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627ABF98-314A-42A8-BCF8-CD3B8A742EE7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camp_copy" sheetId="1" r:id="rId1"/>
    <sheet name="Sheet1" sheetId="2" r:id="rId2"/>
  </sheets>
  <definedNames>
    <definedName name="_xlnm._FilterDatabase" localSheetId="0" hidden="1">camp_copy!$A$3:$FG$1203</definedName>
  </definedNames>
  <calcPr calcId="191029"/>
</workbook>
</file>

<file path=xl/calcChain.xml><?xml version="1.0" encoding="utf-8"?>
<calcChain xmlns="http://schemas.openxmlformats.org/spreadsheetml/2006/main">
  <c r="CO541" i="1" l="1"/>
  <c r="CP541" i="1"/>
  <c r="CQ541" i="1"/>
  <c r="CR541" i="1"/>
  <c r="CS541" i="1"/>
  <c r="CT541" i="1"/>
  <c r="CO542" i="1"/>
  <c r="CP542" i="1"/>
  <c r="CQ542" i="1"/>
  <c r="CR542" i="1"/>
  <c r="CS542" i="1"/>
  <c r="CT542" i="1"/>
  <c r="CO543" i="1"/>
  <c r="CP543" i="1"/>
  <c r="CQ543" i="1"/>
  <c r="CR543" i="1"/>
  <c r="CS543" i="1"/>
  <c r="CT543" i="1"/>
  <c r="CO544" i="1"/>
  <c r="CP544" i="1"/>
  <c r="CQ544" i="1"/>
  <c r="CR544" i="1"/>
  <c r="CS544" i="1"/>
  <c r="CT544" i="1"/>
  <c r="CO545" i="1"/>
  <c r="CP545" i="1"/>
  <c r="CQ545" i="1"/>
  <c r="CR545" i="1"/>
  <c r="CS545" i="1"/>
  <c r="CT545" i="1"/>
  <c r="CO546" i="1"/>
  <c r="CP546" i="1"/>
  <c r="CQ546" i="1"/>
  <c r="CR546" i="1"/>
  <c r="CS546" i="1"/>
  <c r="CT546" i="1"/>
  <c r="CO547" i="1"/>
  <c r="CP547" i="1"/>
  <c r="CQ547" i="1"/>
  <c r="CR547" i="1"/>
  <c r="CS547" i="1"/>
  <c r="CT547" i="1"/>
  <c r="CO548" i="1"/>
  <c r="CP548" i="1"/>
  <c r="CQ548" i="1"/>
  <c r="CR548" i="1"/>
  <c r="CS548" i="1"/>
  <c r="CT548" i="1"/>
  <c r="CO549" i="1"/>
  <c r="CP549" i="1"/>
  <c r="CQ549" i="1"/>
  <c r="CR549" i="1"/>
  <c r="CS549" i="1"/>
  <c r="CT549" i="1"/>
  <c r="CO550" i="1"/>
  <c r="CP550" i="1"/>
  <c r="CQ550" i="1"/>
  <c r="CR550" i="1"/>
  <c r="CS550" i="1"/>
  <c r="CT550" i="1"/>
  <c r="CO551" i="1"/>
  <c r="CP551" i="1"/>
  <c r="CQ551" i="1"/>
  <c r="CR551" i="1"/>
  <c r="CS551" i="1"/>
  <c r="CT551" i="1"/>
  <c r="CO552" i="1"/>
  <c r="CP552" i="1"/>
  <c r="CQ552" i="1"/>
  <c r="CR552" i="1"/>
  <c r="CS552" i="1"/>
  <c r="CT552" i="1"/>
  <c r="CO553" i="1"/>
  <c r="CP553" i="1"/>
  <c r="CQ553" i="1"/>
  <c r="CR553" i="1"/>
  <c r="CS553" i="1"/>
  <c r="CT553" i="1"/>
  <c r="CO554" i="1"/>
  <c r="CP554" i="1"/>
  <c r="CQ554" i="1"/>
  <c r="CR554" i="1"/>
  <c r="CS554" i="1"/>
  <c r="CT554" i="1"/>
  <c r="CO555" i="1"/>
  <c r="CP555" i="1"/>
  <c r="CQ555" i="1"/>
  <c r="CR555" i="1"/>
  <c r="CS555" i="1"/>
  <c r="CT555" i="1"/>
  <c r="CO556" i="1"/>
  <c r="CP556" i="1"/>
  <c r="CQ556" i="1"/>
  <c r="CR556" i="1"/>
  <c r="CS556" i="1"/>
  <c r="CT556" i="1"/>
  <c r="CO557" i="1"/>
  <c r="CP557" i="1"/>
  <c r="CQ557" i="1"/>
  <c r="CR557" i="1"/>
  <c r="CS557" i="1"/>
  <c r="CT557" i="1"/>
  <c r="CO558" i="1"/>
  <c r="CP558" i="1"/>
  <c r="CQ558" i="1"/>
  <c r="CR558" i="1"/>
  <c r="CS558" i="1"/>
  <c r="CT558" i="1"/>
  <c r="CO559" i="1"/>
  <c r="CP559" i="1"/>
  <c r="CQ559" i="1"/>
  <c r="CR559" i="1"/>
  <c r="CS559" i="1"/>
  <c r="CT559" i="1"/>
  <c r="CO560" i="1"/>
  <c r="CP560" i="1"/>
  <c r="CQ560" i="1"/>
  <c r="CR560" i="1"/>
  <c r="CS560" i="1"/>
  <c r="CT560" i="1"/>
  <c r="CO561" i="1"/>
  <c r="CP561" i="1"/>
  <c r="CQ561" i="1"/>
  <c r="CR561" i="1"/>
  <c r="CS561" i="1"/>
  <c r="CT561" i="1"/>
  <c r="CO562" i="1"/>
  <c r="CP562" i="1"/>
  <c r="CQ562" i="1"/>
  <c r="CR562" i="1"/>
  <c r="CS562" i="1"/>
  <c r="CT562" i="1"/>
  <c r="CO563" i="1"/>
  <c r="CP563" i="1"/>
  <c r="CQ563" i="1"/>
  <c r="CR563" i="1"/>
  <c r="CS563" i="1"/>
  <c r="CT563" i="1"/>
  <c r="CO564" i="1"/>
  <c r="CP564" i="1"/>
  <c r="CQ564" i="1"/>
  <c r="CR564" i="1"/>
  <c r="CS564" i="1"/>
  <c r="CT564" i="1"/>
  <c r="CO565" i="1"/>
  <c r="CP565" i="1"/>
  <c r="CQ565" i="1"/>
  <c r="CR565" i="1"/>
  <c r="CS565" i="1"/>
  <c r="CT565" i="1"/>
  <c r="CO566" i="1"/>
  <c r="CP566" i="1"/>
  <c r="CQ566" i="1"/>
  <c r="CR566" i="1"/>
  <c r="CS566" i="1"/>
  <c r="CT566" i="1"/>
  <c r="CO567" i="1"/>
  <c r="CP567" i="1"/>
  <c r="CQ567" i="1"/>
  <c r="CR567" i="1"/>
  <c r="CS567" i="1"/>
  <c r="CT567" i="1"/>
  <c r="CO568" i="1"/>
  <c r="CP568" i="1"/>
  <c r="CQ568" i="1"/>
  <c r="CR568" i="1"/>
  <c r="CS568" i="1"/>
  <c r="CT568" i="1"/>
  <c r="CO569" i="1"/>
  <c r="CP569" i="1"/>
  <c r="CQ569" i="1"/>
  <c r="CR569" i="1"/>
  <c r="CS569" i="1"/>
  <c r="CT569" i="1"/>
  <c r="CO570" i="1"/>
  <c r="CP570" i="1"/>
  <c r="CQ570" i="1"/>
  <c r="CR570" i="1"/>
  <c r="CS570" i="1"/>
  <c r="CT570" i="1"/>
  <c r="CO571" i="1"/>
  <c r="CP571" i="1"/>
  <c r="CQ571" i="1"/>
  <c r="CR571" i="1"/>
  <c r="CS571" i="1"/>
  <c r="CT571" i="1"/>
  <c r="CO572" i="1"/>
  <c r="CP572" i="1"/>
  <c r="CQ572" i="1"/>
  <c r="CR572" i="1"/>
  <c r="CS572" i="1"/>
  <c r="CT572" i="1"/>
  <c r="CO573" i="1"/>
  <c r="CP573" i="1"/>
  <c r="CQ573" i="1"/>
  <c r="CR573" i="1"/>
  <c r="CS573" i="1"/>
  <c r="CT573" i="1"/>
  <c r="CO574" i="1"/>
  <c r="CP574" i="1"/>
  <c r="CQ574" i="1"/>
  <c r="CR574" i="1"/>
  <c r="CS574" i="1"/>
  <c r="CT574" i="1"/>
  <c r="CO575" i="1"/>
  <c r="CP575" i="1"/>
  <c r="CQ575" i="1"/>
  <c r="CR575" i="1"/>
  <c r="CS575" i="1"/>
  <c r="CT575" i="1"/>
  <c r="CO576" i="1"/>
  <c r="CP576" i="1"/>
  <c r="CQ576" i="1"/>
  <c r="CR576" i="1"/>
  <c r="CS576" i="1"/>
  <c r="CT576" i="1"/>
  <c r="CO577" i="1"/>
  <c r="CP577" i="1"/>
  <c r="CQ577" i="1"/>
  <c r="CR577" i="1"/>
  <c r="CS577" i="1"/>
  <c r="CT577" i="1"/>
  <c r="CO578" i="1"/>
  <c r="CP578" i="1"/>
  <c r="CQ578" i="1"/>
  <c r="CR578" i="1"/>
  <c r="CS578" i="1"/>
  <c r="CT578" i="1"/>
  <c r="CO579" i="1"/>
  <c r="CP579" i="1"/>
  <c r="CQ579" i="1"/>
  <c r="CR579" i="1"/>
  <c r="CS579" i="1"/>
  <c r="CT579" i="1"/>
  <c r="CO580" i="1"/>
  <c r="CP580" i="1"/>
  <c r="CQ580" i="1"/>
  <c r="CR580" i="1"/>
  <c r="CS580" i="1"/>
  <c r="CT580" i="1"/>
  <c r="CO581" i="1"/>
  <c r="CP581" i="1"/>
  <c r="CQ581" i="1"/>
  <c r="CR581" i="1"/>
  <c r="CS581" i="1"/>
  <c r="CT581" i="1"/>
  <c r="CO582" i="1"/>
  <c r="CP582" i="1"/>
  <c r="CQ582" i="1"/>
  <c r="CR582" i="1"/>
  <c r="CS582" i="1"/>
  <c r="CT582" i="1"/>
  <c r="CO583" i="1"/>
  <c r="CP583" i="1"/>
  <c r="CQ583" i="1"/>
  <c r="CR583" i="1"/>
  <c r="CS583" i="1"/>
  <c r="CT583" i="1"/>
  <c r="CO584" i="1"/>
  <c r="CP584" i="1"/>
  <c r="CQ584" i="1"/>
  <c r="CR584" i="1"/>
  <c r="CS584" i="1"/>
  <c r="CT584" i="1"/>
  <c r="CO585" i="1"/>
  <c r="CP585" i="1"/>
  <c r="CQ585" i="1"/>
  <c r="CR585" i="1"/>
  <c r="CS585" i="1"/>
  <c r="CT585" i="1"/>
  <c r="CO586" i="1"/>
  <c r="CP586" i="1"/>
  <c r="CQ586" i="1"/>
  <c r="CR586" i="1"/>
  <c r="CS586" i="1"/>
  <c r="CT586" i="1"/>
  <c r="CO587" i="1"/>
  <c r="CP587" i="1"/>
  <c r="CQ587" i="1"/>
  <c r="CR587" i="1"/>
  <c r="CS587" i="1"/>
  <c r="CT587" i="1"/>
  <c r="CO588" i="1"/>
  <c r="CP588" i="1"/>
  <c r="CQ588" i="1"/>
  <c r="CR588" i="1"/>
  <c r="CS588" i="1"/>
  <c r="CT588" i="1"/>
  <c r="CO589" i="1"/>
  <c r="CP589" i="1"/>
  <c r="CQ589" i="1"/>
  <c r="CR589" i="1"/>
  <c r="CS589" i="1"/>
  <c r="CT589" i="1"/>
  <c r="CO590" i="1"/>
  <c r="CP590" i="1"/>
  <c r="CQ590" i="1"/>
  <c r="CR590" i="1"/>
  <c r="CS590" i="1"/>
  <c r="CT590" i="1"/>
  <c r="CO591" i="1"/>
  <c r="CP591" i="1"/>
  <c r="CQ591" i="1"/>
  <c r="CR591" i="1"/>
  <c r="CS591" i="1"/>
  <c r="CT591" i="1"/>
  <c r="CO592" i="1"/>
  <c r="CP592" i="1"/>
  <c r="CQ592" i="1"/>
  <c r="CR592" i="1"/>
  <c r="CS592" i="1"/>
  <c r="CT592" i="1"/>
  <c r="CO593" i="1"/>
  <c r="CP593" i="1"/>
  <c r="CQ593" i="1"/>
  <c r="CR593" i="1"/>
  <c r="CS593" i="1"/>
  <c r="CT593" i="1"/>
  <c r="CO594" i="1"/>
  <c r="CP594" i="1"/>
  <c r="CQ594" i="1"/>
  <c r="CR594" i="1"/>
  <c r="CS594" i="1"/>
  <c r="CT594" i="1"/>
  <c r="CO595" i="1"/>
  <c r="CP595" i="1"/>
  <c r="CQ595" i="1"/>
  <c r="CR595" i="1"/>
  <c r="CS595" i="1"/>
  <c r="CT595" i="1"/>
  <c r="CO596" i="1"/>
  <c r="CP596" i="1"/>
  <c r="CQ596" i="1"/>
  <c r="CR596" i="1"/>
  <c r="CS596" i="1"/>
  <c r="CT596" i="1"/>
  <c r="CO597" i="1"/>
  <c r="CP597" i="1"/>
  <c r="CQ597" i="1"/>
  <c r="CR597" i="1"/>
  <c r="CS597" i="1"/>
  <c r="CT597" i="1"/>
  <c r="CO598" i="1"/>
  <c r="CP598" i="1"/>
  <c r="CQ598" i="1"/>
  <c r="CR598" i="1"/>
  <c r="CS598" i="1"/>
  <c r="CT598" i="1"/>
  <c r="CO599" i="1"/>
  <c r="CP599" i="1"/>
  <c r="CQ599" i="1"/>
  <c r="CR599" i="1"/>
  <c r="CS599" i="1"/>
  <c r="CT599" i="1"/>
  <c r="CO600" i="1"/>
  <c r="CP600" i="1"/>
  <c r="CQ600" i="1"/>
  <c r="CR600" i="1"/>
  <c r="CS600" i="1"/>
  <c r="CT600" i="1"/>
  <c r="CO601" i="1"/>
  <c r="CP601" i="1"/>
  <c r="CQ601" i="1"/>
  <c r="CR601" i="1"/>
  <c r="CS601" i="1"/>
  <c r="CT601" i="1"/>
  <c r="CO602" i="1"/>
  <c r="CP602" i="1"/>
  <c r="CQ602" i="1"/>
  <c r="CR602" i="1"/>
  <c r="CS602" i="1"/>
  <c r="CT602" i="1"/>
  <c r="CO603" i="1"/>
  <c r="CP603" i="1"/>
  <c r="CQ603" i="1"/>
  <c r="CR603" i="1"/>
  <c r="CS603" i="1"/>
  <c r="CT603" i="1"/>
  <c r="CO604" i="1"/>
  <c r="CP604" i="1"/>
  <c r="CQ604" i="1"/>
  <c r="CR604" i="1"/>
  <c r="CS604" i="1"/>
  <c r="CT604" i="1"/>
  <c r="CO605" i="1"/>
  <c r="CP605" i="1"/>
  <c r="CQ605" i="1"/>
  <c r="CR605" i="1"/>
  <c r="CS605" i="1"/>
  <c r="CT605" i="1"/>
  <c r="CO606" i="1"/>
  <c r="CP606" i="1"/>
  <c r="CQ606" i="1"/>
  <c r="CR606" i="1"/>
  <c r="CS606" i="1"/>
  <c r="CT606" i="1"/>
  <c r="CO607" i="1"/>
  <c r="CP607" i="1"/>
  <c r="CQ607" i="1"/>
  <c r="CR607" i="1"/>
  <c r="CS607" i="1"/>
  <c r="CT607" i="1"/>
  <c r="CO608" i="1"/>
  <c r="CP608" i="1"/>
  <c r="CQ608" i="1"/>
  <c r="CR608" i="1"/>
  <c r="CS608" i="1"/>
  <c r="CT608" i="1"/>
  <c r="CO609" i="1"/>
  <c r="CP609" i="1"/>
  <c r="CQ609" i="1"/>
  <c r="CR609" i="1"/>
  <c r="CS609" i="1"/>
  <c r="CT609" i="1"/>
  <c r="CO610" i="1"/>
  <c r="CP610" i="1"/>
  <c r="CQ610" i="1"/>
  <c r="CR610" i="1"/>
  <c r="CS610" i="1"/>
  <c r="CT610" i="1"/>
  <c r="CO611" i="1"/>
  <c r="CP611" i="1"/>
  <c r="CQ611" i="1"/>
  <c r="CR611" i="1"/>
  <c r="CS611" i="1"/>
  <c r="CT611" i="1"/>
  <c r="CO612" i="1"/>
  <c r="CP612" i="1"/>
  <c r="CQ612" i="1"/>
  <c r="CR612" i="1"/>
  <c r="CS612" i="1"/>
  <c r="CT612" i="1"/>
  <c r="CO613" i="1"/>
  <c r="CP613" i="1"/>
  <c r="CQ613" i="1"/>
  <c r="CR613" i="1"/>
  <c r="CS613" i="1"/>
  <c r="CT613" i="1"/>
  <c r="CO614" i="1"/>
  <c r="CP614" i="1"/>
  <c r="CQ614" i="1"/>
  <c r="CR614" i="1"/>
  <c r="CS614" i="1"/>
  <c r="CT614" i="1"/>
  <c r="CO615" i="1"/>
  <c r="CP615" i="1"/>
  <c r="CQ615" i="1"/>
  <c r="CR615" i="1"/>
  <c r="CS615" i="1"/>
  <c r="CT615" i="1"/>
  <c r="CO616" i="1"/>
  <c r="CP616" i="1"/>
  <c r="CQ616" i="1"/>
  <c r="CR616" i="1"/>
  <c r="CS616" i="1"/>
  <c r="CT616" i="1"/>
  <c r="CO617" i="1"/>
  <c r="CP617" i="1"/>
  <c r="CQ617" i="1"/>
  <c r="CR617" i="1"/>
  <c r="CS617" i="1"/>
  <c r="CT617" i="1"/>
  <c r="CO618" i="1"/>
  <c r="CP618" i="1"/>
  <c r="CQ618" i="1"/>
  <c r="CR618" i="1"/>
  <c r="CS618" i="1"/>
  <c r="CT618" i="1"/>
  <c r="CO619" i="1"/>
  <c r="CP619" i="1"/>
  <c r="CQ619" i="1"/>
  <c r="CR619" i="1"/>
  <c r="CS619" i="1"/>
  <c r="CT619" i="1"/>
  <c r="CO620" i="1"/>
  <c r="CP620" i="1"/>
  <c r="CQ620" i="1"/>
  <c r="CR620" i="1"/>
  <c r="CS620" i="1"/>
  <c r="CT620" i="1"/>
  <c r="CO621" i="1"/>
  <c r="CP621" i="1"/>
  <c r="CQ621" i="1"/>
  <c r="CR621" i="1"/>
  <c r="CS621" i="1"/>
  <c r="CT621" i="1"/>
  <c r="CO622" i="1"/>
  <c r="CP622" i="1"/>
  <c r="CQ622" i="1"/>
  <c r="CR622" i="1"/>
  <c r="CS622" i="1"/>
  <c r="CT622" i="1"/>
  <c r="CO623" i="1"/>
  <c r="CP623" i="1"/>
  <c r="CQ623" i="1"/>
  <c r="CR623" i="1"/>
  <c r="CS623" i="1"/>
  <c r="CT623" i="1"/>
  <c r="CO624" i="1"/>
  <c r="CP624" i="1"/>
  <c r="CQ624" i="1"/>
  <c r="CR624" i="1"/>
  <c r="CS624" i="1"/>
  <c r="CT624" i="1"/>
  <c r="CO625" i="1"/>
  <c r="CP625" i="1"/>
  <c r="CQ625" i="1"/>
  <c r="CR625" i="1"/>
  <c r="CS625" i="1"/>
  <c r="CT625" i="1"/>
  <c r="CO626" i="1"/>
  <c r="CP626" i="1"/>
  <c r="CQ626" i="1"/>
  <c r="CR626" i="1"/>
  <c r="CS626" i="1"/>
  <c r="CT626" i="1"/>
  <c r="CO627" i="1"/>
  <c r="CP627" i="1"/>
  <c r="CQ627" i="1"/>
  <c r="CR627" i="1"/>
  <c r="CS627" i="1"/>
  <c r="CT627" i="1"/>
  <c r="CO628" i="1"/>
  <c r="CP628" i="1"/>
  <c r="CQ628" i="1"/>
  <c r="CR628" i="1"/>
  <c r="CS628" i="1"/>
  <c r="CT628" i="1"/>
  <c r="CO629" i="1"/>
  <c r="CP629" i="1"/>
  <c r="CQ629" i="1"/>
  <c r="CR629" i="1"/>
  <c r="CS629" i="1"/>
  <c r="CT629" i="1"/>
  <c r="CO630" i="1"/>
  <c r="CP630" i="1"/>
  <c r="CQ630" i="1"/>
  <c r="CR630" i="1"/>
  <c r="CS630" i="1"/>
  <c r="CT630" i="1"/>
  <c r="CO631" i="1"/>
  <c r="CP631" i="1"/>
  <c r="CQ631" i="1"/>
  <c r="CR631" i="1"/>
  <c r="CS631" i="1"/>
  <c r="CT631" i="1"/>
  <c r="CO632" i="1"/>
  <c r="CP632" i="1"/>
  <c r="CQ632" i="1"/>
  <c r="CR632" i="1"/>
  <c r="CS632" i="1"/>
  <c r="CT632" i="1"/>
  <c r="CO633" i="1"/>
  <c r="CP633" i="1"/>
  <c r="CQ633" i="1"/>
  <c r="CR633" i="1"/>
  <c r="CS633" i="1"/>
  <c r="CT633" i="1"/>
  <c r="CO634" i="1"/>
  <c r="CP634" i="1"/>
  <c r="CQ634" i="1"/>
  <c r="CR634" i="1"/>
  <c r="CS634" i="1"/>
  <c r="CT634" i="1"/>
  <c r="CO635" i="1"/>
  <c r="CP635" i="1"/>
  <c r="CQ635" i="1"/>
  <c r="CR635" i="1"/>
  <c r="CS635" i="1"/>
  <c r="CT635" i="1"/>
  <c r="CO636" i="1"/>
  <c r="CP636" i="1"/>
  <c r="CQ636" i="1"/>
  <c r="CR636" i="1"/>
  <c r="CS636" i="1"/>
  <c r="CT636" i="1"/>
  <c r="CO637" i="1"/>
  <c r="CP637" i="1"/>
  <c r="CQ637" i="1"/>
  <c r="CR637" i="1"/>
  <c r="CS637" i="1"/>
  <c r="CT637" i="1"/>
  <c r="CO638" i="1"/>
  <c r="CP638" i="1"/>
  <c r="CQ638" i="1"/>
  <c r="CR638" i="1"/>
  <c r="CS638" i="1"/>
  <c r="CT638" i="1"/>
  <c r="CO639" i="1"/>
  <c r="CP639" i="1"/>
  <c r="CQ639" i="1"/>
  <c r="CR639" i="1"/>
  <c r="CS639" i="1"/>
  <c r="CT639" i="1"/>
  <c r="CO640" i="1"/>
  <c r="CP640" i="1"/>
  <c r="CQ640" i="1"/>
  <c r="CR640" i="1"/>
  <c r="CS640" i="1"/>
  <c r="CT640" i="1"/>
  <c r="CO641" i="1"/>
  <c r="CP641" i="1"/>
  <c r="CQ641" i="1"/>
  <c r="CR641" i="1"/>
  <c r="CS641" i="1"/>
  <c r="CT641" i="1"/>
  <c r="CO642" i="1"/>
  <c r="CP642" i="1"/>
  <c r="CQ642" i="1"/>
  <c r="CR642" i="1"/>
  <c r="CS642" i="1"/>
  <c r="CT642" i="1"/>
  <c r="CO643" i="1"/>
  <c r="CP643" i="1"/>
  <c r="CQ643" i="1"/>
  <c r="CR643" i="1"/>
  <c r="CS643" i="1"/>
  <c r="CT643" i="1"/>
  <c r="CO644" i="1"/>
  <c r="CP644" i="1"/>
  <c r="CQ644" i="1"/>
  <c r="CR644" i="1"/>
  <c r="CS644" i="1"/>
  <c r="CT644" i="1"/>
  <c r="CO645" i="1"/>
  <c r="CP645" i="1"/>
  <c r="CQ645" i="1"/>
  <c r="CR645" i="1"/>
  <c r="CS645" i="1"/>
  <c r="CT645" i="1"/>
  <c r="CO646" i="1"/>
  <c r="CP646" i="1"/>
  <c r="CQ646" i="1"/>
  <c r="CR646" i="1"/>
  <c r="CS646" i="1"/>
  <c r="CT646" i="1"/>
  <c r="CO647" i="1"/>
  <c r="CP647" i="1"/>
  <c r="CQ647" i="1"/>
  <c r="CR647" i="1"/>
  <c r="CS647" i="1"/>
  <c r="CT647" i="1"/>
  <c r="CO648" i="1"/>
  <c r="CP648" i="1"/>
  <c r="CQ648" i="1"/>
  <c r="CR648" i="1"/>
  <c r="CS648" i="1"/>
  <c r="CT648" i="1"/>
  <c r="CO649" i="1"/>
  <c r="CP649" i="1"/>
  <c r="CQ649" i="1"/>
  <c r="CR649" i="1"/>
  <c r="CS649" i="1"/>
  <c r="CT649" i="1"/>
  <c r="CO650" i="1"/>
  <c r="CP650" i="1"/>
  <c r="CQ650" i="1"/>
  <c r="CR650" i="1"/>
  <c r="CS650" i="1"/>
  <c r="CT650" i="1"/>
  <c r="CO651" i="1"/>
  <c r="CP651" i="1"/>
  <c r="CQ651" i="1"/>
  <c r="CR651" i="1"/>
  <c r="CS651" i="1"/>
  <c r="CT651" i="1"/>
  <c r="CO652" i="1"/>
  <c r="CP652" i="1"/>
  <c r="CQ652" i="1"/>
  <c r="CR652" i="1"/>
  <c r="CS652" i="1"/>
  <c r="CT652" i="1"/>
  <c r="CO653" i="1"/>
  <c r="CP653" i="1"/>
  <c r="CQ653" i="1"/>
  <c r="CR653" i="1"/>
  <c r="CS653" i="1"/>
  <c r="CT653" i="1"/>
  <c r="CO654" i="1"/>
  <c r="CP654" i="1"/>
  <c r="CQ654" i="1"/>
  <c r="CR654" i="1"/>
  <c r="CS654" i="1"/>
  <c r="CT654" i="1"/>
  <c r="CO655" i="1"/>
  <c r="CP655" i="1"/>
  <c r="CQ655" i="1"/>
  <c r="CR655" i="1"/>
  <c r="CS655" i="1"/>
  <c r="CT655" i="1"/>
  <c r="CO656" i="1"/>
  <c r="CP656" i="1"/>
  <c r="CQ656" i="1"/>
  <c r="CR656" i="1"/>
  <c r="CS656" i="1"/>
  <c r="CT656" i="1"/>
  <c r="CO657" i="1"/>
  <c r="CP657" i="1"/>
  <c r="CQ657" i="1"/>
  <c r="CR657" i="1"/>
  <c r="CS657" i="1"/>
  <c r="CT657" i="1"/>
  <c r="CO658" i="1"/>
  <c r="CP658" i="1"/>
  <c r="CQ658" i="1"/>
  <c r="CR658" i="1"/>
  <c r="CS658" i="1"/>
  <c r="CT658" i="1"/>
  <c r="CO659" i="1"/>
  <c r="CP659" i="1"/>
  <c r="CQ659" i="1"/>
  <c r="CR659" i="1"/>
  <c r="CS659" i="1"/>
  <c r="CT659" i="1"/>
  <c r="CO660" i="1"/>
  <c r="CP660" i="1"/>
  <c r="CQ660" i="1"/>
  <c r="CR660" i="1"/>
  <c r="CS660" i="1"/>
  <c r="CT660" i="1"/>
  <c r="CO661" i="1"/>
  <c r="CP661" i="1"/>
  <c r="CQ661" i="1"/>
  <c r="CR661" i="1"/>
  <c r="CS661" i="1"/>
  <c r="CT661" i="1"/>
  <c r="CO662" i="1"/>
  <c r="CP662" i="1"/>
  <c r="CQ662" i="1"/>
  <c r="CR662" i="1"/>
  <c r="CS662" i="1"/>
  <c r="CT662" i="1"/>
  <c r="CO663" i="1"/>
  <c r="CP663" i="1"/>
  <c r="CQ663" i="1"/>
  <c r="CR663" i="1"/>
  <c r="CS663" i="1"/>
  <c r="CT663" i="1"/>
  <c r="CO664" i="1"/>
  <c r="CP664" i="1"/>
  <c r="CQ664" i="1"/>
  <c r="CR664" i="1"/>
  <c r="CS664" i="1"/>
  <c r="CT664" i="1"/>
  <c r="CO665" i="1"/>
  <c r="CP665" i="1"/>
  <c r="CQ665" i="1"/>
  <c r="CR665" i="1"/>
  <c r="CS665" i="1"/>
  <c r="CT665" i="1"/>
  <c r="CO666" i="1"/>
  <c r="CP666" i="1"/>
  <c r="CQ666" i="1"/>
  <c r="CR666" i="1"/>
  <c r="CS666" i="1"/>
  <c r="CT666" i="1"/>
  <c r="CO667" i="1"/>
  <c r="CP667" i="1"/>
  <c r="CQ667" i="1"/>
  <c r="CR667" i="1"/>
  <c r="CS667" i="1"/>
  <c r="CT667" i="1"/>
  <c r="CO668" i="1"/>
  <c r="CP668" i="1"/>
  <c r="CQ668" i="1"/>
  <c r="CR668" i="1"/>
  <c r="CS668" i="1"/>
  <c r="CT668" i="1"/>
  <c r="CO669" i="1"/>
  <c r="CP669" i="1"/>
  <c r="CQ669" i="1"/>
  <c r="CR669" i="1"/>
  <c r="CS669" i="1"/>
  <c r="CT669" i="1"/>
  <c r="CO670" i="1"/>
  <c r="CP670" i="1"/>
  <c r="CQ670" i="1"/>
  <c r="CR670" i="1"/>
  <c r="CS670" i="1"/>
  <c r="CT670" i="1"/>
  <c r="CO671" i="1"/>
  <c r="CP671" i="1"/>
  <c r="CQ671" i="1"/>
  <c r="CR671" i="1"/>
  <c r="CS671" i="1"/>
  <c r="CT671" i="1"/>
  <c r="CO672" i="1"/>
  <c r="CP672" i="1"/>
  <c r="CQ672" i="1"/>
  <c r="CR672" i="1"/>
  <c r="CS672" i="1"/>
  <c r="CT672" i="1"/>
  <c r="CO673" i="1"/>
  <c r="CP673" i="1"/>
  <c r="CQ673" i="1"/>
  <c r="CR673" i="1"/>
  <c r="CS673" i="1"/>
  <c r="CT673" i="1"/>
  <c r="CO674" i="1"/>
  <c r="CP674" i="1"/>
  <c r="CQ674" i="1"/>
  <c r="CR674" i="1"/>
  <c r="CS674" i="1"/>
  <c r="CT674" i="1"/>
  <c r="CO675" i="1"/>
  <c r="CP675" i="1"/>
  <c r="CQ675" i="1"/>
  <c r="CR675" i="1"/>
  <c r="CS675" i="1"/>
  <c r="CT675" i="1"/>
  <c r="CO676" i="1"/>
  <c r="CP676" i="1"/>
  <c r="CQ676" i="1"/>
  <c r="CR676" i="1"/>
  <c r="CS676" i="1"/>
  <c r="CT676" i="1"/>
  <c r="CO677" i="1"/>
  <c r="CP677" i="1"/>
  <c r="CQ677" i="1"/>
  <c r="CR677" i="1"/>
  <c r="CS677" i="1"/>
  <c r="CT677" i="1"/>
  <c r="CO678" i="1"/>
  <c r="CP678" i="1"/>
  <c r="CQ678" i="1"/>
  <c r="CR678" i="1"/>
  <c r="CS678" i="1"/>
  <c r="CT678" i="1"/>
  <c r="CO679" i="1"/>
  <c r="CP679" i="1"/>
  <c r="CQ679" i="1"/>
  <c r="CR679" i="1"/>
  <c r="CS679" i="1"/>
  <c r="CT679" i="1"/>
  <c r="CO680" i="1"/>
  <c r="CP680" i="1"/>
  <c r="CQ680" i="1"/>
  <c r="CR680" i="1"/>
  <c r="CS680" i="1"/>
  <c r="CT680" i="1"/>
  <c r="CO681" i="1"/>
  <c r="CP681" i="1"/>
  <c r="CQ681" i="1"/>
  <c r="CR681" i="1"/>
  <c r="CS681" i="1"/>
  <c r="CT681" i="1"/>
  <c r="CO682" i="1"/>
  <c r="CP682" i="1"/>
  <c r="CQ682" i="1"/>
  <c r="CR682" i="1"/>
  <c r="CS682" i="1"/>
  <c r="CT682" i="1"/>
  <c r="CO683" i="1"/>
  <c r="CP683" i="1"/>
  <c r="CQ683" i="1"/>
  <c r="CR683" i="1"/>
  <c r="CS683" i="1"/>
  <c r="CT683" i="1"/>
  <c r="CO684" i="1"/>
  <c r="CP684" i="1"/>
  <c r="CQ684" i="1"/>
  <c r="CR684" i="1"/>
  <c r="CS684" i="1"/>
  <c r="CT684" i="1"/>
  <c r="CO685" i="1"/>
  <c r="CP685" i="1"/>
  <c r="CQ685" i="1"/>
  <c r="CR685" i="1"/>
  <c r="CS685" i="1"/>
  <c r="CT685" i="1"/>
  <c r="CO686" i="1"/>
  <c r="CP686" i="1"/>
  <c r="CQ686" i="1"/>
  <c r="CR686" i="1"/>
  <c r="CS686" i="1"/>
  <c r="CT686" i="1"/>
  <c r="CO687" i="1"/>
  <c r="CP687" i="1"/>
  <c r="CQ687" i="1"/>
  <c r="CR687" i="1"/>
  <c r="CS687" i="1"/>
  <c r="CT687" i="1"/>
  <c r="CO688" i="1"/>
  <c r="CP688" i="1"/>
  <c r="CQ688" i="1"/>
  <c r="CR688" i="1"/>
  <c r="CS688" i="1"/>
  <c r="CT688" i="1"/>
  <c r="CO689" i="1"/>
  <c r="CP689" i="1"/>
  <c r="CQ689" i="1"/>
  <c r="CR689" i="1"/>
  <c r="CS689" i="1"/>
  <c r="CT689" i="1"/>
  <c r="CO690" i="1"/>
  <c r="CP690" i="1"/>
  <c r="CQ690" i="1"/>
  <c r="CR690" i="1"/>
  <c r="CS690" i="1"/>
  <c r="CT690" i="1"/>
  <c r="CO691" i="1"/>
  <c r="CP691" i="1"/>
  <c r="CQ691" i="1"/>
  <c r="CR691" i="1"/>
  <c r="CS691" i="1"/>
  <c r="CT691" i="1"/>
  <c r="CO692" i="1"/>
  <c r="CP692" i="1"/>
  <c r="CQ692" i="1"/>
  <c r="CR692" i="1"/>
  <c r="CS692" i="1"/>
  <c r="CT692" i="1"/>
  <c r="CO693" i="1"/>
  <c r="CP693" i="1"/>
  <c r="CQ693" i="1"/>
  <c r="CR693" i="1"/>
  <c r="CS693" i="1"/>
  <c r="CT693" i="1"/>
  <c r="CO694" i="1"/>
  <c r="CP694" i="1"/>
  <c r="CQ694" i="1"/>
  <c r="CR694" i="1"/>
  <c r="CS694" i="1"/>
  <c r="CT694" i="1"/>
  <c r="CO695" i="1"/>
  <c r="CP695" i="1"/>
  <c r="CQ695" i="1"/>
  <c r="CR695" i="1"/>
  <c r="CS695" i="1"/>
  <c r="CT695" i="1"/>
  <c r="CO696" i="1"/>
  <c r="CP696" i="1"/>
  <c r="CQ696" i="1"/>
  <c r="CR696" i="1"/>
  <c r="CS696" i="1"/>
  <c r="CT696" i="1"/>
  <c r="CO697" i="1"/>
  <c r="CP697" i="1"/>
  <c r="CQ697" i="1"/>
  <c r="CR697" i="1"/>
  <c r="CS697" i="1"/>
  <c r="CT697" i="1"/>
  <c r="CO698" i="1"/>
  <c r="CP698" i="1"/>
  <c r="CQ698" i="1"/>
  <c r="CR698" i="1"/>
  <c r="CS698" i="1"/>
  <c r="CT698" i="1"/>
  <c r="CO699" i="1"/>
  <c r="CP699" i="1"/>
  <c r="CQ699" i="1"/>
  <c r="CR699" i="1"/>
  <c r="CS699" i="1"/>
  <c r="CT699" i="1"/>
  <c r="CO700" i="1"/>
  <c r="CP700" i="1"/>
  <c r="CQ700" i="1"/>
  <c r="CR700" i="1"/>
  <c r="CS700" i="1"/>
  <c r="CT700" i="1"/>
  <c r="CO701" i="1"/>
  <c r="CP701" i="1"/>
  <c r="CQ701" i="1"/>
  <c r="CR701" i="1"/>
  <c r="CS701" i="1"/>
  <c r="CT701" i="1"/>
  <c r="CO702" i="1"/>
  <c r="CP702" i="1"/>
  <c r="CQ702" i="1"/>
  <c r="CR702" i="1"/>
  <c r="CS702" i="1"/>
  <c r="CT702" i="1"/>
  <c r="CO703" i="1"/>
  <c r="CP703" i="1"/>
  <c r="CQ703" i="1"/>
  <c r="CR703" i="1"/>
  <c r="CS703" i="1"/>
  <c r="CT703" i="1"/>
  <c r="CO704" i="1"/>
  <c r="CP704" i="1"/>
  <c r="CQ704" i="1"/>
  <c r="CR704" i="1"/>
  <c r="CS704" i="1"/>
  <c r="CT704" i="1"/>
  <c r="CO705" i="1"/>
  <c r="CP705" i="1"/>
  <c r="CQ705" i="1"/>
  <c r="CR705" i="1"/>
  <c r="CS705" i="1"/>
  <c r="CT705" i="1"/>
  <c r="CO706" i="1"/>
  <c r="CP706" i="1"/>
  <c r="CQ706" i="1"/>
  <c r="CR706" i="1"/>
  <c r="CS706" i="1"/>
  <c r="CT706" i="1"/>
  <c r="CO707" i="1"/>
  <c r="CP707" i="1"/>
  <c r="CQ707" i="1"/>
  <c r="CR707" i="1"/>
  <c r="CS707" i="1"/>
  <c r="CT707" i="1"/>
  <c r="CO708" i="1"/>
  <c r="CP708" i="1"/>
  <c r="CQ708" i="1"/>
  <c r="CR708" i="1"/>
  <c r="CS708" i="1"/>
  <c r="CT708" i="1"/>
  <c r="CO709" i="1"/>
  <c r="CP709" i="1"/>
  <c r="CQ709" i="1"/>
  <c r="CR709" i="1"/>
  <c r="CS709" i="1"/>
  <c r="CT709" i="1"/>
  <c r="CO710" i="1"/>
  <c r="CP710" i="1"/>
  <c r="CQ710" i="1"/>
  <c r="CR710" i="1"/>
  <c r="CS710" i="1"/>
  <c r="CT710" i="1"/>
  <c r="CO711" i="1"/>
  <c r="CP711" i="1"/>
  <c r="CQ711" i="1"/>
  <c r="CR711" i="1"/>
  <c r="CS711" i="1"/>
  <c r="CT711" i="1"/>
  <c r="CO712" i="1"/>
  <c r="CP712" i="1"/>
  <c r="CQ712" i="1"/>
  <c r="CR712" i="1"/>
  <c r="CS712" i="1"/>
  <c r="CT712" i="1"/>
  <c r="CO713" i="1"/>
  <c r="CP713" i="1"/>
  <c r="CQ713" i="1"/>
  <c r="CR713" i="1"/>
  <c r="CS713" i="1"/>
  <c r="CT713" i="1"/>
  <c r="CO714" i="1"/>
  <c r="CP714" i="1"/>
  <c r="CQ714" i="1"/>
  <c r="CR714" i="1"/>
  <c r="CS714" i="1"/>
  <c r="CT714" i="1"/>
  <c r="CO715" i="1"/>
  <c r="CP715" i="1"/>
  <c r="CQ715" i="1"/>
  <c r="CR715" i="1"/>
  <c r="CS715" i="1"/>
  <c r="CT715" i="1"/>
  <c r="CO716" i="1"/>
  <c r="CP716" i="1"/>
  <c r="CQ716" i="1"/>
  <c r="CR716" i="1"/>
  <c r="CS716" i="1"/>
  <c r="CT716" i="1"/>
  <c r="CO717" i="1"/>
  <c r="CP717" i="1"/>
  <c r="CQ717" i="1"/>
  <c r="CR717" i="1"/>
  <c r="CS717" i="1"/>
  <c r="CT717" i="1"/>
  <c r="CO718" i="1"/>
  <c r="CP718" i="1"/>
  <c r="CQ718" i="1"/>
  <c r="CR718" i="1"/>
  <c r="CS718" i="1"/>
  <c r="CT718" i="1"/>
  <c r="CO719" i="1"/>
  <c r="CP719" i="1"/>
  <c r="CQ719" i="1"/>
  <c r="CR719" i="1"/>
  <c r="CS719" i="1"/>
  <c r="CT719" i="1"/>
  <c r="CO720" i="1"/>
  <c r="CP720" i="1"/>
  <c r="CQ720" i="1"/>
  <c r="CR720" i="1"/>
  <c r="CS720" i="1"/>
  <c r="CT720" i="1"/>
  <c r="CO721" i="1"/>
  <c r="CP721" i="1"/>
  <c r="CQ721" i="1"/>
  <c r="CR721" i="1"/>
  <c r="CS721" i="1"/>
  <c r="CT721" i="1"/>
  <c r="CO722" i="1"/>
  <c r="CP722" i="1"/>
  <c r="CQ722" i="1"/>
  <c r="CR722" i="1"/>
  <c r="CS722" i="1"/>
  <c r="CT722" i="1"/>
  <c r="CO723" i="1"/>
  <c r="CP723" i="1"/>
  <c r="CQ723" i="1"/>
  <c r="CR723" i="1"/>
  <c r="CS723" i="1"/>
  <c r="CT723" i="1"/>
  <c r="CO724" i="1"/>
  <c r="CP724" i="1"/>
  <c r="CQ724" i="1"/>
  <c r="CR724" i="1"/>
  <c r="CS724" i="1"/>
  <c r="CT724" i="1"/>
  <c r="CO725" i="1"/>
  <c r="CP725" i="1"/>
  <c r="CQ725" i="1"/>
  <c r="CR725" i="1"/>
  <c r="CS725" i="1"/>
  <c r="CT725" i="1"/>
  <c r="CO726" i="1"/>
  <c r="CP726" i="1"/>
  <c r="CQ726" i="1"/>
  <c r="CR726" i="1"/>
  <c r="CS726" i="1"/>
  <c r="CT726" i="1"/>
  <c r="CO727" i="1"/>
  <c r="CP727" i="1"/>
  <c r="CQ727" i="1"/>
  <c r="CR727" i="1"/>
  <c r="CS727" i="1"/>
  <c r="CT727" i="1"/>
  <c r="CO728" i="1"/>
  <c r="CP728" i="1"/>
  <c r="CQ728" i="1"/>
  <c r="CR728" i="1"/>
  <c r="CS728" i="1"/>
  <c r="CT728" i="1"/>
  <c r="CO729" i="1"/>
  <c r="CP729" i="1"/>
  <c r="CQ729" i="1"/>
  <c r="CR729" i="1"/>
  <c r="CS729" i="1"/>
  <c r="CT729" i="1"/>
  <c r="CO730" i="1"/>
  <c r="CP730" i="1"/>
  <c r="CQ730" i="1"/>
  <c r="CR730" i="1"/>
  <c r="CS730" i="1"/>
  <c r="CT730" i="1"/>
  <c r="CO731" i="1"/>
  <c r="CP731" i="1"/>
  <c r="CQ731" i="1"/>
  <c r="CR731" i="1"/>
  <c r="CS731" i="1"/>
  <c r="CT731" i="1"/>
  <c r="CO732" i="1"/>
  <c r="CP732" i="1"/>
  <c r="CQ732" i="1"/>
  <c r="CR732" i="1"/>
  <c r="CS732" i="1"/>
  <c r="CT732" i="1"/>
  <c r="CO733" i="1"/>
  <c r="CP733" i="1"/>
  <c r="CQ733" i="1"/>
  <c r="CR733" i="1"/>
  <c r="CS733" i="1"/>
  <c r="CT733" i="1"/>
  <c r="CO734" i="1"/>
  <c r="CP734" i="1"/>
  <c r="CQ734" i="1"/>
  <c r="CR734" i="1"/>
  <c r="CS734" i="1"/>
  <c r="CT734" i="1"/>
  <c r="CO735" i="1"/>
  <c r="CP735" i="1"/>
  <c r="CQ735" i="1"/>
  <c r="CR735" i="1"/>
  <c r="CS735" i="1"/>
  <c r="CT735" i="1"/>
  <c r="CO736" i="1"/>
  <c r="CP736" i="1"/>
  <c r="CQ736" i="1"/>
  <c r="CR736" i="1"/>
  <c r="CS736" i="1"/>
  <c r="CT736" i="1"/>
  <c r="CO737" i="1"/>
  <c r="CP737" i="1"/>
  <c r="CQ737" i="1"/>
  <c r="CR737" i="1"/>
  <c r="CS737" i="1"/>
  <c r="CT737" i="1"/>
  <c r="CO738" i="1"/>
  <c r="CP738" i="1"/>
  <c r="CQ738" i="1"/>
  <c r="CR738" i="1"/>
  <c r="CS738" i="1"/>
  <c r="CT738" i="1"/>
  <c r="CO739" i="1"/>
  <c r="CP739" i="1"/>
  <c r="CQ739" i="1"/>
  <c r="CR739" i="1"/>
  <c r="CS739" i="1"/>
  <c r="CT739" i="1"/>
  <c r="CO740" i="1"/>
  <c r="CP740" i="1"/>
  <c r="CQ740" i="1"/>
  <c r="CR740" i="1"/>
  <c r="CS740" i="1"/>
  <c r="CT740" i="1"/>
  <c r="CO741" i="1"/>
  <c r="CP741" i="1"/>
  <c r="CQ741" i="1"/>
  <c r="CR741" i="1"/>
  <c r="CS741" i="1"/>
  <c r="CT741" i="1"/>
  <c r="CO742" i="1"/>
  <c r="CP742" i="1"/>
  <c r="CQ742" i="1"/>
  <c r="CR742" i="1"/>
  <c r="CS742" i="1"/>
  <c r="CT742" i="1"/>
  <c r="CO743" i="1"/>
  <c r="CP743" i="1"/>
  <c r="CQ743" i="1"/>
  <c r="CR743" i="1"/>
  <c r="CS743" i="1"/>
  <c r="CT743" i="1"/>
  <c r="CO744" i="1"/>
  <c r="CP744" i="1"/>
  <c r="CQ744" i="1"/>
  <c r="CR744" i="1"/>
  <c r="CS744" i="1"/>
  <c r="CT744" i="1"/>
  <c r="CO745" i="1"/>
  <c r="CP745" i="1"/>
  <c r="CQ745" i="1"/>
  <c r="CR745" i="1"/>
  <c r="CS745" i="1"/>
  <c r="CT745" i="1"/>
  <c r="CO746" i="1"/>
  <c r="CP746" i="1"/>
  <c r="CQ746" i="1"/>
  <c r="CR746" i="1"/>
  <c r="CS746" i="1"/>
  <c r="CT746" i="1"/>
  <c r="CO747" i="1"/>
  <c r="CP747" i="1"/>
  <c r="CQ747" i="1"/>
  <c r="CR747" i="1"/>
  <c r="CS747" i="1"/>
  <c r="CT747" i="1"/>
  <c r="CO748" i="1"/>
  <c r="CP748" i="1"/>
  <c r="CQ748" i="1"/>
  <c r="CR748" i="1"/>
  <c r="CS748" i="1"/>
  <c r="CT748" i="1"/>
  <c r="CO749" i="1"/>
  <c r="CP749" i="1"/>
  <c r="CQ749" i="1"/>
  <c r="CR749" i="1"/>
  <c r="CS749" i="1"/>
  <c r="CT749" i="1"/>
  <c r="CO750" i="1"/>
  <c r="CP750" i="1"/>
  <c r="CQ750" i="1"/>
  <c r="CR750" i="1"/>
  <c r="CS750" i="1"/>
  <c r="CT750" i="1"/>
  <c r="CO751" i="1"/>
  <c r="CP751" i="1"/>
  <c r="CQ751" i="1"/>
  <c r="CR751" i="1"/>
  <c r="CS751" i="1"/>
  <c r="CT751" i="1"/>
  <c r="CO752" i="1"/>
  <c r="CP752" i="1"/>
  <c r="CQ752" i="1"/>
  <c r="CR752" i="1"/>
  <c r="CS752" i="1"/>
  <c r="CT752" i="1"/>
  <c r="CO753" i="1"/>
  <c r="CP753" i="1"/>
  <c r="CQ753" i="1"/>
  <c r="CR753" i="1"/>
  <c r="CS753" i="1"/>
  <c r="CT753" i="1"/>
  <c r="CO754" i="1"/>
  <c r="CP754" i="1"/>
  <c r="CQ754" i="1"/>
  <c r="CR754" i="1"/>
  <c r="CS754" i="1"/>
  <c r="CT754" i="1"/>
  <c r="CO755" i="1"/>
  <c r="CP755" i="1"/>
  <c r="CQ755" i="1"/>
  <c r="CR755" i="1"/>
  <c r="CS755" i="1"/>
  <c r="CT755" i="1"/>
  <c r="CO756" i="1"/>
  <c r="CP756" i="1"/>
  <c r="CQ756" i="1"/>
  <c r="CR756" i="1"/>
  <c r="CS756" i="1"/>
  <c r="CT756" i="1"/>
  <c r="CO757" i="1"/>
  <c r="CP757" i="1"/>
  <c r="CQ757" i="1"/>
  <c r="CR757" i="1"/>
  <c r="CS757" i="1"/>
  <c r="CT757" i="1"/>
  <c r="CO758" i="1"/>
  <c r="CP758" i="1"/>
  <c r="CQ758" i="1"/>
  <c r="CR758" i="1"/>
  <c r="CS758" i="1"/>
  <c r="CT758" i="1"/>
  <c r="CO759" i="1"/>
  <c r="CP759" i="1"/>
  <c r="CQ759" i="1"/>
  <c r="CR759" i="1"/>
  <c r="CS759" i="1"/>
  <c r="CT759" i="1"/>
  <c r="CO760" i="1"/>
  <c r="CP760" i="1"/>
  <c r="CQ760" i="1"/>
  <c r="CR760" i="1"/>
  <c r="CS760" i="1"/>
  <c r="CT760" i="1"/>
  <c r="CO761" i="1"/>
  <c r="CP761" i="1"/>
  <c r="CQ761" i="1"/>
  <c r="CR761" i="1"/>
  <c r="CS761" i="1"/>
  <c r="CT761" i="1"/>
  <c r="CO762" i="1"/>
  <c r="CP762" i="1"/>
  <c r="CQ762" i="1"/>
  <c r="CR762" i="1"/>
  <c r="CS762" i="1"/>
  <c r="CT762" i="1"/>
  <c r="CO763" i="1"/>
  <c r="CP763" i="1"/>
  <c r="CQ763" i="1"/>
  <c r="CR763" i="1"/>
  <c r="CS763" i="1"/>
  <c r="CT763" i="1"/>
  <c r="CO764" i="1"/>
  <c r="CP764" i="1"/>
  <c r="CQ764" i="1"/>
  <c r="CR764" i="1"/>
  <c r="CS764" i="1"/>
  <c r="CT764" i="1"/>
  <c r="CO765" i="1"/>
  <c r="CP765" i="1"/>
  <c r="CQ765" i="1"/>
  <c r="CR765" i="1"/>
  <c r="CS765" i="1"/>
  <c r="CT765" i="1"/>
  <c r="CO766" i="1"/>
  <c r="CP766" i="1"/>
  <c r="CQ766" i="1"/>
  <c r="CR766" i="1"/>
  <c r="CS766" i="1"/>
  <c r="CT766" i="1"/>
  <c r="CO767" i="1"/>
  <c r="CP767" i="1"/>
  <c r="CQ767" i="1"/>
  <c r="CR767" i="1"/>
  <c r="CS767" i="1"/>
  <c r="CT767" i="1"/>
  <c r="CO768" i="1"/>
  <c r="CP768" i="1"/>
  <c r="CQ768" i="1"/>
  <c r="CR768" i="1"/>
  <c r="CS768" i="1"/>
  <c r="CT768" i="1"/>
  <c r="CO769" i="1"/>
  <c r="CP769" i="1"/>
  <c r="CQ769" i="1"/>
  <c r="CR769" i="1"/>
  <c r="CS769" i="1"/>
  <c r="CT769" i="1"/>
  <c r="CO770" i="1"/>
  <c r="CP770" i="1"/>
  <c r="CQ770" i="1"/>
  <c r="CR770" i="1"/>
  <c r="CS770" i="1"/>
  <c r="CT770" i="1"/>
  <c r="CO771" i="1"/>
  <c r="CP771" i="1"/>
  <c r="CQ771" i="1"/>
  <c r="CR771" i="1"/>
  <c r="CS771" i="1"/>
  <c r="CT771" i="1"/>
  <c r="CO772" i="1"/>
  <c r="CP772" i="1"/>
  <c r="CQ772" i="1"/>
  <c r="CR772" i="1"/>
  <c r="CS772" i="1"/>
  <c r="CT772" i="1"/>
  <c r="CO773" i="1"/>
  <c r="CP773" i="1"/>
  <c r="CQ773" i="1"/>
  <c r="CR773" i="1"/>
  <c r="CS773" i="1"/>
  <c r="CT773" i="1"/>
  <c r="CO774" i="1"/>
  <c r="CP774" i="1"/>
  <c r="CQ774" i="1"/>
  <c r="CR774" i="1"/>
  <c r="CS774" i="1"/>
  <c r="CT774" i="1"/>
  <c r="CO775" i="1"/>
  <c r="CP775" i="1"/>
  <c r="CQ775" i="1"/>
  <c r="CR775" i="1"/>
  <c r="CS775" i="1"/>
  <c r="CT775" i="1"/>
  <c r="CO776" i="1"/>
  <c r="CP776" i="1"/>
  <c r="CQ776" i="1"/>
  <c r="CR776" i="1"/>
  <c r="CS776" i="1"/>
  <c r="CT776" i="1"/>
  <c r="CO777" i="1"/>
  <c r="CP777" i="1"/>
  <c r="CQ777" i="1"/>
  <c r="CR777" i="1"/>
  <c r="CS777" i="1"/>
  <c r="CT777" i="1"/>
  <c r="CO778" i="1"/>
  <c r="CP778" i="1"/>
  <c r="CQ778" i="1"/>
  <c r="CR778" i="1"/>
  <c r="CS778" i="1"/>
  <c r="CT778" i="1"/>
  <c r="CO779" i="1"/>
  <c r="CP779" i="1"/>
  <c r="CQ779" i="1"/>
  <c r="CR779" i="1"/>
  <c r="CS779" i="1"/>
  <c r="CT779" i="1"/>
  <c r="CO780" i="1"/>
  <c r="CP780" i="1"/>
  <c r="CQ780" i="1"/>
  <c r="CR780" i="1"/>
  <c r="CS780" i="1"/>
  <c r="CT780" i="1"/>
  <c r="CO781" i="1"/>
  <c r="CP781" i="1"/>
  <c r="CQ781" i="1"/>
  <c r="CR781" i="1"/>
  <c r="CS781" i="1"/>
  <c r="CT781" i="1"/>
  <c r="CO782" i="1"/>
  <c r="CP782" i="1"/>
  <c r="CQ782" i="1"/>
  <c r="CR782" i="1"/>
  <c r="CS782" i="1"/>
  <c r="CT782" i="1"/>
  <c r="CO783" i="1"/>
  <c r="CP783" i="1"/>
  <c r="CQ783" i="1"/>
  <c r="CR783" i="1"/>
  <c r="CS783" i="1"/>
  <c r="CT783" i="1"/>
  <c r="CO784" i="1"/>
  <c r="CP784" i="1"/>
  <c r="CQ784" i="1"/>
  <c r="CR784" i="1"/>
  <c r="CS784" i="1"/>
  <c r="CT784" i="1"/>
  <c r="CO785" i="1"/>
  <c r="CP785" i="1"/>
  <c r="CQ785" i="1"/>
  <c r="CR785" i="1"/>
  <c r="CS785" i="1"/>
  <c r="CT785" i="1"/>
  <c r="CO786" i="1"/>
  <c r="CP786" i="1"/>
  <c r="CQ786" i="1"/>
  <c r="CR786" i="1"/>
  <c r="CS786" i="1"/>
  <c r="CT786" i="1"/>
  <c r="CO787" i="1"/>
  <c r="CP787" i="1"/>
  <c r="CQ787" i="1"/>
  <c r="CR787" i="1"/>
  <c r="CS787" i="1"/>
  <c r="CT787" i="1"/>
  <c r="CO788" i="1"/>
  <c r="CP788" i="1"/>
  <c r="CQ788" i="1"/>
  <c r="CR788" i="1"/>
  <c r="CS788" i="1"/>
  <c r="CT788" i="1"/>
  <c r="CO789" i="1"/>
  <c r="CP789" i="1"/>
  <c r="CQ789" i="1"/>
  <c r="CR789" i="1"/>
  <c r="CS789" i="1"/>
  <c r="CT789" i="1"/>
  <c r="CO790" i="1"/>
  <c r="CP790" i="1"/>
  <c r="CQ790" i="1"/>
  <c r="CR790" i="1"/>
  <c r="CS790" i="1"/>
  <c r="CT790" i="1"/>
  <c r="CO791" i="1"/>
  <c r="CP791" i="1"/>
  <c r="CQ791" i="1"/>
  <c r="CR791" i="1"/>
  <c r="CS791" i="1"/>
  <c r="CT791" i="1"/>
  <c r="CO792" i="1"/>
  <c r="CP792" i="1"/>
  <c r="CQ792" i="1"/>
  <c r="CR792" i="1"/>
  <c r="CS792" i="1"/>
  <c r="CT792" i="1"/>
  <c r="CO793" i="1"/>
  <c r="CP793" i="1"/>
  <c r="CQ793" i="1"/>
  <c r="CR793" i="1"/>
  <c r="CS793" i="1"/>
  <c r="CT793" i="1"/>
  <c r="CO794" i="1"/>
  <c r="CP794" i="1"/>
  <c r="CQ794" i="1"/>
  <c r="CR794" i="1"/>
  <c r="CS794" i="1"/>
  <c r="CT794" i="1"/>
  <c r="CO795" i="1"/>
  <c r="CP795" i="1"/>
  <c r="CQ795" i="1"/>
  <c r="CR795" i="1"/>
  <c r="CS795" i="1"/>
  <c r="CT795" i="1"/>
  <c r="CO796" i="1"/>
  <c r="CP796" i="1"/>
  <c r="CQ796" i="1"/>
  <c r="CR796" i="1"/>
  <c r="CS796" i="1"/>
  <c r="CT796" i="1"/>
  <c r="CO797" i="1"/>
  <c r="CP797" i="1"/>
  <c r="CQ797" i="1"/>
  <c r="CR797" i="1"/>
  <c r="CS797" i="1"/>
  <c r="CT797" i="1"/>
  <c r="CO798" i="1"/>
  <c r="CP798" i="1"/>
  <c r="CQ798" i="1"/>
  <c r="CR798" i="1"/>
  <c r="CS798" i="1"/>
  <c r="CT798" i="1"/>
  <c r="CO799" i="1"/>
  <c r="CP799" i="1"/>
  <c r="CQ799" i="1"/>
  <c r="CR799" i="1"/>
  <c r="CS799" i="1"/>
  <c r="CT799" i="1"/>
  <c r="CO800" i="1"/>
  <c r="CP800" i="1"/>
  <c r="CQ800" i="1"/>
  <c r="CR800" i="1"/>
  <c r="CS800" i="1"/>
  <c r="CT800" i="1"/>
  <c r="CO801" i="1"/>
  <c r="CP801" i="1"/>
  <c r="CQ801" i="1"/>
  <c r="CR801" i="1"/>
  <c r="CS801" i="1"/>
  <c r="CT801" i="1"/>
  <c r="CO802" i="1"/>
  <c r="CP802" i="1"/>
  <c r="CQ802" i="1"/>
  <c r="CR802" i="1"/>
  <c r="CS802" i="1"/>
  <c r="CT802" i="1"/>
  <c r="CO803" i="1"/>
  <c r="CP803" i="1"/>
  <c r="CQ803" i="1"/>
  <c r="CR803" i="1"/>
  <c r="CS803" i="1"/>
  <c r="CT803" i="1"/>
  <c r="CO804" i="1"/>
  <c r="CP804" i="1"/>
  <c r="CQ804" i="1"/>
  <c r="CR804" i="1"/>
  <c r="CS804" i="1"/>
  <c r="CT804" i="1"/>
  <c r="CO805" i="1"/>
  <c r="CP805" i="1"/>
  <c r="CQ805" i="1"/>
  <c r="CR805" i="1"/>
  <c r="CS805" i="1"/>
  <c r="CT805" i="1"/>
  <c r="CO806" i="1"/>
  <c r="CP806" i="1"/>
  <c r="CQ806" i="1"/>
  <c r="CR806" i="1"/>
  <c r="CS806" i="1"/>
  <c r="CT806" i="1"/>
  <c r="CO807" i="1"/>
  <c r="CP807" i="1"/>
  <c r="CQ807" i="1"/>
  <c r="CR807" i="1"/>
  <c r="CS807" i="1"/>
  <c r="CT807" i="1"/>
  <c r="CO808" i="1"/>
  <c r="CP808" i="1"/>
  <c r="CQ808" i="1"/>
  <c r="CR808" i="1"/>
  <c r="CS808" i="1"/>
  <c r="CT808" i="1"/>
  <c r="CO809" i="1"/>
  <c r="CP809" i="1"/>
  <c r="CQ809" i="1"/>
  <c r="CR809" i="1"/>
  <c r="CS809" i="1"/>
  <c r="CT809" i="1"/>
  <c r="CO810" i="1"/>
  <c r="CP810" i="1"/>
  <c r="CQ810" i="1"/>
  <c r="CR810" i="1"/>
  <c r="CS810" i="1"/>
  <c r="CT810" i="1"/>
  <c r="CO811" i="1"/>
  <c r="CP811" i="1"/>
  <c r="CQ811" i="1"/>
  <c r="CR811" i="1"/>
  <c r="CS811" i="1"/>
  <c r="CT811" i="1"/>
  <c r="CO812" i="1"/>
  <c r="CP812" i="1"/>
  <c r="CQ812" i="1"/>
  <c r="CR812" i="1"/>
  <c r="CS812" i="1"/>
  <c r="CT812" i="1"/>
  <c r="CO813" i="1"/>
  <c r="CP813" i="1"/>
  <c r="CQ813" i="1"/>
  <c r="CR813" i="1"/>
  <c r="CS813" i="1"/>
  <c r="CT813" i="1"/>
  <c r="CO814" i="1"/>
  <c r="CP814" i="1"/>
  <c r="CQ814" i="1"/>
  <c r="CR814" i="1"/>
  <c r="CS814" i="1"/>
  <c r="CT814" i="1"/>
  <c r="CO815" i="1"/>
  <c r="CP815" i="1"/>
  <c r="CQ815" i="1"/>
  <c r="CR815" i="1"/>
  <c r="CS815" i="1"/>
  <c r="CT815" i="1"/>
  <c r="CO816" i="1"/>
  <c r="CP816" i="1"/>
  <c r="CQ816" i="1"/>
  <c r="CR816" i="1"/>
  <c r="CS816" i="1"/>
  <c r="CT816" i="1"/>
  <c r="CO817" i="1"/>
  <c r="CP817" i="1"/>
  <c r="CQ817" i="1"/>
  <c r="CR817" i="1"/>
  <c r="CS817" i="1"/>
  <c r="CT817" i="1"/>
  <c r="CO818" i="1"/>
  <c r="CP818" i="1"/>
  <c r="CQ818" i="1"/>
  <c r="CR818" i="1"/>
  <c r="CS818" i="1"/>
  <c r="CT818" i="1"/>
  <c r="CO819" i="1"/>
  <c r="CP819" i="1"/>
  <c r="CQ819" i="1"/>
  <c r="CR819" i="1"/>
  <c r="CS819" i="1"/>
  <c r="CT819" i="1"/>
  <c r="CO820" i="1"/>
  <c r="CP820" i="1"/>
  <c r="CQ820" i="1"/>
  <c r="CR820" i="1"/>
  <c r="CS820" i="1"/>
  <c r="CT820" i="1"/>
  <c r="CO821" i="1"/>
  <c r="CP821" i="1"/>
  <c r="CQ821" i="1"/>
  <c r="CR821" i="1"/>
  <c r="CS821" i="1"/>
  <c r="CT821" i="1"/>
  <c r="CO822" i="1"/>
  <c r="CP822" i="1"/>
  <c r="CQ822" i="1"/>
  <c r="CR822" i="1"/>
  <c r="CS822" i="1"/>
  <c r="CT822" i="1"/>
  <c r="CO823" i="1"/>
  <c r="CP823" i="1"/>
  <c r="CQ823" i="1"/>
  <c r="CR823" i="1"/>
  <c r="CS823" i="1"/>
  <c r="CT823" i="1"/>
  <c r="CO824" i="1"/>
  <c r="CP824" i="1"/>
  <c r="CQ824" i="1"/>
  <c r="CR824" i="1"/>
  <c r="CS824" i="1"/>
  <c r="CT824" i="1"/>
  <c r="CO825" i="1"/>
  <c r="CP825" i="1"/>
  <c r="CQ825" i="1"/>
  <c r="CR825" i="1"/>
  <c r="CS825" i="1"/>
  <c r="CT825" i="1"/>
  <c r="CO826" i="1"/>
  <c r="CP826" i="1"/>
  <c r="CQ826" i="1"/>
  <c r="CR826" i="1"/>
  <c r="CS826" i="1"/>
  <c r="CT826" i="1"/>
  <c r="CO827" i="1"/>
  <c r="CP827" i="1"/>
  <c r="CQ827" i="1"/>
  <c r="CR827" i="1"/>
  <c r="CS827" i="1"/>
  <c r="CT827" i="1"/>
  <c r="CO828" i="1"/>
  <c r="CP828" i="1"/>
  <c r="CQ828" i="1"/>
  <c r="CR828" i="1"/>
  <c r="CS828" i="1"/>
  <c r="CT828" i="1"/>
  <c r="CO829" i="1"/>
  <c r="CP829" i="1"/>
  <c r="CQ829" i="1"/>
  <c r="CR829" i="1"/>
  <c r="CS829" i="1"/>
  <c r="CT829" i="1"/>
  <c r="CO830" i="1"/>
  <c r="CP830" i="1"/>
  <c r="CQ830" i="1"/>
  <c r="CR830" i="1"/>
  <c r="CS830" i="1"/>
  <c r="CT830" i="1"/>
  <c r="CO831" i="1"/>
  <c r="CP831" i="1"/>
  <c r="CQ831" i="1"/>
  <c r="CR831" i="1"/>
  <c r="CS831" i="1"/>
  <c r="CT831" i="1"/>
  <c r="CO832" i="1"/>
  <c r="CP832" i="1"/>
  <c r="CQ832" i="1"/>
  <c r="CR832" i="1"/>
  <c r="CS832" i="1"/>
  <c r="CT832" i="1"/>
  <c r="CO833" i="1"/>
  <c r="CP833" i="1"/>
  <c r="CQ833" i="1"/>
  <c r="CR833" i="1"/>
  <c r="CS833" i="1"/>
  <c r="CT833" i="1"/>
  <c r="CO834" i="1"/>
  <c r="CP834" i="1"/>
  <c r="CQ834" i="1"/>
  <c r="CR834" i="1"/>
  <c r="CS834" i="1"/>
  <c r="CT834" i="1"/>
  <c r="CO835" i="1"/>
  <c r="CP835" i="1"/>
  <c r="CQ835" i="1"/>
  <c r="CR835" i="1"/>
  <c r="CS835" i="1"/>
  <c r="CT835" i="1"/>
  <c r="CO836" i="1"/>
  <c r="CP836" i="1"/>
  <c r="CQ836" i="1"/>
  <c r="CR836" i="1"/>
  <c r="CS836" i="1"/>
  <c r="CT836" i="1"/>
  <c r="CO837" i="1"/>
  <c r="CP837" i="1"/>
  <c r="CQ837" i="1"/>
  <c r="CR837" i="1"/>
  <c r="CS837" i="1"/>
  <c r="CT837" i="1"/>
  <c r="CO838" i="1"/>
  <c r="CP838" i="1"/>
  <c r="CQ838" i="1"/>
  <c r="CR838" i="1"/>
  <c r="CS838" i="1"/>
  <c r="CT838" i="1"/>
  <c r="CO839" i="1"/>
  <c r="CP839" i="1"/>
  <c r="CQ839" i="1"/>
  <c r="CR839" i="1"/>
  <c r="CS839" i="1"/>
  <c r="CT839" i="1"/>
  <c r="CO840" i="1"/>
  <c r="CP840" i="1"/>
  <c r="CQ840" i="1"/>
  <c r="CR840" i="1"/>
  <c r="CS840" i="1"/>
  <c r="CT840" i="1"/>
  <c r="CO841" i="1"/>
  <c r="CP841" i="1"/>
  <c r="CQ841" i="1"/>
  <c r="CR841" i="1"/>
  <c r="CS841" i="1"/>
  <c r="CT841" i="1"/>
  <c r="CO842" i="1"/>
  <c r="CP842" i="1"/>
  <c r="CQ842" i="1"/>
  <c r="CR842" i="1"/>
  <c r="CS842" i="1"/>
  <c r="CT842" i="1"/>
  <c r="CO843" i="1"/>
  <c r="CP843" i="1"/>
  <c r="CQ843" i="1"/>
  <c r="CR843" i="1"/>
  <c r="CS843" i="1"/>
  <c r="CT843" i="1"/>
  <c r="CO844" i="1"/>
  <c r="CP844" i="1"/>
  <c r="CQ844" i="1"/>
  <c r="CR844" i="1"/>
  <c r="CS844" i="1"/>
  <c r="CT844" i="1"/>
  <c r="CO845" i="1"/>
  <c r="CP845" i="1"/>
  <c r="CQ845" i="1"/>
  <c r="CR845" i="1"/>
  <c r="CS845" i="1"/>
  <c r="CT845" i="1"/>
  <c r="CO846" i="1"/>
  <c r="CP846" i="1"/>
  <c r="CQ846" i="1"/>
  <c r="CR846" i="1"/>
  <c r="CS846" i="1"/>
  <c r="CT846" i="1"/>
  <c r="CO847" i="1"/>
  <c r="CP847" i="1"/>
  <c r="CQ847" i="1"/>
  <c r="CR847" i="1"/>
  <c r="CS847" i="1"/>
  <c r="CT847" i="1"/>
  <c r="CO848" i="1"/>
  <c r="CP848" i="1"/>
  <c r="CQ848" i="1"/>
  <c r="CR848" i="1"/>
  <c r="CS848" i="1"/>
  <c r="CT848" i="1"/>
  <c r="CO849" i="1"/>
  <c r="CP849" i="1"/>
  <c r="CQ849" i="1"/>
  <c r="CR849" i="1"/>
  <c r="CS849" i="1"/>
  <c r="CT849" i="1"/>
  <c r="CO850" i="1"/>
  <c r="CP850" i="1"/>
  <c r="CQ850" i="1"/>
  <c r="CR850" i="1"/>
  <c r="CS850" i="1"/>
  <c r="CT850" i="1"/>
  <c r="CO851" i="1"/>
  <c r="CP851" i="1"/>
  <c r="CQ851" i="1"/>
  <c r="CR851" i="1"/>
  <c r="CS851" i="1"/>
  <c r="CT851" i="1"/>
  <c r="CO852" i="1"/>
  <c r="CP852" i="1"/>
  <c r="CQ852" i="1"/>
  <c r="CR852" i="1"/>
  <c r="CS852" i="1"/>
  <c r="CT852" i="1"/>
  <c r="CO853" i="1"/>
  <c r="CP853" i="1"/>
  <c r="CQ853" i="1"/>
  <c r="CR853" i="1"/>
  <c r="CS853" i="1"/>
  <c r="CT853" i="1"/>
  <c r="CO854" i="1"/>
  <c r="CP854" i="1"/>
  <c r="CQ854" i="1"/>
  <c r="CR854" i="1"/>
  <c r="CS854" i="1"/>
  <c r="CT854" i="1"/>
  <c r="CO855" i="1"/>
  <c r="CP855" i="1"/>
  <c r="CQ855" i="1"/>
  <c r="CR855" i="1"/>
  <c r="CS855" i="1"/>
  <c r="CT855" i="1"/>
  <c r="CO856" i="1"/>
  <c r="CP856" i="1"/>
  <c r="CQ856" i="1"/>
  <c r="CR856" i="1"/>
  <c r="CS856" i="1"/>
  <c r="CT856" i="1"/>
  <c r="CO857" i="1"/>
  <c r="CP857" i="1"/>
  <c r="CQ857" i="1"/>
  <c r="CR857" i="1"/>
  <c r="CS857" i="1"/>
  <c r="CT857" i="1"/>
  <c r="CO858" i="1"/>
  <c r="CP858" i="1"/>
  <c r="CQ858" i="1"/>
  <c r="CR858" i="1"/>
  <c r="CS858" i="1"/>
  <c r="CT858" i="1"/>
  <c r="CO859" i="1"/>
  <c r="CP859" i="1"/>
  <c r="CQ859" i="1"/>
  <c r="CR859" i="1"/>
  <c r="CS859" i="1"/>
  <c r="CT859" i="1"/>
  <c r="CO860" i="1"/>
  <c r="CP860" i="1"/>
  <c r="CQ860" i="1"/>
  <c r="CR860" i="1"/>
  <c r="CS860" i="1"/>
  <c r="CT860" i="1"/>
  <c r="CO861" i="1"/>
  <c r="CP861" i="1"/>
  <c r="CQ861" i="1"/>
  <c r="CR861" i="1"/>
  <c r="CS861" i="1"/>
  <c r="CT861" i="1"/>
  <c r="CO862" i="1"/>
  <c r="CP862" i="1"/>
  <c r="CQ862" i="1"/>
  <c r="CR862" i="1"/>
  <c r="CS862" i="1"/>
  <c r="CT862" i="1"/>
  <c r="CO863" i="1"/>
  <c r="CP863" i="1"/>
  <c r="CQ863" i="1"/>
  <c r="CR863" i="1"/>
  <c r="CS863" i="1"/>
  <c r="CT863" i="1"/>
  <c r="CO864" i="1"/>
  <c r="CP864" i="1"/>
  <c r="CQ864" i="1"/>
  <c r="CR864" i="1"/>
  <c r="CS864" i="1"/>
  <c r="CT864" i="1"/>
  <c r="CO865" i="1"/>
  <c r="CP865" i="1"/>
  <c r="CQ865" i="1"/>
  <c r="CR865" i="1"/>
  <c r="CS865" i="1"/>
  <c r="CT865" i="1"/>
  <c r="CO866" i="1"/>
  <c r="CP866" i="1"/>
  <c r="CQ866" i="1"/>
  <c r="CR866" i="1"/>
  <c r="CS866" i="1"/>
  <c r="CT866" i="1"/>
  <c r="CO867" i="1"/>
  <c r="CP867" i="1"/>
  <c r="CQ867" i="1"/>
  <c r="CR867" i="1"/>
  <c r="CS867" i="1"/>
  <c r="CT867" i="1"/>
  <c r="CO868" i="1"/>
  <c r="CP868" i="1"/>
  <c r="CQ868" i="1"/>
  <c r="CR868" i="1"/>
  <c r="CS868" i="1"/>
  <c r="CT868" i="1"/>
  <c r="CO869" i="1"/>
  <c r="CP869" i="1"/>
  <c r="CQ869" i="1"/>
  <c r="CR869" i="1"/>
  <c r="CS869" i="1"/>
  <c r="CT869" i="1"/>
  <c r="CO870" i="1"/>
  <c r="CP870" i="1"/>
  <c r="CQ870" i="1"/>
  <c r="CR870" i="1"/>
  <c r="CS870" i="1"/>
  <c r="CT870" i="1"/>
  <c r="CO871" i="1"/>
  <c r="CP871" i="1"/>
  <c r="CQ871" i="1"/>
  <c r="CR871" i="1"/>
  <c r="CS871" i="1"/>
  <c r="CT871" i="1"/>
  <c r="CO872" i="1"/>
  <c r="CP872" i="1"/>
  <c r="CQ872" i="1"/>
  <c r="CR872" i="1"/>
  <c r="CS872" i="1"/>
  <c r="CT872" i="1"/>
  <c r="CO873" i="1"/>
  <c r="CP873" i="1"/>
  <c r="CQ873" i="1"/>
  <c r="CR873" i="1"/>
  <c r="CS873" i="1"/>
  <c r="CT873" i="1"/>
  <c r="CO874" i="1"/>
  <c r="CP874" i="1"/>
  <c r="CQ874" i="1"/>
  <c r="CR874" i="1"/>
  <c r="CS874" i="1"/>
  <c r="CT874" i="1"/>
  <c r="CO875" i="1"/>
  <c r="CP875" i="1"/>
  <c r="CQ875" i="1"/>
  <c r="CR875" i="1"/>
  <c r="CS875" i="1"/>
  <c r="CT875" i="1"/>
  <c r="CO876" i="1"/>
  <c r="CP876" i="1"/>
  <c r="CQ876" i="1"/>
  <c r="CR876" i="1"/>
  <c r="CS876" i="1"/>
  <c r="CT876" i="1"/>
  <c r="CO877" i="1"/>
  <c r="CP877" i="1"/>
  <c r="CQ877" i="1"/>
  <c r="CR877" i="1"/>
  <c r="CS877" i="1"/>
  <c r="CT877" i="1"/>
  <c r="CO878" i="1"/>
  <c r="CP878" i="1"/>
  <c r="CQ878" i="1"/>
  <c r="CR878" i="1"/>
  <c r="CS878" i="1"/>
  <c r="CT878" i="1"/>
  <c r="CO879" i="1"/>
  <c r="CP879" i="1"/>
  <c r="CQ879" i="1"/>
  <c r="CR879" i="1"/>
  <c r="CS879" i="1"/>
  <c r="CT879" i="1"/>
  <c r="CO880" i="1"/>
  <c r="CP880" i="1"/>
  <c r="CQ880" i="1"/>
  <c r="CR880" i="1"/>
  <c r="CS880" i="1"/>
  <c r="CT880" i="1"/>
  <c r="CO881" i="1"/>
  <c r="CP881" i="1"/>
  <c r="CQ881" i="1"/>
  <c r="CR881" i="1"/>
  <c r="CS881" i="1"/>
  <c r="CT881" i="1"/>
  <c r="CO882" i="1"/>
  <c r="CP882" i="1"/>
  <c r="CQ882" i="1"/>
  <c r="CR882" i="1"/>
  <c r="CS882" i="1"/>
  <c r="CT882" i="1"/>
  <c r="CO883" i="1"/>
  <c r="CP883" i="1"/>
  <c r="CQ883" i="1"/>
  <c r="CR883" i="1"/>
  <c r="CS883" i="1"/>
  <c r="CT883" i="1"/>
  <c r="CO884" i="1"/>
  <c r="CP884" i="1"/>
  <c r="CQ884" i="1"/>
  <c r="CR884" i="1"/>
  <c r="CS884" i="1"/>
  <c r="CT884" i="1"/>
  <c r="CO885" i="1"/>
  <c r="CP885" i="1"/>
  <c r="CQ885" i="1"/>
  <c r="CR885" i="1"/>
  <c r="CS885" i="1"/>
  <c r="CT885" i="1"/>
  <c r="CO886" i="1"/>
  <c r="CP886" i="1"/>
  <c r="CQ886" i="1"/>
  <c r="CR886" i="1"/>
  <c r="CS886" i="1"/>
  <c r="CT886" i="1"/>
  <c r="CO887" i="1"/>
  <c r="CP887" i="1"/>
  <c r="CQ887" i="1"/>
  <c r="CR887" i="1"/>
  <c r="CS887" i="1"/>
  <c r="CT887" i="1"/>
  <c r="CO888" i="1"/>
  <c r="CP888" i="1"/>
  <c r="CQ888" i="1"/>
  <c r="CR888" i="1"/>
  <c r="CS888" i="1"/>
  <c r="CT888" i="1"/>
  <c r="CO889" i="1"/>
  <c r="CP889" i="1"/>
  <c r="CQ889" i="1"/>
  <c r="CR889" i="1"/>
  <c r="CS889" i="1"/>
  <c r="CT889" i="1"/>
  <c r="CO890" i="1"/>
  <c r="CP890" i="1"/>
  <c r="CQ890" i="1"/>
  <c r="CR890" i="1"/>
  <c r="CS890" i="1"/>
  <c r="CT890" i="1"/>
  <c r="CO891" i="1"/>
  <c r="CP891" i="1"/>
  <c r="CQ891" i="1"/>
  <c r="CR891" i="1"/>
  <c r="CS891" i="1"/>
  <c r="CT891" i="1"/>
  <c r="CO892" i="1"/>
  <c r="CP892" i="1"/>
  <c r="CQ892" i="1"/>
  <c r="CR892" i="1"/>
  <c r="CS892" i="1"/>
  <c r="CT892" i="1"/>
  <c r="CO893" i="1"/>
  <c r="CP893" i="1"/>
  <c r="CQ893" i="1"/>
  <c r="CR893" i="1"/>
  <c r="CS893" i="1"/>
  <c r="CT893" i="1"/>
  <c r="CO894" i="1"/>
  <c r="CP894" i="1"/>
  <c r="CQ894" i="1"/>
  <c r="CR894" i="1"/>
  <c r="CS894" i="1"/>
  <c r="CT894" i="1"/>
  <c r="CO895" i="1"/>
  <c r="CP895" i="1"/>
  <c r="CQ895" i="1"/>
  <c r="CR895" i="1"/>
  <c r="CS895" i="1"/>
  <c r="CT895" i="1"/>
  <c r="CO896" i="1"/>
  <c r="CP896" i="1"/>
  <c r="CQ896" i="1"/>
  <c r="CR896" i="1"/>
  <c r="CS896" i="1"/>
  <c r="CT896" i="1"/>
  <c r="CO897" i="1"/>
  <c r="CP897" i="1"/>
  <c r="CQ897" i="1"/>
  <c r="CR897" i="1"/>
  <c r="CS897" i="1"/>
  <c r="CT897" i="1"/>
  <c r="CO898" i="1"/>
  <c r="CP898" i="1"/>
  <c r="CQ898" i="1"/>
  <c r="CR898" i="1"/>
  <c r="CS898" i="1"/>
  <c r="CT898" i="1"/>
  <c r="CO899" i="1"/>
  <c r="CP899" i="1"/>
  <c r="CQ899" i="1"/>
  <c r="CR899" i="1"/>
  <c r="CS899" i="1"/>
  <c r="CT899" i="1"/>
  <c r="CO900" i="1"/>
  <c r="CP900" i="1"/>
  <c r="CQ900" i="1"/>
  <c r="CR900" i="1"/>
  <c r="CS900" i="1"/>
  <c r="CT900" i="1"/>
  <c r="CO901" i="1"/>
  <c r="CP901" i="1"/>
  <c r="CQ901" i="1"/>
  <c r="CR901" i="1"/>
  <c r="CS901" i="1"/>
  <c r="CT901" i="1"/>
  <c r="CO902" i="1"/>
  <c r="CP902" i="1"/>
  <c r="CQ902" i="1"/>
  <c r="CR902" i="1"/>
  <c r="CS902" i="1"/>
  <c r="CT902" i="1"/>
  <c r="CO903" i="1"/>
  <c r="CP903" i="1"/>
  <c r="CQ903" i="1"/>
  <c r="CR903" i="1"/>
  <c r="CS903" i="1"/>
  <c r="CT903" i="1"/>
  <c r="CO904" i="1"/>
  <c r="CP904" i="1"/>
  <c r="CQ904" i="1"/>
  <c r="CR904" i="1"/>
  <c r="CS904" i="1"/>
  <c r="CT904" i="1"/>
  <c r="CO905" i="1"/>
  <c r="CP905" i="1"/>
  <c r="CQ905" i="1"/>
  <c r="CR905" i="1"/>
  <c r="CS905" i="1"/>
  <c r="CT905" i="1"/>
  <c r="CO906" i="1"/>
  <c r="CP906" i="1"/>
  <c r="CQ906" i="1"/>
  <c r="CR906" i="1"/>
  <c r="CS906" i="1"/>
  <c r="CT906" i="1"/>
  <c r="CO907" i="1"/>
  <c r="CP907" i="1"/>
  <c r="CQ907" i="1"/>
  <c r="CR907" i="1"/>
  <c r="CS907" i="1"/>
  <c r="CT907" i="1"/>
  <c r="CO908" i="1"/>
  <c r="CP908" i="1"/>
  <c r="CQ908" i="1"/>
  <c r="CR908" i="1"/>
  <c r="CS908" i="1"/>
  <c r="CT908" i="1"/>
  <c r="CO909" i="1"/>
  <c r="CP909" i="1"/>
  <c r="CQ909" i="1"/>
  <c r="CR909" i="1"/>
  <c r="CS909" i="1"/>
  <c r="CT909" i="1"/>
  <c r="CO910" i="1"/>
  <c r="CP910" i="1"/>
  <c r="CQ910" i="1"/>
  <c r="CR910" i="1"/>
  <c r="CS910" i="1"/>
  <c r="CT910" i="1"/>
  <c r="CO911" i="1"/>
  <c r="CP911" i="1"/>
  <c r="CQ911" i="1"/>
  <c r="CR911" i="1"/>
  <c r="CS911" i="1"/>
  <c r="CT911" i="1"/>
  <c r="CO912" i="1"/>
  <c r="CP912" i="1"/>
  <c r="CQ912" i="1"/>
  <c r="CR912" i="1"/>
  <c r="CS912" i="1"/>
  <c r="CT912" i="1"/>
  <c r="CO913" i="1"/>
  <c r="CP913" i="1"/>
  <c r="CQ913" i="1"/>
  <c r="CR913" i="1"/>
  <c r="CS913" i="1"/>
  <c r="CT913" i="1"/>
  <c r="CO914" i="1"/>
  <c r="CP914" i="1"/>
  <c r="CQ914" i="1"/>
  <c r="CR914" i="1"/>
  <c r="CS914" i="1"/>
  <c r="CT914" i="1"/>
  <c r="CO915" i="1"/>
  <c r="CP915" i="1"/>
  <c r="CQ915" i="1"/>
  <c r="CR915" i="1"/>
  <c r="CS915" i="1"/>
  <c r="CT915" i="1"/>
  <c r="CO916" i="1"/>
  <c r="CP916" i="1"/>
  <c r="CQ916" i="1"/>
  <c r="CR916" i="1"/>
  <c r="CS916" i="1"/>
  <c r="CT916" i="1"/>
  <c r="CO917" i="1"/>
  <c r="CP917" i="1"/>
  <c r="CQ917" i="1"/>
  <c r="CR917" i="1"/>
  <c r="CS917" i="1"/>
  <c r="CT917" i="1"/>
  <c r="CO918" i="1"/>
  <c r="CP918" i="1"/>
  <c r="CQ918" i="1"/>
  <c r="CR918" i="1"/>
  <c r="CS918" i="1"/>
  <c r="CT918" i="1"/>
  <c r="CO919" i="1"/>
  <c r="CP919" i="1"/>
  <c r="CQ919" i="1"/>
  <c r="CR919" i="1"/>
  <c r="CS919" i="1"/>
  <c r="CT919" i="1"/>
  <c r="CO920" i="1"/>
  <c r="CP920" i="1"/>
  <c r="CQ920" i="1"/>
  <c r="CR920" i="1"/>
  <c r="CS920" i="1"/>
  <c r="CT920" i="1"/>
  <c r="CO921" i="1"/>
  <c r="CP921" i="1"/>
  <c r="CQ921" i="1"/>
  <c r="CR921" i="1"/>
  <c r="CS921" i="1"/>
  <c r="CT921" i="1"/>
  <c r="CO922" i="1"/>
  <c r="CP922" i="1"/>
  <c r="CQ922" i="1"/>
  <c r="CR922" i="1"/>
  <c r="CS922" i="1"/>
  <c r="CT922" i="1"/>
  <c r="CO923" i="1"/>
  <c r="CP923" i="1"/>
  <c r="CQ923" i="1"/>
  <c r="CR923" i="1"/>
  <c r="CS923" i="1"/>
  <c r="CT923" i="1"/>
  <c r="CO924" i="1"/>
  <c r="CP924" i="1"/>
  <c r="CQ924" i="1"/>
  <c r="CR924" i="1"/>
  <c r="CS924" i="1"/>
  <c r="CT924" i="1"/>
  <c r="CO925" i="1"/>
  <c r="CP925" i="1"/>
  <c r="CQ925" i="1"/>
  <c r="CR925" i="1"/>
  <c r="CS925" i="1"/>
  <c r="CT925" i="1"/>
  <c r="CO926" i="1"/>
  <c r="CP926" i="1"/>
  <c r="CQ926" i="1"/>
  <c r="CR926" i="1"/>
  <c r="CS926" i="1"/>
  <c r="CT926" i="1"/>
  <c r="CO927" i="1"/>
  <c r="CP927" i="1"/>
  <c r="CQ927" i="1"/>
  <c r="CR927" i="1"/>
  <c r="CS927" i="1"/>
  <c r="CT927" i="1"/>
  <c r="CO928" i="1"/>
  <c r="CP928" i="1"/>
  <c r="CQ928" i="1"/>
  <c r="CR928" i="1"/>
  <c r="CS928" i="1"/>
  <c r="CT928" i="1"/>
  <c r="CO929" i="1"/>
  <c r="CP929" i="1"/>
  <c r="CQ929" i="1"/>
  <c r="CR929" i="1"/>
  <c r="CS929" i="1"/>
  <c r="CT929" i="1"/>
  <c r="CO930" i="1"/>
  <c r="CP930" i="1"/>
  <c r="CQ930" i="1"/>
  <c r="CR930" i="1"/>
  <c r="CS930" i="1"/>
  <c r="CT930" i="1"/>
  <c r="CO931" i="1"/>
  <c r="CP931" i="1"/>
  <c r="CQ931" i="1"/>
  <c r="CR931" i="1"/>
  <c r="CS931" i="1"/>
  <c r="CT931" i="1"/>
  <c r="CO932" i="1"/>
  <c r="CP932" i="1"/>
  <c r="CQ932" i="1"/>
  <c r="CR932" i="1"/>
  <c r="CS932" i="1"/>
  <c r="CT932" i="1"/>
  <c r="CO933" i="1"/>
  <c r="CP933" i="1"/>
  <c r="CQ933" i="1"/>
  <c r="CR933" i="1"/>
  <c r="CS933" i="1"/>
  <c r="CT933" i="1"/>
  <c r="CO934" i="1"/>
  <c r="CP934" i="1"/>
  <c r="CQ934" i="1"/>
  <c r="CR934" i="1"/>
  <c r="CS934" i="1"/>
  <c r="CT934" i="1"/>
  <c r="CO935" i="1"/>
  <c r="CP935" i="1"/>
  <c r="CQ935" i="1"/>
  <c r="CR935" i="1"/>
  <c r="CS935" i="1"/>
  <c r="CT935" i="1"/>
  <c r="CO936" i="1"/>
  <c r="CP936" i="1"/>
  <c r="CQ936" i="1"/>
  <c r="CR936" i="1"/>
  <c r="CS936" i="1"/>
  <c r="CT936" i="1"/>
  <c r="CO937" i="1"/>
  <c r="CP937" i="1"/>
  <c r="CQ937" i="1"/>
  <c r="CR937" i="1"/>
  <c r="CS937" i="1"/>
  <c r="CT937" i="1"/>
  <c r="CO938" i="1"/>
  <c r="CP938" i="1"/>
  <c r="CQ938" i="1"/>
  <c r="CR938" i="1"/>
  <c r="CS938" i="1"/>
  <c r="CT938" i="1"/>
  <c r="CO939" i="1"/>
  <c r="CP939" i="1"/>
  <c r="CQ939" i="1"/>
  <c r="CR939" i="1"/>
  <c r="CS939" i="1"/>
  <c r="CT939" i="1"/>
  <c r="CO940" i="1"/>
  <c r="CP940" i="1"/>
  <c r="CQ940" i="1"/>
  <c r="CR940" i="1"/>
  <c r="CS940" i="1"/>
  <c r="CT940" i="1"/>
  <c r="CO941" i="1"/>
  <c r="CP941" i="1"/>
  <c r="CQ941" i="1"/>
  <c r="CR941" i="1"/>
  <c r="CS941" i="1"/>
  <c r="CT941" i="1"/>
  <c r="CO942" i="1"/>
  <c r="CP942" i="1"/>
  <c r="CQ942" i="1"/>
  <c r="CR942" i="1"/>
  <c r="CS942" i="1"/>
  <c r="CT942" i="1"/>
  <c r="CO943" i="1"/>
  <c r="CP943" i="1"/>
  <c r="CQ943" i="1"/>
  <c r="CR943" i="1"/>
  <c r="CS943" i="1"/>
  <c r="CT943" i="1"/>
  <c r="CO944" i="1"/>
  <c r="CP944" i="1"/>
  <c r="CQ944" i="1"/>
  <c r="CR944" i="1"/>
  <c r="CS944" i="1"/>
  <c r="CT944" i="1"/>
  <c r="CO945" i="1"/>
  <c r="CP945" i="1"/>
  <c r="CQ945" i="1"/>
  <c r="CR945" i="1"/>
  <c r="CS945" i="1"/>
  <c r="CT945" i="1"/>
  <c r="CO946" i="1"/>
  <c r="CP946" i="1"/>
  <c r="CQ946" i="1"/>
  <c r="CR946" i="1"/>
  <c r="CS946" i="1"/>
  <c r="CT946" i="1"/>
  <c r="CO947" i="1"/>
  <c r="CP947" i="1"/>
  <c r="CQ947" i="1"/>
  <c r="CR947" i="1"/>
  <c r="CS947" i="1"/>
  <c r="CT947" i="1"/>
  <c r="CO948" i="1"/>
  <c r="CP948" i="1"/>
  <c r="CQ948" i="1"/>
  <c r="CR948" i="1"/>
  <c r="CS948" i="1"/>
  <c r="CT948" i="1"/>
  <c r="CO949" i="1"/>
  <c r="CP949" i="1"/>
  <c r="CQ949" i="1"/>
  <c r="CR949" i="1"/>
  <c r="CS949" i="1"/>
  <c r="CT949" i="1"/>
  <c r="CO950" i="1"/>
  <c r="CP950" i="1"/>
  <c r="CQ950" i="1"/>
  <c r="CR950" i="1"/>
  <c r="CS950" i="1"/>
  <c r="CT950" i="1"/>
  <c r="CO951" i="1"/>
  <c r="CP951" i="1"/>
  <c r="CQ951" i="1"/>
  <c r="CR951" i="1"/>
  <c r="CS951" i="1"/>
  <c r="CT951" i="1"/>
  <c r="CO952" i="1"/>
  <c r="CP952" i="1"/>
  <c r="CQ952" i="1"/>
  <c r="CR952" i="1"/>
  <c r="CS952" i="1"/>
  <c r="CT952" i="1"/>
  <c r="CO953" i="1"/>
  <c r="CP953" i="1"/>
  <c r="CQ953" i="1"/>
  <c r="CR953" i="1"/>
  <c r="CS953" i="1"/>
  <c r="CT953" i="1"/>
  <c r="CO954" i="1"/>
  <c r="CP954" i="1"/>
  <c r="CQ954" i="1"/>
  <c r="CR954" i="1"/>
  <c r="CS954" i="1"/>
  <c r="CT954" i="1"/>
  <c r="CO955" i="1"/>
  <c r="CP955" i="1"/>
  <c r="CQ955" i="1"/>
  <c r="CR955" i="1"/>
  <c r="CS955" i="1"/>
  <c r="CT955" i="1"/>
  <c r="CO956" i="1"/>
  <c r="CP956" i="1"/>
  <c r="CQ956" i="1"/>
  <c r="CR956" i="1"/>
  <c r="CS956" i="1"/>
  <c r="CT956" i="1"/>
  <c r="CO957" i="1"/>
  <c r="CP957" i="1"/>
  <c r="CQ957" i="1"/>
  <c r="CR957" i="1"/>
  <c r="CS957" i="1"/>
  <c r="CT957" i="1"/>
  <c r="CO958" i="1"/>
  <c r="CP958" i="1"/>
  <c r="CQ958" i="1"/>
  <c r="CR958" i="1"/>
  <c r="CS958" i="1"/>
  <c r="CT958" i="1"/>
  <c r="CO959" i="1"/>
  <c r="CP959" i="1"/>
  <c r="CQ959" i="1"/>
  <c r="CR959" i="1"/>
  <c r="CS959" i="1"/>
  <c r="CT959" i="1"/>
  <c r="CO960" i="1"/>
  <c r="CP960" i="1"/>
  <c r="CQ960" i="1"/>
  <c r="CR960" i="1"/>
  <c r="CS960" i="1"/>
  <c r="CT960" i="1"/>
  <c r="CO961" i="1"/>
  <c r="CP961" i="1"/>
  <c r="CQ961" i="1"/>
  <c r="CR961" i="1"/>
  <c r="CS961" i="1"/>
  <c r="CT961" i="1"/>
  <c r="CO962" i="1"/>
  <c r="CP962" i="1"/>
  <c r="CQ962" i="1"/>
  <c r="CR962" i="1"/>
  <c r="CS962" i="1"/>
  <c r="CT962" i="1"/>
  <c r="CO963" i="1"/>
  <c r="CP963" i="1"/>
  <c r="CQ963" i="1"/>
  <c r="CR963" i="1"/>
  <c r="CS963" i="1"/>
  <c r="CT963" i="1"/>
  <c r="CO964" i="1"/>
  <c r="CP964" i="1"/>
  <c r="CQ964" i="1"/>
  <c r="CR964" i="1"/>
  <c r="CS964" i="1"/>
  <c r="CT964" i="1"/>
  <c r="CO965" i="1"/>
  <c r="CP965" i="1"/>
  <c r="CQ965" i="1"/>
  <c r="CR965" i="1"/>
  <c r="CS965" i="1"/>
  <c r="CT965" i="1"/>
  <c r="CO966" i="1"/>
  <c r="CP966" i="1"/>
  <c r="CQ966" i="1"/>
  <c r="CR966" i="1"/>
  <c r="CS966" i="1"/>
  <c r="CT966" i="1"/>
  <c r="CO967" i="1"/>
  <c r="CP967" i="1"/>
  <c r="CQ967" i="1"/>
  <c r="CR967" i="1"/>
  <c r="CS967" i="1"/>
  <c r="CT967" i="1"/>
  <c r="CO968" i="1"/>
  <c r="CP968" i="1"/>
  <c r="CQ968" i="1"/>
  <c r="CR968" i="1"/>
  <c r="CS968" i="1"/>
  <c r="CT968" i="1"/>
  <c r="CO969" i="1"/>
  <c r="CP969" i="1"/>
  <c r="CQ969" i="1"/>
  <c r="CR969" i="1"/>
  <c r="CS969" i="1"/>
  <c r="CT969" i="1"/>
  <c r="CO970" i="1"/>
  <c r="CP970" i="1"/>
  <c r="CQ970" i="1"/>
  <c r="CR970" i="1"/>
  <c r="CS970" i="1"/>
  <c r="CT970" i="1"/>
  <c r="CO971" i="1"/>
  <c r="CP971" i="1"/>
  <c r="CQ971" i="1"/>
  <c r="CR971" i="1"/>
  <c r="CS971" i="1"/>
  <c r="CT971" i="1"/>
  <c r="CO972" i="1"/>
  <c r="CP972" i="1"/>
  <c r="CQ972" i="1"/>
  <c r="CR972" i="1"/>
  <c r="CS972" i="1"/>
  <c r="CT972" i="1"/>
  <c r="CO973" i="1"/>
  <c r="CP973" i="1"/>
  <c r="CQ973" i="1"/>
  <c r="CR973" i="1"/>
  <c r="CS973" i="1"/>
  <c r="CT973" i="1"/>
  <c r="CO974" i="1"/>
  <c r="CP974" i="1"/>
  <c r="CQ974" i="1"/>
  <c r="CR974" i="1"/>
  <c r="CS974" i="1"/>
  <c r="CT974" i="1"/>
  <c r="CO975" i="1"/>
  <c r="CP975" i="1"/>
  <c r="CQ975" i="1"/>
  <c r="CR975" i="1"/>
  <c r="CS975" i="1"/>
  <c r="CT975" i="1"/>
  <c r="CO976" i="1"/>
  <c r="CP976" i="1"/>
  <c r="CQ976" i="1"/>
  <c r="CR976" i="1"/>
  <c r="CS976" i="1"/>
  <c r="CT976" i="1"/>
  <c r="CO977" i="1"/>
  <c r="CP977" i="1"/>
  <c r="CQ977" i="1"/>
  <c r="CR977" i="1"/>
  <c r="CS977" i="1"/>
  <c r="CT977" i="1"/>
  <c r="CO978" i="1"/>
  <c r="CP978" i="1"/>
  <c r="CQ978" i="1"/>
  <c r="CR978" i="1"/>
  <c r="CS978" i="1"/>
  <c r="CT978" i="1"/>
  <c r="CO979" i="1"/>
  <c r="CP979" i="1"/>
  <c r="CQ979" i="1"/>
  <c r="CR979" i="1"/>
  <c r="CS979" i="1"/>
  <c r="CT979" i="1"/>
  <c r="CO980" i="1"/>
  <c r="CP980" i="1"/>
  <c r="CQ980" i="1"/>
  <c r="CR980" i="1"/>
  <c r="CS980" i="1"/>
  <c r="CT980" i="1"/>
  <c r="CO981" i="1"/>
  <c r="CP981" i="1"/>
  <c r="CQ981" i="1"/>
  <c r="CR981" i="1"/>
  <c r="CS981" i="1"/>
  <c r="CT981" i="1"/>
  <c r="CO982" i="1"/>
  <c r="CP982" i="1"/>
  <c r="CQ982" i="1"/>
  <c r="CR982" i="1"/>
  <c r="CS982" i="1"/>
  <c r="CT982" i="1"/>
  <c r="CO983" i="1"/>
  <c r="CP983" i="1"/>
  <c r="CQ983" i="1"/>
  <c r="CR983" i="1"/>
  <c r="CS983" i="1"/>
  <c r="CT983" i="1"/>
  <c r="CO984" i="1"/>
  <c r="CP984" i="1"/>
  <c r="CQ984" i="1"/>
  <c r="CR984" i="1"/>
  <c r="CS984" i="1"/>
  <c r="CT984" i="1"/>
  <c r="CO985" i="1"/>
  <c r="CP985" i="1"/>
  <c r="CQ985" i="1"/>
  <c r="CR985" i="1"/>
  <c r="CS985" i="1"/>
  <c r="CT985" i="1"/>
  <c r="CO986" i="1"/>
  <c r="CP986" i="1"/>
  <c r="CQ986" i="1"/>
  <c r="CR986" i="1"/>
  <c r="CS986" i="1"/>
  <c r="CT986" i="1"/>
  <c r="CO987" i="1"/>
  <c r="CP987" i="1"/>
  <c r="CQ987" i="1"/>
  <c r="CR987" i="1"/>
  <c r="CS987" i="1"/>
  <c r="CT987" i="1"/>
  <c r="CO988" i="1"/>
  <c r="CP988" i="1"/>
  <c r="CQ988" i="1"/>
  <c r="CR988" i="1"/>
  <c r="CS988" i="1"/>
  <c r="CT988" i="1"/>
  <c r="CO989" i="1"/>
  <c r="CP989" i="1"/>
  <c r="CQ989" i="1"/>
  <c r="CR989" i="1"/>
  <c r="CS989" i="1"/>
  <c r="CT989" i="1"/>
  <c r="CO990" i="1"/>
  <c r="CP990" i="1"/>
  <c r="CQ990" i="1"/>
  <c r="CR990" i="1"/>
  <c r="CS990" i="1"/>
  <c r="CT990" i="1"/>
  <c r="CO991" i="1"/>
  <c r="CP991" i="1"/>
  <c r="CQ991" i="1"/>
  <c r="CR991" i="1"/>
  <c r="CS991" i="1"/>
  <c r="CT991" i="1"/>
  <c r="CO992" i="1"/>
  <c r="CP992" i="1"/>
  <c r="CQ992" i="1"/>
  <c r="CR992" i="1"/>
  <c r="CS992" i="1"/>
  <c r="CT992" i="1"/>
  <c r="CO993" i="1"/>
  <c r="CP993" i="1"/>
  <c r="CQ993" i="1"/>
  <c r="CR993" i="1"/>
  <c r="CS993" i="1"/>
  <c r="CT993" i="1"/>
  <c r="CO994" i="1"/>
  <c r="CP994" i="1"/>
  <c r="CQ994" i="1"/>
  <c r="CR994" i="1"/>
  <c r="CS994" i="1"/>
  <c r="CT994" i="1"/>
  <c r="CO995" i="1"/>
  <c r="CP995" i="1"/>
  <c r="CQ995" i="1"/>
  <c r="CR995" i="1"/>
  <c r="CS995" i="1"/>
  <c r="CT995" i="1"/>
  <c r="CO996" i="1"/>
  <c r="CP996" i="1"/>
  <c r="CQ996" i="1"/>
  <c r="CR996" i="1"/>
  <c r="CS996" i="1"/>
  <c r="CT996" i="1"/>
  <c r="CO997" i="1"/>
  <c r="CP997" i="1"/>
  <c r="CQ997" i="1"/>
  <c r="CR997" i="1"/>
  <c r="CS997" i="1"/>
  <c r="CT997" i="1"/>
  <c r="CO998" i="1"/>
  <c r="CP998" i="1"/>
  <c r="CQ998" i="1"/>
  <c r="CR998" i="1"/>
  <c r="CS998" i="1"/>
  <c r="CT998" i="1"/>
  <c r="CO999" i="1"/>
  <c r="CP999" i="1"/>
  <c r="CQ999" i="1"/>
  <c r="CR999" i="1"/>
  <c r="CS999" i="1"/>
  <c r="CT999" i="1"/>
  <c r="CO1000" i="1"/>
  <c r="CP1000" i="1"/>
  <c r="CQ1000" i="1"/>
  <c r="CR1000" i="1"/>
  <c r="CS1000" i="1"/>
  <c r="CT1000" i="1"/>
  <c r="CO1001" i="1"/>
  <c r="CP1001" i="1"/>
  <c r="CQ1001" i="1"/>
  <c r="CR1001" i="1"/>
  <c r="CS1001" i="1"/>
  <c r="CT1001" i="1"/>
  <c r="CO1002" i="1"/>
  <c r="CP1002" i="1"/>
  <c r="CQ1002" i="1"/>
  <c r="CR1002" i="1"/>
  <c r="CS1002" i="1"/>
  <c r="CT1002" i="1"/>
  <c r="CO1003" i="1"/>
  <c r="CP1003" i="1"/>
  <c r="CQ1003" i="1"/>
  <c r="CR1003" i="1"/>
  <c r="CS1003" i="1"/>
  <c r="CT1003" i="1"/>
  <c r="CO1004" i="1"/>
  <c r="CP1004" i="1"/>
  <c r="CQ1004" i="1"/>
  <c r="CR1004" i="1"/>
  <c r="CS1004" i="1"/>
  <c r="CT1004" i="1"/>
  <c r="CO1005" i="1"/>
  <c r="CP1005" i="1"/>
  <c r="CQ1005" i="1"/>
  <c r="CR1005" i="1"/>
  <c r="CS1005" i="1"/>
  <c r="CT1005" i="1"/>
  <c r="CO1006" i="1"/>
  <c r="CP1006" i="1"/>
  <c r="CQ1006" i="1"/>
  <c r="CR1006" i="1"/>
  <c r="CS1006" i="1"/>
  <c r="CT1006" i="1"/>
  <c r="CO1007" i="1"/>
  <c r="CP1007" i="1"/>
  <c r="CQ1007" i="1"/>
  <c r="CR1007" i="1"/>
  <c r="CS1007" i="1"/>
  <c r="CT1007" i="1"/>
  <c r="CO1008" i="1"/>
  <c r="CP1008" i="1"/>
  <c r="CQ1008" i="1"/>
  <c r="CR1008" i="1"/>
  <c r="CS1008" i="1"/>
  <c r="CT1008" i="1"/>
  <c r="CO1009" i="1"/>
  <c r="CP1009" i="1"/>
  <c r="CQ1009" i="1"/>
  <c r="CR1009" i="1"/>
  <c r="CS1009" i="1"/>
  <c r="CT1009" i="1"/>
  <c r="CO1010" i="1"/>
  <c r="CP1010" i="1"/>
  <c r="CQ1010" i="1"/>
  <c r="CR1010" i="1"/>
  <c r="CS1010" i="1"/>
  <c r="CT1010" i="1"/>
  <c r="CO1011" i="1"/>
  <c r="CP1011" i="1"/>
  <c r="CQ1011" i="1"/>
  <c r="CR1011" i="1"/>
  <c r="CS1011" i="1"/>
  <c r="CT1011" i="1"/>
  <c r="CO1012" i="1"/>
  <c r="CP1012" i="1"/>
  <c r="CQ1012" i="1"/>
  <c r="CR1012" i="1"/>
  <c r="CS1012" i="1"/>
  <c r="CT1012" i="1"/>
  <c r="CO1013" i="1"/>
  <c r="CP1013" i="1"/>
  <c r="CQ1013" i="1"/>
  <c r="CR1013" i="1"/>
  <c r="CS1013" i="1"/>
  <c r="CT1013" i="1"/>
  <c r="CO1014" i="1"/>
  <c r="CP1014" i="1"/>
  <c r="CQ1014" i="1"/>
  <c r="CR1014" i="1"/>
  <c r="CS1014" i="1"/>
  <c r="CT1014" i="1"/>
  <c r="CO1015" i="1"/>
  <c r="CP1015" i="1"/>
  <c r="CQ1015" i="1"/>
  <c r="CR1015" i="1"/>
  <c r="CS1015" i="1"/>
  <c r="CT1015" i="1"/>
  <c r="CO1016" i="1"/>
  <c r="CP1016" i="1"/>
  <c r="CQ1016" i="1"/>
  <c r="CR1016" i="1"/>
  <c r="CS1016" i="1"/>
  <c r="CT1016" i="1"/>
  <c r="CO1017" i="1"/>
  <c r="CP1017" i="1"/>
  <c r="CQ1017" i="1"/>
  <c r="CR1017" i="1"/>
  <c r="CS1017" i="1"/>
  <c r="CT1017" i="1"/>
  <c r="CO1018" i="1"/>
  <c r="CP1018" i="1"/>
  <c r="CQ1018" i="1"/>
  <c r="CR1018" i="1"/>
  <c r="CS1018" i="1"/>
  <c r="CT1018" i="1"/>
  <c r="CO1019" i="1"/>
  <c r="CP1019" i="1"/>
  <c r="CQ1019" i="1"/>
  <c r="CR1019" i="1"/>
  <c r="CS1019" i="1"/>
  <c r="CT1019" i="1"/>
  <c r="CO1020" i="1"/>
  <c r="CP1020" i="1"/>
  <c r="CQ1020" i="1"/>
  <c r="CR1020" i="1"/>
  <c r="CS1020" i="1"/>
  <c r="CT1020" i="1"/>
  <c r="CO1021" i="1"/>
  <c r="CP1021" i="1"/>
  <c r="CQ1021" i="1"/>
  <c r="CR1021" i="1"/>
  <c r="CS1021" i="1"/>
  <c r="CT1021" i="1"/>
  <c r="CO1022" i="1"/>
  <c r="CP1022" i="1"/>
  <c r="CQ1022" i="1"/>
  <c r="CR1022" i="1"/>
  <c r="CS1022" i="1"/>
  <c r="CT1022" i="1"/>
  <c r="CO1023" i="1"/>
  <c r="CP1023" i="1"/>
  <c r="CQ1023" i="1"/>
  <c r="CR1023" i="1"/>
  <c r="CS1023" i="1"/>
  <c r="CT1023" i="1"/>
  <c r="CO1024" i="1"/>
  <c r="CP1024" i="1"/>
  <c r="CQ1024" i="1"/>
  <c r="CR1024" i="1"/>
  <c r="CS1024" i="1"/>
  <c r="CT1024" i="1"/>
  <c r="CO1025" i="1"/>
  <c r="CP1025" i="1"/>
  <c r="CQ1025" i="1"/>
  <c r="CR1025" i="1"/>
  <c r="CS1025" i="1"/>
  <c r="CT1025" i="1"/>
  <c r="CO1026" i="1"/>
  <c r="CP1026" i="1"/>
  <c r="CQ1026" i="1"/>
  <c r="CR1026" i="1"/>
  <c r="CS1026" i="1"/>
  <c r="CT1026" i="1"/>
  <c r="CO1027" i="1"/>
  <c r="CP1027" i="1"/>
  <c r="CQ1027" i="1"/>
  <c r="CR1027" i="1"/>
  <c r="CS1027" i="1"/>
  <c r="CT1027" i="1"/>
  <c r="CO1028" i="1"/>
  <c r="CP1028" i="1"/>
  <c r="CQ1028" i="1"/>
  <c r="CR1028" i="1"/>
  <c r="CS1028" i="1"/>
  <c r="CT1028" i="1"/>
  <c r="CO1029" i="1"/>
  <c r="CP1029" i="1"/>
  <c r="CQ1029" i="1"/>
  <c r="CR1029" i="1"/>
  <c r="CS1029" i="1"/>
  <c r="CT1029" i="1"/>
  <c r="CO1030" i="1"/>
  <c r="CP1030" i="1"/>
  <c r="CQ1030" i="1"/>
  <c r="CR1030" i="1"/>
  <c r="CS1030" i="1"/>
  <c r="CT1030" i="1"/>
  <c r="CO1031" i="1"/>
  <c r="CP1031" i="1"/>
  <c r="CQ1031" i="1"/>
  <c r="CR1031" i="1"/>
  <c r="CS1031" i="1"/>
  <c r="CT1031" i="1"/>
  <c r="CO1032" i="1"/>
  <c r="CP1032" i="1"/>
  <c r="CQ1032" i="1"/>
  <c r="CR1032" i="1"/>
  <c r="CS1032" i="1"/>
  <c r="CT1032" i="1"/>
  <c r="CO1033" i="1"/>
  <c r="CP1033" i="1"/>
  <c r="CQ1033" i="1"/>
  <c r="CR1033" i="1"/>
  <c r="CS1033" i="1"/>
  <c r="CT1033" i="1"/>
  <c r="CO1034" i="1"/>
  <c r="CP1034" i="1"/>
  <c r="CQ1034" i="1"/>
  <c r="CR1034" i="1"/>
  <c r="CS1034" i="1"/>
  <c r="CT1034" i="1"/>
  <c r="CO1035" i="1"/>
  <c r="CP1035" i="1"/>
  <c r="CQ1035" i="1"/>
  <c r="CR1035" i="1"/>
  <c r="CS1035" i="1"/>
  <c r="CT1035" i="1"/>
  <c r="CO1036" i="1"/>
  <c r="CP1036" i="1"/>
  <c r="CQ1036" i="1"/>
  <c r="CR1036" i="1"/>
  <c r="CS1036" i="1"/>
  <c r="CT1036" i="1"/>
  <c r="CO1037" i="1"/>
  <c r="CP1037" i="1"/>
  <c r="CQ1037" i="1"/>
  <c r="CR1037" i="1"/>
  <c r="CS1037" i="1"/>
  <c r="CT1037" i="1"/>
  <c r="CO1038" i="1"/>
  <c r="CP1038" i="1"/>
  <c r="CQ1038" i="1"/>
  <c r="CR1038" i="1"/>
  <c r="CS1038" i="1"/>
  <c r="CT1038" i="1"/>
  <c r="CO1039" i="1"/>
  <c r="CP1039" i="1"/>
  <c r="CQ1039" i="1"/>
  <c r="CR1039" i="1"/>
  <c r="CS1039" i="1"/>
  <c r="CT1039" i="1"/>
  <c r="CO1040" i="1"/>
  <c r="CP1040" i="1"/>
  <c r="CQ1040" i="1"/>
  <c r="CR1040" i="1"/>
  <c r="CS1040" i="1"/>
  <c r="CT1040" i="1"/>
  <c r="CO1041" i="1"/>
  <c r="CP1041" i="1"/>
  <c r="CQ1041" i="1"/>
  <c r="CR1041" i="1"/>
  <c r="CS1041" i="1"/>
  <c r="CT1041" i="1"/>
  <c r="CO1042" i="1"/>
  <c r="CP1042" i="1"/>
  <c r="CQ1042" i="1"/>
  <c r="CR1042" i="1"/>
  <c r="CS1042" i="1"/>
  <c r="CT1042" i="1"/>
  <c r="CO1043" i="1"/>
  <c r="CP1043" i="1"/>
  <c r="CQ1043" i="1"/>
  <c r="CR1043" i="1"/>
  <c r="CS1043" i="1"/>
  <c r="CT1043" i="1"/>
  <c r="CO1044" i="1"/>
  <c r="CP1044" i="1"/>
  <c r="CQ1044" i="1"/>
  <c r="CR1044" i="1"/>
  <c r="CS1044" i="1"/>
  <c r="CT1044" i="1"/>
  <c r="CO1045" i="1"/>
  <c r="CP1045" i="1"/>
  <c r="CQ1045" i="1"/>
  <c r="CR1045" i="1"/>
  <c r="CS1045" i="1"/>
  <c r="CT1045" i="1"/>
  <c r="CO1046" i="1"/>
  <c r="CP1046" i="1"/>
  <c r="CQ1046" i="1"/>
  <c r="CR1046" i="1"/>
  <c r="CS1046" i="1"/>
  <c r="CT1046" i="1"/>
  <c r="CO1047" i="1"/>
  <c r="CP1047" i="1"/>
  <c r="CQ1047" i="1"/>
  <c r="CR1047" i="1"/>
  <c r="CS1047" i="1"/>
  <c r="CT1047" i="1"/>
  <c r="CO1048" i="1"/>
  <c r="CP1048" i="1"/>
  <c r="CQ1048" i="1"/>
  <c r="CR1048" i="1"/>
  <c r="CS1048" i="1"/>
  <c r="CT1048" i="1"/>
  <c r="CO1049" i="1"/>
  <c r="CP1049" i="1"/>
  <c r="CQ1049" i="1"/>
  <c r="CR1049" i="1"/>
  <c r="CS1049" i="1"/>
  <c r="CT1049" i="1"/>
  <c r="CO1050" i="1"/>
  <c r="CP1050" i="1"/>
  <c r="CQ1050" i="1"/>
  <c r="CR1050" i="1"/>
  <c r="CS1050" i="1"/>
  <c r="CT1050" i="1"/>
  <c r="CO1051" i="1"/>
  <c r="CP1051" i="1"/>
  <c r="CQ1051" i="1"/>
  <c r="CR1051" i="1"/>
  <c r="CS1051" i="1"/>
  <c r="CT1051" i="1"/>
  <c r="CO1052" i="1"/>
  <c r="CP1052" i="1"/>
  <c r="CQ1052" i="1"/>
  <c r="CR1052" i="1"/>
  <c r="CS1052" i="1"/>
  <c r="CT1052" i="1"/>
  <c r="CO1053" i="1"/>
  <c r="CP1053" i="1"/>
  <c r="CQ1053" i="1"/>
  <c r="CR1053" i="1"/>
  <c r="CS1053" i="1"/>
  <c r="CT1053" i="1"/>
  <c r="CO1054" i="1"/>
  <c r="CP1054" i="1"/>
  <c r="CQ1054" i="1"/>
  <c r="CR1054" i="1"/>
  <c r="CS1054" i="1"/>
  <c r="CT1054" i="1"/>
  <c r="CO1055" i="1"/>
  <c r="CP1055" i="1"/>
  <c r="CQ1055" i="1"/>
  <c r="CR1055" i="1"/>
  <c r="CS1055" i="1"/>
  <c r="CT1055" i="1"/>
  <c r="CO1056" i="1"/>
  <c r="CP1056" i="1"/>
  <c r="CQ1056" i="1"/>
  <c r="CR1056" i="1"/>
  <c r="CS1056" i="1"/>
  <c r="CT1056" i="1"/>
  <c r="CO1057" i="1"/>
  <c r="CP1057" i="1"/>
  <c r="CQ1057" i="1"/>
  <c r="CR1057" i="1"/>
  <c r="CS1057" i="1"/>
  <c r="CT1057" i="1"/>
  <c r="CO1058" i="1"/>
  <c r="CP1058" i="1"/>
  <c r="CQ1058" i="1"/>
  <c r="CR1058" i="1"/>
  <c r="CS1058" i="1"/>
  <c r="CT1058" i="1"/>
  <c r="CO1059" i="1"/>
  <c r="CP1059" i="1"/>
  <c r="CQ1059" i="1"/>
  <c r="CR1059" i="1"/>
  <c r="CS1059" i="1"/>
  <c r="CT1059" i="1"/>
  <c r="CO1060" i="1"/>
  <c r="CP1060" i="1"/>
  <c r="CQ1060" i="1"/>
  <c r="CR1060" i="1"/>
  <c r="CS1060" i="1"/>
  <c r="CT1060" i="1"/>
  <c r="CO1061" i="1"/>
  <c r="CP1061" i="1"/>
  <c r="CQ1061" i="1"/>
  <c r="CR1061" i="1"/>
  <c r="CS1061" i="1"/>
  <c r="CT1061" i="1"/>
  <c r="CO1062" i="1"/>
  <c r="CP1062" i="1"/>
  <c r="CQ1062" i="1"/>
  <c r="CR1062" i="1"/>
  <c r="CS1062" i="1"/>
  <c r="CT1062" i="1"/>
  <c r="CO1063" i="1"/>
  <c r="CP1063" i="1"/>
  <c r="CQ1063" i="1"/>
  <c r="CR1063" i="1"/>
  <c r="CS1063" i="1"/>
  <c r="CT1063" i="1"/>
  <c r="CO1064" i="1"/>
  <c r="CP1064" i="1"/>
  <c r="CQ1064" i="1"/>
  <c r="CR1064" i="1"/>
  <c r="CS1064" i="1"/>
  <c r="CT1064" i="1"/>
  <c r="CO1065" i="1"/>
  <c r="CP1065" i="1"/>
  <c r="CQ1065" i="1"/>
  <c r="CR1065" i="1"/>
  <c r="CS1065" i="1"/>
  <c r="CT1065" i="1"/>
  <c r="CO1066" i="1"/>
  <c r="CP1066" i="1"/>
  <c r="CQ1066" i="1"/>
  <c r="CR1066" i="1"/>
  <c r="CS1066" i="1"/>
  <c r="CT1066" i="1"/>
  <c r="CO1067" i="1"/>
  <c r="CP1067" i="1"/>
  <c r="CQ1067" i="1"/>
  <c r="CR1067" i="1"/>
  <c r="CS1067" i="1"/>
  <c r="CT1067" i="1"/>
  <c r="CO1068" i="1"/>
  <c r="CP1068" i="1"/>
  <c r="CQ1068" i="1"/>
  <c r="CR1068" i="1"/>
  <c r="CS1068" i="1"/>
  <c r="CT1068" i="1"/>
  <c r="CO1069" i="1"/>
  <c r="CP1069" i="1"/>
  <c r="CQ1069" i="1"/>
  <c r="CR1069" i="1"/>
  <c r="CS1069" i="1"/>
  <c r="CT1069" i="1"/>
  <c r="CO1070" i="1"/>
  <c r="CP1070" i="1"/>
  <c r="CQ1070" i="1"/>
  <c r="CR1070" i="1"/>
  <c r="CS1070" i="1"/>
  <c r="CT1070" i="1"/>
  <c r="CO1071" i="1"/>
  <c r="CP1071" i="1"/>
  <c r="CQ1071" i="1"/>
  <c r="CR1071" i="1"/>
  <c r="CS1071" i="1"/>
  <c r="CT1071" i="1"/>
  <c r="CO1072" i="1"/>
  <c r="CP1072" i="1"/>
  <c r="CQ1072" i="1"/>
  <c r="CR1072" i="1"/>
  <c r="CS1072" i="1"/>
  <c r="CT1072" i="1"/>
  <c r="CO1073" i="1"/>
  <c r="CP1073" i="1"/>
  <c r="CQ1073" i="1"/>
  <c r="CR1073" i="1"/>
  <c r="CS1073" i="1"/>
  <c r="CT1073" i="1"/>
  <c r="CO1074" i="1"/>
  <c r="CP1074" i="1"/>
  <c r="CQ1074" i="1"/>
  <c r="CR1074" i="1"/>
  <c r="CS1074" i="1"/>
  <c r="CT1074" i="1"/>
  <c r="CO1075" i="1"/>
  <c r="CP1075" i="1"/>
  <c r="CQ1075" i="1"/>
  <c r="CR1075" i="1"/>
  <c r="CS1075" i="1"/>
  <c r="CT1075" i="1"/>
  <c r="CO1076" i="1"/>
  <c r="CP1076" i="1"/>
  <c r="CQ1076" i="1"/>
  <c r="CR1076" i="1"/>
  <c r="CS1076" i="1"/>
  <c r="CT1076" i="1"/>
  <c r="CO1077" i="1"/>
  <c r="CP1077" i="1"/>
  <c r="CQ1077" i="1"/>
  <c r="CR1077" i="1"/>
  <c r="CS1077" i="1"/>
  <c r="CT1077" i="1"/>
  <c r="CO1078" i="1"/>
  <c r="CP1078" i="1"/>
  <c r="CQ1078" i="1"/>
  <c r="CR1078" i="1"/>
  <c r="CS1078" i="1"/>
  <c r="CT1078" i="1"/>
  <c r="CO1079" i="1"/>
  <c r="CP1079" i="1"/>
  <c r="CQ1079" i="1"/>
  <c r="CR1079" i="1"/>
  <c r="CS1079" i="1"/>
  <c r="CT1079" i="1"/>
  <c r="CO1080" i="1"/>
  <c r="CP1080" i="1"/>
  <c r="CQ1080" i="1"/>
  <c r="CR1080" i="1"/>
  <c r="CS1080" i="1"/>
  <c r="CT1080" i="1"/>
  <c r="CO1081" i="1"/>
  <c r="CP1081" i="1"/>
  <c r="CQ1081" i="1"/>
  <c r="CR1081" i="1"/>
  <c r="CS1081" i="1"/>
  <c r="CT1081" i="1"/>
  <c r="CO1082" i="1"/>
  <c r="CP1082" i="1"/>
  <c r="CQ1082" i="1"/>
  <c r="CR1082" i="1"/>
  <c r="CS1082" i="1"/>
  <c r="CT1082" i="1"/>
  <c r="CO1083" i="1"/>
  <c r="CP1083" i="1"/>
  <c r="CQ1083" i="1"/>
  <c r="CR1083" i="1"/>
  <c r="CS1083" i="1"/>
  <c r="CT1083" i="1"/>
  <c r="CO1084" i="1"/>
  <c r="CP1084" i="1"/>
  <c r="CQ1084" i="1"/>
  <c r="CR1084" i="1"/>
  <c r="CS1084" i="1"/>
  <c r="CT1084" i="1"/>
  <c r="CO1085" i="1"/>
  <c r="CP1085" i="1"/>
  <c r="CQ1085" i="1"/>
  <c r="CR1085" i="1"/>
  <c r="CS1085" i="1"/>
  <c r="CT1085" i="1"/>
  <c r="CO1086" i="1"/>
  <c r="CP1086" i="1"/>
  <c r="CQ1086" i="1"/>
  <c r="CR1086" i="1"/>
  <c r="CS1086" i="1"/>
  <c r="CT1086" i="1"/>
  <c r="CO1087" i="1"/>
  <c r="CP1087" i="1"/>
  <c r="CQ1087" i="1"/>
  <c r="CR1087" i="1"/>
  <c r="CS1087" i="1"/>
  <c r="CT1087" i="1"/>
  <c r="CO1088" i="1"/>
  <c r="CP1088" i="1"/>
  <c r="CQ1088" i="1"/>
  <c r="CR1088" i="1"/>
  <c r="CS1088" i="1"/>
  <c r="CT1088" i="1"/>
  <c r="CO1089" i="1"/>
  <c r="CP1089" i="1"/>
  <c r="CQ1089" i="1"/>
  <c r="CR1089" i="1"/>
  <c r="CS1089" i="1"/>
  <c r="CT1089" i="1"/>
  <c r="CO1090" i="1"/>
  <c r="CP1090" i="1"/>
  <c r="CQ1090" i="1"/>
  <c r="CR1090" i="1"/>
  <c r="CS1090" i="1"/>
  <c r="CT1090" i="1"/>
  <c r="CO1091" i="1"/>
  <c r="CP1091" i="1"/>
  <c r="CQ1091" i="1"/>
  <c r="CR1091" i="1"/>
  <c r="CS1091" i="1"/>
  <c r="CT1091" i="1"/>
  <c r="CO1092" i="1"/>
  <c r="CP1092" i="1"/>
  <c r="CQ1092" i="1"/>
  <c r="CR1092" i="1"/>
  <c r="CS1092" i="1"/>
  <c r="CT1092" i="1"/>
  <c r="CO1093" i="1"/>
  <c r="CP1093" i="1"/>
  <c r="CQ1093" i="1"/>
  <c r="CR1093" i="1"/>
  <c r="CS1093" i="1"/>
  <c r="CT1093" i="1"/>
  <c r="CO1094" i="1"/>
  <c r="CP1094" i="1"/>
  <c r="CQ1094" i="1"/>
  <c r="CR1094" i="1"/>
  <c r="CS1094" i="1"/>
  <c r="CT1094" i="1"/>
  <c r="CO1095" i="1"/>
  <c r="CP1095" i="1"/>
  <c r="CQ1095" i="1"/>
  <c r="CR1095" i="1"/>
  <c r="CS1095" i="1"/>
  <c r="CT1095" i="1"/>
  <c r="CO1096" i="1"/>
  <c r="CP1096" i="1"/>
  <c r="CQ1096" i="1"/>
  <c r="CR1096" i="1"/>
  <c r="CS1096" i="1"/>
  <c r="CT1096" i="1"/>
  <c r="CO1097" i="1"/>
  <c r="CP1097" i="1"/>
  <c r="CQ1097" i="1"/>
  <c r="CR1097" i="1"/>
  <c r="CS1097" i="1"/>
  <c r="CT1097" i="1"/>
  <c r="CO1098" i="1"/>
  <c r="CP1098" i="1"/>
  <c r="CQ1098" i="1"/>
  <c r="CR1098" i="1"/>
  <c r="CS1098" i="1"/>
  <c r="CT1098" i="1"/>
  <c r="CO1099" i="1"/>
  <c r="CP1099" i="1"/>
  <c r="CQ1099" i="1"/>
  <c r="CR1099" i="1"/>
  <c r="CS1099" i="1"/>
  <c r="CT1099" i="1"/>
  <c r="CO1100" i="1"/>
  <c r="CP1100" i="1"/>
  <c r="CQ1100" i="1"/>
  <c r="CR1100" i="1"/>
  <c r="CS1100" i="1"/>
  <c r="CT1100" i="1"/>
  <c r="CO1101" i="1"/>
  <c r="CP1101" i="1"/>
  <c r="CQ1101" i="1"/>
  <c r="CR1101" i="1"/>
  <c r="CS1101" i="1"/>
  <c r="CT1101" i="1"/>
  <c r="CO1102" i="1"/>
  <c r="CP1102" i="1"/>
  <c r="CQ1102" i="1"/>
  <c r="CR1102" i="1"/>
  <c r="CS1102" i="1"/>
  <c r="CT1102" i="1"/>
  <c r="CO1103" i="1"/>
  <c r="CP1103" i="1"/>
  <c r="CQ1103" i="1"/>
  <c r="CR1103" i="1"/>
  <c r="CS1103" i="1"/>
  <c r="CT1103" i="1"/>
  <c r="CO1104" i="1"/>
  <c r="CP1104" i="1"/>
  <c r="CQ1104" i="1"/>
  <c r="CR1104" i="1"/>
  <c r="CS1104" i="1"/>
  <c r="CT1104" i="1"/>
  <c r="CO1105" i="1"/>
  <c r="CP1105" i="1"/>
  <c r="CQ1105" i="1"/>
  <c r="CR1105" i="1"/>
  <c r="CS1105" i="1"/>
  <c r="CT1105" i="1"/>
  <c r="CO1106" i="1"/>
  <c r="CP1106" i="1"/>
  <c r="CQ1106" i="1"/>
  <c r="CR1106" i="1"/>
  <c r="CS1106" i="1"/>
  <c r="CT1106" i="1"/>
  <c r="CO1107" i="1"/>
  <c r="CP1107" i="1"/>
  <c r="CQ1107" i="1"/>
  <c r="CR1107" i="1"/>
  <c r="CS1107" i="1"/>
  <c r="CT1107" i="1"/>
  <c r="CO1108" i="1"/>
  <c r="CP1108" i="1"/>
  <c r="CQ1108" i="1"/>
  <c r="CR1108" i="1"/>
  <c r="CS1108" i="1"/>
  <c r="CT1108" i="1"/>
  <c r="CO1109" i="1"/>
  <c r="CP1109" i="1"/>
  <c r="CQ1109" i="1"/>
  <c r="CR1109" i="1"/>
  <c r="CS1109" i="1"/>
  <c r="CT1109" i="1"/>
  <c r="CO1110" i="1"/>
  <c r="CP1110" i="1"/>
  <c r="CQ1110" i="1"/>
  <c r="CR1110" i="1"/>
  <c r="CS1110" i="1"/>
  <c r="CT1110" i="1"/>
  <c r="CO1111" i="1"/>
  <c r="CP1111" i="1"/>
  <c r="CQ1111" i="1"/>
  <c r="CR1111" i="1"/>
  <c r="CS1111" i="1"/>
  <c r="CT1111" i="1"/>
  <c r="CO1112" i="1"/>
  <c r="CP1112" i="1"/>
  <c r="CQ1112" i="1"/>
  <c r="CR1112" i="1"/>
  <c r="CS1112" i="1"/>
  <c r="CT1112" i="1"/>
  <c r="CO1113" i="1"/>
  <c r="CP1113" i="1"/>
  <c r="CQ1113" i="1"/>
  <c r="CR1113" i="1"/>
  <c r="CS1113" i="1"/>
  <c r="CT1113" i="1"/>
  <c r="CO1114" i="1"/>
  <c r="CP1114" i="1"/>
  <c r="CQ1114" i="1"/>
  <c r="CR1114" i="1"/>
  <c r="CS1114" i="1"/>
  <c r="CT1114" i="1"/>
  <c r="CO1115" i="1"/>
  <c r="CP1115" i="1"/>
  <c r="CQ1115" i="1"/>
  <c r="CR1115" i="1"/>
  <c r="CS1115" i="1"/>
  <c r="CT1115" i="1"/>
  <c r="CO1116" i="1"/>
  <c r="CP1116" i="1"/>
  <c r="CQ1116" i="1"/>
  <c r="CR1116" i="1"/>
  <c r="CS1116" i="1"/>
  <c r="CT1116" i="1"/>
  <c r="CO1117" i="1"/>
  <c r="CP1117" i="1"/>
  <c r="CQ1117" i="1"/>
  <c r="CR1117" i="1"/>
  <c r="CS1117" i="1"/>
  <c r="CT1117" i="1"/>
  <c r="CO1118" i="1"/>
  <c r="CP1118" i="1"/>
  <c r="CQ1118" i="1"/>
  <c r="CR1118" i="1"/>
  <c r="CS1118" i="1"/>
  <c r="CT1118" i="1"/>
  <c r="CO1119" i="1"/>
  <c r="CP1119" i="1"/>
  <c r="CQ1119" i="1"/>
  <c r="CR1119" i="1"/>
  <c r="CS1119" i="1"/>
  <c r="CT1119" i="1"/>
  <c r="CO1120" i="1"/>
  <c r="CP1120" i="1"/>
  <c r="CQ1120" i="1"/>
  <c r="CR1120" i="1"/>
  <c r="CS1120" i="1"/>
  <c r="CT1120" i="1"/>
  <c r="CO1121" i="1"/>
  <c r="CP1121" i="1"/>
  <c r="CQ1121" i="1"/>
  <c r="CR1121" i="1"/>
  <c r="CS1121" i="1"/>
  <c r="CT1121" i="1"/>
  <c r="CO1122" i="1"/>
  <c r="CP1122" i="1"/>
  <c r="CQ1122" i="1"/>
  <c r="CR1122" i="1"/>
  <c r="CS1122" i="1"/>
  <c r="CT1122" i="1"/>
  <c r="CO1123" i="1"/>
  <c r="CP1123" i="1"/>
  <c r="CQ1123" i="1"/>
  <c r="CR1123" i="1"/>
  <c r="CS1123" i="1"/>
  <c r="CT1123" i="1"/>
  <c r="CO1124" i="1"/>
  <c r="CP1124" i="1"/>
  <c r="CQ1124" i="1"/>
  <c r="CR1124" i="1"/>
  <c r="CS1124" i="1"/>
  <c r="CT1124" i="1"/>
  <c r="CO1125" i="1"/>
  <c r="CP1125" i="1"/>
  <c r="CQ1125" i="1"/>
  <c r="CR1125" i="1"/>
  <c r="CS1125" i="1"/>
  <c r="CT1125" i="1"/>
  <c r="CO1126" i="1"/>
  <c r="CP1126" i="1"/>
  <c r="CQ1126" i="1"/>
  <c r="CR1126" i="1"/>
  <c r="CS1126" i="1"/>
  <c r="CT1126" i="1"/>
  <c r="CO1127" i="1"/>
  <c r="CP1127" i="1"/>
  <c r="CQ1127" i="1"/>
  <c r="CR1127" i="1"/>
  <c r="CS1127" i="1"/>
  <c r="CT1127" i="1"/>
  <c r="CO1128" i="1"/>
  <c r="CP1128" i="1"/>
  <c r="CQ1128" i="1"/>
  <c r="CR1128" i="1"/>
  <c r="CS1128" i="1"/>
  <c r="CT1128" i="1"/>
  <c r="CO1129" i="1"/>
  <c r="CP1129" i="1"/>
  <c r="CQ1129" i="1"/>
  <c r="CR1129" i="1"/>
  <c r="CS1129" i="1"/>
  <c r="CT1129" i="1"/>
  <c r="CO1130" i="1"/>
  <c r="CP1130" i="1"/>
  <c r="CQ1130" i="1"/>
  <c r="CR1130" i="1"/>
  <c r="CS1130" i="1"/>
  <c r="CT1130" i="1"/>
  <c r="CO1131" i="1"/>
  <c r="CP1131" i="1"/>
  <c r="CQ1131" i="1"/>
  <c r="CR1131" i="1"/>
  <c r="CS1131" i="1"/>
  <c r="CT1131" i="1"/>
  <c r="CO1132" i="1"/>
  <c r="CP1132" i="1"/>
  <c r="CQ1132" i="1"/>
  <c r="CR1132" i="1"/>
  <c r="CS1132" i="1"/>
  <c r="CT1132" i="1"/>
  <c r="CO1133" i="1"/>
  <c r="CP1133" i="1"/>
  <c r="CQ1133" i="1"/>
  <c r="CR1133" i="1"/>
  <c r="CS1133" i="1"/>
  <c r="CT1133" i="1"/>
  <c r="CO1134" i="1"/>
  <c r="CP1134" i="1"/>
  <c r="CQ1134" i="1"/>
  <c r="CR1134" i="1"/>
  <c r="CS1134" i="1"/>
  <c r="CT1134" i="1"/>
  <c r="CO1135" i="1"/>
  <c r="CP1135" i="1"/>
  <c r="CQ1135" i="1"/>
  <c r="CR1135" i="1"/>
  <c r="CS1135" i="1"/>
  <c r="CT1135" i="1"/>
  <c r="CO1136" i="1"/>
  <c r="CP1136" i="1"/>
  <c r="CQ1136" i="1"/>
  <c r="CR1136" i="1"/>
  <c r="CS1136" i="1"/>
  <c r="CT1136" i="1"/>
  <c r="CO1137" i="1"/>
  <c r="CP1137" i="1"/>
  <c r="CQ1137" i="1"/>
  <c r="CR1137" i="1"/>
  <c r="CS1137" i="1"/>
  <c r="CT1137" i="1"/>
  <c r="CO1138" i="1"/>
  <c r="CP1138" i="1"/>
  <c r="CQ1138" i="1"/>
  <c r="CR1138" i="1"/>
  <c r="CS1138" i="1"/>
  <c r="CT1138" i="1"/>
  <c r="CO1139" i="1"/>
  <c r="CP1139" i="1"/>
  <c r="CQ1139" i="1"/>
  <c r="CR1139" i="1"/>
  <c r="CS1139" i="1"/>
  <c r="CT1139" i="1"/>
  <c r="CO1140" i="1"/>
  <c r="CP1140" i="1"/>
  <c r="CQ1140" i="1"/>
  <c r="CR1140" i="1"/>
  <c r="CS1140" i="1"/>
  <c r="CT1140" i="1"/>
  <c r="CO1141" i="1"/>
  <c r="CP1141" i="1"/>
  <c r="CQ1141" i="1"/>
  <c r="CR1141" i="1"/>
  <c r="CS1141" i="1"/>
  <c r="CT1141" i="1"/>
  <c r="CO1142" i="1"/>
  <c r="CP1142" i="1"/>
  <c r="CQ1142" i="1"/>
  <c r="CR1142" i="1"/>
  <c r="CS1142" i="1"/>
  <c r="CT1142" i="1"/>
  <c r="CO1143" i="1"/>
  <c r="CP1143" i="1"/>
  <c r="CQ1143" i="1"/>
  <c r="CR1143" i="1"/>
  <c r="CS1143" i="1"/>
  <c r="CT1143" i="1"/>
  <c r="CO1144" i="1"/>
  <c r="CP1144" i="1"/>
  <c r="CQ1144" i="1"/>
  <c r="CR1144" i="1"/>
  <c r="CS1144" i="1"/>
  <c r="CT1144" i="1"/>
  <c r="CO1145" i="1"/>
  <c r="CP1145" i="1"/>
  <c r="CQ1145" i="1"/>
  <c r="CR1145" i="1"/>
  <c r="CS1145" i="1"/>
  <c r="CT1145" i="1"/>
  <c r="CO1146" i="1"/>
  <c r="CP1146" i="1"/>
  <c r="CQ1146" i="1"/>
  <c r="CR1146" i="1"/>
  <c r="CS1146" i="1"/>
  <c r="CT1146" i="1"/>
  <c r="CO1147" i="1"/>
  <c r="CP1147" i="1"/>
  <c r="CQ1147" i="1"/>
  <c r="CR1147" i="1"/>
  <c r="CS1147" i="1"/>
  <c r="CT1147" i="1"/>
  <c r="CO1148" i="1"/>
  <c r="CP1148" i="1"/>
  <c r="CQ1148" i="1"/>
  <c r="CR1148" i="1"/>
  <c r="CS1148" i="1"/>
  <c r="CT1148" i="1"/>
  <c r="CO1149" i="1"/>
  <c r="CP1149" i="1"/>
  <c r="CQ1149" i="1"/>
  <c r="CR1149" i="1"/>
  <c r="CS1149" i="1"/>
  <c r="CT1149" i="1"/>
  <c r="CO1150" i="1"/>
  <c r="CP1150" i="1"/>
  <c r="CQ1150" i="1"/>
  <c r="CR1150" i="1"/>
  <c r="CS1150" i="1"/>
  <c r="CT1150" i="1"/>
  <c r="CO1151" i="1"/>
  <c r="CP1151" i="1"/>
  <c r="CQ1151" i="1"/>
  <c r="CR1151" i="1"/>
  <c r="CS1151" i="1"/>
  <c r="CT1151" i="1"/>
  <c r="CO1152" i="1"/>
  <c r="CP1152" i="1"/>
  <c r="CQ1152" i="1"/>
  <c r="CR1152" i="1"/>
  <c r="CS1152" i="1"/>
  <c r="CT1152" i="1"/>
  <c r="CO1153" i="1"/>
  <c r="CP1153" i="1"/>
  <c r="CQ1153" i="1"/>
  <c r="CR1153" i="1"/>
  <c r="CS1153" i="1"/>
  <c r="CT1153" i="1"/>
  <c r="CO1154" i="1"/>
  <c r="CP1154" i="1"/>
  <c r="CQ1154" i="1"/>
  <c r="CR1154" i="1"/>
  <c r="CS1154" i="1"/>
  <c r="CT1154" i="1"/>
  <c r="CO1155" i="1"/>
  <c r="CP1155" i="1"/>
  <c r="CQ1155" i="1"/>
  <c r="CR1155" i="1"/>
  <c r="CS1155" i="1"/>
  <c r="CT1155" i="1"/>
  <c r="CO1156" i="1"/>
  <c r="CP1156" i="1"/>
  <c r="CQ1156" i="1"/>
  <c r="CR1156" i="1"/>
  <c r="CS1156" i="1"/>
  <c r="CT1156" i="1"/>
  <c r="CO1157" i="1"/>
  <c r="CP1157" i="1"/>
  <c r="CQ1157" i="1"/>
  <c r="CR1157" i="1"/>
  <c r="CS1157" i="1"/>
  <c r="CT1157" i="1"/>
  <c r="CO1158" i="1"/>
  <c r="CP1158" i="1"/>
  <c r="CQ1158" i="1"/>
  <c r="CR1158" i="1"/>
  <c r="CS1158" i="1"/>
  <c r="CT1158" i="1"/>
  <c r="CO1159" i="1"/>
  <c r="CP1159" i="1"/>
  <c r="CQ1159" i="1"/>
  <c r="CR1159" i="1"/>
  <c r="CS1159" i="1"/>
  <c r="CT1159" i="1"/>
  <c r="CO1160" i="1"/>
  <c r="CP1160" i="1"/>
  <c r="CQ1160" i="1"/>
  <c r="CR1160" i="1"/>
  <c r="CS1160" i="1"/>
  <c r="CT1160" i="1"/>
  <c r="CO1161" i="1"/>
  <c r="CP1161" i="1"/>
  <c r="CQ1161" i="1"/>
  <c r="CR1161" i="1"/>
  <c r="CS1161" i="1"/>
  <c r="CT1161" i="1"/>
  <c r="CO1162" i="1"/>
  <c r="CP1162" i="1"/>
  <c r="CQ1162" i="1"/>
  <c r="CR1162" i="1"/>
  <c r="CS1162" i="1"/>
  <c r="CT1162" i="1"/>
  <c r="CO1163" i="1"/>
  <c r="CP1163" i="1"/>
  <c r="CQ1163" i="1"/>
  <c r="CR1163" i="1"/>
  <c r="CS1163" i="1"/>
  <c r="CT1163" i="1"/>
  <c r="CO1164" i="1"/>
  <c r="CP1164" i="1"/>
  <c r="CQ1164" i="1"/>
  <c r="CR1164" i="1"/>
  <c r="CS1164" i="1"/>
  <c r="CT1164" i="1"/>
  <c r="CO1165" i="1"/>
  <c r="CP1165" i="1"/>
  <c r="CQ1165" i="1"/>
  <c r="CR1165" i="1"/>
  <c r="CS1165" i="1"/>
  <c r="CT1165" i="1"/>
  <c r="CO1166" i="1"/>
  <c r="CP1166" i="1"/>
  <c r="CQ1166" i="1"/>
  <c r="CR1166" i="1"/>
  <c r="CS1166" i="1"/>
  <c r="CT1166" i="1"/>
  <c r="CO1167" i="1"/>
  <c r="CP1167" i="1"/>
  <c r="CQ1167" i="1"/>
  <c r="CR1167" i="1"/>
  <c r="CS1167" i="1"/>
  <c r="CT1167" i="1"/>
  <c r="CO1168" i="1"/>
  <c r="CP1168" i="1"/>
  <c r="CQ1168" i="1"/>
  <c r="CR1168" i="1"/>
  <c r="CS1168" i="1"/>
  <c r="CT1168" i="1"/>
  <c r="CO1169" i="1"/>
  <c r="CP1169" i="1"/>
  <c r="CQ1169" i="1"/>
  <c r="CR1169" i="1"/>
  <c r="CS1169" i="1"/>
  <c r="CT1169" i="1"/>
  <c r="CO1170" i="1"/>
  <c r="CP1170" i="1"/>
  <c r="CQ1170" i="1"/>
  <c r="CR1170" i="1"/>
  <c r="CS1170" i="1"/>
  <c r="CT1170" i="1"/>
  <c r="CO1171" i="1"/>
  <c r="CP1171" i="1"/>
  <c r="CQ1171" i="1"/>
  <c r="CR1171" i="1"/>
  <c r="CS1171" i="1"/>
  <c r="CT1171" i="1"/>
  <c r="CO1172" i="1"/>
  <c r="CP1172" i="1"/>
  <c r="CQ1172" i="1"/>
  <c r="CR1172" i="1"/>
  <c r="CS1172" i="1"/>
  <c r="CT1172" i="1"/>
  <c r="CO1173" i="1"/>
  <c r="CP1173" i="1"/>
  <c r="CQ1173" i="1"/>
  <c r="CR1173" i="1"/>
  <c r="CS1173" i="1"/>
  <c r="CT1173" i="1"/>
  <c r="CO1174" i="1"/>
  <c r="CP1174" i="1"/>
  <c r="CQ1174" i="1"/>
  <c r="CR1174" i="1"/>
  <c r="CS1174" i="1"/>
  <c r="CT1174" i="1"/>
  <c r="CO1175" i="1"/>
  <c r="CP1175" i="1"/>
  <c r="CQ1175" i="1"/>
  <c r="CR1175" i="1"/>
  <c r="CS1175" i="1"/>
  <c r="CT1175" i="1"/>
  <c r="CO1176" i="1"/>
  <c r="CP1176" i="1"/>
  <c r="CQ1176" i="1"/>
  <c r="CR1176" i="1"/>
  <c r="CS1176" i="1"/>
  <c r="CT1176" i="1"/>
  <c r="CO1177" i="1"/>
  <c r="CP1177" i="1"/>
  <c r="CQ1177" i="1"/>
  <c r="CR1177" i="1"/>
  <c r="CS1177" i="1"/>
  <c r="CT1177" i="1"/>
  <c r="CO1178" i="1"/>
  <c r="CP1178" i="1"/>
  <c r="CQ1178" i="1"/>
  <c r="CR1178" i="1"/>
  <c r="CS1178" i="1"/>
  <c r="CT1178" i="1"/>
  <c r="CO1179" i="1"/>
  <c r="CP1179" i="1"/>
  <c r="CQ1179" i="1"/>
  <c r="CR1179" i="1"/>
  <c r="CS1179" i="1"/>
  <c r="CT1179" i="1"/>
  <c r="CO1180" i="1"/>
  <c r="CP1180" i="1"/>
  <c r="CQ1180" i="1"/>
  <c r="CR1180" i="1"/>
  <c r="CS1180" i="1"/>
  <c r="CT1180" i="1"/>
  <c r="CO1181" i="1"/>
  <c r="CP1181" i="1"/>
  <c r="CQ1181" i="1"/>
  <c r="CR1181" i="1"/>
  <c r="CS1181" i="1"/>
  <c r="CT1181" i="1"/>
  <c r="CO1182" i="1"/>
  <c r="CP1182" i="1"/>
  <c r="CQ1182" i="1"/>
  <c r="CR1182" i="1"/>
  <c r="CS1182" i="1"/>
  <c r="CT1182" i="1"/>
  <c r="CO1183" i="1"/>
  <c r="CP1183" i="1"/>
  <c r="CQ1183" i="1"/>
  <c r="CR1183" i="1"/>
  <c r="CS1183" i="1"/>
  <c r="CT1183" i="1"/>
  <c r="CO1184" i="1"/>
  <c r="CP1184" i="1"/>
  <c r="CQ1184" i="1"/>
  <c r="CR1184" i="1"/>
  <c r="CS1184" i="1"/>
  <c r="CT1184" i="1"/>
  <c r="CO1185" i="1"/>
  <c r="CP1185" i="1"/>
  <c r="CQ1185" i="1"/>
  <c r="CR1185" i="1"/>
  <c r="CS1185" i="1"/>
  <c r="CT1185" i="1"/>
  <c r="CO1186" i="1"/>
  <c r="CP1186" i="1"/>
  <c r="CQ1186" i="1"/>
  <c r="CR1186" i="1"/>
  <c r="CS1186" i="1"/>
  <c r="CT1186" i="1"/>
  <c r="CO1187" i="1"/>
  <c r="CP1187" i="1"/>
  <c r="CQ1187" i="1"/>
  <c r="CR1187" i="1"/>
  <c r="CS1187" i="1"/>
  <c r="CT1187" i="1"/>
  <c r="CO1188" i="1"/>
  <c r="CP1188" i="1"/>
  <c r="CQ1188" i="1"/>
  <c r="CR1188" i="1"/>
  <c r="CS1188" i="1"/>
  <c r="CT1188" i="1"/>
  <c r="CO1189" i="1"/>
  <c r="CP1189" i="1"/>
  <c r="CQ1189" i="1"/>
  <c r="CR1189" i="1"/>
  <c r="CS1189" i="1"/>
  <c r="CT1189" i="1"/>
  <c r="CO1190" i="1"/>
  <c r="CP1190" i="1"/>
  <c r="CQ1190" i="1"/>
  <c r="CR1190" i="1"/>
  <c r="CS1190" i="1"/>
  <c r="CT1190" i="1"/>
  <c r="CO1191" i="1"/>
  <c r="CP1191" i="1"/>
  <c r="CQ1191" i="1"/>
  <c r="CR1191" i="1"/>
  <c r="CS1191" i="1"/>
  <c r="CT1191" i="1"/>
  <c r="CO1192" i="1"/>
  <c r="CP1192" i="1"/>
  <c r="CQ1192" i="1"/>
  <c r="CR1192" i="1"/>
  <c r="CS1192" i="1"/>
  <c r="CT1192" i="1"/>
  <c r="CO1193" i="1"/>
  <c r="CP1193" i="1"/>
  <c r="CQ1193" i="1"/>
  <c r="CR1193" i="1"/>
  <c r="CS1193" i="1"/>
  <c r="CT1193" i="1"/>
  <c r="CO1194" i="1"/>
  <c r="CP1194" i="1"/>
  <c r="CQ1194" i="1"/>
  <c r="CR1194" i="1"/>
  <c r="CS1194" i="1"/>
  <c r="CT1194" i="1"/>
  <c r="CO1195" i="1"/>
  <c r="CP1195" i="1"/>
  <c r="CQ1195" i="1"/>
  <c r="CR1195" i="1"/>
  <c r="CS1195" i="1"/>
  <c r="CT1195" i="1"/>
  <c r="CO1196" i="1"/>
  <c r="CP1196" i="1"/>
  <c r="CQ1196" i="1"/>
  <c r="CR1196" i="1"/>
  <c r="CS1196" i="1"/>
  <c r="CT1196" i="1"/>
  <c r="CO1197" i="1"/>
  <c r="CP1197" i="1"/>
  <c r="CQ1197" i="1"/>
  <c r="CR1197" i="1"/>
  <c r="CS1197" i="1"/>
  <c r="CT1197" i="1"/>
  <c r="CO1198" i="1"/>
  <c r="CP1198" i="1"/>
  <c r="CQ1198" i="1"/>
  <c r="CR1198" i="1"/>
  <c r="CS1198" i="1"/>
  <c r="CT1198" i="1"/>
  <c r="CO1199" i="1"/>
  <c r="CP1199" i="1"/>
  <c r="CQ1199" i="1"/>
  <c r="CR1199" i="1"/>
  <c r="CS1199" i="1"/>
  <c r="CT1199" i="1"/>
  <c r="CO1200" i="1"/>
  <c r="CP1200" i="1"/>
  <c r="CQ1200" i="1"/>
  <c r="CR1200" i="1"/>
  <c r="CS1200" i="1"/>
  <c r="CT1200" i="1"/>
  <c r="CO1201" i="1"/>
  <c r="CP1201" i="1"/>
  <c r="CQ1201" i="1"/>
  <c r="CR1201" i="1"/>
  <c r="CS1201" i="1"/>
  <c r="CT1201" i="1"/>
  <c r="CO1202" i="1"/>
  <c r="CP1202" i="1"/>
  <c r="CQ1202" i="1"/>
  <c r="CR1202" i="1"/>
  <c r="CS1202" i="1"/>
  <c r="CT1202" i="1"/>
  <c r="CO1203" i="1"/>
  <c r="CP1203" i="1"/>
  <c r="CQ1203" i="1"/>
  <c r="CR1203" i="1"/>
  <c r="CS1203" i="1"/>
  <c r="CT1203" i="1"/>
  <c r="CO5" i="1"/>
  <c r="CP5" i="1"/>
  <c r="CQ5" i="1"/>
  <c r="CR5" i="1"/>
  <c r="CS5" i="1"/>
  <c r="CT5" i="1"/>
  <c r="CO6" i="1"/>
  <c r="CP6" i="1"/>
  <c r="CQ6" i="1"/>
  <c r="CR6" i="1"/>
  <c r="CS6" i="1"/>
  <c r="CT6" i="1"/>
  <c r="CO7" i="1"/>
  <c r="CP7" i="1"/>
  <c r="CQ7" i="1"/>
  <c r="CR7" i="1"/>
  <c r="CS7" i="1"/>
  <c r="CT7" i="1"/>
  <c r="CO8" i="1"/>
  <c r="CP8" i="1"/>
  <c r="CQ8" i="1"/>
  <c r="CR8" i="1"/>
  <c r="CS8" i="1"/>
  <c r="CT8" i="1"/>
  <c r="CO9" i="1"/>
  <c r="CP9" i="1"/>
  <c r="CQ9" i="1"/>
  <c r="CR9" i="1"/>
  <c r="CS9" i="1"/>
  <c r="CT9" i="1"/>
  <c r="CO10" i="1"/>
  <c r="CP10" i="1"/>
  <c r="CQ10" i="1"/>
  <c r="CR10" i="1"/>
  <c r="CS10" i="1"/>
  <c r="CT10" i="1"/>
  <c r="CO11" i="1"/>
  <c r="CP11" i="1"/>
  <c r="CQ11" i="1"/>
  <c r="CR11" i="1"/>
  <c r="CS11" i="1"/>
  <c r="CT11" i="1"/>
  <c r="CO12" i="1"/>
  <c r="CP12" i="1"/>
  <c r="CQ12" i="1"/>
  <c r="CR12" i="1"/>
  <c r="CS12" i="1"/>
  <c r="CT12" i="1"/>
  <c r="CO13" i="1"/>
  <c r="CP13" i="1"/>
  <c r="CQ13" i="1"/>
  <c r="CR13" i="1"/>
  <c r="CS13" i="1"/>
  <c r="CT13" i="1"/>
  <c r="CO14" i="1"/>
  <c r="CP14" i="1"/>
  <c r="CQ14" i="1"/>
  <c r="CR14" i="1"/>
  <c r="CS14" i="1"/>
  <c r="CT14" i="1"/>
  <c r="CO15" i="1"/>
  <c r="CP15" i="1"/>
  <c r="CQ15" i="1"/>
  <c r="CR15" i="1"/>
  <c r="CS15" i="1"/>
  <c r="CT15" i="1"/>
  <c r="CO16" i="1"/>
  <c r="CP16" i="1"/>
  <c r="CQ16" i="1"/>
  <c r="CR16" i="1"/>
  <c r="CS16" i="1"/>
  <c r="CT16" i="1"/>
  <c r="CO17" i="1"/>
  <c r="CP17" i="1"/>
  <c r="CQ17" i="1"/>
  <c r="CR17" i="1"/>
  <c r="CS17" i="1"/>
  <c r="CT17" i="1"/>
  <c r="CO18" i="1"/>
  <c r="CP18" i="1"/>
  <c r="CQ18" i="1"/>
  <c r="CR18" i="1"/>
  <c r="CS18" i="1"/>
  <c r="CT18" i="1"/>
  <c r="CO19" i="1"/>
  <c r="CP19" i="1"/>
  <c r="CQ19" i="1"/>
  <c r="CR19" i="1"/>
  <c r="CS19" i="1"/>
  <c r="CT19" i="1"/>
  <c r="CO20" i="1"/>
  <c r="CP20" i="1"/>
  <c r="CQ20" i="1"/>
  <c r="CR20" i="1"/>
  <c r="CS20" i="1"/>
  <c r="CT20" i="1"/>
  <c r="CO21" i="1"/>
  <c r="CP21" i="1"/>
  <c r="CQ21" i="1"/>
  <c r="CR21" i="1"/>
  <c r="CS21" i="1"/>
  <c r="CT21" i="1"/>
  <c r="CO22" i="1"/>
  <c r="CP22" i="1"/>
  <c r="CQ22" i="1"/>
  <c r="CR22" i="1"/>
  <c r="CS22" i="1"/>
  <c r="CT22" i="1"/>
  <c r="CO23" i="1"/>
  <c r="CP23" i="1"/>
  <c r="CQ23" i="1"/>
  <c r="CR23" i="1"/>
  <c r="CS23" i="1"/>
  <c r="CT23" i="1"/>
  <c r="CO24" i="1"/>
  <c r="CP24" i="1"/>
  <c r="CQ24" i="1"/>
  <c r="CR24" i="1"/>
  <c r="CS24" i="1"/>
  <c r="CT24" i="1"/>
  <c r="CO25" i="1"/>
  <c r="CP25" i="1"/>
  <c r="CQ25" i="1"/>
  <c r="CR25" i="1"/>
  <c r="CS25" i="1"/>
  <c r="CT25" i="1"/>
  <c r="CO26" i="1"/>
  <c r="CP26" i="1"/>
  <c r="CQ26" i="1"/>
  <c r="CR26" i="1"/>
  <c r="CS26" i="1"/>
  <c r="CT26" i="1"/>
  <c r="CO27" i="1"/>
  <c r="CP27" i="1"/>
  <c r="CQ27" i="1"/>
  <c r="CR27" i="1"/>
  <c r="CS27" i="1"/>
  <c r="CT27" i="1"/>
  <c r="CO28" i="1"/>
  <c r="CP28" i="1"/>
  <c r="CQ28" i="1"/>
  <c r="CR28" i="1"/>
  <c r="CS28" i="1"/>
  <c r="CT28" i="1"/>
  <c r="CO29" i="1"/>
  <c r="CP29" i="1"/>
  <c r="CQ29" i="1"/>
  <c r="CR29" i="1"/>
  <c r="CS29" i="1"/>
  <c r="CT29" i="1"/>
  <c r="CO30" i="1"/>
  <c r="CP30" i="1"/>
  <c r="CQ30" i="1"/>
  <c r="CR30" i="1"/>
  <c r="CS30" i="1"/>
  <c r="CT30" i="1"/>
  <c r="CO31" i="1"/>
  <c r="CP31" i="1"/>
  <c r="CQ31" i="1"/>
  <c r="CR31" i="1"/>
  <c r="CS31" i="1"/>
  <c r="CT31" i="1"/>
  <c r="CO32" i="1"/>
  <c r="CP32" i="1"/>
  <c r="CQ32" i="1"/>
  <c r="CR32" i="1"/>
  <c r="CS32" i="1"/>
  <c r="CT32" i="1"/>
  <c r="CO33" i="1"/>
  <c r="CP33" i="1"/>
  <c r="CQ33" i="1"/>
  <c r="CR33" i="1"/>
  <c r="CS33" i="1"/>
  <c r="CT33" i="1"/>
  <c r="CO34" i="1"/>
  <c r="CP34" i="1"/>
  <c r="CQ34" i="1"/>
  <c r="CR34" i="1"/>
  <c r="CS34" i="1"/>
  <c r="CT34" i="1"/>
  <c r="CO35" i="1"/>
  <c r="CP35" i="1"/>
  <c r="CQ35" i="1"/>
  <c r="CR35" i="1"/>
  <c r="CS35" i="1"/>
  <c r="CT35" i="1"/>
  <c r="CO36" i="1"/>
  <c r="CP36" i="1"/>
  <c r="CQ36" i="1"/>
  <c r="CR36" i="1"/>
  <c r="CS36" i="1"/>
  <c r="CT36" i="1"/>
  <c r="CO37" i="1"/>
  <c r="CP37" i="1"/>
  <c r="CQ37" i="1"/>
  <c r="CR37" i="1"/>
  <c r="CS37" i="1"/>
  <c r="CT37" i="1"/>
  <c r="CO38" i="1"/>
  <c r="CP38" i="1"/>
  <c r="CQ38" i="1"/>
  <c r="CR38" i="1"/>
  <c r="CS38" i="1"/>
  <c r="CT38" i="1"/>
  <c r="CO39" i="1"/>
  <c r="CP39" i="1"/>
  <c r="CQ39" i="1"/>
  <c r="CR39" i="1"/>
  <c r="CS39" i="1"/>
  <c r="CT39" i="1"/>
  <c r="CO40" i="1"/>
  <c r="CP40" i="1"/>
  <c r="CQ40" i="1"/>
  <c r="CR40" i="1"/>
  <c r="CS40" i="1"/>
  <c r="CT40" i="1"/>
  <c r="CO41" i="1"/>
  <c r="CP41" i="1"/>
  <c r="CQ41" i="1"/>
  <c r="CR41" i="1"/>
  <c r="CS41" i="1"/>
  <c r="CT41" i="1"/>
  <c r="CO42" i="1"/>
  <c r="CP42" i="1"/>
  <c r="CQ42" i="1"/>
  <c r="CR42" i="1"/>
  <c r="CS42" i="1"/>
  <c r="CT42" i="1"/>
  <c r="CO43" i="1"/>
  <c r="CP43" i="1"/>
  <c r="CQ43" i="1"/>
  <c r="CR43" i="1"/>
  <c r="CS43" i="1"/>
  <c r="CT43" i="1"/>
  <c r="CO44" i="1"/>
  <c r="CP44" i="1"/>
  <c r="CQ44" i="1"/>
  <c r="CR44" i="1"/>
  <c r="CS44" i="1"/>
  <c r="CT44" i="1"/>
  <c r="CO45" i="1"/>
  <c r="CP45" i="1"/>
  <c r="CQ45" i="1"/>
  <c r="CR45" i="1"/>
  <c r="CS45" i="1"/>
  <c r="CT45" i="1"/>
  <c r="CO46" i="1"/>
  <c r="CP46" i="1"/>
  <c r="CQ46" i="1"/>
  <c r="CR46" i="1"/>
  <c r="CS46" i="1"/>
  <c r="CT46" i="1"/>
  <c r="CO47" i="1"/>
  <c r="CP47" i="1"/>
  <c r="CQ47" i="1"/>
  <c r="CR47" i="1"/>
  <c r="CS47" i="1"/>
  <c r="CT47" i="1"/>
  <c r="CO48" i="1"/>
  <c r="CP48" i="1"/>
  <c r="CQ48" i="1"/>
  <c r="CR48" i="1"/>
  <c r="CS48" i="1"/>
  <c r="CT48" i="1"/>
  <c r="CO49" i="1"/>
  <c r="CP49" i="1"/>
  <c r="CQ49" i="1"/>
  <c r="CR49" i="1"/>
  <c r="CS49" i="1"/>
  <c r="CT49" i="1"/>
  <c r="CO50" i="1"/>
  <c r="CP50" i="1"/>
  <c r="CQ50" i="1"/>
  <c r="CR50" i="1"/>
  <c r="CS50" i="1"/>
  <c r="CT50" i="1"/>
  <c r="CO51" i="1"/>
  <c r="CP51" i="1"/>
  <c r="CQ51" i="1"/>
  <c r="CR51" i="1"/>
  <c r="CS51" i="1"/>
  <c r="CT51" i="1"/>
  <c r="CO52" i="1"/>
  <c r="CP52" i="1"/>
  <c r="CQ52" i="1"/>
  <c r="CR52" i="1"/>
  <c r="CS52" i="1"/>
  <c r="CT52" i="1"/>
  <c r="CO53" i="1"/>
  <c r="CP53" i="1"/>
  <c r="CQ53" i="1"/>
  <c r="CR53" i="1"/>
  <c r="CS53" i="1"/>
  <c r="CT53" i="1"/>
  <c r="CO54" i="1"/>
  <c r="CP54" i="1"/>
  <c r="CQ54" i="1"/>
  <c r="CR54" i="1"/>
  <c r="CS54" i="1"/>
  <c r="CT54" i="1"/>
  <c r="CO55" i="1"/>
  <c r="CP55" i="1"/>
  <c r="CQ55" i="1"/>
  <c r="CR55" i="1"/>
  <c r="CS55" i="1"/>
  <c r="CT55" i="1"/>
  <c r="CO56" i="1"/>
  <c r="CP56" i="1"/>
  <c r="CQ56" i="1"/>
  <c r="CR56" i="1"/>
  <c r="CS56" i="1"/>
  <c r="CT56" i="1"/>
  <c r="CO57" i="1"/>
  <c r="CP57" i="1"/>
  <c r="CQ57" i="1"/>
  <c r="CR57" i="1"/>
  <c r="CS57" i="1"/>
  <c r="CT57" i="1"/>
  <c r="CO58" i="1"/>
  <c r="CP58" i="1"/>
  <c r="CQ58" i="1"/>
  <c r="CR58" i="1"/>
  <c r="CS58" i="1"/>
  <c r="CT58" i="1"/>
  <c r="CO59" i="1"/>
  <c r="CP59" i="1"/>
  <c r="CQ59" i="1"/>
  <c r="CR59" i="1"/>
  <c r="CS59" i="1"/>
  <c r="CT59" i="1"/>
  <c r="CO60" i="1"/>
  <c r="CP60" i="1"/>
  <c r="CQ60" i="1"/>
  <c r="CR60" i="1"/>
  <c r="CS60" i="1"/>
  <c r="CT60" i="1"/>
  <c r="CO61" i="1"/>
  <c r="CP61" i="1"/>
  <c r="CQ61" i="1"/>
  <c r="CR61" i="1"/>
  <c r="CS61" i="1"/>
  <c r="CT61" i="1"/>
  <c r="CO62" i="1"/>
  <c r="CP62" i="1"/>
  <c r="CQ62" i="1"/>
  <c r="CR62" i="1"/>
  <c r="CS62" i="1"/>
  <c r="CT62" i="1"/>
  <c r="CO63" i="1"/>
  <c r="CP63" i="1"/>
  <c r="CQ63" i="1"/>
  <c r="CR63" i="1"/>
  <c r="CS63" i="1"/>
  <c r="CT63" i="1"/>
  <c r="CO64" i="1"/>
  <c r="CP64" i="1"/>
  <c r="CQ64" i="1"/>
  <c r="CR64" i="1"/>
  <c r="CS64" i="1"/>
  <c r="CT64" i="1"/>
  <c r="CO65" i="1"/>
  <c r="CP65" i="1"/>
  <c r="CQ65" i="1"/>
  <c r="CR65" i="1"/>
  <c r="CS65" i="1"/>
  <c r="CT65" i="1"/>
  <c r="CO66" i="1"/>
  <c r="CP66" i="1"/>
  <c r="CQ66" i="1"/>
  <c r="CR66" i="1"/>
  <c r="CS66" i="1"/>
  <c r="CT66" i="1"/>
  <c r="CO67" i="1"/>
  <c r="CP67" i="1"/>
  <c r="CQ67" i="1"/>
  <c r="CR67" i="1"/>
  <c r="CS67" i="1"/>
  <c r="CT67" i="1"/>
  <c r="CO68" i="1"/>
  <c r="CP68" i="1"/>
  <c r="CQ68" i="1"/>
  <c r="CR68" i="1"/>
  <c r="CS68" i="1"/>
  <c r="CT68" i="1"/>
  <c r="CO69" i="1"/>
  <c r="CP69" i="1"/>
  <c r="CQ69" i="1"/>
  <c r="CR69" i="1"/>
  <c r="CS69" i="1"/>
  <c r="CT69" i="1"/>
  <c r="CO70" i="1"/>
  <c r="CP70" i="1"/>
  <c r="CQ70" i="1"/>
  <c r="CR70" i="1"/>
  <c r="CS70" i="1"/>
  <c r="CT70" i="1"/>
  <c r="CO71" i="1"/>
  <c r="CP71" i="1"/>
  <c r="CQ71" i="1"/>
  <c r="CR71" i="1"/>
  <c r="CS71" i="1"/>
  <c r="CT71" i="1"/>
  <c r="CO72" i="1"/>
  <c r="CP72" i="1"/>
  <c r="CQ72" i="1"/>
  <c r="CR72" i="1"/>
  <c r="CS72" i="1"/>
  <c r="CT72" i="1"/>
  <c r="CO73" i="1"/>
  <c r="CP73" i="1"/>
  <c r="CQ73" i="1"/>
  <c r="CR73" i="1"/>
  <c r="CS73" i="1"/>
  <c r="CT73" i="1"/>
  <c r="CO74" i="1"/>
  <c r="CP74" i="1"/>
  <c r="CQ74" i="1"/>
  <c r="CR74" i="1"/>
  <c r="CS74" i="1"/>
  <c r="CT74" i="1"/>
  <c r="CO75" i="1"/>
  <c r="CP75" i="1"/>
  <c r="CQ75" i="1"/>
  <c r="CR75" i="1"/>
  <c r="CS75" i="1"/>
  <c r="CT75" i="1"/>
  <c r="CO76" i="1"/>
  <c r="CP76" i="1"/>
  <c r="CQ76" i="1"/>
  <c r="CR76" i="1"/>
  <c r="CS76" i="1"/>
  <c r="CT76" i="1"/>
  <c r="CO77" i="1"/>
  <c r="CP77" i="1"/>
  <c r="CQ77" i="1"/>
  <c r="CR77" i="1"/>
  <c r="CS77" i="1"/>
  <c r="CT77" i="1"/>
  <c r="CO78" i="1"/>
  <c r="CP78" i="1"/>
  <c r="CQ78" i="1"/>
  <c r="CR78" i="1"/>
  <c r="CS78" i="1"/>
  <c r="CT78" i="1"/>
  <c r="CO79" i="1"/>
  <c r="CP79" i="1"/>
  <c r="CQ79" i="1"/>
  <c r="CR79" i="1"/>
  <c r="CS79" i="1"/>
  <c r="CT79" i="1"/>
  <c r="CO80" i="1"/>
  <c r="CP80" i="1"/>
  <c r="CQ80" i="1"/>
  <c r="CR80" i="1"/>
  <c r="CS80" i="1"/>
  <c r="CT80" i="1"/>
  <c r="CO81" i="1"/>
  <c r="CP81" i="1"/>
  <c r="CQ81" i="1"/>
  <c r="CR81" i="1"/>
  <c r="CS81" i="1"/>
  <c r="CT81" i="1"/>
  <c r="CO82" i="1"/>
  <c r="CP82" i="1"/>
  <c r="CQ82" i="1"/>
  <c r="CR82" i="1"/>
  <c r="CS82" i="1"/>
  <c r="CT82" i="1"/>
  <c r="CO83" i="1"/>
  <c r="CP83" i="1"/>
  <c r="CQ83" i="1"/>
  <c r="CR83" i="1"/>
  <c r="CS83" i="1"/>
  <c r="CT83" i="1"/>
  <c r="CO84" i="1"/>
  <c r="CP84" i="1"/>
  <c r="CQ84" i="1"/>
  <c r="CR84" i="1"/>
  <c r="CS84" i="1"/>
  <c r="CT84" i="1"/>
  <c r="CO85" i="1"/>
  <c r="CP85" i="1"/>
  <c r="CQ85" i="1"/>
  <c r="CR85" i="1"/>
  <c r="CS85" i="1"/>
  <c r="CT85" i="1"/>
  <c r="CO86" i="1"/>
  <c r="CP86" i="1"/>
  <c r="CQ86" i="1"/>
  <c r="CR86" i="1"/>
  <c r="CS86" i="1"/>
  <c r="CT86" i="1"/>
  <c r="CO87" i="1"/>
  <c r="CP87" i="1"/>
  <c r="CQ87" i="1"/>
  <c r="CR87" i="1"/>
  <c r="CS87" i="1"/>
  <c r="CT87" i="1"/>
  <c r="CO88" i="1"/>
  <c r="CP88" i="1"/>
  <c r="CQ88" i="1"/>
  <c r="CR88" i="1"/>
  <c r="CS88" i="1"/>
  <c r="CT88" i="1"/>
  <c r="CO89" i="1"/>
  <c r="CP89" i="1"/>
  <c r="CQ89" i="1"/>
  <c r="CR89" i="1"/>
  <c r="CS89" i="1"/>
  <c r="CT89" i="1"/>
  <c r="CO90" i="1"/>
  <c r="CP90" i="1"/>
  <c r="CQ90" i="1"/>
  <c r="CR90" i="1"/>
  <c r="CS90" i="1"/>
  <c r="CT90" i="1"/>
  <c r="CO91" i="1"/>
  <c r="CP91" i="1"/>
  <c r="CQ91" i="1"/>
  <c r="CR91" i="1"/>
  <c r="CS91" i="1"/>
  <c r="CT91" i="1"/>
  <c r="CO92" i="1"/>
  <c r="CP92" i="1"/>
  <c r="CQ92" i="1"/>
  <c r="CR92" i="1"/>
  <c r="CS92" i="1"/>
  <c r="CT92" i="1"/>
  <c r="CO93" i="1"/>
  <c r="CP93" i="1"/>
  <c r="CQ93" i="1"/>
  <c r="CR93" i="1"/>
  <c r="CS93" i="1"/>
  <c r="CT93" i="1"/>
  <c r="CO94" i="1"/>
  <c r="CP94" i="1"/>
  <c r="CQ94" i="1"/>
  <c r="CR94" i="1"/>
  <c r="CS94" i="1"/>
  <c r="CT94" i="1"/>
  <c r="CO95" i="1"/>
  <c r="CP95" i="1"/>
  <c r="CQ95" i="1"/>
  <c r="CR95" i="1"/>
  <c r="CS95" i="1"/>
  <c r="CT95" i="1"/>
  <c r="CO96" i="1"/>
  <c r="CP96" i="1"/>
  <c r="CQ96" i="1"/>
  <c r="CR96" i="1"/>
  <c r="CS96" i="1"/>
  <c r="CT96" i="1"/>
  <c r="CO97" i="1"/>
  <c r="CP97" i="1"/>
  <c r="CQ97" i="1"/>
  <c r="CR97" i="1"/>
  <c r="CS97" i="1"/>
  <c r="CT97" i="1"/>
  <c r="CO98" i="1"/>
  <c r="CP98" i="1"/>
  <c r="CQ98" i="1"/>
  <c r="CR98" i="1"/>
  <c r="CS98" i="1"/>
  <c r="CT98" i="1"/>
  <c r="CO99" i="1"/>
  <c r="CP99" i="1"/>
  <c r="CQ99" i="1"/>
  <c r="CR99" i="1"/>
  <c r="CS99" i="1"/>
  <c r="CT99" i="1"/>
  <c r="CO100" i="1"/>
  <c r="CP100" i="1"/>
  <c r="CQ100" i="1"/>
  <c r="CR100" i="1"/>
  <c r="CS100" i="1"/>
  <c r="CT100" i="1"/>
  <c r="CO101" i="1"/>
  <c r="CP101" i="1"/>
  <c r="CQ101" i="1"/>
  <c r="CR101" i="1"/>
  <c r="CS101" i="1"/>
  <c r="CT101" i="1"/>
  <c r="CO102" i="1"/>
  <c r="CP102" i="1"/>
  <c r="CQ102" i="1"/>
  <c r="CR102" i="1"/>
  <c r="CS102" i="1"/>
  <c r="CT102" i="1"/>
  <c r="CO103" i="1"/>
  <c r="CP103" i="1"/>
  <c r="CQ103" i="1"/>
  <c r="CR103" i="1"/>
  <c r="CS103" i="1"/>
  <c r="CT103" i="1"/>
  <c r="CO104" i="1"/>
  <c r="CP104" i="1"/>
  <c r="CQ104" i="1"/>
  <c r="CR104" i="1"/>
  <c r="CS104" i="1"/>
  <c r="CT104" i="1"/>
  <c r="CO105" i="1"/>
  <c r="CP105" i="1"/>
  <c r="CQ105" i="1"/>
  <c r="CR105" i="1"/>
  <c r="CS105" i="1"/>
  <c r="CT105" i="1"/>
  <c r="CO106" i="1"/>
  <c r="CP106" i="1"/>
  <c r="CQ106" i="1"/>
  <c r="CR106" i="1"/>
  <c r="CS106" i="1"/>
  <c r="CT106" i="1"/>
  <c r="CO107" i="1"/>
  <c r="CP107" i="1"/>
  <c r="CQ107" i="1"/>
  <c r="CR107" i="1"/>
  <c r="CS107" i="1"/>
  <c r="CT107" i="1"/>
  <c r="CO108" i="1"/>
  <c r="CP108" i="1"/>
  <c r="CQ108" i="1"/>
  <c r="CR108" i="1"/>
  <c r="CS108" i="1"/>
  <c r="CT108" i="1"/>
  <c r="CO109" i="1"/>
  <c r="CP109" i="1"/>
  <c r="CQ109" i="1"/>
  <c r="CR109" i="1"/>
  <c r="CS109" i="1"/>
  <c r="CT109" i="1"/>
  <c r="CO110" i="1"/>
  <c r="CP110" i="1"/>
  <c r="CQ110" i="1"/>
  <c r="CR110" i="1"/>
  <c r="CS110" i="1"/>
  <c r="CT110" i="1"/>
  <c r="CO111" i="1"/>
  <c r="CP111" i="1"/>
  <c r="CQ111" i="1"/>
  <c r="CR111" i="1"/>
  <c r="CS111" i="1"/>
  <c r="CT111" i="1"/>
  <c r="CO112" i="1"/>
  <c r="CP112" i="1"/>
  <c r="CQ112" i="1"/>
  <c r="CR112" i="1"/>
  <c r="CS112" i="1"/>
  <c r="CT112" i="1"/>
  <c r="CO113" i="1"/>
  <c r="CP113" i="1"/>
  <c r="CQ113" i="1"/>
  <c r="CR113" i="1"/>
  <c r="CS113" i="1"/>
  <c r="CT113" i="1"/>
  <c r="CO114" i="1"/>
  <c r="CP114" i="1"/>
  <c r="CQ114" i="1"/>
  <c r="CR114" i="1"/>
  <c r="CS114" i="1"/>
  <c r="CT114" i="1"/>
  <c r="CO115" i="1"/>
  <c r="CP115" i="1"/>
  <c r="CQ115" i="1"/>
  <c r="CR115" i="1"/>
  <c r="CS115" i="1"/>
  <c r="CT115" i="1"/>
  <c r="CO116" i="1"/>
  <c r="CP116" i="1"/>
  <c r="CQ116" i="1"/>
  <c r="CR116" i="1"/>
  <c r="CS116" i="1"/>
  <c r="CT116" i="1"/>
  <c r="CO117" i="1"/>
  <c r="CP117" i="1"/>
  <c r="CQ117" i="1"/>
  <c r="CR117" i="1"/>
  <c r="CS117" i="1"/>
  <c r="CT117" i="1"/>
  <c r="CO118" i="1"/>
  <c r="CP118" i="1"/>
  <c r="CQ118" i="1"/>
  <c r="CR118" i="1"/>
  <c r="CS118" i="1"/>
  <c r="CT118" i="1"/>
  <c r="CO119" i="1"/>
  <c r="CP119" i="1"/>
  <c r="CQ119" i="1"/>
  <c r="CR119" i="1"/>
  <c r="CS119" i="1"/>
  <c r="CT119" i="1"/>
  <c r="CO120" i="1"/>
  <c r="CP120" i="1"/>
  <c r="CQ120" i="1"/>
  <c r="CR120" i="1"/>
  <c r="CS120" i="1"/>
  <c r="CT120" i="1"/>
  <c r="CO121" i="1"/>
  <c r="CP121" i="1"/>
  <c r="CQ121" i="1"/>
  <c r="CR121" i="1"/>
  <c r="CS121" i="1"/>
  <c r="CT121" i="1"/>
  <c r="CO122" i="1"/>
  <c r="CP122" i="1"/>
  <c r="CQ122" i="1"/>
  <c r="CR122" i="1"/>
  <c r="CS122" i="1"/>
  <c r="CT122" i="1"/>
  <c r="CO123" i="1"/>
  <c r="CP123" i="1"/>
  <c r="CQ123" i="1"/>
  <c r="CR123" i="1"/>
  <c r="CS123" i="1"/>
  <c r="CT123" i="1"/>
  <c r="CO124" i="1"/>
  <c r="CP124" i="1"/>
  <c r="CQ124" i="1"/>
  <c r="CR124" i="1"/>
  <c r="CS124" i="1"/>
  <c r="CT124" i="1"/>
  <c r="CO125" i="1"/>
  <c r="CP125" i="1"/>
  <c r="CQ125" i="1"/>
  <c r="CR125" i="1"/>
  <c r="CS125" i="1"/>
  <c r="CT125" i="1"/>
  <c r="CO126" i="1"/>
  <c r="CP126" i="1"/>
  <c r="CQ126" i="1"/>
  <c r="CR126" i="1"/>
  <c r="CS126" i="1"/>
  <c r="CT126" i="1"/>
  <c r="CO127" i="1"/>
  <c r="CP127" i="1"/>
  <c r="CQ127" i="1"/>
  <c r="CR127" i="1"/>
  <c r="CS127" i="1"/>
  <c r="CT127" i="1"/>
  <c r="CO128" i="1"/>
  <c r="CP128" i="1"/>
  <c r="CQ128" i="1"/>
  <c r="CR128" i="1"/>
  <c r="CS128" i="1"/>
  <c r="CT128" i="1"/>
  <c r="CO129" i="1"/>
  <c r="CP129" i="1"/>
  <c r="CQ129" i="1"/>
  <c r="CR129" i="1"/>
  <c r="CS129" i="1"/>
  <c r="CT129" i="1"/>
  <c r="CO130" i="1"/>
  <c r="CP130" i="1"/>
  <c r="CQ130" i="1"/>
  <c r="CR130" i="1"/>
  <c r="CS130" i="1"/>
  <c r="CT130" i="1"/>
  <c r="CO131" i="1"/>
  <c r="CP131" i="1"/>
  <c r="CQ131" i="1"/>
  <c r="CR131" i="1"/>
  <c r="CS131" i="1"/>
  <c r="CT131" i="1"/>
  <c r="CO132" i="1"/>
  <c r="CP132" i="1"/>
  <c r="CQ132" i="1"/>
  <c r="CR132" i="1"/>
  <c r="CS132" i="1"/>
  <c r="CT132" i="1"/>
  <c r="CO133" i="1"/>
  <c r="CP133" i="1"/>
  <c r="CQ133" i="1"/>
  <c r="CR133" i="1"/>
  <c r="CS133" i="1"/>
  <c r="CT133" i="1"/>
  <c r="CO134" i="1"/>
  <c r="CP134" i="1"/>
  <c r="CQ134" i="1"/>
  <c r="CR134" i="1"/>
  <c r="CS134" i="1"/>
  <c r="CT134" i="1"/>
  <c r="CO135" i="1"/>
  <c r="CP135" i="1"/>
  <c r="CQ135" i="1"/>
  <c r="CR135" i="1"/>
  <c r="CS135" i="1"/>
  <c r="CT135" i="1"/>
  <c r="CO136" i="1"/>
  <c r="CP136" i="1"/>
  <c r="CQ136" i="1"/>
  <c r="CR136" i="1"/>
  <c r="CS136" i="1"/>
  <c r="CT136" i="1"/>
  <c r="CO137" i="1"/>
  <c r="CP137" i="1"/>
  <c r="CQ137" i="1"/>
  <c r="CR137" i="1"/>
  <c r="CS137" i="1"/>
  <c r="CT137" i="1"/>
  <c r="CO138" i="1"/>
  <c r="CP138" i="1"/>
  <c r="CQ138" i="1"/>
  <c r="CR138" i="1"/>
  <c r="CS138" i="1"/>
  <c r="CT138" i="1"/>
  <c r="CO139" i="1"/>
  <c r="CP139" i="1"/>
  <c r="CQ139" i="1"/>
  <c r="CR139" i="1"/>
  <c r="CS139" i="1"/>
  <c r="CT139" i="1"/>
  <c r="CO140" i="1"/>
  <c r="CP140" i="1"/>
  <c r="CQ140" i="1"/>
  <c r="CR140" i="1"/>
  <c r="CS140" i="1"/>
  <c r="CT140" i="1"/>
  <c r="CO141" i="1"/>
  <c r="CP141" i="1"/>
  <c r="CQ141" i="1"/>
  <c r="CR141" i="1"/>
  <c r="CS141" i="1"/>
  <c r="CT141" i="1"/>
  <c r="CO142" i="1"/>
  <c r="CP142" i="1"/>
  <c r="CQ142" i="1"/>
  <c r="CR142" i="1"/>
  <c r="CS142" i="1"/>
  <c r="CT142" i="1"/>
  <c r="CO143" i="1"/>
  <c r="CP143" i="1"/>
  <c r="CQ143" i="1"/>
  <c r="CR143" i="1"/>
  <c r="CS143" i="1"/>
  <c r="CT143" i="1"/>
  <c r="CO144" i="1"/>
  <c r="CP144" i="1"/>
  <c r="CQ144" i="1"/>
  <c r="CR144" i="1"/>
  <c r="CS144" i="1"/>
  <c r="CT144" i="1"/>
  <c r="CO145" i="1"/>
  <c r="CP145" i="1"/>
  <c r="CQ145" i="1"/>
  <c r="CR145" i="1"/>
  <c r="CS145" i="1"/>
  <c r="CT145" i="1"/>
  <c r="CO146" i="1"/>
  <c r="CP146" i="1"/>
  <c r="CQ146" i="1"/>
  <c r="CR146" i="1"/>
  <c r="CS146" i="1"/>
  <c r="CT146" i="1"/>
  <c r="CO147" i="1"/>
  <c r="CP147" i="1"/>
  <c r="CQ147" i="1"/>
  <c r="CR147" i="1"/>
  <c r="CS147" i="1"/>
  <c r="CT147" i="1"/>
  <c r="CO148" i="1"/>
  <c r="CP148" i="1"/>
  <c r="CQ148" i="1"/>
  <c r="CR148" i="1"/>
  <c r="CS148" i="1"/>
  <c r="CT148" i="1"/>
  <c r="CO149" i="1"/>
  <c r="CP149" i="1"/>
  <c r="CQ149" i="1"/>
  <c r="CR149" i="1"/>
  <c r="CS149" i="1"/>
  <c r="CT149" i="1"/>
  <c r="CO150" i="1"/>
  <c r="CP150" i="1"/>
  <c r="CQ150" i="1"/>
  <c r="CR150" i="1"/>
  <c r="CS150" i="1"/>
  <c r="CT150" i="1"/>
  <c r="CO151" i="1"/>
  <c r="CP151" i="1"/>
  <c r="CQ151" i="1"/>
  <c r="CR151" i="1"/>
  <c r="CS151" i="1"/>
  <c r="CT151" i="1"/>
  <c r="CO152" i="1"/>
  <c r="CP152" i="1"/>
  <c r="CQ152" i="1"/>
  <c r="CR152" i="1"/>
  <c r="CS152" i="1"/>
  <c r="CT152" i="1"/>
  <c r="CO153" i="1"/>
  <c r="CP153" i="1"/>
  <c r="CQ153" i="1"/>
  <c r="CR153" i="1"/>
  <c r="CS153" i="1"/>
  <c r="CT153" i="1"/>
  <c r="CO154" i="1"/>
  <c r="CP154" i="1"/>
  <c r="CQ154" i="1"/>
  <c r="CR154" i="1"/>
  <c r="CS154" i="1"/>
  <c r="CT154" i="1"/>
  <c r="CO155" i="1"/>
  <c r="CP155" i="1"/>
  <c r="CQ155" i="1"/>
  <c r="CR155" i="1"/>
  <c r="CS155" i="1"/>
  <c r="CT155" i="1"/>
  <c r="CO156" i="1"/>
  <c r="CP156" i="1"/>
  <c r="CQ156" i="1"/>
  <c r="CR156" i="1"/>
  <c r="CS156" i="1"/>
  <c r="CT156" i="1"/>
  <c r="CO157" i="1"/>
  <c r="CP157" i="1"/>
  <c r="CQ157" i="1"/>
  <c r="CR157" i="1"/>
  <c r="CS157" i="1"/>
  <c r="CT157" i="1"/>
  <c r="CO158" i="1"/>
  <c r="CP158" i="1"/>
  <c r="CQ158" i="1"/>
  <c r="CR158" i="1"/>
  <c r="CS158" i="1"/>
  <c r="CT158" i="1"/>
  <c r="CO159" i="1"/>
  <c r="CP159" i="1"/>
  <c r="CQ159" i="1"/>
  <c r="CR159" i="1"/>
  <c r="CS159" i="1"/>
  <c r="CT159" i="1"/>
  <c r="CO160" i="1"/>
  <c r="CP160" i="1"/>
  <c r="CQ160" i="1"/>
  <c r="CR160" i="1"/>
  <c r="CS160" i="1"/>
  <c r="CT160" i="1"/>
  <c r="CO161" i="1"/>
  <c r="CP161" i="1"/>
  <c r="CQ161" i="1"/>
  <c r="CR161" i="1"/>
  <c r="CS161" i="1"/>
  <c r="CT161" i="1"/>
  <c r="CO162" i="1"/>
  <c r="CP162" i="1"/>
  <c r="CQ162" i="1"/>
  <c r="CR162" i="1"/>
  <c r="CS162" i="1"/>
  <c r="CT162" i="1"/>
  <c r="CO163" i="1"/>
  <c r="CP163" i="1"/>
  <c r="CQ163" i="1"/>
  <c r="CR163" i="1"/>
  <c r="CS163" i="1"/>
  <c r="CT163" i="1"/>
  <c r="CO164" i="1"/>
  <c r="CP164" i="1"/>
  <c r="CQ164" i="1"/>
  <c r="CR164" i="1"/>
  <c r="CS164" i="1"/>
  <c r="CT164" i="1"/>
  <c r="CO165" i="1"/>
  <c r="CP165" i="1"/>
  <c r="CQ165" i="1"/>
  <c r="CR165" i="1"/>
  <c r="CS165" i="1"/>
  <c r="CT165" i="1"/>
  <c r="CO166" i="1"/>
  <c r="CP166" i="1"/>
  <c r="CQ166" i="1"/>
  <c r="CR166" i="1"/>
  <c r="CS166" i="1"/>
  <c r="CT166" i="1"/>
  <c r="CO167" i="1"/>
  <c r="CP167" i="1"/>
  <c r="CQ167" i="1"/>
  <c r="CR167" i="1"/>
  <c r="CS167" i="1"/>
  <c r="CT167" i="1"/>
  <c r="CO168" i="1"/>
  <c r="CP168" i="1"/>
  <c r="CQ168" i="1"/>
  <c r="CR168" i="1"/>
  <c r="CS168" i="1"/>
  <c r="CT168" i="1"/>
  <c r="CO169" i="1"/>
  <c r="CP169" i="1"/>
  <c r="CQ169" i="1"/>
  <c r="CR169" i="1"/>
  <c r="CS169" i="1"/>
  <c r="CT169" i="1"/>
  <c r="CO170" i="1"/>
  <c r="CP170" i="1"/>
  <c r="CQ170" i="1"/>
  <c r="CR170" i="1"/>
  <c r="CS170" i="1"/>
  <c r="CT170" i="1"/>
  <c r="CO171" i="1"/>
  <c r="CP171" i="1"/>
  <c r="CQ171" i="1"/>
  <c r="CR171" i="1"/>
  <c r="CS171" i="1"/>
  <c r="CT171" i="1"/>
  <c r="CO172" i="1"/>
  <c r="CP172" i="1"/>
  <c r="CQ172" i="1"/>
  <c r="CR172" i="1"/>
  <c r="CS172" i="1"/>
  <c r="CT172" i="1"/>
  <c r="CO173" i="1"/>
  <c r="CP173" i="1"/>
  <c r="CQ173" i="1"/>
  <c r="CR173" i="1"/>
  <c r="CS173" i="1"/>
  <c r="CT173" i="1"/>
  <c r="CO174" i="1"/>
  <c r="CP174" i="1"/>
  <c r="CQ174" i="1"/>
  <c r="CR174" i="1"/>
  <c r="CS174" i="1"/>
  <c r="CT174" i="1"/>
  <c r="CO175" i="1"/>
  <c r="CP175" i="1"/>
  <c r="CQ175" i="1"/>
  <c r="CR175" i="1"/>
  <c r="CS175" i="1"/>
  <c r="CT175" i="1"/>
  <c r="CO176" i="1"/>
  <c r="CP176" i="1"/>
  <c r="CQ176" i="1"/>
  <c r="CR176" i="1"/>
  <c r="CS176" i="1"/>
  <c r="CT176" i="1"/>
  <c r="CO177" i="1"/>
  <c r="CP177" i="1"/>
  <c r="CQ177" i="1"/>
  <c r="CR177" i="1"/>
  <c r="CS177" i="1"/>
  <c r="CT177" i="1"/>
  <c r="CO178" i="1"/>
  <c r="CP178" i="1"/>
  <c r="CQ178" i="1"/>
  <c r="CR178" i="1"/>
  <c r="CS178" i="1"/>
  <c r="CT178" i="1"/>
  <c r="CO179" i="1"/>
  <c r="CP179" i="1"/>
  <c r="CQ179" i="1"/>
  <c r="CR179" i="1"/>
  <c r="CS179" i="1"/>
  <c r="CT179" i="1"/>
  <c r="CO180" i="1"/>
  <c r="CP180" i="1"/>
  <c r="CQ180" i="1"/>
  <c r="CR180" i="1"/>
  <c r="CS180" i="1"/>
  <c r="CT180" i="1"/>
  <c r="CO181" i="1"/>
  <c r="CP181" i="1"/>
  <c r="CQ181" i="1"/>
  <c r="CR181" i="1"/>
  <c r="CS181" i="1"/>
  <c r="CT181" i="1"/>
  <c r="CO182" i="1"/>
  <c r="CP182" i="1"/>
  <c r="CQ182" i="1"/>
  <c r="CR182" i="1"/>
  <c r="CS182" i="1"/>
  <c r="CT182" i="1"/>
  <c r="CO183" i="1"/>
  <c r="CP183" i="1"/>
  <c r="CQ183" i="1"/>
  <c r="CR183" i="1"/>
  <c r="CS183" i="1"/>
  <c r="CT183" i="1"/>
  <c r="CO184" i="1"/>
  <c r="CP184" i="1"/>
  <c r="CQ184" i="1"/>
  <c r="CR184" i="1"/>
  <c r="CS184" i="1"/>
  <c r="CT184" i="1"/>
  <c r="CO185" i="1"/>
  <c r="CP185" i="1"/>
  <c r="CQ185" i="1"/>
  <c r="CR185" i="1"/>
  <c r="CS185" i="1"/>
  <c r="CT185" i="1"/>
  <c r="CO186" i="1"/>
  <c r="CP186" i="1"/>
  <c r="CQ186" i="1"/>
  <c r="CR186" i="1"/>
  <c r="CS186" i="1"/>
  <c r="CT186" i="1"/>
  <c r="CO187" i="1"/>
  <c r="CP187" i="1"/>
  <c r="CQ187" i="1"/>
  <c r="CR187" i="1"/>
  <c r="CS187" i="1"/>
  <c r="CT187" i="1"/>
  <c r="CO188" i="1"/>
  <c r="CP188" i="1"/>
  <c r="CQ188" i="1"/>
  <c r="CR188" i="1"/>
  <c r="CS188" i="1"/>
  <c r="CT188" i="1"/>
  <c r="CO189" i="1"/>
  <c r="CP189" i="1"/>
  <c r="CQ189" i="1"/>
  <c r="CR189" i="1"/>
  <c r="CS189" i="1"/>
  <c r="CT189" i="1"/>
  <c r="CO190" i="1"/>
  <c r="CP190" i="1"/>
  <c r="CQ190" i="1"/>
  <c r="CR190" i="1"/>
  <c r="CS190" i="1"/>
  <c r="CT190" i="1"/>
  <c r="CO191" i="1"/>
  <c r="CP191" i="1"/>
  <c r="CQ191" i="1"/>
  <c r="CR191" i="1"/>
  <c r="CS191" i="1"/>
  <c r="CT191" i="1"/>
  <c r="CO192" i="1"/>
  <c r="CP192" i="1"/>
  <c r="CQ192" i="1"/>
  <c r="CR192" i="1"/>
  <c r="CS192" i="1"/>
  <c r="CT192" i="1"/>
  <c r="CO193" i="1"/>
  <c r="CP193" i="1"/>
  <c r="CQ193" i="1"/>
  <c r="CR193" i="1"/>
  <c r="CS193" i="1"/>
  <c r="CT193" i="1"/>
  <c r="CO194" i="1"/>
  <c r="CP194" i="1"/>
  <c r="CQ194" i="1"/>
  <c r="CR194" i="1"/>
  <c r="CS194" i="1"/>
  <c r="CT194" i="1"/>
  <c r="CO195" i="1"/>
  <c r="CP195" i="1"/>
  <c r="CQ195" i="1"/>
  <c r="CR195" i="1"/>
  <c r="CS195" i="1"/>
  <c r="CT195" i="1"/>
  <c r="CO196" i="1"/>
  <c r="CP196" i="1"/>
  <c r="CQ196" i="1"/>
  <c r="CR196" i="1"/>
  <c r="CS196" i="1"/>
  <c r="CT196" i="1"/>
  <c r="CO197" i="1"/>
  <c r="CP197" i="1"/>
  <c r="CQ197" i="1"/>
  <c r="CR197" i="1"/>
  <c r="CS197" i="1"/>
  <c r="CT197" i="1"/>
  <c r="CO198" i="1"/>
  <c r="CP198" i="1"/>
  <c r="CQ198" i="1"/>
  <c r="CR198" i="1"/>
  <c r="CS198" i="1"/>
  <c r="CT198" i="1"/>
  <c r="CO199" i="1"/>
  <c r="CP199" i="1"/>
  <c r="CQ199" i="1"/>
  <c r="CR199" i="1"/>
  <c r="CS199" i="1"/>
  <c r="CT199" i="1"/>
  <c r="CO200" i="1"/>
  <c r="CP200" i="1"/>
  <c r="CQ200" i="1"/>
  <c r="CR200" i="1"/>
  <c r="CS200" i="1"/>
  <c r="CT200" i="1"/>
  <c r="CO201" i="1"/>
  <c r="CP201" i="1"/>
  <c r="CQ201" i="1"/>
  <c r="CR201" i="1"/>
  <c r="CS201" i="1"/>
  <c r="CT201" i="1"/>
  <c r="CO202" i="1"/>
  <c r="CP202" i="1"/>
  <c r="CQ202" i="1"/>
  <c r="CR202" i="1"/>
  <c r="CS202" i="1"/>
  <c r="CT202" i="1"/>
  <c r="CO203" i="1"/>
  <c r="CP203" i="1"/>
  <c r="CQ203" i="1"/>
  <c r="CR203" i="1"/>
  <c r="CS203" i="1"/>
  <c r="CT203" i="1"/>
  <c r="CO204" i="1"/>
  <c r="CP204" i="1"/>
  <c r="CQ204" i="1"/>
  <c r="CR204" i="1"/>
  <c r="CS204" i="1"/>
  <c r="CT204" i="1"/>
  <c r="CO205" i="1"/>
  <c r="CP205" i="1"/>
  <c r="CQ205" i="1"/>
  <c r="CR205" i="1"/>
  <c r="CS205" i="1"/>
  <c r="CT205" i="1"/>
  <c r="CO206" i="1"/>
  <c r="CP206" i="1"/>
  <c r="CQ206" i="1"/>
  <c r="CR206" i="1"/>
  <c r="CS206" i="1"/>
  <c r="CT206" i="1"/>
  <c r="CO207" i="1"/>
  <c r="CP207" i="1"/>
  <c r="CQ207" i="1"/>
  <c r="CR207" i="1"/>
  <c r="CS207" i="1"/>
  <c r="CT207" i="1"/>
  <c r="CO208" i="1"/>
  <c r="CP208" i="1"/>
  <c r="CQ208" i="1"/>
  <c r="CR208" i="1"/>
  <c r="CS208" i="1"/>
  <c r="CT208" i="1"/>
  <c r="CO209" i="1"/>
  <c r="CP209" i="1"/>
  <c r="CQ209" i="1"/>
  <c r="CR209" i="1"/>
  <c r="CS209" i="1"/>
  <c r="CT209" i="1"/>
  <c r="CO210" i="1"/>
  <c r="CP210" i="1"/>
  <c r="CQ210" i="1"/>
  <c r="CR210" i="1"/>
  <c r="CS210" i="1"/>
  <c r="CT210" i="1"/>
  <c r="CO211" i="1"/>
  <c r="CP211" i="1"/>
  <c r="CQ211" i="1"/>
  <c r="CR211" i="1"/>
  <c r="CS211" i="1"/>
  <c r="CT211" i="1"/>
  <c r="CO212" i="1"/>
  <c r="CP212" i="1"/>
  <c r="CQ212" i="1"/>
  <c r="CR212" i="1"/>
  <c r="CS212" i="1"/>
  <c r="CT212" i="1"/>
  <c r="CO213" i="1"/>
  <c r="CP213" i="1"/>
  <c r="CQ213" i="1"/>
  <c r="CR213" i="1"/>
  <c r="CS213" i="1"/>
  <c r="CT213" i="1"/>
  <c r="CO214" i="1"/>
  <c r="CP214" i="1"/>
  <c r="CQ214" i="1"/>
  <c r="CR214" i="1"/>
  <c r="CS214" i="1"/>
  <c r="CT214" i="1"/>
  <c r="CO215" i="1"/>
  <c r="CP215" i="1"/>
  <c r="CQ215" i="1"/>
  <c r="CR215" i="1"/>
  <c r="CS215" i="1"/>
  <c r="CT215" i="1"/>
  <c r="CO216" i="1"/>
  <c r="CP216" i="1"/>
  <c r="CQ216" i="1"/>
  <c r="CR216" i="1"/>
  <c r="CS216" i="1"/>
  <c r="CT216" i="1"/>
  <c r="CO217" i="1"/>
  <c r="CP217" i="1"/>
  <c r="CQ217" i="1"/>
  <c r="CR217" i="1"/>
  <c r="CS217" i="1"/>
  <c r="CT217" i="1"/>
  <c r="CO218" i="1"/>
  <c r="CP218" i="1"/>
  <c r="CQ218" i="1"/>
  <c r="CR218" i="1"/>
  <c r="CS218" i="1"/>
  <c r="CT218" i="1"/>
  <c r="CO219" i="1"/>
  <c r="CP219" i="1"/>
  <c r="CQ219" i="1"/>
  <c r="CR219" i="1"/>
  <c r="CS219" i="1"/>
  <c r="CT219" i="1"/>
  <c r="CO220" i="1"/>
  <c r="CP220" i="1"/>
  <c r="CQ220" i="1"/>
  <c r="CR220" i="1"/>
  <c r="CS220" i="1"/>
  <c r="CT220" i="1"/>
  <c r="CO221" i="1"/>
  <c r="CP221" i="1"/>
  <c r="CQ221" i="1"/>
  <c r="CR221" i="1"/>
  <c r="CS221" i="1"/>
  <c r="CT221" i="1"/>
  <c r="CO222" i="1"/>
  <c r="CP222" i="1"/>
  <c r="CQ222" i="1"/>
  <c r="CR222" i="1"/>
  <c r="CS222" i="1"/>
  <c r="CT222" i="1"/>
  <c r="CO223" i="1"/>
  <c r="CP223" i="1"/>
  <c r="CQ223" i="1"/>
  <c r="CR223" i="1"/>
  <c r="CS223" i="1"/>
  <c r="CT223" i="1"/>
  <c r="CO224" i="1"/>
  <c r="CP224" i="1"/>
  <c r="CQ224" i="1"/>
  <c r="CR224" i="1"/>
  <c r="CS224" i="1"/>
  <c r="CT224" i="1"/>
  <c r="CO225" i="1"/>
  <c r="CP225" i="1"/>
  <c r="CQ225" i="1"/>
  <c r="CR225" i="1"/>
  <c r="CS225" i="1"/>
  <c r="CT225" i="1"/>
  <c r="CO226" i="1"/>
  <c r="CP226" i="1"/>
  <c r="CQ226" i="1"/>
  <c r="CR226" i="1"/>
  <c r="CS226" i="1"/>
  <c r="CT226" i="1"/>
  <c r="CO227" i="1"/>
  <c r="CP227" i="1"/>
  <c r="CQ227" i="1"/>
  <c r="CR227" i="1"/>
  <c r="CS227" i="1"/>
  <c r="CT227" i="1"/>
  <c r="CO228" i="1"/>
  <c r="CP228" i="1"/>
  <c r="CQ228" i="1"/>
  <c r="CR228" i="1"/>
  <c r="CS228" i="1"/>
  <c r="CT228" i="1"/>
  <c r="CO229" i="1"/>
  <c r="CP229" i="1"/>
  <c r="CQ229" i="1"/>
  <c r="CR229" i="1"/>
  <c r="CS229" i="1"/>
  <c r="CT229" i="1"/>
  <c r="CO230" i="1"/>
  <c r="CP230" i="1"/>
  <c r="CQ230" i="1"/>
  <c r="CR230" i="1"/>
  <c r="CS230" i="1"/>
  <c r="CT230" i="1"/>
  <c r="CO231" i="1"/>
  <c r="CP231" i="1"/>
  <c r="CQ231" i="1"/>
  <c r="CR231" i="1"/>
  <c r="CS231" i="1"/>
  <c r="CT231" i="1"/>
  <c r="CO232" i="1"/>
  <c r="CP232" i="1"/>
  <c r="CQ232" i="1"/>
  <c r="CR232" i="1"/>
  <c r="CS232" i="1"/>
  <c r="CT232" i="1"/>
  <c r="CO233" i="1"/>
  <c r="CP233" i="1"/>
  <c r="CQ233" i="1"/>
  <c r="CR233" i="1"/>
  <c r="CS233" i="1"/>
  <c r="CT233" i="1"/>
  <c r="CO234" i="1"/>
  <c r="CP234" i="1"/>
  <c r="CQ234" i="1"/>
  <c r="CR234" i="1"/>
  <c r="CS234" i="1"/>
  <c r="CT234" i="1"/>
  <c r="CO235" i="1"/>
  <c r="CP235" i="1"/>
  <c r="CQ235" i="1"/>
  <c r="CR235" i="1"/>
  <c r="CS235" i="1"/>
  <c r="CT235" i="1"/>
  <c r="CO236" i="1"/>
  <c r="CP236" i="1"/>
  <c r="CQ236" i="1"/>
  <c r="CR236" i="1"/>
  <c r="CS236" i="1"/>
  <c r="CT236" i="1"/>
  <c r="CO237" i="1"/>
  <c r="CP237" i="1"/>
  <c r="CQ237" i="1"/>
  <c r="CR237" i="1"/>
  <c r="CS237" i="1"/>
  <c r="CT237" i="1"/>
  <c r="CO238" i="1"/>
  <c r="CP238" i="1"/>
  <c r="CQ238" i="1"/>
  <c r="CR238" i="1"/>
  <c r="CS238" i="1"/>
  <c r="CT238" i="1"/>
  <c r="CO239" i="1"/>
  <c r="CP239" i="1"/>
  <c r="CQ239" i="1"/>
  <c r="CR239" i="1"/>
  <c r="CS239" i="1"/>
  <c r="CT239" i="1"/>
  <c r="CO240" i="1"/>
  <c r="CP240" i="1"/>
  <c r="CQ240" i="1"/>
  <c r="CR240" i="1"/>
  <c r="CS240" i="1"/>
  <c r="CT240" i="1"/>
  <c r="CO241" i="1"/>
  <c r="CP241" i="1"/>
  <c r="CQ241" i="1"/>
  <c r="CR241" i="1"/>
  <c r="CS241" i="1"/>
  <c r="CT241" i="1"/>
  <c r="CO242" i="1"/>
  <c r="CP242" i="1"/>
  <c r="CQ242" i="1"/>
  <c r="CR242" i="1"/>
  <c r="CS242" i="1"/>
  <c r="CT242" i="1"/>
  <c r="CO243" i="1"/>
  <c r="CP243" i="1"/>
  <c r="CQ243" i="1"/>
  <c r="CR243" i="1"/>
  <c r="CS243" i="1"/>
  <c r="CT243" i="1"/>
  <c r="CO244" i="1"/>
  <c r="CP244" i="1"/>
  <c r="CQ244" i="1"/>
  <c r="CR244" i="1"/>
  <c r="CS244" i="1"/>
  <c r="CT244" i="1"/>
  <c r="CO245" i="1"/>
  <c r="CP245" i="1"/>
  <c r="CQ245" i="1"/>
  <c r="CR245" i="1"/>
  <c r="CS245" i="1"/>
  <c r="CT245" i="1"/>
  <c r="CO246" i="1"/>
  <c r="CP246" i="1"/>
  <c r="CQ246" i="1"/>
  <c r="CR246" i="1"/>
  <c r="CS246" i="1"/>
  <c r="CT246" i="1"/>
  <c r="CO247" i="1"/>
  <c r="CP247" i="1"/>
  <c r="CQ247" i="1"/>
  <c r="CR247" i="1"/>
  <c r="CS247" i="1"/>
  <c r="CT247" i="1"/>
  <c r="CO248" i="1"/>
  <c r="CP248" i="1"/>
  <c r="CQ248" i="1"/>
  <c r="CR248" i="1"/>
  <c r="CS248" i="1"/>
  <c r="CT248" i="1"/>
  <c r="CO249" i="1"/>
  <c r="CP249" i="1"/>
  <c r="CQ249" i="1"/>
  <c r="CR249" i="1"/>
  <c r="CS249" i="1"/>
  <c r="CT249" i="1"/>
  <c r="CO250" i="1"/>
  <c r="CP250" i="1"/>
  <c r="CQ250" i="1"/>
  <c r="CR250" i="1"/>
  <c r="CS250" i="1"/>
  <c r="CT250" i="1"/>
  <c r="CO251" i="1"/>
  <c r="CP251" i="1"/>
  <c r="CQ251" i="1"/>
  <c r="CR251" i="1"/>
  <c r="CS251" i="1"/>
  <c r="CT251" i="1"/>
  <c r="CO252" i="1"/>
  <c r="CP252" i="1"/>
  <c r="CQ252" i="1"/>
  <c r="CR252" i="1"/>
  <c r="CS252" i="1"/>
  <c r="CT252" i="1"/>
  <c r="CO253" i="1"/>
  <c r="CP253" i="1"/>
  <c r="CQ253" i="1"/>
  <c r="CR253" i="1"/>
  <c r="CS253" i="1"/>
  <c r="CT253" i="1"/>
  <c r="CO254" i="1"/>
  <c r="CP254" i="1"/>
  <c r="CQ254" i="1"/>
  <c r="CR254" i="1"/>
  <c r="CS254" i="1"/>
  <c r="CT254" i="1"/>
  <c r="CO255" i="1"/>
  <c r="CP255" i="1"/>
  <c r="CQ255" i="1"/>
  <c r="CR255" i="1"/>
  <c r="CS255" i="1"/>
  <c r="CT255" i="1"/>
  <c r="CO256" i="1"/>
  <c r="CP256" i="1"/>
  <c r="CQ256" i="1"/>
  <c r="CR256" i="1"/>
  <c r="CS256" i="1"/>
  <c r="CT256" i="1"/>
  <c r="CO257" i="1"/>
  <c r="CP257" i="1"/>
  <c r="CQ257" i="1"/>
  <c r="CR257" i="1"/>
  <c r="CS257" i="1"/>
  <c r="CT257" i="1"/>
  <c r="CO258" i="1"/>
  <c r="CP258" i="1"/>
  <c r="CQ258" i="1"/>
  <c r="CR258" i="1"/>
  <c r="CS258" i="1"/>
  <c r="CT258" i="1"/>
  <c r="CO259" i="1"/>
  <c r="CP259" i="1"/>
  <c r="CQ259" i="1"/>
  <c r="CR259" i="1"/>
  <c r="CS259" i="1"/>
  <c r="CT259" i="1"/>
  <c r="CO260" i="1"/>
  <c r="CP260" i="1"/>
  <c r="CQ260" i="1"/>
  <c r="CR260" i="1"/>
  <c r="CS260" i="1"/>
  <c r="CT260" i="1"/>
  <c r="CO261" i="1"/>
  <c r="CP261" i="1"/>
  <c r="CQ261" i="1"/>
  <c r="CR261" i="1"/>
  <c r="CS261" i="1"/>
  <c r="CT261" i="1"/>
  <c r="CO262" i="1"/>
  <c r="CP262" i="1"/>
  <c r="CQ262" i="1"/>
  <c r="CR262" i="1"/>
  <c r="CS262" i="1"/>
  <c r="CT262" i="1"/>
  <c r="CO263" i="1"/>
  <c r="CP263" i="1"/>
  <c r="CQ263" i="1"/>
  <c r="CR263" i="1"/>
  <c r="CS263" i="1"/>
  <c r="CT263" i="1"/>
  <c r="CO264" i="1"/>
  <c r="CP264" i="1"/>
  <c r="CQ264" i="1"/>
  <c r="CR264" i="1"/>
  <c r="CS264" i="1"/>
  <c r="CT264" i="1"/>
  <c r="CO265" i="1"/>
  <c r="CP265" i="1"/>
  <c r="CQ265" i="1"/>
  <c r="CR265" i="1"/>
  <c r="CS265" i="1"/>
  <c r="CT265" i="1"/>
  <c r="CO266" i="1"/>
  <c r="CP266" i="1"/>
  <c r="CQ266" i="1"/>
  <c r="CR266" i="1"/>
  <c r="CS266" i="1"/>
  <c r="CT266" i="1"/>
  <c r="CO267" i="1"/>
  <c r="CP267" i="1"/>
  <c r="CQ267" i="1"/>
  <c r="CR267" i="1"/>
  <c r="CS267" i="1"/>
  <c r="CT267" i="1"/>
  <c r="CO268" i="1"/>
  <c r="CP268" i="1"/>
  <c r="CQ268" i="1"/>
  <c r="CR268" i="1"/>
  <c r="CS268" i="1"/>
  <c r="CT268" i="1"/>
  <c r="CO269" i="1"/>
  <c r="CP269" i="1"/>
  <c r="CQ269" i="1"/>
  <c r="CR269" i="1"/>
  <c r="CS269" i="1"/>
  <c r="CT269" i="1"/>
  <c r="CO270" i="1"/>
  <c r="CP270" i="1"/>
  <c r="CQ270" i="1"/>
  <c r="CR270" i="1"/>
  <c r="CS270" i="1"/>
  <c r="CT270" i="1"/>
  <c r="CO271" i="1"/>
  <c r="CP271" i="1"/>
  <c r="CQ271" i="1"/>
  <c r="CR271" i="1"/>
  <c r="CS271" i="1"/>
  <c r="CT271" i="1"/>
  <c r="CO272" i="1"/>
  <c r="CP272" i="1"/>
  <c r="CQ272" i="1"/>
  <c r="CR272" i="1"/>
  <c r="CS272" i="1"/>
  <c r="CT272" i="1"/>
  <c r="CO273" i="1"/>
  <c r="CP273" i="1"/>
  <c r="CQ273" i="1"/>
  <c r="CR273" i="1"/>
  <c r="CS273" i="1"/>
  <c r="CT273" i="1"/>
  <c r="CO274" i="1"/>
  <c r="CP274" i="1"/>
  <c r="CQ274" i="1"/>
  <c r="CR274" i="1"/>
  <c r="CS274" i="1"/>
  <c r="CT274" i="1"/>
  <c r="CO275" i="1"/>
  <c r="CP275" i="1"/>
  <c r="CQ275" i="1"/>
  <c r="CR275" i="1"/>
  <c r="CS275" i="1"/>
  <c r="CT275" i="1"/>
  <c r="CO276" i="1"/>
  <c r="CP276" i="1"/>
  <c r="CQ276" i="1"/>
  <c r="CR276" i="1"/>
  <c r="CS276" i="1"/>
  <c r="CT276" i="1"/>
  <c r="CO277" i="1"/>
  <c r="CP277" i="1"/>
  <c r="CQ277" i="1"/>
  <c r="CR277" i="1"/>
  <c r="CS277" i="1"/>
  <c r="CT277" i="1"/>
  <c r="CO278" i="1"/>
  <c r="CP278" i="1"/>
  <c r="CQ278" i="1"/>
  <c r="CR278" i="1"/>
  <c r="CS278" i="1"/>
  <c r="CT278" i="1"/>
  <c r="CO279" i="1"/>
  <c r="CP279" i="1"/>
  <c r="CQ279" i="1"/>
  <c r="CR279" i="1"/>
  <c r="CS279" i="1"/>
  <c r="CT279" i="1"/>
  <c r="CO280" i="1"/>
  <c r="CP280" i="1"/>
  <c r="CQ280" i="1"/>
  <c r="CR280" i="1"/>
  <c r="CS280" i="1"/>
  <c r="CT280" i="1"/>
  <c r="CO281" i="1"/>
  <c r="CP281" i="1"/>
  <c r="CQ281" i="1"/>
  <c r="CR281" i="1"/>
  <c r="CS281" i="1"/>
  <c r="CT281" i="1"/>
  <c r="CO282" i="1"/>
  <c r="CP282" i="1"/>
  <c r="CQ282" i="1"/>
  <c r="CR282" i="1"/>
  <c r="CS282" i="1"/>
  <c r="CT282" i="1"/>
  <c r="CO283" i="1"/>
  <c r="CP283" i="1"/>
  <c r="CQ283" i="1"/>
  <c r="CR283" i="1"/>
  <c r="CS283" i="1"/>
  <c r="CT283" i="1"/>
  <c r="CO284" i="1"/>
  <c r="CP284" i="1"/>
  <c r="CQ284" i="1"/>
  <c r="CR284" i="1"/>
  <c r="CS284" i="1"/>
  <c r="CT284" i="1"/>
  <c r="CO285" i="1"/>
  <c r="CP285" i="1"/>
  <c r="CQ285" i="1"/>
  <c r="CR285" i="1"/>
  <c r="CS285" i="1"/>
  <c r="CT285" i="1"/>
  <c r="CO286" i="1"/>
  <c r="CP286" i="1"/>
  <c r="CQ286" i="1"/>
  <c r="CR286" i="1"/>
  <c r="CS286" i="1"/>
  <c r="CT286" i="1"/>
  <c r="CO287" i="1"/>
  <c r="CP287" i="1"/>
  <c r="CQ287" i="1"/>
  <c r="CR287" i="1"/>
  <c r="CS287" i="1"/>
  <c r="CT287" i="1"/>
  <c r="CO288" i="1"/>
  <c r="CP288" i="1"/>
  <c r="CQ288" i="1"/>
  <c r="CR288" i="1"/>
  <c r="CS288" i="1"/>
  <c r="CT288" i="1"/>
  <c r="CO289" i="1"/>
  <c r="CP289" i="1"/>
  <c r="CQ289" i="1"/>
  <c r="CR289" i="1"/>
  <c r="CS289" i="1"/>
  <c r="CT289" i="1"/>
  <c r="CO290" i="1"/>
  <c r="CP290" i="1"/>
  <c r="CQ290" i="1"/>
  <c r="CR290" i="1"/>
  <c r="CS290" i="1"/>
  <c r="CT290" i="1"/>
  <c r="CO291" i="1"/>
  <c r="CP291" i="1"/>
  <c r="CQ291" i="1"/>
  <c r="CR291" i="1"/>
  <c r="CS291" i="1"/>
  <c r="CT291" i="1"/>
  <c r="CO292" i="1"/>
  <c r="CP292" i="1"/>
  <c r="CQ292" i="1"/>
  <c r="CR292" i="1"/>
  <c r="CS292" i="1"/>
  <c r="CT292" i="1"/>
  <c r="CO293" i="1"/>
  <c r="CP293" i="1"/>
  <c r="CQ293" i="1"/>
  <c r="CR293" i="1"/>
  <c r="CS293" i="1"/>
  <c r="CT293" i="1"/>
  <c r="CO294" i="1"/>
  <c r="CP294" i="1"/>
  <c r="CQ294" i="1"/>
  <c r="CR294" i="1"/>
  <c r="CS294" i="1"/>
  <c r="CT294" i="1"/>
  <c r="CO295" i="1"/>
  <c r="CP295" i="1"/>
  <c r="CQ295" i="1"/>
  <c r="CR295" i="1"/>
  <c r="CS295" i="1"/>
  <c r="CT295" i="1"/>
  <c r="CO296" i="1"/>
  <c r="CP296" i="1"/>
  <c r="CQ296" i="1"/>
  <c r="CR296" i="1"/>
  <c r="CS296" i="1"/>
  <c r="CT296" i="1"/>
  <c r="CO297" i="1"/>
  <c r="CP297" i="1"/>
  <c r="CQ297" i="1"/>
  <c r="CR297" i="1"/>
  <c r="CS297" i="1"/>
  <c r="CT297" i="1"/>
  <c r="CO298" i="1"/>
  <c r="CP298" i="1"/>
  <c r="CQ298" i="1"/>
  <c r="CR298" i="1"/>
  <c r="CS298" i="1"/>
  <c r="CT298" i="1"/>
  <c r="CO299" i="1"/>
  <c r="CP299" i="1"/>
  <c r="CQ299" i="1"/>
  <c r="CR299" i="1"/>
  <c r="CS299" i="1"/>
  <c r="CT299" i="1"/>
  <c r="CO300" i="1"/>
  <c r="CP300" i="1"/>
  <c r="CQ300" i="1"/>
  <c r="CR300" i="1"/>
  <c r="CS300" i="1"/>
  <c r="CT300" i="1"/>
  <c r="CO301" i="1"/>
  <c r="CP301" i="1"/>
  <c r="CQ301" i="1"/>
  <c r="CR301" i="1"/>
  <c r="CS301" i="1"/>
  <c r="CT301" i="1"/>
  <c r="CO302" i="1"/>
  <c r="CP302" i="1"/>
  <c r="CQ302" i="1"/>
  <c r="CR302" i="1"/>
  <c r="CS302" i="1"/>
  <c r="CT302" i="1"/>
  <c r="CO303" i="1"/>
  <c r="CP303" i="1"/>
  <c r="CQ303" i="1"/>
  <c r="CR303" i="1"/>
  <c r="CS303" i="1"/>
  <c r="CT303" i="1"/>
  <c r="CO304" i="1"/>
  <c r="CP304" i="1"/>
  <c r="CQ304" i="1"/>
  <c r="CR304" i="1"/>
  <c r="CS304" i="1"/>
  <c r="CT304" i="1"/>
  <c r="CO305" i="1"/>
  <c r="CP305" i="1"/>
  <c r="CQ305" i="1"/>
  <c r="CR305" i="1"/>
  <c r="CS305" i="1"/>
  <c r="CT305" i="1"/>
  <c r="CO306" i="1"/>
  <c r="CP306" i="1"/>
  <c r="CQ306" i="1"/>
  <c r="CR306" i="1"/>
  <c r="CS306" i="1"/>
  <c r="CT306" i="1"/>
  <c r="CO307" i="1"/>
  <c r="CP307" i="1"/>
  <c r="CQ307" i="1"/>
  <c r="CR307" i="1"/>
  <c r="CS307" i="1"/>
  <c r="CT307" i="1"/>
  <c r="CO308" i="1"/>
  <c r="CP308" i="1"/>
  <c r="CQ308" i="1"/>
  <c r="CR308" i="1"/>
  <c r="CS308" i="1"/>
  <c r="CT308" i="1"/>
  <c r="CO309" i="1"/>
  <c r="CP309" i="1"/>
  <c r="CQ309" i="1"/>
  <c r="CR309" i="1"/>
  <c r="CS309" i="1"/>
  <c r="CT309" i="1"/>
  <c r="CO310" i="1"/>
  <c r="CP310" i="1"/>
  <c r="CQ310" i="1"/>
  <c r="CR310" i="1"/>
  <c r="CS310" i="1"/>
  <c r="CT310" i="1"/>
  <c r="CO311" i="1"/>
  <c r="CP311" i="1"/>
  <c r="CQ311" i="1"/>
  <c r="CR311" i="1"/>
  <c r="CS311" i="1"/>
  <c r="CT311" i="1"/>
  <c r="CO312" i="1"/>
  <c r="CP312" i="1"/>
  <c r="CQ312" i="1"/>
  <c r="CR312" i="1"/>
  <c r="CS312" i="1"/>
  <c r="CT312" i="1"/>
  <c r="CO313" i="1"/>
  <c r="CP313" i="1"/>
  <c r="CQ313" i="1"/>
  <c r="CR313" i="1"/>
  <c r="CS313" i="1"/>
  <c r="CT313" i="1"/>
  <c r="CO314" i="1"/>
  <c r="CP314" i="1"/>
  <c r="CQ314" i="1"/>
  <c r="CR314" i="1"/>
  <c r="CS314" i="1"/>
  <c r="CT314" i="1"/>
  <c r="CO315" i="1"/>
  <c r="CP315" i="1"/>
  <c r="CQ315" i="1"/>
  <c r="CR315" i="1"/>
  <c r="CS315" i="1"/>
  <c r="CT315" i="1"/>
  <c r="CO316" i="1"/>
  <c r="CP316" i="1"/>
  <c r="CQ316" i="1"/>
  <c r="CR316" i="1"/>
  <c r="CS316" i="1"/>
  <c r="CT316" i="1"/>
  <c r="CO317" i="1"/>
  <c r="CP317" i="1"/>
  <c r="CQ317" i="1"/>
  <c r="CR317" i="1"/>
  <c r="CS317" i="1"/>
  <c r="CT317" i="1"/>
  <c r="CO318" i="1"/>
  <c r="CP318" i="1"/>
  <c r="CQ318" i="1"/>
  <c r="CR318" i="1"/>
  <c r="CS318" i="1"/>
  <c r="CT318" i="1"/>
  <c r="CO319" i="1"/>
  <c r="CP319" i="1"/>
  <c r="CQ319" i="1"/>
  <c r="CR319" i="1"/>
  <c r="CS319" i="1"/>
  <c r="CT319" i="1"/>
  <c r="CO320" i="1"/>
  <c r="CP320" i="1"/>
  <c r="CQ320" i="1"/>
  <c r="CR320" i="1"/>
  <c r="CS320" i="1"/>
  <c r="CT320" i="1"/>
  <c r="CO321" i="1"/>
  <c r="CP321" i="1"/>
  <c r="CQ321" i="1"/>
  <c r="CR321" i="1"/>
  <c r="CS321" i="1"/>
  <c r="CT321" i="1"/>
  <c r="CO322" i="1"/>
  <c r="CP322" i="1"/>
  <c r="CQ322" i="1"/>
  <c r="CR322" i="1"/>
  <c r="CS322" i="1"/>
  <c r="CT322" i="1"/>
  <c r="CO323" i="1"/>
  <c r="CP323" i="1"/>
  <c r="CQ323" i="1"/>
  <c r="CR323" i="1"/>
  <c r="CS323" i="1"/>
  <c r="CT323" i="1"/>
  <c r="CO324" i="1"/>
  <c r="CP324" i="1"/>
  <c r="CQ324" i="1"/>
  <c r="CR324" i="1"/>
  <c r="CS324" i="1"/>
  <c r="CT324" i="1"/>
  <c r="CO325" i="1"/>
  <c r="CP325" i="1"/>
  <c r="CQ325" i="1"/>
  <c r="CR325" i="1"/>
  <c r="CS325" i="1"/>
  <c r="CT325" i="1"/>
  <c r="CO326" i="1"/>
  <c r="CP326" i="1"/>
  <c r="CQ326" i="1"/>
  <c r="CR326" i="1"/>
  <c r="CS326" i="1"/>
  <c r="CT326" i="1"/>
  <c r="CO327" i="1"/>
  <c r="CP327" i="1"/>
  <c r="CQ327" i="1"/>
  <c r="CR327" i="1"/>
  <c r="CS327" i="1"/>
  <c r="CT327" i="1"/>
  <c r="CO328" i="1"/>
  <c r="CP328" i="1"/>
  <c r="CQ328" i="1"/>
  <c r="CR328" i="1"/>
  <c r="CS328" i="1"/>
  <c r="CT328" i="1"/>
  <c r="CO329" i="1"/>
  <c r="CP329" i="1"/>
  <c r="CQ329" i="1"/>
  <c r="CR329" i="1"/>
  <c r="CS329" i="1"/>
  <c r="CT329" i="1"/>
  <c r="CO330" i="1"/>
  <c r="CP330" i="1"/>
  <c r="CQ330" i="1"/>
  <c r="CR330" i="1"/>
  <c r="CS330" i="1"/>
  <c r="CT330" i="1"/>
  <c r="CO331" i="1"/>
  <c r="CP331" i="1"/>
  <c r="CQ331" i="1"/>
  <c r="CR331" i="1"/>
  <c r="CS331" i="1"/>
  <c r="CT331" i="1"/>
  <c r="CO332" i="1"/>
  <c r="CP332" i="1"/>
  <c r="CQ332" i="1"/>
  <c r="CR332" i="1"/>
  <c r="CS332" i="1"/>
  <c r="CT332" i="1"/>
  <c r="CO333" i="1"/>
  <c r="CP333" i="1"/>
  <c r="CQ333" i="1"/>
  <c r="CR333" i="1"/>
  <c r="CS333" i="1"/>
  <c r="CT333" i="1"/>
  <c r="CO334" i="1"/>
  <c r="CP334" i="1"/>
  <c r="CQ334" i="1"/>
  <c r="CR334" i="1"/>
  <c r="CS334" i="1"/>
  <c r="CT334" i="1"/>
  <c r="CO335" i="1"/>
  <c r="CP335" i="1"/>
  <c r="CQ335" i="1"/>
  <c r="CR335" i="1"/>
  <c r="CS335" i="1"/>
  <c r="CT335" i="1"/>
  <c r="CO336" i="1"/>
  <c r="CP336" i="1"/>
  <c r="CQ336" i="1"/>
  <c r="CR336" i="1"/>
  <c r="CS336" i="1"/>
  <c r="CT336" i="1"/>
  <c r="CO337" i="1"/>
  <c r="CP337" i="1"/>
  <c r="CQ337" i="1"/>
  <c r="CR337" i="1"/>
  <c r="CS337" i="1"/>
  <c r="CT337" i="1"/>
  <c r="CO338" i="1"/>
  <c r="CP338" i="1"/>
  <c r="CQ338" i="1"/>
  <c r="CR338" i="1"/>
  <c r="CS338" i="1"/>
  <c r="CT338" i="1"/>
  <c r="CO339" i="1"/>
  <c r="CP339" i="1"/>
  <c r="CQ339" i="1"/>
  <c r="CR339" i="1"/>
  <c r="CS339" i="1"/>
  <c r="CT339" i="1"/>
  <c r="CO340" i="1"/>
  <c r="CP340" i="1"/>
  <c r="CQ340" i="1"/>
  <c r="CR340" i="1"/>
  <c r="CS340" i="1"/>
  <c r="CT340" i="1"/>
  <c r="CO341" i="1"/>
  <c r="CP341" i="1"/>
  <c r="CQ341" i="1"/>
  <c r="CR341" i="1"/>
  <c r="CS341" i="1"/>
  <c r="CT341" i="1"/>
  <c r="CO342" i="1"/>
  <c r="CP342" i="1"/>
  <c r="CQ342" i="1"/>
  <c r="CR342" i="1"/>
  <c r="CS342" i="1"/>
  <c r="CT342" i="1"/>
  <c r="CO343" i="1"/>
  <c r="CP343" i="1"/>
  <c r="CQ343" i="1"/>
  <c r="CR343" i="1"/>
  <c r="CS343" i="1"/>
  <c r="CT343" i="1"/>
  <c r="CO344" i="1"/>
  <c r="CP344" i="1"/>
  <c r="CQ344" i="1"/>
  <c r="CR344" i="1"/>
  <c r="CS344" i="1"/>
  <c r="CT344" i="1"/>
  <c r="CO345" i="1"/>
  <c r="CP345" i="1"/>
  <c r="CQ345" i="1"/>
  <c r="CR345" i="1"/>
  <c r="CS345" i="1"/>
  <c r="CT345" i="1"/>
  <c r="CO346" i="1"/>
  <c r="CP346" i="1"/>
  <c r="CQ346" i="1"/>
  <c r="CR346" i="1"/>
  <c r="CS346" i="1"/>
  <c r="CT346" i="1"/>
  <c r="CO347" i="1"/>
  <c r="CP347" i="1"/>
  <c r="CQ347" i="1"/>
  <c r="CR347" i="1"/>
  <c r="CS347" i="1"/>
  <c r="CT347" i="1"/>
  <c r="CO348" i="1"/>
  <c r="CP348" i="1"/>
  <c r="CQ348" i="1"/>
  <c r="CR348" i="1"/>
  <c r="CS348" i="1"/>
  <c r="CT348" i="1"/>
  <c r="CO349" i="1"/>
  <c r="CP349" i="1"/>
  <c r="CQ349" i="1"/>
  <c r="CR349" i="1"/>
  <c r="CS349" i="1"/>
  <c r="CT349" i="1"/>
  <c r="CO350" i="1"/>
  <c r="CP350" i="1"/>
  <c r="CQ350" i="1"/>
  <c r="CR350" i="1"/>
  <c r="CS350" i="1"/>
  <c r="CT350" i="1"/>
  <c r="CO351" i="1"/>
  <c r="CP351" i="1"/>
  <c r="CQ351" i="1"/>
  <c r="CR351" i="1"/>
  <c r="CS351" i="1"/>
  <c r="CT351" i="1"/>
  <c r="CO352" i="1"/>
  <c r="CP352" i="1"/>
  <c r="CQ352" i="1"/>
  <c r="CR352" i="1"/>
  <c r="CS352" i="1"/>
  <c r="CT352" i="1"/>
  <c r="CO353" i="1"/>
  <c r="CP353" i="1"/>
  <c r="CQ353" i="1"/>
  <c r="CR353" i="1"/>
  <c r="CS353" i="1"/>
  <c r="CT353" i="1"/>
  <c r="CO354" i="1"/>
  <c r="CP354" i="1"/>
  <c r="CQ354" i="1"/>
  <c r="CR354" i="1"/>
  <c r="CS354" i="1"/>
  <c r="CT354" i="1"/>
  <c r="CO355" i="1"/>
  <c r="CP355" i="1"/>
  <c r="CQ355" i="1"/>
  <c r="CR355" i="1"/>
  <c r="CS355" i="1"/>
  <c r="CT355" i="1"/>
  <c r="CO356" i="1"/>
  <c r="CP356" i="1"/>
  <c r="CQ356" i="1"/>
  <c r="CR356" i="1"/>
  <c r="CS356" i="1"/>
  <c r="CT356" i="1"/>
  <c r="CO357" i="1"/>
  <c r="CP357" i="1"/>
  <c r="CQ357" i="1"/>
  <c r="CR357" i="1"/>
  <c r="CS357" i="1"/>
  <c r="CT357" i="1"/>
  <c r="CO358" i="1"/>
  <c r="CP358" i="1"/>
  <c r="CQ358" i="1"/>
  <c r="CR358" i="1"/>
  <c r="CS358" i="1"/>
  <c r="CT358" i="1"/>
  <c r="CO359" i="1"/>
  <c r="CP359" i="1"/>
  <c r="CQ359" i="1"/>
  <c r="CR359" i="1"/>
  <c r="CS359" i="1"/>
  <c r="CT359" i="1"/>
  <c r="CO360" i="1"/>
  <c r="CP360" i="1"/>
  <c r="CQ360" i="1"/>
  <c r="CR360" i="1"/>
  <c r="CS360" i="1"/>
  <c r="CT360" i="1"/>
  <c r="CO361" i="1"/>
  <c r="CP361" i="1"/>
  <c r="CQ361" i="1"/>
  <c r="CR361" i="1"/>
  <c r="CS361" i="1"/>
  <c r="CT361" i="1"/>
  <c r="CO362" i="1"/>
  <c r="CP362" i="1"/>
  <c r="CQ362" i="1"/>
  <c r="CR362" i="1"/>
  <c r="CS362" i="1"/>
  <c r="CT362" i="1"/>
  <c r="CO363" i="1"/>
  <c r="CP363" i="1"/>
  <c r="CQ363" i="1"/>
  <c r="CR363" i="1"/>
  <c r="CS363" i="1"/>
  <c r="CT363" i="1"/>
  <c r="CO364" i="1"/>
  <c r="CP364" i="1"/>
  <c r="CQ364" i="1"/>
  <c r="CR364" i="1"/>
  <c r="CS364" i="1"/>
  <c r="CT364" i="1"/>
  <c r="CO365" i="1"/>
  <c r="CP365" i="1"/>
  <c r="CQ365" i="1"/>
  <c r="CR365" i="1"/>
  <c r="CS365" i="1"/>
  <c r="CT365" i="1"/>
  <c r="CO366" i="1"/>
  <c r="CP366" i="1"/>
  <c r="CQ366" i="1"/>
  <c r="CR366" i="1"/>
  <c r="CS366" i="1"/>
  <c r="CT366" i="1"/>
  <c r="CO367" i="1"/>
  <c r="CP367" i="1"/>
  <c r="CQ367" i="1"/>
  <c r="CR367" i="1"/>
  <c r="CS367" i="1"/>
  <c r="CT367" i="1"/>
  <c r="CO368" i="1"/>
  <c r="CP368" i="1"/>
  <c r="CQ368" i="1"/>
  <c r="CR368" i="1"/>
  <c r="CS368" i="1"/>
  <c r="CT368" i="1"/>
  <c r="CO369" i="1"/>
  <c r="CP369" i="1"/>
  <c r="CQ369" i="1"/>
  <c r="CR369" i="1"/>
  <c r="CS369" i="1"/>
  <c r="CT369" i="1"/>
  <c r="CO370" i="1"/>
  <c r="CP370" i="1"/>
  <c r="CQ370" i="1"/>
  <c r="CR370" i="1"/>
  <c r="CS370" i="1"/>
  <c r="CT370" i="1"/>
  <c r="CO371" i="1"/>
  <c r="CP371" i="1"/>
  <c r="CQ371" i="1"/>
  <c r="CR371" i="1"/>
  <c r="CS371" i="1"/>
  <c r="CT371" i="1"/>
  <c r="CO372" i="1"/>
  <c r="CP372" i="1"/>
  <c r="CQ372" i="1"/>
  <c r="CR372" i="1"/>
  <c r="CS372" i="1"/>
  <c r="CT372" i="1"/>
  <c r="CO373" i="1"/>
  <c r="CP373" i="1"/>
  <c r="CQ373" i="1"/>
  <c r="CR373" i="1"/>
  <c r="CS373" i="1"/>
  <c r="CT373" i="1"/>
  <c r="CO374" i="1"/>
  <c r="CP374" i="1"/>
  <c r="CQ374" i="1"/>
  <c r="CR374" i="1"/>
  <c r="CS374" i="1"/>
  <c r="CT374" i="1"/>
  <c r="CO375" i="1"/>
  <c r="CP375" i="1"/>
  <c r="CQ375" i="1"/>
  <c r="CR375" i="1"/>
  <c r="CS375" i="1"/>
  <c r="CT375" i="1"/>
  <c r="CO376" i="1"/>
  <c r="CP376" i="1"/>
  <c r="CQ376" i="1"/>
  <c r="CR376" i="1"/>
  <c r="CS376" i="1"/>
  <c r="CT376" i="1"/>
  <c r="CO377" i="1"/>
  <c r="CP377" i="1"/>
  <c r="CQ377" i="1"/>
  <c r="CR377" i="1"/>
  <c r="CS377" i="1"/>
  <c r="CT377" i="1"/>
  <c r="CO378" i="1"/>
  <c r="CP378" i="1"/>
  <c r="CQ378" i="1"/>
  <c r="CR378" i="1"/>
  <c r="CS378" i="1"/>
  <c r="CT378" i="1"/>
  <c r="CO379" i="1"/>
  <c r="CP379" i="1"/>
  <c r="CQ379" i="1"/>
  <c r="CR379" i="1"/>
  <c r="CS379" i="1"/>
  <c r="CT379" i="1"/>
  <c r="CO380" i="1"/>
  <c r="CP380" i="1"/>
  <c r="CQ380" i="1"/>
  <c r="CR380" i="1"/>
  <c r="CS380" i="1"/>
  <c r="CT380" i="1"/>
  <c r="CO381" i="1"/>
  <c r="CP381" i="1"/>
  <c r="CQ381" i="1"/>
  <c r="CR381" i="1"/>
  <c r="CS381" i="1"/>
  <c r="CT381" i="1"/>
  <c r="CO382" i="1"/>
  <c r="CP382" i="1"/>
  <c r="CQ382" i="1"/>
  <c r="CR382" i="1"/>
  <c r="CS382" i="1"/>
  <c r="CT382" i="1"/>
  <c r="CO383" i="1"/>
  <c r="CP383" i="1"/>
  <c r="CQ383" i="1"/>
  <c r="CR383" i="1"/>
  <c r="CS383" i="1"/>
  <c r="CT383" i="1"/>
  <c r="CO384" i="1"/>
  <c r="CP384" i="1"/>
  <c r="CQ384" i="1"/>
  <c r="CR384" i="1"/>
  <c r="CS384" i="1"/>
  <c r="CT384" i="1"/>
  <c r="CO385" i="1"/>
  <c r="CP385" i="1"/>
  <c r="CQ385" i="1"/>
  <c r="CR385" i="1"/>
  <c r="CS385" i="1"/>
  <c r="CT385" i="1"/>
  <c r="CO386" i="1"/>
  <c r="CP386" i="1"/>
  <c r="CQ386" i="1"/>
  <c r="CR386" i="1"/>
  <c r="CS386" i="1"/>
  <c r="CT386" i="1"/>
  <c r="CO387" i="1"/>
  <c r="CP387" i="1"/>
  <c r="CQ387" i="1"/>
  <c r="CR387" i="1"/>
  <c r="CS387" i="1"/>
  <c r="CT387" i="1"/>
  <c r="CO388" i="1"/>
  <c r="CP388" i="1"/>
  <c r="CQ388" i="1"/>
  <c r="CR388" i="1"/>
  <c r="CS388" i="1"/>
  <c r="CT388" i="1"/>
  <c r="CO389" i="1"/>
  <c r="CP389" i="1"/>
  <c r="CQ389" i="1"/>
  <c r="CR389" i="1"/>
  <c r="CS389" i="1"/>
  <c r="CT389" i="1"/>
  <c r="CO390" i="1"/>
  <c r="CP390" i="1"/>
  <c r="CQ390" i="1"/>
  <c r="CR390" i="1"/>
  <c r="CS390" i="1"/>
  <c r="CT390" i="1"/>
  <c r="CO391" i="1"/>
  <c r="CP391" i="1"/>
  <c r="CQ391" i="1"/>
  <c r="CR391" i="1"/>
  <c r="CS391" i="1"/>
  <c r="CT391" i="1"/>
  <c r="CO392" i="1"/>
  <c r="CP392" i="1"/>
  <c r="CQ392" i="1"/>
  <c r="CR392" i="1"/>
  <c r="CS392" i="1"/>
  <c r="CT392" i="1"/>
  <c r="CO393" i="1"/>
  <c r="CP393" i="1"/>
  <c r="CQ393" i="1"/>
  <c r="CR393" i="1"/>
  <c r="CS393" i="1"/>
  <c r="CT393" i="1"/>
  <c r="CO394" i="1"/>
  <c r="CP394" i="1"/>
  <c r="CQ394" i="1"/>
  <c r="CR394" i="1"/>
  <c r="CS394" i="1"/>
  <c r="CT394" i="1"/>
  <c r="CO395" i="1"/>
  <c r="CP395" i="1"/>
  <c r="CQ395" i="1"/>
  <c r="CR395" i="1"/>
  <c r="CS395" i="1"/>
  <c r="CT395" i="1"/>
  <c r="CO396" i="1"/>
  <c r="CP396" i="1"/>
  <c r="CQ396" i="1"/>
  <c r="CR396" i="1"/>
  <c r="CS396" i="1"/>
  <c r="CT396" i="1"/>
  <c r="CO397" i="1"/>
  <c r="CP397" i="1"/>
  <c r="CQ397" i="1"/>
  <c r="CR397" i="1"/>
  <c r="CS397" i="1"/>
  <c r="CT397" i="1"/>
  <c r="CO398" i="1"/>
  <c r="CP398" i="1"/>
  <c r="CQ398" i="1"/>
  <c r="CR398" i="1"/>
  <c r="CS398" i="1"/>
  <c r="CT398" i="1"/>
  <c r="CO399" i="1"/>
  <c r="CP399" i="1"/>
  <c r="CQ399" i="1"/>
  <c r="CR399" i="1"/>
  <c r="CS399" i="1"/>
  <c r="CT399" i="1"/>
  <c r="CO400" i="1"/>
  <c r="CP400" i="1"/>
  <c r="CQ400" i="1"/>
  <c r="CR400" i="1"/>
  <c r="CS400" i="1"/>
  <c r="CT400" i="1"/>
  <c r="CO401" i="1"/>
  <c r="CP401" i="1"/>
  <c r="CQ401" i="1"/>
  <c r="CR401" i="1"/>
  <c r="CS401" i="1"/>
  <c r="CT401" i="1"/>
  <c r="CO402" i="1"/>
  <c r="CP402" i="1"/>
  <c r="CQ402" i="1"/>
  <c r="CR402" i="1"/>
  <c r="CS402" i="1"/>
  <c r="CT402" i="1"/>
  <c r="CO403" i="1"/>
  <c r="CP403" i="1"/>
  <c r="CQ403" i="1"/>
  <c r="CR403" i="1"/>
  <c r="CS403" i="1"/>
  <c r="CT403" i="1"/>
  <c r="CO404" i="1"/>
  <c r="CP404" i="1"/>
  <c r="CQ404" i="1"/>
  <c r="CR404" i="1"/>
  <c r="CS404" i="1"/>
  <c r="CT404" i="1"/>
  <c r="CO405" i="1"/>
  <c r="CP405" i="1"/>
  <c r="CQ405" i="1"/>
  <c r="CR405" i="1"/>
  <c r="CS405" i="1"/>
  <c r="CT405" i="1"/>
  <c r="CO406" i="1"/>
  <c r="CP406" i="1"/>
  <c r="CQ406" i="1"/>
  <c r="CR406" i="1"/>
  <c r="CS406" i="1"/>
  <c r="CT406" i="1"/>
  <c r="CO407" i="1"/>
  <c r="CP407" i="1"/>
  <c r="CQ407" i="1"/>
  <c r="CR407" i="1"/>
  <c r="CS407" i="1"/>
  <c r="CT407" i="1"/>
  <c r="CO408" i="1"/>
  <c r="CP408" i="1"/>
  <c r="CQ408" i="1"/>
  <c r="CR408" i="1"/>
  <c r="CS408" i="1"/>
  <c r="CT408" i="1"/>
  <c r="CO409" i="1"/>
  <c r="CP409" i="1"/>
  <c r="CQ409" i="1"/>
  <c r="CR409" i="1"/>
  <c r="CS409" i="1"/>
  <c r="CT409" i="1"/>
  <c r="CO410" i="1"/>
  <c r="CP410" i="1"/>
  <c r="CQ410" i="1"/>
  <c r="CR410" i="1"/>
  <c r="CS410" i="1"/>
  <c r="CT410" i="1"/>
  <c r="CO411" i="1"/>
  <c r="CP411" i="1"/>
  <c r="CQ411" i="1"/>
  <c r="CR411" i="1"/>
  <c r="CS411" i="1"/>
  <c r="CT411" i="1"/>
  <c r="CO412" i="1"/>
  <c r="CP412" i="1"/>
  <c r="CQ412" i="1"/>
  <c r="CR412" i="1"/>
  <c r="CS412" i="1"/>
  <c r="CT412" i="1"/>
  <c r="CO413" i="1"/>
  <c r="CP413" i="1"/>
  <c r="CQ413" i="1"/>
  <c r="CR413" i="1"/>
  <c r="CS413" i="1"/>
  <c r="CT413" i="1"/>
  <c r="CO414" i="1"/>
  <c r="CP414" i="1"/>
  <c r="CQ414" i="1"/>
  <c r="CR414" i="1"/>
  <c r="CS414" i="1"/>
  <c r="CT414" i="1"/>
  <c r="CO415" i="1"/>
  <c r="CP415" i="1"/>
  <c r="CQ415" i="1"/>
  <c r="CR415" i="1"/>
  <c r="CS415" i="1"/>
  <c r="CT415" i="1"/>
  <c r="CO416" i="1"/>
  <c r="CP416" i="1"/>
  <c r="CQ416" i="1"/>
  <c r="CR416" i="1"/>
  <c r="CS416" i="1"/>
  <c r="CT416" i="1"/>
  <c r="CO417" i="1"/>
  <c r="CP417" i="1"/>
  <c r="CQ417" i="1"/>
  <c r="CR417" i="1"/>
  <c r="CS417" i="1"/>
  <c r="CT417" i="1"/>
  <c r="CO418" i="1"/>
  <c r="CP418" i="1"/>
  <c r="CQ418" i="1"/>
  <c r="CR418" i="1"/>
  <c r="CS418" i="1"/>
  <c r="CT418" i="1"/>
  <c r="CO419" i="1"/>
  <c r="CP419" i="1"/>
  <c r="CQ419" i="1"/>
  <c r="CR419" i="1"/>
  <c r="CS419" i="1"/>
  <c r="CT419" i="1"/>
  <c r="CO420" i="1"/>
  <c r="CP420" i="1"/>
  <c r="CQ420" i="1"/>
  <c r="CR420" i="1"/>
  <c r="CS420" i="1"/>
  <c r="CT420" i="1"/>
  <c r="CO421" i="1"/>
  <c r="CP421" i="1"/>
  <c r="CQ421" i="1"/>
  <c r="CR421" i="1"/>
  <c r="CS421" i="1"/>
  <c r="CT421" i="1"/>
  <c r="CO422" i="1"/>
  <c r="CP422" i="1"/>
  <c r="CQ422" i="1"/>
  <c r="CR422" i="1"/>
  <c r="CS422" i="1"/>
  <c r="CT422" i="1"/>
  <c r="CO423" i="1"/>
  <c r="CP423" i="1"/>
  <c r="CQ423" i="1"/>
  <c r="CR423" i="1"/>
  <c r="CS423" i="1"/>
  <c r="CT423" i="1"/>
  <c r="CO424" i="1"/>
  <c r="CP424" i="1"/>
  <c r="CQ424" i="1"/>
  <c r="CR424" i="1"/>
  <c r="CS424" i="1"/>
  <c r="CT424" i="1"/>
  <c r="CO425" i="1"/>
  <c r="CP425" i="1"/>
  <c r="CQ425" i="1"/>
  <c r="CR425" i="1"/>
  <c r="CS425" i="1"/>
  <c r="CT425" i="1"/>
  <c r="CO426" i="1"/>
  <c r="CP426" i="1"/>
  <c r="CQ426" i="1"/>
  <c r="CR426" i="1"/>
  <c r="CS426" i="1"/>
  <c r="CT426" i="1"/>
  <c r="CO427" i="1"/>
  <c r="CP427" i="1"/>
  <c r="CQ427" i="1"/>
  <c r="CR427" i="1"/>
  <c r="CS427" i="1"/>
  <c r="CT427" i="1"/>
  <c r="CO428" i="1"/>
  <c r="CP428" i="1"/>
  <c r="CQ428" i="1"/>
  <c r="CR428" i="1"/>
  <c r="CS428" i="1"/>
  <c r="CT428" i="1"/>
  <c r="CO429" i="1"/>
  <c r="CP429" i="1"/>
  <c r="CQ429" i="1"/>
  <c r="CR429" i="1"/>
  <c r="CS429" i="1"/>
  <c r="CT429" i="1"/>
  <c r="CO430" i="1"/>
  <c r="CP430" i="1"/>
  <c r="CQ430" i="1"/>
  <c r="CR430" i="1"/>
  <c r="CS430" i="1"/>
  <c r="CT430" i="1"/>
  <c r="CO431" i="1"/>
  <c r="CP431" i="1"/>
  <c r="CQ431" i="1"/>
  <c r="CR431" i="1"/>
  <c r="CS431" i="1"/>
  <c r="CT431" i="1"/>
  <c r="CO432" i="1"/>
  <c r="CP432" i="1"/>
  <c r="CQ432" i="1"/>
  <c r="CR432" i="1"/>
  <c r="CS432" i="1"/>
  <c r="CT432" i="1"/>
  <c r="CO433" i="1"/>
  <c r="CP433" i="1"/>
  <c r="CQ433" i="1"/>
  <c r="CR433" i="1"/>
  <c r="CS433" i="1"/>
  <c r="CT433" i="1"/>
  <c r="CO434" i="1"/>
  <c r="CP434" i="1"/>
  <c r="CQ434" i="1"/>
  <c r="CR434" i="1"/>
  <c r="CS434" i="1"/>
  <c r="CT434" i="1"/>
  <c r="CO435" i="1"/>
  <c r="CP435" i="1"/>
  <c r="CQ435" i="1"/>
  <c r="CR435" i="1"/>
  <c r="CS435" i="1"/>
  <c r="CT435" i="1"/>
  <c r="CO436" i="1"/>
  <c r="CP436" i="1"/>
  <c r="CQ436" i="1"/>
  <c r="CR436" i="1"/>
  <c r="CS436" i="1"/>
  <c r="CT436" i="1"/>
  <c r="CO437" i="1"/>
  <c r="CP437" i="1"/>
  <c r="CQ437" i="1"/>
  <c r="CR437" i="1"/>
  <c r="CS437" i="1"/>
  <c r="CT437" i="1"/>
  <c r="CO438" i="1"/>
  <c r="CP438" i="1"/>
  <c r="CQ438" i="1"/>
  <c r="CR438" i="1"/>
  <c r="CS438" i="1"/>
  <c r="CT438" i="1"/>
  <c r="CO439" i="1"/>
  <c r="CP439" i="1"/>
  <c r="CQ439" i="1"/>
  <c r="CR439" i="1"/>
  <c r="CS439" i="1"/>
  <c r="CT439" i="1"/>
  <c r="CO440" i="1"/>
  <c r="CP440" i="1"/>
  <c r="CQ440" i="1"/>
  <c r="CR440" i="1"/>
  <c r="CS440" i="1"/>
  <c r="CT440" i="1"/>
  <c r="CO441" i="1"/>
  <c r="CP441" i="1"/>
  <c r="CQ441" i="1"/>
  <c r="CR441" i="1"/>
  <c r="CS441" i="1"/>
  <c r="CT441" i="1"/>
  <c r="CO442" i="1"/>
  <c r="CP442" i="1"/>
  <c r="CQ442" i="1"/>
  <c r="CR442" i="1"/>
  <c r="CS442" i="1"/>
  <c r="CT442" i="1"/>
  <c r="CO443" i="1"/>
  <c r="CP443" i="1"/>
  <c r="CQ443" i="1"/>
  <c r="CR443" i="1"/>
  <c r="CS443" i="1"/>
  <c r="CT443" i="1"/>
  <c r="CO444" i="1"/>
  <c r="CP444" i="1"/>
  <c r="CQ444" i="1"/>
  <c r="CR444" i="1"/>
  <c r="CS444" i="1"/>
  <c r="CT444" i="1"/>
  <c r="CO445" i="1"/>
  <c r="CP445" i="1"/>
  <c r="CQ445" i="1"/>
  <c r="CR445" i="1"/>
  <c r="CS445" i="1"/>
  <c r="CT445" i="1"/>
  <c r="CO446" i="1"/>
  <c r="CP446" i="1"/>
  <c r="CQ446" i="1"/>
  <c r="CR446" i="1"/>
  <c r="CS446" i="1"/>
  <c r="CT446" i="1"/>
  <c r="CO447" i="1"/>
  <c r="CP447" i="1"/>
  <c r="CQ447" i="1"/>
  <c r="CR447" i="1"/>
  <c r="CS447" i="1"/>
  <c r="CT447" i="1"/>
  <c r="CO448" i="1"/>
  <c r="CP448" i="1"/>
  <c r="CQ448" i="1"/>
  <c r="CR448" i="1"/>
  <c r="CS448" i="1"/>
  <c r="CT448" i="1"/>
  <c r="CO449" i="1"/>
  <c r="CP449" i="1"/>
  <c r="CQ449" i="1"/>
  <c r="CR449" i="1"/>
  <c r="CS449" i="1"/>
  <c r="CT449" i="1"/>
  <c r="CO450" i="1"/>
  <c r="CP450" i="1"/>
  <c r="CQ450" i="1"/>
  <c r="CR450" i="1"/>
  <c r="CS450" i="1"/>
  <c r="CT450" i="1"/>
  <c r="CO451" i="1"/>
  <c r="CP451" i="1"/>
  <c r="CQ451" i="1"/>
  <c r="CR451" i="1"/>
  <c r="CS451" i="1"/>
  <c r="CT451" i="1"/>
  <c r="CO452" i="1"/>
  <c r="CP452" i="1"/>
  <c r="CQ452" i="1"/>
  <c r="CR452" i="1"/>
  <c r="CS452" i="1"/>
  <c r="CT452" i="1"/>
  <c r="CO453" i="1"/>
  <c r="CP453" i="1"/>
  <c r="CQ453" i="1"/>
  <c r="CR453" i="1"/>
  <c r="CS453" i="1"/>
  <c r="CT453" i="1"/>
  <c r="CO454" i="1"/>
  <c r="CP454" i="1"/>
  <c r="CQ454" i="1"/>
  <c r="CR454" i="1"/>
  <c r="CS454" i="1"/>
  <c r="CT454" i="1"/>
  <c r="CO455" i="1"/>
  <c r="CP455" i="1"/>
  <c r="CQ455" i="1"/>
  <c r="CR455" i="1"/>
  <c r="CS455" i="1"/>
  <c r="CT455" i="1"/>
  <c r="CO456" i="1"/>
  <c r="CP456" i="1"/>
  <c r="CQ456" i="1"/>
  <c r="CR456" i="1"/>
  <c r="CS456" i="1"/>
  <c r="CT456" i="1"/>
  <c r="CO457" i="1"/>
  <c r="CP457" i="1"/>
  <c r="CQ457" i="1"/>
  <c r="CR457" i="1"/>
  <c r="CS457" i="1"/>
  <c r="CT457" i="1"/>
  <c r="CO458" i="1"/>
  <c r="CP458" i="1"/>
  <c r="CQ458" i="1"/>
  <c r="CR458" i="1"/>
  <c r="CS458" i="1"/>
  <c r="CT458" i="1"/>
  <c r="CO459" i="1"/>
  <c r="CP459" i="1"/>
  <c r="CQ459" i="1"/>
  <c r="CR459" i="1"/>
  <c r="CS459" i="1"/>
  <c r="CT459" i="1"/>
  <c r="CO460" i="1"/>
  <c r="CP460" i="1"/>
  <c r="CQ460" i="1"/>
  <c r="CR460" i="1"/>
  <c r="CS460" i="1"/>
  <c r="CT460" i="1"/>
  <c r="CO461" i="1"/>
  <c r="CP461" i="1"/>
  <c r="CQ461" i="1"/>
  <c r="CR461" i="1"/>
  <c r="CS461" i="1"/>
  <c r="CT461" i="1"/>
  <c r="CO462" i="1"/>
  <c r="CP462" i="1"/>
  <c r="CQ462" i="1"/>
  <c r="CR462" i="1"/>
  <c r="CS462" i="1"/>
  <c r="CT462" i="1"/>
  <c r="CO463" i="1"/>
  <c r="CP463" i="1"/>
  <c r="CQ463" i="1"/>
  <c r="CR463" i="1"/>
  <c r="CS463" i="1"/>
  <c r="CT463" i="1"/>
  <c r="CO464" i="1"/>
  <c r="CP464" i="1"/>
  <c r="CQ464" i="1"/>
  <c r="CR464" i="1"/>
  <c r="CS464" i="1"/>
  <c r="CT464" i="1"/>
  <c r="CO465" i="1"/>
  <c r="CP465" i="1"/>
  <c r="CQ465" i="1"/>
  <c r="CR465" i="1"/>
  <c r="CS465" i="1"/>
  <c r="CT465" i="1"/>
  <c r="CO466" i="1"/>
  <c r="CP466" i="1"/>
  <c r="CQ466" i="1"/>
  <c r="CR466" i="1"/>
  <c r="CS466" i="1"/>
  <c r="CT466" i="1"/>
  <c r="CO467" i="1"/>
  <c r="CP467" i="1"/>
  <c r="CQ467" i="1"/>
  <c r="CR467" i="1"/>
  <c r="CS467" i="1"/>
  <c r="CT467" i="1"/>
  <c r="CO468" i="1"/>
  <c r="CP468" i="1"/>
  <c r="CQ468" i="1"/>
  <c r="CR468" i="1"/>
  <c r="CS468" i="1"/>
  <c r="CT468" i="1"/>
  <c r="CO469" i="1"/>
  <c r="CP469" i="1"/>
  <c r="CQ469" i="1"/>
  <c r="CR469" i="1"/>
  <c r="CS469" i="1"/>
  <c r="CT469" i="1"/>
  <c r="CO470" i="1"/>
  <c r="CP470" i="1"/>
  <c r="CQ470" i="1"/>
  <c r="CR470" i="1"/>
  <c r="CS470" i="1"/>
  <c r="CT470" i="1"/>
  <c r="CO471" i="1"/>
  <c r="CP471" i="1"/>
  <c r="CQ471" i="1"/>
  <c r="CR471" i="1"/>
  <c r="CS471" i="1"/>
  <c r="CT471" i="1"/>
  <c r="CO472" i="1"/>
  <c r="CP472" i="1"/>
  <c r="CQ472" i="1"/>
  <c r="CR472" i="1"/>
  <c r="CS472" i="1"/>
  <c r="CT472" i="1"/>
  <c r="CO473" i="1"/>
  <c r="CP473" i="1"/>
  <c r="CQ473" i="1"/>
  <c r="CR473" i="1"/>
  <c r="CS473" i="1"/>
  <c r="CT473" i="1"/>
  <c r="CO474" i="1"/>
  <c r="CP474" i="1"/>
  <c r="CQ474" i="1"/>
  <c r="CR474" i="1"/>
  <c r="CS474" i="1"/>
  <c r="CT474" i="1"/>
  <c r="CO475" i="1"/>
  <c r="CP475" i="1"/>
  <c r="CQ475" i="1"/>
  <c r="CR475" i="1"/>
  <c r="CS475" i="1"/>
  <c r="CT475" i="1"/>
  <c r="CO476" i="1"/>
  <c r="CP476" i="1"/>
  <c r="CQ476" i="1"/>
  <c r="CR476" i="1"/>
  <c r="CS476" i="1"/>
  <c r="CT476" i="1"/>
  <c r="CO477" i="1"/>
  <c r="CP477" i="1"/>
  <c r="CQ477" i="1"/>
  <c r="CR477" i="1"/>
  <c r="CS477" i="1"/>
  <c r="CT477" i="1"/>
  <c r="CO478" i="1"/>
  <c r="CP478" i="1"/>
  <c r="CQ478" i="1"/>
  <c r="CR478" i="1"/>
  <c r="CS478" i="1"/>
  <c r="CT478" i="1"/>
  <c r="CO479" i="1"/>
  <c r="CP479" i="1"/>
  <c r="CQ479" i="1"/>
  <c r="CR479" i="1"/>
  <c r="CS479" i="1"/>
  <c r="CT479" i="1"/>
  <c r="CO480" i="1"/>
  <c r="CP480" i="1"/>
  <c r="CQ480" i="1"/>
  <c r="CR480" i="1"/>
  <c r="CS480" i="1"/>
  <c r="CT480" i="1"/>
  <c r="CO481" i="1"/>
  <c r="CP481" i="1"/>
  <c r="CQ481" i="1"/>
  <c r="CR481" i="1"/>
  <c r="CS481" i="1"/>
  <c r="CT481" i="1"/>
  <c r="CO482" i="1"/>
  <c r="CP482" i="1"/>
  <c r="CQ482" i="1"/>
  <c r="CR482" i="1"/>
  <c r="CS482" i="1"/>
  <c r="CT482" i="1"/>
  <c r="CO483" i="1"/>
  <c r="CP483" i="1"/>
  <c r="CQ483" i="1"/>
  <c r="CR483" i="1"/>
  <c r="CS483" i="1"/>
  <c r="CT483" i="1"/>
  <c r="CO484" i="1"/>
  <c r="CP484" i="1"/>
  <c r="CQ484" i="1"/>
  <c r="CR484" i="1"/>
  <c r="CS484" i="1"/>
  <c r="CT484" i="1"/>
  <c r="CO485" i="1"/>
  <c r="CP485" i="1"/>
  <c r="CQ485" i="1"/>
  <c r="CR485" i="1"/>
  <c r="CS485" i="1"/>
  <c r="CT485" i="1"/>
  <c r="CO486" i="1"/>
  <c r="CP486" i="1"/>
  <c r="CQ486" i="1"/>
  <c r="CR486" i="1"/>
  <c r="CS486" i="1"/>
  <c r="CT486" i="1"/>
  <c r="CO487" i="1"/>
  <c r="CP487" i="1"/>
  <c r="CQ487" i="1"/>
  <c r="CR487" i="1"/>
  <c r="CS487" i="1"/>
  <c r="CT487" i="1"/>
  <c r="CO488" i="1"/>
  <c r="CP488" i="1"/>
  <c r="CQ488" i="1"/>
  <c r="CR488" i="1"/>
  <c r="CS488" i="1"/>
  <c r="CT488" i="1"/>
  <c r="CO489" i="1"/>
  <c r="CP489" i="1"/>
  <c r="CQ489" i="1"/>
  <c r="CR489" i="1"/>
  <c r="CS489" i="1"/>
  <c r="CT489" i="1"/>
  <c r="CO490" i="1"/>
  <c r="CP490" i="1"/>
  <c r="CQ490" i="1"/>
  <c r="CR490" i="1"/>
  <c r="CS490" i="1"/>
  <c r="CT490" i="1"/>
  <c r="CO491" i="1"/>
  <c r="CP491" i="1"/>
  <c r="CQ491" i="1"/>
  <c r="CR491" i="1"/>
  <c r="CS491" i="1"/>
  <c r="CT491" i="1"/>
  <c r="CO492" i="1"/>
  <c r="CP492" i="1"/>
  <c r="CQ492" i="1"/>
  <c r="CR492" i="1"/>
  <c r="CS492" i="1"/>
  <c r="CT492" i="1"/>
  <c r="CO493" i="1"/>
  <c r="CP493" i="1"/>
  <c r="CQ493" i="1"/>
  <c r="CR493" i="1"/>
  <c r="CS493" i="1"/>
  <c r="CT493" i="1"/>
  <c r="CO494" i="1"/>
  <c r="CP494" i="1"/>
  <c r="CQ494" i="1"/>
  <c r="CR494" i="1"/>
  <c r="CS494" i="1"/>
  <c r="CT494" i="1"/>
  <c r="CO495" i="1"/>
  <c r="CP495" i="1"/>
  <c r="CQ495" i="1"/>
  <c r="CR495" i="1"/>
  <c r="CS495" i="1"/>
  <c r="CT495" i="1"/>
  <c r="CO496" i="1"/>
  <c r="CP496" i="1"/>
  <c r="CQ496" i="1"/>
  <c r="CR496" i="1"/>
  <c r="CS496" i="1"/>
  <c r="CT496" i="1"/>
  <c r="CO497" i="1"/>
  <c r="CP497" i="1"/>
  <c r="CQ497" i="1"/>
  <c r="CR497" i="1"/>
  <c r="CS497" i="1"/>
  <c r="CT497" i="1"/>
  <c r="CO498" i="1"/>
  <c r="CP498" i="1"/>
  <c r="CQ498" i="1"/>
  <c r="CR498" i="1"/>
  <c r="CS498" i="1"/>
  <c r="CT498" i="1"/>
  <c r="CO499" i="1"/>
  <c r="CP499" i="1"/>
  <c r="CQ499" i="1"/>
  <c r="CR499" i="1"/>
  <c r="CS499" i="1"/>
  <c r="CT499" i="1"/>
  <c r="CO500" i="1"/>
  <c r="CP500" i="1"/>
  <c r="CQ500" i="1"/>
  <c r="CR500" i="1"/>
  <c r="CS500" i="1"/>
  <c r="CT500" i="1"/>
  <c r="CO501" i="1"/>
  <c r="CP501" i="1"/>
  <c r="CQ501" i="1"/>
  <c r="CR501" i="1"/>
  <c r="CS501" i="1"/>
  <c r="CT501" i="1"/>
  <c r="CO502" i="1"/>
  <c r="CP502" i="1"/>
  <c r="CQ502" i="1"/>
  <c r="CR502" i="1"/>
  <c r="CS502" i="1"/>
  <c r="CT502" i="1"/>
  <c r="CO503" i="1"/>
  <c r="CP503" i="1"/>
  <c r="CQ503" i="1"/>
  <c r="CR503" i="1"/>
  <c r="CS503" i="1"/>
  <c r="CT503" i="1"/>
  <c r="CO504" i="1"/>
  <c r="CP504" i="1"/>
  <c r="CQ504" i="1"/>
  <c r="CR504" i="1"/>
  <c r="CS504" i="1"/>
  <c r="CT504" i="1"/>
  <c r="CO505" i="1"/>
  <c r="CP505" i="1"/>
  <c r="CQ505" i="1"/>
  <c r="CR505" i="1"/>
  <c r="CS505" i="1"/>
  <c r="CT505" i="1"/>
  <c r="CO506" i="1"/>
  <c r="CP506" i="1"/>
  <c r="CQ506" i="1"/>
  <c r="CR506" i="1"/>
  <c r="CS506" i="1"/>
  <c r="CT506" i="1"/>
  <c r="CO507" i="1"/>
  <c r="CP507" i="1"/>
  <c r="CQ507" i="1"/>
  <c r="CR507" i="1"/>
  <c r="CS507" i="1"/>
  <c r="CT507" i="1"/>
  <c r="CO508" i="1"/>
  <c r="CP508" i="1"/>
  <c r="CQ508" i="1"/>
  <c r="CR508" i="1"/>
  <c r="CS508" i="1"/>
  <c r="CT508" i="1"/>
  <c r="CO509" i="1"/>
  <c r="CP509" i="1"/>
  <c r="CQ509" i="1"/>
  <c r="CR509" i="1"/>
  <c r="CS509" i="1"/>
  <c r="CT509" i="1"/>
  <c r="CO510" i="1"/>
  <c r="CP510" i="1"/>
  <c r="CQ510" i="1"/>
  <c r="CR510" i="1"/>
  <c r="CS510" i="1"/>
  <c r="CT510" i="1"/>
  <c r="CO511" i="1"/>
  <c r="CP511" i="1"/>
  <c r="CQ511" i="1"/>
  <c r="CR511" i="1"/>
  <c r="CS511" i="1"/>
  <c r="CT511" i="1"/>
  <c r="CO512" i="1"/>
  <c r="CP512" i="1"/>
  <c r="CQ512" i="1"/>
  <c r="CR512" i="1"/>
  <c r="CS512" i="1"/>
  <c r="CT512" i="1"/>
  <c r="CO513" i="1"/>
  <c r="CP513" i="1"/>
  <c r="CQ513" i="1"/>
  <c r="CR513" i="1"/>
  <c r="CS513" i="1"/>
  <c r="CT513" i="1"/>
  <c r="CO514" i="1"/>
  <c r="CP514" i="1"/>
  <c r="CQ514" i="1"/>
  <c r="CR514" i="1"/>
  <c r="CS514" i="1"/>
  <c r="CT514" i="1"/>
  <c r="CO515" i="1"/>
  <c r="CP515" i="1"/>
  <c r="CQ515" i="1"/>
  <c r="CR515" i="1"/>
  <c r="CS515" i="1"/>
  <c r="CT515" i="1"/>
  <c r="CO516" i="1"/>
  <c r="CP516" i="1"/>
  <c r="CQ516" i="1"/>
  <c r="CR516" i="1"/>
  <c r="CS516" i="1"/>
  <c r="CT516" i="1"/>
  <c r="CO517" i="1"/>
  <c r="CP517" i="1"/>
  <c r="CQ517" i="1"/>
  <c r="CR517" i="1"/>
  <c r="CS517" i="1"/>
  <c r="CT517" i="1"/>
  <c r="CO518" i="1"/>
  <c r="CP518" i="1"/>
  <c r="CQ518" i="1"/>
  <c r="CR518" i="1"/>
  <c r="CS518" i="1"/>
  <c r="CT518" i="1"/>
  <c r="CO519" i="1"/>
  <c r="CP519" i="1"/>
  <c r="CQ519" i="1"/>
  <c r="CR519" i="1"/>
  <c r="CS519" i="1"/>
  <c r="CT519" i="1"/>
  <c r="CO520" i="1"/>
  <c r="CP520" i="1"/>
  <c r="CQ520" i="1"/>
  <c r="CR520" i="1"/>
  <c r="CS520" i="1"/>
  <c r="CT520" i="1"/>
  <c r="CO521" i="1"/>
  <c r="CP521" i="1"/>
  <c r="CQ521" i="1"/>
  <c r="CR521" i="1"/>
  <c r="CS521" i="1"/>
  <c r="CT521" i="1"/>
  <c r="CO522" i="1"/>
  <c r="CP522" i="1"/>
  <c r="CQ522" i="1"/>
  <c r="CR522" i="1"/>
  <c r="CS522" i="1"/>
  <c r="CT522" i="1"/>
  <c r="CO523" i="1"/>
  <c r="CP523" i="1"/>
  <c r="CQ523" i="1"/>
  <c r="CR523" i="1"/>
  <c r="CS523" i="1"/>
  <c r="CT523" i="1"/>
  <c r="CO524" i="1"/>
  <c r="CP524" i="1"/>
  <c r="CQ524" i="1"/>
  <c r="CR524" i="1"/>
  <c r="CS524" i="1"/>
  <c r="CT524" i="1"/>
  <c r="CO525" i="1"/>
  <c r="CP525" i="1"/>
  <c r="CQ525" i="1"/>
  <c r="CR525" i="1"/>
  <c r="CS525" i="1"/>
  <c r="CT525" i="1"/>
  <c r="CO526" i="1"/>
  <c r="CP526" i="1"/>
  <c r="CQ526" i="1"/>
  <c r="CR526" i="1"/>
  <c r="CS526" i="1"/>
  <c r="CT526" i="1"/>
  <c r="CO527" i="1"/>
  <c r="CP527" i="1"/>
  <c r="CQ527" i="1"/>
  <c r="CR527" i="1"/>
  <c r="CS527" i="1"/>
  <c r="CT527" i="1"/>
  <c r="CO528" i="1"/>
  <c r="CP528" i="1"/>
  <c r="CQ528" i="1"/>
  <c r="CR528" i="1"/>
  <c r="CS528" i="1"/>
  <c r="CT528" i="1"/>
  <c r="CO529" i="1"/>
  <c r="CP529" i="1"/>
  <c r="CQ529" i="1"/>
  <c r="CR529" i="1"/>
  <c r="CS529" i="1"/>
  <c r="CT529" i="1"/>
  <c r="CO530" i="1"/>
  <c r="CP530" i="1"/>
  <c r="CQ530" i="1"/>
  <c r="CR530" i="1"/>
  <c r="CS530" i="1"/>
  <c r="CT530" i="1"/>
  <c r="CO531" i="1"/>
  <c r="CP531" i="1"/>
  <c r="CQ531" i="1"/>
  <c r="CR531" i="1"/>
  <c r="CS531" i="1"/>
  <c r="CT531" i="1"/>
  <c r="CO532" i="1"/>
  <c r="CP532" i="1"/>
  <c r="CQ532" i="1"/>
  <c r="CR532" i="1"/>
  <c r="CS532" i="1"/>
  <c r="CT532" i="1"/>
  <c r="CO533" i="1"/>
  <c r="CP533" i="1"/>
  <c r="CQ533" i="1"/>
  <c r="CR533" i="1"/>
  <c r="CS533" i="1"/>
  <c r="CT533" i="1"/>
  <c r="CO534" i="1"/>
  <c r="CP534" i="1"/>
  <c r="CQ534" i="1"/>
  <c r="CR534" i="1"/>
  <c r="CS534" i="1"/>
  <c r="CT534" i="1"/>
  <c r="CO535" i="1"/>
  <c r="CP535" i="1"/>
  <c r="CQ535" i="1"/>
  <c r="CR535" i="1"/>
  <c r="CS535" i="1"/>
  <c r="CT535" i="1"/>
  <c r="CO536" i="1"/>
  <c r="CP536" i="1"/>
  <c r="CQ536" i="1"/>
  <c r="CR536" i="1"/>
  <c r="CS536" i="1"/>
  <c r="CT536" i="1"/>
  <c r="CO537" i="1"/>
  <c r="CP537" i="1"/>
  <c r="CQ537" i="1"/>
  <c r="CR537" i="1"/>
  <c r="CS537" i="1"/>
  <c r="CT537" i="1"/>
  <c r="CO538" i="1"/>
  <c r="CP538" i="1"/>
  <c r="CQ538" i="1"/>
  <c r="CR538" i="1"/>
  <c r="CS538" i="1"/>
  <c r="CT538" i="1"/>
  <c r="CO539" i="1"/>
  <c r="CP539" i="1"/>
  <c r="CQ539" i="1"/>
  <c r="CR539" i="1"/>
  <c r="CS539" i="1"/>
  <c r="CT539" i="1"/>
  <c r="CO540" i="1"/>
  <c r="CP540" i="1"/>
  <c r="CQ540" i="1"/>
  <c r="CR540" i="1"/>
  <c r="CS540" i="1"/>
  <c r="CT540" i="1"/>
  <c r="CP4" i="1"/>
  <c r="CQ4" i="1"/>
  <c r="CR4" i="1"/>
  <c r="CS4" i="1"/>
  <c r="CT4" i="1"/>
  <c r="CO4" i="1"/>
  <c r="DM5" i="1"/>
  <c r="DN5" i="1"/>
  <c r="DO5" i="1"/>
  <c r="DP5" i="1"/>
  <c r="DQ5" i="1"/>
  <c r="DR5" i="1"/>
  <c r="DM6" i="1"/>
  <c r="DN6" i="1"/>
  <c r="DO6" i="1"/>
  <c r="DP6" i="1"/>
  <c r="DQ6" i="1"/>
  <c r="DR6" i="1"/>
  <c r="DM7" i="1"/>
  <c r="DN7" i="1"/>
  <c r="DO7" i="1"/>
  <c r="DP7" i="1"/>
  <c r="DQ7" i="1"/>
  <c r="DR7" i="1"/>
  <c r="DM8" i="1"/>
  <c r="DN8" i="1"/>
  <c r="DO8" i="1"/>
  <c r="DP8" i="1"/>
  <c r="DQ8" i="1"/>
  <c r="DR8" i="1"/>
  <c r="DM9" i="1"/>
  <c r="DN9" i="1"/>
  <c r="DO9" i="1"/>
  <c r="DP9" i="1"/>
  <c r="DQ9" i="1"/>
  <c r="DR9" i="1"/>
  <c r="DM10" i="1"/>
  <c r="DN10" i="1"/>
  <c r="DO10" i="1"/>
  <c r="DP10" i="1"/>
  <c r="DQ10" i="1"/>
  <c r="DR10" i="1"/>
  <c r="DM11" i="1"/>
  <c r="DN11" i="1"/>
  <c r="DO11" i="1"/>
  <c r="DP11" i="1"/>
  <c r="DQ11" i="1"/>
  <c r="DR11" i="1"/>
  <c r="DM12" i="1"/>
  <c r="DN12" i="1"/>
  <c r="DO12" i="1"/>
  <c r="DP12" i="1"/>
  <c r="DQ12" i="1"/>
  <c r="DR12" i="1"/>
  <c r="DM13" i="1"/>
  <c r="DN13" i="1"/>
  <c r="DO13" i="1"/>
  <c r="DP13" i="1"/>
  <c r="DQ13" i="1"/>
  <c r="DR13" i="1"/>
  <c r="DM14" i="1"/>
  <c r="DN14" i="1"/>
  <c r="DO14" i="1"/>
  <c r="DP14" i="1"/>
  <c r="DQ14" i="1"/>
  <c r="DR14" i="1"/>
  <c r="DM15" i="1"/>
  <c r="DN15" i="1"/>
  <c r="DO15" i="1"/>
  <c r="DP15" i="1"/>
  <c r="DQ15" i="1"/>
  <c r="DR15" i="1"/>
  <c r="DM16" i="1"/>
  <c r="DN16" i="1"/>
  <c r="DO16" i="1"/>
  <c r="DP16" i="1"/>
  <c r="DQ16" i="1"/>
  <c r="DR16" i="1"/>
  <c r="DM17" i="1"/>
  <c r="DN17" i="1"/>
  <c r="DO17" i="1"/>
  <c r="DP17" i="1"/>
  <c r="DQ17" i="1"/>
  <c r="DR17" i="1"/>
  <c r="DM18" i="1"/>
  <c r="DN18" i="1"/>
  <c r="DO18" i="1"/>
  <c r="DP18" i="1"/>
  <c r="DQ18" i="1"/>
  <c r="DR18" i="1"/>
  <c r="DM19" i="1"/>
  <c r="DN19" i="1"/>
  <c r="DO19" i="1"/>
  <c r="DP19" i="1"/>
  <c r="DQ19" i="1"/>
  <c r="DR19" i="1"/>
  <c r="DM20" i="1"/>
  <c r="DN20" i="1"/>
  <c r="DO20" i="1"/>
  <c r="DP20" i="1"/>
  <c r="DQ20" i="1"/>
  <c r="DR20" i="1"/>
  <c r="DM21" i="1"/>
  <c r="DN21" i="1"/>
  <c r="DO21" i="1"/>
  <c r="DP21" i="1"/>
  <c r="DQ21" i="1"/>
  <c r="DR21" i="1"/>
  <c r="DM22" i="1"/>
  <c r="DN22" i="1"/>
  <c r="DO22" i="1"/>
  <c r="DP22" i="1"/>
  <c r="DQ22" i="1"/>
  <c r="DR22" i="1"/>
  <c r="DM23" i="1"/>
  <c r="DN23" i="1"/>
  <c r="DO23" i="1"/>
  <c r="DP23" i="1"/>
  <c r="DQ23" i="1"/>
  <c r="DR23" i="1"/>
  <c r="DM24" i="1"/>
  <c r="DN24" i="1"/>
  <c r="DO24" i="1"/>
  <c r="DP24" i="1"/>
  <c r="DQ24" i="1"/>
  <c r="DR24" i="1"/>
  <c r="DM25" i="1"/>
  <c r="DN25" i="1"/>
  <c r="DO25" i="1"/>
  <c r="DP25" i="1"/>
  <c r="DQ25" i="1"/>
  <c r="DR25" i="1"/>
  <c r="DM26" i="1"/>
  <c r="DN26" i="1"/>
  <c r="DO26" i="1"/>
  <c r="DP26" i="1"/>
  <c r="DQ26" i="1"/>
  <c r="DR26" i="1"/>
  <c r="DM27" i="1"/>
  <c r="DN27" i="1"/>
  <c r="DO27" i="1"/>
  <c r="DP27" i="1"/>
  <c r="DQ27" i="1"/>
  <c r="DR27" i="1"/>
  <c r="DM28" i="1"/>
  <c r="DN28" i="1"/>
  <c r="DO28" i="1"/>
  <c r="DP28" i="1"/>
  <c r="DQ28" i="1"/>
  <c r="DR28" i="1"/>
  <c r="DM29" i="1"/>
  <c r="DN29" i="1"/>
  <c r="DO29" i="1"/>
  <c r="DP29" i="1"/>
  <c r="DQ29" i="1"/>
  <c r="DR29" i="1"/>
  <c r="DM30" i="1"/>
  <c r="DN30" i="1"/>
  <c r="DO30" i="1"/>
  <c r="DP30" i="1"/>
  <c r="DQ30" i="1"/>
  <c r="DR30" i="1"/>
  <c r="DM31" i="1"/>
  <c r="DN31" i="1"/>
  <c r="DO31" i="1"/>
  <c r="DP31" i="1"/>
  <c r="DQ31" i="1"/>
  <c r="DR31" i="1"/>
  <c r="DM32" i="1"/>
  <c r="DN32" i="1"/>
  <c r="DO32" i="1"/>
  <c r="DP32" i="1"/>
  <c r="DQ32" i="1"/>
  <c r="DR32" i="1"/>
  <c r="DM33" i="1"/>
  <c r="DN33" i="1"/>
  <c r="DO33" i="1"/>
  <c r="DP33" i="1"/>
  <c r="DQ33" i="1"/>
  <c r="DR33" i="1"/>
  <c r="DM34" i="1"/>
  <c r="DN34" i="1"/>
  <c r="DO34" i="1"/>
  <c r="DP34" i="1"/>
  <c r="DQ34" i="1"/>
  <c r="DR34" i="1"/>
  <c r="DM35" i="1"/>
  <c r="DN35" i="1"/>
  <c r="DO35" i="1"/>
  <c r="DP35" i="1"/>
  <c r="DQ35" i="1"/>
  <c r="DR35" i="1"/>
  <c r="DM36" i="1"/>
  <c r="DN36" i="1"/>
  <c r="DO36" i="1"/>
  <c r="DP36" i="1"/>
  <c r="DQ36" i="1"/>
  <c r="DR36" i="1"/>
  <c r="DM37" i="1"/>
  <c r="DN37" i="1"/>
  <c r="DO37" i="1"/>
  <c r="DP37" i="1"/>
  <c r="DQ37" i="1"/>
  <c r="DR37" i="1"/>
  <c r="DM38" i="1"/>
  <c r="DN38" i="1"/>
  <c r="DO38" i="1"/>
  <c r="DP38" i="1"/>
  <c r="DQ38" i="1"/>
  <c r="DR38" i="1"/>
  <c r="DM39" i="1"/>
  <c r="DN39" i="1"/>
  <c r="DO39" i="1"/>
  <c r="DP39" i="1"/>
  <c r="DQ39" i="1"/>
  <c r="DR39" i="1"/>
  <c r="DM40" i="1"/>
  <c r="DN40" i="1"/>
  <c r="DO40" i="1"/>
  <c r="DP40" i="1"/>
  <c r="DQ40" i="1"/>
  <c r="DR40" i="1"/>
  <c r="DM41" i="1"/>
  <c r="DN41" i="1"/>
  <c r="DO41" i="1"/>
  <c r="DP41" i="1"/>
  <c r="DQ41" i="1"/>
  <c r="DR41" i="1"/>
  <c r="DM42" i="1"/>
  <c r="DN42" i="1"/>
  <c r="DO42" i="1"/>
  <c r="DP42" i="1"/>
  <c r="DQ42" i="1"/>
  <c r="DR42" i="1"/>
  <c r="DM43" i="1"/>
  <c r="DN43" i="1"/>
  <c r="DO43" i="1"/>
  <c r="DP43" i="1"/>
  <c r="DQ43" i="1"/>
  <c r="DR43" i="1"/>
  <c r="DM44" i="1"/>
  <c r="DN44" i="1"/>
  <c r="DO44" i="1"/>
  <c r="DP44" i="1"/>
  <c r="DQ44" i="1"/>
  <c r="DR44" i="1"/>
  <c r="DM45" i="1"/>
  <c r="DN45" i="1"/>
  <c r="DO45" i="1"/>
  <c r="DP45" i="1"/>
  <c r="DQ45" i="1"/>
  <c r="DR45" i="1"/>
  <c r="DM46" i="1"/>
  <c r="DN46" i="1"/>
  <c r="DO46" i="1"/>
  <c r="DP46" i="1"/>
  <c r="DQ46" i="1"/>
  <c r="DR46" i="1"/>
  <c r="DM47" i="1"/>
  <c r="DN47" i="1"/>
  <c r="DO47" i="1"/>
  <c r="DP47" i="1"/>
  <c r="DQ47" i="1"/>
  <c r="DR47" i="1"/>
  <c r="DM48" i="1"/>
  <c r="DN48" i="1"/>
  <c r="DO48" i="1"/>
  <c r="DP48" i="1"/>
  <c r="DQ48" i="1"/>
  <c r="DR48" i="1"/>
  <c r="DM49" i="1"/>
  <c r="DN49" i="1"/>
  <c r="DO49" i="1"/>
  <c r="DP49" i="1"/>
  <c r="DQ49" i="1"/>
  <c r="DR49" i="1"/>
  <c r="DM50" i="1"/>
  <c r="DN50" i="1"/>
  <c r="DO50" i="1"/>
  <c r="DP50" i="1"/>
  <c r="DQ50" i="1"/>
  <c r="DR50" i="1"/>
  <c r="DM51" i="1"/>
  <c r="DN51" i="1"/>
  <c r="DO51" i="1"/>
  <c r="DP51" i="1"/>
  <c r="DQ51" i="1"/>
  <c r="DR51" i="1"/>
  <c r="DM52" i="1"/>
  <c r="DN52" i="1"/>
  <c r="DO52" i="1"/>
  <c r="DP52" i="1"/>
  <c r="DQ52" i="1"/>
  <c r="DR52" i="1"/>
  <c r="DM53" i="1"/>
  <c r="DN53" i="1"/>
  <c r="DO53" i="1"/>
  <c r="DP53" i="1"/>
  <c r="DQ53" i="1"/>
  <c r="DR53" i="1"/>
  <c r="DM54" i="1"/>
  <c r="DN54" i="1"/>
  <c r="DO54" i="1"/>
  <c r="DP54" i="1"/>
  <c r="DQ54" i="1"/>
  <c r="DR54" i="1"/>
  <c r="DM55" i="1"/>
  <c r="DN55" i="1"/>
  <c r="DO55" i="1"/>
  <c r="DP55" i="1"/>
  <c r="DQ55" i="1"/>
  <c r="DR55" i="1"/>
  <c r="DM56" i="1"/>
  <c r="DN56" i="1"/>
  <c r="DO56" i="1"/>
  <c r="DP56" i="1"/>
  <c r="DQ56" i="1"/>
  <c r="DR56" i="1"/>
  <c r="DM57" i="1"/>
  <c r="DN57" i="1"/>
  <c r="DO57" i="1"/>
  <c r="DP57" i="1"/>
  <c r="DQ57" i="1"/>
  <c r="DR57" i="1"/>
  <c r="DM58" i="1"/>
  <c r="DN58" i="1"/>
  <c r="DO58" i="1"/>
  <c r="DP58" i="1"/>
  <c r="DQ58" i="1"/>
  <c r="DR58" i="1"/>
  <c r="DM59" i="1"/>
  <c r="DN59" i="1"/>
  <c r="DO59" i="1"/>
  <c r="DP59" i="1"/>
  <c r="DQ59" i="1"/>
  <c r="DR59" i="1"/>
  <c r="DM60" i="1"/>
  <c r="DN60" i="1"/>
  <c r="DO60" i="1"/>
  <c r="DP60" i="1"/>
  <c r="DQ60" i="1"/>
  <c r="DR60" i="1"/>
  <c r="DM61" i="1"/>
  <c r="DN61" i="1"/>
  <c r="DO61" i="1"/>
  <c r="DP61" i="1"/>
  <c r="DQ61" i="1"/>
  <c r="DR61" i="1"/>
  <c r="DM62" i="1"/>
  <c r="DN62" i="1"/>
  <c r="DO62" i="1"/>
  <c r="DP62" i="1"/>
  <c r="DQ62" i="1"/>
  <c r="DR62" i="1"/>
  <c r="DM63" i="1"/>
  <c r="DN63" i="1"/>
  <c r="DO63" i="1"/>
  <c r="DP63" i="1"/>
  <c r="DQ63" i="1"/>
  <c r="DR63" i="1"/>
  <c r="DM64" i="1"/>
  <c r="DN64" i="1"/>
  <c r="DO64" i="1"/>
  <c r="DP64" i="1"/>
  <c r="DQ64" i="1"/>
  <c r="DR64" i="1"/>
  <c r="DM65" i="1"/>
  <c r="DN65" i="1"/>
  <c r="DO65" i="1"/>
  <c r="DP65" i="1"/>
  <c r="DQ65" i="1"/>
  <c r="DR65" i="1"/>
  <c r="DM66" i="1"/>
  <c r="DN66" i="1"/>
  <c r="DO66" i="1"/>
  <c r="DP66" i="1"/>
  <c r="DQ66" i="1"/>
  <c r="DR66" i="1"/>
  <c r="DM67" i="1"/>
  <c r="DN67" i="1"/>
  <c r="DO67" i="1"/>
  <c r="DP67" i="1"/>
  <c r="DQ67" i="1"/>
  <c r="DR67" i="1"/>
  <c r="DM68" i="1"/>
  <c r="DN68" i="1"/>
  <c r="DO68" i="1"/>
  <c r="DP68" i="1"/>
  <c r="DQ68" i="1"/>
  <c r="DR68" i="1"/>
  <c r="DM69" i="1"/>
  <c r="DN69" i="1"/>
  <c r="DO69" i="1"/>
  <c r="DP69" i="1"/>
  <c r="DQ69" i="1"/>
  <c r="DR69" i="1"/>
  <c r="DM70" i="1"/>
  <c r="DN70" i="1"/>
  <c r="DO70" i="1"/>
  <c r="DP70" i="1"/>
  <c r="DQ70" i="1"/>
  <c r="DR70" i="1"/>
  <c r="DM71" i="1"/>
  <c r="DN71" i="1"/>
  <c r="DO71" i="1"/>
  <c r="DP71" i="1"/>
  <c r="DQ71" i="1"/>
  <c r="DR71" i="1"/>
  <c r="DM72" i="1"/>
  <c r="DN72" i="1"/>
  <c r="DO72" i="1"/>
  <c r="DP72" i="1"/>
  <c r="DQ72" i="1"/>
  <c r="DR72" i="1"/>
  <c r="DM73" i="1"/>
  <c r="DN73" i="1"/>
  <c r="DO73" i="1"/>
  <c r="DP73" i="1"/>
  <c r="DQ73" i="1"/>
  <c r="DR73" i="1"/>
  <c r="DM74" i="1"/>
  <c r="DN74" i="1"/>
  <c r="DO74" i="1"/>
  <c r="DP74" i="1"/>
  <c r="DQ74" i="1"/>
  <c r="DR74" i="1"/>
  <c r="DM75" i="1"/>
  <c r="DN75" i="1"/>
  <c r="DO75" i="1"/>
  <c r="DP75" i="1"/>
  <c r="DQ75" i="1"/>
  <c r="DR75" i="1"/>
  <c r="DM76" i="1"/>
  <c r="DN76" i="1"/>
  <c r="DO76" i="1"/>
  <c r="DP76" i="1"/>
  <c r="DQ76" i="1"/>
  <c r="DR76" i="1"/>
  <c r="DM77" i="1"/>
  <c r="DN77" i="1"/>
  <c r="DO77" i="1"/>
  <c r="DP77" i="1"/>
  <c r="DQ77" i="1"/>
  <c r="DR77" i="1"/>
  <c r="DM78" i="1"/>
  <c r="DN78" i="1"/>
  <c r="DO78" i="1"/>
  <c r="DP78" i="1"/>
  <c r="DQ78" i="1"/>
  <c r="DR78" i="1"/>
  <c r="DM79" i="1"/>
  <c r="DN79" i="1"/>
  <c r="DO79" i="1"/>
  <c r="DP79" i="1"/>
  <c r="DQ79" i="1"/>
  <c r="DR79" i="1"/>
  <c r="DM80" i="1"/>
  <c r="DN80" i="1"/>
  <c r="DO80" i="1"/>
  <c r="DP80" i="1"/>
  <c r="DQ80" i="1"/>
  <c r="DR80" i="1"/>
  <c r="DM81" i="1"/>
  <c r="DN81" i="1"/>
  <c r="DO81" i="1"/>
  <c r="DP81" i="1"/>
  <c r="DQ81" i="1"/>
  <c r="DR81" i="1"/>
  <c r="DM82" i="1"/>
  <c r="DN82" i="1"/>
  <c r="DO82" i="1"/>
  <c r="DP82" i="1"/>
  <c r="DQ82" i="1"/>
  <c r="DR82" i="1"/>
  <c r="DM83" i="1"/>
  <c r="DN83" i="1"/>
  <c r="DO83" i="1"/>
  <c r="DP83" i="1"/>
  <c r="DQ83" i="1"/>
  <c r="DR83" i="1"/>
  <c r="DM84" i="1"/>
  <c r="DN84" i="1"/>
  <c r="DO84" i="1"/>
  <c r="DP84" i="1"/>
  <c r="DQ84" i="1"/>
  <c r="DR84" i="1"/>
  <c r="DM85" i="1"/>
  <c r="DN85" i="1"/>
  <c r="DO85" i="1"/>
  <c r="DP85" i="1"/>
  <c r="DQ85" i="1"/>
  <c r="DR85" i="1"/>
  <c r="DM86" i="1"/>
  <c r="DN86" i="1"/>
  <c r="DO86" i="1"/>
  <c r="DP86" i="1"/>
  <c r="DQ86" i="1"/>
  <c r="DR86" i="1"/>
  <c r="DM87" i="1"/>
  <c r="DN87" i="1"/>
  <c r="DO87" i="1"/>
  <c r="DP87" i="1"/>
  <c r="DQ87" i="1"/>
  <c r="DR87" i="1"/>
  <c r="DM88" i="1"/>
  <c r="DN88" i="1"/>
  <c r="DO88" i="1"/>
  <c r="DP88" i="1"/>
  <c r="DQ88" i="1"/>
  <c r="DR88" i="1"/>
  <c r="DM89" i="1"/>
  <c r="DN89" i="1"/>
  <c r="DO89" i="1"/>
  <c r="DP89" i="1"/>
  <c r="DQ89" i="1"/>
  <c r="DR89" i="1"/>
  <c r="DM90" i="1"/>
  <c r="DN90" i="1"/>
  <c r="DO90" i="1"/>
  <c r="DP90" i="1"/>
  <c r="DQ90" i="1"/>
  <c r="DR90" i="1"/>
  <c r="DM91" i="1"/>
  <c r="DN91" i="1"/>
  <c r="DO91" i="1"/>
  <c r="DP91" i="1"/>
  <c r="DQ91" i="1"/>
  <c r="DR91" i="1"/>
  <c r="DM92" i="1"/>
  <c r="DN92" i="1"/>
  <c r="DO92" i="1"/>
  <c r="DP92" i="1"/>
  <c r="DQ92" i="1"/>
  <c r="DR92" i="1"/>
  <c r="DM93" i="1"/>
  <c r="DN93" i="1"/>
  <c r="DO93" i="1"/>
  <c r="DP93" i="1"/>
  <c r="DQ93" i="1"/>
  <c r="DR93" i="1"/>
  <c r="DM94" i="1"/>
  <c r="DN94" i="1"/>
  <c r="DO94" i="1"/>
  <c r="DP94" i="1"/>
  <c r="DQ94" i="1"/>
  <c r="DR94" i="1"/>
  <c r="DM95" i="1"/>
  <c r="DN95" i="1"/>
  <c r="DO95" i="1"/>
  <c r="DP95" i="1"/>
  <c r="DQ95" i="1"/>
  <c r="DR95" i="1"/>
  <c r="DM96" i="1"/>
  <c r="DN96" i="1"/>
  <c r="DO96" i="1"/>
  <c r="DP96" i="1"/>
  <c r="DQ96" i="1"/>
  <c r="DR96" i="1"/>
  <c r="DM97" i="1"/>
  <c r="DN97" i="1"/>
  <c r="DO97" i="1"/>
  <c r="DP97" i="1"/>
  <c r="DQ97" i="1"/>
  <c r="DR97" i="1"/>
  <c r="DM98" i="1"/>
  <c r="DN98" i="1"/>
  <c r="DO98" i="1"/>
  <c r="DP98" i="1"/>
  <c r="DQ98" i="1"/>
  <c r="DR98" i="1"/>
  <c r="DM99" i="1"/>
  <c r="DN99" i="1"/>
  <c r="DO99" i="1"/>
  <c r="DP99" i="1"/>
  <c r="DQ99" i="1"/>
  <c r="DR99" i="1"/>
  <c r="DM100" i="1"/>
  <c r="DN100" i="1"/>
  <c r="DO100" i="1"/>
  <c r="DP100" i="1"/>
  <c r="DQ100" i="1"/>
  <c r="DR100" i="1"/>
  <c r="DM101" i="1"/>
  <c r="DN101" i="1"/>
  <c r="DO101" i="1"/>
  <c r="DP101" i="1"/>
  <c r="DQ101" i="1"/>
  <c r="DR101" i="1"/>
  <c r="DM102" i="1"/>
  <c r="DN102" i="1"/>
  <c r="DO102" i="1"/>
  <c r="DP102" i="1"/>
  <c r="DQ102" i="1"/>
  <c r="DR102" i="1"/>
  <c r="DM103" i="1"/>
  <c r="DN103" i="1"/>
  <c r="DO103" i="1"/>
  <c r="DP103" i="1"/>
  <c r="DQ103" i="1"/>
  <c r="DR103" i="1"/>
  <c r="DM104" i="1"/>
  <c r="DN104" i="1"/>
  <c r="DO104" i="1"/>
  <c r="DP104" i="1"/>
  <c r="DQ104" i="1"/>
  <c r="DR104" i="1"/>
  <c r="DM105" i="1"/>
  <c r="DN105" i="1"/>
  <c r="DO105" i="1"/>
  <c r="DP105" i="1"/>
  <c r="DQ105" i="1"/>
  <c r="DR105" i="1"/>
  <c r="DM106" i="1"/>
  <c r="DN106" i="1"/>
  <c r="DO106" i="1"/>
  <c r="DP106" i="1"/>
  <c r="DQ106" i="1"/>
  <c r="DR106" i="1"/>
  <c r="DM107" i="1"/>
  <c r="DN107" i="1"/>
  <c r="DO107" i="1"/>
  <c r="DP107" i="1"/>
  <c r="DQ107" i="1"/>
  <c r="DR107" i="1"/>
  <c r="DM108" i="1"/>
  <c r="DN108" i="1"/>
  <c r="DO108" i="1"/>
  <c r="DP108" i="1"/>
  <c r="DQ108" i="1"/>
  <c r="DR108" i="1"/>
  <c r="DM109" i="1"/>
  <c r="DN109" i="1"/>
  <c r="DO109" i="1"/>
  <c r="DP109" i="1"/>
  <c r="DQ109" i="1"/>
  <c r="DR109" i="1"/>
  <c r="DM110" i="1"/>
  <c r="DN110" i="1"/>
  <c r="DO110" i="1"/>
  <c r="DP110" i="1"/>
  <c r="DQ110" i="1"/>
  <c r="DR110" i="1"/>
  <c r="DM111" i="1"/>
  <c r="DN111" i="1"/>
  <c r="DO111" i="1"/>
  <c r="DP111" i="1"/>
  <c r="DQ111" i="1"/>
  <c r="DR111" i="1"/>
  <c r="DM112" i="1"/>
  <c r="DN112" i="1"/>
  <c r="DO112" i="1"/>
  <c r="DP112" i="1"/>
  <c r="DQ112" i="1"/>
  <c r="DR112" i="1"/>
  <c r="DM113" i="1"/>
  <c r="DN113" i="1"/>
  <c r="DO113" i="1"/>
  <c r="DP113" i="1"/>
  <c r="DQ113" i="1"/>
  <c r="DR113" i="1"/>
  <c r="DM114" i="1"/>
  <c r="DN114" i="1"/>
  <c r="DO114" i="1"/>
  <c r="DP114" i="1"/>
  <c r="DQ114" i="1"/>
  <c r="DR114" i="1"/>
  <c r="DM115" i="1"/>
  <c r="DN115" i="1"/>
  <c r="DO115" i="1"/>
  <c r="DP115" i="1"/>
  <c r="DQ115" i="1"/>
  <c r="DR115" i="1"/>
  <c r="DM116" i="1"/>
  <c r="DN116" i="1"/>
  <c r="DO116" i="1"/>
  <c r="DP116" i="1"/>
  <c r="DQ116" i="1"/>
  <c r="DR116" i="1"/>
  <c r="DM117" i="1"/>
  <c r="DN117" i="1"/>
  <c r="DO117" i="1"/>
  <c r="DP117" i="1"/>
  <c r="DQ117" i="1"/>
  <c r="DR117" i="1"/>
  <c r="DM118" i="1"/>
  <c r="DN118" i="1"/>
  <c r="DO118" i="1"/>
  <c r="DP118" i="1"/>
  <c r="DQ118" i="1"/>
  <c r="DR118" i="1"/>
  <c r="DM119" i="1"/>
  <c r="DN119" i="1"/>
  <c r="DO119" i="1"/>
  <c r="DP119" i="1"/>
  <c r="DQ119" i="1"/>
  <c r="DR119" i="1"/>
  <c r="DM120" i="1"/>
  <c r="DN120" i="1"/>
  <c r="DO120" i="1"/>
  <c r="DP120" i="1"/>
  <c r="DQ120" i="1"/>
  <c r="DR120" i="1"/>
  <c r="DM121" i="1"/>
  <c r="DN121" i="1"/>
  <c r="DO121" i="1"/>
  <c r="DP121" i="1"/>
  <c r="DQ121" i="1"/>
  <c r="DR121" i="1"/>
  <c r="DM122" i="1"/>
  <c r="DN122" i="1"/>
  <c r="DO122" i="1"/>
  <c r="DP122" i="1"/>
  <c r="DQ122" i="1"/>
  <c r="DR122" i="1"/>
  <c r="DM123" i="1"/>
  <c r="DN123" i="1"/>
  <c r="DO123" i="1"/>
  <c r="DP123" i="1"/>
  <c r="DQ123" i="1"/>
  <c r="DR123" i="1"/>
  <c r="DM124" i="1"/>
  <c r="DN124" i="1"/>
  <c r="DO124" i="1"/>
  <c r="DP124" i="1"/>
  <c r="DQ124" i="1"/>
  <c r="DR124" i="1"/>
  <c r="DM125" i="1"/>
  <c r="DN125" i="1"/>
  <c r="DO125" i="1"/>
  <c r="DP125" i="1"/>
  <c r="DQ125" i="1"/>
  <c r="DR125" i="1"/>
  <c r="DM126" i="1"/>
  <c r="DN126" i="1"/>
  <c r="DO126" i="1"/>
  <c r="DP126" i="1"/>
  <c r="DQ126" i="1"/>
  <c r="DR126" i="1"/>
  <c r="DM127" i="1"/>
  <c r="DN127" i="1"/>
  <c r="DO127" i="1"/>
  <c r="DP127" i="1"/>
  <c r="DQ127" i="1"/>
  <c r="DR127" i="1"/>
  <c r="DM128" i="1"/>
  <c r="DN128" i="1"/>
  <c r="DO128" i="1"/>
  <c r="DP128" i="1"/>
  <c r="DQ128" i="1"/>
  <c r="DR128" i="1"/>
  <c r="DM129" i="1"/>
  <c r="DN129" i="1"/>
  <c r="DO129" i="1"/>
  <c r="DP129" i="1"/>
  <c r="DQ129" i="1"/>
  <c r="DR129" i="1"/>
  <c r="DM130" i="1"/>
  <c r="DN130" i="1"/>
  <c r="DO130" i="1"/>
  <c r="DP130" i="1"/>
  <c r="DQ130" i="1"/>
  <c r="DR130" i="1"/>
  <c r="DM131" i="1"/>
  <c r="DN131" i="1"/>
  <c r="DO131" i="1"/>
  <c r="DP131" i="1"/>
  <c r="DQ131" i="1"/>
  <c r="DR131" i="1"/>
  <c r="DM132" i="1"/>
  <c r="DN132" i="1"/>
  <c r="DO132" i="1"/>
  <c r="DP132" i="1"/>
  <c r="DQ132" i="1"/>
  <c r="DR132" i="1"/>
  <c r="DM133" i="1"/>
  <c r="DN133" i="1"/>
  <c r="DO133" i="1"/>
  <c r="DP133" i="1"/>
  <c r="DQ133" i="1"/>
  <c r="DR133" i="1"/>
  <c r="DM134" i="1"/>
  <c r="DN134" i="1"/>
  <c r="DO134" i="1"/>
  <c r="DP134" i="1"/>
  <c r="DQ134" i="1"/>
  <c r="DR134" i="1"/>
  <c r="DM135" i="1"/>
  <c r="DN135" i="1"/>
  <c r="DO135" i="1"/>
  <c r="DP135" i="1"/>
  <c r="DQ135" i="1"/>
  <c r="DR135" i="1"/>
  <c r="DM136" i="1"/>
  <c r="DN136" i="1"/>
  <c r="DO136" i="1"/>
  <c r="DP136" i="1"/>
  <c r="DQ136" i="1"/>
  <c r="DR136" i="1"/>
  <c r="DM137" i="1"/>
  <c r="DN137" i="1"/>
  <c r="DO137" i="1"/>
  <c r="DP137" i="1"/>
  <c r="DQ137" i="1"/>
  <c r="DR137" i="1"/>
  <c r="DM138" i="1"/>
  <c r="DN138" i="1"/>
  <c r="DO138" i="1"/>
  <c r="DP138" i="1"/>
  <c r="DQ138" i="1"/>
  <c r="DR138" i="1"/>
  <c r="DM139" i="1"/>
  <c r="DN139" i="1"/>
  <c r="DO139" i="1"/>
  <c r="DP139" i="1"/>
  <c r="DQ139" i="1"/>
  <c r="DR139" i="1"/>
  <c r="DM140" i="1"/>
  <c r="DN140" i="1"/>
  <c r="DO140" i="1"/>
  <c r="DP140" i="1"/>
  <c r="DQ140" i="1"/>
  <c r="DR140" i="1"/>
  <c r="DM141" i="1"/>
  <c r="DN141" i="1"/>
  <c r="DO141" i="1"/>
  <c r="DP141" i="1"/>
  <c r="DQ141" i="1"/>
  <c r="DR141" i="1"/>
  <c r="DM142" i="1"/>
  <c r="DN142" i="1"/>
  <c r="DO142" i="1"/>
  <c r="DP142" i="1"/>
  <c r="DQ142" i="1"/>
  <c r="DR142" i="1"/>
  <c r="DM143" i="1"/>
  <c r="DN143" i="1"/>
  <c r="DO143" i="1"/>
  <c r="DP143" i="1"/>
  <c r="DQ143" i="1"/>
  <c r="DR143" i="1"/>
  <c r="DM144" i="1"/>
  <c r="DN144" i="1"/>
  <c r="DO144" i="1"/>
  <c r="DP144" i="1"/>
  <c r="DQ144" i="1"/>
  <c r="DR144" i="1"/>
  <c r="DM145" i="1"/>
  <c r="DN145" i="1"/>
  <c r="DO145" i="1"/>
  <c r="DP145" i="1"/>
  <c r="DQ145" i="1"/>
  <c r="DR145" i="1"/>
  <c r="DM146" i="1"/>
  <c r="DN146" i="1"/>
  <c r="DO146" i="1"/>
  <c r="DP146" i="1"/>
  <c r="DQ146" i="1"/>
  <c r="DR146" i="1"/>
  <c r="DM147" i="1"/>
  <c r="DN147" i="1"/>
  <c r="DO147" i="1"/>
  <c r="DP147" i="1"/>
  <c r="DQ147" i="1"/>
  <c r="DR147" i="1"/>
  <c r="DM148" i="1"/>
  <c r="DN148" i="1"/>
  <c r="DO148" i="1"/>
  <c r="DP148" i="1"/>
  <c r="DQ148" i="1"/>
  <c r="DR148" i="1"/>
  <c r="DM149" i="1"/>
  <c r="DN149" i="1"/>
  <c r="DO149" i="1"/>
  <c r="DP149" i="1"/>
  <c r="DQ149" i="1"/>
  <c r="DR149" i="1"/>
  <c r="DM150" i="1"/>
  <c r="DN150" i="1"/>
  <c r="DO150" i="1"/>
  <c r="DP150" i="1"/>
  <c r="DQ150" i="1"/>
  <c r="DR150" i="1"/>
  <c r="DM151" i="1"/>
  <c r="DN151" i="1"/>
  <c r="DO151" i="1"/>
  <c r="DP151" i="1"/>
  <c r="DQ151" i="1"/>
  <c r="DR151" i="1"/>
  <c r="DM152" i="1"/>
  <c r="DN152" i="1"/>
  <c r="DO152" i="1"/>
  <c r="DP152" i="1"/>
  <c r="DQ152" i="1"/>
  <c r="DR152" i="1"/>
  <c r="DM153" i="1"/>
  <c r="DN153" i="1"/>
  <c r="DO153" i="1"/>
  <c r="DP153" i="1"/>
  <c r="DQ153" i="1"/>
  <c r="DR153" i="1"/>
  <c r="DM154" i="1"/>
  <c r="DN154" i="1"/>
  <c r="DO154" i="1"/>
  <c r="DP154" i="1"/>
  <c r="DQ154" i="1"/>
  <c r="DR154" i="1"/>
  <c r="DM155" i="1"/>
  <c r="DN155" i="1"/>
  <c r="DO155" i="1"/>
  <c r="DP155" i="1"/>
  <c r="DQ155" i="1"/>
  <c r="DR155" i="1"/>
  <c r="DM156" i="1"/>
  <c r="DN156" i="1"/>
  <c r="DO156" i="1"/>
  <c r="DP156" i="1"/>
  <c r="DQ156" i="1"/>
  <c r="DR156" i="1"/>
  <c r="DM157" i="1"/>
  <c r="DN157" i="1"/>
  <c r="DO157" i="1"/>
  <c r="DP157" i="1"/>
  <c r="DQ157" i="1"/>
  <c r="DR157" i="1"/>
  <c r="DM158" i="1"/>
  <c r="DN158" i="1"/>
  <c r="DO158" i="1"/>
  <c r="DP158" i="1"/>
  <c r="DQ158" i="1"/>
  <c r="DR158" i="1"/>
  <c r="DM159" i="1"/>
  <c r="DN159" i="1"/>
  <c r="DO159" i="1"/>
  <c r="DP159" i="1"/>
  <c r="DQ159" i="1"/>
  <c r="DR159" i="1"/>
  <c r="DM160" i="1"/>
  <c r="DN160" i="1"/>
  <c r="DO160" i="1"/>
  <c r="DP160" i="1"/>
  <c r="DQ160" i="1"/>
  <c r="DR160" i="1"/>
  <c r="DM161" i="1"/>
  <c r="DN161" i="1"/>
  <c r="DO161" i="1"/>
  <c r="DP161" i="1"/>
  <c r="DQ161" i="1"/>
  <c r="DR161" i="1"/>
  <c r="DM162" i="1"/>
  <c r="DN162" i="1"/>
  <c r="DO162" i="1"/>
  <c r="DP162" i="1"/>
  <c r="DQ162" i="1"/>
  <c r="DR162" i="1"/>
  <c r="DM163" i="1"/>
  <c r="DN163" i="1"/>
  <c r="DO163" i="1"/>
  <c r="DP163" i="1"/>
  <c r="DQ163" i="1"/>
  <c r="DR163" i="1"/>
  <c r="DM164" i="1"/>
  <c r="DN164" i="1"/>
  <c r="DO164" i="1"/>
  <c r="DP164" i="1"/>
  <c r="DQ164" i="1"/>
  <c r="DR164" i="1"/>
  <c r="DM165" i="1"/>
  <c r="DN165" i="1"/>
  <c r="DO165" i="1"/>
  <c r="DP165" i="1"/>
  <c r="DQ165" i="1"/>
  <c r="DR165" i="1"/>
  <c r="DM166" i="1"/>
  <c r="DN166" i="1"/>
  <c r="DO166" i="1"/>
  <c r="DP166" i="1"/>
  <c r="DQ166" i="1"/>
  <c r="DR166" i="1"/>
  <c r="DM167" i="1"/>
  <c r="DN167" i="1"/>
  <c r="DO167" i="1"/>
  <c r="DP167" i="1"/>
  <c r="DQ167" i="1"/>
  <c r="DR167" i="1"/>
  <c r="DM168" i="1"/>
  <c r="DN168" i="1"/>
  <c r="DO168" i="1"/>
  <c r="DP168" i="1"/>
  <c r="DQ168" i="1"/>
  <c r="DR168" i="1"/>
  <c r="DM169" i="1"/>
  <c r="DN169" i="1"/>
  <c r="DO169" i="1"/>
  <c r="DP169" i="1"/>
  <c r="DQ169" i="1"/>
  <c r="DR169" i="1"/>
  <c r="DM170" i="1"/>
  <c r="DN170" i="1"/>
  <c r="DO170" i="1"/>
  <c r="DP170" i="1"/>
  <c r="DQ170" i="1"/>
  <c r="DR170" i="1"/>
  <c r="DM171" i="1"/>
  <c r="DN171" i="1"/>
  <c r="DO171" i="1"/>
  <c r="DP171" i="1"/>
  <c r="DQ171" i="1"/>
  <c r="DR171" i="1"/>
  <c r="DM172" i="1"/>
  <c r="DN172" i="1"/>
  <c r="DO172" i="1"/>
  <c r="DP172" i="1"/>
  <c r="DQ172" i="1"/>
  <c r="DR172" i="1"/>
  <c r="DM173" i="1"/>
  <c r="DN173" i="1"/>
  <c r="DO173" i="1"/>
  <c r="DP173" i="1"/>
  <c r="DQ173" i="1"/>
  <c r="DR173" i="1"/>
  <c r="DM174" i="1"/>
  <c r="DN174" i="1"/>
  <c r="DO174" i="1"/>
  <c r="DP174" i="1"/>
  <c r="DQ174" i="1"/>
  <c r="DR174" i="1"/>
  <c r="DM175" i="1"/>
  <c r="DN175" i="1"/>
  <c r="DO175" i="1"/>
  <c r="DP175" i="1"/>
  <c r="DQ175" i="1"/>
  <c r="DR175" i="1"/>
  <c r="DM176" i="1"/>
  <c r="DN176" i="1"/>
  <c r="DO176" i="1"/>
  <c r="DP176" i="1"/>
  <c r="DQ176" i="1"/>
  <c r="DR176" i="1"/>
  <c r="DM177" i="1"/>
  <c r="DN177" i="1"/>
  <c r="DO177" i="1"/>
  <c r="DP177" i="1"/>
  <c r="DQ177" i="1"/>
  <c r="DR177" i="1"/>
  <c r="DM178" i="1"/>
  <c r="DN178" i="1"/>
  <c r="DO178" i="1"/>
  <c r="DP178" i="1"/>
  <c r="DQ178" i="1"/>
  <c r="DR178" i="1"/>
  <c r="DM179" i="1"/>
  <c r="DN179" i="1"/>
  <c r="DO179" i="1"/>
  <c r="DP179" i="1"/>
  <c r="DQ179" i="1"/>
  <c r="DR179" i="1"/>
  <c r="DM180" i="1"/>
  <c r="DN180" i="1"/>
  <c r="DO180" i="1"/>
  <c r="DP180" i="1"/>
  <c r="DQ180" i="1"/>
  <c r="DR180" i="1"/>
  <c r="DM181" i="1"/>
  <c r="DN181" i="1"/>
  <c r="DO181" i="1"/>
  <c r="DP181" i="1"/>
  <c r="DQ181" i="1"/>
  <c r="DR181" i="1"/>
  <c r="DM182" i="1"/>
  <c r="DN182" i="1"/>
  <c r="DO182" i="1"/>
  <c r="DP182" i="1"/>
  <c r="DQ182" i="1"/>
  <c r="DR182" i="1"/>
  <c r="DM183" i="1"/>
  <c r="DN183" i="1"/>
  <c r="DO183" i="1"/>
  <c r="DP183" i="1"/>
  <c r="DQ183" i="1"/>
  <c r="DR183" i="1"/>
  <c r="DM184" i="1"/>
  <c r="DN184" i="1"/>
  <c r="DO184" i="1"/>
  <c r="DP184" i="1"/>
  <c r="DQ184" i="1"/>
  <c r="DR184" i="1"/>
  <c r="DM185" i="1"/>
  <c r="DN185" i="1"/>
  <c r="DO185" i="1"/>
  <c r="DP185" i="1"/>
  <c r="DQ185" i="1"/>
  <c r="DR185" i="1"/>
  <c r="DM186" i="1"/>
  <c r="DN186" i="1"/>
  <c r="DO186" i="1"/>
  <c r="DP186" i="1"/>
  <c r="DQ186" i="1"/>
  <c r="DR186" i="1"/>
  <c r="DM187" i="1"/>
  <c r="DN187" i="1"/>
  <c r="DO187" i="1"/>
  <c r="DP187" i="1"/>
  <c r="DQ187" i="1"/>
  <c r="DR187" i="1"/>
  <c r="DM188" i="1"/>
  <c r="DN188" i="1"/>
  <c r="DO188" i="1"/>
  <c r="DP188" i="1"/>
  <c r="DQ188" i="1"/>
  <c r="DR188" i="1"/>
  <c r="DM189" i="1"/>
  <c r="DN189" i="1"/>
  <c r="DO189" i="1"/>
  <c r="DP189" i="1"/>
  <c r="DQ189" i="1"/>
  <c r="DR189" i="1"/>
  <c r="DM190" i="1"/>
  <c r="DN190" i="1"/>
  <c r="DO190" i="1"/>
  <c r="DP190" i="1"/>
  <c r="DQ190" i="1"/>
  <c r="DR190" i="1"/>
  <c r="DM191" i="1"/>
  <c r="DN191" i="1"/>
  <c r="DO191" i="1"/>
  <c r="DP191" i="1"/>
  <c r="DQ191" i="1"/>
  <c r="DR191" i="1"/>
  <c r="DM192" i="1"/>
  <c r="DN192" i="1"/>
  <c r="DO192" i="1"/>
  <c r="DP192" i="1"/>
  <c r="DQ192" i="1"/>
  <c r="DR192" i="1"/>
  <c r="DM193" i="1"/>
  <c r="DN193" i="1"/>
  <c r="DO193" i="1"/>
  <c r="DP193" i="1"/>
  <c r="DQ193" i="1"/>
  <c r="DR193" i="1"/>
  <c r="DM194" i="1"/>
  <c r="DN194" i="1"/>
  <c r="DO194" i="1"/>
  <c r="DP194" i="1"/>
  <c r="DQ194" i="1"/>
  <c r="DR194" i="1"/>
  <c r="DM195" i="1"/>
  <c r="DN195" i="1"/>
  <c r="DO195" i="1"/>
  <c r="DP195" i="1"/>
  <c r="DQ195" i="1"/>
  <c r="DR195" i="1"/>
  <c r="DM196" i="1"/>
  <c r="DN196" i="1"/>
  <c r="DO196" i="1"/>
  <c r="DP196" i="1"/>
  <c r="DQ196" i="1"/>
  <c r="DR196" i="1"/>
  <c r="DM197" i="1"/>
  <c r="DN197" i="1"/>
  <c r="DO197" i="1"/>
  <c r="DP197" i="1"/>
  <c r="DQ197" i="1"/>
  <c r="DR197" i="1"/>
  <c r="DM198" i="1"/>
  <c r="DN198" i="1"/>
  <c r="DO198" i="1"/>
  <c r="DP198" i="1"/>
  <c r="DQ198" i="1"/>
  <c r="DR198" i="1"/>
  <c r="DM199" i="1"/>
  <c r="DN199" i="1"/>
  <c r="DO199" i="1"/>
  <c r="DP199" i="1"/>
  <c r="DQ199" i="1"/>
  <c r="DR199" i="1"/>
  <c r="DM200" i="1"/>
  <c r="DN200" i="1"/>
  <c r="DO200" i="1"/>
  <c r="DP200" i="1"/>
  <c r="DQ200" i="1"/>
  <c r="DR200" i="1"/>
  <c r="DM201" i="1"/>
  <c r="DN201" i="1"/>
  <c r="DO201" i="1"/>
  <c r="DP201" i="1"/>
  <c r="DQ201" i="1"/>
  <c r="DR201" i="1"/>
  <c r="DM202" i="1"/>
  <c r="DN202" i="1"/>
  <c r="DO202" i="1"/>
  <c r="DP202" i="1"/>
  <c r="DQ202" i="1"/>
  <c r="DR202" i="1"/>
  <c r="DM203" i="1"/>
  <c r="DN203" i="1"/>
  <c r="DO203" i="1"/>
  <c r="DP203" i="1"/>
  <c r="DQ203" i="1"/>
  <c r="DR203" i="1"/>
  <c r="DM204" i="1"/>
  <c r="DN204" i="1"/>
  <c r="DO204" i="1"/>
  <c r="DP204" i="1"/>
  <c r="DQ204" i="1"/>
  <c r="DR204" i="1"/>
  <c r="DM205" i="1"/>
  <c r="DN205" i="1"/>
  <c r="DO205" i="1"/>
  <c r="DP205" i="1"/>
  <c r="DQ205" i="1"/>
  <c r="DR205" i="1"/>
  <c r="DM206" i="1"/>
  <c r="DN206" i="1"/>
  <c r="DO206" i="1"/>
  <c r="DP206" i="1"/>
  <c r="DQ206" i="1"/>
  <c r="DR206" i="1"/>
  <c r="DM207" i="1"/>
  <c r="DN207" i="1"/>
  <c r="DO207" i="1"/>
  <c r="DP207" i="1"/>
  <c r="DQ207" i="1"/>
  <c r="DR207" i="1"/>
  <c r="DM208" i="1"/>
  <c r="DN208" i="1"/>
  <c r="DO208" i="1"/>
  <c r="DP208" i="1"/>
  <c r="DQ208" i="1"/>
  <c r="DR208" i="1"/>
  <c r="DM209" i="1"/>
  <c r="DN209" i="1"/>
  <c r="DO209" i="1"/>
  <c r="DP209" i="1"/>
  <c r="DQ209" i="1"/>
  <c r="DR209" i="1"/>
  <c r="DM210" i="1"/>
  <c r="DN210" i="1"/>
  <c r="DO210" i="1"/>
  <c r="DP210" i="1"/>
  <c r="DQ210" i="1"/>
  <c r="DR210" i="1"/>
  <c r="DM211" i="1"/>
  <c r="DN211" i="1"/>
  <c r="DO211" i="1"/>
  <c r="DP211" i="1"/>
  <c r="DQ211" i="1"/>
  <c r="DR211" i="1"/>
  <c r="DM212" i="1"/>
  <c r="DN212" i="1"/>
  <c r="DO212" i="1"/>
  <c r="DP212" i="1"/>
  <c r="DQ212" i="1"/>
  <c r="DR212" i="1"/>
  <c r="DM213" i="1"/>
  <c r="DN213" i="1"/>
  <c r="DO213" i="1"/>
  <c r="DP213" i="1"/>
  <c r="DQ213" i="1"/>
  <c r="DR213" i="1"/>
  <c r="DM214" i="1"/>
  <c r="DN214" i="1"/>
  <c r="DO214" i="1"/>
  <c r="DP214" i="1"/>
  <c r="DQ214" i="1"/>
  <c r="DR214" i="1"/>
  <c r="DM215" i="1"/>
  <c r="DN215" i="1"/>
  <c r="DO215" i="1"/>
  <c r="DP215" i="1"/>
  <c r="DQ215" i="1"/>
  <c r="DR215" i="1"/>
  <c r="DM216" i="1"/>
  <c r="DN216" i="1"/>
  <c r="DO216" i="1"/>
  <c r="DP216" i="1"/>
  <c r="DQ216" i="1"/>
  <c r="DR216" i="1"/>
  <c r="DM217" i="1"/>
  <c r="DN217" i="1"/>
  <c r="DO217" i="1"/>
  <c r="DP217" i="1"/>
  <c r="DQ217" i="1"/>
  <c r="DR217" i="1"/>
  <c r="DM218" i="1"/>
  <c r="DN218" i="1"/>
  <c r="DO218" i="1"/>
  <c r="DP218" i="1"/>
  <c r="DQ218" i="1"/>
  <c r="DR218" i="1"/>
  <c r="DM219" i="1"/>
  <c r="DN219" i="1"/>
  <c r="DO219" i="1"/>
  <c r="DP219" i="1"/>
  <c r="DQ219" i="1"/>
  <c r="DR219" i="1"/>
  <c r="DM220" i="1"/>
  <c r="DN220" i="1"/>
  <c r="DO220" i="1"/>
  <c r="DP220" i="1"/>
  <c r="DQ220" i="1"/>
  <c r="DR220" i="1"/>
  <c r="DM221" i="1"/>
  <c r="DN221" i="1"/>
  <c r="DO221" i="1"/>
  <c r="DP221" i="1"/>
  <c r="DQ221" i="1"/>
  <c r="DR221" i="1"/>
  <c r="DM222" i="1"/>
  <c r="DN222" i="1"/>
  <c r="DO222" i="1"/>
  <c r="DP222" i="1"/>
  <c r="DQ222" i="1"/>
  <c r="DR222" i="1"/>
  <c r="DM223" i="1"/>
  <c r="DN223" i="1"/>
  <c r="DO223" i="1"/>
  <c r="DP223" i="1"/>
  <c r="DQ223" i="1"/>
  <c r="DR223" i="1"/>
  <c r="DM224" i="1"/>
  <c r="DN224" i="1"/>
  <c r="DO224" i="1"/>
  <c r="DP224" i="1"/>
  <c r="DQ224" i="1"/>
  <c r="DR224" i="1"/>
  <c r="DM225" i="1"/>
  <c r="DN225" i="1"/>
  <c r="DO225" i="1"/>
  <c r="DP225" i="1"/>
  <c r="DQ225" i="1"/>
  <c r="DR225" i="1"/>
  <c r="DM226" i="1"/>
  <c r="DN226" i="1"/>
  <c r="DO226" i="1"/>
  <c r="DP226" i="1"/>
  <c r="DQ226" i="1"/>
  <c r="DR226" i="1"/>
  <c r="DM227" i="1"/>
  <c r="DN227" i="1"/>
  <c r="DO227" i="1"/>
  <c r="DP227" i="1"/>
  <c r="DQ227" i="1"/>
  <c r="DR227" i="1"/>
  <c r="DM228" i="1"/>
  <c r="DN228" i="1"/>
  <c r="DO228" i="1"/>
  <c r="DP228" i="1"/>
  <c r="DQ228" i="1"/>
  <c r="DR228" i="1"/>
  <c r="DM229" i="1"/>
  <c r="DN229" i="1"/>
  <c r="DO229" i="1"/>
  <c r="DP229" i="1"/>
  <c r="DQ229" i="1"/>
  <c r="DR229" i="1"/>
  <c r="DM230" i="1"/>
  <c r="DN230" i="1"/>
  <c r="DO230" i="1"/>
  <c r="DP230" i="1"/>
  <c r="DQ230" i="1"/>
  <c r="DR230" i="1"/>
  <c r="DM231" i="1"/>
  <c r="DN231" i="1"/>
  <c r="DO231" i="1"/>
  <c r="DP231" i="1"/>
  <c r="DQ231" i="1"/>
  <c r="DR231" i="1"/>
  <c r="DM232" i="1"/>
  <c r="DN232" i="1"/>
  <c r="DO232" i="1"/>
  <c r="DP232" i="1"/>
  <c r="DQ232" i="1"/>
  <c r="DR232" i="1"/>
  <c r="DM233" i="1"/>
  <c r="DN233" i="1"/>
  <c r="DO233" i="1"/>
  <c r="DP233" i="1"/>
  <c r="DQ233" i="1"/>
  <c r="DR233" i="1"/>
  <c r="DM234" i="1"/>
  <c r="DN234" i="1"/>
  <c r="DO234" i="1"/>
  <c r="DP234" i="1"/>
  <c r="DQ234" i="1"/>
  <c r="DR234" i="1"/>
  <c r="DM235" i="1"/>
  <c r="DN235" i="1"/>
  <c r="DO235" i="1"/>
  <c r="DP235" i="1"/>
  <c r="DQ235" i="1"/>
  <c r="DR235" i="1"/>
  <c r="DM236" i="1"/>
  <c r="DN236" i="1"/>
  <c r="DO236" i="1"/>
  <c r="DP236" i="1"/>
  <c r="DQ236" i="1"/>
  <c r="DR236" i="1"/>
  <c r="DM237" i="1"/>
  <c r="DN237" i="1"/>
  <c r="DO237" i="1"/>
  <c r="DP237" i="1"/>
  <c r="DQ237" i="1"/>
  <c r="DR237" i="1"/>
  <c r="DM238" i="1"/>
  <c r="DN238" i="1"/>
  <c r="DO238" i="1"/>
  <c r="DP238" i="1"/>
  <c r="DQ238" i="1"/>
  <c r="DR238" i="1"/>
  <c r="DM239" i="1"/>
  <c r="DN239" i="1"/>
  <c r="DO239" i="1"/>
  <c r="DP239" i="1"/>
  <c r="DQ239" i="1"/>
  <c r="DR239" i="1"/>
  <c r="DM240" i="1"/>
  <c r="DN240" i="1"/>
  <c r="DO240" i="1"/>
  <c r="DP240" i="1"/>
  <c r="DQ240" i="1"/>
  <c r="DR240" i="1"/>
  <c r="DM241" i="1"/>
  <c r="DN241" i="1"/>
  <c r="DO241" i="1"/>
  <c r="DP241" i="1"/>
  <c r="DQ241" i="1"/>
  <c r="DR241" i="1"/>
  <c r="DM242" i="1"/>
  <c r="DN242" i="1"/>
  <c r="DO242" i="1"/>
  <c r="DP242" i="1"/>
  <c r="DQ242" i="1"/>
  <c r="DR242" i="1"/>
  <c r="DM243" i="1"/>
  <c r="DN243" i="1"/>
  <c r="DO243" i="1"/>
  <c r="DP243" i="1"/>
  <c r="DQ243" i="1"/>
  <c r="DR243" i="1"/>
  <c r="DM244" i="1"/>
  <c r="DN244" i="1"/>
  <c r="DO244" i="1"/>
  <c r="DP244" i="1"/>
  <c r="DQ244" i="1"/>
  <c r="DR244" i="1"/>
  <c r="DM245" i="1"/>
  <c r="DN245" i="1"/>
  <c r="DO245" i="1"/>
  <c r="DP245" i="1"/>
  <c r="DQ245" i="1"/>
  <c r="DR245" i="1"/>
  <c r="DM246" i="1"/>
  <c r="DN246" i="1"/>
  <c r="DO246" i="1"/>
  <c r="DP246" i="1"/>
  <c r="DQ246" i="1"/>
  <c r="DR246" i="1"/>
  <c r="DM247" i="1"/>
  <c r="DN247" i="1"/>
  <c r="DO247" i="1"/>
  <c r="DP247" i="1"/>
  <c r="DQ247" i="1"/>
  <c r="DR247" i="1"/>
  <c r="DM248" i="1"/>
  <c r="DN248" i="1"/>
  <c r="DO248" i="1"/>
  <c r="DP248" i="1"/>
  <c r="DQ248" i="1"/>
  <c r="DR248" i="1"/>
  <c r="DM249" i="1"/>
  <c r="DN249" i="1"/>
  <c r="DO249" i="1"/>
  <c r="DP249" i="1"/>
  <c r="DQ249" i="1"/>
  <c r="DR249" i="1"/>
  <c r="DM250" i="1"/>
  <c r="DN250" i="1"/>
  <c r="DO250" i="1"/>
  <c r="DP250" i="1"/>
  <c r="DQ250" i="1"/>
  <c r="DR250" i="1"/>
  <c r="DM251" i="1"/>
  <c r="DN251" i="1"/>
  <c r="DO251" i="1"/>
  <c r="DP251" i="1"/>
  <c r="DQ251" i="1"/>
  <c r="DR251" i="1"/>
  <c r="DM252" i="1"/>
  <c r="DN252" i="1"/>
  <c r="DO252" i="1"/>
  <c r="DP252" i="1"/>
  <c r="DQ252" i="1"/>
  <c r="DR252" i="1"/>
  <c r="DM253" i="1"/>
  <c r="DN253" i="1"/>
  <c r="DO253" i="1"/>
  <c r="DP253" i="1"/>
  <c r="DQ253" i="1"/>
  <c r="DR253" i="1"/>
  <c r="DM254" i="1"/>
  <c r="DN254" i="1"/>
  <c r="DO254" i="1"/>
  <c r="DP254" i="1"/>
  <c r="DQ254" i="1"/>
  <c r="DR254" i="1"/>
  <c r="DM255" i="1"/>
  <c r="DN255" i="1"/>
  <c r="DO255" i="1"/>
  <c r="DP255" i="1"/>
  <c r="DQ255" i="1"/>
  <c r="DR255" i="1"/>
  <c r="DM256" i="1"/>
  <c r="DN256" i="1"/>
  <c r="DO256" i="1"/>
  <c r="DP256" i="1"/>
  <c r="DQ256" i="1"/>
  <c r="DR256" i="1"/>
  <c r="DM257" i="1"/>
  <c r="DN257" i="1"/>
  <c r="DO257" i="1"/>
  <c r="DP257" i="1"/>
  <c r="DQ257" i="1"/>
  <c r="DR257" i="1"/>
  <c r="DM258" i="1"/>
  <c r="DN258" i="1"/>
  <c r="DO258" i="1"/>
  <c r="DP258" i="1"/>
  <c r="DQ258" i="1"/>
  <c r="DR258" i="1"/>
  <c r="DM259" i="1"/>
  <c r="DN259" i="1"/>
  <c r="DO259" i="1"/>
  <c r="DP259" i="1"/>
  <c r="DQ259" i="1"/>
  <c r="DR259" i="1"/>
  <c r="DM260" i="1"/>
  <c r="DN260" i="1"/>
  <c r="DO260" i="1"/>
  <c r="DP260" i="1"/>
  <c r="DQ260" i="1"/>
  <c r="DR260" i="1"/>
  <c r="DM261" i="1"/>
  <c r="DN261" i="1"/>
  <c r="DO261" i="1"/>
  <c r="DP261" i="1"/>
  <c r="DQ261" i="1"/>
  <c r="DR261" i="1"/>
  <c r="DM262" i="1"/>
  <c r="DN262" i="1"/>
  <c r="DO262" i="1"/>
  <c r="DP262" i="1"/>
  <c r="DQ262" i="1"/>
  <c r="DR262" i="1"/>
  <c r="DM263" i="1"/>
  <c r="DN263" i="1"/>
  <c r="DO263" i="1"/>
  <c r="DP263" i="1"/>
  <c r="DQ263" i="1"/>
  <c r="DR263" i="1"/>
  <c r="DM264" i="1"/>
  <c r="DN264" i="1"/>
  <c r="DO264" i="1"/>
  <c r="DP264" i="1"/>
  <c r="DQ264" i="1"/>
  <c r="DR264" i="1"/>
  <c r="DM265" i="1"/>
  <c r="DN265" i="1"/>
  <c r="DO265" i="1"/>
  <c r="DP265" i="1"/>
  <c r="DQ265" i="1"/>
  <c r="DR265" i="1"/>
  <c r="DM266" i="1"/>
  <c r="DN266" i="1"/>
  <c r="DO266" i="1"/>
  <c r="DP266" i="1"/>
  <c r="DQ266" i="1"/>
  <c r="DR266" i="1"/>
  <c r="DM267" i="1"/>
  <c r="DN267" i="1"/>
  <c r="DO267" i="1"/>
  <c r="DP267" i="1"/>
  <c r="DQ267" i="1"/>
  <c r="DR267" i="1"/>
  <c r="DM268" i="1"/>
  <c r="DN268" i="1"/>
  <c r="DO268" i="1"/>
  <c r="DP268" i="1"/>
  <c r="DQ268" i="1"/>
  <c r="DR268" i="1"/>
  <c r="DM269" i="1"/>
  <c r="DN269" i="1"/>
  <c r="DO269" i="1"/>
  <c r="DP269" i="1"/>
  <c r="DQ269" i="1"/>
  <c r="DR269" i="1"/>
  <c r="DM270" i="1"/>
  <c r="DN270" i="1"/>
  <c r="DO270" i="1"/>
  <c r="DP270" i="1"/>
  <c r="DQ270" i="1"/>
  <c r="DR270" i="1"/>
  <c r="DM271" i="1"/>
  <c r="DN271" i="1"/>
  <c r="DO271" i="1"/>
  <c r="DP271" i="1"/>
  <c r="DQ271" i="1"/>
  <c r="DR271" i="1"/>
  <c r="DM272" i="1"/>
  <c r="DN272" i="1"/>
  <c r="DO272" i="1"/>
  <c r="DP272" i="1"/>
  <c r="DQ272" i="1"/>
  <c r="DR272" i="1"/>
  <c r="DM273" i="1"/>
  <c r="DN273" i="1"/>
  <c r="DO273" i="1"/>
  <c r="DP273" i="1"/>
  <c r="DQ273" i="1"/>
  <c r="DR273" i="1"/>
  <c r="DM274" i="1"/>
  <c r="DN274" i="1"/>
  <c r="DO274" i="1"/>
  <c r="DP274" i="1"/>
  <c r="DQ274" i="1"/>
  <c r="DR274" i="1"/>
  <c r="DM275" i="1"/>
  <c r="DN275" i="1"/>
  <c r="DO275" i="1"/>
  <c r="DP275" i="1"/>
  <c r="DQ275" i="1"/>
  <c r="DR275" i="1"/>
  <c r="DM276" i="1"/>
  <c r="DN276" i="1"/>
  <c r="DO276" i="1"/>
  <c r="DP276" i="1"/>
  <c r="DQ276" i="1"/>
  <c r="DR276" i="1"/>
  <c r="DM277" i="1"/>
  <c r="DN277" i="1"/>
  <c r="DO277" i="1"/>
  <c r="DP277" i="1"/>
  <c r="DQ277" i="1"/>
  <c r="DR277" i="1"/>
  <c r="DM278" i="1"/>
  <c r="DN278" i="1"/>
  <c r="DO278" i="1"/>
  <c r="DP278" i="1"/>
  <c r="DQ278" i="1"/>
  <c r="DR278" i="1"/>
  <c r="DM279" i="1"/>
  <c r="DN279" i="1"/>
  <c r="DO279" i="1"/>
  <c r="DP279" i="1"/>
  <c r="DQ279" i="1"/>
  <c r="DR279" i="1"/>
  <c r="DM280" i="1"/>
  <c r="DN280" i="1"/>
  <c r="DO280" i="1"/>
  <c r="DP280" i="1"/>
  <c r="DQ280" i="1"/>
  <c r="DR280" i="1"/>
  <c r="DM281" i="1"/>
  <c r="DN281" i="1"/>
  <c r="DO281" i="1"/>
  <c r="DP281" i="1"/>
  <c r="DQ281" i="1"/>
  <c r="DR281" i="1"/>
  <c r="DM282" i="1"/>
  <c r="DN282" i="1"/>
  <c r="DO282" i="1"/>
  <c r="DP282" i="1"/>
  <c r="DQ282" i="1"/>
  <c r="DR282" i="1"/>
  <c r="DM283" i="1"/>
  <c r="DN283" i="1"/>
  <c r="DO283" i="1"/>
  <c r="DP283" i="1"/>
  <c r="DQ283" i="1"/>
  <c r="DR283" i="1"/>
  <c r="DM284" i="1"/>
  <c r="DN284" i="1"/>
  <c r="DO284" i="1"/>
  <c r="DP284" i="1"/>
  <c r="DQ284" i="1"/>
  <c r="DR284" i="1"/>
  <c r="DM285" i="1"/>
  <c r="DN285" i="1"/>
  <c r="DO285" i="1"/>
  <c r="DP285" i="1"/>
  <c r="DQ285" i="1"/>
  <c r="DR285" i="1"/>
  <c r="DM286" i="1"/>
  <c r="DN286" i="1"/>
  <c r="DO286" i="1"/>
  <c r="DP286" i="1"/>
  <c r="DQ286" i="1"/>
  <c r="DR286" i="1"/>
  <c r="DM287" i="1"/>
  <c r="DN287" i="1"/>
  <c r="DO287" i="1"/>
  <c r="DP287" i="1"/>
  <c r="DQ287" i="1"/>
  <c r="DR287" i="1"/>
  <c r="DM288" i="1"/>
  <c r="DN288" i="1"/>
  <c r="DO288" i="1"/>
  <c r="DP288" i="1"/>
  <c r="DQ288" i="1"/>
  <c r="DR288" i="1"/>
  <c r="DM289" i="1"/>
  <c r="DN289" i="1"/>
  <c r="DO289" i="1"/>
  <c r="DP289" i="1"/>
  <c r="DQ289" i="1"/>
  <c r="DR289" i="1"/>
  <c r="DM290" i="1"/>
  <c r="DN290" i="1"/>
  <c r="DO290" i="1"/>
  <c r="DP290" i="1"/>
  <c r="DQ290" i="1"/>
  <c r="DR290" i="1"/>
  <c r="DM291" i="1"/>
  <c r="DN291" i="1"/>
  <c r="DO291" i="1"/>
  <c r="DP291" i="1"/>
  <c r="DQ291" i="1"/>
  <c r="DR291" i="1"/>
  <c r="DM292" i="1"/>
  <c r="DN292" i="1"/>
  <c r="DO292" i="1"/>
  <c r="DP292" i="1"/>
  <c r="DQ292" i="1"/>
  <c r="DR292" i="1"/>
  <c r="DM293" i="1"/>
  <c r="DN293" i="1"/>
  <c r="DO293" i="1"/>
  <c r="DP293" i="1"/>
  <c r="DQ293" i="1"/>
  <c r="DR293" i="1"/>
  <c r="DM294" i="1"/>
  <c r="DN294" i="1"/>
  <c r="DO294" i="1"/>
  <c r="DP294" i="1"/>
  <c r="DQ294" i="1"/>
  <c r="DR294" i="1"/>
  <c r="DM295" i="1"/>
  <c r="DN295" i="1"/>
  <c r="DO295" i="1"/>
  <c r="DP295" i="1"/>
  <c r="DQ295" i="1"/>
  <c r="DR295" i="1"/>
  <c r="DM296" i="1"/>
  <c r="DN296" i="1"/>
  <c r="DO296" i="1"/>
  <c r="DP296" i="1"/>
  <c r="DQ296" i="1"/>
  <c r="DR296" i="1"/>
  <c r="DM297" i="1"/>
  <c r="DN297" i="1"/>
  <c r="DO297" i="1"/>
  <c r="DP297" i="1"/>
  <c r="DQ297" i="1"/>
  <c r="DR297" i="1"/>
  <c r="DM298" i="1"/>
  <c r="DN298" i="1"/>
  <c r="DO298" i="1"/>
  <c r="DP298" i="1"/>
  <c r="DQ298" i="1"/>
  <c r="DR298" i="1"/>
  <c r="DM299" i="1"/>
  <c r="DN299" i="1"/>
  <c r="DO299" i="1"/>
  <c r="DP299" i="1"/>
  <c r="DQ299" i="1"/>
  <c r="DR299" i="1"/>
  <c r="DM300" i="1"/>
  <c r="DN300" i="1"/>
  <c r="DO300" i="1"/>
  <c r="DP300" i="1"/>
  <c r="DQ300" i="1"/>
  <c r="DR300" i="1"/>
  <c r="DM301" i="1"/>
  <c r="DN301" i="1"/>
  <c r="DO301" i="1"/>
  <c r="DP301" i="1"/>
  <c r="DQ301" i="1"/>
  <c r="DR301" i="1"/>
  <c r="DM302" i="1"/>
  <c r="DN302" i="1"/>
  <c r="DO302" i="1"/>
  <c r="DP302" i="1"/>
  <c r="DQ302" i="1"/>
  <c r="DR302" i="1"/>
  <c r="DM303" i="1"/>
  <c r="DN303" i="1"/>
  <c r="DO303" i="1"/>
  <c r="DP303" i="1"/>
  <c r="DQ303" i="1"/>
  <c r="DR303" i="1"/>
  <c r="DM304" i="1"/>
  <c r="DN304" i="1"/>
  <c r="DO304" i="1"/>
  <c r="DP304" i="1"/>
  <c r="DQ304" i="1"/>
  <c r="DR304" i="1"/>
  <c r="DM305" i="1"/>
  <c r="DN305" i="1"/>
  <c r="DO305" i="1"/>
  <c r="DP305" i="1"/>
  <c r="DQ305" i="1"/>
  <c r="DR305" i="1"/>
  <c r="DM306" i="1"/>
  <c r="DN306" i="1"/>
  <c r="DO306" i="1"/>
  <c r="DP306" i="1"/>
  <c r="DQ306" i="1"/>
  <c r="DR306" i="1"/>
  <c r="DM307" i="1"/>
  <c r="DN307" i="1"/>
  <c r="DO307" i="1"/>
  <c r="DP307" i="1"/>
  <c r="DQ307" i="1"/>
  <c r="DR307" i="1"/>
  <c r="DM308" i="1"/>
  <c r="DN308" i="1"/>
  <c r="DO308" i="1"/>
  <c r="DP308" i="1"/>
  <c r="DQ308" i="1"/>
  <c r="DR308" i="1"/>
  <c r="DM309" i="1"/>
  <c r="DN309" i="1"/>
  <c r="DO309" i="1"/>
  <c r="DP309" i="1"/>
  <c r="DQ309" i="1"/>
  <c r="DR309" i="1"/>
  <c r="DM310" i="1"/>
  <c r="DN310" i="1"/>
  <c r="DO310" i="1"/>
  <c r="DP310" i="1"/>
  <c r="DQ310" i="1"/>
  <c r="DR310" i="1"/>
  <c r="DM311" i="1"/>
  <c r="DN311" i="1"/>
  <c r="DO311" i="1"/>
  <c r="DP311" i="1"/>
  <c r="DQ311" i="1"/>
  <c r="DR311" i="1"/>
  <c r="DM312" i="1"/>
  <c r="DN312" i="1"/>
  <c r="DO312" i="1"/>
  <c r="DP312" i="1"/>
  <c r="DQ312" i="1"/>
  <c r="DR312" i="1"/>
  <c r="DM313" i="1"/>
  <c r="DN313" i="1"/>
  <c r="DO313" i="1"/>
  <c r="DP313" i="1"/>
  <c r="DQ313" i="1"/>
  <c r="DR313" i="1"/>
  <c r="DM314" i="1"/>
  <c r="DN314" i="1"/>
  <c r="DO314" i="1"/>
  <c r="DP314" i="1"/>
  <c r="DQ314" i="1"/>
  <c r="DR314" i="1"/>
  <c r="DM315" i="1"/>
  <c r="DN315" i="1"/>
  <c r="DO315" i="1"/>
  <c r="DP315" i="1"/>
  <c r="DQ315" i="1"/>
  <c r="DR315" i="1"/>
  <c r="DM316" i="1"/>
  <c r="DN316" i="1"/>
  <c r="DO316" i="1"/>
  <c r="DP316" i="1"/>
  <c r="DQ316" i="1"/>
  <c r="DR316" i="1"/>
  <c r="DM317" i="1"/>
  <c r="DN317" i="1"/>
  <c r="DO317" i="1"/>
  <c r="DP317" i="1"/>
  <c r="DQ317" i="1"/>
  <c r="DR317" i="1"/>
  <c r="DM318" i="1"/>
  <c r="DN318" i="1"/>
  <c r="DO318" i="1"/>
  <c r="DP318" i="1"/>
  <c r="DQ318" i="1"/>
  <c r="DR318" i="1"/>
  <c r="DM319" i="1"/>
  <c r="DN319" i="1"/>
  <c r="DO319" i="1"/>
  <c r="DP319" i="1"/>
  <c r="DQ319" i="1"/>
  <c r="DR319" i="1"/>
  <c r="DM320" i="1"/>
  <c r="DN320" i="1"/>
  <c r="DO320" i="1"/>
  <c r="DP320" i="1"/>
  <c r="DQ320" i="1"/>
  <c r="DR320" i="1"/>
  <c r="DM321" i="1"/>
  <c r="DN321" i="1"/>
  <c r="DO321" i="1"/>
  <c r="DP321" i="1"/>
  <c r="DQ321" i="1"/>
  <c r="DR321" i="1"/>
  <c r="DM322" i="1"/>
  <c r="DN322" i="1"/>
  <c r="DO322" i="1"/>
  <c r="DP322" i="1"/>
  <c r="DQ322" i="1"/>
  <c r="DR322" i="1"/>
  <c r="DM323" i="1"/>
  <c r="DN323" i="1"/>
  <c r="DO323" i="1"/>
  <c r="DP323" i="1"/>
  <c r="DQ323" i="1"/>
  <c r="DR323" i="1"/>
  <c r="DM324" i="1"/>
  <c r="DN324" i="1"/>
  <c r="DO324" i="1"/>
  <c r="DP324" i="1"/>
  <c r="DQ324" i="1"/>
  <c r="DR324" i="1"/>
  <c r="DM325" i="1"/>
  <c r="DN325" i="1"/>
  <c r="DO325" i="1"/>
  <c r="DP325" i="1"/>
  <c r="DQ325" i="1"/>
  <c r="DR325" i="1"/>
  <c r="DM326" i="1"/>
  <c r="DN326" i="1"/>
  <c r="DO326" i="1"/>
  <c r="DP326" i="1"/>
  <c r="DQ326" i="1"/>
  <c r="DR326" i="1"/>
  <c r="DM327" i="1"/>
  <c r="DN327" i="1"/>
  <c r="DO327" i="1"/>
  <c r="DP327" i="1"/>
  <c r="DQ327" i="1"/>
  <c r="DR327" i="1"/>
  <c r="DM328" i="1"/>
  <c r="DN328" i="1"/>
  <c r="DO328" i="1"/>
  <c r="DP328" i="1"/>
  <c r="DQ328" i="1"/>
  <c r="DR328" i="1"/>
  <c r="DM329" i="1"/>
  <c r="DN329" i="1"/>
  <c r="DO329" i="1"/>
  <c r="DP329" i="1"/>
  <c r="DQ329" i="1"/>
  <c r="DR329" i="1"/>
  <c r="DM330" i="1"/>
  <c r="DN330" i="1"/>
  <c r="DO330" i="1"/>
  <c r="DP330" i="1"/>
  <c r="DQ330" i="1"/>
  <c r="DR330" i="1"/>
  <c r="DM331" i="1"/>
  <c r="DN331" i="1"/>
  <c r="DO331" i="1"/>
  <c r="DP331" i="1"/>
  <c r="DQ331" i="1"/>
  <c r="DR331" i="1"/>
  <c r="DM332" i="1"/>
  <c r="DN332" i="1"/>
  <c r="DO332" i="1"/>
  <c r="DP332" i="1"/>
  <c r="DQ332" i="1"/>
  <c r="DR332" i="1"/>
  <c r="DM333" i="1"/>
  <c r="DN333" i="1"/>
  <c r="DO333" i="1"/>
  <c r="DP333" i="1"/>
  <c r="DQ333" i="1"/>
  <c r="DR333" i="1"/>
  <c r="DM334" i="1"/>
  <c r="DN334" i="1"/>
  <c r="DO334" i="1"/>
  <c r="DP334" i="1"/>
  <c r="DQ334" i="1"/>
  <c r="DR334" i="1"/>
  <c r="DM335" i="1"/>
  <c r="DN335" i="1"/>
  <c r="DO335" i="1"/>
  <c r="DP335" i="1"/>
  <c r="DQ335" i="1"/>
  <c r="DR335" i="1"/>
  <c r="DM336" i="1"/>
  <c r="DN336" i="1"/>
  <c r="DO336" i="1"/>
  <c r="DP336" i="1"/>
  <c r="DQ336" i="1"/>
  <c r="DR336" i="1"/>
  <c r="DM337" i="1"/>
  <c r="DN337" i="1"/>
  <c r="DO337" i="1"/>
  <c r="DP337" i="1"/>
  <c r="DQ337" i="1"/>
  <c r="DR337" i="1"/>
  <c r="DM338" i="1"/>
  <c r="DN338" i="1"/>
  <c r="DO338" i="1"/>
  <c r="DP338" i="1"/>
  <c r="DQ338" i="1"/>
  <c r="DR338" i="1"/>
  <c r="DM339" i="1"/>
  <c r="DN339" i="1"/>
  <c r="DO339" i="1"/>
  <c r="DP339" i="1"/>
  <c r="DQ339" i="1"/>
  <c r="DR339" i="1"/>
  <c r="DM340" i="1"/>
  <c r="DN340" i="1"/>
  <c r="DO340" i="1"/>
  <c r="DP340" i="1"/>
  <c r="DQ340" i="1"/>
  <c r="DR340" i="1"/>
  <c r="DM341" i="1"/>
  <c r="DN341" i="1"/>
  <c r="DO341" i="1"/>
  <c r="DP341" i="1"/>
  <c r="DQ341" i="1"/>
  <c r="DR341" i="1"/>
  <c r="DM342" i="1"/>
  <c r="DN342" i="1"/>
  <c r="DO342" i="1"/>
  <c r="DP342" i="1"/>
  <c r="DQ342" i="1"/>
  <c r="DR342" i="1"/>
  <c r="DM343" i="1"/>
  <c r="DN343" i="1"/>
  <c r="DO343" i="1"/>
  <c r="DP343" i="1"/>
  <c r="DQ343" i="1"/>
  <c r="DR343" i="1"/>
  <c r="DM344" i="1"/>
  <c r="DN344" i="1"/>
  <c r="DO344" i="1"/>
  <c r="DP344" i="1"/>
  <c r="DQ344" i="1"/>
  <c r="DR344" i="1"/>
  <c r="DM345" i="1"/>
  <c r="DN345" i="1"/>
  <c r="DO345" i="1"/>
  <c r="DP345" i="1"/>
  <c r="DQ345" i="1"/>
  <c r="DR345" i="1"/>
  <c r="DM346" i="1"/>
  <c r="DN346" i="1"/>
  <c r="DO346" i="1"/>
  <c r="DP346" i="1"/>
  <c r="DQ346" i="1"/>
  <c r="DR346" i="1"/>
  <c r="DM347" i="1"/>
  <c r="DN347" i="1"/>
  <c r="DO347" i="1"/>
  <c r="DP347" i="1"/>
  <c r="DQ347" i="1"/>
  <c r="DR347" i="1"/>
  <c r="DM348" i="1"/>
  <c r="DN348" i="1"/>
  <c r="DO348" i="1"/>
  <c r="DP348" i="1"/>
  <c r="DQ348" i="1"/>
  <c r="DR348" i="1"/>
  <c r="DM349" i="1"/>
  <c r="DN349" i="1"/>
  <c r="DO349" i="1"/>
  <c r="DP349" i="1"/>
  <c r="DQ349" i="1"/>
  <c r="DR349" i="1"/>
  <c r="DM350" i="1"/>
  <c r="DN350" i="1"/>
  <c r="DO350" i="1"/>
  <c r="DP350" i="1"/>
  <c r="DQ350" i="1"/>
  <c r="DR350" i="1"/>
  <c r="DM351" i="1"/>
  <c r="DN351" i="1"/>
  <c r="DO351" i="1"/>
  <c r="DP351" i="1"/>
  <c r="DQ351" i="1"/>
  <c r="DR351" i="1"/>
  <c r="DM352" i="1"/>
  <c r="DN352" i="1"/>
  <c r="DO352" i="1"/>
  <c r="DP352" i="1"/>
  <c r="DQ352" i="1"/>
  <c r="DR352" i="1"/>
  <c r="DM353" i="1"/>
  <c r="DN353" i="1"/>
  <c r="DO353" i="1"/>
  <c r="DP353" i="1"/>
  <c r="DQ353" i="1"/>
  <c r="DR353" i="1"/>
  <c r="DM354" i="1"/>
  <c r="DN354" i="1"/>
  <c r="DO354" i="1"/>
  <c r="DP354" i="1"/>
  <c r="DQ354" i="1"/>
  <c r="DR354" i="1"/>
  <c r="DM355" i="1"/>
  <c r="DN355" i="1"/>
  <c r="DO355" i="1"/>
  <c r="DP355" i="1"/>
  <c r="DQ355" i="1"/>
  <c r="DR355" i="1"/>
  <c r="DM356" i="1"/>
  <c r="DN356" i="1"/>
  <c r="DO356" i="1"/>
  <c r="DP356" i="1"/>
  <c r="DQ356" i="1"/>
  <c r="DR356" i="1"/>
  <c r="DM357" i="1"/>
  <c r="DN357" i="1"/>
  <c r="DO357" i="1"/>
  <c r="DP357" i="1"/>
  <c r="DQ357" i="1"/>
  <c r="DR357" i="1"/>
  <c r="DM358" i="1"/>
  <c r="DN358" i="1"/>
  <c r="DO358" i="1"/>
  <c r="DP358" i="1"/>
  <c r="DQ358" i="1"/>
  <c r="DR358" i="1"/>
  <c r="DM359" i="1"/>
  <c r="DN359" i="1"/>
  <c r="DO359" i="1"/>
  <c r="DP359" i="1"/>
  <c r="DQ359" i="1"/>
  <c r="DR359" i="1"/>
  <c r="DM360" i="1"/>
  <c r="DN360" i="1"/>
  <c r="DO360" i="1"/>
  <c r="DP360" i="1"/>
  <c r="DQ360" i="1"/>
  <c r="DR360" i="1"/>
  <c r="DM361" i="1"/>
  <c r="DN361" i="1"/>
  <c r="DO361" i="1"/>
  <c r="DP361" i="1"/>
  <c r="DQ361" i="1"/>
  <c r="DR361" i="1"/>
  <c r="DM362" i="1"/>
  <c r="DN362" i="1"/>
  <c r="DO362" i="1"/>
  <c r="DP362" i="1"/>
  <c r="DQ362" i="1"/>
  <c r="DR362" i="1"/>
  <c r="DM363" i="1"/>
  <c r="DN363" i="1"/>
  <c r="DO363" i="1"/>
  <c r="DP363" i="1"/>
  <c r="DQ363" i="1"/>
  <c r="DR363" i="1"/>
  <c r="DM364" i="1"/>
  <c r="DN364" i="1"/>
  <c r="DO364" i="1"/>
  <c r="DP364" i="1"/>
  <c r="DQ364" i="1"/>
  <c r="DR364" i="1"/>
  <c r="DM365" i="1"/>
  <c r="DN365" i="1"/>
  <c r="DO365" i="1"/>
  <c r="DP365" i="1"/>
  <c r="DQ365" i="1"/>
  <c r="DR365" i="1"/>
  <c r="DM366" i="1"/>
  <c r="DN366" i="1"/>
  <c r="DO366" i="1"/>
  <c r="DP366" i="1"/>
  <c r="DQ366" i="1"/>
  <c r="DR366" i="1"/>
  <c r="DM367" i="1"/>
  <c r="DN367" i="1"/>
  <c r="DO367" i="1"/>
  <c r="DP367" i="1"/>
  <c r="DQ367" i="1"/>
  <c r="DR367" i="1"/>
  <c r="DM368" i="1"/>
  <c r="DN368" i="1"/>
  <c r="DO368" i="1"/>
  <c r="DP368" i="1"/>
  <c r="DQ368" i="1"/>
  <c r="DR368" i="1"/>
  <c r="DM369" i="1"/>
  <c r="DN369" i="1"/>
  <c r="DO369" i="1"/>
  <c r="DP369" i="1"/>
  <c r="DQ369" i="1"/>
  <c r="DR369" i="1"/>
  <c r="DM370" i="1"/>
  <c r="DN370" i="1"/>
  <c r="DO370" i="1"/>
  <c r="DP370" i="1"/>
  <c r="DQ370" i="1"/>
  <c r="DR370" i="1"/>
  <c r="DM371" i="1"/>
  <c r="DN371" i="1"/>
  <c r="DO371" i="1"/>
  <c r="DP371" i="1"/>
  <c r="DQ371" i="1"/>
  <c r="DR371" i="1"/>
  <c r="DM372" i="1"/>
  <c r="DN372" i="1"/>
  <c r="DO372" i="1"/>
  <c r="DP372" i="1"/>
  <c r="DQ372" i="1"/>
  <c r="DR372" i="1"/>
  <c r="DM373" i="1"/>
  <c r="DN373" i="1"/>
  <c r="DO373" i="1"/>
  <c r="DP373" i="1"/>
  <c r="DQ373" i="1"/>
  <c r="DR373" i="1"/>
  <c r="DM374" i="1"/>
  <c r="DN374" i="1"/>
  <c r="DO374" i="1"/>
  <c r="DP374" i="1"/>
  <c r="DQ374" i="1"/>
  <c r="DR374" i="1"/>
  <c r="DM375" i="1"/>
  <c r="DN375" i="1"/>
  <c r="DO375" i="1"/>
  <c r="DP375" i="1"/>
  <c r="DQ375" i="1"/>
  <c r="DR375" i="1"/>
  <c r="DM376" i="1"/>
  <c r="DN376" i="1"/>
  <c r="DO376" i="1"/>
  <c r="DP376" i="1"/>
  <c r="DQ376" i="1"/>
  <c r="DR376" i="1"/>
  <c r="DM377" i="1"/>
  <c r="DN377" i="1"/>
  <c r="DO377" i="1"/>
  <c r="DP377" i="1"/>
  <c r="DQ377" i="1"/>
  <c r="DR377" i="1"/>
  <c r="DM378" i="1"/>
  <c r="DN378" i="1"/>
  <c r="DO378" i="1"/>
  <c r="DP378" i="1"/>
  <c r="DQ378" i="1"/>
  <c r="DR378" i="1"/>
  <c r="DM379" i="1"/>
  <c r="DN379" i="1"/>
  <c r="DO379" i="1"/>
  <c r="DP379" i="1"/>
  <c r="DQ379" i="1"/>
  <c r="DR379" i="1"/>
  <c r="DM380" i="1"/>
  <c r="DN380" i="1"/>
  <c r="DO380" i="1"/>
  <c r="DP380" i="1"/>
  <c r="DQ380" i="1"/>
  <c r="DR380" i="1"/>
  <c r="DM381" i="1"/>
  <c r="DN381" i="1"/>
  <c r="DO381" i="1"/>
  <c r="DP381" i="1"/>
  <c r="DQ381" i="1"/>
  <c r="DR381" i="1"/>
  <c r="DM382" i="1"/>
  <c r="DN382" i="1"/>
  <c r="DO382" i="1"/>
  <c r="DP382" i="1"/>
  <c r="DQ382" i="1"/>
  <c r="DR382" i="1"/>
  <c r="DM383" i="1"/>
  <c r="DN383" i="1"/>
  <c r="DO383" i="1"/>
  <c r="DP383" i="1"/>
  <c r="DQ383" i="1"/>
  <c r="DR383" i="1"/>
  <c r="DM384" i="1"/>
  <c r="DN384" i="1"/>
  <c r="DO384" i="1"/>
  <c r="DP384" i="1"/>
  <c r="DQ384" i="1"/>
  <c r="DR384" i="1"/>
  <c r="DM385" i="1"/>
  <c r="DN385" i="1"/>
  <c r="DO385" i="1"/>
  <c r="DP385" i="1"/>
  <c r="DQ385" i="1"/>
  <c r="DR385" i="1"/>
  <c r="DM386" i="1"/>
  <c r="DN386" i="1"/>
  <c r="DO386" i="1"/>
  <c r="DP386" i="1"/>
  <c r="DQ386" i="1"/>
  <c r="DR386" i="1"/>
  <c r="DM387" i="1"/>
  <c r="DN387" i="1"/>
  <c r="DO387" i="1"/>
  <c r="DP387" i="1"/>
  <c r="DQ387" i="1"/>
  <c r="DR387" i="1"/>
  <c r="DM388" i="1"/>
  <c r="DN388" i="1"/>
  <c r="DO388" i="1"/>
  <c r="DP388" i="1"/>
  <c r="DQ388" i="1"/>
  <c r="DR388" i="1"/>
  <c r="DM389" i="1"/>
  <c r="DN389" i="1"/>
  <c r="DO389" i="1"/>
  <c r="DP389" i="1"/>
  <c r="DQ389" i="1"/>
  <c r="DR389" i="1"/>
  <c r="DM390" i="1"/>
  <c r="DN390" i="1"/>
  <c r="DO390" i="1"/>
  <c r="DP390" i="1"/>
  <c r="DQ390" i="1"/>
  <c r="DR390" i="1"/>
  <c r="DM391" i="1"/>
  <c r="DN391" i="1"/>
  <c r="DO391" i="1"/>
  <c r="DP391" i="1"/>
  <c r="DQ391" i="1"/>
  <c r="DR391" i="1"/>
  <c r="DM392" i="1"/>
  <c r="DN392" i="1"/>
  <c r="DO392" i="1"/>
  <c r="DP392" i="1"/>
  <c r="DQ392" i="1"/>
  <c r="DR392" i="1"/>
  <c r="DM393" i="1"/>
  <c r="DN393" i="1"/>
  <c r="DO393" i="1"/>
  <c r="DP393" i="1"/>
  <c r="DQ393" i="1"/>
  <c r="DR393" i="1"/>
  <c r="DM394" i="1"/>
  <c r="DN394" i="1"/>
  <c r="DO394" i="1"/>
  <c r="DP394" i="1"/>
  <c r="DQ394" i="1"/>
  <c r="DR394" i="1"/>
  <c r="DM395" i="1"/>
  <c r="DN395" i="1"/>
  <c r="DO395" i="1"/>
  <c r="DP395" i="1"/>
  <c r="DQ395" i="1"/>
  <c r="DR395" i="1"/>
  <c r="DM396" i="1"/>
  <c r="DN396" i="1"/>
  <c r="DO396" i="1"/>
  <c r="DP396" i="1"/>
  <c r="DQ396" i="1"/>
  <c r="DR396" i="1"/>
  <c r="DM397" i="1"/>
  <c r="DN397" i="1"/>
  <c r="DO397" i="1"/>
  <c r="DP397" i="1"/>
  <c r="DQ397" i="1"/>
  <c r="DR397" i="1"/>
  <c r="DM398" i="1"/>
  <c r="DN398" i="1"/>
  <c r="DO398" i="1"/>
  <c r="DP398" i="1"/>
  <c r="DQ398" i="1"/>
  <c r="DR398" i="1"/>
  <c r="DM399" i="1"/>
  <c r="DN399" i="1"/>
  <c r="DO399" i="1"/>
  <c r="DP399" i="1"/>
  <c r="DQ399" i="1"/>
  <c r="DR399" i="1"/>
  <c r="DM400" i="1"/>
  <c r="DN400" i="1"/>
  <c r="DO400" i="1"/>
  <c r="DP400" i="1"/>
  <c r="DQ400" i="1"/>
  <c r="DR400" i="1"/>
  <c r="DM401" i="1"/>
  <c r="DN401" i="1"/>
  <c r="DO401" i="1"/>
  <c r="DP401" i="1"/>
  <c r="DQ401" i="1"/>
  <c r="DR401" i="1"/>
  <c r="DM402" i="1"/>
  <c r="DN402" i="1"/>
  <c r="DO402" i="1"/>
  <c r="DP402" i="1"/>
  <c r="DQ402" i="1"/>
  <c r="DR402" i="1"/>
  <c r="DM403" i="1"/>
  <c r="DN403" i="1"/>
  <c r="DO403" i="1"/>
  <c r="DP403" i="1"/>
  <c r="DQ403" i="1"/>
  <c r="DR403" i="1"/>
  <c r="DM404" i="1"/>
  <c r="DN404" i="1"/>
  <c r="DO404" i="1"/>
  <c r="DP404" i="1"/>
  <c r="DQ404" i="1"/>
  <c r="DR404" i="1"/>
  <c r="DM405" i="1"/>
  <c r="DN405" i="1"/>
  <c r="DO405" i="1"/>
  <c r="DP405" i="1"/>
  <c r="DQ405" i="1"/>
  <c r="DR405" i="1"/>
  <c r="DM406" i="1"/>
  <c r="DN406" i="1"/>
  <c r="DO406" i="1"/>
  <c r="DP406" i="1"/>
  <c r="DQ406" i="1"/>
  <c r="DR406" i="1"/>
  <c r="DM407" i="1"/>
  <c r="DN407" i="1"/>
  <c r="DO407" i="1"/>
  <c r="DP407" i="1"/>
  <c r="DQ407" i="1"/>
  <c r="DR407" i="1"/>
  <c r="DM408" i="1"/>
  <c r="DN408" i="1"/>
  <c r="DO408" i="1"/>
  <c r="DP408" i="1"/>
  <c r="DQ408" i="1"/>
  <c r="DR408" i="1"/>
  <c r="DM409" i="1"/>
  <c r="DN409" i="1"/>
  <c r="DO409" i="1"/>
  <c r="DP409" i="1"/>
  <c r="DQ409" i="1"/>
  <c r="DR409" i="1"/>
  <c r="DM410" i="1"/>
  <c r="DN410" i="1"/>
  <c r="DO410" i="1"/>
  <c r="DP410" i="1"/>
  <c r="DQ410" i="1"/>
  <c r="DR410" i="1"/>
  <c r="DM411" i="1"/>
  <c r="DN411" i="1"/>
  <c r="DO411" i="1"/>
  <c r="DP411" i="1"/>
  <c r="DQ411" i="1"/>
  <c r="DR411" i="1"/>
  <c r="DM412" i="1"/>
  <c r="DN412" i="1"/>
  <c r="DO412" i="1"/>
  <c r="DP412" i="1"/>
  <c r="DQ412" i="1"/>
  <c r="DR412" i="1"/>
  <c r="DM413" i="1"/>
  <c r="DN413" i="1"/>
  <c r="DO413" i="1"/>
  <c r="DP413" i="1"/>
  <c r="DQ413" i="1"/>
  <c r="DR413" i="1"/>
  <c r="DM414" i="1"/>
  <c r="DN414" i="1"/>
  <c r="DO414" i="1"/>
  <c r="DP414" i="1"/>
  <c r="DQ414" i="1"/>
  <c r="DR414" i="1"/>
  <c r="DM415" i="1"/>
  <c r="DN415" i="1"/>
  <c r="DO415" i="1"/>
  <c r="DP415" i="1"/>
  <c r="DQ415" i="1"/>
  <c r="DR415" i="1"/>
  <c r="DM416" i="1"/>
  <c r="DN416" i="1"/>
  <c r="DO416" i="1"/>
  <c r="DP416" i="1"/>
  <c r="DQ416" i="1"/>
  <c r="DR416" i="1"/>
  <c r="DM417" i="1"/>
  <c r="DN417" i="1"/>
  <c r="DO417" i="1"/>
  <c r="DP417" i="1"/>
  <c r="DQ417" i="1"/>
  <c r="DR417" i="1"/>
  <c r="DM418" i="1"/>
  <c r="DN418" i="1"/>
  <c r="DO418" i="1"/>
  <c r="DP418" i="1"/>
  <c r="DQ418" i="1"/>
  <c r="DR418" i="1"/>
  <c r="DM419" i="1"/>
  <c r="DN419" i="1"/>
  <c r="DO419" i="1"/>
  <c r="DP419" i="1"/>
  <c r="DQ419" i="1"/>
  <c r="DR419" i="1"/>
  <c r="DM420" i="1"/>
  <c r="DN420" i="1"/>
  <c r="DO420" i="1"/>
  <c r="DP420" i="1"/>
  <c r="DQ420" i="1"/>
  <c r="DR420" i="1"/>
  <c r="DM421" i="1"/>
  <c r="DN421" i="1"/>
  <c r="DO421" i="1"/>
  <c r="DP421" i="1"/>
  <c r="DQ421" i="1"/>
  <c r="DR421" i="1"/>
  <c r="DM422" i="1"/>
  <c r="DN422" i="1"/>
  <c r="DO422" i="1"/>
  <c r="DP422" i="1"/>
  <c r="DQ422" i="1"/>
  <c r="DR422" i="1"/>
  <c r="DM423" i="1"/>
  <c r="DN423" i="1"/>
  <c r="DO423" i="1"/>
  <c r="DP423" i="1"/>
  <c r="DQ423" i="1"/>
  <c r="DR423" i="1"/>
  <c r="DM424" i="1"/>
  <c r="DN424" i="1"/>
  <c r="DO424" i="1"/>
  <c r="DP424" i="1"/>
  <c r="DQ424" i="1"/>
  <c r="DR424" i="1"/>
  <c r="DM425" i="1"/>
  <c r="DN425" i="1"/>
  <c r="DO425" i="1"/>
  <c r="DP425" i="1"/>
  <c r="DQ425" i="1"/>
  <c r="DR425" i="1"/>
  <c r="DM426" i="1"/>
  <c r="DN426" i="1"/>
  <c r="DO426" i="1"/>
  <c r="DP426" i="1"/>
  <c r="DQ426" i="1"/>
  <c r="DR426" i="1"/>
  <c r="DM427" i="1"/>
  <c r="DN427" i="1"/>
  <c r="DO427" i="1"/>
  <c r="DP427" i="1"/>
  <c r="DQ427" i="1"/>
  <c r="DR427" i="1"/>
  <c r="DM428" i="1"/>
  <c r="DN428" i="1"/>
  <c r="DO428" i="1"/>
  <c r="DP428" i="1"/>
  <c r="DQ428" i="1"/>
  <c r="DR428" i="1"/>
  <c r="DM429" i="1"/>
  <c r="DN429" i="1"/>
  <c r="DO429" i="1"/>
  <c r="DP429" i="1"/>
  <c r="DQ429" i="1"/>
  <c r="DR429" i="1"/>
  <c r="DM430" i="1"/>
  <c r="DN430" i="1"/>
  <c r="DO430" i="1"/>
  <c r="DP430" i="1"/>
  <c r="DQ430" i="1"/>
  <c r="DR430" i="1"/>
  <c r="DM431" i="1"/>
  <c r="DN431" i="1"/>
  <c r="DO431" i="1"/>
  <c r="DP431" i="1"/>
  <c r="DQ431" i="1"/>
  <c r="DR431" i="1"/>
  <c r="DM432" i="1"/>
  <c r="DN432" i="1"/>
  <c r="DO432" i="1"/>
  <c r="DP432" i="1"/>
  <c r="DQ432" i="1"/>
  <c r="DR432" i="1"/>
  <c r="DM433" i="1"/>
  <c r="DN433" i="1"/>
  <c r="DO433" i="1"/>
  <c r="DP433" i="1"/>
  <c r="DQ433" i="1"/>
  <c r="DR433" i="1"/>
  <c r="DM434" i="1"/>
  <c r="DN434" i="1"/>
  <c r="DO434" i="1"/>
  <c r="DP434" i="1"/>
  <c r="DQ434" i="1"/>
  <c r="DR434" i="1"/>
  <c r="DM435" i="1"/>
  <c r="DN435" i="1"/>
  <c r="DO435" i="1"/>
  <c r="DP435" i="1"/>
  <c r="DQ435" i="1"/>
  <c r="DR435" i="1"/>
  <c r="DM436" i="1"/>
  <c r="DN436" i="1"/>
  <c r="DO436" i="1"/>
  <c r="DP436" i="1"/>
  <c r="DQ436" i="1"/>
  <c r="DR436" i="1"/>
  <c r="DM437" i="1"/>
  <c r="DN437" i="1"/>
  <c r="DO437" i="1"/>
  <c r="DP437" i="1"/>
  <c r="DQ437" i="1"/>
  <c r="DR437" i="1"/>
  <c r="DM438" i="1"/>
  <c r="DN438" i="1"/>
  <c r="DO438" i="1"/>
  <c r="DP438" i="1"/>
  <c r="DQ438" i="1"/>
  <c r="DR438" i="1"/>
  <c r="DM439" i="1"/>
  <c r="DN439" i="1"/>
  <c r="DO439" i="1"/>
  <c r="DP439" i="1"/>
  <c r="DQ439" i="1"/>
  <c r="DR439" i="1"/>
  <c r="DM440" i="1"/>
  <c r="DN440" i="1"/>
  <c r="DO440" i="1"/>
  <c r="DP440" i="1"/>
  <c r="DQ440" i="1"/>
  <c r="DR440" i="1"/>
  <c r="DM441" i="1"/>
  <c r="DN441" i="1"/>
  <c r="DO441" i="1"/>
  <c r="DP441" i="1"/>
  <c r="DQ441" i="1"/>
  <c r="DR441" i="1"/>
  <c r="DM442" i="1"/>
  <c r="DN442" i="1"/>
  <c r="DO442" i="1"/>
  <c r="DP442" i="1"/>
  <c r="DQ442" i="1"/>
  <c r="DR442" i="1"/>
  <c r="DM443" i="1"/>
  <c r="DN443" i="1"/>
  <c r="DO443" i="1"/>
  <c r="DP443" i="1"/>
  <c r="DQ443" i="1"/>
  <c r="DR443" i="1"/>
  <c r="DM444" i="1"/>
  <c r="DN444" i="1"/>
  <c r="DO444" i="1"/>
  <c r="DP444" i="1"/>
  <c r="DQ444" i="1"/>
  <c r="DR444" i="1"/>
  <c r="DM445" i="1"/>
  <c r="DN445" i="1"/>
  <c r="DO445" i="1"/>
  <c r="DP445" i="1"/>
  <c r="DQ445" i="1"/>
  <c r="DR445" i="1"/>
  <c r="DM446" i="1"/>
  <c r="DN446" i="1"/>
  <c r="DO446" i="1"/>
  <c r="DP446" i="1"/>
  <c r="DQ446" i="1"/>
  <c r="DR446" i="1"/>
  <c r="DM447" i="1"/>
  <c r="DN447" i="1"/>
  <c r="DO447" i="1"/>
  <c r="DP447" i="1"/>
  <c r="DQ447" i="1"/>
  <c r="DR447" i="1"/>
  <c r="DM448" i="1"/>
  <c r="DN448" i="1"/>
  <c r="DO448" i="1"/>
  <c r="DP448" i="1"/>
  <c r="DQ448" i="1"/>
  <c r="DR448" i="1"/>
  <c r="DM449" i="1"/>
  <c r="DN449" i="1"/>
  <c r="DO449" i="1"/>
  <c r="DP449" i="1"/>
  <c r="DQ449" i="1"/>
  <c r="DR449" i="1"/>
  <c r="DM450" i="1"/>
  <c r="DN450" i="1"/>
  <c r="DO450" i="1"/>
  <c r="DP450" i="1"/>
  <c r="DQ450" i="1"/>
  <c r="DR450" i="1"/>
  <c r="DM451" i="1"/>
  <c r="DN451" i="1"/>
  <c r="DO451" i="1"/>
  <c r="DP451" i="1"/>
  <c r="DQ451" i="1"/>
  <c r="DR451" i="1"/>
  <c r="DM452" i="1"/>
  <c r="DN452" i="1"/>
  <c r="DO452" i="1"/>
  <c r="DP452" i="1"/>
  <c r="DQ452" i="1"/>
  <c r="DR452" i="1"/>
  <c r="DM453" i="1"/>
  <c r="DN453" i="1"/>
  <c r="DO453" i="1"/>
  <c r="DP453" i="1"/>
  <c r="DQ453" i="1"/>
  <c r="DR453" i="1"/>
  <c r="DM454" i="1"/>
  <c r="DN454" i="1"/>
  <c r="DO454" i="1"/>
  <c r="DP454" i="1"/>
  <c r="DQ454" i="1"/>
  <c r="DR454" i="1"/>
  <c r="DM455" i="1"/>
  <c r="DN455" i="1"/>
  <c r="DO455" i="1"/>
  <c r="DP455" i="1"/>
  <c r="DQ455" i="1"/>
  <c r="DR455" i="1"/>
  <c r="DM456" i="1"/>
  <c r="DN456" i="1"/>
  <c r="DO456" i="1"/>
  <c r="DP456" i="1"/>
  <c r="DQ456" i="1"/>
  <c r="DR456" i="1"/>
  <c r="DM457" i="1"/>
  <c r="DN457" i="1"/>
  <c r="DO457" i="1"/>
  <c r="DP457" i="1"/>
  <c r="DQ457" i="1"/>
  <c r="DR457" i="1"/>
  <c r="DM458" i="1"/>
  <c r="DN458" i="1"/>
  <c r="DO458" i="1"/>
  <c r="DP458" i="1"/>
  <c r="DQ458" i="1"/>
  <c r="DR458" i="1"/>
  <c r="DM459" i="1"/>
  <c r="DN459" i="1"/>
  <c r="DO459" i="1"/>
  <c r="DP459" i="1"/>
  <c r="DQ459" i="1"/>
  <c r="DR459" i="1"/>
  <c r="DM460" i="1"/>
  <c r="DN460" i="1"/>
  <c r="DO460" i="1"/>
  <c r="DP460" i="1"/>
  <c r="DQ460" i="1"/>
  <c r="DR460" i="1"/>
  <c r="DM461" i="1"/>
  <c r="DN461" i="1"/>
  <c r="DO461" i="1"/>
  <c r="DP461" i="1"/>
  <c r="DQ461" i="1"/>
  <c r="DR461" i="1"/>
  <c r="DM462" i="1"/>
  <c r="DN462" i="1"/>
  <c r="DO462" i="1"/>
  <c r="DP462" i="1"/>
  <c r="DQ462" i="1"/>
  <c r="DR462" i="1"/>
  <c r="DM463" i="1"/>
  <c r="DN463" i="1"/>
  <c r="DO463" i="1"/>
  <c r="DP463" i="1"/>
  <c r="DQ463" i="1"/>
  <c r="DR463" i="1"/>
  <c r="DM464" i="1"/>
  <c r="DN464" i="1"/>
  <c r="DO464" i="1"/>
  <c r="DP464" i="1"/>
  <c r="DQ464" i="1"/>
  <c r="DR464" i="1"/>
  <c r="DM465" i="1"/>
  <c r="DN465" i="1"/>
  <c r="DO465" i="1"/>
  <c r="DP465" i="1"/>
  <c r="DQ465" i="1"/>
  <c r="DR465" i="1"/>
  <c r="DM466" i="1"/>
  <c r="DN466" i="1"/>
  <c r="DO466" i="1"/>
  <c r="DP466" i="1"/>
  <c r="DQ466" i="1"/>
  <c r="DR466" i="1"/>
  <c r="DM467" i="1"/>
  <c r="DN467" i="1"/>
  <c r="DO467" i="1"/>
  <c r="DP467" i="1"/>
  <c r="DQ467" i="1"/>
  <c r="DR467" i="1"/>
  <c r="DM468" i="1"/>
  <c r="DN468" i="1"/>
  <c r="DO468" i="1"/>
  <c r="DP468" i="1"/>
  <c r="DQ468" i="1"/>
  <c r="DR468" i="1"/>
  <c r="DM469" i="1"/>
  <c r="DN469" i="1"/>
  <c r="DO469" i="1"/>
  <c r="DP469" i="1"/>
  <c r="DQ469" i="1"/>
  <c r="DR469" i="1"/>
  <c r="DM470" i="1"/>
  <c r="DN470" i="1"/>
  <c r="DO470" i="1"/>
  <c r="DP470" i="1"/>
  <c r="DQ470" i="1"/>
  <c r="DR470" i="1"/>
  <c r="DM471" i="1"/>
  <c r="DN471" i="1"/>
  <c r="DO471" i="1"/>
  <c r="DP471" i="1"/>
  <c r="DQ471" i="1"/>
  <c r="DR471" i="1"/>
  <c r="DM472" i="1"/>
  <c r="DN472" i="1"/>
  <c r="DO472" i="1"/>
  <c r="DP472" i="1"/>
  <c r="DQ472" i="1"/>
  <c r="DR472" i="1"/>
  <c r="DM473" i="1"/>
  <c r="DN473" i="1"/>
  <c r="DO473" i="1"/>
  <c r="DP473" i="1"/>
  <c r="DQ473" i="1"/>
  <c r="DR473" i="1"/>
  <c r="DM474" i="1"/>
  <c r="DN474" i="1"/>
  <c r="DO474" i="1"/>
  <c r="DP474" i="1"/>
  <c r="DQ474" i="1"/>
  <c r="DR474" i="1"/>
  <c r="DM475" i="1"/>
  <c r="DN475" i="1"/>
  <c r="DO475" i="1"/>
  <c r="DP475" i="1"/>
  <c r="DQ475" i="1"/>
  <c r="DR475" i="1"/>
  <c r="DM476" i="1"/>
  <c r="DN476" i="1"/>
  <c r="DO476" i="1"/>
  <c r="DP476" i="1"/>
  <c r="DQ476" i="1"/>
  <c r="DR476" i="1"/>
  <c r="DM477" i="1"/>
  <c r="DN477" i="1"/>
  <c r="DO477" i="1"/>
  <c r="DP477" i="1"/>
  <c r="DQ477" i="1"/>
  <c r="DR477" i="1"/>
  <c r="DM478" i="1"/>
  <c r="DN478" i="1"/>
  <c r="DO478" i="1"/>
  <c r="DP478" i="1"/>
  <c r="DQ478" i="1"/>
  <c r="DR478" i="1"/>
  <c r="DM479" i="1"/>
  <c r="DN479" i="1"/>
  <c r="DO479" i="1"/>
  <c r="DP479" i="1"/>
  <c r="DQ479" i="1"/>
  <c r="DR479" i="1"/>
  <c r="DM480" i="1"/>
  <c r="DN480" i="1"/>
  <c r="DO480" i="1"/>
  <c r="DP480" i="1"/>
  <c r="DQ480" i="1"/>
  <c r="DR480" i="1"/>
  <c r="DM481" i="1"/>
  <c r="DN481" i="1"/>
  <c r="DO481" i="1"/>
  <c r="DP481" i="1"/>
  <c r="DQ481" i="1"/>
  <c r="DR481" i="1"/>
  <c r="DM482" i="1"/>
  <c r="DN482" i="1"/>
  <c r="DO482" i="1"/>
  <c r="DP482" i="1"/>
  <c r="DQ482" i="1"/>
  <c r="DR482" i="1"/>
  <c r="DM483" i="1"/>
  <c r="DN483" i="1"/>
  <c r="DO483" i="1"/>
  <c r="DP483" i="1"/>
  <c r="DQ483" i="1"/>
  <c r="DR483" i="1"/>
  <c r="DM484" i="1"/>
  <c r="DN484" i="1"/>
  <c r="DO484" i="1"/>
  <c r="DP484" i="1"/>
  <c r="DQ484" i="1"/>
  <c r="DR484" i="1"/>
  <c r="DM485" i="1"/>
  <c r="DN485" i="1"/>
  <c r="DO485" i="1"/>
  <c r="DP485" i="1"/>
  <c r="DQ485" i="1"/>
  <c r="DR485" i="1"/>
  <c r="DM486" i="1"/>
  <c r="DN486" i="1"/>
  <c r="DO486" i="1"/>
  <c r="DP486" i="1"/>
  <c r="DQ486" i="1"/>
  <c r="DR486" i="1"/>
  <c r="DM487" i="1"/>
  <c r="DN487" i="1"/>
  <c r="DO487" i="1"/>
  <c r="DP487" i="1"/>
  <c r="DQ487" i="1"/>
  <c r="DR487" i="1"/>
  <c r="DM488" i="1"/>
  <c r="DN488" i="1"/>
  <c r="DO488" i="1"/>
  <c r="DP488" i="1"/>
  <c r="DQ488" i="1"/>
  <c r="DR488" i="1"/>
  <c r="DM489" i="1"/>
  <c r="DN489" i="1"/>
  <c r="DO489" i="1"/>
  <c r="DP489" i="1"/>
  <c r="DQ489" i="1"/>
  <c r="DR489" i="1"/>
  <c r="DM490" i="1"/>
  <c r="DN490" i="1"/>
  <c r="DO490" i="1"/>
  <c r="DP490" i="1"/>
  <c r="DQ490" i="1"/>
  <c r="DR490" i="1"/>
  <c r="DM491" i="1"/>
  <c r="DN491" i="1"/>
  <c r="DO491" i="1"/>
  <c r="DP491" i="1"/>
  <c r="DQ491" i="1"/>
  <c r="DR491" i="1"/>
  <c r="DM492" i="1"/>
  <c r="DN492" i="1"/>
  <c r="DO492" i="1"/>
  <c r="DP492" i="1"/>
  <c r="DQ492" i="1"/>
  <c r="DR492" i="1"/>
  <c r="DM493" i="1"/>
  <c r="DN493" i="1"/>
  <c r="DO493" i="1"/>
  <c r="DP493" i="1"/>
  <c r="DQ493" i="1"/>
  <c r="DR493" i="1"/>
  <c r="DM494" i="1"/>
  <c r="DN494" i="1"/>
  <c r="DO494" i="1"/>
  <c r="DP494" i="1"/>
  <c r="DQ494" i="1"/>
  <c r="DR494" i="1"/>
  <c r="DM495" i="1"/>
  <c r="DN495" i="1"/>
  <c r="DO495" i="1"/>
  <c r="DP495" i="1"/>
  <c r="DQ495" i="1"/>
  <c r="DR495" i="1"/>
  <c r="DM496" i="1"/>
  <c r="DN496" i="1"/>
  <c r="DO496" i="1"/>
  <c r="DP496" i="1"/>
  <c r="DQ496" i="1"/>
  <c r="DR496" i="1"/>
  <c r="DM497" i="1"/>
  <c r="DN497" i="1"/>
  <c r="DO497" i="1"/>
  <c r="DP497" i="1"/>
  <c r="DQ497" i="1"/>
  <c r="DR497" i="1"/>
  <c r="DM498" i="1"/>
  <c r="DN498" i="1"/>
  <c r="DO498" i="1"/>
  <c r="DP498" i="1"/>
  <c r="DQ498" i="1"/>
  <c r="DR498" i="1"/>
  <c r="DM499" i="1"/>
  <c r="DN499" i="1"/>
  <c r="DO499" i="1"/>
  <c r="DP499" i="1"/>
  <c r="DQ499" i="1"/>
  <c r="DR499" i="1"/>
  <c r="DM500" i="1"/>
  <c r="DN500" i="1"/>
  <c r="DO500" i="1"/>
  <c r="DP500" i="1"/>
  <c r="DQ500" i="1"/>
  <c r="DR500" i="1"/>
  <c r="DM501" i="1"/>
  <c r="DN501" i="1"/>
  <c r="DO501" i="1"/>
  <c r="DP501" i="1"/>
  <c r="DQ501" i="1"/>
  <c r="DR501" i="1"/>
  <c r="DM502" i="1"/>
  <c r="DN502" i="1"/>
  <c r="DO502" i="1"/>
  <c r="DP502" i="1"/>
  <c r="DQ502" i="1"/>
  <c r="DR502" i="1"/>
  <c r="DM503" i="1"/>
  <c r="DN503" i="1"/>
  <c r="DO503" i="1"/>
  <c r="DP503" i="1"/>
  <c r="DQ503" i="1"/>
  <c r="DR503" i="1"/>
  <c r="DM504" i="1"/>
  <c r="DN504" i="1"/>
  <c r="DO504" i="1"/>
  <c r="DP504" i="1"/>
  <c r="DQ504" i="1"/>
  <c r="DR504" i="1"/>
  <c r="DM505" i="1"/>
  <c r="DN505" i="1"/>
  <c r="DO505" i="1"/>
  <c r="DP505" i="1"/>
  <c r="DQ505" i="1"/>
  <c r="DR505" i="1"/>
  <c r="DM506" i="1"/>
  <c r="DN506" i="1"/>
  <c r="DO506" i="1"/>
  <c r="DP506" i="1"/>
  <c r="DQ506" i="1"/>
  <c r="DR506" i="1"/>
  <c r="DM507" i="1"/>
  <c r="DN507" i="1"/>
  <c r="DO507" i="1"/>
  <c r="DP507" i="1"/>
  <c r="DQ507" i="1"/>
  <c r="DR507" i="1"/>
  <c r="DM508" i="1"/>
  <c r="DN508" i="1"/>
  <c r="DO508" i="1"/>
  <c r="DP508" i="1"/>
  <c r="DQ508" i="1"/>
  <c r="DR508" i="1"/>
  <c r="DM509" i="1"/>
  <c r="DN509" i="1"/>
  <c r="DO509" i="1"/>
  <c r="DP509" i="1"/>
  <c r="DQ509" i="1"/>
  <c r="DR509" i="1"/>
  <c r="DM510" i="1"/>
  <c r="DN510" i="1"/>
  <c r="DO510" i="1"/>
  <c r="DP510" i="1"/>
  <c r="DQ510" i="1"/>
  <c r="DR510" i="1"/>
  <c r="DM511" i="1"/>
  <c r="DN511" i="1"/>
  <c r="DO511" i="1"/>
  <c r="DP511" i="1"/>
  <c r="DQ511" i="1"/>
  <c r="DR511" i="1"/>
  <c r="DM512" i="1"/>
  <c r="DN512" i="1"/>
  <c r="DO512" i="1"/>
  <c r="DP512" i="1"/>
  <c r="DQ512" i="1"/>
  <c r="DR512" i="1"/>
  <c r="DM513" i="1"/>
  <c r="DN513" i="1"/>
  <c r="DO513" i="1"/>
  <c r="DP513" i="1"/>
  <c r="DQ513" i="1"/>
  <c r="DR513" i="1"/>
  <c r="DM514" i="1"/>
  <c r="DN514" i="1"/>
  <c r="DO514" i="1"/>
  <c r="DP514" i="1"/>
  <c r="DQ514" i="1"/>
  <c r="DR514" i="1"/>
  <c r="DM515" i="1"/>
  <c r="DN515" i="1"/>
  <c r="DO515" i="1"/>
  <c r="DP515" i="1"/>
  <c r="DQ515" i="1"/>
  <c r="DR515" i="1"/>
  <c r="DM516" i="1"/>
  <c r="DN516" i="1"/>
  <c r="DO516" i="1"/>
  <c r="DP516" i="1"/>
  <c r="DQ516" i="1"/>
  <c r="DR516" i="1"/>
  <c r="DM517" i="1"/>
  <c r="DN517" i="1"/>
  <c r="DO517" i="1"/>
  <c r="DP517" i="1"/>
  <c r="DQ517" i="1"/>
  <c r="DR517" i="1"/>
  <c r="DM518" i="1"/>
  <c r="DN518" i="1"/>
  <c r="DO518" i="1"/>
  <c r="DP518" i="1"/>
  <c r="DQ518" i="1"/>
  <c r="DR518" i="1"/>
  <c r="DM519" i="1"/>
  <c r="DN519" i="1"/>
  <c r="DO519" i="1"/>
  <c r="DP519" i="1"/>
  <c r="DQ519" i="1"/>
  <c r="DR519" i="1"/>
  <c r="DM520" i="1"/>
  <c r="DN520" i="1"/>
  <c r="DO520" i="1"/>
  <c r="DP520" i="1"/>
  <c r="DQ520" i="1"/>
  <c r="DR520" i="1"/>
  <c r="DM521" i="1"/>
  <c r="DN521" i="1"/>
  <c r="DO521" i="1"/>
  <c r="DP521" i="1"/>
  <c r="DQ521" i="1"/>
  <c r="DR521" i="1"/>
  <c r="DM522" i="1"/>
  <c r="DN522" i="1"/>
  <c r="DO522" i="1"/>
  <c r="DP522" i="1"/>
  <c r="DQ522" i="1"/>
  <c r="DR522" i="1"/>
  <c r="DM523" i="1"/>
  <c r="DN523" i="1"/>
  <c r="DO523" i="1"/>
  <c r="DP523" i="1"/>
  <c r="DQ523" i="1"/>
  <c r="DR523" i="1"/>
  <c r="DM524" i="1"/>
  <c r="DN524" i="1"/>
  <c r="DO524" i="1"/>
  <c r="DP524" i="1"/>
  <c r="DQ524" i="1"/>
  <c r="DR524" i="1"/>
  <c r="DM525" i="1"/>
  <c r="DN525" i="1"/>
  <c r="DO525" i="1"/>
  <c r="DP525" i="1"/>
  <c r="DQ525" i="1"/>
  <c r="DR525" i="1"/>
  <c r="DM526" i="1"/>
  <c r="DN526" i="1"/>
  <c r="DO526" i="1"/>
  <c r="DP526" i="1"/>
  <c r="DQ526" i="1"/>
  <c r="DR526" i="1"/>
  <c r="DM527" i="1"/>
  <c r="DN527" i="1"/>
  <c r="DO527" i="1"/>
  <c r="DP527" i="1"/>
  <c r="DQ527" i="1"/>
  <c r="DR527" i="1"/>
  <c r="DM528" i="1"/>
  <c r="DN528" i="1"/>
  <c r="DO528" i="1"/>
  <c r="DP528" i="1"/>
  <c r="DQ528" i="1"/>
  <c r="DR528" i="1"/>
  <c r="DM529" i="1"/>
  <c r="DN529" i="1"/>
  <c r="DO529" i="1"/>
  <c r="DP529" i="1"/>
  <c r="DQ529" i="1"/>
  <c r="DR529" i="1"/>
  <c r="DM530" i="1"/>
  <c r="DN530" i="1"/>
  <c r="DO530" i="1"/>
  <c r="DP530" i="1"/>
  <c r="DQ530" i="1"/>
  <c r="DR530" i="1"/>
  <c r="DM531" i="1"/>
  <c r="DN531" i="1"/>
  <c r="DO531" i="1"/>
  <c r="DP531" i="1"/>
  <c r="DQ531" i="1"/>
  <c r="DR531" i="1"/>
  <c r="DM532" i="1"/>
  <c r="DN532" i="1"/>
  <c r="DO532" i="1"/>
  <c r="DP532" i="1"/>
  <c r="DQ532" i="1"/>
  <c r="DR532" i="1"/>
  <c r="DM533" i="1"/>
  <c r="DN533" i="1"/>
  <c r="DO533" i="1"/>
  <c r="DP533" i="1"/>
  <c r="DQ533" i="1"/>
  <c r="DR533" i="1"/>
  <c r="DM534" i="1"/>
  <c r="DN534" i="1"/>
  <c r="DO534" i="1"/>
  <c r="DP534" i="1"/>
  <c r="DQ534" i="1"/>
  <c r="DR534" i="1"/>
  <c r="DM535" i="1"/>
  <c r="DN535" i="1"/>
  <c r="DO535" i="1"/>
  <c r="DP535" i="1"/>
  <c r="DQ535" i="1"/>
  <c r="DR535" i="1"/>
  <c r="DM536" i="1"/>
  <c r="DN536" i="1"/>
  <c r="DO536" i="1"/>
  <c r="DP536" i="1"/>
  <c r="DQ536" i="1"/>
  <c r="DR536" i="1"/>
  <c r="DM537" i="1"/>
  <c r="DN537" i="1"/>
  <c r="DO537" i="1"/>
  <c r="DP537" i="1"/>
  <c r="DQ537" i="1"/>
  <c r="DR537" i="1"/>
  <c r="DM538" i="1"/>
  <c r="DN538" i="1"/>
  <c r="DO538" i="1"/>
  <c r="DP538" i="1"/>
  <c r="DQ538" i="1"/>
  <c r="DR538" i="1"/>
  <c r="DM539" i="1"/>
  <c r="DN539" i="1"/>
  <c r="DO539" i="1"/>
  <c r="DP539" i="1"/>
  <c r="DQ539" i="1"/>
  <c r="DR539" i="1"/>
  <c r="DM540" i="1"/>
  <c r="DN540" i="1"/>
  <c r="DO540" i="1"/>
  <c r="DP540" i="1"/>
  <c r="DQ540" i="1"/>
  <c r="DR540" i="1"/>
  <c r="DM541" i="1"/>
  <c r="DN541" i="1"/>
  <c r="DO541" i="1"/>
  <c r="DP541" i="1"/>
  <c r="DQ541" i="1"/>
  <c r="DR541" i="1"/>
  <c r="DM542" i="1"/>
  <c r="DN542" i="1"/>
  <c r="DO542" i="1"/>
  <c r="DP542" i="1"/>
  <c r="DQ542" i="1"/>
  <c r="DR542" i="1"/>
  <c r="DM543" i="1"/>
  <c r="DN543" i="1"/>
  <c r="DO543" i="1"/>
  <c r="DP543" i="1"/>
  <c r="DQ543" i="1"/>
  <c r="DR543" i="1"/>
  <c r="DM544" i="1"/>
  <c r="DN544" i="1"/>
  <c r="DO544" i="1"/>
  <c r="DP544" i="1"/>
  <c r="DQ544" i="1"/>
  <c r="DR544" i="1"/>
  <c r="DM545" i="1"/>
  <c r="DN545" i="1"/>
  <c r="DO545" i="1"/>
  <c r="DP545" i="1"/>
  <c r="DQ545" i="1"/>
  <c r="DR545" i="1"/>
  <c r="DM546" i="1"/>
  <c r="DN546" i="1"/>
  <c r="DO546" i="1"/>
  <c r="DP546" i="1"/>
  <c r="DQ546" i="1"/>
  <c r="DR546" i="1"/>
  <c r="DM547" i="1"/>
  <c r="DN547" i="1"/>
  <c r="DO547" i="1"/>
  <c r="DP547" i="1"/>
  <c r="DQ547" i="1"/>
  <c r="DR547" i="1"/>
  <c r="DM548" i="1"/>
  <c r="DN548" i="1"/>
  <c r="DO548" i="1"/>
  <c r="DP548" i="1"/>
  <c r="DQ548" i="1"/>
  <c r="DR548" i="1"/>
  <c r="DM549" i="1"/>
  <c r="DN549" i="1"/>
  <c r="DO549" i="1"/>
  <c r="DP549" i="1"/>
  <c r="DQ549" i="1"/>
  <c r="DR549" i="1"/>
  <c r="DM550" i="1"/>
  <c r="DN550" i="1"/>
  <c r="DO550" i="1"/>
  <c r="DP550" i="1"/>
  <c r="DQ550" i="1"/>
  <c r="DR550" i="1"/>
  <c r="DM551" i="1"/>
  <c r="DN551" i="1"/>
  <c r="DO551" i="1"/>
  <c r="DP551" i="1"/>
  <c r="DQ551" i="1"/>
  <c r="DR551" i="1"/>
  <c r="DM552" i="1"/>
  <c r="DN552" i="1"/>
  <c r="DO552" i="1"/>
  <c r="DP552" i="1"/>
  <c r="DQ552" i="1"/>
  <c r="DR552" i="1"/>
  <c r="DM553" i="1"/>
  <c r="DN553" i="1"/>
  <c r="DO553" i="1"/>
  <c r="DP553" i="1"/>
  <c r="DQ553" i="1"/>
  <c r="DR553" i="1"/>
  <c r="DM554" i="1"/>
  <c r="DN554" i="1"/>
  <c r="DO554" i="1"/>
  <c r="DP554" i="1"/>
  <c r="DQ554" i="1"/>
  <c r="DR554" i="1"/>
  <c r="DM555" i="1"/>
  <c r="DN555" i="1"/>
  <c r="DO555" i="1"/>
  <c r="DP555" i="1"/>
  <c r="DQ555" i="1"/>
  <c r="DR555" i="1"/>
  <c r="DM556" i="1"/>
  <c r="DN556" i="1"/>
  <c r="DO556" i="1"/>
  <c r="DP556" i="1"/>
  <c r="DQ556" i="1"/>
  <c r="DR556" i="1"/>
  <c r="DM557" i="1"/>
  <c r="DN557" i="1"/>
  <c r="DO557" i="1"/>
  <c r="DP557" i="1"/>
  <c r="DQ557" i="1"/>
  <c r="DR557" i="1"/>
  <c r="DM558" i="1"/>
  <c r="DN558" i="1"/>
  <c r="DO558" i="1"/>
  <c r="DP558" i="1"/>
  <c r="DQ558" i="1"/>
  <c r="DR558" i="1"/>
  <c r="DM559" i="1"/>
  <c r="DN559" i="1"/>
  <c r="DO559" i="1"/>
  <c r="DP559" i="1"/>
  <c r="DQ559" i="1"/>
  <c r="DR559" i="1"/>
  <c r="DM560" i="1"/>
  <c r="DN560" i="1"/>
  <c r="DO560" i="1"/>
  <c r="DP560" i="1"/>
  <c r="DQ560" i="1"/>
  <c r="DR560" i="1"/>
  <c r="DM561" i="1"/>
  <c r="DN561" i="1"/>
  <c r="DO561" i="1"/>
  <c r="DP561" i="1"/>
  <c r="DQ561" i="1"/>
  <c r="DR561" i="1"/>
  <c r="DM562" i="1"/>
  <c r="DN562" i="1"/>
  <c r="DO562" i="1"/>
  <c r="DP562" i="1"/>
  <c r="DQ562" i="1"/>
  <c r="DR562" i="1"/>
  <c r="DM563" i="1"/>
  <c r="DN563" i="1"/>
  <c r="DO563" i="1"/>
  <c r="DP563" i="1"/>
  <c r="DQ563" i="1"/>
  <c r="DR563" i="1"/>
  <c r="DM564" i="1"/>
  <c r="DN564" i="1"/>
  <c r="DO564" i="1"/>
  <c r="DP564" i="1"/>
  <c r="DQ564" i="1"/>
  <c r="DR564" i="1"/>
  <c r="DM565" i="1"/>
  <c r="DN565" i="1"/>
  <c r="DO565" i="1"/>
  <c r="DP565" i="1"/>
  <c r="DQ565" i="1"/>
  <c r="DR565" i="1"/>
  <c r="DM566" i="1"/>
  <c r="DN566" i="1"/>
  <c r="DO566" i="1"/>
  <c r="DP566" i="1"/>
  <c r="DQ566" i="1"/>
  <c r="DR566" i="1"/>
  <c r="DM567" i="1"/>
  <c r="DN567" i="1"/>
  <c r="DO567" i="1"/>
  <c r="DP567" i="1"/>
  <c r="DQ567" i="1"/>
  <c r="DR567" i="1"/>
  <c r="DM568" i="1"/>
  <c r="DN568" i="1"/>
  <c r="DO568" i="1"/>
  <c r="DP568" i="1"/>
  <c r="DQ568" i="1"/>
  <c r="DR568" i="1"/>
  <c r="DM569" i="1"/>
  <c r="DN569" i="1"/>
  <c r="DO569" i="1"/>
  <c r="DP569" i="1"/>
  <c r="DQ569" i="1"/>
  <c r="DR569" i="1"/>
  <c r="DM570" i="1"/>
  <c r="DN570" i="1"/>
  <c r="DO570" i="1"/>
  <c r="DP570" i="1"/>
  <c r="DQ570" i="1"/>
  <c r="DR570" i="1"/>
  <c r="DM571" i="1"/>
  <c r="DN571" i="1"/>
  <c r="DO571" i="1"/>
  <c r="DP571" i="1"/>
  <c r="DQ571" i="1"/>
  <c r="DR571" i="1"/>
  <c r="DM572" i="1"/>
  <c r="DN572" i="1"/>
  <c r="DO572" i="1"/>
  <c r="DP572" i="1"/>
  <c r="DQ572" i="1"/>
  <c r="DR572" i="1"/>
  <c r="DM573" i="1"/>
  <c r="DN573" i="1"/>
  <c r="DO573" i="1"/>
  <c r="DP573" i="1"/>
  <c r="DQ573" i="1"/>
  <c r="DR573" i="1"/>
  <c r="DM574" i="1"/>
  <c r="DN574" i="1"/>
  <c r="DO574" i="1"/>
  <c r="DP574" i="1"/>
  <c r="DQ574" i="1"/>
  <c r="DR574" i="1"/>
  <c r="DM575" i="1"/>
  <c r="DN575" i="1"/>
  <c r="DO575" i="1"/>
  <c r="DP575" i="1"/>
  <c r="DQ575" i="1"/>
  <c r="DR575" i="1"/>
  <c r="DM576" i="1"/>
  <c r="DN576" i="1"/>
  <c r="DO576" i="1"/>
  <c r="DP576" i="1"/>
  <c r="DQ576" i="1"/>
  <c r="DR576" i="1"/>
  <c r="DM577" i="1"/>
  <c r="DN577" i="1"/>
  <c r="DO577" i="1"/>
  <c r="DP577" i="1"/>
  <c r="DQ577" i="1"/>
  <c r="DR577" i="1"/>
  <c r="DM578" i="1"/>
  <c r="DN578" i="1"/>
  <c r="DO578" i="1"/>
  <c r="DP578" i="1"/>
  <c r="DQ578" i="1"/>
  <c r="DR578" i="1"/>
  <c r="DM579" i="1"/>
  <c r="DN579" i="1"/>
  <c r="DO579" i="1"/>
  <c r="DP579" i="1"/>
  <c r="DQ579" i="1"/>
  <c r="DR579" i="1"/>
  <c r="DM580" i="1"/>
  <c r="DN580" i="1"/>
  <c r="DO580" i="1"/>
  <c r="DP580" i="1"/>
  <c r="DQ580" i="1"/>
  <c r="DR580" i="1"/>
  <c r="DM581" i="1"/>
  <c r="DN581" i="1"/>
  <c r="DO581" i="1"/>
  <c r="DP581" i="1"/>
  <c r="DQ581" i="1"/>
  <c r="DR581" i="1"/>
  <c r="DM582" i="1"/>
  <c r="DN582" i="1"/>
  <c r="DO582" i="1"/>
  <c r="DP582" i="1"/>
  <c r="DQ582" i="1"/>
  <c r="DR582" i="1"/>
  <c r="DM583" i="1"/>
  <c r="DN583" i="1"/>
  <c r="DO583" i="1"/>
  <c r="DP583" i="1"/>
  <c r="DQ583" i="1"/>
  <c r="DR583" i="1"/>
  <c r="DM584" i="1"/>
  <c r="DN584" i="1"/>
  <c r="DO584" i="1"/>
  <c r="DP584" i="1"/>
  <c r="DQ584" i="1"/>
  <c r="DR584" i="1"/>
  <c r="DM585" i="1"/>
  <c r="DN585" i="1"/>
  <c r="DO585" i="1"/>
  <c r="DP585" i="1"/>
  <c r="DQ585" i="1"/>
  <c r="DR585" i="1"/>
  <c r="DM586" i="1"/>
  <c r="DN586" i="1"/>
  <c r="DO586" i="1"/>
  <c r="DP586" i="1"/>
  <c r="DQ586" i="1"/>
  <c r="DR586" i="1"/>
  <c r="DM587" i="1"/>
  <c r="DN587" i="1"/>
  <c r="DO587" i="1"/>
  <c r="DP587" i="1"/>
  <c r="DQ587" i="1"/>
  <c r="DR587" i="1"/>
  <c r="DM588" i="1"/>
  <c r="DN588" i="1"/>
  <c r="DO588" i="1"/>
  <c r="DP588" i="1"/>
  <c r="DQ588" i="1"/>
  <c r="DR588" i="1"/>
  <c r="DM589" i="1"/>
  <c r="DN589" i="1"/>
  <c r="DO589" i="1"/>
  <c r="DP589" i="1"/>
  <c r="DQ589" i="1"/>
  <c r="DR589" i="1"/>
  <c r="DM590" i="1"/>
  <c r="DN590" i="1"/>
  <c r="DO590" i="1"/>
  <c r="DP590" i="1"/>
  <c r="DQ590" i="1"/>
  <c r="DR590" i="1"/>
  <c r="DM591" i="1"/>
  <c r="DN591" i="1"/>
  <c r="DO591" i="1"/>
  <c r="DP591" i="1"/>
  <c r="DQ591" i="1"/>
  <c r="DR591" i="1"/>
  <c r="DM592" i="1"/>
  <c r="DN592" i="1"/>
  <c r="DO592" i="1"/>
  <c r="DP592" i="1"/>
  <c r="DQ592" i="1"/>
  <c r="DR592" i="1"/>
  <c r="DM593" i="1"/>
  <c r="DN593" i="1"/>
  <c r="DO593" i="1"/>
  <c r="DP593" i="1"/>
  <c r="DQ593" i="1"/>
  <c r="DR593" i="1"/>
  <c r="DM594" i="1"/>
  <c r="DN594" i="1"/>
  <c r="DO594" i="1"/>
  <c r="DP594" i="1"/>
  <c r="DQ594" i="1"/>
  <c r="DR594" i="1"/>
  <c r="DM595" i="1"/>
  <c r="DN595" i="1"/>
  <c r="DO595" i="1"/>
  <c r="DP595" i="1"/>
  <c r="DQ595" i="1"/>
  <c r="DR595" i="1"/>
  <c r="DM596" i="1"/>
  <c r="DN596" i="1"/>
  <c r="DO596" i="1"/>
  <c r="DP596" i="1"/>
  <c r="DQ596" i="1"/>
  <c r="DR596" i="1"/>
  <c r="DM597" i="1"/>
  <c r="DN597" i="1"/>
  <c r="DO597" i="1"/>
  <c r="DP597" i="1"/>
  <c r="DQ597" i="1"/>
  <c r="DR597" i="1"/>
  <c r="DM598" i="1"/>
  <c r="DN598" i="1"/>
  <c r="DO598" i="1"/>
  <c r="DP598" i="1"/>
  <c r="DQ598" i="1"/>
  <c r="DR598" i="1"/>
  <c r="DM599" i="1"/>
  <c r="DN599" i="1"/>
  <c r="DO599" i="1"/>
  <c r="DP599" i="1"/>
  <c r="DQ599" i="1"/>
  <c r="DR599" i="1"/>
  <c r="DM600" i="1"/>
  <c r="DN600" i="1"/>
  <c r="DO600" i="1"/>
  <c r="DP600" i="1"/>
  <c r="DQ600" i="1"/>
  <c r="DR600" i="1"/>
  <c r="DM601" i="1"/>
  <c r="DN601" i="1"/>
  <c r="DO601" i="1"/>
  <c r="DP601" i="1"/>
  <c r="DQ601" i="1"/>
  <c r="DR601" i="1"/>
  <c r="DM602" i="1"/>
  <c r="DN602" i="1"/>
  <c r="DO602" i="1"/>
  <c r="DP602" i="1"/>
  <c r="DQ602" i="1"/>
  <c r="DR602" i="1"/>
  <c r="DM603" i="1"/>
  <c r="DN603" i="1"/>
  <c r="DO603" i="1"/>
  <c r="DP603" i="1"/>
  <c r="DQ603" i="1"/>
  <c r="DR603" i="1"/>
  <c r="DM604" i="1"/>
  <c r="DN604" i="1"/>
  <c r="DO604" i="1"/>
  <c r="DP604" i="1"/>
  <c r="DQ604" i="1"/>
  <c r="DR604" i="1"/>
  <c r="DM605" i="1"/>
  <c r="DN605" i="1"/>
  <c r="DO605" i="1"/>
  <c r="DP605" i="1"/>
  <c r="DQ605" i="1"/>
  <c r="DR605" i="1"/>
  <c r="DM606" i="1"/>
  <c r="DN606" i="1"/>
  <c r="DO606" i="1"/>
  <c r="DP606" i="1"/>
  <c r="DQ606" i="1"/>
  <c r="DR606" i="1"/>
  <c r="DM607" i="1"/>
  <c r="DN607" i="1"/>
  <c r="DO607" i="1"/>
  <c r="DP607" i="1"/>
  <c r="DQ607" i="1"/>
  <c r="DR607" i="1"/>
  <c r="DM608" i="1"/>
  <c r="DN608" i="1"/>
  <c r="DO608" i="1"/>
  <c r="DP608" i="1"/>
  <c r="DQ608" i="1"/>
  <c r="DR608" i="1"/>
  <c r="DM609" i="1"/>
  <c r="DN609" i="1"/>
  <c r="DO609" i="1"/>
  <c r="DP609" i="1"/>
  <c r="DQ609" i="1"/>
  <c r="DR609" i="1"/>
  <c r="DM610" i="1"/>
  <c r="DN610" i="1"/>
  <c r="DO610" i="1"/>
  <c r="DP610" i="1"/>
  <c r="DQ610" i="1"/>
  <c r="DR610" i="1"/>
  <c r="DM611" i="1"/>
  <c r="DN611" i="1"/>
  <c r="DO611" i="1"/>
  <c r="DP611" i="1"/>
  <c r="DQ611" i="1"/>
  <c r="DR611" i="1"/>
  <c r="DM612" i="1"/>
  <c r="DN612" i="1"/>
  <c r="DO612" i="1"/>
  <c r="DP612" i="1"/>
  <c r="DQ612" i="1"/>
  <c r="DR612" i="1"/>
  <c r="DM613" i="1"/>
  <c r="DN613" i="1"/>
  <c r="DO613" i="1"/>
  <c r="DP613" i="1"/>
  <c r="DQ613" i="1"/>
  <c r="DR613" i="1"/>
  <c r="DM614" i="1"/>
  <c r="DN614" i="1"/>
  <c r="DO614" i="1"/>
  <c r="DP614" i="1"/>
  <c r="DQ614" i="1"/>
  <c r="DR614" i="1"/>
  <c r="DM615" i="1"/>
  <c r="DN615" i="1"/>
  <c r="DO615" i="1"/>
  <c r="DP615" i="1"/>
  <c r="DQ615" i="1"/>
  <c r="DR615" i="1"/>
  <c r="DM616" i="1"/>
  <c r="DN616" i="1"/>
  <c r="DO616" i="1"/>
  <c r="DP616" i="1"/>
  <c r="DQ616" i="1"/>
  <c r="DR616" i="1"/>
  <c r="DM617" i="1"/>
  <c r="DN617" i="1"/>
  <c r="DO617" i="1"/>
  <c r="DP617" i="1"/>
  <c r="DQ617" i="1"/>
  <c r="DR617" i="1"/>
  <c r="DM618" i="1"/>
  <c r="DN618" i="1"/>
  <c r="DO618" i="1"/>
  <c r="DP618" i="1"/>
  <c r="DQ618" i="1"/>
  <c r="DR618" i="1"/>
  <c r="DM619" i="1"/>
  <c r="DN619" i="1"/>
  <c r="DO619" i="1"/>
  <c r="DP619" i="1"/>
  <c r="DQ619" i="1"/>
  <c r="DR619" i="1"/>
  <c r="DM620" i="1"/>
  <c r="DN620" i="1"/>
  <c r="DO620" i="1"/>
  <c r="DP620" i="1"/>
  <c r="DQ620" i="1"/>
  <c r="DR620" i="1"/>
  <c r="DM621" i="1"/>
  <c r="DN621" i="1"/>
  <c r="DO621" i="1"/>
  <c r="DP621" i="1"/>
  <c r="DQ621" i="1"/>
  <c r="DR621" i="1"/>
  <c r="DM622" i="1"/>
  <c r="DN622" i="1"/>
  <c r="DO622" i="1"/>
  <c r="DP622" i="1"/>
  <c r="DQ622" i="1"/>
  <c r="DR622" i="1"/>
  <c r="DM623" i="1"/>
  <c r="DN623" i="1"/>
  <c r="DO623" i="1"/>
  <c r="DP623" i="1"/>
  <c r="DQ623" i="1"/>
  <c r="DR623" i="1"/>
  <c r="DM624" i="1"/>
  <c r="DN624" i="1"/>
  <c r="DO624" i="1"/>
  <c r="DP624" i="1"/>
  <c r="DQ624" i="1"/>
  <c r="DR624" i="1"/>
  <c r="DM625" i="1"/>
  <c r="DN625" i="1"/>
  <c r="DO625" i="1"/>
  <c r="DP625" i="1"/>
  <c r="DQ625" i="1"/>
  <c r="DR625" i="1"/>
  <c r="DM626" i="1"/>
  <c r="DN626" i="1"/>
  <c r="DO626" i="1"/>
  <c r="DP626" i="1"/>
  <c r="DQ626" i="1"/>
  <c r="DR626" i="1"/>
  <c r="DM627" i="1"/>
  <c r="DN627" i="1"/>
  <c r="DO627" i="1"/>
  <c r="DP627" i="1"/>
  <c r="DQ627" i="1"/>
  <c r="DR627" i="1"/>
  <c r="DM628" i="1"/>
  <c r="DN628" i="1"/>
  <c r="DO628" i="1"/>
  <c r="DP628" i="1"/>
  <c r="DQ628" i="1"/>
  <c r="DR628" i="1"/>
  <c r="DM629" i="1"/>
  <c r="DN629" i="1"/>
  <c r="DO629" i="1"/>
  <c r="DP629" i="1"/>
  <c r="DQ629" i="1"/>
  <c r="DR629" i="1"/>
  <c r="DM630" i="1"/>
  <c r="DN630" i="1"/>
  <c r="DO630" i="1"/>
  <c r="DP630" i="1"/>
  <c r="DQ630" i="1"/>
  <c r="DR630" i="1"/>
  <c r="DM631" i="1"/>
  <c r="DN631" i="1"/>
  <c r="DO631" i="1"/>
  <c r="DP631" i="1"/>
  <c r="DQ631" i="1"/>
  <c r="DR631" i="1"/>
  <c r="DM632" i="1"/>
  <c r="DN632" i="1"/>
  <c r="DO632" i="1"/>
  <c r="DP632" i="1"/>
  <c r="DQ632" i="1"/>
  <c r="DR632" i="1"/>
  <c r="DM633" i="1"/>
  <c r="DN633" i="1"/>
  <c r="DO633" i="1"/>
  <c r="DP633" i="1"/>
  <c r="DQ633" i="1"/>
  <c r="DR633" i="1"/>
  <c r="DM634" i="1"/>
  <c r="DN634" i="1"/>
  <c r="DO634" i="1"/>
  <c r="DP634" i="1"/>
  <c r="DQ634" i="1"/>
  <c r="DR634" i="1"/>
  <c r="DM635" i="1"/>
  <c r="DN635" i="1"/>
  <c r="DO635" i="1"/>
  <c r="DP635" i="1"/>
  <c r="DQ635" i="1"/>
  <c r="DR635" i="1"/>
  <c r="DM636" i="1"/>
  <c r="DN636" i="1"/>
  <c r="DO636" i="1"/>
  <c r="DP636" i="1"/>
  <c r="DQ636" i="1"/>
  <c r="DR636" i="1"/>
  <c r="DM637" i="1"/>
  <c r="DN637" i="1"/>
  <c r="DO637" i="1"/>
  <c r="DP637" i="1"/>
  <c r="DQ637" i="1"/>
  <c r="DR637" i="1"/>
  <c r="DM638" i="1"/>
  <c r="DN638" i="1"/>
  <c r="DO638" i="1"/>
  <c r="DP638" i="1"/>
  <c r="DQ638" i="1"/>
  <c r="DR638" i="1"/>
  <c r="DM639" i="1"/>
  <c r="DN639" i="1"/>
  <c r="DO639" i="1"/>
  <c r="DP639" i="1"/>
  <c r="DQ639" i="1"/>
  <c r="DR639" i="1"/>
  <c r="DM640" i="1"/>
  <c r="DN640" i="1"/>
  <c r="DO640" i="1"/>
  <c r="DP640" i="1"/>
  <c r="DQ640" i="1"/>
  <c r="DR640" i="1"/>
  <c r="DM641" i="1"/>
  <c r="DN641" i="1"/>
  <c r="DO641" i="1"/>
  <c r="DP641" i="1"/>
  <c r="DQ641" i="1"/>
  <c r="DR641" i="1"/>
  <c r="DM642" i="1"/>
  <c r="DN642" i="1"/>
  <c r="DO642" i="1"/>
  <c r="DP642" i="1"/>
  <c r="DQ642" i="1"/>
  <c r="DR642" i="1"/>
  <c r="DM643" i="1"/>
  <c r="DN643" i="1"/>
  <c r="DO643" i="1"/>
  <c r="DP643" i="1"/>
  <c r="DQ643" i="1"/>
  <c r="DR643" i="1"/>
  <c r="DM644" i="1"/>
  <c r="DN644" i="1"/>
  <c r="DO644" i="1"/>
  <c r="DP644" i="1"/>
  <c r="DQ644" i="1"/>
  <c r="DR644" i="1"/>
  <c r="DM645" i="1"/>
  <c r="DN645" i="1"/>
  <c r="DO645" i="1"/>
  <c r="DP645" i="1"/>
  <c r="DQ645" i="1"/>
  <c r="DR645" i="1"/>
  <c r="DM646" i="1"/>
  <c r="DN646" i="1"/>
  <c r="DO646" i="1"/>
  <c r="DP646" i="1"/>
  <c r="DQ646" i="1"/>
  <c r="DR646" i="1"/>
  <c r="DM647" i="1"/>
  <c r="DN647" i="1"/>
  <c r="DO647" i="1"/>
  <c r="DP647" i="1"/>
  <c r="DQ647" i="1"/>
  <c r="DR647" i="1"/>
  <c r="DM648" i="1"/>
  <c r="DN648" i="1"/>
  <c r="DO648" i="1"/>
  <c r="DP648" i="1"/>
  <c r="DQ648" i="1"/>
  <c r="DR648" i="1"/>
  <c r="DM649" i="1"/>
  <c r="DN649" i="1"/>
  <c r="DO649" i="1"/>
  <c r="DP649" i="1"/>
  <c r="DQ649" i="1"/>
  <c r="DR649" i="1"/>
  <c r="DM650" i="1"/>
  <c r="DN650" i="1"/>
  <c r="DO650" i="1"/>
  <c r="DP650" i="1"/>
  <c r="DQ650" i="1"/>
  <c r="DR650" i="1"/>
  <c r="DM651" i="1"/>
  <c r="DN651" i="1"/>
  <c r="DO651" i="1"/>
  <c r="DP651" i="1"/>
  <c r="DQ651" i="1"/>
  <c r="DR651" i="1"/>
  <c r="DM652" i="1"/>
  <c r="DN652" i="1"/>
  <c r="DO652" i="1"/>
  <c r="DP652" i="1"/>
  <c r="DQ652" i="1"/>
  <c r="DR652" i="1"/>
  <c r="DM653" i="1"/>
  <c r="DN653" i="1"/>
  <c r="DO653" i="1"/>
  <c r="DP653" i="1"/>
  <c r="DQ653" i="1"/>
  <c r="DR653" i="1"/>
  <c r="DM654" i="1"/>
  <c r="DN654" i="1"/>
  <c r="DO654" i="1"/>
  <c r="DP654" i="1"/>
  <c r="DQ654" i="1"/>
  <c r="DR654" i="1"/>
  <c r="DM655" i="1"/>
  <c r="DN655" i="1"/>
  <c r="DO655" i="1"/>
  <c r="DP655" i="1"/>
  <c r="DQ655" i="1"/>
  <c r="DR655" i="1"/>
  <c r="DM656" i="1"/>
  <c r="DN656" i="1"/>
  <c r="DO656" i="1"/>
  <c r="DP656" i="1"/>
  <c r="DQ656" i="1"/>
  <c r="DR656" i="1"/>
  <c r="DM657" i="1"/>
  <c r="DN657" i="1"/>
  <c r="DO657" i="1"/>
  <c r="DP657" i="1"/>
  <c r="DQ657" i="1"/>
  <c r="DR657" i="1"/>
  <c r="DM658" i="1"/>
  <c r="DN658" i="1"/>
  <c r="DO658" i="1"/>
  <c r="DP658" i="1"/>
  <c r="DQ658" i="1"/>
  <c r="DR658" i="1"/>
  <c r="DM659" i="1"/>
  <c r="DN659" i="1"/>
  <c r="DO659" i="1"/>
  <c r="DP659" i="1"/>
  <c r="DQ659" i="1"/>
  <c r="DR659" i="1"/>
  <c r="DM660" i="1"/>
  <c r="DN660" i="1"/>
  <c r="DO660" i="1"/>
  <c r="DP660" i="1"/>
  <c r="DQ660" i="1"/>
  <c r="DR660" i="1"/>
  <c r="DM661" i="1"/>
  <c r="DN661" i="1"/>
  <c r="DO661" i="1"/>
  <c r="DP661" i="1"/>
  <c r="DQ661" i="1"/>
  <c r="DR661" i="1"/>
  <c r="DM662" i="1"/>
  <c r="DN662" i="1"/>
  <c r="DO662" i="1"/>
  <c r="DP662" i="1"/>
  <c r="DQ662" i="1"/>
  <c r="DR662" i="1"/>
  <c r="DM663" i="1"/>
  <c r="DN663" i="1"/>
  <c r="DO663" i="1"/>
  <c r="DP663" i="1"/>
  <c r="DQ663" i="1"/>
  <c r="DR663" i="1"/>
  <c r="DM664" i="1"/>
  <c r="DN664" i="1"/>
  <c r="DO664" i="1"/>
  <c r="DP664" i="1"/>
  <c r="DQ664" i="1"/>
  <c r="DR664" i="1"/>
  <c r="DM665" i="1"/>
  <c r="DN665" i="1"/>
  <c r="DO665" i="1"/>
  <c r="DP665" i="1"/>
  <c r="DQ665" i="1"/>
  <c r="DR665" i="1"/>
  <c r="DM666" i="1"/>
  <c r="DN666" i="1"/>
  <c r="DO666" i="1"/>
  <c r="DP666" i="1"/>
  <c r="DQ666" i="1"/>
  <c r="DR666" i="1"/>
  <c r="DM667" i="1"/>
  <c r="DN667" i="1"/>
  <c r="DO667" i="1"/>
  <c r="DP667" i="1"/>
  <c r="DQ667" i="1"/>
  <c r="DR667" i="1"/>
  <c r="DM668" i="1"/>
  <c r="DN668" i="1"/>
  <c r="DO668" i="1"/>
  <c r="DP668" i="1"/>
  <c r="DQ668" i="1"/>
  <c r="DR668" i="1"/>
  <c r="DM669" i="1"/>
  <c r="DN669" i="1"/>
  <c r="DO669" i="1"/>
  <c r="DP669" i="1"/>
  <c r="DQ669" i="1"/>
  <c r="DR669" i="1"/>
  <c r="DM670" i="1"/>
  <c r="DN670" i="1"/>
  <c r="DO670" i="1"/>
  <c r="DP670" i="1"/>
  <c r="DQ670" i="1"/>
  <c r="DR670" i="1"/>
  <c r="DM671" i="1"/>
  <c r="DN671" i="1"/>
  <c r="DO671" i="1"/>
  <c r="DP671" i="1"/>
  <c r="DQ671" i="1"/>
  <c r="DR671" i="1"/>
  <c r="DM672" i="1"/>
  <c r="DN672" i="1"/>
  <c r="DO672" i="1"/>
  <c r="DP672" i="1"/>
  <c r="DQ672" i="1"/>
  <c r="DR672" i="1"/>
  <c r="DM673" i="1"/>
  <c r="DN673" i="1"/>
  <c r="DO673" i="1"/>
  <c r="DP673" i="1"/>
  <c r="DQ673" i="1"/>
  <c r="DR673" i="1"/>
  <c r="DM674" i="1"/>
  <c r="DN674" i="1"/>
  <c r="DO674" i="1"/>
  <c r="DP674" i="1"/>
  <c r="DQ674" i="1"/>
  <c r="DR674" i="1"/>
  <c r="DM675" i="1"/>
  <c r="DN675" i="1"/>
  <c r="DO675" i="1"/>
  <c r="DP675" i="1"/>
  <c r="DQ675" i="1"/>
  <c r="DR675" i="1"/>
  <c r="DM676" i="1"/>
  <c r="DN676" i="1"/>
  <c r="DO676" i="1"/>
  <c r="DP676" i="1"/>
  <c r="DQ676" i="1"/>
  <c r="DR676" i="1"/>
  <c r="DM677" i="1"/>
  <c r="DN677" i="1"/>
  <c r="DO677" i="1"/>
  <c r="DP677" i="1"/>
  <c r="DQ677" i="1"/>
  <c r="DR677" i="1"/>
  <c r="DM678" i="1"/>
  <c r="DN678" i="1"/>
  <c r="DO678" i="1"/>
  <c r="DP678" i="1"/>
  <c r="DQ678" i="1"/>
  <c r="DR678" i="1"/>
  <c r="DM679" i="1"/>
  <c r="DN679" i="1"/>
  <c r="DO679" i="1"/>
  <c r="DP679" i="1"/>
  <c r="DQ679" i="1"/>
  <c r="DR679" i="1"/>
  <c r="DM680" i="1"/>
  <c r="DN680" i="1"/>
  <c r="DO680" i="1"/>
  <c r="DP680" i="1"/>
  <c r="DQ680" i="1"/>
  <c r="DR680" i="1"/>
  <c r="DM681" i="1"/>
  <c r="DN681" i="1"/>
  <c r="DO681" i="1"/>
  <c r="DP681" i="1"/>
  <c r="DQ681" i="1"/>
  <c r="DR681" i="1"/>
  <c r="DM682" i="1"/>
  <c r="DN682" i="1"/>
  <c r="DO682" i="1"/>
  <c r="DP682" i="1"/>
  <c r="DQ682" i="1"/>
  <c r="DR682" i="1"/>
  <c r="DM683" i="1"/>
  <c r="DN683" i="1"/>
  <c r="DO683" i="1"/>
  <c r="DP683" i="1"/>
  <c r="DQ683" i="1"/>
  <c r="DR683" i="1"/>
  <c r="DM684" i="1"/>
  <c r="DN684" i="1"/>
  <c r="DO684" i="1"/>
  <c r="DP684" i="1"/>
  <c r="DQ684" i="1"/>
  <c r="DR684" i="1"/>
  <c r="DM685" i="1"/>
  <c r="DN685" i="1"/>
  <c r="DO685" i="1"/>
  <c r="DP685" i="1"/>
  <c r="DQ685" i="1"/>
  <c r="DR685" i="1"/>
  <c r="DM686" i="1"/>
  <c r="DN686" i="1"/>
  <c r="DO686" i="1"/>
  <c r="DP686" i="1"/>
  <c r="DQ686" i="1"/>
  <c r="DR686" i="1"/>
  <c r="DM687" i="1"/>
  <c r="DN687" i="1"/>
  <c r="DO687" i="1"/>
  <c r="DP687" i="1"/>
  <c r="DQ687" i="1"/>
  <c r="DR687" i="1"/>
  <c r="DM688" i="1"/>
  <c r="DN688" i="1"/>
  <c r="DO688" i="1"/>
  <c r="DP688" i="1"/>
  <c r="DQ688" i="1"/>
  <c r="DR688" i="1"/>
  <c r="DM689" i="1"/>
  <c r="DN689" i="1"/>
  <c r="DO689" i="1"/>
  <c r="DP689" i="1"/>
  <c r="DQ689" i="1"/>
  <c r="DR689" i="1"/>
  <c r="DM690" i="1"/>
  <c r="DN690" i="1"/>
  <c r="DO690" i="1"/>
  <c r="DP690" i="1"/>
  <c r="DQ690" i="1"/>
  <c r="DR690" i="1"/>
  <c r="DM691" i="1"/>
  <c r="DN691" i="1"/>
  <c r="DO691" i="1"/>
  <c r="DP691" i="1"/>
  <c r="DQ691" i="1"/>
  <c r="DR691" i="1"/>
  <c r="DM692" i="1"/>
  <c r="DN692" i="1"/>
  <c r="DO692" i="1"/>
  <c r="DP692" i="1"/>
  <c r="DQ692" i="1"/>
  <c r="DR692" i="1"/>
  <c r="DM693" i="1"/>
  <c r="DN693" i="1"/>
  <c r="DO693" i="1"/>
  <c r="DP693" i="1"/>
  <c r="DQ693" i="1"/>
  <c r="DR693" i="1"/>
  <c r="DM694" i="1"/>
  <c r="DN694" i="1"/>
  <c r="DO694" i="1"/>
  <c r="DP694" i="1"/>
  <c r="DQ694" i="1"/>
  <c r="DR694" i="1"/>
  <c r="DM695" i="1"/>
  <c r="DN695" i="1"/>
  <c r="DO695" i="1"/>
  <c r="DP695" i="1"/>
  <c r="DQ695" i="1"/>
  <c r="DR695" i="1"/>
  <c r="DM696" i="1"/>
  <c r="DN696" i="1"/>
  <c r="DO696" i="1"/>
  <c r="DP696" i="1"/>
  <c r="DQ696" i="1"/>
  <c r="DR696" i="1"/>
  <c r="DM697" i="1"/>
  <c r="DN697" i="1"/>
  <c r="DO697" i="1"/>
  <c r="DP697" i="1"/>
  <c r="DQ697" i="1"/>
  <c r="DR697" i="1"/>
  <c r="DM698" i="1"/>
  <c r="DN698" i="1"/>
  <c r="DO698" i="1"/>
  <c r="DP698" i="1"/>
  <c r="DQ698" i="1"/>
  <c r="DR698" i="1"/>
  <c r="DM699" i="1"/>
  <c r="DN699" i="1"/>
  <c r="DO699" i="1"/>
  <c r="DP699" i="1"/>
  <c r="DQ699" i="1"/>
  <c r="DR699" i="1"/>
  <c r="DM700" i="1"/>
  <c r="DN700" i="1"/>
  <c r="DO700" i="1"/>
  <c r="DP700" i="1"/>
  <c r="DQ700" i="1"/>
  <c r="DR700" i="1"/>
  <c r="DM701" i="1"/>
  <c r="DN701" i="1"/>
  <c r="DO701" i="1"/>
  <c r="DP701" i="1"/>
  <c r="DQ701" i="1"/>
  <c r="DR701" i="1"/>
  <c r="DM702" i="1"/>
  <c r="DN702" i="1"/>
  <c r="DO702" i="1"/>
  <c r="DP702" i="1"/>
  <c r="DQ702" i="1"/>
  <c r="DR702" i="1"/>
  <c r="DM703" i="1"/>
  <c r="DN703" i="1"/>
  <c r="DO703" i="1"/>
  <c r="DP703" i="1"/>
  <c r="DQ703" i="1"/>
  <c r="DR703" i="1"/>
  <c r="DM704" i="1"/>
  <c r="DN704" i="1"/>
  <c r="DO704" i="1"/>
  <c r="DP704" i="1"/>
  <c r="DQ704" i="1"/>
  <c r="DR704" i="1"/>
  <c r="DM705" i="1"/>
  <c r="DN705" i="1"/>
  <c r="DO705" i="1"/>
  <c r="DP705" i="1"/>
  <c r="DQ705" i="1"/>
  <c r="DR705" i="1"/>
  <c r="DM706" i="1"/>
  <c r="DN706" i="1"/>
  <c r="DO706" i="1"/>
  <c r="DP706" i="1"/>
  <c r="DQ706" i="1"/>
  <c r="DR706" i="1"/>
  <c r="DM707" i="1"/>
  <c r="DN707" i="1"/>
  <c r="DO707" i="1"/>
  <c r="DP707" i="1"/>
  <c r="DQ707" i="1"/>
  <c r="DR707" i="1"/>
  <c r="DM708" i="1"/>
  <c r="DN708" i="1"/>
  <c r="DO708" i="1"/>
  <c r="DP708" i="1"/>
  <c r="DQ708" i="1"/>
  <c r="DR708" i="1"/>
  <c r="DM709" i="1"/>
  <c r="DN709" i="1"/>
  <c r="DO709" i="1"/>
  <c r="DP709" i="1"/>
  <c r="DQ709" i="1"/>
  <c r="DR709" i="1"/>
  <c r="DM710" i="1"/>
  <c r="DN710" i="1"/>
  <c r="DO710" i="1"/>
  <c r="DP710" i="1"/>
  <c r="DQ710" i="1"/>
  <c r="DR710" i="1"/>
  <c r="DM711" i="1"/>
  <c r="DN711" i="1"/>
  <c r="DO711" i="1"/>
  <c r="DP711" i="1"/>
  <c r="DQ711" i="1"/>
  <c r="DR711" i="1"/>
  <c r="DM712" i="1"/>
  <c r="DN712" i="1"/>
  <c r="DO712" i="1"/>
  <c r="DP712" i="1"/>
  <c r="DQ712" i="1"/>
  <c r="DR712" i="1"/>
  <c r="DM713" i="1"/>
  <c r="DN713" i="1"/>
  <c r="DO713" i="1"/>
  <c r="DP713" i="1"/>
  <c r="DQ713" i="1"/>
  <c r="DR713" i="1"/>
  <c r="DM714" i="1"/>
  <c r="DN714" i="1"/>
  <c r="DO714" i="1"/>
  <c r="DP714" i="1"/>
  <c r="DQ714" i="1"/>
  <c r="DR714" i="1"/>
  <c r="DM715" i="1"/>
  <c r="DN715" i="1"/>
  <c r="DO715" i="1"/>
  <c r="DP715" i="1"/>
  <c r="DQ715" i="1"/>
  <c r="DR715" i="1"/>
  <c r="DM716" i="1"/>
  <c r="DN716" i="1"/>
  <c r="DO716" i="1"/>
  <c r="DP716" i="1"/>
  <c r="DQ716" i="1"/>
  <c r="DR716" i="1"/>
  <c r="DM717" i="1"/>
  <c r="DN717" i="1"/>
  <c r="DO717" i="1"/>
  <c r="DP717" i="1"/>
  <c r="DQ717" i="1"/>
  <c r="DR717" i="1"/>
  <c r="DM718" i="1"/>
  <c r="DN718" i="1"/>
  <c r="DO718" i="1"/>
  <c r="DP718" i="1"/>
  <c r="DQ718" i="1"/>
  <c r="DR718" i="1"/>
  <c r="DM719" i="1"/>
  <c r="DN719" i="1"/>
  <c r="DO719" i="1"/>
  <c r="DP719" i="1"/>
  <c r="DQ719" i="1"/>
  <c r="DR719" i="1"/>
  <c r="DM720" i="1"/>
  <c r="DN720" i="1"/>
  <c r="DO720" i="1"/>
  <c r="DP720" i="1"/>
  <c r="DQ720" i="1"/>
  <c r="DR720" i="1"/>
  <c r="DM721" i="1"/>
  <c r="DN721" i="1"/>
  <c r="DO721" i="1"/>
  <c r="DP721" i="1"/>
  <c r="DQ721" i="1"/>
  <c r="DR721" i="1"/>
  <c r="DM722" i="1"/>
  <c r="DN722" i="1"/>
  <c r="DO722" i="1"/>
  <c r="DP722" i="1"/>
  <c r="DQ722" i="1"/>
  <c r="DR722" i="1"/>
  <c r="DM723" i="1"/>
  <c r="DN723" i="1"/>
  <c r="DO723" i="1"/>
  <c r="DP723" i="1"/>
  <c r="DQ723" i="1"/>
  <c r="DR723" i="1"/>
  <c r="DM724" i="1"/>
  <c r="DN724" i="1"/>
  <c r="DO724" i="1"/>
  <c r="DP724" i="1"/>
  <c r="DQ724" i="1"/>
  <c r="DR724" i="1"/>
  <c r="DM725" i="1"/>
  <c r="DN725" i="1"/>
  <c r="DO725" i="1"/>
  <c r="DP725" i="1"/>
  <c r="DQ725" i="1"/>
  <c r="DR725" i="1"/>
  <c r="DM726" i="1"/>
  <c r="DN726" i="1"/>
  <c r="DO726" i="1"/>
  <c r="DP726" i="1"/>
  <c r="DQ726" i="1"/>
  <c r="DR726" i="1"/>
  <c r="DM727" i="1"/>
  <c r="DN727" i="1"/>
  <c r="DO727" i="1"/>
  <c r="DP727" i="1"/>
  <c r="DQ727" i="1"/>
  <c r="DR727" i="1"/>
  <c r="DM728" i="1"/>
  <c r="DN728" i="1"/>
  <c r="DO728" i="1"/>
  <c r="DP728" i="1"/>
  <c r="DQ728" i="1"/>
  <c r="DR728" i="1"/>
  <c r="DM729" i="1"/>
  <c r="DN729" i="1"/>
  <c r="DO729" i="1"/>
  <c r="DP729" i="1"/>
  <c r="DQ729" i="1"/>
  <c r="DR729" i="1"/>
  <c r="DM730" i="1"/>
  <c r="DN730" i="1"/>
  <c r="DO730" i="1"/>
  <c r="DP730" i="1"/>
  <c r="DQ730" i="1"/>
  <c r="DR730" i="1"/>
  <c r="DM731" i="1"/>
  <c r="DN731" i="1"/>
  <c r="DO731" i="1"/>
  <c r="DP731" i="1"/>
  <c r="DQ731" i="1"/>
  <c r="DR731" i="1"/>
  <c r="DM732" i="1"/>
  <c r="DN732" i="1"/>
  <c r="DO732" i="1"/>
  <c r="DP732" i="1"/>
  <c r="DQ732" i="1"/>
  <c r="DR732" i="1"/>
  <c r="DM733" i="1"/>
  <c r="DN733" i="1"/>
  <c r="DO733" i="1"/>
  <c r="DP733" i="1"/>
  <c r="DQ733" i="1"/>
  <c r="DR733" i="1"/>
  <c r="DM734" i="1"/>
  <c r="DN734" i="1"/>
  <c r="DO734" i="1"/>
  <c r="DP734" i="1"/>
  <c r="DQ734" i="1"/>
  <c r="DR734" i="1"/>
  <c r="DM735" i="1"/>
  <c r="DN735" i="1"/>
  <c r="DO735" i="1"/>
  <c r="DP735" i="1"/>
  <c r="DQ735" i="1"/>
  <c r="DR735" i="1"/>
  <c r="DM736" i="1"/>
  <c r="DN736" i="1"/>
  <c r="DO736" i="1"/>
  <c r="DP736" i="1"/>
  <c r="DQ736" i="1"/>
  <c r="DR736" i="1"/>
  <c r="DM737" i="1"/>
  <c r="DN737" i="1"/>
  <c r="DO737" i="1"/>
  <c r="DP737" i="1"/>
  <c r="DQ737" i="1"/>
  <c r="DR737" i="1"/>
  <c r="DM738" i="1"/>
  <c r="DN738" i="1"/>
  <c r="DO738" i="1"/>
  <c r="DP738" i="1"/>
  <c r="DQ738" i="1"/>
  <c r="DR738" i="1"/>
  <c r="DM739" i="1"/>
  <c r="DN739" i="1"/>
  <c r="DO739" i="1"/>
  <c r="DP739" i="1"/>
  <c r="DQ739" i="1"/>
  <c r="DR739" i="1"/>
  <c r="DM740" i="1"/>
  <c r="DN740" i="1"/>
  <c r="DO740" i="1"/>
  <c r="DP740" i="1"/>
  <c r="DQ740" i="1"/>
  <c r="DR740" i="1"/>
  <c r="DM741" i="1"/>
  <c r="DN741" i="1"/>
  <c r="DO741" i="1"/>
  <c r="DP741" i="1"/>
  <c r="DQ741" i="1"/>
  <c r="DR741" i="1"/>
  <c r="DM742" i="1"/>
  <c r="DN742" i="1"/>
  <c r="DO742" i="1"/>
  <c r="DP742" i="1"/>
  <c r="DQ742" i="1"/>
  <c r="DR742" i="1"/>
  <c r="DM743" i="1"/>
  <c r="DN743" i="1"/>
  <c r="DO743" i="1"/>
  <c r="DP743" i="1"/>
  <c r="DQ743" i="1"/>
  <c r="DR743" i="1"/>
  <c r="DM744" i="1"/>
  <c r="DN744" i="1"/>
  <c r="DO744" i="1"/>
  <c r="DP744" i="1"/>
  <c r="DQ744" i="1"/>
  <c r="DR744" i="1"/>
  <c r="DM745" i="1"/>
  <c r="DN745" i="1"/>
  <c r="DO745" i="1"/>
  <c r="DP745" i="1"/>
  <c r="DQ745" i="1"/>
  <c r="DR745" i="1"/>
  <c r="DM746" i="1"/>
  <c r="DN746" i="1"/>
  <c r="DO746" i="1"/>
  <c r="DP746" i="1"/>
  <c r="DQ746" i="1"/>
  <c r="DR746" i="1"/>
  <c r="DM747" i="1"/>
  <c r="DN747" i="1"/>
  <c r="DO747" i="1"/>
  <c r="DP747" i="1"/>
  <c r="DQ747" i="1"/>
  <c r="DR747" i="1"/>
  <c r="DM748" i="1"/>
  <c r="DN748" i="1"/>
  <c r="DO748" i="1"/>
  <c r="DP748" i="1"/>
  <c r="DQ748" i="1"/>
  <c r="DR748" i="1"/>
  <c r="DM749" i="1"/>
  <c r="DN749" i="1"/>
  <c r="DO749" i="1"/>
  <c r="DP749" i="1"/>
  <c r="DQ749" i="1"/>
  <c r="DR749" i="1"/>
  <c r="DM750" i="1"/>
  <c r="DN750" i="1"/>
  <c r="DO750" i="1"/>
  <c r="DP750" i="1"/>
  <c r="DQ750" i="1"/>
  <c r="DR750" i="1"/>
  <c r="DM751" i="1"/>
  <c r="DN751" i="1"/>
  <c r="DO751" i="1"/>
  <c r="DP751" i="1"/>
  <c r="DQ751" i="1"/>
  <c r="DR751" i="1"/>
  <c r="DM752" i="1"/>
  <c r="DN752" i="1"/>
  <c r="DO752" i="1"/>
  <c r="DP752" i="1"/>
  <c r="DQ752" i="1"/>
  <c r="DR752" i="1"/>
  <c r="DM753" i="1"/>
  <c r="DN753" i="1"/>
  <c r="DO753" i="1"/>
  <c r="DP753" i="1"/>
  <c r="DQ753" i="1"/>
  <c r="DR753" i="1"/>
  <c r="DM754" i="1"/>
  <c r="DN754" i="1"/>
  <c r="DO754" i="1"/>
  <c r="DP754" i="1"/>
  <c r="DQ754" i="1"/>
  <c r="DR754" i="1"/>
  <c r="DM755" i="1"/>
  <c r="DN755" i="1"/>
  <c r="DO755" i="1"/>
  <c r="DP755" i="1"/>
  <c r="DQ755" i="1"/>
  <c r="DR755" i="1"/>
  <c r="DM756" i="1"/>
  <c r="DN756" i="1"/>
  <c r="DO756" i="1"/>
  <c r="DP756" i="1"/>
  <c r="DQ756" i="1"/>
  <c r="DR756" i="1"/>
  <c r="DM757" i="1"/>
  <c r="DN757" i="1"/>
  <c r="DO757" i="1"/>
  <c r="DP757" i="1"/>
  <c r="DQ757" i="1"/>
  <c r="DR757" i="1"/>
  <c r="DM758" i="1"/>
  <c r="DN758" i="1"/>
  <c r="DO758" i="1"/>
  <c r="DP758" i="1"/>
  <c r="DQ758" i="1"/>
  <c r="DR758" i="1"/>
  <c r="DM759" i="1"/>
  <c r="DN759" i="1"/>
  <c r="DO759" i="1"/>
  <c r="DP759" i="1"/>
  <c r="DQ759" i="1"/>
  <c r="DR759" i="1"/>
  <c r="DM760" i="1"/>
  <c r="DN760" i="1"/>
  <c r="DO760" i="1"/>
  <c r="DP760" i="1"/>
  <c r="DQ760" i="1"/>
  <c r="DR760" i="1"/>
  <c r="DM761" i="1"/>
  <c r="DN761" i="1"/>
  <c r="DO761" i="1"/>
  <c r="DP761" i="1"/>
  <c r="DQ761" i="1"/>
  <c r="DR761" i="1"/>
  <c r="DM762" i="1"/>
  <c r="DN762" i="1"/>
  <c r="DO762" i="1"/>
  <c r="DP762" i="1"/>
  <c r="DQ762" i="1"/>
  <c r="DR762" i="1"/>
  <c r="DM763" i="1"/>
  <c r="DN763" i="1"/>
  <c r="DO763" i="1"/>
  <c r="DP763" i="1"/>
  <c r="DQ763" i="1"/>
  <c r="DR763" i="1"/>
  <c r="DM764" i="1"/>
  <c r="DN764" i="1"/>
  <c r="DO764" i="1"/>
  <c r="DP764" i="1"/>
  <c r="DQ764" i="1"/>
  <c r="DR764" i="1"/>
  <c r="DM765" i="1"/>
  <c r="DN765" i="1"/>
  <c r="DO765" i="1"/>
  <c r="DP765" i="1"/>
  <c r="DQ765" i="1"/>
  <c r="DR765" i="1"/>
  <c r="DM766" i="1"/>
  <c r="DN766" i="1"/>
  <c r="DO766" i="1"/>
  <c r="DP766" i="1"/>
  <c r="DQ766" i="1"/>
  <c r="DR766" i="1"/>
  <c r="DM767" i="1"/>
  <c r="DN767" i="1"/>
  <c r="DO767" i="1"/>
  <c r="DP767" i="1"/>
  <c r="DQ767" i="1"/>
  <c r="DR767" i="1"/>
  <c r="DM768" i="1"/>
  <c r="DN768" i="1"/>
  <c r="DO768" i="1"/>
  <c r="DP768" i="1"/>
  <c r="DQ768" i="1"/>
  <c r="DR768" i="1"/>
  <c r="DM769" i="1"/>
  <c r="DN769" i="1"/>
  <c r="DO769" i="1"/>
  <c r="DP769" i="1"/>
  <c r="DQ769" i="1"/>
  <c r="DR769" i="1"/>
  <c r="DM770" i="1"/>
  <c r="DN770" i="1"/>
  <c r="DO770" i="1"/>
  <c r="DP770" i="1"/>
  <c r="DQ770" i="1"/>
  <c r="DR770" i="1"/>
  <c r="DM771" i="1"/>
  <c r="DN771" i="1"/>
  <c r="DO771" i="1"/>
  <c r="DP771" i="1"/>
  <c r="DQ771" i="1"/>
  <c r="DR771" i="1"/>
  <c r="DM772" i="1"/>
  <c r="DN772" i="1"/>
  <c r="DO772" i="1"/>
  <c r="DP772" i="1"/>
  <c r="DQ772" i="1"/>
  <c r="DR772" i="1"/>
  <c r="DM773" i="1"/>
  <c r="DN773" i="1"/>
  <c r="DO773" i="1"/>
  <c r="DP773" i="1"/>
  <c r="DQ773" i="1"/>
  <c r="DR773" i="1"/>
  <c r="DM774" i="1"/>
  <c r="DN774" i="1"/>
  <c r="DO774" i="1"/>
  <c r="DP774" i="1"/>
  <c r="DQ774" i="1"/>
  <c r="DR774" i="1"/>
  <c r="DM775" i="1"/>
  <c r="DN775" i="1"/>
  <c r="DO775" i="1"/>
  <c r="DP775" i="1"/>
  <c r="DQ775" i="1"/>
  <c r="DR775" i="1"/>
  <c r="DM776" i="1"/>
  <c r="DN776" i="1"/>
  <c r="DO776" i="1"/>
  <c r="DP776" i="1"/>
  <c r="DQ776" i="1"/>
  <c r="DR776" i="1"/>
  <c r="DM777" i="1"/>
  <c r="DN777" i="1"/>
  <c r="DO777" i="1"/>
  <c r="DP777" i="1"/>
  <c r="DQ777" i="1"/>
  <c r="DR777" i="1"/>
  <c r="DM778" i="1"/>
  <c r="DN778" i="1"/>
  <c r="DO778" i="1"/>
  <c r="DP778" i="1"/>
  <c r="DQ778" i="1"/>
  <c r="DR778" i="1"/>
  <c r="DM779" i="1"/>
  <c r="DN779" i="1"/>
  <c r="DO779" i="1"/>
  <c r="DP779" i="1"/>
  <c r="DQ779" i="1"/>
  <c r="DR779" i="1"/>
  <c r="DM780" i="1"/>
  <c r="DN780" i="1"/>
  <c r="DO780" i="1"/>
  <c r="DP780" i="1"/>
  <c r="DQ780" i="1"/>
  <c r="DR780" i="1"/>
  <c r="DM781" i="1"/>
  <c r="DN781" i="1"/>
  <c r="DO781" i="1"/>
  <c r="DP781" i="1"/>
  <c r="DQ781" i="1"/>
  <c r="DR781" i="1"/>
  <c r="DM782" i="1"/>
  <c r="DN782" i="1"/>
  <c r="DO782" i="1"/>
  <c r="DP782" i="1"/>
  <c r="DQ782" i="1"/>
  <c r="DR782" i="1"/>
  <c r="DM783" i="1"/>
  <c r="DN783" i="1"/>
  <c r="DO783" i="1"/>
  <c r="DP783" i="1"/>
  <c r="DQ783" i="1"/>
  <c r="DR783" i="1"/>
  <c r="DM784" i="1"/>
  <c r="DN784" i="1"/>
  <c r="DO784" i="1"/>
  <c r="DP784" i="1"/>
  <c r="DQ784" i="1"/>
  <c r="DR784" i="1"/>
  <c r="DM785" i="1"/>
  <c r="DN785" i="1"/>
  <c r="DO785" i="1"/>
  <c r="DP785" i="1"/>
  <c r="DQ785" i="1"/>
  <c r="DR785" i="1"/>
  <c r="DM786" i="1"/>
  <c r="DN786" i="1"/>
  <c r="DO786" i="1"/>
  <c r="DP786" i="1"/>
  <c r="DQ786" i="1"/>
  <c r="DR786" i="1"/>
  <c r="DM787" i="1"/>
  <c r="DN787" i="1"/>
  <c r="DO787" i="1"/>
  <c r="DP787" i="1"/>
  <c r="DQ787" i="1"/>
  <c r="DR787" i="1"/>
  <c r="DM788" i="1"/>
  <c r="DN788" i="1"/>
  <c r="DO788" i="1"/>
  <c r="DP788" i="1"/>
  <c r="DQ788" i="1"/>
  <c r="DR788" i="1"/>
  <c r="DM789" i="1"/>
  <c r="DN789" i="1"/>
  <c r="DO789" i="1"/>
  <c r="DP789" i="1"/>
  <c r="DQ789" i="1"/>
  <c r="DR789" i="1"/>
  <c r="DM790" i="1"/>
  <c r="DN790" i="1"/>
  <c r="DO790" i="1"/>
  <c r="DP790" i="1"/>
  <c r="DQ790" i="1"/>
  <c r="DR790" i="1"/>
  <c r="DM791" i="1"/>
  <c r="DN791" i="1"/>
  <c r="DO791" i="1"/>
  <c r="DP791" i="1"/>
  <c r="DQ791" i="1"/>
  <c r="DR791" i="1"/>
  <c r="DM792" i="1"/>
  <c r="DN792" i="1"/>
  <c r="DO792" i="1"/>
  <c r="DP792" i="1"/>
  <c r="DQ792" i="1"/>
  <c r="DR792" i="1"/>
  <c r="DM793" i="1"/>
  <c r="DN793" i="1"/>
  <c r="DO793" i="1"/>
  <c r="DP793" i="1"/>
  <c r="DQ793" i="1"/>
  <c r="DR793" i="1"/>
  <c r="DM794" i="1"/>
  <c r="DN794" i="1"/>
  <c r="DO794" i="1"/>
  <c r="DP794" i="1"/>
  <c r="DQ794" i="1"/>
  <c r="DR794" i="1"/>
  <c r="DM795" i="1"/>
  <c r="DN795" i="1"/>
  <c r="DO795" i="1"/>
  <c r="DP795" i="1"/>
  <c r="DQ795" i="1"/>
  <c r="DR795" i="1"/>
  <c r="DM796" i="1"/>
  <c r="DN796" i="1"/>
  <c r="DO796" i="1"/>
  <c r="DP796" i="1"/>
  <c r="DQ796" i="1"/>
  <c r="DR796" i="1"/>
  <c r="DM797" i="1"/>
  <c r="DN797" i="1"/>
  <c r="DO797" i="1"/>
  <c r="DP797" i="1"/>
  <c r="DQ797" i="1"/>
  <c r="DR797" i="1"/>
  <c r="DM798" i="1"/>
  <c r="DN798" i="1"/>
  <c r="DO798" i="1"/>
  <c r="DP798" i="1"/>
  <c r="DQ798" i="1"/>
  <c r="DR798" i="1"/>
  <c r="DM799" i="1"/>
  <c r="DN799" i="1"/>
  <c r="DO799" i="1"/>
  <c r="DP799" i="1"/>
  <c r="DQ799" i="1"/>
  <c r="DR799" i="1"/>
  <c r="DM800" i="1"/>
  <c r="DN800" i="1"/>
  <c r="DO800" i="1"/>
  <c r="DP800" i="1"/>
  <c r="DQ800" i="1"/>
  <c r="DR800" i="1"/>
  <c r="DM801" i="1"/>
  <c r="DN801" i="1"/>
  <c r="DO801" i="1"/>
  <c r="DP801" i="1"/>
  <c r="DQ801" i="1"/>
  <c r="DR801" i="1"/>
  <c r="DM802" i="1"/>
  <c r="DN802" i="1"/>
  <c r="DO802" i="1"/>
  <c r="DP802" i="1"/>
  <c r="DQ802" i="1"/>
  <c r="DR802" i="1"/>
  <c r="DM803" i="1"/>
  <c r="DN803" i="1"/>
  <c r="DO803" i="1"/>
  <c r="DP803" i="1"/>
  <c r="DQ803" i="1"/>
  <c r="DR803" i="1"/>
  <c r="DM804" i="1"/>
  <c r="DN804" i="1"/>
  <c r="DO804" i="1"/>
  <c r="DP804" i="1"/>
  <c r="DQ804" i="1"/>
  <c r="DR804" i="1"/>
  <c r="DM805" i="1"/>
  <c r="DN805" i="1"/>
  <c r="DO805" i="1"/>
  <c r="DP805" i="1"/>
  <c r="DQ805" i="1"/>
  <c r="DR805" i="1"/>
  <c r="DM806" i="1"/>
  <c r="DN806" i="1"/>
  <c r="DO806" i="1"/>
  <c r="DP806" i="1"/>
  <c r="DQ806" i="1"/>
  <c r="DR806" i="1"/>
  <c r="DM807" i="1"/>
  <c r="DN807" i="1"/>
  <c r="DO807" i="1"/>
  <c r="DP807" i="1"/>
  <c r="DQ807" i="1"/>
  <c r="DR807" i="1"/>
  <c r="DM808" i="1"/>
  <c r="DN808" i="1"/>
  <c r="DO808" i="1"/>
  <c r="DP808" i="1"/>
  <c r="DQ808" i="1"/>
  <c r="DR808" i="1"/>
  <c r="DM809" i="1"/>
  <c r="DN809" i="1"/>
  <c r="DO809" i="1"/>
  <c r="DP809" i="1"/>
  <c r="DQ809" i="1"/>
  <c r="DR809" i="1"/>
  <c r="DM810" i="1"/>
  <c r="DN810" i="1"/>
  <c r="DO810" i="1"/>
  <c r="DP810" i="1"/>
  <c r="DQ810" i="1"/>
  <c r="DR810" i="1"/>
  <c r="DM811" i="1"/>
  <c r="DN811" i="1"/>
  <c r="DO811" i="1"/>
  <c r="DP811" i="1"/>
  <c r="DQ811" i="1"/>
  <c r="DR811" i="1"/>
  <c r="DM812" i="1"/>
  <c r="DN812" i="1"/>
  <c r="DO812" i="1"/>
  <c r="DP812" i="1"/>
  <c r="DQ812" i="1"/>
  <c r="DR812" i="1"/>
  <c r="DM813" i="1"/>
  <c r="DN813" i="1"/>
  <c r="DO813" i="1"/>
  <c r="DP813" i="1"/>
  <c r="DQ813" i="1"/>
  <c r="DR813" i="1"/>
  <c r="DM814" i="1"/>
  <c r="DN814" i="1"/>
  <c r="DO814" i="1"/>
  <c r="DP814" i="1"/>
  <c r="DQ814" i="1"/>
  <c r="DR814" i="1"/>
  <c r="DM815" i="1"/>
  <c r="DN815" i="1"/>
  <c r="DO815" i="1"/>
  <c r="DP815" i="1"/>
  <c r="DQ815" i="1"/>
  <c r="DR815" i="1"/>
  <c r="DM816" i="1"/>
  <c r="DN816" i="1"/>
  <c r="DO816" i="1"/>
  <c r="DP816" i="1"/>
  <c r="DQ816" i="1"/>
  <c r="DR816" i="1"/>
  <c r="DM817" i="1"/>
  <c r="DN817" i="1"/>
  <c r="DO817" i="1"/>
  <c r="DP817" i="1"/>
  <c r="DQ817" i="1"/>
  <c r="DR817" i="1"/>
  <c r="DM818" i="1"/>
  <c r="DN818" i="1"/>
  <c r="DO818" i="1"/>
  <c r="DP818" i="1"/>
  <c r="DQ818" i="1"/>
  <c r="DR818" i="1"/>
  <c r="DM819" i="1"/>
  <c r="DN819" i="1"/>
  <c r="DO819" i="1"/>
  <c r="DP819" i="1"/>
  <c r="DQ819" i="1"/>
  <c r="DR819" i="1"/>
  <c r="DM820" i="1"/>
  <c r="DN820" i="1"/>
  <c r="DO820" i="1"/>
  <c r="DP820" i="1"/>
  <c r="DQ820" i="1"/>
  <c r="DR820" i="1"/>
  <c r="DM821" i="1"/>
  <c r="DN821" i="1"/>
  <c r="DO821" i="1"/>
  <c r="DP821" i="1"/>
  <c r="DQ821" i="1"/>
  <c r="DR821" i="1"/>
  <c r="DM822" i="1"/>
  <c r="DN822" i="1"/>
  <c r="DO822" i="1"/>
  <c r="DP822" i="1"/>
  <c r="DQ822" i="1"/>
  <c r="DR822" i="1"/>
  <c r="DM823" i="1"/>
  <c r="DN823" i="1"/>
  <c r="DO823" i="1"/>
  <c r="DP823" i="1"/>
  <c r="DQ823" i="1"/>
  <c r="DR823" i="1"/>
  <c r="DM824" i="1"/>
  <c r="DN824" i="1"/>
  <c r="DO824" i="1"/>
  <c r="DP824" i="1"/>
  <c r="DQ824" i="1"/>
  <c r="DR824" i="1"/>
  <c r="DM825" i="1"/>
  <c r="DN825" i="1"/>
  <c r="DO825" i="1"/>
  <c r="DP825" i="1"/>
  <c r="DQ825" i="1"/>
  <c r="DR825" i="1"/>
  <c r="DM826" i="1"/>
  <c r="DN826" i="1"/>
  <c r="DO826" i="1"/>
  <c r="DP826" i="1"/>
  <c r="DQ826" i="1"/>
  <c r="DR826" i="1"/>
  <c r="DM827" i="1"/>
  <c r="DN827" i="1"/>
  <c r="DO827" i="1"/>
  <c r="DP827" i="1"/>
  <c r="DQ827" i="1"/>
  <c r="DR827" i="1"/>
  <c r="DM828" i="1"/>
  <c r="DN828" i="1"/>
  <c r="DO828" i="1"/>
  <c r="DP828" i="1"/>
  <c r="DQ828" i="1"/>
  <c r="DR828" i="1"/>
  <c r="DM829" i="1"/>
  <c r="DN829" i="1"/>
  <c r="DO829" i="1"/>
  <c r="DP829" i="1"/>
  <c r="DQ829" i="1"/>
  <c r="DR829" i="1"/>
  <c r="DM830" i="1"/>
  <c r="DN830" i="1"/>
  <c r="DO830" i="1"/>
  <c r="DP830" i="1"/>
  <c r="DQ830" i="1"/>
  <c r="DR830" i="1"/>
  <c r="DM831" i="1"/>
  <c r="DN831" i="1"/>
  <c r="DO831" i="1"/>
  <c r="DP831" i="1"/>
  <c r="DQ831" i="1"/>
  <c r="DR831" i="1"/>
  <c r="DM832" i="1"/>
  <c r="DN832" i="1"/>
  <c r="DO832" i="1"/>
  <c r="DP832" i="1"/>
  <c r="DQ832" i="1"/>
  <c r="DR832" i="1"/>
  <c r="DM833" i="1"/>
  <c r="DN833" i="1"/>
  <c r="DO833" i="1"/>
  <c r="DP833" i="1"/>
  <c r="DQ833" i="1"/>
  <c r="DR833" i="1"/>
  <c r="DM834" i="1"/>
  <c r="DN834" i="1"/>
  <c r="DO834" i="1"/>
  <c r="DP834" i="1"/>
  <c r="DQ834" i="1"/>
  <c r="DR834" i="1"/>
  <c r="DM835" i="1"/>
  <c r="DN835" i="1"/>
  <c r="DO835" i="1"/>
  <c r="DP835" i="1"/>
  <c r="DQ835" i="1"/>
  <c r="DR835" i="1"/>
  <c r="DM836" i="1"/>
  <c r="DN836" i="1"/>
  <c r="DO836" i="1"/>
  <c r="DP836" i="1"/>
  <c r="DQ836" i="1"/>
  <c r="DR836" i="1"/>
  <c r="DM837" i="1"/>
  <c r="DN837" i="1"/>
  <c r="DO837" i="1"/>
  <c r="DP837" i="1"/>
  <c r="DQ837" i="1"/>
  <c r="DR837" i="1"/>
  <c r="DM838" i="1"/>
  <c r="DN838" i="1"/>
  <c r="DO838" i="1"/>
  <c r="DP838" i="1"/>
  <c r="DQ838" i="1"/>
  <c r="DR838" i="1"/>
  <c r="DM839" i="1"/>
  <c r="DN839" i="1"/>
  <c r="DO839" i="1"/>
  <c r="DP839" i="1"/>
  <c r="DQ839" i="1"/>
  <c r="DR839" i="1"/>
  <c r="DM840" i="1"/>
  <c r="DN840" i="1"/>
  <c r="DO840" i="1"/>
  <c r="DP840" i="1"/>
  <c r="DQ840" i="1"/>
  <c r="DR840" i="1"/>
  <c r="DM841" i="1"/>
  <c r="DN841" i="1"/>
  <c r="DO841" i="1"/>
  <c r="DP841" i="1"/>
  <c r="DQ841" i="1"/>
  <c r="DR841" i="1"/>
  <c r="DM842" i="1"/>
  <c r="DN842" i="1"/>
  <c r="DO842" i="1"/>
  <c r="DP842" i="1"/>
  <c r="DQ842" i="1"/>
  <c r="DR842" i="1"/>
  <c r="DM843" i="1"/>
  <c r="DN843" i="1"/>
  <c r="DO843" i="1"/>
  <c r="DP843" i="1"/>
  <c r="DQ843" i="1"/>
  <c r="DR843" i="1"/>
  <c r="DM844" i="1"/>
  <c r="DN844" i="1"/>
  <c r="DO844" i="1"/>
  <c r="DP844" i="1"/>
  <c r="DQ844" i="1"/>
  <c r="DR844" i="1"/>
  <c r="DM845" i="1"/>
  <c r="DN845" i="1"/>
  <c r="DO845" i="1"/>
  <c r="DP845" i="1"/>
  <c r="DQ845" i="1"/>
  <c r="DR845" i="1"/>
  <c r="DM846" i="1"/>
  <c r="DN846" i="1"/>
  <c r="DO846" i="1"/>
  <c r="DP846" i="1"/>
  <c r="DQ846" i="1"/>
  <c r="DR846" i="1"/>
  <c r="DM847" i="1"/>
  <c r="DN847" i="1"/>
  <c r="DO847" i="1"/>
  <c r="DP847" i="1"/>
  <c r="DQ847" i="1"/>
  <c r="DR847" i="1"/>
  <c r="DM848" i="1"/>
  <c r="DN848" i="1"/>
  <c r="DO848" i="1"/>
  <c r="DP848" i="1"/>
  <c r="DQ848" i="1"/>
  <c r="DR848" i="1"/>
  <c r="DM849" i="1"/>
  <c r="DN849" i="1"/>
  <c r="DO849" i="1"/>
  <c r="DP849" i="1"/>
  <c r="DQ849" i="1"/>
  <c r="DR849" i="1"/>
  <c r="DM850" i="1"/>
  <c r="DN850" i="1"/>
  <c r="DO850" i="1"/>
  <c r="DP850" i="1"/>
  <c r="DQ850" i="1"/>
  <c r="DR850" i="1"/>
  <c r="DM851" i="1"/>
  <c r="DN851" i="1"/>
  <c r="DO851" i="1"/>
  <c r="DP851" i="1"/>
  <c r="DQ851" i="1"/>
  <c r="DR851" i="1"/>
  <c r="DM852" i="1"/>
  <c r="DN852" i="1"/>
  <c r="DO852" i="1"/>
  <c r="DP852" i="1"/>
  <c r="DQ852" i="1"/>
  <c r="DR852" i="1"/>
  <c r="DM853" i="1"/>
  <c r="DN853" i="1"/>
  <c r="DO853" i="1"/>
  <c r="DP853" i="1"/>
  <c r="DQ853" i="1"/>
  <c r="DR853" i="1"/>
  <c r="DM854" i="1"/>
  <c r="DN854" i="1"/>
  <c r="DO854" i="1"/>
  <c r="DP854" i="1"/>
  <c r="DQ854" i="1"/>
  <c r="DR854" i="1"/>
  <c r="DM855" i="1"/>
  <c r="DN855" i="1"/>
  <c r="DO855" i="1"/>
  <c r="DP855" i="1"/>
  <c r="DQ855" i="1"/>
  <c r="DR855" i="1"/>
  <c r="DM856" i="1"/>
  <c r="DN856" i="1"/>
  <c r="DO856" i="1"/>
  <c r="DP856" i="1"/>
  <c r="DQ856" i="1"/>
  <c r="DR856" i="1"/>
  <c r="DM857" i="1"/>
  <c r="DN857" i="1"/>
  <c r="DO857" i="1"/>
  <c r="DP857" i="1"/>
  <c r="DQ857" i="1"/>
  <c r="DR857" i="1"/>
  <c r="DM858" i="1"/>
  <c r="DN858" i="1"/>
  <c r="DO858" i="1"/>
  <c r="DP858" i="1"/>
  <c r="DQ858" i="1"/>
  <c r="DR858" i="1"/>
  <c r="DM859" i="1"/>
  <c r="DN859" i="1"/>
  <c r="DO859" i="1"/>
  <c r="DP859" i="1"/>
  <c r="DQ859" i="1"/>
  <c r="DR859" i="1"/>
  <c r="DM860" i="1"/>
  <c r="DN860" i="1"/>
  <c r="DO860" i="1"/>
  <c r="DP860" i="1"/>
  <c r="DQ860" i="1"/>
  <c r="DR860" i="1"/>
  <c r="DM861" i="1"/>
  <c r="DN861" i="1"/>
  <c r="DO861" i="1"/>
  <c r="DP861" i="1"/>
  <c r="DQ861" i="1"/>
  <c r="DR861" i="1"/>
  <c r="DM862" i="1"/>
  <c r="DN862" i="1"/>
  <c r="DO862" i="1"/>
  <c r="DP862" i="1"/>
  <c r="DQ862" i="1"/>
  <c r="DR862" i="1"/>
  <c r="DM863" i="1"/>
  <c r="DN863" i="1"/>
  <c r="DO863" i="1"/>
  <c r="DP863" i="1"/>
  <c r="DQ863" i="1"/>
  <c r="DR863" i="1"/>
  <c r="DM864" i="1"/>
  <c r="DN864" i="1"/>
  <c r="DO864" i="1"/>
  <c r="DP864" i="1"/>
  <c r="DQ864" i="1"/>
  <c r="DR864" i="1"/>
  <c r="DM865" i="1"/>
  <c r="DN865" i="1"/>
  <c r="DO865" i="1"/>
  <c r="DP865" i="1"/>
  <c r="DQ865" i="1"/>
  <c r="DR865" i="1"/>
  <c r="DM866" i="1"/>
  <c r="DN866" i="1"/>
  <c r="DO866" i="1"/>
  <c r="DP866" i="1"/>
  <c r="DQ866" i="1"/>
  <c r="DR866" i="1"/>
  <c r="DM867" i="1"/>
  <c r="DN867" i="1"/>
  <c r="DO867" i="1"/>
  <c r="DP867" i="1"/>
  <c r="DQ867" i="1"/>
  <c r="DR867" i="1"/>
  <c r="DM868" i="1"/>
  <c r="DN868" i="1"/>
  <c r="DO868" i="1"/>
  <c r="DP868" i="1"/>
  <c r="DQ868" i="1"/>
  <c r="DR868" i="1"/>
  <c r="DM869" i="1"/>
  <c r="DN869" i="1"/>
  <c r="DO869" i="1"/>
  <c r="DP869" i="1"/>
  <c r="DQ869" i="1"/>
  <c r="DR869" i="1"/>
  <c r="DM870" i="1"/>
  <c r="DN870" i="1"/>
  <c r="DO870" i="1"/>
  <c r="DP870" i="1"/>
  <c r="DQ870" i="1"/>
  <c r="DR870" i="1"/>
  <c r="DM871" i="1"/>
  <c r="DN871" i="1"/>
  <c r="DO871" i="1"/>
  <c r="DP871" i="1"/>
  <c r="DQ871" i="1"/>
  <c r="DR871" i="1"/>
  <c r="DM872" i="1"/>
  <c r="DN872" i="1"/>
  <c r="DO872" i="1"/>
  <c r="DP872" i="1"/>
  <c r="DQ872" i="1"/>
  <c r="DR872" i="1"/>
  <c r="DM873" i="1"/>
  <c r="DN873" i="1"/>
  <c r="DO873" i="1"/>
  <c r="DP873" i="1"/>
  <c r="DQ873" i="1"/>
  <c r="DR873" i="1"/>
  <c r="DM874" i="1"/>
  <c r="DN874" i="1"/>
  <c r="DO874" i="1"/>
  <c r="DP874" i="1"/>
  <c r="DQ874" i="1"/>
  <c r="DR874" i="1"/>
  <c r="DM875" i="1"/>
  <c r="DN875" i="1"/>
  <c r="DO875" i="1"/>
  <c r="DP875" i="1"/>
  <c r="DQ875" i="1"/>
  <c r="DR875" i="1"/>
  <c r="DM876" i="1"/>
  <c r="DN876" i="1"/>
  <c r="DO876" i="1"/>
  <c r="DP876" i="1"/>
  <c r="DQ876" i="1"/>
  <c r="DR876" i="1"/>
  <c r="DM877" i="1"/>
  <c r="DN877" i="1"/>
  <c r="DO877" i="1"/>
  <c r="DP877" i="1"/>
  <c r="DQ877" i="1"/>
  <c r="DR877" i="1"/>
  <c r="DM878" i="1"/>
  <c r="DN878" i="1"/>
  <c r="DO878" i="1"/>
  <c r="DP878" i="1"/>
  <c r="DQ878" i="1"/>
  <c r="DR878" i="1"/>
  <c r="DM879" i="1"/>
  <c r="DN879" i="1"/>
  <c r="DO879" i="1"/>
  <c r="DP879" i="1"/>
  <c r="DQ879" i="1"/>
  <c r="DR879" i="1"/>
  <c r="DM880" i="1"/>
  <c r="DN880" i="1"/>
  <c r="DO880" i="1"/>
  <c r="DP880" i="1"/>
  <c r="DQ880" i="1"/>
  <c r="DR880" i="1"/>
  <c r="DM881" i="1"/>
  <c r="DN881" i="1"/>
  <c r="DO881" i="1"/>
  <c r="DP881" i="1"/>
  <c r="DQ881" i="1"/>
  <c r="DR881" i="1"/>
  <c r="DM882" i="1"/>
  <c r="DN882" i="1"/>
  <c r="DO882" i="1"/>
  <c r="DP882" i="1"/>
  <c r="DQ882" i="1"/>
  <c r="DR882" i="1"/>
  <c r="DM883" i="1"/>
  <c r="DN883" i="1"/>
  <c r="DO883" i="1"/>
  <c r="DP883" i="1"/>
  <c r="DQ883" i="1"/>
  <c r="DR883" i="1"/>
  <c r="DM884" i="1"/>
  <c r="DN884" i="1"/>
  <c r="DO884" i="1"/>
  <c r="DP884" i="1"/>
  <c r="DQ884" i="1"/>
  <c r="DR884" i="1"/>
  <c r="DM885" i="1"/>
  <c r="DN885" i="1"/>
  <c r="DO885" i="1"/>
  <c r="DP885" i="1"/>
  <c r="DQ885" i="1"/>
  <c r="DR885" i="1"/>
  <c r="DM886" i="1"/>
  <c r="DN886" i="1"/>
  <c r="DO886" i="1"/>
  <c r="DP886" i="1"/>
  <c r="DQ886" i="1"/>
  <c r="DR886" i="1"/>
  <c r="DM887" i="1"/>
  <c r="DN887" i="1"/>
  <c r="DO887" i="1"/>
  <c r="DP887" i="1"/>
  <c r="DQ887" i="1"/>
  <c r="DR887" i="1"/>
  <c r="DM888" i="1"/>
  <c r="DN888" i="1"/>
  <c r="DO888" i="1"/>
  <c r="DP888" i="1"/>
  <c r="DQ888" i="1"/>
  <c r="DR888" i="1"/>
  <c r="DM889" i="1"/>
  <c r="DN889" i="1"/>
  <c r="DO889" i="1"/>
  <c r="DP889" i="1"/>
  <c r="DQ889" i="1"/>
  <c r="DR889" i="1"/>
  <c r="DM890" i="1"/>
  <c r="DN890" i="1"/>
  <c r="DO890" i="1"/>
  <c r="DP890" i="1"/>
  <c r="DQ890" i="1"/>
  <c r="DR890" i="1"/>
  <c r="DM891" i="1"/>
  <c r="DN891" i="1"/>
  <c r="DO891" i="1"/>
  <c r="DP891" i="1"/>
  <c r="DQ891" i="1"/>
  <c r="DR891" i="1"/>
  <c r="DM892" i="1"/>
  <c r="DN892" i="1"/>
  <c r="DO892" i="1"/>
  <c r="DP892" i="1"/>
  <c r="DQ892" i="1"/>
  <c r="DR892" i="1"/>
  <c r="DM893" i="1"/>
  <c r="DN893" i="1"/>
  <c r="DO893" i="1"/>
  <c r="DP893" i="1"/>
  <c r="DQ893" i="1"/>
  <c r="DR893" i="1"/>
  <c r="DM894" i="1"/>
  <c r="DN894" i="1"/>
  <c r="DO894" i="1"/>
  <c r="DP894" i="1"/>
  <c r="DQ894" i="1"/>
  <c r="DR894" i="1"/>
  <c r="DM895" i="1"/>
  <c r="DN895" i="1"/>
  <c r="DO895" i="1"/>
  <c r="DP895" i="1"/>
  <c r="DQ895" i="1"/>
  <c r="DR895" i="1"/>
  <c r="DM896" i="1"/>
  <c r="DN896" i="1"/>
  <c r="DO896" i="1"/>
  <c r="DP896" i="1"/>
  <c r="DQ896" i="1"/>
  <c r="DR896" i="1"/>
  <c r="DM897" i="1"/>
  <c r="DN897" i="1"/>
  <c r="DO897" i="1"/>
  <c r="DP897" i="1"/>
  <c r="DQ897" i="1"/>
  <c r="DR897" i="1"/>
  <c r="DM898" i="1"/>
  <c r="DN898" i="1"/>
  <c r="DO898" i="1"/>
  <c r="DP898" i="1"/>
  <c r="DQ898" i="1"/>
  <c r="DR898" i="1"/>
  <c r="DM899" i="1"/>
  <c r="DN899" i="1"/>
  <c r="DO899" i="1"/>
  <c r="DP899" i="1"/>
  <c r="DQ899" i="1"/>
  <c r="DR899" i="1"/>
  <c r="DM900" i="1"/>
  <c r="DN900" i="1"/>
  <c r="DO900" i="1"/>
  <c r="DP900" i="1"/>
  <c r="DQ900" i="1"/>
  <c r="DR900" i="1"/>
  <c r="DM901" i="1"/>
  <c r="DN901" i="1"/>
  <c r="DO901" i="1"/>
  <c r="DP901" i="1"/>
  <c r="DQ901" i="1"/>
  <c r="DR901" i="1"/>
  <c r="DM902" i="1"/>
  <c r="DN902" i="1"/>
  <c r="DO902" i="1"/>
  <c r="DP902" i="1"/>
  <c r="DQ902" i="1"/>
  <c r="DR902" i="1"/>
  <c r="DM903" i="1"/>
  <c r="DN903" i="1"/>
  <c r="DO903" i="1"/>
  <c r="DP903" i="1"/>
  <c r="DQ903" i="1"/>
  <c r="DR903" i="1"/>
  <c r="DM904" i="1"/>
  <c r="DN904" i="1"/>
  <c r="DO904" i="1"/>
  <c r="DP904" i="1"/>
  <c r="DQ904" i="1"/>
  <c r="DR904" i="1"/>
  <c r="DM905" i="1"/>
  <c r="DN905" i="1"/>
  <c r="DO905" i="1"/>
  <c r="DP905" i="1"/>
  <c r="DQ905" i="1"/>
  <c r="DR905" i="1"/>
  <c r="DM906" i="1"/>
  <c r="DN906" i="1"/>
  <c r="DO906" i="1"/>
  <c r="DP906" i="1"/>
  <c r="DQ906" i="1"/>
  <c r="DR906" i="1"/>
  <c r="DM907" i="1"/>
  <c r="DN907" i="1"/>
  <c r="DO907" i="1"/>
  <c r="DP907" i="1"/>
  <c r="DQ907" i="1"/>
  <c r="DR907" i="1"/>
  <c r="DM908" i="1"/>
  <c r="DN908" i="1"/>
  <c r="DO908" i="1"/>
  <c r="DP908" i="1"/>
  <c r="DQ908" i="1"/>
  <c r="DR908" i="1"/>
  <c r="DM909" i="1"/>
  <c r="DN909" i="1"/>
  <c r="DO909" i="1"/>
  <c r="DP909" i="1"/>
  <c r="DQ909" i="1"/>
  <c r="DR909" i="1"/>
  <c r="DM910" i="1"/>
  <c r="DN910" i="1"/>
  <c r="DO910" i="1"/>
  <c r="DP910" i="1"/>
  <c r="DQ910" i="1"/>
  <c r="DR910" i="1"/>
  <c r="DM911" i="1"/>
  <c r="DN911" i="1"/>
  <c r="DO911" i="1"/>
  <c r="DP911" i="1"/>
  <c r="DQ911" i="1"/>
  <c r="DR911" i="1"/>
  <c r="DM912" i="1"/>
  <c r="DN912" i="1"/>
  <c r="DO912" i="1"/>
  <c r="DP912" i="1"/>
  <c r="DQ912" i="1"/>
  <c r="DR912" i="1"/>
  <c r="DM913" i="1"/>
  <c r="DN913" i="1"/>
  <c r="DO913" i="1"/>
  <c r="DP913" i="1"/>
  <c r="DQ913" i="1"/>
  <c r="DR913" i="1"/>
  <c r="DM914" i="1"/>
  <c r="DN914" i="1"/>
  <c r="DO914" i="1"/>
  <c r="DP914" i="1"/>
  <c r="DQ914" i="1"/>
  <c r="DR914" i="1"/>
  <c r="DM915" i="1"/>
  <c r="DN915" i="1"/>
  <c r="DO915" i="1"/>
  <c r="DP915" i="1"/>
  <c r="DQ915" i="1"/>
  <c r="DR915" i="1"/>
  <c r="DM916" i="1"/>
  <c r="DN916" i="1"/>
  <c r="DO916" i="1"/>
  <c r="DP916" i="1"/>
  <c r="DQ916" i="1"/>
  <c r="DR916" i="1"/>
  <c r="DM917" i="1"/>
  <c r="DN917" i="1"/>
  <c r="DO917" i="1"/>
  <c r="DP917" i="1"/>
  <c r="DQ917" i="1"/>
  <c r="DR917" i="1"/>
  <c r="DM918" i="1"/>
  <c r="DN918" i="1"/>
  <c r="DO918" i="1"/>
  <c r="DP918" i="1"/>
  <c r="DQ918" i="1"/>
  <c r="DR918" i="1"/>
  <c r="DM919" i="1"/>
  <c r="DN919" i="1"/>
  <c r="DO919" i="1"/>
  <c r="DP919" i="1"/>
  <c r="DQ919" i="1"/>
  <c r="DR919" i="1"/>
  <c r="DM920" i="1"/>
  <c r="DN920" i="1"/>
  <c r="DO920" i="1"/>
  <c r="DP920" i="1"/>
  <c r="DQ920" i="1"/>
  <c r="DR920" i="1"/>
  <c r="DM921" i="1"/>
  <c r="DN921" i="1"/>
  <c r="DO921" i="1"/>
  <c r="DP921" i="1"/>
  <c r="DQ921" i="1"/>
  <c r="DR921" i="1"/>
  <c r="DM922" i="1"/>
  <c r="DN922" i="1"/>
  <c r="DO922" i="1"/>
  <c r="DP922" i="1"/>
  <c r="DQ922" i="1"/>
  <c r="DR922" i="1"/>
  <c r="DM923" i="1"/>
  <c r="DN923" i="1"/>
  <c r="DO923" i="1"/>
  <c r="DP923" i="1"/>
  <c r="DQ923" i="1"/>
  <c r="DR923" i="1"/>
  <c r="DM924" i="1"/>
  <c r="DN924" i="1"/>
  <c r="DO924" i="1"/>
  <c r="DP924" i="1"/>
  <c r="DQ924" i="1"/>
  <c r="DR924" i="1"/>
  <c r="DM925" i="1"/>
  <c r="DN925" i="1"/>
  <c r="DO925" i="1"/>
  <c r="DP925" i="1"/>
  <c r="DQ925" i="1"/>
  <c r="DR925" i="1"/>
  <c r="DM926" i="1"/>
  <c r="DN926" i="1"/>
  <c r="DO926" i="1"/>
  <c r="DP926" i="1"/>
  <c r="DQ926" i="1"/>
  <c r="DR926" i="1"/>
  <c r="DM927" i="1"/>
  <c r="DN927" i="1"/>
  <c r="DO927" i="1"/>
  <c r="DP927" i="1"/>
  <c r="DQ927" i="1"/>
  <c r="DR927" i="1"/>
  <c r="DM928" i="1"/>
  <c r="DN928" i="1"/>
  <c r="DO928" i="1"/>
  <c r="DP928" i="1"/>
  <c r="DQ928" i="1"/>
  <c r="DR928" i="1"/>
  <c r="DM929" i="1"/>
  <c r="DN929" i="1"/>
  <c r="DO929" i="1"/>
  <c r="DP929" i="1"/>
  <c r="DQ929" i="1"/>
  <c r="DR929" i="1"/>
  <c r="DM930" i="1"/>
  <c r="DN930" i="1"/>
  <c r="DO930" i="1"/>
  <c r="DP930" i="1"/>
  <c r="DQ930" i="1"/>
  <c r="DR930" i="1"/>
  <c r="DM931" i="1"/>
  <c r="DN931" i="1"/>
  <c r="DO931" i="1"/>
  <c r="DP931" i="1"/>
  <c r="DQ931" i="1"/>
  <c r="DR931" i="1"/>
  <c r="DM932" i="1"/>
  <c r="DN932" i="1"/>
  <c r="DO932" i="1"/>
  <c r="DP932" i="1"/>
  <c r="DQ932" i="1"/>
  <c r="DR932" i="1"/>
  <c r="DM933" i="1"/>
  <c r="DN933" i="1"/>
  <c r="DO933" i="1"/>
  <c r="DP933" i="1"/>
  <c r="DQ933" i="1"/>
  <c r="DR933" i="1"/>
  <c r="DM934" i="1"/>
  <c r="DN934" i="1"/>
  <c r="DO934" i="1"/>
  <c r="DP934" i="1"/>
  <c r="DQ934" i="1"/>
  <c r="DR934" i="1"/>
  <c r="DM935" i="1"/>
  <c r="DN935" i="1"/>
  <c r="DO935" i="1"/>
  <c r="DP935" i="1"/>
  <c r="DQ935" i="1"/>
  <c r="DR935" i="1"/>
  <c r="DM936" i="1"/>
  <c r="DN936" i="1"/>
  <c r="DO936" i="1"/>
  <c r="DP936" i="1"/>
  <c r="DQ936" i="1"/>
  <c r="DR936" i="1"/>
  <c r="DM937" i="1"/>
  <c r="DN937" i="1"/>
  <c r="DO937" i="1"/>
  <c r="DP937" i="1"/>
  <c r="DQ937" i="1"/>
  <c r="DR937" i="1"/>
  <c r="DM938" i="1"/>
  <c r="DN938" i="1"/>
  <c r="DO938" i="1"/>
  <c r="DP938" i="1"/>
  <c r="DQ938" i="1"/>
  <c r="DR938" i="1"/>
  <c r="DM939" i="1"/>
  <c r="DN939" i="1"/>
  <c r="DO939" i="1"/>
  <c r="DP939" i="1"/>
  <c r="DQ939" i="1"/>
  <c r="DR939" i="1"/>
  <c r="DM940" i="1"/>
  <c r="DN940" i="1"/>
  <c r="DO940" i="1"/>
  <c r="DP940" i="1"/>
  <c r="DQ940" i="1"/>
  <c r="DR940" i="1"/>
  <c r="DM941" i="1"/>
  <c r="DN941" i="1"/>
  <c r="DO941" i="1"/>
  <c r="DP941" i="1"/>
  <c r="DQ941" i="1"/>
  <c r="DR941" i="1"/>
  <c r="DM942" i="1"/>
  <c r="DN942" i="1"/>
  <c r="DO942" i="1"/>
  <c r="DP942" i="1"/>
  <c r="DQ942" i="1"/>
  <c r="DR942" i="1"/>
  <c r="DM943" i="1"/>
  <c r="DN943" i="1"/>
  <c r="DO943" i="1"/>
  <c r="DP943" i="1"/>
  <c r="DQ943" i="1"/>
  <c r="DR943" i="1"/>
  <c r="DM944" i="1"/>
  <c r="DN944" i="1"/>
  <c r="DO944" i="1"/>
  <c r="DP944" i="1"/>
  <c r="DQ944" i="1"/>
  <c r="DR944" i="1"/>
  <c r="DM945" i="1"/>
  <c r="DN945" i="1"/>
  <c r="DO945" i="1"/>
  <c r="DP945" i="1"/>
  <c r="DQ945" i="1"/>
  <c r="DR945" i="1"/>
  <c r="DM946" i="1"/>
  <c r="DN946" i="1"/>
  <c r="DO946" i="1"/>
  <c r="DP946" i="1"/>
  <c r="DQ946" i="1"/>
  <c r="DR946" i="1"/>
  <c r="DM947" i="1"/>
  <c r="DN947" i="1"/>
  <c r="DO947" i="1"/>
  <c r="DP947" i="1"/>
  <c r="DQ947" i="1"/>
  <c r="DR947" i="1"/>
  <c r="DM948" i="1"/>
  <c r="DN948" i="1"/>
  <c r="DO948" i="1"/>
  <c r="DP948" i="1"/>
  <c r="DQ948" i="1"/>
  <c r="DR948" i="1"/>
  <c r="DM949" i="1"/>
  <c r="DN949" i="1"/>
  <c r="DO949" i="1"/>
  <c r="DP949" i="1"/>
  <c r="DQ949" i="1"/>
  <c r="DR949" i="1"/>
  <c r="DM950" i="1"/>
  <c r="DN950" i="1"/>
  <c r="DO950" i="1"/>
  <c r="DP950" i="1"/>
  <c r="DQ950" i="1"/>
  <c r="DR950" i="1"/>
  <c r="DM951" i="1"/>
  <c r="DN951" i="1"/>
  <c r="DO951" i="1"/>
  <c r="DP951" i="1"/>
  <c r="DQ951" i="1"/>
  <c r="DR951" i="1"/>
  <c r="DM952" i="1"/>
  <c r="DN952" i="1"/>
  <c r="DO952" i="1"/>
  <c r="DP952" i="1"/>
  <c r="DQ952" i="1"/>
  <c r="DR952" i="1"/>
  <c r="DM953" i="1"/>
  <c r="DN953" i="1"/>
  <c r="DO953" i="1"/>
  <c r="DP953" i="1"/>
  <c r="DQ953" i="1"/>
  <c r="DR953" i="1"/>
  <c r="DM954" i="1"/>
  <c r="DN954" i="1"/>
  <c r="DO954" i="1"/>
  <c r="DP954" i="1"/>
  <c r="DQ954" i="1"/>
  <c r="DR954" i="1"/>
  <c r="DM955" i="1"/>
  <c r="DN955" i="1"/>
  <c r="DO955" i="1"/>
  <c r="DP955" i="1"/>
  <c r="DQ955" i="1"/>
  <c r="DR955" i="1"/>
  <c r="DM956" i="1"/>
  <c r="DN956" i="1"/>
  <c r="DO956" i="1"/>
  <c r="DP956" i="1"/>
  <c r="DQ956" i="1"/>
  <c r="DR956" i="1"/>
  <c r="DM957" i="1"/>
  <c r="DN957" i="1"/>
  <c r="DO957" i="1"/>
  <c r="DP957" i="1"/>
  <c r="DQ957" i="1"/>
  <c r="DR957" i="1"/>
  <c r="DM958" i="1"/>
  <c r="DN958" i="1"/>
  <c r="DO958" i="1"/>
  <c r="DP958" i="1"/>
  <c r="DQ958" i="1"/>
  <c r="DR958" i="1"/>
  <c r="DM959" i="1"/>
  <c r="DN959" i="1"/>
  <c r="DO959" i="1"/>
  <c r="DP959" i="1"/>
  <c r="DQ959" i="1"/>
  <c r="DR959" i="1"/>
  <c r="DM960" i="1"/>
  <c r="DN960" i="1"/>
  <c r="DO960" i="1"/>
  <c r="DP960" i="1"/>
  <c r="DQ960" i="1"/>
  <c r="DR960" i="1"/>
  <c r="DM961" i="1"/>
  <c r="DN961" i="1"/>
  <c r="DO961" i="1"/>
  <c r="DP961" i="1"/>
  <c r="DQ961" i="1"/>
  <c r="DR961" i="1"/>
  <c r="DM962" i="1"/>
  <c r="DN962" i="1"/>
  <c r="DO962" i="1"/>
  <c r="DP962" i="1"/>
  <c r="DQ962" i="1"/>
  <c r="DR962" i="1"/>
  <c r="DM963" i="1"/>
  <c r="DN963" i="1"/>
  <c r="DO963" i="1"/>
  <c r="DP963" i="1"/>
  <c r="DQ963" i="1"/>
  <c r="DR963" i="1"/>
  <c r="DM964" i="1"/>
  <c r="DN964" i="1"/>
  <c r="DO964" i="1"/>
  <c r="DP964" i="1"/>
  <c r="DQ964" i="1"/>
  <c r="DR964" i="1"/>
  <c r="DM965" i="1"/>
  <c r="DN965" i="1"/>
  <c r="DO965" i="1"/>
  <c r="DP965" i="1"/>
  <c r="DQ965" i="1"/>
  <c r="DR965" i="1"/>
  <c r="DM966" i="1"/>
  <c r="DN966" i="1"/>
  <c r="DO966" i="1"/>
  <c r="DP966" i="1"/>
  <c r="DQ966" i="1"/>
  <c r="DR966" i="1"/>
  <c r="DM967" i="1"/>
  <c r="DN967" i="1"/>
  <c r="DO967" i="1"/>
  <c r="DP967" i="1"/>
  <c r="DQ967" i="1"/>
  <c r="DR967" i="1"/>
  <c r="DM968" i="1"/>
  <c r="DN968" i="1"/>
  <c r="DO968" i="1"/>
  <c r="DP968" i="1"/>
  <c r="DQ968" i="1"/>
  <c r="DR968" i="1"/>
  <c r="DM969" i="1"/>
  <c r="DN969" i="1"/>
  <c r="DO969" i="1"/>
  <c r="DP969" i="1"/>
  <c r="DQ969" i="1"/>
  <c r="DR969" i="1"/>
  <c r="DM970" i="1"/>
  <c r="DN970" i="1"/>
  <c r="DO970" i="1"/>
  <c r="DP970" i="1"/>
  <c r="DQ970" i="1"/>
  <c r="DR970" i="1"/>
  <c r="DM971" i="1"/>
  <c r="DN971" i="1"/>
  <c r="DO971" i="1"/>
  <c r="DP971" i="1"/>
  <c r="DQ971" i="1"/>
  <c r="DR971" i="1"/>
  <c r="DM972" i="1"/>
  <c r="DN972" i="1"/>
  <c r="DO972" i="1"/>
  <c r="DP972" i="1"/>
  <c r="DQ972" i="1"/>
  <c r="DR972" i="1"/>
  <c r="DM973" i="1"/>
  <c r="DN973" i="1"/>
  <c r="DO973" i="1"/>
  <c r="DP973" i="1"/>
  <c r="DQ973" i="1"/>
  <c r="DR973" i="1"/>
  <c r="DM974" i="1"/>
  <c r="DN974" i="1"/>
  <c r="DO974" i="1"/>
  <c r="DP974" i="1"/>
  <c r="DQ974" i="1"/>
  <c r="DR974" i="1"/>
  <c r="DM975" i="1"/>
  <c r="DN975" i="1"/>
  <c r="DO975" i="1"/>
  <c r="DP975" i="1"/>
  <c r="DQ975" i="1"/>
  <c r="DR975" i="1"/>
  <c r="DM976" i="1"/>
  <c r="DN976" i="1"/>
  <c r="DO976" i="1"/>
  <c r="DP976" i="1"/>
  <c r="DQ976" i="1"/>
  <c r="DR976" i="1"/>
  <c r="DM977" i="1"/>
  <c r="DN977" i="1"/>
  <c r="DO977" i="1"/>
  <c r="DP977" i="1"/>
  <c r="DQ977" i="1"/>
  <c r="DR977" i="1"/>
  <c r="DM978" i="1"/>
  <c r="DN978" i="1"/>
  <c r="DO978" i="1"/>
  <c r="DP978" i="1"/>
  <c r="DQ978" i="1"/>
  <c r="DR978" i="1"/>
  <c r="DM979" i="1"/>
  <c r="DN979" i="1"/>
  <c r="DO979" i="1"/>
  <c r="DP979" i="1"/>
  <c r="DQ979" i="1"/>
  <c r="DR979" i="1"/>
  <c r="DM980" i="1"/>
  <c r="DN980" i="1"/>
  <c r="DO980" i="1"/>
  <c r="DP980" i="1"/>
  <c r="DQ980" i="1"/>
  <c r="DR980" i="1"/>
  <c r="DM981" i="1"/>
  <c r="DN981" i="1"/>
  <c r="DO981" i="1"/>
  <c r="DP981" i="1"/>
  <c r="DQ981" i="1"/>
  <c r="DR981" i="1"/>
  <c r="DM982" i="1"/>
  <c r="DN982" i="1"/>
  <c r="DO982" i="1"/>
  <c r="DP982" i="1"/>
  <c r="DQ982" i="1"/>
  <c r="DR982" i="1"/>
  <c r="DM983" i="1"/>
  <c r="DN983" i="1"/>
  <c r="DO983" i="1"/>
  <c r="DP983" i="1"/>
  <c r="DQ983" i="1"/>
  <c r="DR983" i="1"/>
  <c r="DM984" i="1"/>
  <c r="DN984" i="1"/>
  <c r="DO984" i="1"/>
  <c r="DP984" i="1"/>
  <c r="DQ984" i="1"/>
  <c r="DR984" i="1"/>
  <c r="DM985" i="1"/>
  <c r="DN985" i="1"/>
  <c r="DO985" i="1"/>
  <c r="DP985" i="1"/>
  <c r="DQ985" i="1"/>
  <c r="DR985" i="1"/>
  <c r="DM986" i="1"/>
  <c r="DN986" i="1"/>
  <c r="DO986" i="1"/>
  <c r="DP986" i="1"/>
  <c r="DQ986" i="1"/>
  <c r="DR986" i="1"/>
  <c r="DM987" i="1"/>
  <c r="DN987" i="1"/>
  <c r="DO987" i="1"/>
  <c r="DP987" i="1"/>
  <c r="DQ987" i="1"/>
  <c r="DR987" i="1"/>
  <c r="DM988" i="1"/>
  <c r="DN988" i="1"/>
  <c r="DO988" i="1"/>
  <c r="DP988" i="1"/>
  <c r="DQ988" i="1"/>
  <c r="DR988" i="1"/>
  <c r="DM989" i="1"/>
  <c r="DN989" i="1"/>
  <c r="DO989" i="1"/>
  <c r="DP989" i="1"/>
  <c r="DQ989" i="1"/>
  <c r="DR989" i="1"/>
  <c r="DM990" i="1"/>
  <c r="DN990" i="1"/>
  <c r="DO990" i="1"/>
  <c r="DP990" i="1"/>
  <c r="DQ990" i="1"/>
  <c r="DR990" i="1"/>
  <c r="DM991" i="1"/>
  <c r="DN991" i="1"/>
  <c r="DO991" i="1"/>
  <c r="DP991" i="1"/>
  <c r="DQ991" i="1"/>
  <c r="DR991" i="1"/>
  <c r="DM992" i="1"/>
  <c r="DN992" i="1"/>
  <c r="DO992" i="1"/>
  <c r="DP992" i="1"/>
  <c r="DQ992" i="1"/>
  <c r="DR992" i="1"/>
  <c r="DM993" i="1"/>
  <c r="DN993" i="1"/>
  <c r="DO993" i="1"/>
  <c r="DP993" i="1"/>
  <c r="DQ993" i="1"/>
  <c r="DR993" i="1"/>
  <c r="DM994" i="1"/>
  <c r="DN994" i="1"/>
  <c r="DO994" i="1"/>
  <c r="DP994" i="1"/>
  <c r="DQ994" i="1"/>
  <c r="DR994" i="1"/>
  <c r="DM995" i="1"/>
  <c r="DN995" i="1"/>
  <c r="DO995" i="1"/>
  <c r="DP995" i="1"/>
  <c r="DQ995" i="1"/>
  <c r="DR995" i="1"/>
  <c r="DM996" i="1"/>
  <c r="DN996" i="1"/>
  <c r="DO996" i="1"/>
  <c r="DP996" i="1"/>
  <c r="DQ996" i="1"/>
  <c r="DR996" i="1"/>
  <c r="DM997" i="1"/>
  <c r="DN997" i="1"/>
  <c r="DO997" i="1"/>
  <c r="DP997" i="1"/>
  <c r="DQ997" i="1"/>
  <c r="DR997" i="1"/>
  <c r="DM998" i="1"/>
  <c r="DN998" i="1"/>
  <c r="DO998" i="1"/>
  <c r="DP998" i="1"/>
  <c r="DQ998" i="1"/>
  <c r="DR998" i="1"/>
  <c r="DM999" i="1"/>
  <c r="DN999" i="1"/>
  <c r="DO999" i="1"/>
  <c r="DP999" i="1"/>
  <c r="DQ999" i="1"/>
  <c r="DR999" i="1"/>
  <c r="DM1000" i="1"/>
  <c r="DN1000" i="1"/>
  <c r="DO1000" i="1"/>
  <c r="DP1000" i="1"/>
  <c r="DQ1000" i="1"/>
  <c r="DR1000" i="1"/>
  <c r="DM1001" i="1"/>
  <c r="DN1001" i="1"/>
  <c r="DO1001" i="1"/>
  <c r="DP1001" i="1"/>
  <c r="DQ1001" i="1"/>
  <c r="DR1001" i="1"/>
  <c r="DM1002" i="1"/>
  <c r="DN1002" i="1"/>
  <c r="DO1002" i="1"/>
  <c r="DP1002" i="1"/>
  <c r="DQ1002" i="1"/>
  <c r="DR1002" i="1"/>
  <c r="DM1003" i="1"/>
  <c r="DN1003" i="1"/>
  <c r="DO1003" i="1"/>
  <c r="DP1003" i="1"/>
  <c r="DQ1003" i="1"/>
  <c r="DR1003" i="1"/>
  <c r="DM1004" i="1"/>
  <c r="DN1004" i="1"/>
  <c r="DO1004" i="1"/>
  <c r="DP1004" i="1"/>
  <c r="DQ1004" i="1"/>
  <c r="DR1004" i="1"/>
  <c r="DM1005" i="1"/>
  <c r="DN1005" i="1"/>
  <c r="DO1005" i="1"/>
  <c r="DP1005" i="1"/>
  <c r="DQ1005" i="1"/>
  <c r="DR1005" i="1"/>
  <c r="DM1006" i="1"/>
  <c r="DN1006" i="1"/>
  <c r="DO1006" i="1"/>
  <c r="DP1006" i="1"/>
  <c r="DQ1006" i="1"/>
  <c r="DR1006" i="1"/>
  <c r="DM1007" i="1"/>
  <c r="DN1007" i="1"/>
  <c r="DO1007" i="1"/>
  <c r="DP1007" i="1"/>
  <c r="DQ1007" i="1"/>
  <c r="DR1007" i="1"/>
  <c r="DM1008" i="1"/>
  <c r="DN1008" i="1"/>
  <c r="DO1008" i="1"/>
  <c r="DP1008" i="1"/>
  <c r="DQ1008" i="1"/>
  <c r="DR1008" i="1"/>
  <c r="DM1009" i="1"/>
  <c r="DN1009" i="1"/>
  <c r="DO1009" i="1"/>
  <c r="DP1009" i="1"/>
  <c r="DQ1009" i="1"/>
  <c r="DR1009" i="1"/>
  <c r="DM1010" i="1"/>
  <c r="DN1010" i="1"/>
  <c r="DO1010" i="1"/>
  <c r="DP1010" i="1"/>
  <c r="DQ1010" i="1"/>
  <c r="DR1010" i="1"/>
  <c r="DM1011" i="1"/>
  <c r="DN1011" i="1"/>
  <c r="DO1011" i="1"/>
  <c r="DP1011" i="1"/>
  <c r="DQ1011" i="1"/>
  <c r="DR1011" i="1"/>
  <c r="DM1012" i="1"/>
  <c r="DN1012" i="1"/>
  <c r="DO1012" i="1"/>
  <c r="DP1012" i="1"/>
  <c r="DQ1012" i="1"/>
  <c r="DR1012" i="1"/>
  <c r="DM1013" i="1"/>
  <c r="DN1013" i="1"/>
  <c r="DO1013" i="1"/>
  <c r="DP1013" i="1"/>
  <c r="DQ1013" i="1"/>
  <c r="DR1013" i="1"/>
  <c r="DM1014" i="1"/>
  <c r="DN1014" i="1"/>
  <c r="DO1014" i="1"/>
  <c r="DP1014" i="1"/>
  <c r="DQ1014" i="1"/>
  <c r="DR1014" i="1"/>
  <c r="DM1015" i="1"/>
  <c r="DN1015" i="1"/>
  <c r="DO1015" i="1"/>
  <c r="DP1015" i="1"/>
  <c r="DQ1015" i="1"/>
  <c r="DR1015" i="1"/>
  <c r="DM1016" i="1"/>
  <c r="DN1016" i="1"/>
  <c r="DO1016" i="1"/>
  <c r="DP1016" i="1"/>
  <c r="DQ1016" i="1"/>
  <c r="DR1016" i="1"/>
  <c r="DM1017" i="1"/>
  <c r="DN1017" i="1"/>
  <c r="DO1017" i="1"/>
  <c r="DP1017" i="1"/>
  <c r="DQ1017" i="1"/>
  <c r="DR1017" i="1"/>
  <c r="DM1018" i="1"/>
  <c r="DN1018" i="1"/>
  <c r="DO1018" i="1"/>
  <c r="DP1018" i="1"/>
  <c r="DQ1018" i="1"/>
  <c r="DR1018" i="1"/>
  <c r="DM1019" i="1"/>
  <c r="DN1019" i="1"/>
  <c r="DO1019" i="1"/>
  <c r="DP1019" i="1"/>
  <c r="DQ1019" i="1"/>
  <c r="DR1019" i="1"/>
  <c r="DM1020" i="1"/>
  <c r="DN1020" i="1"/>
  <c r="DO1020" i="1"/>
  <c r="DP1020" i="1"/>
  <c r="DQ1020" i="1"/>
  <c r="DR1020" i="1"/>
  <c r="DM1021" i="1"/>
  <c r="DN1021" i="1"/>
  <c r="DO1021" i="1"/>
  <c r="DP1021" i="1"/>
  <c r="DQ1021" i="1"/>
  <c r="DR1021" i="1"/>
  <c r="DM1022" i="1"/>
  <c r="DN1022" i="1"/>
  <c r="DO1022" i="1"/>
  <c r="DP1022" i="1"/>
  <c r="DQ1022" i="1"/>
  <c r="DR1022" i="1"/>
  <c r="DM1023" i="1"/>
  <c r="DN1023" i="1"/>
  <c r="DO1023" i="1"/>
  <c r="DP1023" i="1"/>
  <c r="DQ1023" i="1"/>
  <c r="DR1023" i="1"/>
  <c r="DM1024" i="1"/>
  <c r="DN1024" i="1"/>
  <c r="DO1024" i="1"/>
  <c r="DP1024" i="1"/>
  <c r="DQ1024" i="1"/>
  <c r="DR1024" i="1"/>
  <c r="DM1025" i="1"/>
  <c r="DN1025" i="1"/>
  <c r="DO1025" i="1"/>
  <c r="DP1025" i="1"/>
  <c r="DQ1025" i="1"/>
  <c r="DR1025" i="1"/>
  <c r="DM1026" i="1"/>
  <c r="DN1026" i="1"/>
  <c r="DO1026" i="1"/>
  <c r="DP1026" i="1"/>
  <c r="DQ1026" i="1"/>
  <c r="DR1026" i="1"/>
  <c r="DM1027" i="1"/>
  <c r="DN1027" i="1"/>
  <c r="DO1027" i="1"/>
  <c r="DP1027" i="1"/>
  <c r="DQ1027" i="1"/>
  <c r="DR1027" i="1"/>
  <c r="DM1028" i="1"/>
  <c r="DN1028" i="1"/>
  <c r="DO1028" i="1"/>
  <c r="DP1028" i="1"/>
  <c r="DQ1028" i="1"/>
  <c r="DR1028" i="1"/>
  <c r="DM1029" i="1"/>
  <c r="DN1029" i="1"/>
  <c r="DO1029" i="1"/>
  <c r="DP1029" i="1"/>
  <c r="DQ1029" i="1"/>
  <c r="DR1029" i="1"/>
  <c r="DM1030" i="1"/>
  <c r="DN1030" i="1"/>
  <c r="DO1030" i="1"/>
  <c r="DP1030" i="1"/>
  <c r="DQ1030" i="1"/>
  <c r="DR1030" i="1"/>
  <c r="DM1031" i="1"/>
  <c r="DN1031" i="1"/>
  <c r="DO1031" i="1"/>
  <c r="DP1031" i="1"/>
  <c r="DQ1031" i="1"/>
  <c r="DR1031" i="1"/>
  <c r="DM1032" i="1"/>
  <c r="DN1032" i="1"/>
  <c r="DO1032" i="1"/>
  <c r="DP1032" i="1"/>
  <c r="DQ1032" i="1"/>
  <c r="DR1032" i="1"/>
  <c r="DM1033" i="1"/>
  <c r="DN1033" i="1"/>
  <c r="DO1033" i="1"/>
  <c r="DP1033" i="1"/>
  <c r="DQ1033" i="1"/>
  <c r="DR1033" i="1"/>
  <c r="DM1034" i="1"/>
  <c r="DN1034" i="1"/>
  <c r="DO1034" i="1"/>
  <c r="DP1034" i="1"/>
  <c r="DQ1034" i="1"/>
  <c r="DR1034" i="1"/>
  <c r="DM1035" i="1"/>
  <c r="DN1035" i="1"/>
  <c r="DO1035" i="1"/>
  <c r="DP1035" i="1"/>
  <c r="DQ1035" i="1"/>
  <c r="DR1035" i="1"/>
  <c r="DM1036" i="1"/>
  <c r="DN1036" i="1"/>
  <c r="DO1036" i="1"/>
  <c r="DP1036" i="1"/>
  <c r="DQ1036" i="1"/>
  <c r="DR1036" i="1"/>
  <c r="DM1037" i="1"/>
  <c r="DN1037" i="1"/>
  <c r="DO1037" i="1"/>
  <c r="DP1037" i="1"/>
  <c r="DQ1037" i="1"/>
  <c r="DR1037" i="1"/>
  <c r="DM1038" i="1"/>
  <c r="DN1038" i="1"/>
  <c r="DO1038" i="1"/>
  <c r="DP1038" i="1"/>
  <c r="DQ1038" i="1"/>
  <c r="DR1038" i="1"/>
  <c r="DM1039" i="1"/>
  <c r="DN1039" i="1"/>
  <c r="DO1039" i="1"/>
  <c r="DP1039" i="1"/>
  <c r="DQ1039" i="1"/>
  <c r="DR1039" i="1"/>
  <c r="DM1040" i="1"/>
  <c r="DN1040" i="1"/>
  <c r="DO1040" i="1"/>
  <c r="DP1040" i="1"/>
  <c r="DQ1040" i="1"/>
  <c r="DR1040" i="1"/>
  <c r="DM1041" i="1"/>
  <c r="DN1041" i="1"/>
  <c r="DO1041" i="1"/>
  <c r="DP1041" i="1"/>
  <c r="DQ1041" i="1"/>
  <c r="DR1041" i="1"/>
  <c r="DM1042" i="1"/>
  <c r="DN1042" i="1"/>
  <c r="DO1042" i="1"/>
  <c r="DP1042" i="1"/>
  <c r="DQ1042" i="1"/>
  <c r="DR1042" i="1"/>
  <c r="DM1043" i="1"/>
  <c r="DN1043" i="1"/>
  <c r="DO1043" i="1"/>
  <c r="DP1043" i="1"/>
  <c r="DQ1043" i="1"/>
  <c r="DR1043" i="1"/>
  <c r="DM1044" i="1"/>
  <c r="DN1044" i="1"/>
  <c r="DO1044" i="1"/>
  <c r="DP1044" i="1"/>
  <c r="DQ1044" i="1"/>
  <c r="DR1044" i="1"/>
  <c r="DM1045" i="1"/>
  <c r="DN1045" i="1"/>
  <c r="DO1045" i="1"/>
  <c r="DP1045" i="1"/>
  <c r="DQ1045" i="1"/>
  <c r="DR1045" i="1"/>
  <c r="DM1046" i="1"/>
  <c r="DN1046" i="1"/>
  <c r="DO1046" i="1"/>
  <c r="DP1046" i="1"/>
  <c r="DQ1046" i="1"/>
  <c r="DR1046" i="1"/>
  <c r="DM1047" i="1"/>
  <c r="DN1047" i="1"/>
  <c r="DO1047" i="1"/>
  <c r="DP1047" i="1"/>
  <c r="DQ1047" i="1"/>
  <c r="DR1047" i="1"/>
  <c r="DM1048" i="1"/>
  <c r="DN1048" i="1"/>
  <c r="DO1048" i="1"/>
  <c r="DP1048" i="1"/>
  <c r="DQ1048" i="1"/>
  <c r="DR1048" i="1"/>
  <c r="DM1049" i="1"/>
  <c r="DN1049" i="1"/>
  <c r="DO1049" i="1"/>
  <c r="DP1049" i="1"/>
  <c r="DQ1049" i="1"/>
  <c r="DR1049" i="1"/>
  <c r="DM1050" i="1"/>
  <c r="DN1050" i="1"/>
  <c r="DO1050" i="1"/>
  <c r="DP1050" i="1"/>
  <c r="DQ1050" i="1"/>
  <c r="DR1050" i="1"/>
  <c r="DM1051" i="1"/>
  <c r="DN1051" i="1"/>
  <c r="DO1051" i="1"/>
  <c r="DP1051" i="1"/>
  <c r="DQ1051" i="1"/>
  <c r="DR1051" i="1"/>
  <c r="DM1052" i="1"/>
  <c r="DN1052" i="1"/>
  <c r="DO1052" i="1"/>
  <c r="DP1052" i="1"/>
  <c r="DQ1052" i="1"/>
  <c r="DR1052" i="1"/>
  <c r="DM1053" i="1"/>
  <c r="DN1053" i="1"/>
  <c r="DO1053" i="1"/>
  <c r="DP1053" i="1"/>
  <c r="DQ1053" i="1"/>
  <c r="DR1053" i="1"/>
  <c r="DM1054" i="1"/>
  <c r="DN1054" i="1"/>
  <c r="DO1054" i="1"/>
  <c r="DP1054" i="1"/>
  <c r="DQ1054" i="1"/>
  <c r="DR1054" i="1"/>
  <c r="DM1055" i="1"/>
  <c r="DN1055" i="1"/>
  <c r="DO1055" i="1"/>
  <c r="DP1055" i="1"/>
  <c r="DQ1055" i="1"/>
  <c r="DR1055" i="1"/>
  <c r="DM1056" i="1"/>
  <c r="DN1056" i="1"/>
  <c r="DO1056" i="1"/>
  <c r="DP1056" i="1"/>
  <c r="DQ1056" i="1"/>
  <c r="DR1056" i="1"/>
  <c r="DM1057" i="1"/>
  <c r="DN1057" i="1"/>
  <c r="DO1057" i="1"/>
  <c r="DP1057" i="1"/>
  <c r="DQ1057" i="1"/>
  <c r="DR1057" i="1"/>
  <c r="DM1058" i="1"/>
  <c r="DN1058" i="1"/>
  <c r="DO1058" i="1"/>
  <c r="DP1058" i="1"/>
  <c r="DQ1058" i="1"/>
  <c r="DR1058" i="1"/>
  <c r="DM1059" i="1"/>
  <c r="DN1059" i="1"/>
  <c r="DO1059" i="1"/>
  <c r="DP1059" i="1"/>
  <c r="DQ1059" i="1"/>
  <c r="DR1059" i="1"/>
  <c r="DM1060" i="1"/>
  <c r="DN1060" i="1"/>
  <c r="DO1060" i="1"/>
  <c r="DP1060" i="1"/>
  <c r="DQ1060" i="1"/>
  <c r="DR1060" i="1"/>
  <c r="DM1061" i="1"/>
  <c r="DN1061" i="1"/>
  <c r="DO1061" i="1"/>
  <c r="DP1061" i="1"/>
  <c r="DQ1061" i="1"/>
  <c r="DR1061" i="1"/>
  <c r="DM1062" i="1"/>
  <c r="DN1062" i="1"/>
  <c r="DO1062" i="1"/>
  <c r="DP1062" i="1"/>
  <c r="DQ1062" i="1"/>
  <c r="DR1062" i="1"/>
  <c r="DM1063" i="1"/>
  <c r="DN1063" i="1"/>
  <c r="DO1063" i="1"/>
  <c r="DP1063" i="1"/>
  <c r="DQ1063" i="1"/>
  <c r="DR1063" i="1"/>
  <c r="DM1064" i="1"/>
  <c r="DN1064" i="1"/>
  <c r="DO1064" i="1"/>
  <c r="DP1064" i="1"/>
  <c r="DQ1064" i="1"/>
  <c r="DR1064" i="1"/>
  <c r="DM1065" i="1"/>
  <c r="DN1065" i="1"/>
  <c r="DO1065" i="1"/>
  <c r="DP1065" i="1"/>
  <c r="DQ1065" i="1"/>
  <c r="DR1065" i="1"/>
  <c r="DM1066" i="1"/>
  <c r="DN1066" i="1"/>
  <c r="DO1066" i="1"/>
  <c r="DP1066" i="1"/>
  <c r="DQ1066" i="1"/>
  <c r="DR1066" i="1"/>
  <c r="DM1067" i="1"/>
  <c r="DN1067" i="1"/>
  <c r="DO1067" i="1"/>
  <c r="DP1067" i="1"/>
  <c r="DQ1067" i="1"/>
  <c r="DR1067" i="1"/>
  <c r="DM1068" i="1"/>
  <c r="DN1068" i="1"/>
  <c r="DO1068" i="1"/>
  <c r="DP1068" i="1"/>
  <c r="DQ1068" i="1"/>
  <c r="DR1068" i="1"/>
  <c r="DM1069" i="1"/>
  <c r="DN1069" i="1"/>
  <c r="DO1069" i="1"/>
  <c r="DP1069" i="1"/>
  <c r="DQ1069" i="1"/>
  <c r="DR1069" i="1"/>
  <c r="DM1070" i="1"/>
  <c r="DN1070" i="1"/>
  <c r="DO1070" i="1"/>
  <c r="DP1070" i="1"/>
  <c r="DQ1070" i="1"/>
  <c r="DR1070" i="1"/>
  <c r="DM1071" i="1"/>
  <c r="DN1071" i="1"/>
  <c r="DO1071" i="1"/>
  <c r="DP1071" i="1"/>
  <c r="DQ1071" i="1"/>
  <c r="DR1071" i="1"/>
  <c r="DM1072" i="1"/>
  <c r="DN1072" i="1"/>
  <c r="DO1072" i="1"/>
  <c r="DP1072" i="1"/>
  <c r="DQ1072" i="1"/>
  <c r="DR1072" i="1"/>
  <c r="DM1073" i="1"/>
  <c r="DN1073" i="1"/>
  <c r="DO1073" i="1"/>
  <c r="DP1073" i="1"/>
  <c r="DQ1073" i="1"/>
  <c r="DR1073" i="1"/>
  <c r="DM1074" i="1"/>
  <c r="DN1074" i="1"/>
  <c r="DO1074" i="1"/>
  <c r="DP1074" i="1"/>
  <c r="DQ1074" i="1"/>
  <c r="DR1074" i="1"/>
  <c r="DM1075" i="1"/>
  <c r="DN1075" i="1"/>
  <c r="DO1075" i="1"/>
  <c r="DP1075" i="1"/>
  <c r="DQ1075" i="1"/>
  <c r="DR1075" i="1"/>
  <c r="DM1076" i="1"/>
  <c r="DN1076" i="1"/>
  <c r="DO1076" i="1"/>
  <c r="DP1076" i="1"/>
  <c r="DQ1076" i="1"/>
  <c r="DR1076" i="1"/>
  <c r="DM1077" i="1"/>
  <c r="DN1077" i="1"/>
  <c r="DO1077" i="1"/>
  <c r="DP1077" i="1"/>
  <c r="DQ1077" i="1"/>
  <c r="DR1077" i="1"/>
  <c r="DM1078" i="1"/>
  <c r="DN1078" i="1"/>
  <c r="DO1078" i="1"/>
  <c r="DP1078" i="1"/>
  <c r="DQ1078" i="1"/>
  <c r="DR1078" i="1"/>
  <c r="DM1079" i="1"/>
  <c r="DN1079" i="1"/>
  <c r="DO1079" i="1"/>
  <c r="DP1079" i="1"/>
  <c r="DQ1079" i="1"/>
  <c r="DR1079" i="1"/>
  <c r="DM1080" i="1"/>
  <c r="DN1080" i="1"/>
  <c r="DO1080" i="1"/>
  <c r="DP1080" i="1"/>
  <c r="DQ1080" i="1"/>
  <c r="DR1080" i="1"/>
  <c r="DM1081" i="1"/>
  <c r="DN1081" i="1"/>
  <c r="DO1081" i="1"/>
  <c r="DP1081" i="1"/>
  <c r="DQ1081" i="1"/>
  <c r="DR1081" i="1"/>
  <c r="DM1082" i="1"/>
  <c r="DN1082" i="1"/>
  <c r="DO1082" i="1"/>
  <c r="DP1082" i="1"/>
  <c r="DQ1082" i="1"/>
  <c r="DR1082" i="1"/>
  <c r="DM1083" i="1"/>
  <c r="DN1083" i="1"/>
  <c r="DO1083" i="1"/>
  <c r="DP1083" i="1"/>
  <c r="DQ1083" i="1"/>
  <c r="DR1083" i="1"/>
  <c r="DM1084" i="1"/>
  <c r="DN1084" i="1"/>
  <c r="DO1084" i="1"/>
  <c r="DP1084" i="1"/>
  <c r="DQ1084" i="1"/>
  <c r="DR1084" i="1"/>
  <c r="DM1085" i="1"/>
  <c r="DN1085" i="1"/>
  <c r="DO1085" i="1"/>
  <c r="DP1085" i="1"/>
  <c r="DQ1085" i="1"/>
  <c r="DR1085" i="1"/>
  <c r="DM1086" i="1"/>
  <c r="DN1086" i="1"/>
  <c r="DO1086" i="1"/>
  <c r="DP1086" i="1"/>
  <c r="DQ1086" i="1"/>
  <c r="DR1086" i="1"/>
  <c r="DM1087" i="1"/>
  <c r="DN1087" i="1"/>
  <c r="DO1087" i="1"/>
  <c r="DP1087" i="1"/>
  <c r="DQ1087" i="1"/>
  <c r="DR1087" i="1"/>
  <c r="DM1088" i="1"/>
  <c r="DN1088" i="1"/>
  <c r="DO1088" i="1"/>
  <c r="DP1088" i="1"/>
  <c r="DQ1088" i="1"/>
  <c r="DR1088" i="1"/>
  <c r="DM1089" i="1"/>
  <c r="DN1089" i="1"/>
  <c r="DO1089" i="1"/>
  <c r="DP1089" i="1"/>
  <c r="DQ1089" i="1"/>
  <c r="DR1089" i="1"/>
  <c r="DM1090" i="1"/>
  <c r="DN1090" i="1"/>
  <c r="DO1090" i="1"/>
  <c r="DP1090" i="1"/>
  <c r="DQ1090" i="1"/>
  <c r="DR1090" i="1"/>
  <c r="DM1091" i="1"/>
  <c r="DN1091" i="1"/>
  <c r="DO1091" i="1"/>
  <c r="DP1091" i="1"/>
  <c r="DQ1091" i="1"/>
  <c r="DR1091" i="1"/>
  <c r="DM1092" i="1"/>
  <c r="DN1092" i="1"/>
  <c r="DO1092" i="1"/>
  <c r="DP1092" i="1"/>
  <c r="DQ1092" i="1"/>
  <c r="DR1092" i="1"/>
  <c r="DM1093" i="1"/>
  <c r="DN1093" i="1"/>
  <c r="DO1093" i="1"/>
  <c r="DP1093" i="1"/>
  <c r="DQ1093" i="1"/>
  <c r="DR1093" i="1"/>
  <c r="DM1094" i="1"/>
  <c r="DN1094" i="1"/>
  <c r="DO1094" i="1"/>
  <c r="DP1094" i="1"/>
  <c r="DQ1094" i="1"/>
  <c r="DR1094" i="1"/>
  <c r="DM1095" i="1"/>
  <c r="DN1095" i="1"/>
  <c r="DO1095" i="1"/>
  <c r="DP1095" i="1"/>
  <c r="DQ1095" i="1"/>
  <c r="DR1095" i="1"/>
  <c r="DM1096" i="1"/>
  <c r="DN1096" i="1"/>
  <c r="DO1096" i="1"/>
  <c r="DP1096" i="1"/>
  <c r="DQ1096" i="1"/>
  <c r="DR1096" i="1"/>
  <c r="DM1097" i="1"/>
  <c r="DN1097" i="1"/>
  <c r="DO1097" i="1"/>
  <c r="DP1097" i="1"/>
  <c r="DQ1097" i="1"/>
  <c r="DR1097" i="1"/>
  <c r="DM1098" i="1"/>
  <c r="DN1098" i="1"/>
  <c r="DO1098" i="1"/>
  <c r="DP1098" i="1"/>
  <c r="DQ1098" i="1"/>
  <c r="DR1098" i="1"/>
  <c r="DM1099" i="1"/>
  <c r="DN1099" i="1"/>
  <c r="DO1099" i="1"/>
  <c r="DP1099" i="1"/>
  <c r="DQ1099" i="1"/>
  <c r="DR1099" i="1"/>
  <c r="DM1100" i="1"/>
  <c r="DN1100" i="1"/>
  <c r="DO1100" i="1"/>
  <c r="DP1100" i="1"/>
  <c r="DQ1100" i="1"/>
  <c r="DR1100" i="1"/>
  <c r="DM1101" i="1"/>
  <c r="DN1101" i="1"/>
  <c r="DO1101" i="1"/>
  <c r="DP1101" i="1"/>
  <c r="DQ1101" i="1"/>
  <c r="DR1101" i="1"/>
  <c r="DM1102" i="1"/>
  <c r="DN1102" i="1"/>
  <c r="DO1102" i="1"/>
  <c r="DP1102" i="1"/>
  <c r="DQ1102" i="1"/>
  <c r="DR1102" i="1"/>
  <c r="DM1103" i="1"/>
  <c r="DN1103" i="1"/>
  <c r="DO1103" i="1"/>
  <c r="DP1103" i="1"/>
  <c r="DQ1103" i="1"/>
  <c r="DR1103" i="1"/>
  <c r="DM1104" i="1"/>
  <c r="DN1104" i="1"/>
  <c r="DO1104" i="1"/>
  <c r="DP1104" i="1"/>
  <c r="DQ1104" i="1"/>
  <c r="DR1104" i="1"/>
  <c r="DM1105" i="1"/>
  <c r="DN1105" i="1"/>
  <c r="DO1105" i="1"/>
  <c r="DP1105" i="1"/>
  <c r="DQ1105" i="1"/>
  <c r="DR1105" i="1"/>
  <c r="DM1106" i="1"/>
  <c r="DN1106" i="1"/>
  <c r="DO1106" i="1"/>
  <c r="DP1106" i="1"/>
  <c r="DQ1106" i="1"/>
  <c r="DR1106" i="1"/>
  <c r="DM1107" i="1"/>
  <c r="DN1107" i="1"/>
  <c r="DO1107" i="1"/>
  <c r="DP1107" i="1"/>
  <c r="DQ1107" i="1"/>
  <c r="DR1107" i="1"/>
  <c r="DM1108" i="1"/>
  <c r="DN1108" i="1"/>
  <c r="DO1108" i="1"/>
  <c r="DP1108" i="1"/>
  <c r="DQ1108" i="1"/>
  <c r="DR1108" i="1"/>
  <c r="DM1109" i="1"/>
  <c r="DN1109" i="1"/>
  <c r="DO1109" i="1"/>
  <c r="DP1109" i="1"/>
  <c r="DQ1109" i="1"/>
  <c r="DR1109" i="1"/>
  <c r="DM1110" i="1"/>
  <c r="DN1110" i="1"/>
  <c r="DO1110" i="1"/>
  <c r="DP1110" i="1"/>
  <c r="DQ1110" i="1"/>
  <c r="DR1110" i="1"/>
  <c r="DM1111" i="1"/>
  <c r="DN1111" i="1"/>
  <c r="DO1111" i="1"/>
  <c r="DP1111" i="1"/>
  <c r="DQ1111" i="1"/>
  <c r="DR1111" i="1"/>
  <c r="DM1112" i="1"/>
  <c r="DN1112" i="1"/>
  <c r="DO1112" i="1"/>
  <c r="DP1112" i="1"/>
  <c r="DQ1112" i="1"/>
  <c r="DR1112" i="1"/>
  <c r="DM1113" i="1"/>
  <c r="DN1113" i="1"/>
  <c r="DO1113" i="1"/>
  <c r="DP1113" i="1"/>
  <c r="DQ1113" i="1"/>
  <c r="DR1113" i="1"/>
  <c r="DM1114" i="1"/>
  <c r="DN1114" i="1"/>
  <c r="DO1114" i="1"/>
  <c r="DP1114" i="1"/>
  <c r="DQ1114" i="1"/>
  <c r="DR1114" i="1"/>
  <c r="DM1115" i="1"/>
  <c r="DN1115" i="1"/>
  <c r="DO1115" i="1"/>
  <c r="DP1115" i="1"/>
  <c r="DQ1115" i="1"/>
  <c r="DR1115" i="1"/>
  <c r="DM1116" i="1"/>
  <c r="DN1116" i="1"/>
  <c r="DO1116" i="1"/>
  <c r="DP1116" i="1"/>
  <c r="DQ1116" i="1"/>
  <c r="DR1116" i="1"/>
  <c r="DM1117" i="1"/>
  <c r="DN1117" i="1"/>
  <c r="DO1117" i="1"/>
  <c r="DP1117" i="1"/>
  <c r="DQ1117" i="1"/>
  <c r="DR1117" i="1"/>
  <c r="DM1118" i="1"/>
  <c r="DN1118" i="1"/>
  <c r="DO1118" i="1"/>
  <c r="DP1118" i="1"/>
  <c r="DQ1118" i="1"/>
  <c r="DR1118" i="1"/>
  <c r="DM1119" i="1"/>
  <c r="DN1119" i="1"/>
  <c r="DO1119" i="1"/>
  <c r="DP1119" i="1"/>
  <c r="DQ1119" i="1"/>
  <c r="DR1119" i="1"/>
  <c r="DM1120" i="1"/>
  <c r="DN1120" i="1"/>
  <c r="DO1120" i="1"/>
  <c r="DP1120" i="1"/>
  <c r="DQ1120" i="1"/>
  <c r="DR1120" i="1"/>
  <c r="DM1121" i="1"/>
  <c r="DN1121" i="1"/>
  <c r="DO1121" i="1"/>
  <c r="DP1121" i="1"/>
  <c r="DQ1121" i="1"/>
  <c r="DR1121" i="1"/>
  <c r="DM1122" i="1"/>
  <c r="DN1122" i="1"/>
  <c r="DO1122" i="1"/>
  <c r="DP1122" i="1"/>
  <c r="DQ1122" i="1"/>
  <c r="DR1122" i="1"/>
  <c r="DM1123" i="1"/>
  <c r="DN1123" i="1"/>
  <c r="DO1123" i="1"/>
  <c r="DP1123" i="1"/>
  <c r="DQ1123" i="1"/>
  <c r="DR1123" i="1"/>
  <c r="DM1124" i="1"/>
  <c r="DN1124" i="1"/>
  <c r="DO1124" i="1"/>
  <c r="DP1124" i="1"/>
  <c r="DQ1124" i="1"/>
  <c r="DR1124" i="1"/>
  <c r="DM1125" i="1"/>
  <c r="DN1125" i="1"/>
  <c r="DO1125" i="1"/>
  <c r="DP1125" i="1"/>
  <c r="DQ1125" i="1"/>
  <c r="DR1125" i="1"/>
  <c r="DM1126" i="1"/>
  <c r="DN1126" i="1"/>
  <c r="DO1126" i="1"/>
  <c r="DP1126" i="1"/>
  <c r="DQ1126" i="1"/>
  <c r="DR1126" i="1"/>
  <c r="DM1127" i="1"/>
  <c r="DN1127" i="1"/>
  <c r="DO1127" i="1"/>
  <c r="DP1127" i="1"/>
  <c r="DQ1127" i="1"/>
  <c r="DR1127" i="1"/>
  <c r="DM1128" i="1"/>
  <c r="DN1128" i="1"/>
  <c r="DO1128" i="1"/>
  <c r="DP1128" i="1"/>
  <c r="DQ1128" i="1"/>
  <c r="DR1128" i="1"/>
  <c r="DM1129" i="1"/>
  <c r="DN1129" i="1"/>
  <c r="DO1129" i="1"/>
  <c r="DP1129" i="1"/>
  <c r="DQ1129" i="1"/>
  <c r="DR1129" i="1"/>
  <c r="DM1130" i="1"/>
  <c r="DN1130" i="1"/>
  <c r="DO1130" i="1"/>
  <c r="DP1130" i="1"/>
  <c r="DQ1130" i="1"/>
  <c r="DR1130" i="1"/>
  <c r="DM1131" i="1"/>
  <c r="DN1131" i="1"/>
  <c r="DO1131" i="1"/>
  <c r="DP1131" i="1"/>
  <c r="DQ1131" i="1"/>
  <c r="DR1131" i="1"/>
  <c r="DM1132" i="1"/>
  <c r="DN1132" i="1"/>
  <c r="DO1132" i="1"/>
  <c r="DP1132" i="1"/>
  <c r="DQ1132" i="1"/>
  <c r="DR1132" i="1"/>
  <c r="DM1133" i="1"/>
  <c r="DN1133" i="1"/>
  <c r="DO1133" i="1"/>
  <c r="DP1133" i="1"/>
  <c r="DQ1133" i="1"/>
  <c r="DR1133" i="1"/>
  <c r="DM1134" i="1"/>
  <c r="DN1134" i="1"/>
  <c r="DO1134" i="1"/>
  <c r="DP1134" i="1"/>
  <c r="DQ1134" i="1"/>
  <c r="DR1134" i="1"/>
  <c r="DM1135" i="1"/>
  <c r="DN1135" i="1"/>
  <c r="DO1135" i="1"/>
  <c r="DP1135" i="1"/>
  <c r="DQ1135" i="1"/>
  <c r="DR1135" i="1"/>
  <c r="DM1136" i="1"/>
  <c r="DN1136" i="1"/>
  <c r="DO1136" i="1"/>
  <c r="DP1136" i="1"/>
  <c r="DQ1136" i="1"/>
  <c r="DR1136" i="1"/>
  <c r="DM1137" i="1"/>
  <c r="DN1137" i="1"/>
  <c r="DO1137" i="1"/>
  <c r="DP1137" i="1"/>
  <c r="DQ1137" i="1"/>
  <c r="DR1137" i="1"/>
  <c r="DM1138" i="1"/>
  <c r="DN1138" i="1"/>
  <c r="DO1138" i="1"/>
  <c r="DP1138" i="1"/>
  <c r="DQ1138" i="1"/>
  <c r="DR1138" i="1"/>
  <c r="DM1139" i="1"/>
  <c r="DN1139" i="1"/>
  <c r="DO1139" i="1"/>
  <c r="DP1139" i="1"/>
  <c r="DQ1139" i="1"/>
  <c r="DR1139" i="1"/>
  <c r="DM1140" i="1"/>
  <c r="DN1140" i="1"/>
  <c r="DO1140" i="1"/>
  <c r="DP1140" i="1"/>
  <c r="DQ1140" i="1"/>
  <c r="DR1140" i="1"/>
  <c r="DM1141" i="1"/>
  <c r="DN1141" i="1"/>
  <c r="DO1141" i="1"/>
  <c r="DP1141" i="1"/>
  <c r="DQ1141" i="1"/>
  <c r="DR1141" i="1"/>
  <c r="DM1142" i="1"/>
  <c r="DN1142" i="1"/>
  <c r="DO1142" i="1"/>
  <c r="DP1142" i="1"/>
  <c r="DQ1142" i="1"/>
  <c r="DR1142" i="1"/>
  <c r="DM1143" i="1"/>
  <c r="DN1143" i="1"/>
  <c r="DO1143" i="1"/>
  <c r="DP1143" i="1"/>
  <c r="DQ1143" i="1"/>
  <c r="DR1143" i="1"/>
  <c r="DM1144" i="1"/>
  <c r="DN1144" i="1"/>
  <c r="DO1144" i="1"/>
  <c r="DP1144" i="1"/>
  <c r="DQ1144" i="1"/>
  <c r="DR1144" i="1"/>
  <c r="DM1145" i="1"/>
  <c r="DN1145" i="1"/>
  <c r="DO1145" i="1"/>
  <c r="DP1145" i="1"/>
  <c r="DQ1145" i="1"/>
  <c r="DR1145" i="1"/>
  <c r="DM1146" i="1"/>
  <c r="DN1146" i="1"/>
  <c r="DO1146" i="1"/>
  <c r="DP1146" i="1"/>
  <c r="DQ1146" i="1"/>
  <c r="DR1146" i="1"/>
  <c r="DM1147" i="1"/>
  <c r="DN1147" i="1"/>
  <c r="DO1147" i="1"/>
  <c r="DP1147" i="1"/>
  <c r="DQ1147" i="1"/>
  <c r="DR1147" i="1"/>
  <c r="DM1148" i="1"/>
  <c r="DN1148" i="1"/>
  <c r="DO1148" i="1"/>
  <c r="DP1148" i="1"/>
  <c r="DQ1148" i="1"/>
  <c r="DR1148" i="1"/>
  <c r="DM1149" i="1"/>
  <c r="DN1149" i="1"/>
  <c r="DO1149" i="1"/>
  <c r="DP1149" i="1"/>
  <c r="DQ1149" i="1"/>
  <c r="DR1149" i="1"/>
  <c r="DM1150" i="1"/>
  <c r="DN1150" i="1"/>
  <c r="DO1150" i="1"/>
  <c r="DP1150" i="1"/>
  <c r="DQ1150" i="1"/>
  <c r="DR1150" i="1"/>
  <c r="DM1151" i="1"/>
  <c r="DN1151" i="1"/>
  <c r="DO1151" i="1"/>
  <c r="DP1151" i="1"/>
  <c r="DQ1151" i="1"/>
  <c r="DR1151" i="1"/>
  <c r="DM1152" i="1"/>
  <c r="DN1152" i="1"/>
  <c r="DO1152" i="1"/>
  <c r="DP1152" i="1"/>
  <c r="DQ1152" i="1"/>
  <c r="DR1152" i="1"/>
  <c r="DM1153" i="1"/>
  <c r="DN1153" i="1"/>
  <c r="DO1153" i="1"/>
  <c r="DP1153" i="1"/>
  <c r="DQ1153" i="1"/>
  <c r="DR1153" i="1"/>
  <c r="DM1154" i="1"/>
  <c r="DN1154" i="1"/>
  <c r="DO1154" i="1"/>
  <c r="DP1154" i="1"/>
  <c r="DQ1154" i="1"/>
  <c r="DR1154" i="1"/>
  <c r="DM1155" i="1"/>
  <c r="DN1155" i="1"/>
  <c r="DO1155" i="1"/>
  <c r="DP1155" i="1"/>
  <c r="DQ1155" i="1"/>
  <c r="DR1155" i="1"/>
  <c r="DM1156" i="1"/>
  <c r="DN1156" i="1"/>
  <c r="DO1156" i="1"/>
  <c r="DP1156" i="1"/>
  <c r="DQ1156" i="1"/>
  <c r="DR1156" i="1"/>
  <c r="DM1157" i="1"/>
  <c r="DN1157" i="1"/>
  <c r="DO1157" i="1"/>
  <c r="DP1157" i="1"/>
  <c r="DQ1157" i="1"/>
  <c r="DR1157" i="1"/>
  <c r="DM1158" i="1"/>
  <c r="DN1158" i="1"/>
  <c r="DO1158" i="1"/>
  <c r="DP1158" i="1"/>
  <c r="DQ1158" i="1"/>
  <c r="DR1158" i="1"/>
  <c r="DM1159" i="1"/>
  <c r="DN1159" i="1"/>
  <c r="DO1159" i="1"/>
  <c r="DP1159" i="1"/>
  <c r="DQ1159" i="1"/>
  <c r="DR1159" i="1"/>
  <c r="DM1160" i="1"/>
  <c r="DN1160" i="1"/>
  <c r="DO1160" i="1"/>
  <c r="DP1160" i="1"/>
  <c r="DQ1160" i="1"/>
  <c r="DR1160" i="1"/>
  <c r="DM1161" i="1"/>
  <c r="DN1161" i="1"/>
  <c r="DO1161" i="1"/>
  <c r="DP1161" i="1"/>
  <c r="DQ1161" i="1"/>
  <c r="DR1161" i="1"/>
  <c r="DM1162" i="1"/>
  <c r="DN1162" i="1"/>
  <c r="DO1162" i="1"/>
  <c r="DP1162" i="1"/>
  <c r="DQ1162" i="1"/>
  <c r="DR1162" i="1"/>
  <c r="DM1163" i="1"/>
  <c r="DN1163" i="1"/>
  <c r="DO1163" i="1"/>
  <c r="DP1163" i="1"/>
  <c r="DQ1163" i="1"/>
  <c r="DR1163" i="1"/>
  <c r="DM1164" i="1"/>
  <c r="DN1164" i="1"/>
  <c r="DO1164" i="1"/>
  <c r="DP1164" i="1"/>
  <c r="DQ1164" i="1"/>
  <c r="DR1164" i="1"/>
  <c r="DM1165" i="1"/>
  <c r="DN1165" i="1"/>
  <c r="DO1165" i="1"/>
  <c r="DP1165" i="1"/>
  <c r="DQ1165" i="1"/>
  <c r="DR1165" i="1"/>
  <c r="DM1166" i="1"/>
  <c r="DN1166" i="1"/>
  <c r="DO1166" i="1"/>
  <c r="DP1166" i="1"/>
  <c r="DQ1166" i="1"/>
  <c r="DR1166" i="1"/>
  <c r="DM1167" i="1"/>
  <c r="DN1167" i="1"/>
  <c r="DO1167" i="1"/>
  <c r="DP1167" i="1"/>
  <c r="DQ1167" i="1"/>
  <c r="DR1167" i="1"/>
  <c r="DM1168" i="1"/>
  <c r="DN1168" i="1"/>
  <c r="DO1168" i="1"/>
  <c r="DP1168" i="1"/>
  <c r="DQ1168" i="1"/>
  <c r="DR1168" i="1"/>
  <c r="DM1169" i="1"/>
  <c r="DN1169" i="1"/>
  <c r="DO1169" i="1"/>
  <c r="DP1169" i="1"/>
  <c r="DQ1169" i="1"/>
  <c r="DR1169" i="1"/>
  <c r="DM1170" i="1"/>
  <c r="DN1170" i="1"/>
  <c r="DO1170" i="1"/>
  <c r="DP1170" i="1"/>
  <c r="DQ1170" i="1"/>
  <c r="DR1170" i="1"/>
  <c r="DM1171" i="1"/>
  <c r="DN1171" i="1"/>
  <c r="DO1171" i="1"/>
  <c r="DP1171" i="1"/>
  <c r="DQ1171" i="1"/>
  <c r="DR1171" i="1"/>
  <c r="DM1172" i="1"/>
  <c r="DN1172" i="1"/>
  <c r="DO1172" i="1"/>
  <c r="DP1172" i="1"/>
  <c r="DQ1172" i="1"/>
  <c r="DR1172" i="1"/>
  <c r="DM1173" i="1"/>
  <c r="DN1173" i="1"/>
  <c r="DO1173" i="1"/>
  <c r="DP1173" i="1"/>
  <c r="DQ1173" i="1"/>
  <c r="DR1173" i="1"/>
  <c r="DM1174" i="1"/>
  <c r="DN1174" i="1"/>
  <c r="DO1174" i="1"/>
  <c r="DP1174" i="1"/>
  <c r="DQ1174" i="1"/>
  <c r="DR1174" i="1"/>
  <c r="DM1175" i="1"/>
  <c r="DN1175" i="1"/>
  <c r="DO1175" i="1"/>
  <c r="DP1175" i="1"/>
  <c r="DQ1175" i="1"/>
  <c r="DR1175" i="1"/>
  <c r="DM1176" i="1"/>
  <c r="DN1176" i="1"/>
  <c r="DO1176" i="1"/>
  <c r="DP1176" i="1"/>
  <c r="DQ1176" i="1"/>
  <c r="DR1176" i="1"/>
  <c r="DM1177" i="1"/>
  <c r="DN1177" i="1"/>
  <c r="DO1177" i="1"/>
  <c r="DP1177" i="1"/>
  <c r="DQ1177" i="1"/>
  <c r="DR1177" i="1"/>
  <c r="DM1178" i="1"/>
  <c r="DN1178" i="1"/>
  <c r="DO1178" i="1"/>
  <c r="DP1178" i="1"/>
  <c r="DQ1178" i="1"/>
  <c r="DR1178" i="1"/>
  <c r="DM1179" i="1"/>
  <c r="DN1179" i="1"/>
  <c r="DO1179" i="1"/>
  <c r="DP1179" i="1"/>
  <c r="DQ1179" i="1"/>
  <c r="DR1179" i="1"/>
  <c r="DM1180" i="1"/>
  <c r="DN1180" i="1"/>
  <c r="DO1180" i="1"/>
  <c r="DP1180" i="1"/>
  <c r="DQ1180" i="1"/>
  <c r="DR1180" i="1"/>
  <c r="DM1181" i="1"/>
  <c r="DN1181" i="1"/>
  <c r="DO1181" i="1"/>
  <c r="DP1181" i="1"/>
  <c r="DQ1181" i="1"/>
  <c r="DR1181" i="1"/>
  <c r="DM1182" i="1"/>
  <c r="DN1182" i="1"/>
  <c r="DO1182" i="1"/>
  <c r="DP1182" i="1"/>
  <c r="DQ1182" i="1"/>
  <c r="DR1182" i="1"/>
  <c r="DM1183" i="1"/>
  <c r="DN1183" i="1"/>
  <c r="DO1183" i="1"/>
  <c r="DP1183" i="1"/>
  <c r="DQ1183" i="1"/>
  <c r="DR1183" i="1"/>
  <c r="DM1184" i="1"/>
  <c r="DN1184" i="1"/>
  <c r="DO1184" i="1"/>
  <c r="DP1184" i="1"/>
  <c r="DQ1184" i="1"/>
  <c r="DR1184" i="1"/>
  <c r="DM1185" i="1"/>
  <c r="DN1185" i="1"/>
  <c r="DO1185" i="1"/>
  <c r="DP1185" i="1"/>
  <c r="DQ1185" i="1"/>
  <c r="DR1185" i="1"/>
  <c r="DM1186" i="1"/>
  <c r="DN1186" i="1"/>
  <c r="DO1186" i="1"/>
  <c r="DP1186" i="1"/>
  <c r="DQ1186" i="1"/>
  <c r="DR1186" i="1"/>
  <c r="DM1187" i="1"/>
  <c r="DN1187" i="1"/>
  <c r="DO1187" i="1"/>
  <c r="DP1187" i="1"/>
  <c r="DQ1187" i="1"/>
  <c r="DR1187" i="1"/>
  <c r="DM1188" i="1"/>
  <c r="DN1188" i="1"/>
  <c r="DO1188" i="1"/>
  <c r="DP1188" i="1"/>
  <c r="DQ1188" i="1"/>
  <c r="DR1188" i="1"/>
  <c r="DM1189" i="1"/>
  <c r="DN1189" i="1"/>
  <c r="DO1189" i="1"/>
  <c r="DP1189" i="1"/>
  <c r="DQ1189" i="1"/>
  <c r="DR1189" i="1"/>
  <c r="DM1190" i="1"/>
  <c r="DN1190" i="1"/>
  <c r="DO1190" i="1"/>
  <c r="DP1190" i="1"/>
  <c r="DQ1190" i="1"/>
  <c r="DR1190" i="1"/>
  <c r="DM1191" i="1"/>
  <c r="DN1191" i="1"/>
  <c r="DO1191" i="1"/>
  <c r="DP1191" i="1"/>
  <c r="DQ1191" i="1"/>
  <c r="DR1191" i="1"/>
  <c r="DM1192" i="1"/>
  <c r="DN1192" i="1"/>
  <c r="DO1192" i="1"/>
  <c r="DP1192" i="1"/>
  <c r="DQ1192" i="1"/>
  <c r="DR1192" i="1"/>
  <c r="DM1193" i="1"/>
  <c r="DN1193" i="1"/>
  <c r="DO1193" i="1"/>
  <c r="DP1193" i="1"/>
  <c r="DQ1193" i="1"/>
  <c r="DR1193" i="1"/>
  <c r="DM1194" i="1"/>
  <c r="DN1194" i="1"/>
  <c r="DO1194" i="1"/>
  <c r="DP1194" i="1"/>
  <c r="DQ1194" i="1"/>
  <c r="DR1194" i="1"/>
  <c r="DM1195" i="1"/>
  <c r="DN1195" i="1"/>
  <c r="DO1195" i="1"/>
  <c r="DP1195" i="1"/>
  <c r="DQ1195" i="1"/>
  <c r="DR1195" i="1"/>
  <c r="DM1196" i="1"/>
  <c r="DN1196" i="1"/>
  <c r="DO1196" i="1"/>
  <c r="DP1196" i="1"/>
  <c r="DQ1196" i="1"/>
  <c r="DR1196" i="1"/>
  <c r="DM1197" i="1"/>
  <c r="DN1197" i="1"/>
  <c r="DO1197" i="1"/>
  <c r="DP1197" i="1"/>
  <c r="DQ1197" i="1"/>
  <c r="DR1197" i="1"/>
  <c r="DM1198" i="1"/>
  <c r="DN1198" i="1"/>
  <c r="DO1198" i="1"/>
  <c r="DP1198" i="1"/>
  <c r="DQ1198" i="1"/>
  <c r="DR1198" i="1"/>
  <c r="DM1199" i="1"/>
  <c r="DN1199" i="1"/>
  <c r="DO1199" i="1"/>
  <c r="DP1199" i="1"/>
  <c r="DQ1199" i="1"/>
  <c r="DR1199" i="1"/>
  <c r="DM1200" i="1"/>
  <c r="DN1200" i="1"/>
  <c r="DO1200" i="1"/>
  <c r="DP1200" i="1"/>
  <c r="DQ1200" i="1"/>
  <c r="DR1200" i="1"/>
  <c r="DM1201" i="1"/>
  <c r="DN1201" i="1"/>
  <c r="DO1201" i="1"/>
  <c r="DP1201" i="1"/>
  <c r="DQ1201" i="1"/>
  <c r="DR1201" i="1"/>
  <c r="DM1202" i="1"/>
  <c r="DN1202" i="1"/>
  <c r="DO1202" i="1"/>
  <c r="DP1202" i="1"/>
  <c r="DQ1202" i="1"/>
  <c r="DR1202" i="1"/>
  <c r="DM1203" i="1"/>
  <c r="DN1203" i="1"/>
  <c r="DO1203" i="1"/>
  <c r="DP1203" i="1"/>
  <c r="DQ1203" i="1"/>
  <c r="DR1203" i="1"/>
  <c r="DN4" i="1"/>
  <c r="DO4" i="1"/>
  <c r="DP4" i="1"/>
  <c r="DQ4" i="1"/>
  <c r="DR4" i="1"/>
  <c r="DM4" i="1"/>
  <c r="EV4" i="1"/>
  <c r="EW4" i="1"/>
  <c r="EX4" i="1"/>
  <c r="EY4" i="1"/>
  <c r="EZ4" i="1"/>
  <c r="FA4" i="1"/>
  <c r="EV5" i="1"/>
  <c r="EW5" i="1"/>
  <c r="EX5" i="1"/>
  <c r="EY5" i="1"/>
  <c r="EZ5" i="1"/>
  <c r="FA5" i="1"/>
  <c r="EV6" i="1"/>
  <c r="EW6" i="1"/>
  <c r="EX6" i="1"/>
  <c r="EY6" i="1"/>
  <c r="EZ6" i="1"/>
  <c r="FA6" i="1"/>
  <c r="EV7" i="1"/>
  <c r="EW7" i="1"/>
  <c r="EX7" i="1"/>
  <c r="EY7" i="1"/>
  <c r="EZ7" i="1"/>
  <c r="FA7" i="1"/>
  <c r="EV8" i="1"/>
  <c r="EW8" i="1"/>
  <c r="EX8" i="1"/>
  <c r="EY8" i="1"/>
  <c r="EZ8" i="1"/>
  <c r="FA8" i="1"/>
  <c r="EV9" i="1"/>
  <c r="EW9" i="1"/>
  <c r="EX9" i="1"/>
  <c r="EY9" i="1"/>
  <c r="EZ9" i="1"/>
  <c r="FA9" i="1"/>
  <c r="EV10" i="1"/>
  <c r="EW10" i="1"/>
  <c r="EX10" i="1"/>
  <c r="EY10" i="1"/>
  <c r="EZ10" i="1"/>
  <c r="FA10" i="1"/>
  <c r="EV11" i="1"/>
  <c r="EW11" i="1"/>
  <c r="EX11" i="1"/>
  <c r="EY11" i="1"/>
  <c r="EZ11" i="1"/>
  <c r="FA11" i="1"/>
  <c r="EV12" i="1"/>
  <c r="EW12" i="1"/>
  <c r="EX12" i="1"/>
  <c r="EY12" i="1"/>
  <c r="EZ12" i="1"/>
  <c r="FA12" i="1"/>
  <c r="EV13" i="1"/>
  <c r="EW13" i="1"/>
  <c r="EX13" i="1"/>
  <c r="EY13" i="1"/>
  <c r="EZ13" i="1"/>
  <c r="FA13" i="1"/>
  <c r="EV14" i="1"/>
  <c r="EW14" i="1"/>
  <c r="EX14" i="1"/>
  <c r="EY14" i="1"/>
  <c r="EZ14" i="1"/>
  <c r="FA14" i="1"/>
  <c r="EV15" i="1"/>
  <c r="EW15" i="1"/>
  <c r="EX15" i="1"/>
  <c r="EY15" i="1"/>
  <c r="EZ15" i="1"/>
  <c r="FA15" i="1"/>
  <c r="EV16" i="1"/>
  <c r="EW16" i="1"/>
  <c r="EX16" i="1"/>
  <c r="EY16" i="1"/>
  <c r="EZ16" i="1"/>
  <c r="FA16" i="1"/>
  <c r="EV17" i="1"/>
  <c r="EW17" i="1"/>
  <c r="EX17" i="1"/>
  <c r="EY17" i="1"/>
  <c r="EZ17" i="1"/>
  <c r="FA17" i="1"/>
  <c r="EV18" i="1"/>
  <c r="EW18" i="1"/>
  <c r="EX18" i="1"/>
  <c r="EY18" i="1"/>
  <c r="EZ18" i="1"/>
  <c r="FA18" i="1"/>
  <c r="EV19" i="1"/>
  <c r="EW19" i="1"/>
  <c r="EX19" i="1"/>
  <c r="EY19" i="1"/>
  <c r="EZ19" i="1"/>
  <c r="FA19" i="1"/>
  <c r="EV20" i="1"/>
  <c r="EW20" i="1"/>
  <c r="EX20" i="1"/>
  <c r="EY20" i="1"/>
  <c r="EZ20" i="1"/>
  <c r="FA20" i="1"/>
  <c r="EV21" i="1"/>
  <c r="EW21" i="1"/>
  <c r="EX21" i="1"/>
  <c r="EY21" i="1"/>
  <c r="EZ21" i="1"/>
  <c r="FA21" i="1"/>
  <c r="EV22" i="1"/>
  <c r="EW22" i="1"/>
  <c r="EX22" i="1"/>
  <c r="EY22" i="1"/>
  <c r="EZ22" i="1"/>
  <c r="FA22" i="1"/>
  <c r="EV23" i="1"/>
  <c r="EW23" i="1"/>
  <c r="EX23" i="1"/>
  <c r="EY23" i="1"/>
  <c r="EZ23" i="1"/>
  <c r="FA23" i="1"/>
  <c r="EV24" i="1"/>
  <c r="EW24" i="1"/>
  <c r="EX24" i="1"/>
  <c r="EY24" i="1"/>
  <c r="EZ24" i="1"/>
  <c r="FA24" i="1"/>
  <c r="EV25" i="1"/>
  <c r="EW25" i="1"/>
  <c r="EX25" i="1"/>
  <c r="EY25" i="1"/>
  <c r="EZ25" i="1"/>
  <c r="FA25" i="1"/>
  <c r="EV26" i="1"/>
  <c r="EW26" i="1"/>
  <c r="EX26" i="1"/>
  <c r="EY26" i="1"/>
  <c r="EZ26" i="1"/>
  <c r="FA26" i="1"/>
  <c r="EV27" i="1"/>
  <c r="EW27" i="1"/>
  <c r="EX27" i="1"/>
  <c r="EY27" i="1"/>
  <c r="EZ27" i="1"/>
  <c r="FA27" i="1"/>
  <c r="EV28" i="1"/>
  <c r="EW28" i="1"/>
  <c r="EX28" i="1"/>
  <c r="EY28" i="1"/>
  <c r="EZ28" i="1"/>
  <c r="FA28" i="1"/>
  <c r="EV29" i="1"/>
  <c r="EW29" i="1"/>
  <c r="EX29" i="1"/>
  <c r="EY29" i="1"/>
  <c r="EZ29" i="1"/>
  <c r="FA29" i="1"/>
  <c r="EV30" i="1"/>
  <c r="EW30" i="1"/>
  <c r="EX30" i="1"/>
  <c r="EY30" i="1"/>
  <c r="EZ30" i="1"/>
  <c r="FA30" i="1"/>
  <c r="EV31" i="1"/>
  <c r="EW31" i="1"/>
  <c r="EX31" i="1"/>
  <c r="EY31" i="1"/>
  <c r="EZ31" i="1"/>
  <c r="FA31" i="1"/>
  <c r="EV32" i="1"/>
  <c r="EW32" i="1"/>
  <c r="EX32" i="1"/>
  <c r="EY32" i="1"/>
  <c r="EZ32" i="1"/>
  <c r="FA32" i="1"/>
  <c r="EV33" i="1"/>
  <c r="EW33" i="1"/>
  <c r="EX33" i="1"/>
  <c r="EY33" i="1"/>
  <c r="EZ33" i="1"/>
  <c r="FA33" i="1"/>
  <c r="EV34" i="1"/>
  <c r="EW34" i="1"/>
  <c r="EX34" i="1"/>
  <c r="EY34" i="1"/>
  <c r="EZ34" i="1"/>
  <c r="FA34" i="1"/>
  <c r="EV35" i="1"/>
  <c r="EW35" i="1"/>
  <c r="EX35" i="1"/>
  <c r="EY35" i="1"/>
  <c r="EZ35" i="1"/>
  <c r="FA35" i="1"/>
  <c r="EV36" i="1"/>
  <c r="EW36" i="1"/>
  <c r="EX36" i="1"/>
  <c r="EY36" i="1"/>
  <c r="EZ36" i="1"/>
  <c r="FA36" i="1"/>
  <c r="EV37" i="1"/>
  <c r="EW37" i="1"/>
  <c r="EX37" i="1"/>
  <c r="EY37" i="1"/>
  <c r="EZ37" i="1"/>
  <c r="FA37" i="1"/>
  <c r="EV38" i="1"/>
  <c r="EW38" i="1"/>
  <c r="EX38" i="1"/>
  <c r="EY38" i="1"/>
  <c r="EZ38" i="1"/>
  <c r="FA38" i="1"/>
  <c r="EV39" i="1"/>
  <c r="EW39" i="1"/>
  <c r="EX39" i="1"/>
  <c r="EY39" i="1"/>
  <c r="EZ39" i="1"/>
  <c r="FA39" i="1"/>
  <c r="EV40" i="1"/>
  <c r="EW40" i="1"/>
  <c r="EX40" i="1"/>
  <c r="EY40" i="1"/>
  <c r="EZ40" i="1"/>
  <c r="FA40" i="1"/>
  <c r="EV41" i="1"/>
  <c r="EW41" i="1"/>
  <c r="EX41" i="1"/>
  <c r="EY41" i="1"/>
  <c r="EZ41" i="1"/>
  <c r="FA41" i="1"/>
  <c r="EV42" i="1"/>
  <c r="EW42" i="1"/>
  <c r="EX42" i="1"/>
  <c r="EY42" i="1"/>
  <c r="EZ42" i="1"/>
  <c r="FA42" i="1"/>
  <c r="EV43" i="1"/>
  <c r="EW43" i="1"/>
  <c r="EX43" i="1"/>
  <c r="EY43" i="1"/>
  <c r="EZ43" i="1"/>
  <c r="FA43" i="1"/>
  <c r="EV44" i="1"/>
  <c r="EW44" i="1"/>
  <c r="EX44" i="1"/>
  <c r="EY44" i="1"/>
  <c r="EZ44" i="1"/>
  <c r="FA44" i="1"/>
  <c r="EV45" i="1"/>
  <c r="EW45" i="1"/>
  <c r="EX45" i="1"/>
  <c r="EY45" i="1"/>
  <c r="EZ45" i="1"/>
  <c r="FA45" i="1"/>
  <c r="EV46" i="1"/>
  <c r="EW46" i="1"/>
  <c r="EX46" i="1"/>
  <c r="EY46" i="1"/>
  <c r="EZ46" i="1"/>
  <c r="FA46" i="1"/>
  <c r="EV47" i="1"/>
  <c r="EW47" i="1"/>
  <c r="EX47" i="1"/>
  <c r="EY47" i="1"/>
  <c r="EZ47" i="1"/>
  <c r="FA47" i="1"/>
  <c r="EV48" i="1"/>
  <c r="EW48" i="1"/>
  <c r="EX48" i="1"/>
  <c r="EY48" i="1"/>
  <c r="EZ48" i="1"/>
  <c r="FA48" i="1"/>
  <c r="EV49" i="1"/>
  <c r="EW49" i="1"/>
  <c r="EX49" i="1"/>
  <c r="EY49" i="1"/>
  <c r="EZ49" i="1"/>
  <c r="FA49" i="1"/>
  <c r="EV50" i="1"/>
  <c r="EW50" i="1"/>
  <c r="EX50" i="1"/>
  <c r="EY50" i="1"/>
  <c r="EZ50" i="1"/>
  <c r="FA50" i="1"/>
  <c r="EV51" i="1"/>
  <c r="EW51" i="1"/>
  <c r="EX51" i="1"/>
  <c r="EY51" i="1"/>
  <c r="EZ51" i="1"/>
  <c r="FA51" i="1"/>
  <c r="EV52" i="1"/>
  <c r="EW52" i="1"/>
  <c r="EX52" i="1"/>
  <c r="EY52" i="1"/>
  <c r="EZ52" i="1"/>
  <c r="FA52" i="1"/>
  <c r="EV53" i="1"/>
  <c r="EW53" i="1"/>
  <c r="EX53" i="1"/>
  <c r="EY53" i="1"/>
  <c r="EZ53" i="1"/>
  <c r="FA53" i="1"/>
  <c r="EV54" i="1"/>
  <c r="EW54" i="1"/>
  <c r="EX54" i="1"/>
  <c r="EY54" i="1"/>
  <c r="EZ54" i="1"/>
  <c r="FA54" i="1"/>
  <c r="EV55" i="1"/>
  <c r="EW55" i="1"/>
  <c r="EX55" i="1"/>
  <c r="EY55" i="1"/>
  <c r="EZ55" i="1"/>
  <c r="FA55" i="1"/>
  <c r="EV56" i="1"/>
  <c r="EW56" i="1"/>
  <c r="EX56" i="1"/>
  <c r="EY56" i="1"/>
  <c r="EZ56" i="1"/>
  <c r="FA56" i="1"/>
  <c r="EV57" i="1"/>
  <c r="EW57" i="1"/>
  <c r="EX57" i="1"/>
  <c r="EY57" i="1"/>
  <c r="EZ57" i="1"/>
  <c r="FA57" i="1"/>
  <c r="EV58" i="1"/>
  <c r="EW58" i="1"/>
  <c r="EX58" i="1"/>
  <c r="EY58" i="1"/>
  <c r="EZ58" i="1"/>
  <c r="FA58" i="1"/>
  <c r="EV59" i="1"/>
  <c r="EW59" i="1"/>
  <c r="EX59" i="1"/>
  <c r="EY59" i="1"/>
  <c r="EZ59" i="1"/>
  <c r="FA59" i="1"/>
  <c r="EV60" i="1"/>
  <c r="EW60" i="1"/>
  <c r="EX60" i="1"/>
  <c r="EY60" i="1"/>
  <c r="EZ60" i="1"/>
  <c r="FA60" i="1"/>
  <c r="EV61" i="1"/>
  <c r="EW61" i="1"/>
  <c r="EX61" i="1"/>
  <c r="EY61" i="1"/>
  <c r="EZ61" i="1"/>
  <c r="FA61" i="1"/>
  <c r="EV62" i="1"/>
  <c r="EW62" i="1"/>
  <c r="EX62" i="1"/>
  <c r="EY62" i="1"/>
  <c r="EZ62" i="1"/>
  <c r="FA62" i="1"/>
  <c r="EV63" i="1"/>
  <c r="EW63" i="1"/>
  <c r="EX63" i="1"/>
  <c r="EY63" i="1"/>
  <c r="EZ63" i="1"/>
  <c r="FA63" i="1"/>
  <c r="EV64" i="1"/>
  <c r="EW64" i="1"/>
  <c r="EX64" i="1"/>
  <c r="EY64" i="1"/>
  <c r="EZ64" i="1"/>
  <c r="FA64" i="1"/>
  <c r="EV65" i="1"/>
  <c r="EW65" i="1"/>
  <c r="EX65" i="1"/>
  <c r="EY65" i="1"/>
  <c r="EZ65" i="1"/>
  <c r="FA65" i="1"/>
  <c r="EV66" i="1"/>
  <c r="EW66" i="1"/>
  <c r="EX66" i="1"/>
  <c r="EY66" i="1"/>
  <c r="EZ66" i="1"/>
  <c r="FA66" i="1"/>
  <c r="EV67" i="1"/>
  <c r="EW67" i="1"/>
  <c r="EX67" i="1"/>
  <c r="EY67" i="1"/>
  <c r="EZ67" i="1"/>
  <c r="FA67" i="1"/>
  <c r="EV68" i="1"/>
  <c r="EW68" i="1"/>
  <c r="EX68" i="1"/>
  <c r="EY68" i="1"/>
  <c r="EZ68" i="1"/>
  <c r="FA68" i="1"/>
  <c r="EV69" i="1"/>
  <c r="EW69" i="1"/>
  <c r="EX69" i="1"/>
  <c r="EY69" i="1"/>
  <c r="EZ69" i="1"/>
  <c r="FA69" i="1"/>
  <c r="EV70" i="1"/>
  <c r="EW70" i="1"/>
  <c r="EX70" i="1"/>
  <c r="EY70" i="1"/>
  <c r="EZ70" i="1"/>
  <c r="FA70" i="1"/>
  <c r="EV71" i="1"/>
  <c r="EW71" i="1"/>
  <c r="EX71" i="1"/>
  <c r="EY71" i="1"/>
  <c r="EZ71" i="1"/>
  <c r="FA71" i="1"/>
  <c r="EV72" i="1"/>
  <c r="EW72" i="1"/>
  <c r="EX72" i="1"/>
  <c r="EY72" i="1"/>
  <c r="EZ72" i="1"/>
  <c r="FA72" i="1"/>
  <c r="EV73" i="1"/>
  <c r="EW73" i="1"/>
  <c r="EX73" i="1"/>
  <c r="EY73" i="1"/>
  <c r="EZ73" i="1"/>
  <c r="FA73" i="1"/>
  <c r="EV74" i="1"/>
  <c r="EW74" i="1"/>
  <c r="EX74" i="1"/>
  <c r="EY74" i="1"/>
  <c r="EZ74" i="1"/>
  <c r="FA74" i="1"/>
  <c r="EV75" i="1"/>
  <c r="EW75" i="1"/>
  <c r="EX75" i="1"/>
  <c r="EY75" i="1"/>
  <c r="EZ75" i="1"/>
  <c r="FA75" i="1"/>
  <c r="EV76" i="1"/>
  <c r="EW76" i="1"/>
  <c r="EX76" i="1"/>
  <c r="EY76" i="1"/>
  <c r="EZ76" i="1"/>
  <c r="FA76" i="1"/>
  <c r="EV77" i="1"/>
  <c r="EW77" i="1"/>
  <c r="EX77" i="1"/>
  <c r="EY77" i="1"/>
  <c r="EZ77" i="1"/>
  <c r="FA77" i="1"/>
  <c r="EV78" i="1"/>
  <c r="EW78" i="1"/>
  <c r="EX78" i="1"/>
  <c r="EY78" i="1"/>
  <c r="EZ78" i="1"/>
  <c r="FA78" i="1"/>
  <c r="EV79" i="1"/>
  <c r="EW79" i="1"/>
  <c r="EX79" i="1"/>
  <c r="EY79" i="1"/>
  <c r="EZ79" i="1"/>
  <c r="FA79" i="1"/>
  <c r="EV80" i="1"/>
  <c r="EW80" i="1"/>
  <c r="EX80" i="1"/>
  <c r="EY80" i="1"/>
  <c r="EZ80" i="1"/>
  <c r="FA80" i="1"/>
  <c r="EV81" i="1"/>
  <c r="EW81" i="1"/>
  <c r="EX81" i="1"/>
  <c r="EY81" i="1"/>
  <c r="EZ81" i="1"/>
  <c r="FA81" i="1"/>
  <c r="EV82" i="1"/>
  <c r="EW82" i="1"/>
  <c r="EX82" i="1"/>
  <c r="EY82" i="1"/>
  <c r="EZ82" i="1"/>
  <c r="FA82" i="1"/>
  <c r="EV83" i="1"/>
  <c r="EW83" i="1"/>
  <c r="EX83" i="1"/>
  <c r="EY83" i="1"/>
  <c r="EZ83" i="1"/>
  <c r="FA83" i="1"/>
  <c r="EV84" i="1"/>
  <c r="EW84" i="1"/>
  <c r="EX84" i="1"/>
  <c r="EY84" i="1"/>
  <c r="EZ84" i="1"/>
  <c r="FA84" i="1"/>
  <c r="EV85" i="1"/>
  <c r="EW85" i="1"/>
  <c r="EX85" i="1"/>
  <c r="EY85" i="1"/>
  <c r="EZ85" i="1"/>
  <c r="FA85" i="1"/>
  <c r="EV86" i="1"/>
  <c r="EW86" i="1"/>
  <c r="EX86" i="1"/>
  <c r="EY86" i="1"/>
  <c r="EZ86" i="1"/>
  <c r="FA86" i="1"/>
  <c r="EV87" i="1"/>
  <c r="EW87" i="1"/>
  <c r="EX87" i="1"/>
  <c r="EY87" i="1"/>
  <c r="EZ87" i="1"/>
  <c r="FA87" i="1"/>
  <c r="EV88" i="1"/>
  <c r="EW88" i="1"/>
  <c r="EX88" i="1"/>
  <c r="EY88" i="1"/>
  <c r="EZ88" i="1"/>
  <c r="FA88" i="1"/>
  <c r="EV89" i="1"/>
  <c r="EW89" i="1"/>
  <c r="EX89" i="1"/>
  <c r="EY89" i="1"/>
  <c r="EZ89" i="1"/>
  <c r="FA89" i="1"/>
  <c r="EV90" i="1"/>
  <c r="EW90" i="1"/>
  <c r="EX90" i="1"/>
  <c r="EY90" i="1"/>
  <c r="EZ90" i="1"/>
  <c r="FA90" i="1"/>
  <c r="EV91" i="1"/>
  <c r="EW91" i="1"/>
  <c r="EX91" i="1"/>
  <c r="EY91" i="1"/>
  <c r="EZ91" i="1"/>
  <c r="FA91" i="1"/>
  <c r="EV92" i="1"/>
  <c r="EW92" i="1"/>
  <c r="EX92" i="1"/>
  <c r="EY92" i="1"/>
  <c r="EZ92" i="1"/>
  <c r="FA92" i="1"/>
  <c r="EV93" i="1"/>
  <c r="EW93" i="1"/>
  <c r="EX93" i="1"/>
  <c r="EY93" i="1"/>
  <c r="EZ93" i="1"/>
  <c r="FA93" i="1"/>
  <c r="EV94" i="1"/>
  <c r="EW94" i="1"/>
  <c r="EX94" i="1"/>
  <c r="EY94" i="1"/>
  <c r="EZ94" i="1"/>
  <c r="FA94" i="1"/>
  <c r="EV95" i="1"/>
  <c r="EW95" i="1"/>
  <c r="EX95" i="1"/>
  <c r="EY95" i="1"/>
  <c r="EZ95" i="1"/>
  <c r="FA95" i="1"/>
  <c r="EV96" i="1"/>
  <c r="EW96" i="1"/>
  <c r="EX96" i="1"/>
  <c r="EY96" i="1"/>
  <c r="EZ96" i="1"/>
  <c r="FA96" i="1"/>
  <c r="EV97" i="1"/>
  <c r="EW97" i="1"/>
  <c r="EX97" i="1"/>
  <c r="EY97" i="1"/>
  <c r="EZ97" i="1"/>
  <c r="FA97" i="1"/>
  <c r="EV98" i="1"/>
  <c r="EW98" i="1"/>
  <c r="EX98" i="1"/>
  <c r="EY98" i="1"/>
  <c r="EZ98" i="1"/>
  <c r="FA98" i="1"/>
  <c r="EV99" i="1"/>
  <c r="EW99" i="1"/>
  <c r="EX99" i="1"/>
  <c r="EY99" i="1"/>
  <c r="EZ99" i="1"/>
  <c r="FA99" i="1"/>
  <c r="EV100" i="1"/>
  <c r="EW100" i="1"/>
  <c r="EX100" i="1"/>
  <c r="EY100" i="1"/>
  <c r="EZ100" i="1"/>
  <c r="FA100" i="1"/>
  <c r="EV101" i="1"/>
  <c r="EW101" i="1"/>
  <c r="EX101" i="1"/>
  <c r="EY101" i="1"/>
  <c r="EZ101" i="1"/>
  <c r="FA101" i="1"/>
  <c r="EV102" i="1"/>
  <c r="EW102" i="1"/>
  <c r="EX102" i="1"/>
  <c r="EY102" i="1"/>
  <c r="EZ102" i="1"/>
  <c r="FA102" i="1"/>
  <c r="EV103" i="1"/>
  <c r="EW103" i="1"/>
  <c r="EX103" i="1"/>
  <c r="EY103" i="1"/>
  <c r="EZ103" i="1"/>
  <c r="FA103" i="1"/>
  <c r="EV104" i="1"/>
  <c r="EW104" i="1"/>
  <c r="EX104" i="1"/>
  <c r="EY104" i="1"/>
  <c r="EZ104" i="1"/>
  <c r="FA104" i="1"/>
  <c r="EV105" i="1"/>
  <c r="EW105" i="1"/>
  <c r="EX105" i="1"/>
  <c r="EY105" i="1"/>
  <c r="EZ105" i="1"/>
  <c r="FA105" i="1"/>
  <c r="EV106" i="1"/>
  <c r="EW106" i="1"/>
  <c r="EX106" i="1"/>
  <c r="EY106" i="1"/>
  <c r="EZ106" i="1"/>
  <c r="FA106" i="1"/>
  <c r="EV107" i="1"/>
  <c r="EW107" i="1"/>
  <c r="EX107" i="1"/>
  <c r="EY107" i="1"/>
  <c r="EZ107" i="1"/>
  <c r="FA107" i="1"/>
  <c r="EV108" i="1"/>
  <c r="EW108" i="1"/>
  <c r="EX108" i="1"/>
  <c r="EY108" i="1"/>
  <c r="EZ108" i="1"/>
  <c r="FA108" i="1"/>
  <c r="EV109" i="1"/>
  <c r="EW109" i="1"/>
  <c r="EX109" i="1"/>
  <c r="EY109" i="1"/>
  <c r="EZ109" i="1"/>
  <c r="FA109" i="1"/>
  <c r="EV110" i="1"/>
  <c r="EW110" i="1"/>
  <c r="EX110" i="1"/>
  <c r="EY110" i="1"/>
  <c r="EZ110" i="1"/>
  <c r="FA110" i="1"/>
  <c r="EV111" i="1"/>
  <c r="EW111" i="1"/>
  <c r="EX111" i="1"/>
  <c r="EY111" i="1"/>
  <c r="EZ111" i="1"/>
  <c r="FA111" i="1"/>
  <c r="EV112" i="1"/>
  <c r="EW112" i="1"/>
  <c r="EX112" i="1"/>
  <c r="EY112" i="1"/>
  <c r="EZ112" i="1"/>
  <c r="FA112" i="1"/>
  <c r="EV113" i="1"/>
  <c r="EW113" i="1"/>
  <c r="EX113" i="1"/>
  <c r="EY113" i="1"/>
  <c r="EZ113" i="1"/>
  <c r="FA113" i="1"/>
  <c r="EV114" i="1"/>
  <c r="EW114" i="1"/>
  <c r="EX114" i="1"/>
  <c r="EY114" i="1"/>
  <c r="EZ114" i="1"/>
  <c r="FA114" i="1"/>
  <c r="EV115" i="1"/>
  <c r="EW115" i="1"/>
  <c r="EX115" i="1"/>
  <c r="EY115" i="1"/>
  <c r="EZ115" i="1"/>
  <c r="FA115" i="1"/>
  <c r="EV116" i="1"/>
  <c r="EW116" i="1"/>
  <c r="EX116" i="1"/>
  <c r="EY116" i="1"/>
  <c r="EZ116" i="1"/>
  <c r="FA116" i="1"/>
  <c r="EV117" i="1"/>
  <c r="EW117" i="1"/>
  <c r="EX117" i="1"/>
  <c r="EY117" i="1"/>
  <c r="EZ117" i="1"/>
  <c r="FA117" i="1"/>
  <c r="EV118" i="1"/>
  <c r="EW118" i="1"/>
  <c r="EX118" i="1"/>
  <c r="EY118" i="1"/>
  <c r="EZ118" i="1"/>
  <c r="FA118" i="1"/>
  <c r="EV119" i="1"/>
  <c r="EW119" i="1"/>
  <c r="EX119" i="1"/>
  <c r="EY119" i="1"/>
  <c r="EZ119" i="1"/>
  <c r="FA119" i="1"/>
  <c r="EV120" i="1"/>
  <c r="EW120" i="1"/>
  <c r="EX120" i="1"/>
  <c r="EY120" i="1"/>
  <c r="EZ120" i="1"/>
  <c r="FA120" i="1"/>
  <c r="EV121" i="1"/>
  <c r="EW121" i="1"/>
  <c r="EX121" i="1"/>
  <c r="EY121" i="1"/>
  <c r="EZ121" i="1"/>
  <c r="FA121" i="1"/>
  <c r="EV122" i="1"/>
  <c r="EW122" i="1"/>
  <c r="EX122" i="1"/>
  <c r="EY122" i="1"/>
  <c r="EZ122" i="1"/>
  <c r="FA122" i="1"/>
  <c r="EV123" i="1"/>
  <c r="EW123" i="1"/>
  <c r="EX123" i="1"/>
  <c r="EY123" i="1"/>
  <c r="EZ123" i="1"/>
  <c r="FA123" i="1"/>
  <c r="EV124" i="1"/>
  <c r="EW124" i="1"/>
  <c r="EX124" i="1"/>
  <c r="EY124" i="1"/>
  <c r="EZ124" i="1"/>
  <c r="FA124" i="1"/>
  <c r="EV125" i="1"/>
  <c r="EW125" i="1"/>
  <c r="EX125" i="1"/>
  <c r="EY125" i="1"/>
  <c r="EZ125" i="1"/>
  <c r="FA125" i="1"/>
  <c r="EV126" i="1"/>
  <c r="EW126" i="1"/>
  <c r="EX126" i="1"/>
  <c r="EY126" i="1"/>
  <c r="EZ126" i="1"/>
  <c r="FA126" i="1"/>
  <c r="EV127" i="1"/>
  <c r="EW127" i="1"/>
  <c r="EX127" i="1"/>
  <c r="EY127" i="1"/>
  <c r="EZ127" i="1"/>
  <c r="FA127" i="1"/>
  <c r="EV128" i="1"/>
  <c r="EW128" i="1"/>
  <c r="EX128" i="1"/>
  <c r="EY128" i="1"/>
  <c r="EZ128" i="1"/>
  <c r="FA128" i="1"/>
  <c r="EV129" i="1"/>
  <c r="EW129" i="1"/>
  <c r="EX129" i="1"/>
  <c r="EY129" i="1"/>
  <c r="EZ129" i="1"/>
  <c r="FA129" i="1"/>
  <c r="EV130" i="1"/>
  <c r="EW130" i="1"/>
  <c r="EX130" i="1"/>
  <c r="EY130" i="1"/>
  <c r="EZ130" i="1"/>
  <c r="FA130" i="1"/>
  <c r="EV131" i="1"/>
  <c r="EW131" i="1"/>
  <c r="EX131" i="1"/>
  <c r="EY131" i="1"/>
  <c r="EZ131" i="1"/>
  <c r="FA131" i="1"/>
  <c r="EV132" i="1"/>
  <c r="EW132" i="1"/>
  <c r="EX132" i="1"/>
  <c r="EY132" i="1"/>
  <c r="EZ132" i="1"/>
  <c r="FA132" i="1"/>
  <c r="EV133" i="1"/>
  <c r="EW133" i="1"/>
  <c r="EX133" i="1"/>
  <c r="EY133" i="1"/>
  <c r="EZ133" i="1"/>
  <c r="FA133" i="1"/>
  <c r="EV134" i="1"/>
  <c r="EW134" i="1"/>
  <c r="EX134" i="1"/>
  <c r="EY134" i="1"/>
  <c r="EZ134" i="1"/>
  <c r="FA134" i="1"/>
  <c r="EV135" i="1"/>
  <c r="EW135" i="1"/>
  <c r="EX135" i="1"/>
  <c r="EY135" i="1"/>
  <c r="EZ135" i="1"/>
  <c r="FA135" i="1"/>
  <c r="EV136" i="1"/>
  <c r="EW136" i="1"/>
  <c r="EX136" i="1"/>
  <c r="EY136" i="1"/>
  <c r="EZ136" i="1"/>
  <c r="FA136" i="1"/>
  <c r="EV137" i="1"/>
  <c r="EW137" i="1"/>
  <c r="EX137" i="1"/>
  <c r="EY137" i="1"/>
  <c r="EZ137" i="1"/>
  <c r="FA137" i="1"/>
  <c r="EV138" i="1"/>
  <c r="EW138" i="1"/>
  <c r="EX138" i="1"/>
  <c r="EY138" i="1"/>
  <c r="EZ138" i="1"/>
  <c r="FA138" i="1"/>
  <c r="EV139" i="1"/>
  <c r="EW139" i="1"/>
  <c r="EX139" i="1"/>
  <c r="EY139" i="1"/>
  <c r="EZ139" i="1"/>
  <c r="FA139" i="1"/>
  <c r="EV140" i="1"/>
  <c r="EW140" i="1"/>
  <c r="EX140" i="1"/>
  <c r="EY140" i="1"/>
  <c r="EZ140" i="1"/>
  <c r="FA140" i="1"/>
  <c r="EV141" i="1"/>
  <c r="EW141" i="1"/>
  <c r="EX141" i="1"/>
  <c r="EY141" i="1"/>
  <c r="EZ141" i="1"/>
  <c r="FA141" i="1"/>
  <c r="EV142" i="1"/>
  <c r="EW142" i="1"/>
  <c r="EX142" i="1"/>
  <c r="EY142" i="1"/>
  <c r="EZ142" i="1"/>
  <c r="FA142" i="1"/>
  <c r="EV143" i="1"/>
  <c r="EW143" i="1"/>
  <c r="EX143" i="1"/>
  <c r="EY143" i="1"/>
  <c r="EZ143" i="1"/>
  <c r="FA143" i="1"/>
  <c r="EV144" i="1"/>
  <c r="EW144" i="1"/>
  <c r="EX144" i="1"/>
  <c r="EY144" i="1"/>
  <c r="EZ144" i="1"/>
  <c r="FA144" i="1"/>
  <c r="EV145" i="1"/>
  <c r="EW145" i="1"/>
  <c r="EX145" i="1"/>
  <c r="EY145" i="1"/>
  <c r="EZ145" i="1"/>
  <c r="FA145" i="1"/>
  <c r="EV146" i="1"/>
  <c r="EW146" i="1"/>
  <c r="EX146" i="1"/>
  <c r="EY146" i="1"/>
  <c r="EZ146" i="1"/>
  <c r="FA146" i="1"/>
  <c r="EV147" i="1"/>
  <c r="EW147" i="1"/>
  <c r="EX147" i="1"/>
  <c r="EY147" i="1"/>
  <c r="EZ147" i="1"/>
  <c r="FA147" i="1"/>
  <c r="EV148" i="1"/>
  <c r="EW148" i="1"/>
  <c r="EX148" i="1"/>
  <c r="EY148" i="1"/>
  <c r="EZ148" i="1"/>
  <c r="FA148" i="1"/>
  <c r="EV149" i="1"/>
  <c r="EW149" i="1"/>
  <c r="EX149" i="1"/>
  <c r="EY149" i="1"/>
  <c r="EZ149" i="1"/>
  <c r="FA149" i="1"/>
  <c r="EV150" i="1"/>
  <c r="EW150" i="1"/>
  <c r="EX150" i="1"/>
  <c r="EY150" i="1"/>
  <c r="EZ150" i="1"/>
  <c r="FA150" i="1"/>
  <c r="EV151" i="1"/>
  <c r="EW151" i="1"/>
  <c r="EX151" i="1"/>
  <c r="EY151" i="1"/>
  <c r="EZ151" i="1"/>
  <c r="FA151" i="1"/>
  <c r="EV152" i="1"/>
  <c r="EW152" i="1"/>
  <c r="EX152" i="1"/>
  <c r="EY152" i="1"/>
  <c r="EZ152" i="1"/>
  <c r="FA152" i="1"/>
  <c r="EV153" i="1"/>
  <c r="EW153" i="1"/>
  <c r="EX153" i="1"/>
  <c r="EY153" i="1"/>
  <c r="EZ153" i="1"/>
  <c r="FA153" i="1"/>
  <c r="EV154" i="1"/>
  <c r="EW154" i="1"/>
  <c r="EX154" i="1"/>
  <c r="EY154" i="1"/>
  <c r="EZ154" i="1"/>
  <c r="FA154" i="1"/>
  <c r="EV155" i="1"/>
  <c r="EW155" i="1"/>
  <c r="EX155" i="1"/>
  <c r="EY155" i="1"/>
  <c r="EZ155" i="1"/>
  <c r="FA155" i="1"/>
  <c r="EV156" i="1"/>
  <c r="EW156" i="1"/>
  <c r="EX156" i="1"/>
  <c r="EY156" i="1"/>
  <c r="EZ156" i="1"/>
  <c r="FA156" i="1"/>
  <c r="EV157" i="1"/>
  <c r="EW157" i="1"/>
  <c r="EX157" i="1"/>
  <c r="EY157" i="1"/>
  <c r="EZ157" i="1"/>
  <c r="FA157" i="1"/>
  <c r="EV158" i="1"/>
  <c r="EW158" i="1"/>
  <c r="EX158" i="1"/>
  <c r="EY158" i="1"/>
  <c r="EZ158" i="1"/>
  <c r="FA158" i="1"/>
  <c r="EV159" i="1"/>
  <c r="EW159" i="1"/>
  <c r="EX159" i="1"/>
  <c r="EY159" i="1"/>
  <c r="EZ159" i="1"/>
  <c r="FA159" i="1"/>
  <c r="EV160" i="1"/>
  <c r="EW160" i="1"/>
  <c r="EX160" i="1"/>
  <c r="EY160" i="1"/>
  <c r="EZ160" i="1"/>
  <c r="FA160" i="1"/>
  <c r="EV161" i="1"/>
  <c r="EW161" i="1"/>
  <c r="EX161" i="1"/>
  <c r="EY161" i="1"/>
  <c r="EZ161" i="1"/>
  <c r="FA161" i="1"/>
  <c r="EV162" i="1"/>
  <c r="EW162" i="1"/>
  <c r="EX162" i="1"/>
  <c r="EY162" i="1"/>
  <c r="EZ162" i="1"/>
  <c r="FA162" i="1"/>
  <c r="EV163" i="1"/>
  <c r="EW163" i="1"/>
  <c r="EX163" i="1"/>
  <c r="EY163" i="1"/>
  <c r="EZ163" i="1"/>
  <c r="FA163" i="1"/>
  <c r="EV164" i="1"/>
  <c r="EW164" i="1"/>
  <c r="EX164" i="1"/>
  <c r="EY164" i="1"/>
  <c r="EZ164" i="1"/>
  <c r="FA164" i="1"/>
  <c r="EV165" i="1"/>
  <c r="EW165" i="1"/>
  <c r="EX165" i="1"/>
  <c r="EY165" i="1"/>
  <c r="EZ165" i="1"/>
  <c r="FA165" i="1"/>
  <c r="EV166" i="1"/>
  <c r="EW166" i="1"/>
  <c r="EX166" i="1"/>
  <c r="EY166" i="1"/>
  <c r="EZ166" i="1"/>
  <c r="FA166" i="1"/>
  <c r="EV167" i="1"/>
  <c r="EW167" i="1"/>
  <c r="EX167" i="1"/>
  <c r="EY167" i="1"/>
  <c r="EZ167" i="1"/>
  <c r="FA167" i="1"/>
  <c r="EV168" i="1"/>
  <c r="EW168" i="1"/>
  <c r="EX168" i="1"/>
  <c r="EY168" i="1"/>
  <c r="EZ168" i="1"/>
  <c r="FA168" i="1"/>
  <c r="EV169" i="1"/>
  <c r="EW169" i="1"/>
  <c r="EX169" i="1"/>
  <c r="EY169" i="1"/>
  <c r="EZ169" i="1"/>
  <c r="FA169" i="1"/>
  <c r="EV170" i="1"/>
  <c r="EW170" i="1"/>
  <c r="EX170" i="1"/>
  <c r="EY170" i="1"/>
  <c r="EZ170" i="1"/>
  <c r="FA170" i="1"/>
  <c r="EV171" i="1"/>
  <c r="EW171" i="1"/>
  <c r="EX171" i="1"/>
  <c r="EY171" i="1"/>
  <c r="EZ171" i="1"/>
  <c r="FA171" i="1"/>
  <c r="EV172" i="1"/>
  <c r="EW172" i="1"/>
  <c r="EX172" i="1"/>
  <c r="EY172" i="1"/>
  <c r="EZ172" i="1"/>
  <c r="FA172" i="1"/>
  <c r="EV173" i="1"/>
  <c r="EW173" i="1"/>
  <c r="EX173" i="1"/>
  <c r="EY173" i="1"/>
  <c r="EZ173" i="1"/>
  <c r="FA173" i="1"/>
  <c r="EV174" i="1"/>
  <c r="EW174" i="1"/>
  <c r="EX174" i="1"/>
  <c r="EY174" i="1"/>
  <c r="EZ174" i="1"/>
  <c r="FA174" i="1"/>
  <c r="EV175" i="1"/>
  <c r="EW175" i="1"/>
  <c r="EX175" i="1"/>
  <c r="EY175" i="1"/>
  <c r="EZ175" i="1"/>
  <c r="FA175" i="1"/>
  <c r="EV176" i="1"/>
  <c r="EW176" i="1"/>
  <c r="EX176" i="1"/>
  <c r="EY176" i="1"/>
  <c r="EZ176" i="1"/>
  <c r="FA176" i="1"/>
  <c r="EV177" i="1"/>
  <c r="EW177" i="1"/>
  <c r="EX177" i="1"/>
  <c r="EY177" i="1"/>
  <c r="EZ177" i="1"/>
  <c r="FA177" i="1"/>
  <c r="EV178" i="1"/>
  <c r="EW178" i="1"/>
  <c r="EX178" i="1"/>
  <c r="EY178" i="1"/>
  <c r="EZ178" i="1"/>
  <c r="FA178" i="1"/>
  <c r="EV179" i="1"/>
  <c r="EW179" i="1"/>
  <c r="EX179" i="1"/>
  <c r="EY179" i="1"/>
  <c r="EZ179" i="1"/>
  <c r="FA179" i="1"/>
  <c r="EV180" i="1"/>
  <c r="EW180" i="1"/>
  <c r="EX180" i="1"/>
  <c r="EY180" i="1"/>
  <c r="EZ180" i="1"/>
  <c r="FA180" i="1"/>
  <c r="EV181" i="1"/>
  <c r="EW181" i="1"/>
  <c r="EX181" i="1"/>
  <c r="EY181" i="1"/>
  <c r="EZ181" i="1"/>
  <c r="FA181" i="1"/>
  <c r="EV182" i="1"/>
  <c r="EW182" i="1"/>
  <c r="EX182" i="1"/>
  <c r="EY182" i="1"/>
  <c r="EZ182" i="1"/>
  <c r="FA182" i="1"/>
  <c r="EV183" i="1"/>
  <c r="EW183" i="1"/>
  <c r="EX183" i="1"/>
  <c r="EY183" i="1"/>
  <c r="EZ183" i="1"/>
  <c r="FA183" i="1"/>
  <c r="EV184" i="1"/>
  <c r="EW184" i="1"/>
  <c r="EX184" i="1"/>
  <c r="EY184" i="1"/>
  <c r="EZ184" i="1"/>
  <c r="FA184" i="1"/>
  <c r="EV185" i="1"/>
  <c r="EW185" i="1"/>
  <c r="EX185" i="1"/>
  <c r="EY185" i="1"/>
  <c r="EZ185" i="1"/>
  <c r="FA185" i="1"/>
  <c r="EV186" i="1"/>
  <c r="EW186" i="1"/>
  <c r="EX186" i="1"/>
  <c r="EY186" i="1"/>
  <c r="EZ186" i="1"/>
  <c r="FA186" i="1"/>
  <c r="EV187" i="1"/>
  <c r="EW187" i="1"/>
  <c r="EX187" i="1"/>
  <c r="EY187" i="1"/>
  <c r="EZ187" i="1"/>
  <c r="FA187" i="1"/>
  <c r="EV188" i="1"/>
  <c r="EW188" i="1"/>
  <c r="EX188" i="1"/>
  <c r="EY188" i="1"/>
  <c r="EZ188" i="1"/>
  <c r="FA188" i="1"/>
  <c r="EV189" i="1"/>
  <c r="EW189" i="1"/>
  <c r="EX189" i="1"/>
  <c r="EY189" i="1"/>
  <c r="EZ189" i="1"/>
  <c r="FA189" i="1"/>
  <c r="EV190" i="1"/>
  <c r="EW190" i="1"/>
  <c r="EX190" i="1"/>
  <c r="EY190" i="1"/>
  <c r="EZ190" i="1"/>
  <c r="FA190" i="1"/>
  <c r="EV191" i="1"/>
  <c r="EW191" i="1"/>
  <c r="EX191" i="1"/>
  <c r="EY191" i="1"/>
  <c r="EZ191" i="1"/>
  <c r="FA191" i="1"/>
  <c r="EV192" i="1"/>
  <c r="EW192" i="1"/>
  <c r="EX192" i="1"/>
  <c r="EY192" i="1"/>
  <c r="EZ192" i="1"/>
  <c r="FA192" i="1"/>
  <c r="EV193" i="1"/>
  <c r="EW193" i="1"/>
  <c r="EX193" i="1"/>
  <c r="EY193" i="1"/>
  <c r="EZ193" i="1"/>
  <c r="FA193" i="1"/>
  <c r="EV194" i="1"/>
  <c r="EW194" i="1"/>
  <c r="EX194" i="1"/>
  <c r="EY194" i="1"/>
  <c r="EZ194" i="1"/>
  <c r="FA194" i="1"/>
  <c r="EV195" i="1"/>
  <c r="EW195" i="1"/>
  <c r="EX195" i="1"/>
  <c r="EY195" i="1"/>
  <c r="EZ195" i="1"/>
  <c r="FA195" i="1"/>
  <c r="EV196" i="1"/>
  <c r="EW196" i="1"/>
  <c r="EX196" i="1"/>
  <c r="EY196" i="1"/>
  <c r="EZ196" i="1"/>
  <c r="FA196" i="1"/>
  <c r="EV197" i="1"/>
  <c r="EW197" i="1"/>
  <c r="EX197" i="1"/>
  <c r="EY197" i="1"/>
  <c r="EZ197" i="1"/>
  <c r="FA197" i="1"/>
  <c r="EV198" i="1"/>
  <c r="EW198" i="1"/>
  <c r="EX198" i="1"/>
  <c r="EY198" i="1"/>
  <c r="EZ198" i="1"/>
  <c r="FA198" i="1"/>
  <c r="EV199" i="1"/>
  <c r="EW199" i="1"/>
  <c r="EX199" i="1"/>
  <c r="EY199" i="1"/>
  <c r="EZ199" i="1"/>
  <c r="FA199" i="1"/>
  <c r="EV200" i="1"/>
  <c r="EW200" i="1"/>
  <c r="EX200" i="1"/>
  <c r="EY200" i="1"/>
  <c r="EZ200" i="1"/>
  <c r="FA200" i="1"/>
  <c r="EV201" i="1"/>
  <c r="EW201" i="1"/>
  <c r="EX201" i="1"/>
  <c r="EY201" i="1"/>
  <c r="EZ201" i="1"/>
  <c r="FA201" i="1"/>
  <c r="EV202" i="1"/>
  <c r="EW202" i="1"/>
  <c r="EX202" i="1"/>
  <c r="EY202" i="1"/>
  <c r="EZ202" i="1"/>
  <c r="FA202" i="1"/>
  <c r="EV203" i="1"/>
  <c r="EW203" i="1"/>
  <c r="EX203" i="1"/>
  <c r="EY203" i="1"/>
  <c r="EZ203" i="1"/>
  <c r="FA203" i="1"/>
  <c r="EV204" i="1"/>
  <c r="EW204" i="1"/>
  <c r="EX204" i="1"/>
  <c r="EY204" i="1"/>
  <c r="EZ204" i="1"/>
  <c r="FA204" i="1"/>
  <c r="EV205" i="1"/>
  <c r="EW205" i="1"/>
  <c r="EX205" i="1"/>
  <c r="EY205" i="1"/>
  <c r="EZ205" i="1"/>
  <c r="FA205" i="1"/>
  <c r="EV206" i="1"/>
  <c r="EW206" i="1"/>
  <c r="EX206" i="1"/>
  <c r="EY206" i="1"/>
  <c r="EZ206" i="1"/>
  <c r="FA206" i="1"/>
  <c r="EV207" i="1"/>
  <c r="EW207" i="1"/>
  <c r="EX207" i="1"/>
  <c r="EY207" i="1"/>
  <c r="EZ207" i="1"/>
  <c r="FA207" i="1"/>
  <c r="EV208" i="1"/>
  <c r="EW208" i="1"/>
  <c r="EX208" i="1"/>
  <c r="EY208" i="1"/>
  <c r="EZ208" i="1"/>
  <c r="FA208" i="1"/>
  <c r="EV209" i="1"/>
  <c r="EW209" i="1"/>
  <c r="EX209" i="1"/>
  <c r="EY209" i="1"/>
  <c r="EZ209" i="1"/>
  <c r="FA209" i="1"/>
  <c r="EV210" i="1"/>
  <c r="EW210" i="1"/>
  <c r="EX210" i="1"/>
  <c r="EY210" i="1"/>
  <c r="EZ210" i="1"/>
  <c r="FA210" i="1"/>
  <c r="EV211" i="1"/>
  <c r="EW211" i="1"/>
  <c r="EX211" i="1"/>
  <c r="EY211" i="1"/>
  <c r="EZ211" i="1"/>
  <c r="FA211" i="1"/>
  <c r="EV212" i="1"/>
  <c r="EW212" i="1"/>
  <c r="EX212" i="1"/>
  <c r="EY212" i="1"/>
  <c r="EZ212" i="1"/>
  <c r="FA212" i="1"/>
  <c r="EV213" i="1"/>
  <c r="EW213" i="1"/>
  <c r="EX213" i="1"/>
  <c r="EY213" i="1"/>
  <c r="EZ213" i="1"/>
  <c r="FA213" i="1"/>
  <c r="EV214" i="1"/>
  <c r="EW214" i="1"/>
  <c r="EX214" i="1"/>
  <c r="EY214" i="1"/>
  <c r="EZ214" i="1"/>
  <c r="FA214" i="1"/>
  <c r="EV215" i="1"/>
  <c r="EW215" i="1"/>
  <c r="EX215" i="1"/>
  <c r="EY215" i="1"/>
  <c r="EZ215" i="1"/>
  <c r="FA215" i="1"/>
  <c r="EV216" i="1"/>
  <c r="EW216" i="1"/>
  <c r="EX216" i="1"/>
  <c r="EY216" i="1"/>
  <c r="EZ216" i="1"/>
  <c r="FA216" i="1"/>
  <c r="EV217" i="1"/>
  <c r="EW217" i="1"/>
  <c r="EX217" i="1"/>
  <c r="EY217" i="1"/>
  <c r="EZ217" i="1"/>
  <c r="FA217" i="1"/>
  <c r="EV218" i="1"/>
  <c r="EW218" i="1"/>
  <c r="EX218" i="1"/>
  <c r="EY218" i="1"/>
  <c r="EZ218" i="1"/>
  <c r="FA218" i="1"/>
  <c r="EV219" i="1"/>
  <c r="EW219" i="1"/>
  <c r="EX219" i="1"/>
  <c r="EY219" i="1"/>
  <c r="EZ219" i="1"/>
  <c r="FA219" i="1"/>
  <c r="EV220" i="1"/>
  <c r="EW220" i="1"/>
  <c r="EX220" i="1"/>
  <c r="EY220" i="1"/>
  <c r="EZ220" i="1"/>
  <c r="FA220" i="1"/>
  <c r="EV221" i="1"/>
  <c r="EW221" i="1"/>
  <c r="EX221" i="1"/>
  <c r="EY221" i="1"/>
  <c r="EZ221" i="1"/>
  <c r="FA221" i="1"/>
  <c r="EV222" i="1"/>
  <c r="EW222" i="1"/>
  <c r="EX222" i="1"/>
  <c r="EY222" i="1"/>
  <c r="EZ222" i="1"/>
  <c r="FA222" i="1"/>
  <c r="EV223" i="1"/>
  <c r="EW223" i="1"/>
  <c r="EX223" i="1"/>
  <c r="EY223" i="1"/>
  <c r="EZ223" i="1"/>
  <c r="FA223" i="1"/>
  <c r="EV224" i="1"/>
  <c r="EW224" i="1"/>
  <c r="EX224" i="1"/>
  <c r="EY224" i="1"/>
  <c r="EZ224" i="1"/>
  <c r="FA224" i="1"/>
  <c r="EV225" i="1"/>
  <c r="EW225" i="1"/>
  <c r="EX225" i="1"/>
  <c r="EY225" i="1"/>
  <c r="EZ225" i="1"/>
  <c r="FA225" i="1"/>
  <c r="EV226" i="1"/>
  <c r="EW226" i="1"/>
  <c r="EX226" i="1"/>
  <c r="EY226" i="1"/>
  <c r="EZ226" i="1"/>
  <c r="FA226" i="1"/>
  <c r="EV227" i="1"/>
  <c r="EW227" i="1"/>
  <c r="EX227" i="1"/>
  <c r="EY227" i="1"/>
  <c r="EZ227" i="1"/>
  <c r="FA227" i="1"/>
  <c r="EV228" i="1"/>
  <c r="EW228" i="1"/>
  <c r="EX228" i="1"/>
  <c r="EY228" i="1"/>
  <c r="EZ228" i="1"/>
  <c r="FA228" i="1"/>
  <c r="EV229" i="1"/>
  <c r="EW229" i="1"/>
  <c r="EX229" i="1"/>
  <c r="EY229" i="1"/>
  <c r="EZ229" i="1"/>
  <c r="FA229" i="1"/>
  <c r="EV230" i="1"/>
  <c r="EW230" i="1"/>
  <c r="EX230" i="1"/>
  <c r="EY230" i="1"/>
  <c r="EZ230" i="1"/>
  <c r="FA230" i="1"/>
  <c r="EV231" i="1"/>
  <c r="EW231" i="1"/>
  <c r="EX231" i="1"/>
  <c r="EY231" i="1"/>
  <c r="EZ231" i="1"/>
  <c r="FA231" i="1"/>
  <c r="EV232" i="1"/>
  <c r="EW232" i="1"/>
  <c r="EX232" i="1"/>
  <c r="EY232" i="1"/>
  <c r="EZ232" i="1"/>
  <c r="FA232" i="1"/>
  <c r="EV233" i="1"/>
  <c r="EW233" i="1"/>
  <c r="EX233" i="1"/>
  <c r="EY233" i="1"/>
  <c r="EZ233" i="1"/>
  <c r="FA233" i="1"/>
  <c r="EV234" i="1"/>
  <c r="EW234" i="1"/>
  <c r="EX234" i="1"/>
  <c r="EY234" i="1"/>
  <c r="EZ234" i="1"/>
  <c r="FA234" i="1"/>
  <c r="EV235" i="1"/>
  <c r="EW235" i="1"/>
  <c r="EX235" i="1"/>
  <c r="EY235" i="1"/>
  <c r="EZ235" i="1"/>
  <c r="FA235" i="1"/>
  <c r="EV236" i="1"/>
  <c r="EW236" i="1"/>
  <c r="EX236" i="1"/>
  <c r="EY236" i="1"/>
  <c r="EZ236" i="1"/>
  <c r="FA236" i="1"/>
  <c r="EV237" i="1"/>
  <c r="EW237" i="1"/>
  <c r="EX237" i="1"/>
  <c r="EY237" i="1"/>
  <c r="EZ237" i="1"/>
  <c r="FA237" i="1"/>
  <c r="EV238" i="1"/>
  <c r="EW238" i="1"/>
  <c r="EX238" i="1"/>
  <c r="EY238" i="1"/>
  <c r="EZ238" i="1"/>
  <c r="FA238" i="1"/>
  <c r="EV239" i="1"/>
  <c r="EW239" i="1"/>
  <c r="EX239" i="1"/>
  <c r="EY239" i="1"/>
  <c r="EZ239" i="1"/>
  <c r="FA239" i="1"/>
  <c r="EV240" i="1"/>
  <c r="EW240" i="1"/>
  <c r="EX240" i="1"/>
  <c r="EY240" i="1"/>
  <c r="EZ240" i="1"/>
  <c r="FA240" i="1"/>
  <c r="EV241" i="1"/>
  <c r="EW241" i="1"/>
  <c r="EX241" i="1"/>
  <c r="EY241" i="1"/>
  <c r="EZ241" i="1"/>
  <c r="FA241" i="1"/>
  <c r="EV242" i="1"/>
  <c r="EW242" i="1"/>
  <c r="EX242" i="1"/>
  <c r="EY242" i="1"/>
  <c r="EZ242" i="1"/>
  <c r="FA242" i="1"/>
  <c r="EV243" i="1"/>
  <c r="EW243" i="1"/>
  <c r="EX243" i="1"/>
  <c r="EY243" i="1"/>
  <c r="EZ243" i="1"/>
  <c r="FA243" i="1"/>
  <c r="EV244" i="1"/>
  <c r="EW244" i="1"/>
  <c r="EX244" i="1"/>
  <c r="EY244" i="1"/>
  <c r="EZ244" i="1"/>
  <c r="FA244" i="1"/>
  <c r="EV245" i="1"/>
  <c r="EW245" i="1"/>
  <c r="EX245" i="1"/>
  <c r="EY245" i="1"/>
  <c r="EZ245" i="1"/>
  <c r="FA245" i="1"/>
  <c r="EV246" i="1"/>
  <c r="EW246" i="1"/>
  <c r="EX246" i="1"/>
  <c r="EY246" i="1"/>
  <c r="EZ246" i="1"/>
  <c r="FA246" i="1"/>
  <c r="EV247" i="1"/>
  <c r="EW247" i="1"/>
  <c r="EX247" i="1"/>
  <c r="EY247" i="1"/>
  <c r="EZ247" i="1"/>
  <c r="FA247" i="1"/>
  <c r="EV248" i="1"/>
  <c r="EW248" i="1"/>
  <c r="EX248" i="1"/>
  <c r="EY248" i="1"/>
  <c r="EZ248" i="1"/>
  <c r="FA248" i="1"/>
  <c r="EV249" i="1"/>
  <c r="EW249" i="1"/>
  <c r="EX249" i="1"/>
  <c r="EY249" i="1"/>
  <c r="EZ249" i="1"/>
  <c r="FA249" i="1"/>
  <c r="EV250" i="1"/>
  <c r="EW250" i="1"/>
  <c r="EX250" i="1"/>
  <c r="EY250" i="1"/>
  <c r="EZ250" i="1"/>
  <c r="FA250" i="1"/>
  <c r="EV251" i="1"/>
  <c r="EW251" i="1"/>
  <c r="EX251" i="1"/>
  <c r="EY251" i="1"/>
  <c r="EZ251" i="1"/>
  <c r="FA251" i="1"/>
  <c r="EV252" i="1"/>
  <c r="EW252" i="1"/>
  <c r="EX252" i="1"/>
  <c r="EY252" i="1"/>
  <c r="EZ252" i="1"/>
  <c r="FA252" i="1"/>
  <c r="EV253" i="1"/>
  <c r="EW253" i="1"/>
  <c r="EX253" i="1"/>
  <c r="EY253" i="1"/>
  <c r="EZ253" i="1"/>
  <c r="FA253" i="1"/>
  <c r="EV254" i="1"/>
  <c r="EW254" i="1"/>
  <c r="EX254" i="1"/>
  <c r="EY254" i="1"/>
  <c r="EZ254" i="1"/>
  <c r="FA254" i="1"/>
  <c r="EV255" i="1"/>
  <c r="EW255" i="1"/>
  <c r="EX255" i="1"/>
  <c r="EY255" i="1"/>
  <c r="EZ255" i="1"/>
  <c r="FA255" i="1"/>
  <c r="EV256" i="1"/>
  <c r="EW256" i="1"/>
  <c r="EX256" i="1"/>
  <c r="EY256" i="1"/>
  <c r="EZ256" i="1"/>
  <c r="FA256" i="1"/>
  <c r="EV257" i="1"/>
  <c r="EW257" i="1"/>
  <c r="EX257" i="1"/>
  <c r="EY257" i="1"/>
  <c r="EZ257" i="1"/>
  <c r="FA257" i="1"/>
  <c r="EV258" i="1"/>
  <c r="EW258" i="1"/>
  <c r="EX258" i="1"/>
  <c r="EY258" i="1"/>
  <c r="EZ258" i="1"/>
  <c r="FA258" i="1"/>
  <c r="EV259" i="1"/>
  <c r="EW259" i="1"/>
  <c r="EX259" i="1"/>
  <c r="EY259" i="1"/>
  <c r="EZ259" i="1"/>
  <c r="FA259" i="1"/>
  <c r="EV260" i="1"/>
  <c r="EW260" i="1"/>
  <c r="EX260" i="1"/>
  <c r="EY260" i="1"/>
  <c r="EZ260" i="1"/>
  <c r="FA260" i="1"/>
  <c r="EV261" i="1"/>
  <c r="EW261" i="1"/>
  <c r="EX261" i="1"/>
  <c r="EY261" i="1"/>
  <c r="EZ261" i="1"/>
  <c r="FA261" i="1"/>
  <c r="EV262" i="1"/>
  <c r="EW262" i="1"/>
  <c r="EX262" i="1"/>
  <c r="EY262" i="1"/>
  <c r="EZ262" i="1"/>
  <c r="FA262" i="1"/>
  <c r="EV263" i="1"/>
  <c r="EW263" i="1"/>
  <c r="EX263" i="1"/>
  <c r="EY263" i="1"/>
  <c r="EZ263" i="1"/>
  <c r="FA263" i="1"/>
  <c r="EV264" i="1"/>
  <c r="EW264" i="1"/>
  <c r="EX264" i="1"/>
  <c r="EY264" i="1"/>
  <c r="EZ264" i="1"/>
  <c r="FA264" i="1"/>
  <c r="EV265" i="1"/>
  <c r="EW265" i="1"/>
  <c r="EX265" i="1"/>
  <c r="EY265" i="1"/>
  <c r="EZ265" i="1"/>
  <c r="FA265" i="1"/>
  <c r="EV266" i="1"/>
  <c r="EW266" i="1"/>
  <c r="EX266" i="1"/>
  <c r="EY266" i="1"/>
  <c r="EZ266" i="1"/>
  <c r="FA266" i="1"/>
  <c r="EV267" i="1"/>
  <c r="EW267" i="1"/>
  <c r="EX267" i="1"/>
  <c r="EY267" i="1"/>
  <c r="EZ267" i="1"/>
  <c r="FA267" i="1"/>
  <c r="EV268" i="1"/>
  <c r="EW268" i="1"/>
  <c r="EX268" i="1"/>
  <c r="EY268" i="1"/>
  <c r="EZ268" i="1"/>
  <c r="FA268" i="1"/>
  <c r="EV269" i="1"/>
  <c r="EW269" i="1"/>
  <c r="EX269" i="1"/>
  <c r="EY269" i="1"/>
  <c r="EZ269" i="1"/>
  <c r="FA269" i="1"/>
  <c r="EV270" i="1"/>
  <c r="EW270" i="1"/>
  <c r="EX270" i="1"/>
  <c r="EY270" i="1"/>
  <c r="EZ270" i="1"/>
  <c r="FA270" i="1"/>
  <c r="EV271" i="1"/>
  <c r="EW271" i="1"/>
  <c r="EX271" i="1"/>
  <c r="EY271" i="1"/>
  <c r="EZ271" i="1"/>
  <c r="FA271" i="1"/>
  <c r="EV272" i="1"/>
  <c r="EW272" i="1"/>
  <c r="EX272" i="1"/>
  <c r="EY272" i="1"/>
  <c r="EZ272" i="1"/>
  <c r="FA272" i="1"/>
  <c r="EV273" i="1"/>
  <c r="EW273" i="1"/>
  <c r="EX273" i="1"/>
  <c r="EY273" i="1"/>
  <c r="EZ273" i="1"/>
  <c r="FA273" i="1"/>
  <c r="EV274" i="1"/>
  <c r="EW274" i="1"/>
  <c r="EX274" i="1"/>
  <c r="EY274" i="1"/>
  <c r="EZ274" i="1"/>
  <c r="FA274" i="1"/>
  <c r="EV275" i="1"/>
  <c r="EW275" i="1"/>
  <c r="EX275" i="1"/>
  <c r="EY275" i="1"/>
  <c r="EZ275" i="1"/>
  <c r="FA275" i="1"/>
  <c r="EV276" i="1"/>
  <c r="EW276" i="1"/>
  <c r="EX276" i="1"/>
  <c r="EY276" i="1"/>
  <c r="EZ276" i="1"/>
  <c r="FA276" i="1"/>
  <c r="EV277" i="1"/>
  <c r="EW277" i="1"/>
  <c r="EX277" i="1"/>
  <c r="EY277" i="1"/>
  <c r="EZ277" i="1"/>
  <c r="FA277" i="1"/>
  <c r="EV278" i="1"/>
  <c r="EW278" i="1"/>
  <c r="EX278" i="1"/>
  <c r="EY278" i="1"/>
  <c r="EZ278" i="1"/>
  <c r="FA278" i="1"/>
  <c r="EV279" i="1"/>
  <c r="EW279" i="1"/>
  <c r="EX279" i="1"/>
  <c r="EY279" i="1"/>
  <c r="EZ279" i="1"/>
  <c r="FA279" i="1"/>
  <c r="EV280" i="1"/>
  <c r="EW280" i="1"/>
  <c r="EX280" i="1"/>
  <c r="EY280" i="1"/>
  <c r="EZ280" i="1"/>
  <c r="FA280" i="1"/>
  <c r="EV281" i="1"/>
  <c r="EW281" i="1"/>
  <c r="EX281" i="1"/>
  <c r="EY281" i="1"/>
  <c r="EZ281" i="1"/>
  <c r="FA281" i="1"/>
  <c r="EV282" i="1"/>
  <c r="EW282" i="1"/>
  <c r="EX282" i="1"/>
  <c r="EY282" i="1"/>
  <c r="EZ282" i="1"/>
  <c r="FA282" i="1"/>
  <c r="EV283" i="1"/>
  <c r="EW283" i="1"/>
  <c r="EX283" i="1"/>
  <c r="EY283" i="1"/>
  <c r="EZ283" i="1"/>
  <c r="FA283" i="1"/>
  <c r="EV284" i="1"/>
  <c r="EW284" i="1"/>
  <c r="EX284" i="1"/>
  <c r="EY284" i="1"/>
  <c r="EZ284" i="1"/>
  <c r="FA284" i="1"/>
  <c r="EV285" i="1"/>
  <c r="EW285" i="1"/>
  <c r="EX285" i="1"/>
  <c r="EY285" i="1"/>
  <c r="EZ285" i="1"/>
  <c r="FA285" i="1"/>
  <c r="EV286" i="1"/>
  <c r="EW286" i="1"/>
  <c r="EX286" i="1"/>
  <c r="EY286" i="1"/>
  <c r="EZ286" i="1"/>
  <c r="FA286" i="1"/>
  <c r="EV287" i="1"/>
  <c r="EW287" i="1"/>
  <c r="EX287" i="1"/>
  <c r="EY287" i="1"/>
  <c r="EZ287" i="1"/>
  <c r="FA287" i="1"/>
  <c r="EV288" i="1"/>
  <c r="EW288" i="1"/>
  <c r="EX288" i="1"/>
  <c r="EY288" i="1"/>
  <c r="EZ288" i="1"/>
  <c r="FA288" i="1"/>
  <c r="EV289" i="1"/>
  <c r="EW289" i="1"/>
  <c r="EX289" i="1"/>
  <c r="EY289" i="1"/>
  <c r="EZ289" i="1"/>
  <c r="FA289" i="1"/>
  <c r="EV290" i="1"/>
  <c r="EW290" i="1"/>
  <c r="EX290" i="1"/>
  <c r="EY290" i="1"/>
  <c r="EZ290" i="1"/>
  <c r="FA290" i="1"/>
  <c r="EV291" i="1"/>
  <c r="EW291" i="1"/>
  <c r="EX291" i="1"/>
  <c r="EY291" i="1"/>
  <c r="EZ291" i="1"/>
  <c r="FA291" i="1"/>
  <c r="EV292" i="1"/>
  <c r="EW292" i="1"/>
  <c r="EX292" i="1"/>
  <c r="EY292" i="1"/>
  <c r="EZ292" i="1"/>
  <c r="FA292" i="1"/>
  <c r="EV293" i="1"/>
  <c r="EW293" i="1"/>
  <c r="EX293" i="1"/>
  <c r="EY293" i="1"/>
  <c r="EZ293" i="1"/>
  <c r="FA293" i="1"/>
  <c r="EV294" i="1"/>
  <c r="EW294" i="1"/>
  <c r="EX294" i="1"/>
  <c r="EY294" i="1"/>
  <c r="EZ294" i="1"/>
  <c r="FA294" i="1"/>
  <c r="EV295" i="1"/>
  <c r="EW295" i="1"/>
  <c r="EX295" i="1"/>
  <c r="EY295" i="1"/>
  <c r="EZ295" i="1"/>
  <c r="FA295" i="1"/>
  <c r="EV296" i="1"/>
  <c r="EW296" i="1"/>
  <c r="EX296" i="1"/>
  <c r="EY296" i="1"/>
  <c r="EZ296" i="1"/>
  <c r="FA296" i="1"/>
  <c r="EV297" i="1"/>
  <c r="EW297" i="1"/>
  <c r="EX297" i="1"/>
  <c r="EY297" i="1"/>
  <c r="EZ297" i="1"/>
  <c r="FA297" i="1"/>
  <c r="EV298" i="1"/>
  <c r="EW298" i="1"/>
  <c r="EX298" i="1"/>
  <c r="EY298" i="1"/>
  <c r="EZ298" i="1"/>
  <c r="FA298" i="1"/>
  <c r="EV299" i="1"/>
  <c r="EW299" i="1"/>
  <c r="EX299" i="1"/>
  <c r="EY299" i="1"/>
  <c r="EZ299" i="1"/>
  <c r="FA299" i="1"/>
  <c r="EV300" i="1"/>
  <c r="EW300" i="1"/>
  <c r="EX300" i="1"/>
  <c r="EY300" i="1"/>
  <c r="EZ300" i="1"/>
  <c r="FA300" i="1"/>
  <c r="EV301" i="1"/>
  <c r="EW301" i="1"/>
  <c r="EX301" i="1"/>
  <c r="EY301" i="1"/>
  <c r="EZ301" i="1"/>
  <c r="FA301" i="1"/>
  <c r="EV302" i="1"/>
  <c r="EW302" i="1"/>
  <c r="EX302" i="1"/>
  <c r="EY302" i="1"/>
  <c r="EZ302" i="1"/>
  <c r="FA302" i="1"/>
  <c r="EV303" i="1"/>
  <c r="EW303" i="1"/>
  <c r="EX303" i="1"/>
  <c r="EY303" i="1"/>
  <c r="EZ303" i="1"/>
  <c r="FA303" i="1"/>
  <c r="EV304" i="1"/>
  <c r="EW304" i="1"/>
  <c r="EX304" i="1"/>
  <c r="EY304" i="1"/>
  <c r="EZ304" i="1"/>
  <c r="FA304" i="1"/>
  <c r="EV305" i="1"/>
  <c r="EW305" i="1"/>
  <c r="EX305" i="1"/>
  <c r="EY305" i="1"/>
  <c r="EZ305" i="1"/>
  <c r="FA305" i="1"/>
  <c r="EV306" i="1"/>
  <c r="EW306" i="1"/>
  <c r="EX306" i="1"/>
  <c r="EY306" i="1"/>
  <c r="EZ306" i="1"/>
  <c r="FA306" i="1"/>
  <c r="EV307" i="1"/>
  <c r="EW307" i="1"/>
  <c r="EX307" i="1"/>
  <c r="EY307" i="1"/>
  <c r="EZ307" i="1"/>
  <c r="FA307" i="1"/>
  <c r="EV308" i="1"/>
  <c r="EW308" i="1"/>
  <c r="EX308" i="1"/>
  <c r="EY308" i="1"/>
  <c r="EZ308" i="1"/>
  <c r="FA308" i="1"/>
  <c r="EV309" i="1"/>
  <c r="EW309" i="1"/>
  <c r="EX309" i="1"/>
  <c r="EY309" i="1"/>
  <c r="EZ309" i="1"/>
  <c r="FA309" i="1"/>
  <c r="EV310" i="1"/>
  <c r="EW310" i="1"/>
  <c r="EX310" i="1"/>
  <c r="EY310" i="1"/>
  <c r="EZ310" i="1"/>
  <c r="FA310" i="1"/>
  <c r="EV311" i="1"/>
  <c r="EW311" i="1"/>
  <c r="EX311" i="1"/>
  <c r="EY311" i="1"/>
  <c r="EZ311" i="1"/>
  <c r="FA311" i="1"/>
  <c r="EV312" i="1"/>
  <c r="EW312" i="1"/>
  <c r="EX312" i="1"/>
  <c r="EY312" i="1"/>
  <c r="EZ312" i="1"/>
  <c r="FA312" i="1"/>
  <c r="EV313" i="1"/>
  <c r="EW313" i="1"/>
  <c r="EX313" i="1"/>
  <c r="EY313" i="1"/>
  <c r="EZ313" i="1"/>
  <c r="FA313" i="1"/>
  <c r="EV314" i="1"/>
  <c r="EW314" i="1"/>
  <c r="EX314" i="1"/>
  <c r="EY314" i="1"/>
  <c r="EZ314" i="1"/>
  <c r="FA314" i="1"/>
  <c r="EV315" i="1"/>
  <c r="EW315" i="1"/>
  <c r="EX315" i="1"/>
  <c r="EY315" i="1"/>
  <c r="EZ315" i="1"/>
  <c r="FA315" i="1"/>
  <c r="EV316" i="1"/>
  <c r="EW316" i="1"/>
  <c r="EX316" i="1"/>
  <c r="EY316" i="1"/>
  <c r="EZ316" i="1"/>
  <c r="FA316" i="1"/>
  <c r="EV317" i="1"/>
  <c r="EW317" i="1"/>
  <c r="EX317" i="1"/>
  <c r="EY317" i="1"/>
  <c r="EZ317" i="1"/>
  <c r="FA317" i="1"/>
  <c r="EV318" i="1"/>
  <c r="EW318" i="1"/>
  <c r="EX318" i="1"/>
  <c r="EY318" i="1"/>
  <c r="EZ318" i="1"/>
  <c r="FA318" i="1"/>
  <c r="EV319" i="1"/>
  <c r="EW319" i="1"/>
  <c r="EX319" i="1"/>
  <c r="EY319" i="1"/>
  <c r="EZ319" i="1"/>
  <c r="FA319" i="1"/>
  <c r="EV320" i="1"/>
  <c r="EW320" i="1"/>
  <c r="EX320" i="1"/>
  <c r="EY320" i="1"/>
  <c r="EZ320" i="1"/>
  <c r="FA320" i="1"/>
  <c r="EV321" i="1"/>
  <c r="EW321" i="1"/>
  <c r="EX321" i="1"/>
  <c r="EY321" i="1"/>
  <c r="EZ321" i="1"/>
  <c r="FA321" i="1"/>
  <c r="EV322" i="1"/>
  <c r="EW322" i="1"/>
  <c r="EX322" i="1"/>
  <c r="EY322" i="1"/>
  <c r="EZ322" i="1"/>
  <c r="FA322" i="1"/>
  <c r="EV323" i="1"/>
  <c r="EW323" i="1"/>
  <c r="EX323" i="1"/>
  <c r="EY323" i="1"/>
  <c r="EZ323" i="1"/>
  <c r="FA323" i="1"/>
  <c r="EV324" i="1"/>
  <c r="EW324" i="1"/>
  <c r="EX324" i="1"/>
  <c r="EY324" i="1"/>
  <c r="EZ324" i="1"/>
  <c r="FA324" i="1"/>
  <c r="EV325" i="1"/>
  <c r="EW325" i="1"/>
  <c r="EX325" i="1"/>
  <c r="EY325" i="1"/>
  <c r="EZ325" i="1"/>
  <c r="FA325" i="1"/>
  <c r="EV326" i="1"/>
  <c r="EW326" i="1"/>
  <c r="EX326" i="1"/>
  <c r="EY326" i="1"/>
  <c r="EZ326" i="1"/>
  <c r="FA326" i="1"/>
  <c r="EV327" i="1"/>
  <c r="EW327" i="1"/>
  <c r="EX327" i="1"/>
  <c r="EY327" i="1"/>
  <c r="EZ327" i="1"/>
  <c r="FA327" i="1"/>
  <c r="EV328" i="1"/>
  <c r="EW328" i="1"/>
  <c r="EX328" i="1"/>
  <c r="EY328" i="1"/>
  <c r="EZ328" i="1"/>
  <c r="FA328" i="1"/>
  <c r="EV329" i="1"/>
  <c r="EW329" i="1"/>
  <c r="EX329" i="1"/>
  <c r="EY329" i="1"/>
  <c r="EZ329" i="1"/>
  <c r="FA329" i="1"/>
  <c r="EV330" i="1"/>
  <c r="EW330" i="1"/>
  <c r="EX330" i="1"/>
  <c r="EY330" i="1"/>
  <c r="EZ330" i="1"/>
  <c r="FA330" i="1"/>
  <c r="EV331" i="1"/>
  <c r="EW331" i="1"/>
  <c r="EX331" i="1"/>
  <c r="EY331" i="1"/>
  <c r="EZ331" i="1"/>
  <c r="FA331" i="1"/>
  <c r="EV332" i="1"/>
  <c r="EW332" i="1"/>
  <c r="EX332" i="1"/>
  <c r="EY332" i="1"/>
  <c r="EZ332" i="1"/>
  <c r="FA332" i="1"/>
  <c r="EV333" i="1"/>
  <c r="EW333" i="1"/>
  <c r="EX333" i="1"/>
  <c r="EY333" i="1"/>
  <c r="EZ333" i="1"/>
  <c r="FA333" i="1"/>
  <c r="EV334" i="1"/>
  <c r="EW334" i="1"/>
  <c r="EX334" i="1"/>
  <c r="EY334" i="1"/>
  <c r="EZ334" i="1"/>
  <c r="FA334" i="1"/>
  <c r="EV335" i="1"/>
  <c r="EW335" i="1"/>
  <c r="EX335" i="1"/>
  <c r="EY335" i="1"/>
  <c r="EZ335" i="1"/>
  <c r="FA335" i="1"/>
  <c r="EV336" i="1"/>
  <c r="EW336" i="1"/>
  <c r="EX336" i="1"/>
  <c r="EY336" i="1"/>
  <c r="EZ336" i="1"/>
  <c r="FA336" i="1"/>
  <c r="EV337" i="1"/>
  <c r="EW337" i="1"/>
  <c r="EX337" i="1"/>
  <c r="EY337" i="1"/>
  <c r="EZ337" i="1"/>
  <c r="FA337" i="1"/>
  <c r="EV338" i="1"/>
  <c r="EW338" i="1"/>
  <c r="EX338" i="1"/>
  <c r="EY338" i="1"/>
  <c r="EZ338" i="1"/>
  <c r="FA338" i="1"/>
  <c r="EV339" i="1"/>
  <c r="EW339" i="1"/>
  <c r="EX339" i="1"/>
  <c r="EY339" i="1"/>
  <c r="EZ339" i="1"/>
  <c r="FA339" i="1"/>
  <c r="EV340" i="1"/>
  <c r="EW340" i="1"/>
  <c r="EX340" i="1"/>
  <c r="EY340" i="1"/>
  <c r="EZ340" i="1"/>
  <c r="FA340" i="1"/>
  <c r="EV341" i="1"/>
  <c r="EW341" i="1"/>
  <c r="EX341" i="1"/>
  <c r="EY341" i="1"/>
  <c r="EZ341" i="1"/>
  <c r="FA341" i="1"/>
  <c r="EV342" i="1"/>
  <c r="EW342" i="1"/>
  <c r="EX342" i="1"/>
  <c r="EY342" i="1"/>
  <c r="EZ342" i="1"/>
  <c r="FA342" i="1"/>
  <c r="EV343" i="1"/>
  <c r="EW343" i="1"/>
  <c r="EX343" i="1"/>
  <c r="EY343" i="1"/>
  <c r="EZ343" i="1"/>
  <c r="FA343" i="1"/>
  <c r="EV344" i="1"/>
  <c r="EW344" i="1"/>
  <c r="EX344" i="1"/>
  <c r="EY344" i="1"/>
  <c r="EZ344" i="1"/>
  <c r="FA344" i="1"/>
  <c r="EV345" i="1"/>
  <c r="EW345" i="1"/>
  <c r="EX345" i="1"/>
  <c r="EY345" i="1"/>
  <c r="EZ345" i="1"/>
  <c r="FA345" i="1"/>
  <c r="EV346" i="1"/>
  <c r="EW346" i="1"/>
  <c r="EX346" i="1"/>
  <c r="EY346" i="1"/>
  <c r="EZ346" i="1"/>
  <c r="FA346" i="1"/>
  <c r="EV347" i="1"/>
  <c r="EW347" i="1"/>
  <c r="EX347" i="1"/>
  <c r="EY347" i="1"/>
  <c r="EZ347" i="1"/>
  <c r="FA347" i="1"/>
  <c r="EV348" i="1"/>
  <c r="EW348" i="1"/>
  <c r="EX348" i="1"/>
  <c r="EY348" i="1"/>
  <c r="EZ348" i="1"/>
  <c r="FA348" i="1"/>
  <c r="EV349" i="1"/>
  <c r="EW349" i="1"/>
  <c r="EX349" i="1"/>
  <c r="EY349" i="1"/>
  <c r="EZ349" i="1"/>
  <c r="FA349" i="1"/>
  <c r="EV350" i="1"/>
  <c r="EW350" i="1"/>
  <c r="EX350" i="1"/>
  <c r="EY350" i="1"/>
  <c r="EZ350" i="1"/>
  <c r="FA350" i="1"/>
  <c r="EV351" i="1"/>
  <c r="EW351" i="1"/>
  <c r="EX351" i="1"/>
  <c r="EY351" i="1"/>
  <c r="EZ351" i="1"/>
  <c r="FA351" i="1"/>
  <c r="EV352" i="1"/>
  <c r="EW352" i="1"/>
  <c r="EX352" i="1"/>
  <c r="EY352" i="1"/>
  <c r="EZ352" i="1"/>
  <c r="FA352" i="1"/>
  <c r="EV353" i="1"/>
  <c r="EW353" i="1"/>
  <c r="EX353" i="1"/>
  <c r="EY353" i="1"/>
  <c r="EZ353" i="1"/>
  <c r="FA353" i="1"/>
  <c r="EV354" i="1"/>
  <c r="EW354" i="1"/>
  <c r="EX354" i="1"/>
  <c r="EY354" i="1"/>
  <c r="EZ354" i="1"/>
  <c r="FA354" i="1"/>
  <c r="EV355" i="1"/>
  <c r="EW355" i="1"/>
  <c r="EX355" i="1"/>
  <c r="EY355" i="1"/>
  <c r="EZ355" i="1"/>
  <c r="FA355" i="1"/>
  <c r="EV356" i="1"/>
  <c r="EW356" i="1"/>
  <c r="EX356" i="1"/>
  <c r="EY356" i="1"/>
  <c r="EZ356" i="1"/>
  <c r="FA356" i="1"/>
  <c r="EV357" i="1"/>
  <c r="EW357" i="1"/>
  <c r="EX357" i="1"/>
  <c r="EY357" i="1"/>
  <c r="EZ357" i="1"/>
  <c r="FA357" i="1"/>
  <c r="EV358" i="1"/>
  <c r="EW358" i="1"/>
  <c r="EX358" i="1"/>
  <c r="EY358" i="1"/>
  <c r="EZ358" i="1"/>
  <c r="FA358" i="1"/>
  <c r="EV359" i="1"/>
  <c r="EW359" i="1"/>
  <c r="EX359" i="1"/>
  <c r="EY359" i="1"/>
  <c r="EZ359" i="1"/>
  <c r="FA359" i="1"/>
  <c r="EV360" i="1"/>
  <c r="EW360" i="1"/>
  <c r="EX360" i="1"/>
  <c r="EY360" i="1"/>
  <c r="EZ360" i="1"/>
  <c r="FA360" i="1"/>
  <c r="EV361" i="1"/>
  <c r="EW361" i="1"/>
  <c r="EX361" i="1"/>
  <c r="EY361" i="1"/>
  <c r="EZ361" i="1"/>
  <c r="FA361" i="1"/>
  <c r="EV362" i="1"/>
  <c r="EW362" i="1"/>
  <c r="EX362" i="1"/>
  <c r="EY362" i="1"/>
  <c r="EZ362" i="1"/>
  <c r="FA362" i="1"/>
  <c r="EV363" i="1"/>
  <c r="EW363" i="1"/>
  <c r="EX363" i="1"/>
  <c r="EY363" i="1"/>
  <c r="EZ363" i="1"/>
  <c r="FA363" i="1"/>
  <c r="EV364" i="1"/>
  <c r="EW364" i="1"/>
  <c r="EX364" i="1"/>
  <c r="EY364" i="1"/>
  <c r="EZ364" i="1"/>
  <c r="FA364" i="1"/>
  <c r="EV365" i="1"/>
  <c r="EW365" i="1"/>
  <c r="EX365" i="1"/>
  <c r="EY365" i="1"/>
  <c r="EZ365" i="1"/>
  <c r="FA365" i="1"/>
  <c r="EV366" i="1"/>
  <c r="EW366" i="1"/>
  <c r="EX366" i="1"/>
  <c r="EY366" i="1"/>
  <c r="EZ366" i="1"/>
  <c r="FA366" i="1"/>
  <c r="EV367" i="1"/>
  <c r="EW367" i="1"/>
  <c r="EX367" i="1"/>
  <c r="EY367" i="1"/>
  <c r="EZ367" i="1"/>
  <c r="FA367" i="1"/>
  <c r="EV368" i="1"/>
  <c r="EW368" i="1"/>
  <c r="EX368" i="1"/>
  <c r="EY368" i="1"/>
  <c r="EZ368" i="1"/>
  <c r="FA368" i="1"/>
  <c r="EV369" i="1"/>
  <c r="EW369" i="1"/>
  <c r="EX369" i="1"/>
  <c r="EY369" i="1"/>
  <c r="EZ369" i="1"/>
  <c r="FA369" i="1"/>
  <c r="EV370" i="1"/>
  <c r="EW370" i="1"/>
  <c r="EX370" i="1"/>
  <c r="EY370" i="1"/>
  <c r="EZ370" i="1"/>
  <c r="FA370" i="1"/>
  <c r="EV371" i="1"/>
  <c r="EW371" i="1"/>
  <c r="EX371" i="1"/>
  <c r="EY371" i="1"/>
  <c r="EZ371" i="1"/>
  <c r="FA371" i="1"/>
  <c r="EV372" i="1"/>
  <c r="EW372" i="1"/>
  <c r="EX372" i="1"/>
  <c r="EY372" i="1"/>
  <c r="EZ372" i="1"/>
  <c r="FA372" i="1"/>
  <c r="EV373" i="1"/>
  <c r="EW373" i="1"/>
  <c r="EX373" i="1"/>
  <c r="EY373" i="1"/>
  <c r="EZ373" i="1"/>
  <c r="FA373" i="1"/>
  <c r="EV374" i="1"/>
  <c r="EW374" i="1"/>
  <c r="EX374" i="1"/>
  <c r="EY374" i="1"/>
  <c r="EZ374" i="1"/>
  <c r="FA374" i="1"/>
  <c r="EV375" i="1"/>
  <c r="EW375" i="1"/>
  <c r="EX375" i="1"/>
  <c r="EY375" i="1"/>
  <c r="EZ375" i="1"/>
  <c r="FA375" i="1"/>
  <c r="EV376" i="1"/>
  <c r="EW376" i="1"/>
  <c r="EX376" i="1"/>
  <c r="EY376" i="1"/>
  <c r="EZ376" i="1"/>
  <c r="FA376" i="1"/>
  <c r="EV377" i="1"/>
  <c r="EW377" i="1"/>
  <c r="EX377" i="1"/>
  <c r="EY377" i="1"/>
  <c r="EZ377" i="1"/>
  <c r="FA377" i="1"/>
  <c r="EV378" i="1"/>
  <c r="EW378" i="1"/>
  <c r="EX378" i="1"/>
  <c r="EY378" i="1"/>
  <c r="EZ378" i="1"/>
  <c r="FA378" i="1"/>
  <c r="EV379" i="1"/>
  <c r="EW379" i="1"/>
  <c r="EX379" i="1"/>
  <c r="EY379" i="1"/>
  <c r="EZ379" i="1"/>
  <c r="FA379" i="1"/>
  <c r="EV380" i="1"/>
  <c r="EW380" i="1"/>
  <c r="EX380" i="1"/>
  <c r="EY380" i="1"/>
  <c r="EZ380" i="1"/>
  <c r="FA380" i="1"/>
  <c r="EV381" i="1"/>
  <c r="EW381" i="1"/>
  <c r="EX381" i="1"/>
  <c r="EY381" i="1"/>
  <c r="EZ381" i="1"/>
  <c r="FA381" i="1"/>
  <c r="EV382" i="1"/>
  <c r="EW382" i="1"/>
  <c r="EX382" i="1"/>
  <c r="EY382" i="1"/>
  <c r="EZ382" i="1"/>
  <c r="FA382" i="1"/>
  <c r="EV383" i="1"/>
  <c r="EW383" i="1"/>
  <c r="EX383" i="1"/>
  <c r="EY383" i="1"/>
  <c r="EZ383" i="1"/>
  <c r="FA383" i="1"/>
  <c r="EV384" i="1"/>
  <c r="EW384" i="1"/>
  <c r="EX384" i="1"/>
  <c r="EY384" i="1"/>
  <c r="EZ384" i="1"/>
  <c r="FA384" i="1"/>
  <c r="EV385" i="1"/>
  <c r="EW385" i="1"/>
  <c r="EX385" i="1"/>
  <c r="EY385" i="1"/>
  <c r="EZ385" i="1"/>
  <c r="FA385" i="1"/>
  <c r="EV386" i="1"/>
  <c r="EW386" i="1"/>
  <c r="EX386" i="1"/>
  <c r="EY386" i="1"/>
  <c r="EZ386" i="1"/>
  <c r="FA386" i="1"/>
  <c r="EV387" i="1"/>
  <c r="EW387" i="1"/>
  <c r="EX387" i="1"/>
  <c r="EY387" i="1"/>
  <c r="EZ387" i="1"/>
  <c r="FA387" i="1"/>
  <c r="EV388" i="1"/>
  <c r="EW388" i="1"/>
  <c r="EX388" i="1"/>
  <c r="EY388" i="1"/>
  <c r="EZ388" i="1"/>
  <c r="FA388" i="1"/>
  <c r="EV389" i="1"/>
  <c r="EW389" i="1"/>
  <c r="EX389" i="1"/>
  <c r="EY389" i="1"/>
  <c r="EZ389" i="1"/>
  <c r="FA389" i="1"/>
  <c r="EV390" i="1"/>
  <c r="EW390" i="1"/>
  <c r="EX390" i="1"/>
  <c r="EY390" i="1"/>
  <c r="EZ390" i="1"/>
  <c r="FA390" i="1"/>
  <c r="EV391" i="1"/>
  <c r="EW391" i="1"/>
  <c r="EX391" i="1"/>
  <c r="EY391" i="1"/>
  <c r="EZ391" i="1"/>
  <c r="FA391" i="1"/>
  <c r="EV392" i="1"/>
  <c r="EW392" i="1"/>
  <c r="EX392" i="1"/>
  <c r="EY392" i="1"/>
  <c r="EZ392" i="1"/>
  <c r="FA392" i="1"/>
  <c r="EV393" i="1"/>
  <c r="EW393" i="1"/>
  <c r="EX393" i="1"/>
  <c r="EY393" i="1"/>
  <c r="EZ393" i="1"/>
  <c r="FA393" i="1"/>
  <c r="EV394" i="1"/>
  <c r="EW394" i="1"/>
  <c r="EX394" i="1"/>
  <c r="EY394" i="1"/>
  <c r="EZ394" i="1"/>
  <c r="FA394" i="1"/>
  <c r="EV395" i="1"/>
  <c r="EW395" i="1"/>
  <c r="EX395" i="1"/>
  <c r="EY395" i="1"/>
  <c r="EZ395" i="1"/>
  <c r="FA395" i="1"/>
  <c r="EV396" i="1"/>
  <c r="EW396" i="1"/>
  <c r="EX396" i="1"/>
  <c r="EY396" i="1"/>
  <c r="EZ396" i="1"/>
  <c r="FA396" i="1"/>
  <c r="EV397" i="1"/>
  <c r="EW397" i="1"/>
  <c r="EX397" i="1"/>
  <c r="EY397" i="1"/>
  <c r="EZ397" i="1"/>
  <c r="FA397" i="1"/>
  <c r="EV398" i="1"/>
  <c r="EW398" i="1"/>
  <c r="EX398" i="1"/>
  <c r="EY398" i="1"/>
  <c r="EZ398" i="1"/>
  <c r="FA398" i="1"/>
  <c r="EV399" i="1"/>
  <c r="EW399" i="1"/>
  <c r="EX399" i="1"/>
  <c r="EY399" i="1"/>
  <c r="EZ399" i="1"/>
  <c r="FA399" i="1"/>
  <c r="EV400" i="1"/>
  <c r="EW400" i="1"/>
  <c r="EX400" i="1"/>
  <c r="EY400" i="1"/>
  <c r="EZ400" i="1"/>
  <c r="FA400" i="1"/>
  <c r="EV401" i="1"/>
  <c r="EW401" i="1"/>
  <c r="EX401" i="1"/>
  <c r="EY401" i="1"/>
  <c r="EZ401" i="1"/>
  <c r="FA401" i="1"/>
  <c r="EV402" i="1"/>
  <c r="EW402" i="1"/>
  <c r="EX402" i="1"/>
  <c r="EY402" i="1"/>
  <c r="EZ402" i="1"/>
  <c r="FA402" i="1"/>
  <c r="EV403" i="1"/>
  <c r="EW403" i="1"/>
  <c r="EX403" i="1"/>
  <c r="EY403" i="1"/>
  <c r="EZ403" i="1"/>
  <c r="FA403" i="1"/>
  <c r="EV404" i="1"/>
  <c r="EW404" i="1"/>
  <c r="EX404" i="1"/>
  <c r="EY404" i="1"/>
  <c r="EZ404" i="1"/>
  <c r="FA404" i="1"/>
  <c r="EV405" i="1"/>
  <c r="EW405" i="1"/>
  <c r="EX405" i="1"/>
  <c r="EY405" i="1"/>
  <c r="EZ405" i="1"/>
  <c r="FA405" i="1"/>
  <c r="EV406" i="1"/>
  <c r="EW406" i="1"/>
  <c r="EX406" i="1"/>
  <c r="EY406" i="1"/>
  <c r="EZ406" i="1"/>
  <c r="FA406" i="1"/>
  <c r="EV407" i="1"/>
  <c r="EW407" i="1"/>
  <c r="EX407" i="1"/>
  <c r="EY407" i="1"/>
  <c r="EZ407" i="1"/>
  <c r="FA407" i="1"/>
  <c r="EV408" i="1"/>
  <c r="EW408" i="1"/>
  <c r="EX408" i="1"/>
  <c r="EY408" i="1"/>
  <c r="EZ408" i="1"/>
  <c r="FA408" i="1"/>
  <c r="EV409" i="1"/>
  <c r="EW409" i="1"/>
  <c r="EX409" i="1"/>
  <c r="EY409" i="1"/>
  <c r="EZ409" i="1"/>
  <c r="FA409" i="1"/>
  <c r="EV410" i="1"/>
  <c r="EW410" i="1"/>
  <c r="EX410" i="1"/>
  <c r="EY410" i="1"/>
  <c r="EZ410" i="1"/>
  <c r="FA410" i="1"/>
  <c r="EV411" i="1"/>
  <c r="EW411" i="1"/>
  <c r="EX411" i="1"/>
  <c r="EY411" i="1"/>
  <c r="EZ411" i="1"/>
  <c r="FA411" i="1"/>
  <c r="EV412" i="1"/>
  <c r="EW412" i="1"/>
  <c r="EX412" i="1"/>
  <c r="EY412" i="1"/>
  <c r="EZ412" i="1"/>
  <c r="FA412" i="1"/>
  <c r="EV413" i="1"/>
  <c r="EW413" i="1"/>
  <c r="EX413" i="1"/>
  <c r="EY413" i="1"/>
  <c r="EZ413" i="1"/>
  <c r="FA413" i="1"/>
  <c r="EV414" i="1"/>
  <c r="EW414" i="1"/>
  <c r="EX414" i="1"/>
  <c r="EY414" i="1"/>
  <c r="EZ414" i="1"/>
  <c r="FA414" i="1"/>
  <c r="EV415" i="1"/>
  <c r="EW415" i="1"/>
  <c r="EX415" i="1"/>
  <c r="EY415" i="1"/>
  <c r="EZ415" i="1"/>
  <c r="FA415" i="1"/>
  <c r="EV416" i="1"/>
  <c r="EW416" i="1"/>
  <c r="EX416" i="1"/>
  <c r="EY416" i="1"/>
  <c r="EZ416" i="1"/>
  <c r="FA416" i="1"/>
  <c r="EV417" i="1"/>
  <c r="EW417" i="1"/>
  <c r="EX417" i="1"/>
  <c r="EY417" i="1"/>
  <c r="EZ417" i="1"/>
  <c r="FA417" i="1"/>
  <c r="EV418" i="1"/>
  <c r="EW418" i="1"/>
  <c r="EX418" i="1"/>
  <c r="EY418" i="1"/>
  <c r="EZ418" i="1"/>
  <c r="FA418" i="1"/>
  <c r="EV419" i="1"/>
  <c r="EW419" i="1"/>
  <c r="EX419" i="1"/>
  <c r="EY419" i="1"/>
  <c r="EZ419" i="1"/>
  <c r="FA419" i="1"/>
  <c r="EV420" i="1"/>
  <c r="EW420" i="1"/>
  <c r="EX420" i="1"/>
  <c r="EY420" i="1"/>
  <c r="EZ420" i="1"/>
  <c r="FA420" i="1"/>
  <c r="EV421" i="1"/>
  <c r="EW421" i="1"/>
  <c r="EX421" i="1"/>
  <c r="EY421" i="1"/>
  <c r="EZ421" i="1"/>
  <c r="FA421" i="1"/>
  <c r="EV422" i="1"/>
  <c r="EW422" i="1"/>
  <c r="EX422" i="1"/>
  <c r="EY422" i="1"/>
  <c r="EZ422" i="1"/>
  <c r="FA422" i="1"/>
  <c r="EV423" i="1"/>
  <c r="EW423" i="1"/>
  <c r="EX423" i="1"/>
  <c r="EY423" i="1"/>
  <c r="EZ423" i="1"/>
  <c r="FA423" i="1"/>
  <c r="EV424" i="1"/>
  <c r="EW424" i="1"/>
  <c r="EX424" i="1"/>
  <c r="EY424" i="1"/>
  <c r="EZ424" i="1"/>
  <c r="FA424" i="1"/>
  <c r="EV425" i="1"/>
  <c r="EW425" i="1"/>
  <c r="EX425" i="1"/>
  <c r="EY425" i="1"/>
  <c r="EZ425" i="1"/>
  <c r="FA425" i="1"/>
  <c r="EV426" i="1"/>
  <c r="EW426" i="1"/>
  <c r="EX426" i="1"/>
  <c r="EY426" i="1"/>
  <c r="EZ426" i="1"/>
  <c r="FA426" i="1"/>
  <c r="EV427" i="1"/>
  <c r="EW427" i="1"/>
  <c r="EX427" i="1"/>
  <c r="EY427" i="1"/>
  <c r="EZ427" i="1"/>
  <c r="FA427" i="1"/>
  <c r="EV428" i="1"/>
  <c r="EW428" i="1"/>
  <c r="EX428" i="1"/>
  <c r="EY428" i="1"/>
  <c r="EZ428" i="1"/>
  <c r="FA428" i="1"/>
  <c r="EV429" i="1"/>
  <c r="EW429" i="1"/>
  <c r="EX429" i="1"/>
  <c r="EY429" i="1"/>
  <c r="EZ429" i="1"/>
  <c r="FA429" i="1"/>
  <c r="EV430" i="1"/>
  <c r="EW430" i="1"/>
  <c r="EX430" i="1"/>
  <c r="EY430" i="1"/>
  <c r="EZ430" i="1"/>
  <c r="FA430" i="1"/>
  <c r="EV431" i="1"/>
  <c r="EW431" i="1"/>
  <c r="EX431" i="1"/>
  <c r="EY431" i="1"/>
  <c r="EZ431" i="1"/>
  <c r="FA431" i="1"/>
  <c r="EV432" i="1"/>
  <c r="EW432" i="1"/>
  <c r="EX432" i="1"/>
  <c r="EY432" i="1"/>
  <c r="EZ432" i="1"/>
  <c r="FA432" i="1"/>
  <c r="EV433" i="1"/>
  <c r="EW433" i="1"/>
  <c r="EX433" i="1"/>
  <c r="EY433" i="1"/>
  <c r="EZ433" i="1"/>
  <c r="FA433" i="1"/>
  <c r="EV434" i="1"/>
  <c r="EW434" i="1"/>
  <c r="EX434" i="1"/>
  <c r="EY434" i="1"/>
  <c r="EZ434" i="1"/>
  <c r="FA434" i="1"/>
  <c r="EV435" i="1"/>
  <c r="EW435" i="1"/>
  <c r="EX435" i="1"/>
  <c r="EY435" i="1"/>
  <c r="EZ435" i="1"/>
  <c r="FA435" i="1"/>
  <c r="EV436" i="1"/>
  <c r="EW436" i="1"/>
  <c r="EX436" i="1"/>
  <c r="EY436" i="1"/>
  <c r="EZ436" i="1"/>
  <c r="FA436" i="1"/>
  <c r="EV437" i="1"/>
  <c r="EW437" i="1"/>
  <c r="EX437" i="1"/>
  <c r="EY437" i="1"/>
  <c r="EZ437" i="1"/>
  <c r="FA437" i="1"/>
  <c r="EV438" i="1"/>
  <c r="EW438" i="1"/>
  <c r="EX438" i="1"/>
  <c r="EY438" i="1"/>
  <c r="EZ438" i="1"/>
  <c r="FA438" i="1"/>
  <c r="EV439" i="1"/>
  <c r="EW439" i="1"/>
  <c r="EX439" i="1"/>
  <c r="EY439" i="1"/>
  <c r="EZ439" i="1"/>
  <c r="FA439" i="1"/>
  <c r="EV440" i="1"/>
  <c r="EW440" i="1"/>
  <c r="EX440" i="1"/>
  <c r="EY440" i="1"/>
  <c r="EZ440" i="1"/>
  <c r="FA440" i="1"/>
  <c r="EV441" i="1"/>
  <c r="EW441" i="1"/>
  <c r="EX441" i="1"/>
  <c r="EY441" i="1"/>
  <c r="EZ441" i="1"/>
  <c r="FA441" i="1"/>
  <c r="EV442" i="1"/>
  <c r="EW442" i="1"/>
  <c r="EX442" i="1"/>
  <c r="EY442" i="1"/>
  <c r="EZ442" i="1"/>
  <c r="FA442" i="1"/>
  <c r="EV443" i="1"/>
  <c r="EW443" i="1"/>
  <c r="EX443" i="1"/>
  <c r="EY443" i="1"/>
  <c r="EZ443" i="1"/>
  <c r="FA443" i="1"/>
  <c r="EV444" i="1"/>
  <c r="EW444" i="1"/>
  <c r="EX444" i="1"/>
  <c r="EY444" i="1"/>
  <c r="EZ444" i="1"/>
  <c r="FA444" i="1"/>
  <c r="EV445" i="1"/>
  <c r="EW445" i="1"/>
  <c r="EX445" i="1"/>
  <c r="EY445" i="1"/>
  <c r="EZ445" i="1"/>
  <c r="FA445" i="1"/>
  <c r="EV446" i="1"/>
  <c r="EW446" i="1"/>
  <c r="EX446" i="1"/>
  <c r="EY446" i="1"/>
  <c r="EZ446" i="1"/>
  <c r="FA446" i="1"/>
  <c r="EV447" i="1"/>
  <c r="EW447" i="1"/>
  <c r="EX447" i="1"/>
  <c r="EY447" i="1"/>
  <c r="EZ447" i="1"/>
  <c r="FA447" i="1"/>
  <c r="EV448" i="1"/>
  <c r="EW448" i="1"/>
  <c r="EX448" i="1"/>
  <c r="EY448" i="1"/>
  <c r="EZ448" i="1"/>
  <c r="FA448" i="1"/>
  <c r="EV449" i="1"/>
  <c r="EW449" i="1"/>
  <c r="EX449" i="1"/>
  <c r="EY449" i="1"/>
  <c r="EZ449" i="1"/>
  <c r="FA449" i="1"/>
  <c r="EV450" i="1"/>
  <c r="EW450" i="1"/>
  <c r="EX450" i="1"/>
  <c r="EY450" i="1"/>
  <c r="EZ450" i="1"/>
  <c r="FA450" i="1"/>
  <c r="EV451" i="1"/>
  <c r="EW451" i="1"/>
  <c r="EX451" i="1"/>
  <c r="EY451" i="1"/>
  <c r="EZ451" i="1"/>
  <c r="FA451" i="1"/>
  <c r="EV452" i="1"/>
  <c r="EW452" i="1"/>
  <c r="EX452" i="1"/>
  <c r="EY452" i="1"/>
  <c r="EZ452" i="1"/>
  <c r="FA452" i="1"/>
  <c r="EV453" i="1"/>
  <c r="EW453" i="1"/>
  <c r="EX453" i="1"/>
  <c r="EY453" i="1"/>
  <c r="EZ453" i="1"/>
  <c r="FA453" i="1"/>
  <c r="EV454" i="1"/>
  <c r="EW454" i="1"/>
  <c r="EX454" i="1"/>
  <c r="EY454" i="1"/>
  <c r="EZ454" i="1"/>
  <c r="FA454" i="1"/>
  <c r="EV455" i="1"/>
  <c r="EW455" i="1"/>
  <c r="EX455" i="1"/>
  <c r="EY455" i="1"/>
  <c r="EZ455" i="1"/>
  <c r="FA455" i="1"/>
  <c r="EV456" i="1"/>
  <c r="EW456" i="1"/>
  <c r="EX456" i="1"/>
  <c r="EY456" i="1"/>
  <c r="EZ456" i="1"/>
  <c r="FA456" i="1"/>
  <c r="EV457" i="1"/>
  <c r="EW457" i="1"/>
  <c r="EX457" i="1"/>
  <c r="EY457" i="1"/>
  <c r="EZ457" i="1"/>
  <c r="FA457" i="1"/>
  <c r="EV458" i="1"/>
  <c r="EW458" i="1"/>
  <c r="EX458" i="1"/>
  <c r="EY458" i="1"/>
  <c r="EZ458" i="1"/>
  <c r="FA458" i="1"/>
  <c r="EV459" i="1"/>
  <c r="EW459" i="1"/>
  <c r="EX459" i="1"/>
  <c r="EY459" i="1"/>
  <c r="EZ459" i="1"/>
  <c r="FA459" i="1"/>
  <c r="EV460" i="1"/>
  <c r="EW460" i="1"/>
  <c r="EX460" i="1"/>
  <c r="EY460" i="1"/>
  <c r="EZ460" i="1"/>
  <c r="FA460" i="1"/>
  <c r="EV461" i="1"/>
  <c r="EW461" i="1"/>
  <c r="EX461" i="1"/>
  <c r="EY461" i="1"/>
  <c r="EZ461" i="1"/>
  <c r="FA461" i="1"/>
  <c r="EV462" i="1"/>
  <c r="EW462" i="1"/>
  <c r="EX462" i="1"/>
  <c r="EY462" i="1"/>
  <c r="EZ462" i="1"/>
  <c r="FA462" i="1"/>
  <c r="EV463" i="1"/>
  <c r="EW463" i="1"/>
  <c r="EX463" i="1"/>
  <c r="EY463" i="1"/>
  <c r="EZ463" i="1"/>
  <c r="FA463" i="1"/>
  <c r="EV464" i="1"/>
  <c r="EW464" i="1"/>
  <c r="EX464" i="1"/>
  <c r="EY464" i="1"/>
  <c r="EZ464" i="1"/>
  <c r="FA464" i="1"/>
  <c r="EV465" i="1"/>
  <c r="EW465" i="1"/>
  <c r="EX465" i="1"/>
  <c r="EY465" i="1"/>
  <c r="EZ465" i="1"/>
  <c r="FA465" i="1"/>
  <c r="EV466" i="1"/>
  <c r="EW466" i="1"/>
  <c r="EX466" i="1"/>
  <c r="EY466" i="1"/>
  <c r="EZ466" i="1"/>
  <c r="FA466" i="1"/>
  <c r="EV467" i="1"/>
  <c r="EW467" i="1"/>
  <c r="EX467" i="1"/>
  <c r="EY467" i="1"/>
  <c r="EZ467" i="1"/>
  <c r="FA467" i="1"/>
  <c r="EV468" i="1"/>
  <c r="EW468" i="1"/>
  <c r="EX468" i="1"/>
  <c r="EY468" i="1"/>
  <c r="EZ468" i="1"/>
  <c r="FA468" i="1"/>
  <c r="EV469" i="1"/>
  <c r="EW469" i="1"/>
  <c r="EX469" i="1"/>
  <c r="EY469" i="1"/>
  <c r="EZ469" i="1"/>
  <c r="FA469" i="1"/>
  <c r="EV470" i="1"/>
  <c r="EW470" i="1"/>
  <c r="EX470" i="1"/>
  <c r="EY470" i="1"/>
  <c r="EZ470" i="1"/>
  <c r="FA470" i="1"/>
  <c r="EV471" i="1"/>
  <c r="EW471" i="1"/>
  <c r="EX471" i="1"/>
  <c r="EY471" i="1"/>
  <c r="EZ471" i="1"/>
  <c r="FA471" i="1"/>
  <c r="EV472" i="1"/>
  <c r="EW472" i="1"/>
  <c r="EX472" i="1"/>
  <c r="EY472" i="1"/>
  <c r="EZ472" i="1"/>
  <c r="FA472" i="1"/>
  <c r="EV473" i="1"/>
  <c r="EW473" i="1"/>
  <c r="EX473" i="1"/>
  <c r="EY473" i="1"/>
  <c r="EZ473" i="1"/>
  <c r="FA473" i="1"/>
  <c r="EV474" i="1"/>
  <c r="EW474" i="1"/>
  <c r="EX474" i="1"/>
  <c r="EY474" i="1"/>
  <c r="EZ474" i="1"/>
  <c r="FA474" i="1"/>
  <c r="EV475" i="1"/>
  <c r="EW475" i="1"/>
  <c r="EX475" i="1"/>
  <c r="EY475" i="1"/>
  <c r="EZ475" i="1"/>
  <c r="FA475" i="1"/>
  <c r="EV476" i="1"/>
  <c r="EW476" i="1"/>
  <c r="EX476" i="1"/>
  <c r="EY476" i="1"/>
  <c r="EZ476" i="1"/>
  <c r="FA476" i="1"/>
  <c r="EV477" i="1"/>
  <c r="EW477" i="1"/>
  <c r="EX477" i="1"/>
  <c r="EY477" i="1"/>
  <c r="EZ477" i="1"/>
  <c r="FA477" i="1"/>
  <c r="EV478" i="1"/>
  <c r="EW478" i="1"/>
  <c r="EX478" i="1"/>
  <c r="EY478" i="1"/>
  <c r="EZ478" i="1"/>
  <c r="FA478" i="1"/>
  <c r="EV479" i="1"/>
  <c r="EW479" i="1"/>
  <c r="EX479" i="1"/>
  <c r="EY479" i="1"/>
  <c r="EZ479" i="1"/>
  <c r="FA479" i="1"/>
  <c r="EV480" i="1"/>
  <c r="EW480" i="1"/>
  <c r="EX480" i="1"/>
  <c r="EY480" i="1"/>
  <c r="EZ480" i="1"/>
  <c r="FA480" i="1"/>
  <c r="EV481" i="1"/>
  <c r="EW481" i="1"/>
  <c r="EX481" i="1"/>
  <c r="EY481" i="1"/>
  <c r="EZ481" i="1"/>
  <c r="FA481" i="1"/>
  <c r="EV482" i="1"/>
  <c r="EW482" i="1"/>
  <c r="EX482" i="1"/>
  <c r="EY482" i="1"/>
  <c r="EZ482" i="1"/>
  <c r="FA482" i="1"/>
  <c r="EV483" i="1"/>
  <c r="EW483" i="1"/>
  <c r="EX483" i="1"/>
  <c r="EY483" i="1"/>
  <c r="EZ483" i="1"/>
  <c r="FA483" i="1"/>
  <c r="EV484" i="1"/>
  <c r="EW484" i="1"/>
  <c r="EX484" i="1"/>
  <c r="EY484" i="1"/>
  <c r="EZ484" i="1"/>
  <c r="FA484" i="1"/>
  <c r="EV485" i="1"/>
  <c r="EW485" i="1"/>
  <c r="EX485" i="1"/>
  <c r="EY485" i="1"/>
  <c r="EZ485" i="1"/>
  <c r="FA485" i="1"/>
  <c r="EV486" i="1"/>
  <c r="EW486" i="1"/>
  <c r="EX486" i="1"/>
  <c r="EY486" i="1"/>
  <c r="EZ486" i="1"/>
  <c r="FA486" i="1"/>
  <c r="EV487" i="1"/>
  <c r="EW487" i="1"/>
  <c r="EX487" i="1"/>
  <c r="EY487" i="1"/>
  <c r="EZ487" i="1"/>
  <c r="FA487" i="1"/>
  <c r="EV488" i="1"/>
  <c r="EW488" i="1"/>
  <c r="EX488" i="1"/>
  <c r="EY488" i="1"/>
  <c r="EZ488" i="1"/>
  <c r="FA488" i="1"/>
  <c r="EV489" i="1"/>
  <c r="EW489" i="1"/>
  <c r="EX489" i="1"/>
  <c r="EY489" i="1"/>
  <c r="EZ489" i="1"/>
  <c r="FA489" i="1"/>
  <c r="EV490" i="1"/>
  <c r="EW490" i="1"/>
  <c r="EX490" i="1"/>
  <c r="EY490" i="1"/>
  <c r="EZ490" i="1"/>
  <c r="FA490" i="1"/>
  <c r="EV491" i="1"/>
  <c r="EW491" i="1"/>
  <c r="EX491" i="1"/>
  <c r="EY491" i="1"/>
  <c r="EZ491" i="1"/>
  <c r="FA491" i="1"/>
  <c r="EV492" i="1"/>
  <c r="EW492" i="1"/>
  <c r="EX492" i="1"/>
  <c r="EY492" i="1"/>
  <c r="EZ492" i="1"/>
  <c r="FA492" i="1"/>
  <c r="EV493" i="1"/>
  <c r="EW493" i="1"/>
  <c r="EX493" i="1"/>
  <c r="EY493" i="1"/>
  <c r="EZ493" i="1"/>
  <c r="FA493" i="1"/>
  <c r="EV494" i="1"/>
  <c r="EW494" i="1"/>
  <c r="EX494" i="1"/>
  <c r="EY494" i="1"/>
  <c r="EZ494" i="1"/>
  <c r="FA494" i="1"/>
  <c r="EV495" i="1"/>
  <c r="EW495" i="1"/>
  <c r="EX495" i="1"/>
  <c r="EY495" i="1"/>
  <c r="EZ495" i="1"/>
  <c r="FA495" i="1"/>
  <c r="EV496" i="1"/>
  <c r="EW496" i="1"/>
  <c r="EX496" i="1"/>
  <c r="EY496" i="1"/>
  <c r="EZ496" i="1"/>
  <c r="FA496" i="1"/>
  <c r="EV497" i="1"/>
  <c r="EW497" i="1"/>
  <c r="EX497" i="1"/>
  <c r="EY497" i="1"/>
  <c r="EZ497" i="1"/>
  <c r="FA497" i="1"/>
  <c r="EV498" i="1"/>
  <c r="EW498" i="1"/>
  <c r="EX498" i="1"/>
  <c r="EY498" i="1"/>
  <c r="EZ498" i="1"/>
  <c r="FA498" i="1"/>
  <c r="EV499" i="1"/>
  <c r="EW499" i="1"/>
  <c r="EX499" i="1"/>
  <c r="EY499" i="1"/>
  <c r="EZ499" i="1"/>
  <c r="FA499" i="1"/>
  <c r="EV500" i="1"/>
  <c r="EW500" i="1"/>
  <c r="EX500" i="1"/>
  <c r="EY500" i="1"/>
  <c r="EZ500" i="1"/>
  <c r="FA500" i="1"/>
  <c r="EV501" i="1"/>
  <c r="EW501" i="1"/>
  <c r="EX501" i="1"/>
  <c r="EY501" i="1"/>
  <c r="EZ501" i="1"/>
  <c r="FA501" i="1"/>
  <c r="EV502" i="1"/>
  <c r="EW502" i="1"/>
  <c r="EX502" i="1"/>
  <c r="EY502" i="1"/>
  <c r="EZ502" i="1"/>
  <c r="FA502" i="1"/>
  <c r="EV503" i="1"/>
  <c r="EW503" i="1"/>
  <c r="EX503" i="1"/>
  <c r="EY503" i="1"/>
  <c r="EZ503" i="1"/>
  <c r="FA503" i="1"/>
  <c r="EV504" i="1"/>
  <c r="EW504" i="1"/>
  <c r="EX504" i="1"/>
  <c r="EY504" i="1"/>
  <c r="EZ504" i="1"/>
  <c r="FA504" i="1"/>
  <c r="EV505" i="1"/>
  <c r="EW505" i="1"/>
  <c r="EX505" i="1"/>
  <c r="EY505" i="1"/>
  <c r="EZ505" i="1"/>
  <c r="FA505" i="1"/>
  <c r="EV506" i="1"/>
  <c r="EW506" i="1"/>
  <c r="EX506" i="1"/>
  <c r="EY506" i="1"/>
  <c r="EZ506" i="1"/>
  <c r="FA506" i="1"/>
  <c r="EV507" i="1"/>
  <c r="EW507" i="1"/>
  <c r="EX507" i="1"/>
  <c r="EY507" i="1"/>
  <c r="EZ507" i="1"/>
  <c r="FA507" i="1"/>
  <c r="EV508" i="1"/>
  <c r="EW508" i="1"/>
  <c r="EX508" i="1"/>
  <c r="EY508" i="1"/>
  <c r="EZ508" i="1"/>
  <c r="FA508" i="1"/>
  <c r="EV509" i="1"/>
  <c r="EW509" i="1"/>
  <c r="EX509" i="1"/>
  <c r="EY509" i="1"/>
  <c r="EZ509" i="1"/>
  <c r="FA509" i="1"/>
  <c r="EV510" i="1"/>
  <c r="EW510" i="1"/>
  <c r="EX510" i="1"/>
  <c r="EY510" i="1"/>
  <c r="EZ510" i="1"/>
  <c r="FA510" i="1"/>
  <c r="EV511" i="1"/>
  <c r="EW511" i="1"/>
  <c r="EX511" i="1"/>
  <c r="EY511" i="1"/>
  <c r="EZ511" i="1"/>
  <c r="FA511" i="1"/>
  <c r="EV512" i="1"/>
  <c r="EW512" i="1"/>
  <c r="EX512" i="1"/>
  <c r="EY512" i="1"/>
  <c r="EZ512" i="1"/>
  <c r="FA512" i="1"/>
  <c r="EV513" i="1"/>
  <c r="EW513" i="1"/>
  <c r="EX513" i="1"/>
  <c r="EY513" i="1"/>
  <c r="EZ513" i="1"/>
  <c r="FA513" i="1"/>
  <c r="EV514" i="1"/>
  <c r="EW514" i="1"/>
  <c r="EX514" i="1"/>
  <c r="EY514" i="1"/>
  <c r="EZ514" i="1"/>
  <c r="FA514" i="1"/>
  <c r="EV515" i="1"/>
  <c r="EW515" i="1"/>
  <c r="EX515" i="1"/>
  <c r="EY515" i="1"/>
  <c r="EZ515" i="1"/>
  <c r="FA515" i="1"/>
  <c r="EV516" i="1"/>
  <c r="EW516" i="1"/>
  <c r="EX516" i="1"/>
  <c r="EY516" i="1"/>
  <c r="EZ516" i="1"/>
  <c r="FA516" i="1"/>
  <c r="EV517" i="1"/>
  <c r="EW517" i="1"/>
  <c r="EX517" i="1"/>
  <c r="EY517" i="1"/>
  <c r="EZ517" i="1"/>
  <c r="FA517" i="1"/>
  <c r="EV518" i="1"/>
  <c r="EW518" i="1"/>
  <c r="EX518" i="1"/>
  <c r="EY518" i="1"/>
  <c r="EZ518" i="1"/>
  <c r="FA518" i="1"/>
  <c r="EV519" i="1"/>
  <c r="EW519" i="1"/>
  <c r="EX519" i="1"/>
  <c r="EY519" i="1"/>
  <c r="EZ519" i="1"/>
  <c r="FA519" i="1"/>
  <c r="EV520" i="1"/>
  <c r="EW520" i="1"/>
  <c r="EX520" i="1"/>
  <c r="EY520" i="1"/>
  <c r="EZ520" i="1"/>
  <c r="FA520" i="1"/>
  <c r="EV521" i="1"/>
  <c r="EW521" i="1"/>
  <c r="EX521" i="1"/>
  <c r="EY521" i="1"/>
  <c r="EZ521" i="1"/>
  <c r="FA521" i="1"/>
  <c r="EV522" i="1"/>
  <c r="EW522" i="1"/>
  <c r="EX522" i="1"/>
  <c r="EY522" i="1"/>
  <c r="EZ522" i="1"/>
  <c r="FA522" i="1"/>
  <c r="EV523" i="1"/>
  <c r="EW523" i="1"/>
  <c r="EX523" i="1"/>
  <c r="EY523" i="1"/>
  <c r="EZ523" i="1"/>
  <c r="FA523" i="1"/>
  <c r="EV524" i="1"/>
  <c r="EW524" i="1"/>
  <c r="EX524" i="1"/>
  <c r="EY524" i="1"/>
  <c r="EZ524" i="1"/>
  <c r="FA524" i="1"/>
  <c r="EV525" i="1"/>
  <c r="EW525" i="1"/>
  <c r="EX525" i="1"/>
  <c r="EY525" i="1"/>
  <c r="EZ525" i="1"/>
  <c r="FA525" i="1"/>
  <c r="EV526" i="1"/>
  <c r="EW526" i="1"/>
  <c r="EX526" i="1"/>
  <c r="EY526" i="1"/>
  <c r="EZ526" i="1"/>
  <c r="FA526" i="1"/>
  <c r="EV527" i="1"/>
  <c r="EW527" i="1"/>
  <c r="EX527" i="1"/>
  <c r="EY527" i="1"/>
  <c r="EZ527" i="1"/>
  <c r="FA527" i="1"/>
  <c r="EV528" i="1"/>
  <c r="EW528" i="1"/>
  <c r="EX528" i="1"/>
  <c r="EY528" i="1"/>
  <c r="EZ528" i="1"/>
  <c r="FA528" i="1"/>
  <c r="EV529" i="1"/>
  <c r="EW529" i="1"/>
  <c r="EX529" i="1"/>
  <c r="EY529" i="1"/>
  <c r="EZ529" i="1"/>
  <c r="FA529" i="1"/>
  <c r="EV530" i="1"/>
  <c r="EW530" i="1"/>
  <c r="EX530" i="1"/>
  <c r="EY530" i="1"/>
  <c r="EZ530" i="1"/>
  <c r="FA530" i="1"/>
  <c r="EV531" i="1"/>
  <c r="EW531" i="1"/>
  <c r="EX531" i="1"/>
  <c r="EY531" i="1"/>
  <c r="EZ531" i="1"/>
  <c r="FA531" i="1"/>
  <c r="EV532" i="1"/>
  <c r="EW532" i="1"/>
  <c r="EX532" i="1"/>
  <c r="EY532" i="1"/>
  <c r="EZ532" i="1"/>
  <c r="FA532" i="1"/>
  <c r="EV533" i="1"/>
  <c r="EW533" i="1"/>
  <c r="EX533" i="1"/>
  <c r="EY533" i="1"/>
  <c r="EZ533" i="1"/>
  <c r="FA533" i="1"/>
  <c r="EV534" i="1"/>
  <c r="EW534" i="1"/>
  <c r="EX534" i="1"/>
  <c r="EY534" i="1"/>
  <c r="EZ534" i="1"/>
  <c r="FA534" i="1"/>
  <c r="EV535" i="1"/>
  <c r="EW535" i="1"/>
  <c r="EX535" i="1"/>
  <c r="EY535" i="1"/>
  <c r="EZ535" i="1"/>
  <c r="FA535" i="1"/>
  <c r="EV536" i="1"/>
  <c r="EW536" i="1"/>
  <c r="EX536" i="1"/>
  <c r="EY536" i="1"/>
  <c r="EZ536" i="1"/>
  <c r="FA536" i="1"/>
  <c r="EV537" i="1"/>
  <c r="EW537" i="1"/>
  <c r="EX537" i="1"/>
  <c r="EY537" i="1"/>
  <c r="EZ537" i="1"/>
  <c r="FA537" i="1"/>
  <c r="EV538" i="1"/>
  <c r="EW538" i="1"/>
  <c r="EX538" i="1"/>
  <c r="EY538" i="1"/>
  <c r="EZ538" i="1"/>
  <c r="FA538" i="1"/>
  <c r="EV539" i="1"/>
  <c r="EW539" i="1"/>
  <c r="EX539" i="1"/>
  <c r="EY539" i="1"/>
  <c r="EZ539" i="1"/>
  <c r="FA539" i="1"/>
  <c r="EV540" i="1"/>
  <c r="EW540" i="1"/>
  <c r="EX540" i="1"/>
  <c r="EY540" i="1"/>
  <c r="EZ540" i="1"/>
  <c r="FA540" i="1"/>
  <c r="EV541" i="1"/>
  <c r="EW541" i="1"/>
  <c r="EX541" i="1"/>
  <c r="EY541" i="1"/>
  <c r="EZ541" i="1"/>
  <c r="FA541" i="1"/>
  <c r="EV542" i="1"/>
  <c r="EW542" i="1"/>
  <c r="EX542" i="1"/>
  <c r="EY542" i="1"/>
  <c r="EZ542" i="1"/>
  <c r="FA542" i="1"/>
  <c r="EV543" i="1"/>
  <c r="EW543" i="1"/>
  <c r="EX543" i="1"/>
  <c r="EY543" i="1"/>
  <c r="EZ543" i="1"/>
  <c r="FA543" i="1"/>
  <c r="EV544" i="1"/>
  <c r="EW544" i="1"/>
  <c r="EX544" i="1"/>
  <c r="EY544" i="1"/>
  <c r="EZ544" i="1"/>
  <c r="FA544" i="1"/>
  <c r="EV545" i="1"/>
  <c r="EW545" i="1"/>
  <c r="EX545" i="1"/>
  <c r="EY545" i="1"/>
  <c r="EZ545" i="1"/>
  <c r="FA545" i="1"/>
  <c r="EV546" i="1"/>
  <c r="EW546" i="1"/>
  <c r="EX546" i="1"/>
  <c r="EY546" i="1"/>
  <c r="EZ546" i="1"/>
  <c r="FA546" i="1"/>
  <c r="EV547" i="1"/>
  <c r="EW547" i="1"/>
  <c r="EX547" i="1"/>
  <c r="EY547" i="1"/>
  <c r="EZ547" i="1"/>
  <c r="FA547" i="1"/>
  <c r="EV548" i="1"/>
  <c r="EW548" i="1"/>
  <c r="EX548" i="1"/>
  <c r="EY548" i="1"/>
  <c r="EZ548" i="1"/>
  <c r="FA548" i="1"/>
  <c r="EV549" i="1"/>
  <c r="EW549" i="1"/>
  <c r="EX549" i="1"/>
  <c r="EY549" i="1"/>
  <c r="EZ549" i="1"/>
  <c r="FA549" i="1"/>
  <c r="EV550" i="1"/>
  <c r="EW550" i="1"/>
  <c r="EX550" i="1"/>
  <c r="EY550" i="1"/>
  <c r="EZ550" i="1"/>
  <c r="FA550" i="1"/>
  <c r="EV551" i="1"/>
  <c r="EW551" i="1"/>
  <c r="EX551" i="1"/>
  <c r="EY551" i="1"/>
  <c r="EZ551" i="1"/>
  <c r="FA551" i="1"/>
  <c r="EV552" i="1"/>
  <c r="EW552" i="1"/>
  <c r="EX552" i="1"/>
  <c r="EY552" i="1"/>
  <c r="EZ552" i="1"/>
  <c r="FA552" i="1"/>
  <c r="EV553" i="1"/>
  <c r="EW553" i="1"/>
  <c r="EX553" i="1"/>
  <c r="EY553" i="1"/>
  <c r="EZ553" i="1"/>
  <c r="FA553" i="1"/>
  <c r="EV554" i="1"/>
  <c r="EW554" i="1"/>
  <c r="EX554" i="1"/>
  <c r="EY554" i="1"/>
  <c r="EZ554" i="1"/>
  <c r="FA554" i="1"/>
  <c r="EV555" i="1"/>
  <c r="EW555" i="1"/>
  <c r="EX555" i="1"/>
  <c r="EY555" i="1"/>
  <c r="EZ555" i="1"/>
  <c r="FA555" i="1"/>
  <c r="EV556" i="1"/>
  <c r="EW556" i="1"/>
  <c r="EX556" i="1"/>
  <c r="EY556" i="1"/>
  <c r="EZ556" i="1"/>
  <c r="FA556" i="1"/>
  <c r="EV557" i="1"/>
  <c r="EW557" i="1"/>
  <c r="EX557" i="1"/>
  <c r="EY557" i="1"/>
  <c r="EZ557" i="1"/>
  <c r="FA557" i="1"/>
  <c r="EV558" i="1"/>
  <c r="EW558" i="1"/>
  <c r="EX558" i="1"/>
  <c r="EY558" i="1"/>
  <c r="EZ558" i="1"/>
  <c r="FA558" i="1"/>
  <c r="EV559" i="1"/>
  <c r="EW559" i="1"/>
  <c r="EX559" i="1"/>
  <c r="EY559" i="1"/>
  <c r="EZ559" i="1"/>
  <c r="FA559" i="1"/>
  <c r="EV560" i="1"/>
  <c r="EW560" i="1"/>
  <c r="EX560" i="1"/>
  <c r="EY560" i="1"/>
  <c r="EZ560" i="1"/>
  <c r="FA560" i="1"/>
  <c r="EV561" i="1"/>
  <c r="EW561" i="1"/>
  <c r="EX561" i="1"/>
  <c r="EY561" i="1"/>
  <c r="EZ561" i="1"/>
  <c r="FA561" i="1"/>
  <c r="EV562" i="1"/>
  <c r="EW562" i="1"/>
  <c r="EX562" i="1"/>
  <c r="EY562" i="1"/>
  <c r="EZ562" i="1"/>
  <c r="FA562" i="1"/>
  <c r="EV563" i="1"/>
  <c r="EW563" i="1"/>
  <c r="EX563" i="1"/>
  <c r="EY563" i="1"/>
  <c r="EZ563" i="1"/>
  <c r="FA563" i="1"/>
  <c r="EV564" i="1"/>
  <c r="EW564" i="1"/>
  <c r="EX564" i="1"/>
  <c r="EY564" i="1"/>
  <c r="EZ564" i="1"/>
  <c r="FA564" i="1"/>
  <c r="EV565" i="1"/>
  <c r="EW565" i="1"/>
  <c r="EX565" i="1"/>
  <c r="EY565" i="1"/>
  <c r="EZ565" i="1"/>
  <c r="FA565" i="1"/>
  <c r="EV566" i="1"/>
  <c r="EW566" i="1"/>
  <c r="EX566" i="1"/>
  <c r="EY566" i="1"/>
  <c r="EZ566" i="1"/>
  <c r="FA566" i="1"/>
  <c r="EV567" i="1"/>
  <c r="EW567" i="1"/>
  <c r="EX567" i="1"/>
  <c r="EY567" i="1"/>
  <c r="EZ567" i="1"/>
  <c r="FA567" i="1"/>
  <c r="EV568" i="1"/>
  <c r="EW568" i="1"/>
  <c r="EX568" i="1"/>
  <c r="EY568" i="1"/>
  <c r="EZ568" i="1"/>
  <c r="FA568" i="1"/>
  <c r="EV569" i="1"/>
  <c r="EW569" i="1"/>
  <c r="EX569" i="1"/>
  <c r="EY569" i="1"/>
  <c r="EZ569" i="1"/>
  <c r="FA569" i="1"/>
  <c r="EV570" i="1"/>
  <c r="EW570" i="1"/>
  <c r="EX570" i="1"/>
  <c r="EY570" i="1"/>
  <c r="EZ570" i="1"/>
  <c r="FA570" i="1"/>
  <c r="EV571" i="1"/>
  <c r="EW571" i="1"/>
  <c r="EX571" i="1"/>
  <c r="EY571" i="1"/>
  <c r="EZ571" i="1"/>
  <c r="FA571" i="1"/>
  <c r="EV572" i="1"/>
  <c r="EW572" i="1"/>
  <c r="EX572" i="1"/>
  <c r="EY572" i="1"/>
  <c r="EZ572" i="1"/>
  <c r="FA572" i="1"/>
  <c r="EV573" i="1"/>
  <c r="EW573" i="1"/>
  <c r="EX573" i="1"/>
  <c r="EY573" i="1"/>
  <c r="EZ573" i="1"/>
  <c r="FA573" i="1"/>
  <c r="EV574" i="1"/>
  <c r="EW574" i="1"/>
  <c r="EX574" i="1"/>
  <c r="EY574" i="1"/>
  <c r="EZ574" i="1"/>
  <c r="FA574" i="1"/>
  <c r="EV575" i="1"/>
  <c r="EW575" i="1"/>
  <c r="EX575" i="1"/>
  <c r="EY575" i="1"/>
  <c r="EZ575" i="1"/>
  <c r="FA575" i="1"/>
  <c r="EV576" i="1"/>
  <c r="EW576" i="1"/>
  <c r="EX576" i="1"/>
  <c r="EY576" i="1"/>
  <c r="EZ576" i="1"/>
  <c r="FA576" i="1"/>
  <c r="EV577" i="1"/>
  <c r="EW577" i="1"/>
  <c r="EX577" i="1"/>
  <c r="EY577" i="1"/>
  <c r="EZ577" i="1"/>
  <c r="FA577" i="1"/>
  <c r="EV578" i="1"/>
  <c r="EW578" i="1"/>
  <c r="EX578" i="1"/>
  <c r="EY578" i="1"/>
  <c r="EZ578" i="1"/>
  <c r="FA578" i="1"/>
  <c r="EV579" i="1"/>
  <c r="EW579" i="1"/>
  <c r="EX579" i="1"/>
  <c r="EY579" i="1"/>
  <c r="EZ579" i="1"/>
  <c r="FA579" i="1"/>
  <c r="EV580" i="1"/>
  <c r="EW580" i="1"/>
  <c r="EX580" i="1"/>
  <c r="EY580" i="1"/>
  <c r="EZ580" i="1"/>
  <c r="FA580" i="1"/>
  <c r="EV581" i="1"/>
  <c r="EW581" i="1"/>
  <c r="EX581" i="1"/>
  <c r="EY581" i="1"/>
  <c r="EZ581" i="1"/>
  <c r="FA581" i="1"/>
  <c r="EV582" i="1"/>
  <c r="EW582" i="1"/>
  <c r="EX582" i="1"/>
  <c r="EY582" i="1"/>
  <c r="EZ582" i="1"/>
  <c r="FA582" i="1"/>
  <c r="EV583" i="1"/>
  <c r="EW583" i="1"/>
  <c r="EX583" i="1"/>
  <c r="EY583" i="1"/>
  <c r="EZ583" i="1"/>
  <c r="FA583" i="1"/>
  <c r="EV584" i="1"/>
  <c r="EW584" i="1"/>
  <c r="EX584" i="1"/>
  <c r="EY584" i="1"/>
  <c r="EZ584" i="1"/>
  <c r="FA584" i="1"/>
  <c r="EV585" i="1"/>
  <c r="EW585" i="1"/>
  <c r="EX585" i="1"/>
  <c r="EY585" i="1"/>
  <c r="EZ585" i="1"/>
  <c r="FA585" i="1"/>
  <c r="EV586" i="1"/>
  <c r="EW586" i="1"/>
  <c r="EX586" i="1"/>
  <c r="EY586" i="1"/>
  <c r="EZ586" i="1"/>
  <c r="FA586" i="1"/>
  <c r="EV587" i="1"/>
  <c r="EW587" i="1"/>
  <c r="EX587" i="1"/>
  <c r="EY587" i="1"/>
  <c r="EZ587" i="1"/>
  <c r="FA587" i="1"/>
  <c r="EV588" i="1"/>
  <c r="EW588" i="1"/>
  <c r="EX588" i="1"/>
  <c r="EY588" i="1"/>
  <c r="EZ588" i="1"/>
  <c r="FA588" i="1"/>
  <c r="EV589" i="1"/>
  <c r="EW589" i="1"/>
  <c r="EX589" i="1"/>
  <c r="EY589" i="1"/>
  <c r="EZ589" i="1"/>
  <c r="FA589" i="1"/>
  <c r="EV590" i="1"/>
  <c r="EW590" i="1"/>
  <c r="EX590" i="1"/>
  <c r="EY590" i="1"/>
  <c r="EZ590" i="1"/>
  <c r="FA590" i="1"/>
  <c r="EV591" i="1"/>
  <c r="EW591" i="1"/>
  <c r="EX591" i="1"/>
  <c r="EY591" i="1"/>
  <c r="EZ591" i="1"/>
  <c r="FA591" i="1"/>
  <c r="EV592" i="1"/>
  <c r="EW592" i="1"/>
  <c r="EX592" i="1"/>
  <c r="EY592" i="1"/>
  <c r="EZ592" i="1"/>
  <c r="FA592" i="1"/>
  <c r="EV593" i="1"/>
  <c r="EW593" i="1"/>
  <c r="EX593" i="1"/>
  <c r="EY593" i="1"/>
  <c r="EZ593" i="1"/>
  <c r="FA593" i="1"/>
  <c r="EV594" i="1"/>
  <c r="EW594" i="1"/>
  <c r="EX594" i="1"/>
  <c r="EY594" i="1"/>
  <c r="EZ594" i="1"/>
  <c r="FA594" i="1"/>
  <c r="EV595" i="1"/>
  <c r="EW595" i="1"/>
  <c r="EX595" i="1"/>
  <c r="EY595" i="1"/>
  <c r="EZ595" i="1"/>
  <c r="FA595" i="1"/>
  <c r="EV596" i="1"/>
  <c r="EW596" i="1"/>
  <c r="EX596" i="1"/>
  <c r="EY596" i="1"/>
  <c r="EZ596" i="1"/>
  <c r="FA596" i="1"/>
  <c r="EV597" i="1"/>
  <c r="EW597" i="1"/>
  <c r="EX597" i="1"/>
  <c r="EY597" i="1"/>
  <c r="EZ597" i="1"/>
  <c r="FA597" i="1"/>
  <c r="EV598" i="1"/>
  <c r="EW598" i="1"/>
  <c r="EX598" i="1"/>
  <c r="EY598" i="1"/>
  <c r="EZ598" i="1"/>
  <c r="FA598" i="1"/>
  <c r="EV599" i="1"/>
  <c r="EW599" i="1"/>
  <c r="EX599" i="1"/>
  <c r="EY599" i="1"/>
  <c r="EZ599" i="1"/>
  <c r="FA599" i="1"/>
  <c r="EV600" i="1"/>
  <c r="EW600" i="1"/>
  <c r="EX600" i="1"/>
  <c r="EY600" i="1"/>
  <c r="EZ600" i="1"/>
  <c r="FA600" i="1"/>
  <c r="EV601" i="1"/>
  <c r="EW601" i="1"/>
  <c r="EX601" i="1"/>
  <c r="EY601" i="1"/>
  <c r="EZ601" i="1"/>
  <c r="FA601" i="1"/>
  <c r="EV602" i="1"/>
  <c r="EW602" i="1"/>
  <c r="EX602" i="1"/>
  <c r="EY602" i="1"/>
  <c r="EZ602" i="1"/>
  <c r="FA602" i="1"/>
  <c r="EV603" i="1"/>
  <c r="EW603" i="1"/>
  <c r="EX603" i="1"/>
  <c r="EY603" i="1"/>
  <c r="EZ603" i="1"/>
  <c r="FA603" i="1"/>
  <c r="EV604" i="1"/>
  <c r="EW604" i="1"/>
  <c r="EX604" i="1"/>
  <c r="EY604" i="1"/>
  <c r="EZ604" i="1"/>
  <c r="FA604" i="1"/>
  <c r="EV605" i="1"/>
  <c r="EW605" i="1"/>
  <c r="EX605" i="1"/>
  <c r="EY605" i="1"/>
  <c r="EZ605" i="1"/>
  <c r="FA605" i="1"/>
  <c r="EV606" i="1"/>
  <c r="EW606" i="1"/>
  <c r="EX606" i="1"/>
  <c r="EY606" i="1"/>
  <c r="EZ606" i="1"/>
  <c r="FA606" i="1"/>
  <c r="EV607" i="1"/>
  <c r="EW607" i="1"/>
  <c r="EX607" i="1"/>
  <c r="EY607" i="1"/>
  <c r="EZ607" i="1"/>
  <c r="FA607" i="1"/>
  <c r="EV608" i="1"/>
  <c r="EW608" i="1"/>
  <c r="EX608" i="1"/>
  <c r="EY608" i="1"/>
  <c r="EZ608" i="1"/>
  <c r="FA608" i="1"/>
  <c r="EV609" i="1"/>
  <c r="EW609" i="1"/>
  <c r="EX609" i="1"/>
  <c r="EY609" i="1"/>
  <c r="EZ609" i="1"/>
  <c r="FA609" i="1"/>
  <c r="EV610" i="1"/>
  <c r="EW610" i="1"/>
  <c r="EX610" i="1"/>
  <c r="EY610" i="1"/>
  <c r="EZ610" i="1"/>
  <c r="FA610" i="1"/>
  <c r="EV611" i="1"/>
  <c r="EW611" i="1"/>
  <c r="EX611" i="1"/>
  <c r="EY611" i="1"/>
  <c r="EZ611" i="1"/>
  <c r="FA611" i="1"/>
  <c r="EV612" i="1"/>
  <c r="EW612" i="1"/>
  <c r="EX612" i="1"/>
  <c r="EY612" i="1"/>
  <c r="EZ612" i="1"/>
  <c r="FA612" i="1"/>
  <c r="EV613" i="1"/>
  <c r="EW613" i="1"/>
  <c r="EX613" i="1"/>
  <c r="EY613" i="1"/>
  <c r="EZ613" i="1"/>
  <c r="FA613" i="1"/>
  <c r="EV614" i="1"/>
  <c r="EW614" i="1"/>
  <c r="EX614" i="1"/>
  <c r="EY614" i="1"/>
  <c r="EZ614" i="1"/>
  <c r="FA614" i="1"/>
  <c r="EV615" i="1"/>
  <c r="EW615" i="1"/>
  <c r="EX615" i="1"/>
  <c r="EY615" i="1"/>
  <c r="EZ615" i="1"/>
  <c r="FA615" i="1"/>
  <c r="EV616" i="1"/>
  <c r="EW616" i="1"/>
  <c r="EX616" i="1"/>
  <c r="EY616" i="1"/>
  <c r="EZ616" i="1"/>
  <c r="FA616" i="1"/>
  <c r="EV617" i="1"/>
  <c r="EW617" i="1"/>
  <c r="EX617" i="1"/>
  <c r="EY617" i="1"/>
  <c r="EZ617" i="1"/>
  <c r="FA617" i="1"/>
  <c r="EV618" i="1"/>
  <c r="EW618" i="1"/>
  <c r="EX618" i="1"/>
  <c r="EY618" i="1"/>
  <c r="EZ618" i="1"/>
  <c r="FA618" i="1"/>
  <c r="EV619" i="1"/>
  <c r="EW619" i="1"/>
  <c r="EX619" i="1"/>
  <c r="EY619" i="1"/>
  <c r="EZ619" i="1"/>
  <c r="FA619" i="1"/>
  <c r="EV620" i="1"/>
  <c r="EW620" i="1"/>
  <c r="EX620" i="1"/>
  <c r="EY620" i="1"/>
  <c r="EZ620" i="1"/>
  <c r="FA620" i="1"/>
  <c r="EV621" i="1"/>
  <c r="EW621" i="1"/>
  <c r="EX621" i="1"/>
  <c r="EY621" i="1"/>
  <c r="EZ621" i="1"/>
  <c r="FA621" i="1"/>
  <c r="EV622" i="1"/>
  <c r="EW622" i="1"/>
  <c r="EX622" i="1"/>
  <c r="EY622" i="1"/>
  <c r="EZ622" i="1"/>
  <c r="FA622" i="1"/>
  <c r="EV623" i="1"/>
  <c r="EW623" i="1"/>
  <c r="EX623" i="1"/>
  <c r="EY623" i="1"/>
  <c r="EZ623" i="1"/>
  <c r="FA623" i="1"/>
  <c r="EV624" i="1"/>
  <c r="EW624" i="1"/>
  <c r="EX624" i="1"/>
  <c r="EY624" i="1"/>
  <c r="EZ624" i="1"/>
  <c r="FA624" i="1"/>
  <c r="EV625" i="1"/>
  <c r="EW625" i="1"/>
  <c r="EX625" i="1"/>
  <c r="EY625" i="1"/>
  <c r="EZ625" i="1"/>
  <c r="FA625" i="1"/>
  <c r="EV626" i="1"/>
  <c r="EW626" i="1"/>
  <c r="EX626" i="1"/>
  <c r="EY626" i="1"/>
  <c r="EZ626" i="1"/>
  <c r="FA626" i="1"/>
  <c r="EV627" i="1"/>
  <c r="EW627" i="1"/>
  <c r="EX627" i="1"/>
  <c r="EY627" i="1"/>
  <c r="EZ627" i="1"/>
  <c r="FA627" i="1"/>
  <c r="EV628" i="1"/>
  <c r="EW628" i="1"/>
  <c r="EX628" i="1"/>
  <c r="EY628" i="1"/>
  <c r="EZ628" i="1"/>
  <c r="FA628" i="1"/>
  <c r="EV629" i="1"/>
  <c r="EW629" i="1"/>
  <c r="EX629" i="1"/>
  <c r="EY629" i="1"/>
  <c r="EZ629" i="1"/>
  <c r="FA629" i="1"/>
  <c r="EV630" i="1"/>
  <c r="EW630" i="1"/>
  <c r="EX630" i="1"/>
  <c r="EY630" i="1"/>
  <c r="EZ630" i="1"/>
  <c r="FA630" i="1"/>
  <c r="EV631" i="1"/>
  <c r="EW631" i="1"/>
  <c r="EX631" i="1"/>
  <c r="EY631" i="1"/>
  <c r="EZ631" i="1"/>
  <c r="FA631" i="1"/>
  <c r="EV632" i="1"/>
  <c r="EW632" i="1"/>
  <c r="EX632" i="1"/>
  <c r="EY632" i="1"/>
  <c r="EZ632" i="1"/>
  <c r="FA632" i="1"/>
  <c r="EV633" i="1"/>
  <c r="EW633" i="1"/>
  <c r="EX633" i="1"/>
  <c r="EY633" i="1"/>
  <c r="EZ633" i="1"/>
  <c r="FA633" i="1"/>
  <c r="EV634" i="1"/>
  <c r="EW634" i="1"/>
  <c r="EX634" i="1"/>
  <c r="EY634" i="1"/>
  <c r="EZ634" i="1"/>
  <c r="FA634" i="1"/>
  <c r="EV635" i="1"/>
  <c r="EW635" i="1"/>
  <c r="EX635" i="1"/>
  <c r="EY635" i="1"/>
  <c r="EZ635" i="1"/>
  <c r="FA635" i="1"/>
  <c r="EV636" i="1"/>
  <c r="EW636" i="1"/>
  <c r="EX636" i="1"/>
  <c r="EY636" i="1"/>
  <c r="EZ636" i="1"/>
  <c r="FA636" i="1"/>
  <c r="EV637" i="1"/>
  <c r="EW637" i="1"/>
  <c r="EX637" i="1"/>
  <c r="EY637" i="1"/>
  <c r="EZ637" i="1"/>
  <c r="FA637" i="1"/>
  <c r="EV638" i="1"/>
  <c r="EW638" i="1"/>
  <c r="EX638" i="1"/>
  <c r="EY638" i="1"/>
  <c r="EZ638" i="1"/>
  <c r="FA638" i="1"/>
  <c r="EV639" i="1"/>
  <c r="EW639" i="1"/>
  <c r="EX639" i="1"/>
  <c r="EY639" i="1"/>
  <c r="EZ639" i="1"/>
  <c r="FA639" i="1"/>
  <c r="EV640" i="1"/>
  <c r="EW640" i="1"/>
  <c r="EX640" i="1"/>
  <c r="EY640" i="1"/>
  <c r="EZ640" i="1"/>
  <c r="FA640" i="1"/>
  <c r="EV641" i="1"/>
  <c r="EW641" i="1"/>
  <c r="EX641" i="1"/>
  <c r="EY641" i="1"/>
  <c r="EZ641" i="1"/>
  <c r="FA641" i="1"/>
  <c r="EV642" i="1"/>
  <c r="EW642" i="1"/>
  <c r="EX642" i="1"/>
  <c r="EY642" i="1"/>
  <c r="EZ642" i="1"/>
  <c r="FA642" i="1"/>
  <c r="EV643" i="1"/>
  <c r="EW643" i="1"/>
  <c r="EX643" i="1"/>
  <c r="EY643" i="1"/>
  <c r="EZ643" i="1"/>
  <c r="FA643" i="1"/>
  <c r="EV644" i="1"/>
  <c r="EW644" i="1"/>
  <c r="EX644" i="1"/>
  <c r="EY644" i="1"/>
  <c r="EZ644" i="1"/>
  <c r="FA644" i="1"/>
  <c r="EV645" i="1"/>
  <c r="EW645" i="1"/>
  <c r="EX645" i="1"/>
  <c r="EY645" i="1"/>
  <c r="EZ645" i="1"/>
  <c r="FA645" i="1"/>
  <c r="EV646" i="1"/>
  <c r="EW646" i="1"/>
  <c r="EX646" i="1"/>
  <c r="EY646" i="1"/>
  <c r="EZ646" i="1"/>
  <c r="FA646" i="1"/>
  <c r="EV647" i="1"/>
  <c r="EW647" i="1"/>
  <c r="EX647" i="1"/>
  <c r="EY647" i="1"/>
  <c r="EZ647" i="1"/>
  <c r="FA647" i="1"/>
  <c r="EV648" i="1"/>
  <c r="EW648" i="1"/>
  <c r="EX648" i="1"/>
  <c r="EY648" i="1"/>
  <c r="EZ648" i="1"/>
  <c r="FA648" i="1"/>
  <c r="EV649" i="1"/>
  <c r="EW649" i="1"/>
  <c r="EX649" i="1"/>
  <c r="EY649" i="1"/>
  <c r="EZ649" i="1"/>
  <c r="FA649" i="1"/>
  <c r="EV650" i="1"/>
  <c r="EW650" i="1"/>
  <c r="EX650" i="1"/>
  <c r="EY650" i="1"/>
  <c r="EZ650" i="1"/>
  <c r="FA650" i="1"/>
  <c r="EV651" i="1"/>
  <c r="EW651" i="1"/>
  <c r="EX651" i="1"/>
  <c r="EY651" i="1"/>
  <c r="EZ651" i="1"/>
  <c r="FA651" i="1"/>
  <c r="EV652" i="1"/>
  <c r="EW652" i="1"/>
  <c r="EX652" i="1"/>
  <c r="EY652" i="1"/>
  <c r="EZ652" i="1"/>
  <c r="FA652" i="1"/>
  <c r="EV653" i="1"/>
  <c r="EW653" i="1"/>
  <c r="EX653" i="1"/>
  <c r="EY653" i="1"/>
  <c r="EZ653" i="1"/>
  <c r="FA653" i="1"/>
  <c r="EV654" i="1"/>
  <c r="EW654" i="1"/>
  <c r="EX654" i="1"/>
  <c r="EY654" i="1"/>
  <c r="EZ654" i="1"/>
  <c r="FA654" i="1"/>
  <c r="EV655" i="1"/>
  <c r="EW655" i="1"/>
  <c r="EX655" i="1"/>
  <c r="EY655" i="1"/>
  <c r="EZ655" i="1"/>
  <c r="FA655" i="1"/>
  <c r="EV656" i="1"/>
  <c r="EW656" i="1"/>
  <c r="EX656" i="1"/>
  <c r="EY656" i="1"/>
  <c r="EZ656" i="1"/>
  <c r="FA656" i="1"/>
  <c r="EV657" i="1"/>
  <c r="EW657" i="1"/>
  <c r="EX657" i="1"/>
  <c r="EY657" i="1"/>
  <c r="EZ657" i="1"/>
  <c r="FA657" i="1"/>
  <c r="EV658" i="1"/>
  <c r="EW658" i="1"/>
  <c r="EX658" i="1"/>
  <c r="EY658" i="1"/>
  <c r="EZ658" i="1"/>
  <c r="FA658" i="1"/>
  <c r="EV659" i="1"/>
  <c r="EW659" i="1"/>
  <c r="EX659" i="1"/>
  <c r="EY659" i="1"/>
  <c r="EZ659" i="1"/>
  <c r="FA659" i="1"/>
  <c r="EV660" i="1"/>
  <c r="EW660" i="1"/>
  <c r="EX660" i="1"/>
  <c r="EY660" i="1"/>
  <c r="EZ660" i="1"/>
  <c r="FA660" i="1"/>
  <c r="EV661" i="1"/>
  <c r="EW661" i="1"/>
  <c r="EX661" i="1"/>
  <c r="EY661" i="1"/>
  <c r="EZ661" i="1"/>
  <c r="FA661" i="1"/>
  <c r="EV662" i="1"/>
  <c r="EW662" i="1"/>
  <c r="EX662" i="1"/>
  <c r="EY662" i="1"/>
  <c r="EZ662" i="1"/>
  <c r="FA662" i="1"/>
  <c r="EV663" i="1"/>
  <c r="EW663" i="1"/>
  <c r="EX663" i="1"/>
  <c r="EY663" i="1"/>
  <c r="EZ663" i="1"/>
  <c r="FA663" i="1"/>
  <c r="EV664" i="1"/>
  <c r="EW664" i="1"/>
  <c r="EX664" i="1"/>
  <c r="EY664" i="1"/>
  <c r="EZ664" i="1"/>
  <c r="FA664" i="1"/>
  <c r="EV665" i="1"/>
  <c r="EW665" i="1"/>
  <c r="EX665" i="1"/>
  <c r="EY665" i="1"/>
  <c r="EZ665" i="1"/>
  <c r="FA665" i="1"/>
  <c r="EV666" i="1"/>
  <c r="EW666" i="1"/>
  <c r="EX666" i="1"/>
  <c r="EY666" i="1"/>
  <c r="EZ666" i="1"/>
  <c r="FA666" i="1"/>
  <c r="EV667" i="1"/>
  <c r="EW667" i="1"/>
  <c r="EX667" i="1"/>
  <c r="EY667" i="1"/>
  <c r="EZ667" i="1"/>
  <c r="FA667" i="1"/>
  <c r="EV668" i="1"/>
  <c r="EW668" i="1"/>
  <c r="EX668" i="1"/>
  <c r="EY668" i="1"/>
  <c r="EZ668" i="1"/>
  <c r="FA668" i="1"/>
  <c r="EV669" i="1"/>
  <c r="EW669" i="1"/>
  <c r="EX669" i="1"/>
  <c r="EY669" i="1"/>
  <c r="EZ669" i="1"/>
  <c r="FA669" i="1"/>
  <c r="EV670" i="1"/>
  <c r="EW670" i="1"/>
  <c r="EX670" i="1"/>
  <c r="EY670" i="1"/>
  <c r="EZ670" i="1"/>
  <c r="FA670" i="1"/>
  <c r="EV671" i="1"/>
  <c r="EW671" i="1"/>
  <c r="EX671" i="1"/>
  <c r="EY671" i="1"/>
  <c r="EZ671" i="1"/>
  <c r="FA671" i="1"/>
  <c r="EV672" i="1"/>
  <c r="EW672" i="1"/>
  <c r="EX672" i="1"/>
  <c r="EY672" i="1"/>
  <c r="EZ672" i="1"/>
  <c r="FA672" i="1"/>
  <c r="EV673" i="1"/>
  <c r="EW673" i="1"/>
  <c r="EX673" i="1"/>
  <c r="EY673" i="1"/>
  <c r="EZ673" i="1"/>
  <c r="FA673" i="1"/>
  <c r="EV674" i="1"/>
  <c r="EW674" i="1"/>
  <c r="EX674" i="1"/>
  <c r="EY674" i="1"/>
  <c r="EZ674" i="1"/>
  <c r="FA674" i="1"/>
  <c r="EV675" i="1"/>
  <c r="EW675" i="1"/>
  <c r="EX675" i="1"/>
  <c r="EY675" i="1"/>
  <c r="EZ675" i="1"/>
  <c r="FA675" i="1"/>
  <c r="EV676" i="1"/>
  <c r="EW676" i="1"/>
  <c r="EX676" i="1"/>
  <c r="EY676" i="1"/>
  <c r="EZ676" i="1"/>
  <c r="FA676" i="1"/>
  <c r="EV677" i="1"/>
  <c r="EW677" i="1"/>
  <c r="EX677" i="1"/>
  <c r="EY677" i="1"/>
  <c r="EZ677" i="1"/>
  <c r="FA677" i="1"/>
  <c r="EV678" i="1"/>
  <c r="EW678" i="1"/>
  <c r="EX678" i="1"/>
  <c r="EY678" i="1"/>
  <c r="EZ678" i="1"/>
  <c r="FA678" i="1"/>
  <c r="EV679" i="1"/>
  <c r="EW679" i="1"/>
  <c r="EX679" i="1"/>
  <c r="EY679" i="1"/>
  <c r="EZ679" i="1"/>
  <c r="FA679" i="1"/>
  <c r="EV680" i="1"/>
  <c r="EW680" i="1"/>
  <c r="EX680" i="1"/>
  <c r="EY680" i="1"/>
  <c r="EZ680" i="1"/>
  <c r="FA680" i="1"/>
  <c r="EV681" i="1"/>
  <c r="EW681" i="1"/>
  <c r="EX681" i="1"/>
  <c r="EY681" i="1"/>
  <c r="EZ681" i="1"/>
  <c r="FA681" i="1"/>
  <c r="EV682" i="1"/>
  <c r="EW682" i="1"/>
  <c r="EX682" i="1"/>
  <c r="EY682" i="1"/>
  <c r="EZ682" i="1"/>
  <c r="FA682" i="1"/>
  <c r="EV683" i="1"/>
  <c r="EW683" i="1"/>
  <c r="EX683" i="1"/>
  <c r="EY683" i="1"/>
  <c r="EZ683" i="1"/>
  <c r="FA683" i="1"/>
  <c r="EV684" i="1"/>
  <c r="EW684" i="1"/>
  <c r="EX684" i="1"/>
  <c r="EY684" i="1"/>
  <c r="EZ684" i="1"/>
  <c r="FA684" i="1"/>
  <c r="EV685" i="1"/>
  <c r="EW685" i="1"/>
  <c r="EX685" i="1"/>
  <c r="EY685" i="1"/>
  <c r="EZ685" i="1"/>
  <c r="FA685" i="1"/>
  <c r="EV686" i="1"/>
  <c r="EW686" i="1"/>
  <c r="EX686" i="1"/>
  <c r="EY686" i="1"/>
  <c r="EZ686" i="1"/>
  <c r="FA686" i="1"/>
  <c r="EV687" i="1"/>
  <c r="EW687" i="1"/>
  <c r="EX687" i="1"/>
  <c r="EY687" i="1"/>
  <c r="EZ687" i="1"/>
  <c r="FA687" i="1"/>
  <c r="EV688" i="1"/>
  <c r="EW688" i="1"/>
  <c r="EX688" i="1"/>
  <c r="EY688" i="1"/>
  <c r="EZ688" i="1"/>
  <c r="FA688" i="1"/>
  <c r="EV689" i="1"/>
  <c r="EW689" i="1"/>
  <c r="EX689" i="1"/>
  <c r="EY689" i="1"/>
  <c r="EZ689" i="1"/>
  <c r="FA689" i="1"/>
  <c r="EV690" i="1"/>
  <c r="EW690" i="1"/>
  <c r="EX690" i="1"/>
  <c r="EY690" i="1"/>
  <c r="EZ690" i="1"/>
  <c r="FA690" i="1"/>
  <c r="EV691" i="1"/>
  <c r="EW691" i="1"/>
  <c r="EX691" i="1"/>
  <c r="EY691" i="1"/>
  <c r="EZ691" i="1"/>
  <c r="FA691" i="1"/>
  <c r="EV692" i="1"/>
  <c r="EW692" i="1"/>
  <c r="EX692" i="1"/>
  <c r="EY692" i="1"/>
  <c r="EZ692" i="1"/>
  <c r="FA692" i="1"/>
  <c r="EV693" i="1"/>
  <c r="EW693" i="1"/>
  <c r="EX693" i="1"/>
  <c r="EY693" i="1"/>
  <c r="EZ693" i="1"/>
  <c r="FA693" i="1"/>
  <c r="EV694" i="1"/>
  <c r="EW694" i="1"/>
  <c r="EX694" i="1"/>
  <c r="EY694" i="1"/>
  <c r="EZ694" i="1"/>
  <c r="FA694" i="1"/>
  <c r="EV695" i="1"/>
  <c r="EW695" i="1"/>
  <c r="EX695" i="1"/>
  <c r="EY695" i="1"/>
  <c r="EZ695" i="1"/>
  <c r="FA695" i="1"/>
  <c r="EV696" i="1"/>
  <c r="EW696" i="1"/>
  <c r="EX696" i="1"/>
  <c r="EY696" i="1"/>
  <c r="EZ696" i="1"/>
  <c r="FA696" i="1"/>
  <c r="EV697" i="1"/>
  <c r="EW697" i="1"/>
  <c r="EX697" i="1"/>
  <c r="EY697" i="1"/>
  <c r="EZ697" i="1"/>
  <c r="FA697" i="1"/>
  <c r="EV698" i="1"/>
  <c r="EW698" i="1"/>
  <c r="EX698" i="1"/>
  <c r="EY698" i="1"/>
  <c r="EZ698" i="1"/>
  <c r="FA698" i="1"/>
  <c r="EV699" i="1"/>
  <c r="EW699" i="1"/>
  <c r="EX699" i="1"/>
  <c r="EY699" i="1"/>
  <c r="EZ699" i="1"/>
  <c r="FA699" i="1"/>
  <c r="EV700" i="1"/>
  <c r="EW700" i="1"/>
  <c r="EX700" i="1"/>
  <c r="EY700" i="1"/>
  <c r="EZ700" i="1"/>
  <c r="FA700" i="1"/>
  <c r="EV701" i="1"/>
  <c r="EW701" i="1"/>
  <c r="EX701" i="1"/>
  <c r="EY701" i="1"/>
  <c r="EZ701" i="1"/>
  <c r="FA701" i="1"/>
  <c r="EV702" i="1"/>
  <c r="EW702" i="1"/>
  <c r="EX702" i="1"/>
  <c r="EY702" i="1"/>
  <c r="EZ702" i="1"/>
  <c r="FA702" i="1"/>
  <c r="EV703" i="1"/>
  <c r="EW703" i="1"/>
  <c r="EX703" i="1"/>
  <c r="EY703" i="1"/>
  <c r="EZ703" i="1"/>
  <c r="FA703" i="1"/>
  <c r="EV704" i="1"/>
  <c r="EW704" i="1"/>
  <c r="EX704" i="1"/>
  <c r="EY704" i="1"/>
  <c r="EZ704" i="1"/>
  <c r="FA704" i="1"/>
  <c r="EV705" i="1"/>
  <c r="EW705" i="1"/>
  <c r="EX705" i="1"/>
  <c r="EY705" i="1"/>
  <c r="EZ705" i="1"/>
  <c r="FA705" i="1"/>
  <c r="EV706" i="1"/>
  <c r="EW706" i="1"/>
  <c r="EX706" i="1"/>
  <c r="EY706" i="1"/>
  <c r="EZ706" i="1"/>
  <c r="FA706" i="1"/>
  <c r="EV707" i="1"/>
  <c r="EW707" i="1"/>
  <c r="EX707" i="1"/>
  <c r="EY707" i="1"/>
  <c r="EZ707" i="1"/>
  <c r="FA707" i="1"/>
  <c r="EV708" i="1"/>
  <c r="EW708" i="1"/>
  <c r="EX708" i="1"/>
  <c r="EY708" i="1"/>
  <c r="EZ708" i="1"/>
  <c r="FA708" i="1"/>
  <c r="EV709" i="1"/>
  <c r="EW709" i="1"/>
  <c r="EX709" i="1"/>
  <c r="EY709" i="1"/>
  <c r="EZ709" i="1"/>
  <c r="FA709" i="1"/>
  <c r="EV710" i="1"/>
  <c r="EW710" i="1"/>
  <c r="EX710" i="1"/>
  <c r="EY710" i="1"/>
  <c r="EZ710" i="1"/>
  <c r="FA710" i="1"/>
  <c r="EV711" i="1"/>
  <c r="EW711" i="1"/>
  <c r="EX711" i="1"/>
  <c r="EY711" i="1"/>
  <c r="EZ711" i="1"/>
  <c r="FA711" i="1"/>
  <c r="EV712" i="1"/>
  <c r="EW712" i="1"/>
  <c r="EX712" i="1"/>
  <c r="EY712" i="1"/>
  <c r="EZ712" i="1"/>
  <c r="FA712" i="1"/>
  <c r="EV713" i="1"/>
  <c r="EW713" i="1"/>
  <c r="EX713" i="1"/>
  <c r="EY713" i="1"/>
  <c r="EZ713" i="1"/>
  <c r="FA713" i="1"/>
  <c r="EV714" i="1"/>
  <c r="EW714" i="1"/>
  <c r="EX714" i="1"/>
  <c r="EY714" i="1"/>
  <c r="EZ714" i="1"/>
  <c r="FA714" i="1"/>
  <c r="EV715" i="1"/>
  <c r="EW715" i="1"/>
  <c r="EX715" i="1"/>
  <c r="EY715" i="1"/>
  <c r="EZ715" i="1"/>
  <c r="FA715" i="1"/>
  <c r="EV716" i="1"/>
  <c r="EW716" i="1"/>
  <c r="EX716" i="1"/>
  <c r="EY716" i="1"/>
  <c r="EZ716" i="1"/>
  <c r="FA716" i="1"/>
  <c r="EV717" i="1"/>
  <c r="EW717" i="1"/>
  <c r="EX717" i="1"/>
  <c r="EY717" i="1"/>
  <c r="EZ717" i="1"/>
  <c r="FA717" i="1"/>
  <c r="EV718" i="1"/>
  <c r="EW718" i="1"/>
  <c r="EX718" i="1"/>
  <c r="EY718" i="1"/>
  <c r="EZ718" i="1"/>
  <c r="FA718" i="1"/>
  <c r="EV719" i="1"/>
  <c r="EW719" i="1"/>
  <c r="EX719" i="1"/>
  <c r="EY719" i="1"/>
  <c r="EZ719" i="1"/>
  <c r="FA719" i="1"/>
  <c r="EV720" i="1"/>
  <c r="EW720" i="1"/>
  <c r="EX720" i="1"/>
  <c r="EY720" i="1"/>
  <c r="EZ720" i="1"/>
  <c r="FA720" i="1"/>
  <c r="EV721" i="1"/>
  <c r="EW721" i="1"/>
  <c r="EX721" i="1"/>
  <c r="EY721" i="1"/>
  <c r="EZ721" i="1"/>
  <c r="FA721" i="1"/>
  <c r="EV722" i="1"/>
  <c r="EW722" i="1"/>
  <c r="EX722" i="1"/>
  <c r="EY722" i="1"/>
  <c r="EZ722" i="1"/>
  <c r="FA722" i="1"/>
  <c r="EV723" i="1"/>
  <c r="EW723" i="1"/>
  <c r="EX723" i="1"/>
  <c r="EY723" i="1"/>
  <c r="EZ723" i="1"/>
  <c r="FA723" i="1"/>
  <c r="EV724" i="1"/>
  <c r="EW724" i="1"/>
  <c r="EX724" i="1"/>
  <c r="EY724" i="1"/>
  <c r="EZ724" i="1"/>
  <c r="FA724" i="1"/>
  <c r="EV725" i="1"/>
  <c r="EW725" i="1"/>
  <c r="EX725" i="1"/>
  <c r="EY725" i="1"/>
  <c r="EZ725" i="1"/>
  <c r="FA725" i="1"/>
  <c r="EV726" i="1"/>
  <c r="EW726" i="1"/>
  <c r="EX726" i="1"/>
  <c r="EY726" i="1"/>
  <c r="EZ726" i="1"/>
  <c r="FA726" i="1"/>
  <c r="EV727" i="1"/>
  <c r="EW727" i="1"/>
  <c r="EX727" i="1"/>
  <c r="EY727" i="1"/>
  <c r="EZ727" i="1"/>
  <c r="FA727" i="1"/>
  <c r="EV728" i="1"/>
  <c r="EW728" i="1"/>
  <c r="EX728" i="1"/>
  <c r="EY728" i="1"/>
  <c r="EZ728" i="1"/>
  <c r="FA728" i="1"/>
  <c r="EV729" i="1"/>
  <c r="EW729" i="1"/>
  <c r="EX729" i="1"/>
  <c r="EY729" i="1"/>
  <c r="EZ729" i="1"/>
  <c r="FA729" i="1"/>
  <c r="EV730" i="1"/>
  <c r="EW730" i="1"/>
  <c r="EX730" i="1"/>
  <c r="EY730" i="1"/>
  <c r="EZ730" i="1"/>
  <c r="FA730" i="1"/>
  <c r="EV731" i="1"/>
  <c r="EW731" i="1"/>
  <c r="EX731" i="1"/>
  <c r="EY731" i="1"/>
  <c r="EZ731" i="1"/>
  <c r="FA731" i="1"/>
  <c r="EV732" i="1"/>
  <c r="EW732" i="1"/>
  <c r="EX732" i="1"/>
  <c r="EY732" i="1"/>
  <c r="EZ732" i="1"/>
  <c r="FA732" i="1"/>
  <c r="EV733" i="1"/>
  <c r="EW733" i="1"/>
  <c r="EX733" i="1"/>
  <c r="EY733" i="1"/>
  <c r="EZ733" i="1"/>
  <c r="FA733" i="1"/>
  <c r="EV734" i="1"/>
  <c r="EW734" i="1"/>
  <c r="EX734" i="1"/>
  <c r="EY734" i="1"/>
  <c r="EZ734" i="1"/>
  <c r="FA734" i="1"/>
  <c r="EV735" i="1"/>
  <c r="EW735" i="1"/>
  <c r="EX735" i="1"/>
  <c r="EY735" i="1"/>
  <c r="EZ735" i="1"/>
  <c r="FA735" i="1"/>
  <c r="EV736" i="1"/>
  <c r="EW736" i="1"/>
  <c r="EX736" i="1"/>
  <c r="EY736" i="1"/>
  <c r="EZ736" i="1"/>
  <c r="FA736" i="1"/>
  <c r="EV737" i="1"/>
  <c r="EW737" i="1"/>
  <c r="EX737" i="1"/>
  <c r="EY737" i="1"/>
  <c r="EZ737" i="1"/>
  <c r="FA737" i="1"/>
  <c r="EV738" i="1"/>
  <c r="EW738" i="1"/>
  <c r="EX738" i="1"/>
  <c r="EY738" i="1"/>
  <c r="EZ738" i="1"/>
  <c r="FA738" i="1"/>
  <c r="EV739" i="1"/>
  <c r="EW739" i="1"/>
  <c r="EX739" i="1"/>
  <c r="EY739" i="1"/>
  <c r="EZ739" i="1"/>
  <c r="FA739" i="1"/>
  <c r="EV740" i="1"/>
  <c r="EW740" i="1"/>
  <c r="EX740" i="1"/>
  <c r="EY740" i="1"/>
  <c r="EZ740" i="1"/>
  <c r="FA740" i="1"/>
  <c r="EV741" i="1"/>
  <c r="EW741" i="1"/>
  <c r="EX741" i="1"/>
  <c r="EY741" i="1"/>
  <c r="EZ741" i="1"/>
  <c r="FA741" i="1"/>
  <c r="EV742" i="1"/>
  <c r="EW742" i="1"/>
  <c r="EX742" i="1"/>
  <c r="EY742" i="1"/>
  <c r="EZ742" i="1"/>
  <c r="FA742" i="1"/>
  <c r="EV743" i="1"/>
  <c r="EW743" i="1"/>
  <c r="EX743" i="1"/>
  <c r="EY743" i="1"/>
  <c r="EZ743" i="1"/>
  <c r="FA743" i="1"/>
  <c r="EV744" i="1"/>
  <c r="EW744" i="1"/>
  <c r="EX744" i="1"/>
  <c r="EY744" i="1"/>
  <c r="EZ744" i="1"/>
  <c r="FA744" i="1"/>
  <c r="EV745" i="1"/>
  <c r="EW745" i="1"/>
  <c r="EX745" i="1"/>
  <c r="EY745" i="1"/>
  <c r="EZ745" i="1"/>
  <c r="FA745" i="1"/>
  <c r="EV746" i="1"/>
  <c r="EW746" i="1"/>
  <c r="EX746" i="1"/>
  <c r="EY746" i="1"/>
  <c r="EZ746" i="1"/>
  <c r="FA746" i="1"/>
  <c r="EV747" i="1"/>
  <c r="EW747" i="1"/>
  <c r="EX747" i="1"/>
  <c r="EY747" i="1"/>
  <c r="EZ747" i="1"/>
  <c r="FA747" i="1"/>
  <c r="EV748" i="1"/>
  <c r="EW748" i="1"/>
  <c r="EX748" i="1"/>
  <c r="EY748" i="1"/>
  <c r="EZ748" i="1"/>
  <c r="FA748" i="1"/>
  <c r="EV749" i="1"/>
  <c r="EW749" i="1"/>
  <c r="EX749" i="1"/>
  <c r="EY749" i="1"/>
  <c r="EZ749" i="1"/>
  <c r="FA749" i="1"/>
  <c r="EV750" i="1"/>
  <c r="EW750" i="1"/>
  <c r="EX750" i="1"/>
  <c r="EY750" i="1"/>
  <c r="EZ750" i="1"/>
  <c r="FA750" i="1"/>
  <c r="EV751" i="1"/>
  <c r="EW751" i="1"/>
  <c r="EX751" i="1"/>
  <c r="EY751" i="1"/>
  <c r="EZ751" i="1"/>
  <c r="FA751" i="1"/>
  <c r="EV752" i="1"/>
  <c r="EW752" i="1"/>
  <c r="EX752" i="1"/>
  <c r="EY752" i="1"/>
  <c r="EZ752" i="1"/>
  <c r="FA752" i="1"/>
  <c r="EV753" i="1"/>
  <c r="EW753" i="1"/>
  <c r="EX753" i="1"/>
  <c r="EY753" i="1"/>
  <c r="EZ753" i="1"/>
  <c r="FA753" i="1"/>
  <c r="EV754" i="1"/>
  <c r="EW754" i="1"/>
  <c r="EX754" i="1"/>
  <c r="EY754" i="1"/>
  <c r="EZ754" i="1"/>
  <c r="FA754" i="1"/>
  <c r="EV755" i="1"/>
  <c r="EW755" i="1"/>
  <c r="EX755" i="1"/>
  <c r="EY755" i="1"/>
  <c r="EZ755" i="1"/>
  <c r="FA755" i="1"/>
  <c r="EV756" i="1"/>
  <c r="EW756" i="1"/>
  <c r="EX756" i="1"/>
  <c r="EY756" i="1"/>
  <c r="EZ756" i="1"/>
  <c r="FA756" i="1"/>
  <c r="EV757" i="1"/>
  <c r="EW757" i="1"/>
  <c r="EX757" i="1"/>
  <c r="EY757" i="1"/>
  <c r="EZ757" i="1"/>
  <c r="FA757" i="1"/>
  <c r="EV758" i="1"/>
  <c r="EW758" i="1"/>
  <c r="EX758" i="1"/>
  <c r="EY758" i="1"/>
  <c r="EZ758" i="1"/>
  <c r="FA758" i="1"/>
  <c r="EV759" i="1"/>
  <c r="EW759" i="1"/>
  <c r="EX759" i="1"/>
  <c r="EY759" i="1"/>
  <c r="EZ759" i="1"/>
  <c r="FA759" i="1"/>
  <c r="EV760" i="1"/>
  <c r="EW760" i="1"/>
  <c r="EX760" i="1"/>
  <c r="EY760" i="1"/>
  <c r="EZ760" i="1"/>
  <c r="FA760" i="1"/>
  <c r="EV761" i="1"/>
  <c r="EW761" i="1"/>
  <c r="EX761" i="1"/>
  <c r="EY761" i="1"/>
  <c r="EZ761" i="1"/>
  <c r="FA761" i="1"/>
  <c r="EV762" i="1"/>
  <c r="EW762" i="1"/>
  <c r="EX762" i="1"/>
  <c r="EY762" i="1"/>
  <c r="EZ762" i="1"/>
  <c r="FA762" i="1"/>
  <c r="EV763" i="1"/>
  <c r="EW763" i="1"/>
  <c r="EX763" i="1"/>
  <c r="EY763" i="1"/>
  <c r="EZ763" i="1"/>
  <c r="FA763" i="1"/>
  <c r="EV764" i="1"/>
  <c r="EW764" i="1"/>
  <c r="EX764" i="1"/>
  <c r="EY764" i="1"/>
  <c r="EZ764" i="1"/>
  <c r="FA764" i="1"/>
  <c r="EV765" i="1"/>
  <c r="EW765" i="1"/>
  <c r="EX765" i="1"/>
  <c r="EY765" i="1"/>
  <c r="EZ765" i="1"/>
  <c r="FA765" i="1"/>
  <c r="EV766" i="1"/>
  <c r="EW766" i="1"/>
  <c r="EX766" i="1"/>
  <c r="EY766" i="1"/>
  <c r="EZ766" i="1"/>
  <c r="FA766" i="1"/>
  <c r="EV767" i="1"/>
  <c r="EW767" i="1"/>
  <c r="EX767" i="1"/>
  <c r="EY767" i="1"/>
  <c r="EZ767" i="1"/>
  <c r="FA767" i="1"/>
  <c r="EV768" i="1"/>
  <c r="EW768" i="1"/>
  <c r="EX768" i="1"/>
  <c r="EY768" i="1"/>
  <c r="EZ768" i="1"/>
  <c r="FA768" i="1"/>
  <c r="EV769" i="1"/>
  <c r="EW769" i="1"/>
  <c r="EX769" i="1"/>
  <c r="EY769" i="1"/>
  <c r="EZ769" i="1"/>
  <c r="FA769" i="1"/>
  <c r="EV770" i="1"/>
  <c r="EW770" i="1"/>
  <c r="EX770" i="1"/>
  <c r="EY770" i="1"/>
  <c r="EZ770" i="1"/>
  <c r="FA770" i="1"/>
  <c r="EV771" i="1"/>
  <c r="EW771" i="1"/>
  <c r="EX771" i="1"/>
  <c r="EY771" i="1"/>
  <c r="EZ771" i="1"/>
  <c r="FA771" i="1"/>
  <c r="EV772" i="1"/>
  <c r="EW772" i="1"/>
  <c r="EX772" i="1"/>
  <c r="EY772" i="1"/>
  <c r="EZ772" i="1"/>
  <c r="FA772" i="1"/>
  <c r="EV773" i="1"/>
  <c r="EW773" i="1"/>
  <c r="EX773" i="1"/>
  <c r="EY773" i="1"/>
  <c r="EZ773" i="1"/>
  <c r="FA773" i="1"/>
  <c r="EV774" i="1"/>
  <c r="EW774" i="1"/>
  <c r="EX774" i="1"/>
  <c r="EY774" i="1"/>
  <c r="EZ774" i="1"/>
  <c r="FA774" i="1"/>
  <c r="EV775" i="1"/>
  <c r="EW775" i="1"/>
  <c r="EX775" i="1"/>
  <c r="EY775" i="1"/>
  <c r="EZ775" i="1"/>
  <c r="FA775" i="1"/>
  <c r="EV776" i="1"/>
  <c r="EW776" i="1"/>
  <c r="EX776" i="1"/>
  <c r="EY776" i="1"/>
  <c r="EZ776" i="1"/>
  <c r="FA776" i="1"/>
  <c r="EV777" i="1"/>
  <c r="EW777" i="1"/>
  <c r="EX777" i="1"/>
  <c r="EY777" i="1"/>
  <c r="EZ777" i="1"/>
  <c r="FA777" i="1"/>
  <c r="EV778" i="1"/>
  <c r="EW778" i="1"/>
  <c r="EX778" i="1"/>
  <c r="EY778" i="1"/>
  <c r="EZ778" i="1"/>
  <c r="FA778" i="1"/>
  <c r="EV779" i="1"/>
  <c r="EW779" i="1"/>
  <c r="EX779" i="1"/>
  <c r="EY779" i="1"/>
  <c r="EZ779" i="1"/>
  <c r="FA779" i="1"/>
  <c r="EV780" i="1"/>
  <c r="EW780" i="1"/>
  <c r="EX780" i="1"/>
  <c r="EY780" i="1"/>
  <c r="EZ780" i="1"/>
  <c r="FA780" i="1"/>
  <c r="EV781" i="1"/>
  <c r="EW781" i="1"/>
  <c r="EX781" i="1"/>
  <c r="EY781" i="1"/>
  <c r="EZ781" i="1"/>
  <c r="FA781" i="1"/>
  <c r="EV782" i="1"/>
  <c r="EW782" i="1"/>
  <c r="EX782" i="1"/>
  <c r="EY782" i="1"/>
  <c r="EZ782" i="1"/>
  <c r="FA782" i="1"/>
  <c r="EV783" i="1"/>
  <c r="EW783" i="1"/>
  <c r="EX783" i="1"/>
  <c r="EY783" i="1"/>
  <c r="EZ783" i="1"/>
  <c r="FA783" i="1"/>
  <c r="EV784" i="1"/>
  <c r="EW784" i="1"/>
  <c r="EX784" i="1"/>
  <c r="EY784" i="1"/>
  <c r="EZ784" i="1"/>
  <c r="FA784" i="1"/>
  <c r="EV785" i="1"/>
  <c r="EW785" i="1"/>
  <c r="EX785" i="1"/>
  <c r="EY785" i="1"/>
  <c r="EZ785" i="1"/>
  <c r="FA785" i="1"/>
  <c r="EV786" i="1"/>
  <c r="EW786" i="1"/>
  <c r="EX786" i="1"/>
  <c r="EY786" i="1"/>
  <c r="EZ786" i="1"/>
  <c r="FA786" i="1"/>
  <c r="EV787" i="1"/>
  <c r="EW787" i="1"/>
  <c r="EX787" i="1"/>
  <c r="EY787" i="1"/>
  <c r="EZ787" i="1"/>
  <c r="FA787" i="1"/>
  <c r="EV788" i="1"/>
  <c r="EW788" i="1"/>
  <c r="EX788" i="1"/>
  <c r="EY788" i="1"/>
  <c r="EZ788" i="1"/>
  <c r="FA788" i="1"/>
  <c r="EV789" i="1"/>
  <c r="EW789" i="1"/>
  <c r="EX789" i="1"/>
  <c r="EY789" i="1"/>
  <c r="EZ789" i="1"/>
  <c r="FA789" i="1"/>
  <c r="EV790" i="1"/>
  <c r="EW790" i="1"/>
  <c r="EX790" i="1"/>
  <c r="EY790" i="1"/>
  <c r="EZ790" i="1"/>
  <c r="FA790" i="1"/>
  <c r="EV791" i="1"/>
  <c r="EW791" i="1"/>
  <c r="EX791" i="1"/>
  <c r="EY791" i="1"/>
  <c r="EZ791" i="1"/>
  <c r="FA791" i="1"/>
  <c r="EV792" i="1"/>
  <c r="EW792" i="1"/>
  <c r="EX792" i="1"/>
  <c r="EY792" i="1"/>
  <c r="EZ792" i="1"/>
  <c r="FA792" i="1"/>
  <c r="EV793" i="1"/>
  <c r="EW793" i="1"/>
  <c r="EX793" i="1"/>
  <c r="EY793" i="1"/>
  <c r="EZ793" i="1"/>
  <c r="FA793" i="1"/>
  <c r="EV794" i="1"/>
  <c r="EW794" i="1"/>
  <c r="EX794" i="1"/>
  <c r="EY794" i="1"/>
  <c r="EZ794" i="1"/>
  <c r="FA794" i="1"/>
  <c r="EV795" i="1"/>
  <c r="EW795" i="1"/>
  <c r="EX795" i="1"/>
  <c r="EY795" i="1"/>
  <c r="EZ795" i="1"/>
  <c r="FA795" i="1"/>
  <c r="EV796" i="1"/>
  <c r="EW796" i="1"/>
  <c r="EX796" i="1"/>
  <c r="EY796" i="1"/>
  <c r="EZ796" i="1"/>
  <c r="FA796" i="1"/>
  <c r="EV797" i="1"/>
  <c r="EW797" i="1"/>
  <c r="EX797" i="1"/>
  <c r="EY797" i="1"/>
  <c r="EZ797" i="1"/>
  <c r="FA797" i="1"/>
  <c r="EV798" i="1"/>
  <c r="EW798" i="1"/>
  <c r="EX798" i="1"/>
  <c r="EY798" i="1"/>
  <c r="EZ798" i="1"/>
  <c r="FA798" i="1"/>
  <c r="EV799" i="1"/>
  <c r="EW799" i="1"/>
  <c r="EX799" i="1"/>
  <c r="EY799" i="1"/>
  <c r="EZ799" i="1"/>
  <c r="FA799" i="1"/>
  <c r="EV800" i="1"/>
  <c r="EW800" i="1"/>
  <c r="EX800" i="1"/>
  <c r="EY800" i="1"/>
  <c r="EZ800" i="1"/>
  <c r="FA800" i="1"/>
  <c r="EV801" i="1"/>
  <c r="EW801" i="1"/>
  <c r="EX801" i="1"/>
  <c r="EY801" i="1"/>
  <c r="EZ801" i="1"/>
  <c r="FA801" i="1"/>
  <c r="EV802" i="1"/>
  <c r="EW802" i="1"/>
  <c r="EX802" i="1"/>
  <c r="EY802" i="1"/>
  <c r="EZ802" i="1"/>
  <c r="FA802" i="1"/>
  <c r="EV803" i="1"/>
  <c r="EW803" i="1"/>
  <c r="EX803" i="1"/>
  <c r="EY803" i="1"/>
  <c r="EZ803" i="1"/>
  <c r="FA803" i="1"/>
  <c r="EV804" i="1"/>
  <c r="EW804" i="1"/>
  <c r="EX804" i="1"/>
  <c r="EY804" i="1"/>
  <c r="EZ804" i="1"/>
  <c r="FA804" i="1"/>
  <c r="EV805" i="1"/>
  <c r="EW805" i="1"/>
  <c r="EX805" i="1"/>
  <c r="EY805" i="1"/>
  <c r="EZ805" i="1"/>
  <c r="FA805" i="1"/>
  <c r="EV806" i="1"/>
  <c r="EW806" i="1"/>
  <c r="EX806" i="1"/>
  <c r="EY806" i="1"/>
  <c r="EZ806" i="1"/>
  <c r="FA806" i="1"/>
  <c r="EV807" i="1"/>
  <c r="EW807" i="1"/>
  <c r="EX807" i="1"/>
  <c r="EY807" i="1"/>
  <c r="EZ807" i="1"/>
  <c r="FA807" i="1"/>
  <c r="EV808" i="1"/>
  <c r="EW808" i="1"/>
  <c r="EX808" i="1"/>
  <c r="EY808" i="1"/>
  <c r="EZ808" i="1"/>
  <c r="FA808" i="1"/>
  <c r="EV809" i="1"/>
  <c r="EW809" i="1"/>
  <c r="EX809" i="1"/>
  <c r="EY809" i="1"/>
  <c r="EZ809" i="1"/>
  <c r="FA809" i="1"/>
  <c r="EV810" i="1"/>
  <c r="EW810" i="1"/>
  <c r="EX810" i="1"/>
  <c r="EY810" i="1"/>
  <c r="EZ810" i="1"/>
  <c r="FA810" i="1"/>
  <c r="EV811" i="1"/>
  <c r="EW811" i="1"/>
  <c r="EX811" i="1"/>
  <c r="EY811" i="1"/>
  <c r="EZ811" i="1"/>
  <c r="FA811" i="1"/>
  <c r="EV812" i="1"/>
  <c r="EW812" i="1"/>
  <c r="EX812" i="1"/>
  <c r="EY812" i="1"/>
  <c r="EZ812" i="1"/>
  <c r="FA812" i="1"/>
  <c r="EV813" i="1"/>
  <c r="EW813" i="1"/>
  <c r="EX813" i="1"/>
  <c r="EY813" i="1"/>
  <c r="EZ813" i="1"/>
  <c r="FA813" i="1"/>
  <c r="EV814" i="1"/>
  <c r="EW814" i="1"/>
  <c r="EX814" i="1"/>
  <c r="EY814" i="1"/>
  <c r="EZ814" i="1"/>
  <c r="FA814" i="1"/>
  <c r="EV815" i="1"/>
  <c r="EW815" i="1"/>
  <c r="EX815" i="1"/>
  <c r="EY815" i="1"/>
  <c r="EZ815" i="1"/>
  <c r="FA815" i="1"/>
  <c r="EV816" i="1"/>
  <c r="EW816" i="1"/>
  <c r="EX816" i="1"/>
  <c r="EY816" i="1"/>
  <c r="EZ816" i="1"/>
  <c r="FA816" i="1"/>
  <c r="EV817" i="1"/>
  <c r="EW817" i="1"/>
  <c r="EX817" i="1"/>
  <c r="EY817" i="1"/>
  <c r="EZ817" i="1"/>
  <c r="FA817" i="1"/>
  <c r="EV818" i="1"/>
  <c r="EW818" i="1"/>
  <c r="EX818" i="1"/>
  <c r="EY818" i="1"/>
  <c r="EZ818" i="1"/>
  <c r="FA818" i="1"/>
  <c r="EV819" i="1"/>
  <c r="EW819" i="1"/>
  <c r="EX819" i="1"/>
  <c r="EY819" i="1"/>
  <c r="EZ819" i="1"/>
  <c r="FA819" i="1"/>
  <c r="EV820" i="1"/>
  <c r="EW820" i="1"/>
  <c r="EX820" i="1"/>
  <c r="EY820" i="1"/>
  <c r="EZ820" i="1"/>
  <c r="FA820" i="1"/>
  <c r="EV821" i="1"/>
  <c r="EW821" i="1"/>
  <c r="EX821" i="1"/>
  <c r="EY821" i="1"/>
  <c r="EZ821" i="1"/>
  <c r="FA821" i="1"/>
  <c r="EV822" i="1"/>
  <c r="EW822" i="1"/>
  <c r="EX822" i="1"/>
  <c r="EY822" i="1"/>
  <c r="EZ822" i="1"/>
  <c r="FA822" i="1"/>
  <c r="EV823" i="1"/>
  <c r="EW823" i="1"/>
  <c r="EX823" i="1"/>
  <c r="EY823" i="1"/>
  <c r="EZ823" i="1"/>
  <c r="FA823" i="1"/>
  <c r="EV824" i="1"/>
  <c r="EW824" i="1"/>
  <c r="EX824" i="1"/>
  <c r="EY824" i="1"/>
  <c r="EZ824" i="1"/>
  <c r="FA824" i="1"/>
  <c r="EV825" i="1"/>
  <c r="EW825" i="1"/>
  <c r="EX825" i="1"/>
  <c r="EY825" i="1"/>
  <c r="EZ825" i="1"/>
  <c r="FA825" i="1"/>
  <c r="EV826" i="1"/>
  <c r="EW826" i="1"/>
  <c r="EX826" i="1"/>
  <c r="EY826" i="1"/>
  <c r="EZ826" i="1"/>
  <c r="FA826" i="1"/>
  <c r="EV827" i="1"/>
  <c r="EW827" i="1"/>
  <c r="EX827" i="1"/>
  <c r="EY827" i="1"/>
  <c r="EZ827" i="1"/>
  <c r="FA827" i="1"/>
  <c r="EV828" i="1"/>
  <c r="EW828" i="1"/>
  <c r="EX828" i="1"/>
  <c r="EY828" i="1"/>
  <c r="EZ828" i="1"/>
  <c r="FA828" i="1"/>
  <c r="EV829" i="1"/>
  <c r="EW829" i="1"/>
  <c r="EX829" i="1"/>
  <c r="EY829" i="1"/>
  <c r="EZ829" i="1"/>
  <c r="FA829" i="1"/>
  <c r="EV830" i="1"/>
  <c r="EW830" i="1"/>
  <c r="EX830" i="1"/>
  <c r="EY830" i="1"/>
  <c r="EZ830" i="1"/>
  <c r="FA830" i="1"/>
  <c r="EV831" i="1"/>
  <c r="EW831" i="1"/>
  <c r="EX831" i="1"/>
  <c r="EY831" i="1"/>
  <c r="EZ831" i="1"/>
  <c r="FA831" i="1"/>
  <c r="EV832" i="1"/>
  <c r="EW832" i="1"/>
  <c r="EX832" i="1"/>
  <c r="EY832" i="1"/>
  <c r="EZ832" i="1"/>
  <c r="FA832" i="1"/>
  <c r="EV833" i="1"/>
  <c r="EW833" i="1"/>
  <c r="EX833" i="1"/>
  <c r="EY833" i="1"/>
  <c r="EZ833" i="1"/>
  <c r="FA833" i="1"/>
  <c r="EV834" i="1"/>
  <c r="EW834" i="1"/>
  <c r="EX834" i="1"/>
  <c r="EY834" i="1"/>
  <c r="EZ834" i="1"/>
  <c r="FA834" i="1"/>
  <c r="EV835" i="1"/>
  <c r="EW835" i="1"/>
  <c r="EX835" i="1"/>
  <c r="EY835" i="1"/>
  <c r="EZ835" i="1"/>
  <c r="FA835" i="1"/>
  <c r="EV836" i="1"/>
  <c r="EW836" i="1"/>
  <c r="EX836" i="1"/>
  <c r="EY836" i="1"/>
  <c r="EZ836" i="1"/>
  <c r="FA836" i="1"/>
  <c r="EV837" i="1"/>
  <c r="EW837" i="1"/>
  <c r="EX837" i="1"/>
  <c r="EY837" i="1"/>
  <c r="EZ837" i="1"/>
  <c r="FA837" i="1"/>
  <c r="EV838" i="1"/>
  <c r="EW838" i="1"/>
  <c r="EX838" i="1"/>
  <c r="EY838" i="1"/>
  <c r="EZ838" i="1"/>
  <c r="FA838" i="1"/>
  <c r="EV839" i="1"/>
  <c r="EW839" i="1"/>
  <c r="EX839" i="1"/>
  <c r="EY839" i="1"/>
  <c r="EZ839" i="1"/>
  <c r="FA839" i="1"/>
  <c r="EV840" i="1"/>
  <c r="EW840" i="1"/>
  <c r="EX840" i="1"/>
  <c r="EY840" i="1"/>
  <c r="EZ840" i="1"/>
  <c r="FA840" i="1"/>
  <c r="EV841" i="1"/>
  <c r="EW841" i="1"/>
  <c r="EX841" i="1"/>
  <c r="EY841" i="1"/>
  <c r="EZ841" i="1"/>
  <c r="FA841" i="1"/>
  <c r="EV842" i="1"/>
  <c r="EW842" i="1"/>
  <c r="EX842" i="1"/>
  <c r="EY842" i="1"/>
  <c r="EZ842" i="1"/>
  <c r="FA842" i="1"/>
  <c r="EV843" i="1"/>
  <c r="EW843" i="1"/>
  <c r="EX843" i="1"/>
  <c r="EY843" i="1"/>
  <c r="EZ843" i="1"/>
  <c r="FA843" i="1"/>
  <c r="EV844" i="1"/>
  <c r="EW844" i="1"/>
  <c r="EX844" i="1"/>
  <c r="EY844" i="1"/>
  <c r="EZ844" i="1"/>
  <c r="FA844" i="1"/>
  <c r="EV845" i="1"/>
  <c r="EW845" i="1"/>
  <c r="EX845" i="1"/>
  <c r="EY845" i="1"/>
  <c r="EZ845" i="1"/>
  <c r="FA845" i="1"/>
  <c r="EV846" i="1"/>
  <c r="EW846" i="1"/>
  <c r="EX846" i="1"/>
  <c r="EY846" i="1"/>
  <c r="EZ846" i="1"/>
  <c r="FA846" i="1"/>
  <c r="EV847" i="1"/>
  <c r="EW847" i="1"/>
  <c r="EX847" i="1"/>
  <c r="EY847" i="1"/>
  <c r="EZ847" i="1"/>
  <c r="FA847" i="1"/>
  <c r="EV848" i="1"/>
  <c r="EW848" i="1"/>
  <c r="EX848" i="1"/>
  <c r="EY848" i="1"/>
  <c r="EZ848" i="1"/>
  <c r="FA848" i="1"/>
  <c r="EV849" i="1"/>
  <c r="EW849" i="1"/>
  <c r="EX849" i="1"/>
  <c r="EY849" i="1"/>
  <c r="EZ849" i="1"/>
  <c r="FA849" i="1"/>
  <c r="EV850" i="1"/>
  <c r="EW850" i="1"/>
  <c r="EX850" i="1"/>
  <c r="EY850" i="1"/>
  <c r="EZ850" i="1"/>
  <c r="FA850" i="1"/>
  <c r="EV851" i="1"/>
  <c r="EW851" i="1"/>
  <c r="EX851" i="1"/>
  <c r="EY851" i="1"/>
  <c r="EZ851" i="1"/>
  <c r="FA851" i="1"/>
  <c r="EV852" i="1"/>
  <c r="EW852" i="1"/>
  <c r="EX852" i="1"/>
  <c r="EY852" i="1"/>
  <c r="EZ852" i="1"/>
  <c r="FA852" i="1"/>
  <c r="EV853" i="1"/>
  <c r="EW853" i="1"/>
  <c r="EX853" i="1"/>
  <c r="EY853" i="1"/>
  <c r="EZ853" i="1"/>
  <c r="FA853" i="1"/>
  <c r="EV854" i="1"/>
  <c r="EW854" i="1"/>
  <c r="EX854" i="1"/>
  <c r="EY854" i="1"/>
  <c r="EZ854" i="1"/>
  <c r="FA854" i="1"/>
  <c r="EV855" i="1"/>
  <c r="EW855" i="1"/>
  <c r="EX855" i="1"/>
  <c r="EY855" i="1"/>
  <c r="EZ855" i="1"/>
  <c r="FA855" i="1"/>
  <c r="EV856" i="1"/>
  <c r="EW856" i="1"/>
  <c r="EX856" i="1"/>
  <c r="EY856" i="1"/>
  <c r="EZ856" i="1"/>
  <c r="FA856" i="1"/>
  <c r="EV857" i="1"/>
  <c r="EW857" i="1"/>
  <c r="EX857" i="1"/>
  <c r="EY857" i="1"/>
  <c r="EZ857" i="1"/>
  <c r="FA857" i="1"/>
  <c r="EV858" i="1"/>
  <c r="EW858" i="1"/>
  <c r="EX858" i="1"/>
  <c r="EY858" i="1"/>
  <c r="EZ858" i="1"/>
  <c r="FA858" i="1"/>
  <c r="EV859" i="1"/>
  <c r="EW859" i="1"/>
  <c r="EX859" i="1"/>
  <c r="EY859" i="1"/>
  <c r="EZ859" i="1"/>
  <c r="FA859" i="1"/>
  <c r="EV860" i="1"/>
  <c r="EW860" i="1"/>
  <c r="EX860" i="1"/>
  <c r="EY860" i="1"/>
  <c r="EZ860" i="1"/>
  <c r="FA860" i="1"/>
  <c r="EV861" i="1"/>
  <c r="EW861" i="1"/>
  <c r="EX861" i="1"/>
  <c r="EY861" i="1"/>
  <c r="EZ861" i="1"/>
  <c r="FA861" i="1"/>
  <c r="EV862" i="1"/>
  <c r="EW862" i="1"/>
  <c r="EX862" i="1"/>
  <c r="EY862" i="1"/>
  <c r="EZ862" i="1"/>
  <c r="FA862" i="1"/>
  <c r="EV863" i="1"/>
  <c r="EW863" i="1"/>
  <c r="EX863" i="1"/>
  <c r="EY863" i="1"/>
  <c r="EZ863" i="1"/>
  <c r="FA863" i="1"/>
  <c r="EV864" i="1"/>
  <c r="EW864" i="1"/>
  <c r="EX864" i="1"/>
  <c r="EY864" i="1"/>
  <c r="EZ864" i="1"/>
  <c r="FA864" i="1"/>
  <c r="EV865" i="1"/>
  <c r="EW865" i="1"/>
  <c r="EX865" i="1"/>
  <c r="EY865" i="1"/>
  <c r="EZ865" i="1"/>
  <c r="FA865" i="1"/>
  <c r="EV866" i="1"/>
  <c r="EW866" i="1"/>
  <c r="EX866" i="1"/>
  <c r="EY866" i="1"/>
  <c r="EZ866" i="1"/>
  <c r="FA866" i="1"/>
  <c r="EV867" i="1"/>
  <c r="EW867" i="1"/>
  <c r="EX867" i="1"/>
  <c r="EY867" i="1"/>
  <c r="EZ867" i="1"/>
  <c r="FA867" i="1"/>
  <c r="EV868" i="1"/>
  <c r="EW868" i="1"/>
  <c r="EX868" i="1"/>
  <c r="EY868" i="1"/>
  <c r="EZ868" i="1"/>
  <c r="FA868" i="1"/>
  <c r="EV869" i="1"/>
  <c r="EW869" i="1"/>
  <c r="EX869" i="1"/>
  <c r="EY869" i="1"/>
  <c r="EZ869" i="1"/>
  <c r="FA869" i="1"/>
  <c r="EV870" i="1"/>
  <c r="EW870" i="1"/>
  <c r="EX870" i="1"/>
  <c r="EY870" i="1"/>
  <c r="EZ870" i="1"/>
  <c r="FA870" i="1"/>
  <c r="EV871" i="1"/>
  <c r="EW871" i="1"/>
  <c r="EX871" i="1"/>
  <c r="EY871" i="1"/>
  <c r="EZ871" i="1"/>
  <c r="FA871" i="1"/>
  <c r="EV872" i="1"/>
  <c r="EW872" i="1"/>
  <c r="EX872" i="1"/>
  <c r="EY872" i="1"/>
  <c r="EZ872" i="1"/>
  <c r="FA872" i="1"/>
  <c r="EV873" i="1"/>
  <c r="EW873" i="1"/>
  <c r="EX873" i="1"/>
  <c r="EY873" i="1"/>
  <c r="EZ873" i="1"/>
  <c r="FA873" i="1"/>
  <c r="EV874" i="1"/>
  <c r="EW874" i="1"/>
  <c r="EX874" i="1"/>
  <c r="EY874" i="1"/>
  <c r="EZ874" i="1"/>
  <c r="FA874" i="1"/>
  <c r="EV875" i="1"/>
  <c r="EW875" i="1"/>
  <c r="EX875" i="1"/>
  <c r="EY875" i="1"/>
  <c r="EZ875" i="1"/>
  <c r="FA875" i="1"/>
  <c r="EV876" i="1"/>
  <c r="EW876" i="1"/>
  <c r="EX876" i="1"/>
  <c r="EY876" i="1"/>
  <c r="EZ876" i="1"/>
  <c r="FA876" i="1"/>
  <c r="EV877" i="1"/>
  <c r="EW877" i="1"/>
  <c r="EX877" i="1"/>
  <c r="EY877" i="1"/>
  <c r="EZ877" i="1"/>
  <c r="FA877" i="1"/>
  <c r="EV878" i="1"/>
  <c r="EW878" i="1"/>
  <c r="EX878" i="1"/>
  <c r="EY878" i="1"/>
  <c r="EZ878" i="1"/>
  <c r="FA878" i="1"/>
  <c r="EV879" i="1"/>
  <c r="EW879" i="1"/>
  <c r="EX879" i="1"/>
  <c r="EY879" i="1"/>
  <c r="EZ879" i="1"/>
  <c r="FA879" i="1"/>
  <c r="EV880" i="1"/>
  <c r="EW880" i="1"/>
  <c r="EX880" i="1"/>
  <c r="EY880" i="1"/>
  <c r="EZ880" i="1"/>
  <c r="FA880" i="1"/>
  <c r="EV881" i="1"/>
  <c r="EW881" i="1"/>
  <c r="EX881" i="1"/>
  <c r="EY881" i="1"/>
  <c r="EZ881" i="1"/>
  <c r="FA881" i="1"/>
  <c r="EV882" i="1"/>
  <c r="EW882" i="1"/>
  <c r="EX882" i="1"/>
  <c r="EY882" i="1"/>
  <c r="EZ882" i="1"/>
  <c r="FA882" i="1"/>
  <c r="EV883" i="1"/>
  <c r="EW883" i="1"/>
  <c r="EX883" i="1"/>
  <c r="EY883" i="1"/>
  <c r="EZ883" i="1"/>
  <c r="FA883" i="1"/>
  <c r="EV884" i="1"/>
  <c r="EW884" i="1"/>
  <c r="EX884" i="1"/>
  <c r="EY884" i="1"/>
  <c r="EZ884" i="1"/>
  <c r="FA884" i="1"/>
  <c r="EV885" i="1"/>
  <c r="EW885" i="1"/>
  <c r="EX885" i="1"/>
  <c r="EY885" i="1"/>
  <c r="EZ885" i="1"/>
  <c r="FA885" i="1"/>
  <c r="EV886" i="1"/>
  <c r="EW886" i="1"/>
  <c r="EX886" i="1"/>
  <c r="EY886" i="1"/>
  <c r="EZ886" i="1"/>
  <c r="FA886" i="1"/>
  <c r="EV887" i="1"/>
  <c r="EW887" i="1"/>
  <c r="EX887" i="1"/>
  <c r="EY887" i="1"/>
  <c r="EZ887" i="1"/>
  <c r="FA887" i="1"/>
  <c r="EV888" i="1"/>
  <c r="EW888" i="1"/>
  <c r="EX888" i="1"/>
  <c r="EY888" i="1"/>
  <c r="EZ888" i="1"/>
  <c r="FA888" i="1"/>
  <c r="EV889" i="1"/>
  <c r="EW889" i="1"/>
  <c r="EX889" i="1"/>
  <c r="EY889" i="1"/>
  <c r="EZ889" i="1"/>
  <c r="FA889" i="1"/>
  <c r="EV890" i="1"/>
  <c r="EW890" i="1"/>
  <c r="EX890" i="1"/>
  <c r="EY890" i="1"/>
  <c r="EZ890" i="1"/>
  <c r="FA890" i="1"/>
  <c r="EV891" i="1"/>
  <c r="EW891" i="1"/>
  <c r="EX891" i="1"/>
  <c r="EY891" i="1"/>
  <c r="EZ891" i="1"/>
  <c r="FA891" i="1"/>
  <c r="EV892" i="1"/>
  <c r="EW892" i="1"/>
  <c r="EX892" i="1"/>
  <c r="EY892" i="1"/>
  <c r="EZ892" i="1"/>
  <c r="FA892" i="1"/>
  <c r="EV893" i="1"/>
  <c r="EW893" i="1"/>
  <c r="EX893" i="1"/>
  <c r="EY893" i="1"/>
  <c r="EZ893" i="1"/>
  <c r="FA893" i="1"/>
  <c r="EV894" i="1"/>
  <c r="EW894" i="1"/>
  <c r="EX894" i="1"/>
  <c r="EY894" i="1"/>
  <c r="EZ894" i="1"/>
  <c r="FA894" i="1"/>
  <c r="EV895" i="1"/>
  <c r="EW895" i="1"/>
  <c r="EX895" i="1"/>
  <c r="EY895" i="1"/>
  <c r="EZ895" i="1"/>
  <c r="FA895" i="1"/>
  <c r="EV896" i="1"/>
  <c r="EW896" i="1"/>
  <c r="EX896" i="1"/>
  <c r="EY896" i="1"/>
  <c r="EZ896" i="1"/>
  <c r="FA896" i="1"/>
  <c r="EV897" i="1"/>
  <c r="EW897" i="1"/>
  <c r="EX897" i="1"/>
  <c r="EY897" i="1"/>
  <c r="EZ897" i="1"/>
  <c r="FA897" i="1"/>
  <c r="EV898" i="1"/>
  <c r="EW898" i="1"/>
  <c r="EX898" i="1"/>
  <c r="EY898" i="1"/>
  <c r="EZ898" i="1"/>
  <c r="FA898" i="1"/>
  <c r="EV899" i="1"/>
  <c r="EW899" i="1"/>
  <c r="EX899" i="1"/>
  <c r="EY899" i="1"/>
  <c r="EZ899" i="1"/>
  <c r="FA899" i="1"/>
  <c r="EV900" i="1"/>
  <c r="EW900" i="1"/>
  <c r="EX900" i="1"/>
  <c r="EY900" i="1"/>
  <c r="EZ900" i="1"/>
  <c r="FA900" i="1"/>
  <c r="EV901" i="1"/>
  <c r="EW901" i="1"/>
  <c r="EX901" i="1"/>
  <c r="EY901" i="1"/>
  <c r="EZ901" i="1"/>
  <c r="FA901" i="1"/>
  <c r="EV902" i="1"/>
  <c r="EW902" i="1"/>
  <c r="EX902" i="1"/>
  <c r="EY902" i="1"/>
  <c r="EZ902" i="1"/>
  <c r="FA902" i="1"/>
  <c r="EV903" i="1"/>
  <c r="EW903" i="1"/>
  <c r="EX903" i="1"/>
  <c r="EY903" i="1"/>
  <c r="EZ903" i="1"/>
  <c r="FA903" i="1"/>
  <c r="EV904" i="1"/>
  <c r="EW904" i="1"/>
  <c r="EX904" i="1"/>
  <c r="EY904" i="1"/>
  <c r="EZ904" i="1"/>
  <c r="FA904" i="1"/>
  <c r="EV905" i="1"/>
  <c r="EW905" i="1"/>
  <c r="EX905" i="1"/>
  <c r="EY905" i="1"/>
  <c r="EZ905" i="1"/>
  <c r="FA905" i="1"/>
  <c r="EV906" i="1"/>
  <c r="EW906" i="1"/>
  <c r="EX906" i="1"/>
  <c r="EY906" i="1"/>
  <c r="EZ906" i="1"/>
  <c r="FA906" i="1"/>
  <c r="EV907" i="1"/>
  <c r="EW907" i="1"/>
  <c r="EX907" i="1"/>
  <c r="EY907" i="1"/>
  <c r="EZ907" i="1"/>
  <c r="FA907" i="1"/>
  <c r="EV908" i="1"/>
  <c r="EW908" i="1"/>
  <c r="EX908" i="1"/>
  <c r="EY908" i="1"/>
  <c r="EZ908" i="1"/>
  <c r="FA908" i="1"/>
  <c r="EV909" i="1"/>
  <c r="EW909" i="1"/>
  <c r="EX909" i="1"/>
  <c r="EY909" i="1"/>
  <c r="EZ909" i="1"/>
  <c r="FA909" i="1"/>
  <c r="EV910" i="1"/>
  <c r="EW910" i="1"/>
  <c r="EX910" i="1"/>
  <c r="EY910" i="1"/>
  <c r="EZ910" i="1"/>
  <c r="FA910" i="1"/>
  <c r="EV911" i="1"/>
  <c r="EW911" i="1"/>
  <c r="EX911" i="1"/>
  <c r="EY911" i="1"/>
  <c r="EZ911" i="1"/>
  <c r="FA911" i="1"/>
  <c r="EV912" i="1"/>
  <c r="EW912" i="1"/>
  <c r="EX912" i="1"/>
  <c r="EY912" i="1"/>
  <c r="EZ912" i="1"/>
  <c r="FA912" i="1"/>
  <c r="EV913" i="1"/>
  <c r="EW913" i="1"/>
  <c r="EX913" i="1"/>
  <c r="EY913" i="1"/>
  <c r="EZ913" i="1"/>
  <c r="FA913" i="1"/>
  <c r="EV914" i="1"/>
  <c r="EW914" i="1"/>
  <c r="EX914" i="1"/>
  <c r="EY914" i="1"/>
  <c r="EZ914" i="1"/>
  <c r="FA914" i="1"/>
  <c r="EV915" i="1"/>
  <c r="EW915" i="1"/>
  <c r="EX915" i="1"/>
  <c r="EY915" i="1"/>
  <c r="EZ915" i="1"/>
  <c r="FA915" i="1"/>
  <c r="EV916" i="1"/>
  <c r="EW916" i="1"/>
  <c r="EX916" i="1"/>
  <c r="EY916" i="1"/>
  <c r="EZ916" i="1"/>
  <c r="FA916" i="1"/>
  <c r="EV917" i="1"/>
  <c r="EW917" i="1"/>
  <c r="EX917" i="1"/>
  <c r="EY917" i="1"/>
  <c r="EZ917" i="1"/>
  <c r="FA917" i="1"/>
  <c r="EV918" i="1"/>
  <c r="EW918" i="1"/>
  <c r="EX918" i="1"/>
  <c r="EY918" i="1"/>
  <c r="EZ918" i="1"/>
  <c r="FA918" i="1"/>
  <c r="EV919" i="1"/>
  <c r="EW919" i="1"/>
  <c r="EX919" i="1"/>
  <c r="EY919" i="1"/>
  <c r="EZ919" i="1"/>
  <c r="FA919" i="1"/>
  <c r="EV920" i="1"/>
  <c r="EW920" i="1"/>
  <c r="EX920" i="1"/>
  <c r="EY920" i="1"/>
  <c r="EZ920" i="1"/>
  <c r="FA920" i="1"/>
  <c r="EV921" i="1"/>
  <c r="EW921" i="1"/>
  <c r="EX921" i="1"/>
  <c r="EY921" i="1"/>
  <c r="EZ921" i="1"/>
  <c r="FA921" i="1"/>
  <c r="EV922" i="1"/>
  <c r="EW922" i="1"/>
  <c r="EX922" i="1"/>
  <c r="EY922" i="1"/>
  <c r="EZ922" i="1"/>
  <c r="FA922" i="1"/>
  <c r="EV923" i="1"/>
  <c r="EW923" i="1"/>
  <c r="EX923" i="1"/>
  <c r="EY923" i="1"/>
  <c r="EZ923" i="1"/>
  <c r="FA923" i="1"/>
  <c r="EV924" i="1"/>
  <c r="EW924" i="1"/>
  <c r="EX924" i="1"/>
  <c r="EY924" i="1"/>
  <c r="EZ924" i="1"/>
  <c r="FA924" i="1"/>
  <c r="EV925" i="1"/>
  <c r="EW925" i="1"/>
  <c r="EX925" i="1"/>
  <c r="EY925" i="1"/>
  <c r="EZ925" i="1"/>
  <c r="FA925" i="1"/>
  <c r="EV926" i="1"/>
  <c r="EW926" i="1"/>
  <c r="EX926" i="1"/>
  <c r="EY926" i="1"/>
  <c r="EZ926" i="1"/>
  <c r="FA926" i="1"/>
  <c r="EV927" i="1"/>
  <c r="EW927" i="1"/>
  <c r="EX927" i="1"/>
  <c r="EY927" i="1"/>
  <c r="EZ927" i="1"/>
  <c r="FA927" i="1"/>
  <c r="EV928" i="1"/>
  <c r="EW928" i="1"/>
  <c r="EX928" i="1"/>
  <c r="EY928" i="1"/>
  <c r="EZ928" i="1"/>
  <c r="FA928" i="1"/>
  <c r="EV929" i="1"/>
  <c r="EW929" i="1"/>
  <c r="EX929" i="1"/>
  <c r="EY929" i="1"/>
  <c r="EZ929" i="1"/>
  <c r="FA929" i="1"/>
  <c r="EV930" i="1"/>
  <c r="EW930" i="1"/>
  <c r="EX930" i="1"/>
  <c r="EY930" i="1"/>
  <c r="EZ930" i="1"/>
  <c r="FA930" i="1"/>
  <c r="EV931" i="1"/>
  <c r="EW931" i="1"/>
  <c r="EX931" i="1"/>
  <c r="EY931" i="1"/>
  <c r="EZ931" i="1"/>
  <c r="FA931" i="1"/>
  <c r="EV932" i="1"/>
  <c r="EW932" i="1"/>
  <c r="EX932" i="1"/>
  <c r="EY932" i="1"/>
  <c r="EZ932" i="1"/>
  <c r="FA932" i="1"/>
  <c r="EV933" i="1"/>
  <c r="EW933" i="1"/>
  <c r="EX933" i="1"/>
  <c r="EY933" i="1"/>
  <c r="EZ933" i="1"/>
  <c r="FA933" i="1"/>
  <c r="EV934" i="1"/>
  <c r="EW934" i="1"/>
  <c r="EX934" i="1"/>
  <c r="EY934" i="1"/>
  <c r="EZ934" i="1"/>
  <c r="FA934" i="1"/>
  <c r="EV935" i="1"/>
  <c r="EW935" i="1"/>
  <c r="EX935" i="1"/>
  <c r="EY935" i="1"/>
  <c r="EZ935" i="1"/>
  <c r="FA935" i="1"/>
  <c r="EV936" i="1"/>
  <c r="EW936" i="1"/>
  <c r="EX936" i="1"/>
  <c r="EY936" i="1"/>
  <c r="EZ936" i="1"/>
  <c r="FA936" i="1"/>
  <c r="EV937" i="1"/>
  <c r="EW937" i="1"/>
  <c r="EX937" i="1"/>
  <c r="EY937" i="1"/>
  <c r="EZ937" i="1"/>
  <c r="FA937" i="1"/>
  <c r="EV938" i="1"/>
  <c r="EW938" i="1"/>
  <c r="EX938" i="1"/>
  <c r="EY938" i="1"/>
  <c r="EZ938" i="1"/>
  <c r="FA938" i="1"/>
  <c r="EV939" i="1"/>
  <c r="EW939" i="1"/>
  <c r="EX939" i="1"/>
  <c r="EY939" i="1"/>
  <c r="EZ939" i="1"/>
  <c r="FA939" i="1"/>
  <c r="EV940" i="1"/>
  <c r="EW940" i="1"/>
  <c r="EX940" i="1"/>
  <c r="EY940" i="1"/>
  <c r="EZ940" i="1"/>
  <c r="FA940" i="1"/>
  <c r="EV941" i="1"/>
  <c r="EW941" i="1"/>
  <c r="EX941" i="1"/>
  <c r="EY941" i="1"/>
  <c r="EZ941" i="1"/>
  <c r="FA941" i="1"/>
  <c r="EV942" i="1"/>
  <c r="EW942" i="1"/>
  <c r="EX942" i="1"/>
  <c r="EY942" i="1"/>
  <c r="EZ942" i="1"/>
  <c r="FA942" i="1"/>
  <c r="EV943" i="1"/>
  <c r="EW943" i="1"/>
  <c r="EX943" i="1"/>
  <c r="EY943" i="1"/>
  <c r="EZ943" i="1"/>
  <c r="FA943" i="1"/>
  <c r="EV944" i="1"/>
  <c r="EW944" i="1"/>
  <c r="EX944" i="1"/>
  <c r="EY944" i="1"/>
  <c r="EZ944" i="1"/>
  <c r="FA944" i="1"/>
  <c r="EV945" i="1"/>
  <c r="EW945" i="1"/>
  <c r="EX945" i="1"/>
  <c r="EY945" i="1"/>
  <c r="EZ945" i="1"/>
  <c r="FA945" i="1"/>
  <c r="EV946" i="1"/>
  <c r="EW946" i="1"/>
  <c r="EX946" i="1"/>
  <c r="EY946" i="1"/>
  <c r="EZ946" i="1"/>
  <c r="FA946" i="1"/>
  <c r="EV947" i="1"/>
  <c r="EW947" i="1"/>
  <c r="EX947" i="1"/>
  <c r="EY947" i="1"/>
  <c r="EZ947" i="1"/>
  <c r="FA947" i="1"/>
  <c r="EV948" i="1"/>
  <c r="EW948" i="1"/>
  <c r="EX948" i="1"/>
  <c r="EY948" i="1"/>
  <c r="EZ948" i="1"/>
  <c r="FA948" i="1"/>
  <c r="EV949" i="1"/>
  <c r="EW949" i="1"/>
  <c r="EX949" i="1"/>
  <c r="EY949" i="1"/>
  <c r="EZ949" i="1"/>
  <c r="FA949" i="1"/>
  <c r="EV950" i="1"/>
  <c r="EW950" i="1"/>
  <c r="EX950" i="1"/>
  <c r="EY950" i="1"/>
  <c r="EZ950" i="1"/>
  <c r="FA950" i="1"/>
  <c r="EV951" i="1"/>
  <c r="EW951" i="1"/>
  <c r="EX951" i="1"/>
  <c r="EY951" i="1"/>
  <c r="EZ951" i="1"/>
  <c r="FA951" i="1"/>
  <c r="EV952" i="1"/>
  <c r="EW952" i="1"/>
  <c r="EX952" i="1"/>
  <c r="EY952" i="1"/>
  <c r="EZ952" i="1"/>
  <c r="FA952" i="1"/>
  <c r="EV953" i="1"/>
  <c r="EW953" i="1"/>
  <c r="EX953" i="1"/>
  <c r="EY953" i="1"/>
  <c r="EZ953" i="1"/>
  <c r="FA953" i="1"/>
  <c r="EV954" i="1"/>
  <c r="EW954" i="1"/>
  <c r="EX954" i="1"/>
  <c r="EY954" i="1"/>
  <c r="EZ954" i="1"/>
  <c r="FA954" i="1"/>
  <c r="EV955" i="1"/>
  <c r="EW955" i="1"/>
  <c r="EX955" i="1"/>
  <c r="EY955" i="1"/>
  <c r="EZ955" i="1"/>
  <c r="FA955" i="1"/>
  <c r="EV956" i="1"/>
  <c r="EW956" i="1"/>
  <c r="EX956" i="1"/>
  <c r="EY956" i="1"/>
  <c r="EZ956" i="1"/>
  <c r="FA956" i="1"/>
  <c r="EV957" i="1"/>
  <c r="EW957" i="1"/>
  <c r="EX957" i="1"/>
  <c r="EY957" i="1"/>
  <c r="EZ957" i="1"/>
  <c r="FA957" i="1"/>
  <c r="EV958" i="1"/>
  <c r="EW958" i="1"/>
  <c r="EX958" i="1"/>
  <c r="EY958" i="1"/>
  <c r="EZ958" i="1"/>
  <c r="FA958" i="1"/>
  <c r="EV959" i="1"/>
  <c r="EW959" i="1"/>
  <c r="EX959" i="1"/>
  <c r="EY959" i="1"/>
  <c r="EZ959" i="1"/>
  <c r="FA959" i="1"/>
  <c r="EV960" i="1"/>
  <c r="EW960" i="1"/>
  <c r="EX960" i="1"/>
  <c r="EY960" i="1"/>
  <c r="EZ960" i="1"/>
  <c r="FA960" i="1"/>
  <c r="EV961" i="1"/>
  <c r="EW961" i="1"/>
  <c r="EX961" i="1"/>
  <c r="EY961" i="1"/>
  <c r="EZ961" i="1"/>
  <c r="FA961" i="1"/>
  <c r="EV962" i="1"/>
  <c r="EW962" i="1"/>
  <c r="EX962" i="1"/>
  <c r="EY962" i="1"/>
  <c r="EZ962" i="1"/>
  <c r="FA962" i="1"/>
  <c r="EV963" i="1"/>
  <c r="EW963" i="1"/>
  <c r="EX963" i="1"/>
  <c r="EY963" i="1"/>
  <c r="EZ963" i="1"/>
  <c r="FA963" i="1"/>
  <c r="EV964" i="1"/>
  <c r="EW964" i="1"/>
  <c r="EX964" i="1"/>
  <c r="EY964" i="1"/>
  <c r="EZ964" i="1"/>
  <c r="FA964" i="1"/>
  <c r="EV965" i="1"/>
  <c r="EW965" i="1"/>
  <c r="EX965" i="1"/>
  <c r="EY965" i="1"/>
  <c r="EZ965" i="1"/>
  <c r="FA965" i="1"/>
  <c r="EV966" i="1"/>
  <c r="EW966" i="1"/>
  <c r="EX966" i="1"/>
  <c r="EY966" i="1"/>
  <c r="EZ966" i="1"/>
  <c r="FA966" i="1"/>
  <c r="EV967" i="1"/>
  <c r="EW967" i="1"/>
  <c r="EX967" i="1"/>
  <c r="EY967" i="1"/>
  <c r="EZ967" i="1"/>
  <c r="FA967" i="1"/>
  <c r="EV968" i="1"/>
  <c r="EW968" i="1"/>
  <c r="EX968" i="1"/>
  <c r="EY968" i="1"/>
  <c r="EZ968" i="1"/>
  <c r="FA968" i="1"/>
  <c r="EV969" i="1"/>
  <c r="EW969" i="1"/>
  <c r="EX969" i="1"/>
  <c r="EY969" i="1"/>
  <c r="EZ969" i="1"/>
  <c r="FA969" i="1"/>
  <c r="EV970" i="1"/>
  <c r="EW970" i="1"/>
  <c r="EX970" i="1"/>
  <c r="EY970" i="1"/>
  <c r="EZ970" i="1"/>
  <c r="FA970" i="1"/>
  <c r="EV971" i="1"/>
  <c r="EW971" i="1"/>
  <c r="EX971" i="1"/>
  <c r="EY971" i="1"/>
  <c r="EZ971" i="1"/>
  <c r="FA971" i="1"/>
  <c r="EV972" i="1"/>
  <c r="EW972" i="1"/>
  <c r="EX972" i="1"/>
  <c r="EY972" i="1"/>
  <c r="EZ972" i="1"/>
  <c r="FA972" i="1"/>
  <c r="EV973" i="1"/>
  <c r="EW973" i="1"/>
  <c r="EX973" i="1"/>
  <c r="EY973" i="1"/>
  <c r="EZ973" i="1"/>
  <c r="FA973" i="1"/>
  <c r="EV974" i="1"/>
  <c r="EW974" i="1"/>
  <c r="EX974" i="1"/>
  <c r="EY974" i="1"/>
  <c r="EZ974" i="1"/>
  <c r="FA974" i="1"/>
  <c r="EV975" i="1"/>
  <c r="EW975" i="1"/>
  <c r="EX975" i="1"/>
  <c r="EY975" i="1"/>
  <c r="EZ975" i="1"/>
  <c r="FA975" i="1"/>
  <c r="EV976" i="1"/>
  <c r="EW976" i="1"/>
  <c r="EX976" i="1"/>
  <c r="EY976" i="1"/>
  <c r="EZ976" i="1"/>
  <c r="FA976" i="1"/>
  <c r="EV977" i="1"/>
  <c r="EW977" i="1"/>
  <c r="EX977" i="1"/>
  <c r="EY977" i="1"/>
  <c r="EZ977" i="1"/>
  <c r="FA977" i="1"/>
  <c r="EV978" i="1"/>
  <c r="EW978" i="1"/>
  <c r="EX978" i="1"/>
  <c r="EY978" i="1"/>
  <c r="EZ978" i="1"/>
  <c r="FA978" i="1"/>
  <c r="EV979" i="1"/>
  <c r="EW979" i="1"/>
  <c r="EX979" i="1"/>
  <c r="EY979" i="1"/>
  <c r="EZ979" i="1"/>
  <c r="FA979" i="1"/>
  <c r="EV980" i="1"/>
  <c r="EW980" i="1"/>
  <c r="EX980" i="1"/>
  <c r="EY980" i="1"/>
  <c r="EZ980" i="1"/>
  <c r="FA980" i="1"/>
  <c r="EV981" i="1"/>
  <c r="EW981" i="1"/>
  <c r="EX981" i="1"/>
  <c r="EY981" i="1"/>
  <c r="EZ981" i="1"/>
  <c r="FA981" i="1"/>
  <c r="EV982" i="1"/>
  <c r="EW982" i="1"/>
  <c r="EX982" i="1"/>
  <c r="EY982" i="1"/>
  <c r="EZ982" i="1"/>
  <c r="FA982" i="1"/>
  <c r="EV983" i="1"/>
  <c r="EW983" i="1"/>
  <c r="EX983" i="1"/>
  <c r="EY983" i="1"/>
  <c r="EZ983" i="1"/>
  <c r="FA983" i="1"/>
  <c r="EV984" i="1"/>
  <c r="EW984" i="1"/>
  <c r="EX984" i="1"/>
  <c r="EY984" i="1"/>
  <c r="EZ984" i="1"/>
  <c r="FA984" i="1"/>
  <c r="EV985" i="1"/>
  <c r="EW985" i="1"/>
  <c r="EX985" i="1"/>
  <c r="EY985" i="1"/>
  <c r="EZ985" i="1"/>
  <c r="FA985" i="1"/>
  <c r="EV986" i="1"/>
  <c r="EW986" i="1"/>
  <c r="EX986" i="1"/>
  <c r="EY986" i="1"/>
  <c r="EZ986" i="1"/>
  <c r="FA986" i="1"/>
  <c r="EV987" i="1"/>
  <c r="EW987" i="1"/>
  <c r="EX987" i="1"/>
  <c r="EY987" i="1"/>
  <c r="EZ987" i="1"/>
  <c r="FA987" i="1"/>
  <c r="EV988" i="1"/>
  <c r="EW988" i="1"/>
  <c r="EX988" i="1"/>
  <c r="EY988" i="1"/>
  <c r="EZ988" i="1"/>
  <c r="FA988" i="1"/>
  <c r="EV989" i="1"/>
  <c r="EW989" i="1"/>
  <c r="EX989" i="1"/>
  <c r="EY989" i="1"/>
  <c r="EZ989" i="1"/>
  <c r="FA989" i="1"/>
  <c r="EV990" i="1"/>
  <c r="EW990" i="1"/>
  <c r="EX990" i="1"/>
  <c r="EY990" i="1"/>
  <c r="EZ990" i="1"/>
  <c r="FA990" i="1"/>
  <c r="EV991" i="1"/>
  <c r="EW991" i="1"/>
  <c r="EX991" i="1"/>
  <c r="EY991" i="1"/>
  <c r="EZ991" i="1"/>
  <c r="FA991" i="1"/>
  <c r="EV992" i="1"/>
  <c r="EW992" i="1"/>
  <c r="EX992" i="1"/>
  <c r="EY992" i="1"/>
  <c r="EZ992" i="1"/>
  <c r="FA992" i="1"/>
  <c r="EV993" i="1"/>
  <c r="EW993" i="1"/>
  <c r="EX993" i="1"/>
  <c r="EY993" i="1"/>
  <c r="EZ993" i="1"/>
  <c r="FA993" i="1"/>
  <c r="EV994" i="1"/>
  <c r="EW994" i="1"/>
  <c r="EX994" i="1"/>
  <c r="EY994" i="1"/>
  <c r="EZ994" i="1"/>
  <c r="FA994" i="1"/>
  <c r="EV995" i="1"/>
  <c r="EW995" i="1"/>
  <c r="EX995" i="1"/>
  <c r="EY995" i="1"/>
  <c r="EZ995" i="1"/>
  <c r="FA995" i="1"/>
  <c r="EV996" i="1"/>
  <c r="EW996" i="1"/>
  <c r="EX996" i="1"/>
  <c r="EY996" i="1"/>
  <c r="EZ996" i="1"/>
  <c r="FA996" i="1"/>
  <c r="EV997" i="1"/>
  <c r="EW997" i="1"/>
  <c r="EX997" i="1"/>
  <c r="EY997" i="1"/>
  <c r="EZ997" i="1"/>
  <c r="FA997" i="1"/>
  <c r="EV998" i="1"/>
  <c r="EW998" i="1"/>
  <c r="EX998" i="1"/>
  <c r="EY998" i="1"/>
  <c r="EZ998" i="1"/>
  <c r="FA998" i="1"/>
  <c r="EV999" i="1"/>
  <c r="EW999" i="1"/>
  <c r="EX999" i="1"/>
  <c r="EY999" i="1"/>
  <c r="EZ999" i="1"/>
  <c r="FA999" i="1"/>
  <c r="EV1000" i="1"/>
  <c r="EW1000" i="1"/>
  <c r="EX1000" i="1"/>
  <c r="EY1000" i="1"/>
  <c r="EZ1000" i="1"/>
  <c r="FA1000" i="1"/>
  <c r="EV1001" i="1"/>
  <c r="EW1001" i="1"/>
  <c r="EX1001" i="1"/>
  <c r="EY1001" i="1"/>
  <c r="EZ1001" i="1"/>
  <c r="FA1001" i="1"/>
  <c r="EV1002" i="1"/>
  <c r="EW1002" i="1"/>
  <c r="EX1002" i="1"/>
  <c r="EY1002" i="1"/>
  <c r="EZ1002" i="1"/>
  <c r="FA1002" i="1"/>
  <c r="EV1003" i="1"/>
  <c r="EW1003" i="1"/>
  <c r="EX1003" i="1"/>
  <c r="EY1003" i="1"/>
  <c r="EZ1003" i="1"/>
  <c r="FA1003" i="1"/>
  <c r="EV1004" i="1"/>
  <c r="EW1004" i="1"/>
  <c r="EX1004" i="1"/>
  <c r="EY1004" i="1"/>
  <c r="EZ1004" i="1"/>
  <c r="FA1004" i="1"/>
  <c r="EV1005" i="1"/>
  <c r="EW1005" i="1"/>
  <c r="EX1005" i="1"/>
  <c r="EY1005" i="1"/>
  <c r="EZ1005" i="1"/>
  <c r="FA1005" i="1"/>
  <c r="EV1006" i="1"/>
  <c r="EW1006" i="1"/>
  <c r="EX1006" i="1"/>
  <c r="EY1006" i="1"/>
  <c r="EZ1006" i="1"/>
  <c r="FA1006" i="1"/>
  <c r="EV1007" i="1"/>
  <c r="EW1007" i="1"/>
  <c r="EX1007" i="1"/>
  <c r="EY1007" i="1"/>
  <c r="EZ1007" i="1"/>
  <c r="FA1007" i="1"/>
  <c r="EV1008" i="1"/>
  <c r="EW1008" i="1"/>
  <c r="EX1008" i="1"/>
  <c r="EY1008" i="1"/>
  <c r="EZ1008" i="1"/>
  <c r="FA1008" i="1"/>
  <c r="EV1009" i="1"/>
  <c r="EW1009" i="1"/>
  <c r="EX1009" i="1"/>
  <c r="EY1009" i="1"/>
  <c r="EZ1009" i="1"/>
  <c r="FA1009" i="1"/>
  <c r="EV1010" i="1"/>
  <c r="EW1010" i="1"/>
  <c r="EX1010" i="1"/>
  <c r="EY1010" i="1"/>
  <c r="EZ1010" i="1"/>
  <c r="FA1010" i="1"/>
  <c r="EV1011" i="1"/>
  <c r="EW1011" i="1"/>
  <c r="EX1011" i="1"/>
  <c r="EY1011" i="1"/>
  <c r="EZ1011" i="1"/>
  <c r="FA1011" i="1"/>
  <c r="EV1012" i="1"/>
  <c r="EW1012" i="1"/>
  <c r="EX1012" i="1"/>
  <c r="EY1012" i="1"/>
  <c r="EZ1012" i="1"/>
  <c r="FA1012" i="1"/>
  <c r="EV1013" i="1"/>
  <c r="EW1013" i="1"/>
  <c r="EX1013" i="1"/>
  <c r="EY1013" i="1"/>
  <c r="EZ1013" i="1"/>
  <c r="FA1013" i="1"/>
  <c r="EV1014" i="1"/>
  <c r="EW1014" i="1"/>
  <c r="EX1014" i="1"/>
  <c r="EY1014" i="1"/>
  <c r="EZ1014" i="1"/>
  <c r="FA1014" i="1"/>
  <c r="EV1015" i="1"/>
  <c r="EW1015" i="1"/>
  <c r="EX1015" i="1"/>
  <c r="EY1015" i="1"/>
  <c r="EZ1015" i="1"/>
  <c r="FA1015" i="1"/>
  <c r="EV1016" i="1"/>
  <c r="EW1016" i="1"/>
  <c r="EX1016" i="1"/>
  <c r="EY1016" i="1"/>
  <c r="EZ1016" i="1"/>
  <c r="FA1016" i="1"/>
  <c r="EV1017" i="1"/>
  <c r="EW1017" i="1"/>
  <c r="EX1017" i="1"/>
  <c r="EY1017" i="1"/>
  <c r="EZ1017" i="1"/>
  <c r="FA1017" i="1"/>
  <c r="EV1018" i="1"/>
  <c r="EW1018" i="1"/>
  <c r="EX1018" i="1"/>
  <c r="EY1018" i="1"/>
  <c r="EZ1018" i="1"/>
  <c r="FA1018" i="1"/>
  <c r="EV1019" i="1"/>
  <c r="EW1019" i="1"/>
  <c r="EX1019" i="1"/>
  <c r="EY1019" i="1"/>
  <c r="EZ1019" i="1"/>
  <c r="FA1019" i="1"/>
  <c r="EV1020" i="1"/>
  <c r="EW1020" i="1"/>
  <c r="EX1020" i="1"/>
  <c r="EY1020" i="1"/>
  <c r="EZ1020" i="1"/>
  <c r="FA1020" i="1"/>
  <c r="EV1021" i="1"/>
  <c r="EW1021" i="1"/>
  <c r="EX1021" i="1"/>
  <c r="EY1021" i="1"/>
  <c r="EZ1021" i="1"/>
  <c r="FA1021" i="1"/>
  <c r="EV1022" i="1"/>
  <c r="EW1022" i="1"/>
  <c r="EX1022" i="1"/>
  <c r="EY1022" i="1"/>
  <c r="EZ1022" i="1"/>
  <c r="FA1022" i="1"/>
  <c r="EV1023" i="1"/>
  <c r="EW1023" i="1"/>
  <c r="EX1023" i="1"/>
  <c r="EY1023" i="1"/>
  <c r="EZ1023" i="1"/>
  <c r="FA1023" i="1"/>
  <c r="EV1024" i="1"/>
  <c r="EW1024" i="1"/>
  <c r="EX1024" i="1"/>
  <c r="EY1024" i="1"/>
  <c r="EZ1024" i="1"/>
  <c r="FA1024" i="1"/>
  <c r="EV1025" i="1"/>
  <c r="EW1025" i="1"/>
  <c r="EX1025" i="1"/>
  <c r="EY1025" i="1"/>
  <c r="EZ1025" i="1"/>
  <c r="FA1025" i="1"/>
  <c r="EV1026" i="1"/>
  <c r="EW1026" i="1"/>
  <c r="EX1026" i="1"/>
  <c r="EY1026" i="1"/>
  <c r="EZ1026" i="1"/>
  <c r="FA1026" i="1"/>
  <c r="EV1027" i="1"/>
  <c r="EW1027" i="1"/>
  <c r="EX1027" i="1"/>
  <c r="EY1027" i="1"/>
  <c r="EZ1027" i="1"/>
  <c r="FA1027" i="1"/>
  <c r="EV1028" i="1"/>
  <c r="EW1028" i="1"/>
  <c r="EX1028" i="1"/>
  <c r="EY1028" i="1"/>
  <c r="EZ1028" i="1"/>
  <c r="FA1028" i="1"/>
  <c r="EV1029" i="1"/>
  <c r="EW1029" i="1"/>
  <c r="EX1029" i="1"/>
  <c r="EY1029" i="1"/>
  <c r="EZ1029" i="1"/>
  <c r="FA1029" i="1"/>
  <c r="EV1030" i="1"/>
  <c r="EW1030" i="1"/>
  <c r="EX1030" i="1"/>
  <c r="EY1030" i="1"/>
  <c r="EZ1030" i="1"/>
  <c r="FA1030" i="1"/>
  <c r="EV1031" i="1"/>
  <c r="EW1031" i="1"/>
  <c r="EX1031" i="1"/>
  <c r="EY1031" i="1"/>
  <c r="EZ1031" i="1"/>
  <c r="FA1031" i="1"/>
  <c r="EV1032" i="1"/>
  <c r="EW1032" i="1"/>
  <c r="EX1032" i="1"/>
  <c r="EY1032" i="1"/>
  <c r="EZ1032" i="1"/>
  <c r="FA1032" i="1"/>
  <c r="EV1033" i="1"/>
  <c r="EW1033" i="1"/>
  <c r="EX1033" i="1"/>
  <c r="EY1033" i="1"/>
  <c r="EZ1033" i="1"/>
  <c r="FA1033" i="1"/>
  <c r="EV1034" i="1"/>
  <c r="EW1034" i="1"/>
  <c r="EX1034" i="1"/>
  <c r="EY1034" i="1"/>
  <c r="EZ1034" i="1"/>
  <c r="FA1034" i="1"/>
  <c r="EV1035" i="1"/>
  <c r="EW1035" i="1"/>
  <c r="EX1035" i="1"/>
  <c r="EY1035" i="1"/>
  <c r="EZ1035" i="1"/>
  <c r="FA1035" i="1"/>
  <c r="EV1036" i="1"/>
  <c r="EW1036" i="1"/>
  <c r="EX1036" i="1"/>
  <c r="EY1036" i="1"/>
  <c r="EZ1036" i="1"/>
  <c r="FA1036" i="1"/>
  <c r="EV1037" i="1"/>
  <c r="EW1037" i="1"/>
  <c r="EX1037" i="1"/>
  <c r="EY1037" i="1"/>
  <c r="EZ1037" i="1"/>
  <c r="FA1037" i="1"/>
  <c r="EV1038" i="1"/>
  <c r="EW1038" i="1"/>
  <c r="EX1038" i="1"/>
  <c r="EY1038" i="1"/>
  <c r="EZ1038" i="1"/>
  <c r="FA1038" i="1"/>
  <c r="EV1039" i="1"/>
  <c r="EW1039" i="1"/>
  <c r="EX1039" i="1"/>
  <c r="EY1039" i="1"/>
  <c r="EZ1039" i="1"/>
  <c r="FA1039" i="1"/>
  <c r="EV1040" i="1"/>
  <c r="EW1040" i="1"/>
  <c r="EX1040" i="1"/>
  <c r="EY1040" i="1"/>
  <c r="EZ1040" i="1"/>
  <c r="FA1040" i="1"/>
  <c r="EV1041" i="1"/>
  <c r="EW1041" i="1"/>
  <c r="EX1041" i="1"/>
  <c r="EY1041" i="1"/>
  <c r="EZ1041" i="1"/>
  <c r="FA1041" i="1"/>
  <c r="EV1042" i="1"/>
  <c r="EW1042" i="1"/>
  <c r="EX1042" i="1"/>
  <c r="EY1042" i="1"/>
  <c r="EZ1042" i="1"/>
  <c r="FA1042" i="1"/>
  <c r="EV1043" i="1"/>
  <c r="EW1043" i="1"/>
  <c r="EX1043" i="1"/>
  <c r="EY1043" i="1"/>
  <c r="EZ1043" i="1"/>
  <c r="FA1043" i="1"/>
  <c r="EV1044" i="1"/>
  <c r="EW1044" i="1"/>
  <c r="EX1044" i="1"/>
  <c r="EY1044" i="1"/>
  <c r="EZ1044" i="1"/>
  <c r="FA1044" i="1"/>
  <c r="EV1045" i="1"/>
  <c r="EW1045" i="1"/>
  <c r="EX1045" i="1"/>
  <c r="EY1045" i="1"/>
  <c r="EZ1045" i="1"/>
  <c r="FA1045" i="1"/>
  <c r="EV1046" i="1"/>
  <c r="EW1046" i="1"/>
  <c r="EX1046" i="1"/>
  <c r="EY1046" i="1"/>
  <c r="EZ1046" i="1"/>
  <c r="FA1046" i="1"/>
  <c r="EV1047" i="1"/>
  <c r="EW1047" i="1"/>
  <c r="EX1047" i="1"/>
  <c r="EY1047" i="1"/>
  <c r="EZ1047" i="1"/>
  <c r="FA1047" i="1"/>
  <c r="EV1048" i="1"/>
  <c r="EW1048" i="1"/>
  <c r="EX1048" i="1"/>
  <c r="EY1048" i="1"/>
  <c r="EZ1048" i="1"/>
  <c r="FA1048" i="1"/>
  <c r="EV1049" i="1"/>
  <c r="EW1049" i="1"/>
  <c r="EX1049" i="1"/>
  <c r="EY1049" i="1"/>
  <c r="EZ1049" i="1"/>
  <c r="FA1049" i="1"/>
  <c r="EV1050" i="1"/>
  <c r="EW1050" i="1"/>
  <c r="EX1050" i="1"/>
  <c r="EY1050" i="1"/>
  <c r="EZ1050" i="1"/>
  <c r="FA1050" i="1"/>
  <c r="EV1051" i="1"/>
  <c r="EW1051" i="1"/>
  <c r="EX1051" i="1"/>
  <c r="EY1051" i="1"/>
  <c r="EZ1051" i="1"/>
  <c r="FA1051" i="1"/>
  <c r="EV1052" i="1"/>
  <c r="EW1052" i="1"/>
  <c r="EX1052" i="1"/>
  <c r="EY1052" i="1"/>
  <c r="EZ1052" i="1"/>
  <c r="FA1052" i="1"/>
  <c r="EV1053" i="1"/>
  <c r="EW1053" i="1"/>
  <c r="EX1053" i="1"/>
  <c r="EY1053" i="1"/>
  <c r="EZ1053" i="1"/>
  <c r="FA1053" i="1"/>
  <c r="EV1054" i="1"/>
  <c r="EW1054" i="1"/>
  <c r="EX1054" i="1"/>
  <c r="EY1054" i="1"/>
  <c r="EZ1054" i="1"/>
  <c r="FA1054" i="1"/>
  <c r="EV1055" i="1"/>
  <c r="EW1055" i="1"/>
  <c r="EX1055" i="1"/>
  <c r="EY1055" i="1"/>
  <c r="EZ1055" i="1"/>
  <c r="FA1055" i="1"/>
  <c r="EV1056" i="1"/>
  <c r="EW1056" i="1"/>
  <c r="EX1056" i="1"/>
  <c r="EY1056" i="1"/>
  <c r="EZ1056" i="1"/>
  <c r="FA1056" i="1"/>
  <c r="EV1057" i="1"/>
  <c r="EW1057" i="1"/>
  <c r="EX1057" i="1"/>
  <c r="EY1057" i="1"/>
  <c r="EZ1057" i="1"/>
  <c r="FA1057" i="1"/>
  <c r="EV1058" i="1"/>
  <c r="EW1058" i="1"/>
  <c r="EX1058" i="1"/>
  <c r="EY1058" i="1"/>
  <c r="EZ1058" i="1"/>
  <c r="FA1058" i="1"/>
  <c r="EV1059" i="1"/>
  <c r="EW1059" i="1"/>
  <c r="EX1059" i="1"/>
  <c r="EY1059" i="1"/>
  <c r="EZ1059" i="1"/>
  <c r="FA1059" i="1"/>
  <c r="EV1060" i="1"/>
  <c r="EW1060" i="1"/>
  <c r="EX1060" i="1"/>
  <c r="EY1060" i="1"/>
  <c r="EZ1060" i="1"/>
  <c r="FA1060" i="1"/>
  <c r="EV1061" i="1"/>
  <c r="EW1061" i="1"/>
  <c r="EX1061" i="1"/>
  <c r="EY1061" i="1"/>
  <c r="EZ1061" i="1"/>
  <c r="FA1061" i="1"/>
  <c r="EV1062" i="1"/>
  <c r="EW1062" i="1"/>
  <c r="EX1062" i="1"/>
  <c r="EY1062" i="1"/>
  <c r="EZ1062" i="1"/>
  <c r="FA1062" i="1"/>
  <c r="EV1063" i="1"/>
  <c r="EW1063" i="1"/>
  <c r="EX1063" i="1"/>
  <c r="EY1063" i="1"/>
  <c r="EZ1063" i="1"/>
  <c r="FA1063" i="1"/>
  <c r="EV1064" i="1"/>
  <c r="EW1064" i="1"/>
  <c r="EX1064" i="1"/>
  <c r="EY1064" i="1"/>
  <c r="EZ1064" i="1"/>
  <c r="FA1064" i="1"/>
  <c r="EV1065" i="1"/>
  <c r="EW1065" i="1"/>
  <c r="EX1065" i="1"/>
  <c r="EY1065" i="1"/>
  <c r="EZ1065" i="1"/>
  <c r="FA1065" i="1"/>
  <c r="EV1066" i="1"/>
  <c r="EW1066" i="1"/>
  <c r="EX1066" i="1"/>
  <c r="EY1066" i="1"/>
  <c r="EZ1066" i="1"/>
  <c r="FA1066" i="1"/>
  <c r="EV1067" i="1"/>
  <c r="EW1067" i="1"/>
  <c r="EX1067" i="1"/>
  <c r="EY1067" i="1"/>
  <c r="EZ1067" i="1"/>
  <c r="FA1067" i="1"/>
  <c r="EV1068" i="1"/>
  <c r="EW1068" i="1"/>
  <c r="EX1068" i="1"/>
  <c r="EY1068" i="1"/>
  <c r="EZ1068" i="1"/>
  <c r="FA1068" i="1"/>
  <c r="EV1069" i="1"/>
  <c r="EW1069" i="1"/>
  <c r="EX1069" i="1"/>
  <c r="EY1069" i="1"/>
  <c r="EZ1069" i="1"/>
  <c r="FA1069" i="1"/>
  <c r="EV1070" i="1"/>
  <c r="EW1070" i="1"/>
  <c r="EX1070" i="1"/>
  <c r="EY1070" i="1"/>
  <c r="EZ1070" i="1"/>
  <c r="FA1070" i="1"/>
  <c r="EV1071" i="1"/>
  <c r="EW1071" i="1"/>
  <c r="EX1071" i="1"/>
  <c r="EY1071" i="1"/>
  <c r="EZ1071" i="1"/>
  <c r="FA1071" i="1"/>
  <c r="EV1072" i="1"/>
  <c r="EW1072" i="1"/>
  <c r="EX1072" i="1"/>
  <c r="EY1072" i="1"/>
  <c r="EZ1072" i="1"/>
  <c r="FA1072" i="1"/>
  <c r="EV1073" i="1"/>
  <c r="EW1073" i="1"/>
  <c r="EX1073" i="1"/>
  <c r="EY1073" i="1"/>
  <c r="EZ1073" i="1"/>
  <c r="FA1073" i="1"/>
  <c r="EV1074" i="1"/>
  <c r="EW1074" i="1"/>
  <c r="EX1074" i="1"/>
  <c r="EY1074" i="1"/>
  <c r="EZ1074" i="1"/>
  <c r="FA1074" i="1"/>
  <c r="EV1075" i="1"/>
  <c r="EW1075" i="1"/>
  <c r="EX1075" i="1"/>
  <c r="EY1075" i="1"/>
  <c r="EZ1075" i="1"/>
  <c r="FA1075" i="1"/>
  <c r="EV1076" i="1"/>
  <c r="EW1076" i="1"/>
  <c r="EX1076" i="1"/>
  <c r="EY1076" i="1"/>
  <c r="EZ1076" i="1"/>
  <c r="FA1076" i="1"/>
  <c r="EV1077" i="1"/>
  <c r="EW1077" i="1"/>
  <c r="EX1077" i="1"/>
  <c r="EY1077" i="1"/>
  <c r="EZ1077" i="1"/>
  <c r="FA1077" i="1"/>
  <c r="EV1078" i="1"/>
  <c r="EW1078" i="1"/>
  <c r="EX1078" i="1"/>
  <c r="EY1078" i="1"/>
  <c r="EZ1078" i="1"/>
  <c r="FA1078" i="1"/>
  <c r="EV1079" i="1"/>
  <c r="EW1079" i="1"/>
  <c r="EX1079" i="1"/>
  <c r="EY1079" i="1"/>
  <c r="EZ1079" i="1"/>
  <c r="FA1079" i="1"/>
  <c r="EV1080" i="1"/>
  <c r="EW1080" i="1"/>
  <c r="EX1080" i="1"/>
  <c r="EY1080" i="1"/>
  <c r="EZ1080" i="1"/>
  <c r="FA1080" i="1"/>
  <c r="EV1081" i="1"/>
  <c r="EW1081" i="1"/>
  <c r="EX1081" i="1"/>
  <c r="EY1081" i="1"/>
  <c r="EZ1081" i="1"/>
  <c r="FA1081" i="1"/>
  <c r="EV1082" i="1"/>
  <c r="EW1082" i="1"/>
  <c r="EX1082" i="1"/>
  <c r="EY1082" i="1"/>
  <c r="EZ1082" i="1"/>
  <c r="FA1082" i="1"/>
  <c r="EV1083" i="1"/>
  <c r="EW1083" i="1"/>
  <c r="EX1083" i="1"/>
  <c r="EY1083" i="1"/>
  <c r="EZ1083" i="1"/>
  <c r="FA1083" i="1"/>
  <c r="EV1084" i="1"/>
  <c r="EW1084" i="1"/>
  <c r="EX1084" i="1"/>
  <c r="EY1084" i="1"/>
  <c r="EZ1084" i="1"/>
  <c r="FA1084" i="1"/>
  <c r="EV1085" i="1"/>
  <c r="EW1085" i="1"/>
  <c r="EX1085" i="1"/>
  <c r="EY1085" i="1"/>
  <c r="EZ1085" i="1"/>
  <c r="FA1085" i="1"/>
  <c r="EV1086" i="1"/>
  <c r="EW1086" i="1"/>
  <c r="EX1086" i="1"/>
  <c r="EY1086" i="1"/>
  <c r="EZ1086" i="1"/>
  <c r="FA1086" i="1"/>
  <c r="EV1087" i="1"/>
  <c r="EW1087" i="1"/>
  <c r="EX1087" i="1"/>
  <c r="EY1087" i="1"/>
  <c r="EZ1087" i="1"/>
  <c r="FA1087" i="1"/>
  <c r="EV1088" i="1"/>
  <c r="EW1088" i="1"/>
  <c r="EX1088" i="1"/>
  <c r="EY1088" i="1"/>
  <c r="EZ1088" i="1"/>
  <c r="FA1088" i="1"/>
  <c r="EV1089" i="1"/>
  <c r="EW1089" i="1"/>
  <c r="EX1089" i="1"/>
  <c r="EY1089" i="1"/>
  <c r="EZ1089" i="1"/>
  <c r="FA1089" i="1"/>
  <c r="EV1090" i="1"/>
  <c r="EW1090" i="1"/>
  <c r="EX1090" i="1"/>
  <c r="EY1090" i="1"/>
  <c r="EZ1090" i="1"/>
  <c r="FA1090" i="1"/>
  <c r="EV1091" i="1"/>
  <c r="EW1091" i="1"/>
  <c r="EX1091" i="1"/>
  <c r="EY1091" i="1"/>
  <c r="EZ1091" i="1"/>
  <c r="FA1091" i="1"/>
  <c r="EV1092" i="1"/>
  <c r="EW1092" i="1"/>
  <c r="EX1092" i="1"/>
  <c r="EY1092" i="1"/>
  <c r="EZ1092" i="1"/>
  <c r="FA1092" i="1"/>
  <c r="EV1093" i="1"/>
  <c r="EW1093" i="1"/>
  <c r="EX1093" i="1"/>
  <c r="EY1093" i="1"/>
  <c r="EZ1093" i="1"/>
  <c r="FA1093" i="1"/>
  <c r="EV1094" i="1"/>
  <c r="EW1094" i="1"/>
  <c r="EX1094" i="1"/>
  <c r="EY1094" i="1"/>
  <c r="EZ1094" i="1"/>
  <c r="FA1094" i="1"/>
  <c r="EV1095" i="1"/>
  <c r="EW1095" i="1"/>
  <c r="EX1095" i="1"/>
  <c r="EY1095" i="1"/>
  <c r="EZ1095" i="1"/>
  <c r="FA1095" i="1"/>
  <c r="EV1096" i="1"/>
  <c r="EW1096" i="1"/>
  <c r="EX1096" i="1"/>
  <c r="EY1096" i="1"/>
  <c r="EZ1096" i="1"/>
  <c r="FA1096" i="1"/>
  <c r="EV1097" i="1"/>
  <c r="EW1097" i="1"/>
  <c r="EX1097" i="1"/>
  <c r="EY1097" i="1"/>
  <c r="EZ1097" i="1"/>
  <c r="FA1097" i="1"/>
  <c r="EV1098" i="1"/>
  <c r="EW1098" i="1"/>
  <c r="EX1098" i="1"/>
  <c r="EY1098" i="1"/>
  <c r="EZ1098" i="1"/>
  <c r="FA1098" i="1"/>
  <c r="EV1099" i="1"/>
  <c r="EW1099" i="1"/>
  <c r="EX1099" i="1"/>
  <c r="EY1099" i="1"/>
  <c r="EZ1099" i="1"/>
  <c r="FA1099" i="1"/>
  <c r="EV1100" i="1"/>
  <c r="EW1100" i="1"/>
  <c r="EX1100" i="1"/>
  <c r="EY1100" i="1"/>
  <c r="EZ1100" i="1"/>
  <c r="FA1100" i="1"/>
  <c r="EV1101" i="1"/>
  <c r="EW1101" i="1"/>
  <c r="EX1101" i="1"/>
  <c r="EY1101" i="1"/>
  <c r="EZ1101" i="1"/>
  <c r="FA1101" i="1"/>
  <c r="EV1102" i="1"/>
  <c r="EW1102" i="1"/>
  <c r="EX1102" i="1"/>
  <c r="EY1102" i="1"/>
  <c r="EZ1102" i="1"/>
  <c r="FA1102" i="1"/>
  <c r="EV1103" i="1"/>
  <c r="EW1103" i="1"/>
  <c r="EX1103" i="1"/>
  <c r="EY1103" i="1"/>
  <c r="EZ1103" i="1"/>
  <c r="FA1103" i="1"/>
  <c r="EV1104" i="1"/>
  <c r="EW1104" i="1"/>
  <c r="EX1104" i="1"/>
  <c r="EY1104" i="1"/>
  <c r="EZ1104" i="1"/>
  <c r="FA1104" i="1"/>
  <c r="EV1105" i="1"/>
  <c r="EW1105" i="1"/>
  <c r="EX1105" i="1"/>
  <c r="EY1105" i="1"/>
  <c r="EZ1105" i="1"/>
  <c r="FA1105" i="1"/>
  <c r="EV1106" i="1"/>
  <c r="EW1106" i="1"/>
  <c r="EX1106" i="1"/>
  <c r="EY1106" i="1"/>
  <c r="EZ1106" i="1"/>
  <c r="FA1106" i="1"/>
  <c r="EV1107" i="1"/>
  <c r="EW1107" i="1"/>
  <c r="EX1107" i="1"/>
  <c r="EY1107" i="1"/>
  <c r="EZ1107" i="1"/>
  <c r="FA1107" i="1"/>
  <c r="EV1108" i="1"/>
  <c r="EW1108" i="1"/>
  <c r="EX1108" i="1"/>
  <c r="EY1108" i="1"/>
  <c r="EZ1108" i="1"/>
  <c r="FA1108" i="1"/>
  <c r="EV1109" i="1"/>
  <c r="EW1109" i="1"/>
  <c r="EX1109" i="1"/>
  <c r="EY1109" i="1"/>
  <c r="EZ1109" i="1"/>
  <c r="FA1109" i="1"/>
  <c r="EV1110" i="1"/>
  <c r="EW1110" i="1"/>
  <c r="EX1110" i="1"/>
  <c r="EY1110" i="1"/>
  <c r="EZ1110" i="1"/>
  <c r="FA1110" i="1"/>
  <c r="EV1111" i="1"/>
  <c r="EW1111" i="1"/>
  <c r="EX1111" i="1"/>
  <c r="EY1111" i="1"/>
  <c r="EZ1111" i="1"/>
  <c r="FA1111" i="1"/>
  <c r="EV1112" i="1"/>
  <c r="EW1112" i="1"/>
  <c r="EX1112" i="1"/>
  <c r="EY1112" i="1"/>
  <c r="EZ1112" i="1"/>
  <c r="FA1112" i="1"/>
  <c r="EV1113" i="1"/>
  <c r="EW1113" i="1"/>
  <c r="EX1113" i="1"/>
  <c r="EY1113" i="1"/>
  <c r="EZ1113" i="1"/>
  <c r="FA1113" i="1"/>
  <c r="EV1114" i="1"/>
  <c r="EW1114" i="1"/>
  <c r="EX1114" i="1"/>
  <c r="EY1114" i="1"/>
  <c r="EZ1114" i="1"/>
  <c r="FA1114" i="1"/>
  <c r="EV1115" i="1"/>
  <c r="EW1115" i="1"/>
  <c r="EX1115" i="1"/>
  <c r="EY1115" i="1"/>
  <c r="EZ1115" i="1"/>
  <c r="FA1115" i="1"/>
  <c r="EV1116" i="1"/>
  <c r="EW1116" i="1"/>
  <c r="EX1116" i="1"/>
  <c r="EY1116" i="1"/>
  <c r="EZ1116" i="1"/>
  <c r="FA1116" i="1"/>
  <c r="EV1117" i="1"/>
  <c r="EW1117" i="1"/>
  <c r="EX1117" i="1"/>
  <c r="EY1117" i="1"/>
  <c r="EZ1117" i="1"/>
  <c r="FA1117" i="1"/>
  <c r="EV1118" i="1"/>
  <c r="EW1118" i="1"/>
  <c r="EX1118" i="1"/>
  <c r="EY1118" i="1"/>
  <c r="EZ1118" i="1"/>
  <c r="FA1118" i="1"/>
  <c r="EV1119" i="1"/>
  <c r="EW1119" i="1"/>
  <c r="EX1119" i="1"/>
  <c r="EY1119" i="1"/>
  <c r="EZ1119" i="1"/>
  <c r="FA1119" i="1"/>
  <c r="EV1120" i="1"/>
  <c r="EW1120" i="1"/>
  <c r="EX1120" i="1"/>
  <c r="EY1120" i="1"/>
  <c r="EZ1120" i="1"/>
  <c r="FA1120" i="1"/>
  <c r="EV1121" i="1"/>
  <c r="EW1121" i="1"/>
  <c r="EX1121" i="1"/>
  <c r="EY1121" i="1"/>
  <c r="EZ1121" i="1"/>
  <c r="FA1121" i="1"/>
  <c r="EV1122" i="1"/>
  <c r="EW1122" i="1"/>
  <c r="EX1122" i="1"/>
  <c r="EY1122" i="1"/>
  <c r="EZ1122" i="1"/>
  <c r="FA1122" i="1"/>
  <c r="EV1123" i="1"/>
  <c r="EW1123" i="1"/>
  <c r="EX1123" i="1"/>
  <c r="EY1123" i="1"/>
  <c r="EZ1123" i="1"/>
  <c r="FA1123" i="1"/>
  <c r="EV1124" i="1"/>
  <c r="EW1124" i="1"/>
  <c r="EX1124" i="1"/>
  <c r="EY1124" i="1"/>
  <c r="EZ1124" i="1"/>
  <c r="FA1124" i="1"/>
  <c r="EV1125" i="1"/>
  <c r="EW1125" i="1"/>
  <c r="EX1125" i="1"/>
  <c r="EY1125" i="1"/>
  <c r="EZ1125" i="1"/>
  <c r="FA1125" i="1"/>
  <c r="EV1126" i="1"/>
  <c r="EW1126" i="1"/>
  <c r="EX1126" i="1"/>
  <c r="EY1126" i="1"/>
  <c r="EZ1126" i="1"/>
  <c r="FA1126" i="1"/>
  <c r="EV1127" i="1"/>
  <c r="EW1127" i="1"/>
  <c r="EX1127" i="1"/>
  <c r="EY1127" i="1"/>
  <c r="EZ1127" i="1"/>
  <c r="FA1127" i="1"/>
  <c r="EV1128" i="1"/>
  <c r="EW1128" i="1"/>
  <c r="EX1128" i="1"/>
  <c r="EY1128" i="1"/>
  <c r="EZ1128" i="1"/>
  <c r="FA1128" i="1"/>
  <c r="EV1129" i="1"/>
  <c r="EW1129" i="1"/>
  <c r="EX1129" i="1"/>
  <c r="EY1129" i="1"/>
  <c r="EZ1129" i="1"/>
  <c r="FA1129" i="1"/>
  <c r="EV1130" i="1"/>
  <c r="EW1130" i="1"/>
  <c r="EX1130" i="1"/>
  <c r="EY1130" i="1"/>
  <c r="EZ1130" i="1"/>
  <c r="FA1130" i="1"/>
  <c r="EV1131" i="1"/>
  <c r="EW1131" i="1"/>
  <c r="EX1131" i="1"/>
  <c r="EY1131" i="1"/>
  <c r="EZ1131" i="1"/>
  <c r="FA1131" i="1"/>
  <c r="EV1132" i="1"/>
  <c r="EW1132" i="1"/>
  <c r="EX1132" i="1"/>
  <c r="EY1132" i="1"/>
  <c r="EZ1132" i="1"/>
  <c r="FA1132" i="1"/>
  <c r="EV1133" i="1"/>
  <c r="EW1133" i="1"/>
  <c r="EX1133" i="1"/>
  <c r="EY1133" i="1"/>
  <c r="EZ1133" i="1"/>
  <c r="FA1133" i="1"/>
  <c r="EV1134" i="1"/>
  <c r="EW1134" i="1"/>
  <c r="EX1134" i="1"/>
  <c r="EY1134" i="1"/>
  <c r="EZ1134" i="1"/>
  <c r="FA1134" i="1"/>
  <c r="EV1135" i="1"/>
  <c r="EW1135" i="1"/>
  <c r="EX1135" i="1"/>
  <c r="EY1135" i="1"/>
  <c r="EZ1135" i="1"/>
  <c r="FA1135" i="1"/>
  <c r="EV1136" i="1"/>
  <c r="EW1136" i="1"/>
  <c r="EX1136" i="1"/>
  <c r="EY1136" i="1"/>
  <c r="EZ1136" i="1"/>
  <c r="FA1136" i="1"/>
  <c r="EV1137" i="1"/>
  <c r="EW1137" i="1"/>
  <c r="EX1137" i="1"/>
  <c r="EY1137" i="1"/>
  <c r="EZ1137" i="1"/>
  <c r="FA1137" i="1"/>
  <c r="EV1138" i="1"/>
  <c r="EW1138" i="1"/>
  <c r="EX1138" i="1"/>
  <c r="EY1138" i="1"/>
  <c r="EZ1138" i="1"/>
  <c r="FA1138" i="1"/>
  <c r="EV1139" i="1"/>
  <c r="EW1139" i="1"/>
  <c r="EX1139" i="1"/>
  <c r="EY1139" i="1"/>
  <c r="EZ1139" i="1"/>
  <c r="FA1139" i="1"/>
  <c r="EV1140" i="1"/>
  <c r="EW1140" i="1"/>
  <c r="EX1140" i="1"/>
  <c r="EY1140" i="1"/>
  <c r="EZ1140" i="1"/>
  <c r="FA1140" i="1"/>
  <c r="EV1141" i="1"/>
  <c r="EW1141" i="1"/>
  <c r="EX1141" i="1"/>
  <c r="EY1141" i="1"/>
  <c r="EZ1141" i="1"/>
  <c r="FA1141" i="1"/>
  <c r="EV1142" i="1"/>
  <c r="EW1142" i="1"/>
  <c r="EX1142" i="1"/>
  <c r="EY1142" i="1"/>
  <c r="EZ1142" i="1"/>
  <c r="FA1142" i="1"/>
  <c r="EV1143" i="1"/>
  <c r="EW1143" i="1"/>
  <c r="EX1143" i="1"/>
  <c r="EY1143" i="1"/>
  <c r="EZ1143" i="1"/>
  <c r="FA1143" i="1"/>
  <c r="EV1144" i="1"/>
  <c r="EW1144" i="1"/>
  <c r="EX1144" i="1"/>
  <c r="EY1144" i="1"/>
  <c r="EZ1144" i="1"/>
  <c r="FA1144" i="1"/>
  <c r="EV1145" i="1"/>
  <c r="EW1145" i="1"/>
  <c r="EX1145" i="1"/>
  <c r="EY1145" i="1"/>
  <c r="EZ1145" i="1"/>
  <c r="FA1145" i="1"/>
  <c r="EV1146" i="1"/>
  <c r="EW1146" i="1"/>
  <c r="EX1146" i="1"/>
  <c r="EY1146" i="1"/>
  <c r="EZ1146" i="1"/>
  <c r="FA1146" i="1"/>
  <c r="EV1147" i="1"/>
  <c r="EW1147" i="1"/>
  <c r="EX1147" i="1"/>
  <c r="EY1147" i="1"/>
  <c r="EZ1147" i="1"/>
  <c r="FA1147" i="1"/>
  <c r="EV1148" i="1"/>
  <c r="EW1148" i="1"/>
  <c r="EX1148" i="1"/>
  <c r="EY1148" i="1"/>
  <c r="EZ1148" i="1"/>
  <c r="FA1148" i="1"/>
  <c r="EV1149" i="1"/>
  <c r="EW1149" i="1"/>
  <c r="EX1149" i="1"/>
  <c r="EY1149" i="1"/>
  <c r="EZ1149" i="1"/>
  <c r="FA1149" i="1"/>
  <c r="EV1150" i="1"/>
  <c r="EW1150" i="1"/>
  <c r="EX1150" i="1"/>
  <c r="EY1150" i="1"/>
  <c r="EZ1150" i="1"/>
  <c r="FA1150" i="1"/>
  <c r="EV1151" i="1"/>
  <c r="EW1151" i="1"/>
  <c r="EX1151" i="1"/>
  <c r="EY1151" i="1"/>
  <c r="EZ1151" i="1"/>
  <c r="FA1151" i="1"/>
  <c r="EV1152" i="1"/>
  <c r="EW1152" i="1"/>
  <c r="EX1152" i="1"/>
  <c r="EY1152" i="1"/>
  <c r="EZ1152" i="1"/>
  <c r="FA1152" i="1"/>
  <c r="EV1153" i="1"/>
  <c r="EW1153" i="1"/>
  <c r="EX1153" i="1"/>
  <c r="EY1153" i="1"/>
  <c r="EZ1153" i="1"/>
  <c r="FA1153" i="1"/>
  <c r="EV1154" i="1"/>
  <c r="EW1154" i="1"/>
  <c r="EX1154" i="1"/>
  <c r="EY1154" i="1"/>
  <c r="EZ1154" i="1"/>
  <c r="FA1154" i="1"/>
  <c r="EV1155" i="1"/>
  <c r="EW1155" i="1"/>
  <c r="EX1155" i="1"/>
  <c r="EY1155" i="1"/>
  <c r="EZ1155" i="1"/>
  <c r="FA1155" i="1"/>
  <c r="EV1156" i="1"/>
  <c r="EW1156" i="1"/>
  <c r="EX1156" i="1"/>
  <c r="EY1156" i="1"/>
  <c r="EZ1156" i="1"/>
  <c r="FA1156" i="1"/>
  <c r="EV1157" i="1"/>
  <c r="EW1157" i="1"/>
  <c r="EX1157" i="1"/>
  <c r="EY1157" i="1"/>
  <c r="EZ1157" i="1"/>
  <c r="FA1157" i="1"/>
  <c r="EV1158" i="1"/>
  <c r="EW1158" i="1"/>
  <c r="EX1158" i="1"/>
  <c r="EY1158" i="1"/>
  <c r="EZ1158" i="1"/>
  <c r="FA1158" i="1"/>
  <c r="EV1159" i="1"/>
  <c r="EW1159" i="1"/>
  <c r="EX1159" i="1"/>
  <c r="EY1159" i="1"/>
  <c r="EZ1159" i="1"/>
  <c r="FA1159" i="1"/>
  <c r="EV1160" i="1"/>
  <c r="EW1160" i="1"/>
  <c r="EX1160" i="1"/>
  <c r="EY1160" i="1"/>
  <c r="EZ1160" i="1"/>
  <c r="FA1160" i="1"/>
  <c r="EV1161" i="1"/>
  <c r="EW1161" i="1"/>
  <c r="EX1161" i="1"/>
  <c r="EY1161" i="1"/>
  <c r="EZ1161" i="1"/>
  <c r="FA1161" i="1"/>
  <c r="EV1162" i="1"/>
  <c r="EW1162" i="1"/>
  <c r="EX1162" i="1"/>
  <c r="EY1162" i="1"/>
  <c r="EZ1162" i="1"/>
  <c r="FA1162" i="1"/>
  <c r="EV1163" i="1"/>
  <c r="EW1163" i="1"/>
  <c r="EX1163" i="1"/>
  <c r="EY1163" i="1"/>
  <c r="EZ1163" i="1"/>
  <c r="FA1163" i="1"/>
  <c r="EV1164" i="1"/>
  <c r="EW1164" i="1"/>
  <c r="EX1164" i="1"/>
  <c r="EY1164" i="1"/>
  <c r="EZ1164" i="1"/>
  <c r="FA1164" i="1"/>
  <c r="EV1165" i="1"/>
  <c r="EW1165" i="1"/>
  <c r="EX1165" i="1"/>
  <c r="EY1165" i="1"/>
  <c r="EZ1165" i="1"/>
  <c r="FA1165" i="1"/>
  <c r="EV1166" i="1"/>
  <c r="EW1166" i="1"/>
  <c r="EX1166" i="1"/>
  <c r="EY1166" i="1"/>
  <c r="EZ1166" i="1"/>
  <c r="FA1166" i="1"/>
  <c r="EV1167" i="1"/>
  <c r="EW1167" i="1"/>
  <c r="EX1167" i="1"/>
  <c r="EY1167" i="1"/>
  <c r="EZ1167" i="1"/>
  <c r="FA1167" i="1"/>
  <c r="EV1168" i="1"/>
  <c r="EW1168" i="1"/>
  <c r="EX1168" i="1"/>
  <c r="EY1168" i="1"/>
  <c r="EZ1168" i="1"/>
  <c r="FA1168" i="1"/>
  <c r="EV1169" i="1"/>
  <c r="EW1169" i="1"/>
  <c r="EX1169" i="1"/>
  <c r="EY1169" i="1"/>
  <c r="EZ1169" i="1"/>
  <c r="FA1169" i="1"/>
  <c r="EV1170" i="1"/>
  <c r="EW1170" i="1"/>
  <c r="EX1170" i="1"/>
  <c r="EY1170" i="1"/>
  <c r="EZ1170" i="1"/>
  <c r="FA1170" i="1"/>
  <c r="EV1171" i="1"/>
  <c r="EW1171" i="1"/>
  <c r="EX1171" i="1"/>
  <c r="EY1171" i="1"/>
  <c r="EZ1171" i="1"/>
  <c r="FA1171" i="1"/>
  <c r="EV1172" i="1"/>
  <c r="EW1172" i="1"/>
  <c r="EX1172" i="1"/>
  <c r="EY1172" i="1"/>
  <c r="EZ1172" i="1"/>
  <c r="FA1172" i="1"/>
  <c r="EV1173" i="1"/>
  <c r="EW1173" i="1"/>
  <c r="EX1173" i="1"/>
  <c r="EY1173" i="1"/>
  <c r="EZ1173" i="1"/>
  <c r="FA1173" i="1"/>
  <c r="EV1174" i="1"/>
  <c r="EW1174" i="1"/>
  <c r="EX1174" i="1"/>
  <c r="EY1174" i="1"/>
  <c r="EZ1174" i="1"/>
  <c r="FA1174" i="1"/>
  <c r="EV1175" i="1"/>
  <c r="EW1175" i="1"/>
  <c r="EX1175" i="1"/>
  <c r="EY1175" i="1"/>
  <c r="EZ1175" i="1"/>
  <c r="FA1175" i="1"/>
  <c r="EV1176" i="1"/>
  <c r="EW1176" i="1"/>
  <c r="EX1176" i="1"/>
  <c r="EY1176" i="1"/>
  <c r="EZ1176" i="1"/>
  <c r="FA1176" i="1"/>
  <c r="EV1177" i="1"/>
  <c r="EW1177" i="1"/>
  <c r="EX1177" i="1"/>
  <c r="EY1177" i="1"/>
  <c r="EZ1177" i="1"/>
  <c r="FA1177" i="1"/>
  <c r="EV1178" i="1"/>
  <c r="EW1178" i="1"/>
  <c r="EX1178" i="1"/>
  <c r="EY1178" i="1"/>
  <c r="EZ1178" i="1"/>
  <c r="FA1178" i="1"/>
  <c r="EV1179" i="1"/>
  <c r="EW1179" i="1"/>
  <c r="EX1179" i="1"/>
  <c r="EY1179" i="1"/>
  <c r="EZ1179" i="1"/>
  <c r="FA1179" i="1"/>
  <c r="EV1180" i="1"/>
  <c r="EW1180" i="1"/>
  <c r="EX1180" i="1"/>
  <c r="EY1180" i="1"/>
  <c r="EZ1180" i="1"/>
  <c r="FA1180" i="1"/>
  <c r="EV1181" i="1"/>
  <c r="EW1181" i="1"/>
  <c r="EX1181" i="1"/>
  <c r="EY1181" i="1"/>
  <c r="EZ1181" i="1"/>
  <c r="FA1181" i="1"/>
  <c r="EV1182" i="1"/>
  <c r="EW1182" i="1"/>
  <c r="EX1182" i="1"/>
  <c r="EY1182" i="1"/>
  <c r="EZ1182" i="1"/>
  <c r="FA1182" i="1"/>
  <c r="EV1183" i="1"/>
  <c r="EW1183" i="1"/>
  <c r="EX1183" i="1"/>
  <c r="EY1183" i="1"/>
  <c r="EZ1183" i="1"/>
  <c r="FA1183" i="1"/>
  <c r="EV1184" i="1"/>
  <c r="EW1184" i="1"/>
  <c r="EX1184" i="1"/>
  <c r="EY1184" i="1"/>
  <c r="EZ1184" i="1"/>
  <c r="FA1184" i="1"/>
  <c r="EV1185" i="1"/>
  <c r="EW1185" i="1"/>
  <c r="EX1185" i="1"/>
  <c r="EY1185" i="1"/>
  <c r="EZ1185" i="1"/>
  <c r="FA1185" i="1"/>
  <c r="EV1186" i="1"/>
  <c r="EW1186" i="1"/>
  <c r="EX1186" i="1"/>
  <c r="EY1186" i="1"/>
  <c r="EZ1186" i="1"/>
  <c r="FA1186" i="1"/>
  <c r="EV1187" i="1"/>
  <c r="EW1187" i="1"/>
  <c r="EX1187" i="1"/>
  <c r="EY1187" i="1"/>
  <c r="EZ1187" i="1"/>
  <c r="FA1187" i="1"/>
  <c r="EV1188" i="1"/>
  <c r="EW1188" i="1"/>
  <c r="EX1188" i="1"/>
  <c r="EY1188" i="1"/>
  <c r="EZ1188" i="1"/>
  <c r="FA1188" i="1"/>
  <c r="EV1189" i="1"/>
  <c r="EW1189" i="1"/>
  <c r="EX1189" i="1"/>
  <c r="EY1189" i="1"/>
  <c r="EZ1189" i="1"/>
  <c r="FA1189" i="1"/>
  <c r="EV1190" i="1"/>
  <c r="EW1190" i="1"/>
  <c r="EX1190" i="1"/>
  <c r="EY1190" i="1"/>
  <c r="EZ1190" i="1"/>
  <c r="FA1190" i="1"/>
  <c r="EV1191" i="1"/>
  <c r="EW1191" i="1"/>
  <c r="EX1191" i="1"/>
  <c r="EY1191" i="1"/>
  <c r="EZ1191" i="1"/>
  <c r="FA1191" i="1"/>
  <c r="EV1192" i="1"/>
  <c r="EW1192" i="1"/>
  <c r="EX1192" i="1"/>
  <c r="EY1192" i="1"/>
  <c r="EZ1192" i="1"/>
  <c r="FA1192" i="1"/>
  <c r="EV1193" i="1"/>
  <c r="EW1193" i="1"/>
  <c r="EX1193" i="1"/>
  <c r="EY1193" i="1"/>
  <c r="EZ1193" i="1"/>
  <c r="FA1193" i="1"/>
  <c r="EV1194" i="1"/>
  <c r="EW1194" i="1"/>
  <c r="EX1194" i="1"/>
  <c r="EY1194" i="1"/>
  <c r="EZ1194" i="1"/>
  <c r="FA1194" i="1"/>
  <c r="EV1195" i="1"/>
  <c r="EW1195" i="1"/>
  <c r="EX1195" i="1"/>
  <c r="EY1195" i="1"/>
  <c r="EZ1195" i="1"/>
  <c r="FA1195" i="1"/>
  <c r="EV1196" i="1"/>
  <c r="EW1196" i="1"/>
  <c r="EX1196" i="1"/>
  <c r="EY1196" i="1"/>
  <c r="EZ1196" i="1"/>
  <c r="FA1196" i="1"/>
  <c r="EV1197" i="1"/>
  <c r="EW1197" i="1"/>
  <c r="EX1197" i="1"/>
  <c r="EY1197" i="1"/>
  <c r="EZ1197" i="1"/>
  <c r="FA1197" i="1"/>
  <c r="EV1198" i="1"/>
  <c r="EW1198" i="1"/>
  <c r="EX1198" i="1"/>
  <c r="EY1198" i="1"/>
  <c r="EZ1198" i="1"/>
  <c r="FA1198" i="1"/>
  <c r="EV1199" i="1"/>
  <c r="EW1199" i="1"/>
  <c r="EX1199" i="1"/>
  <c r="EY1199" i="1"/>
  <c r="EZ1199" i="1"/>
  <c r="FA1199" i="1"/>
  <c r="EV1200" i="1"/>
  <c r="EW1200" i="1"/>
  <c r="EX1200" i="1"/>
  <c r="EY1200" i="1"/>
  <c r="EZ1200" i="1"/>
  <c r="FA1200" i="1"/>
  <c r="EV1201" i="1"/>
  <c r="EW1201" i="1"/>
  <c r="EX1201" i="1"/>
  <c r="EY1201" i="1"/>
  <c r="EZ1201" i="1"/>
  <c r="FA1201" i="1"/>
  <c r="EV1202" i="1"/>
  <c r="EW1202" i="1"/>
  <c r="EX1202" i="1"/>
  <c r="EY1202" i="1"/>
  <c r="EZ1202" i="1"/>
  <c r="FA1202" i="1"/>
  <c r="EV1203" i="1"/>
  <c r="EW1203" i="1"/>
  <c r="EX1203" i="1"/>
  <c r="EY1203" i="1"/>
  <c r="EZ1203" i="1"/>
  <c r="FA1203" i="1"/>
  <c r="FH5" i="1"/>
  <c r="FI5" i="1"/>
  <c r="FJ5" i="1"/>
  <c r="FK5" i="1"/>
  <c r="FL5" i="1"/>
  <c r="FM5" i="1"/>
  <c r="FH6" i="1"/>
  <c r="FI6" i="1"/>
  <c r="FJ6" i="1"/>
  <c r="FK6" i="1"/>
  <c r="FL6" i="1"/>
  <c r="FM6" i="1"/>
  <c r="FH7" i="1"/>
  <c r="FI7" i="1"/>
  <c r="FJ7" i="1"/>
  <c r="FK7" i="1"/>
  <c r="FL7" i="1"/>
  <c r="FM7" i="1"/>
  <c r="FH8" i="1"/>
  <c r="FI8" i="1"/>
  <c r="FJ8" i="1"/>
  <c r="FK8" i="1"/>
  <c r="FL8" i="1"/>
  <c r="FM8" i="1"/>
  <c r="FH9" i="1"/>
  <c r="FI9" i="1"/>
  <c r="FJ9" i="1"/>
  <c r="FK9" i="1"/>
  <c r="FL9" i="1"/>
  <c r="FM9" i="1"/>
  <c r="FH10" i="1"/>
  <c r="FI10" i="1"/>
  <c r="FJ10" i="1"/>
  <c r="FK10" i="1"/>
  <c r="FL10" i="1"/>
  <c r="FM10" i="1"/>
  <c r="FH11" i="1"/>
  <c r="FI11" i="1"/>
  <c r="FJ11" i="1"/>
  <c r="FK11" i="1"/>
  <c r="FL11" i="1"/>
  <c r="FM11" i="1"/>
  <c r="FH12" i="1"/>
  <c r="FI12" i="1"/>
  <c r="FJ12" i="1"/>
  <c r="FK12" i="1"/>
  <c r="FL12" i="1"/>
  <c r="FM12" i="1"/>
  <c r="FH13" i="1"/>
  <c r="FI13" i="1"/>
  <c r="FJ13" i="1"/>
  <c r="FK13" i="1"/>
  <c r="FL13" i="1"/>
  <c r="FM13" i="1"/>
  <c r="FH14" i="1"/>
  <c r="FI14" i="1"/>
  <c r="FJ14" i="1"/>
  <c r="FK14" i="1"/>
  <c r="FL14" i="1"/>
  <c r="FM14" i="1"/>
  <c r="FH15" i="1"/>
  <c r="FI15" i="1"/>
  <c r="FJ15" i="1"/>
  <c r="FK15" i="1"/>
  <c r="FL15" i="1"/>
  <c r="FM15" i="1"/>
  <c r="FH16" i="1"/>
  <c r="FI16" i="1"/>
  <c r="FJ16" i="1"/>
  <c r="FK16" i="1"/>
  <c r="FL16" i="1"/>
  <c r="FM16" i="1"/>
  <c r="FH17" i="1"/>
  <c r="FI17" i="1"/>
  <c r="FJ17" i="1"/>
  <c r="FK17" i="1"/>
  <c r="FL17" i="1"/>
  <c r="FM17" i="1"/>
  <c r="FH18" i="1"/>
  <c r="FI18" i="1"/>
  <c r="FJ18" i="1"/>
  <c r="FK18" i="1"/>
  <c r="FL18" i="1"/>
  <c r="FM18" i="1"/>
  <c r="FH19" i="1"/>
  <c r="FI19" i="1"/>
  <c r="FJ19" i="1"/>
  <c r="FK19" i="1"/>
  <c r="FL19" i="1"/>
  <c r="FM19" i="1"/>
  <c r="FH20" i="1"/>
  <c r="FI20" i="1"/>
  <c r="FJ20" i="1"/>
  <c r="FK20" i="1"/>
  <c r="FL20" i="1"/>
  <c r="FM20" i="1"/>
  <c r="FH21" i="1"/>
  <c r="FI21" i="1"/>
  <c r="FJ21" i="1"/>
  <c r="FK21" i="1"/>
  <c r="FL21" i="1"/>
  <c r="FM21" i="1"/>
  <c r="FH22" i="1"/>
  <c r="FI22" i="1"/>
  <c r="FJ22" i="1"/>
  <c r="FK22" i="1"/>
  <c r="FL22" i="1"/>
  <c r="FM22" i="1"/>
  <c r="FH23" i="1"/>
  <c r="FI23" i="1"/>
  <c r="FJ23" i="1"/>
  <c r="FK23" i="1"/>
  <c r="FL23" i="1"/>
  <c r="FM23" i="1"/>
  <c r="FH24" i="1"/>
  <c r="FI24" i="1"/>
  <c r="FJ24" i="1"/>
  <c r="FK24" i="1"/>
  <c r="FL24" i="1"/>
  <c r="FM24" i="1"/>
  <c r="FH25" i="1"/>
  <c r="FI25" i="1"/>
  <c r="FJ25" i="1"/>
  <c r="FK25" i="1"/>
  <c r="FL25" i="1"/>
  <c r="FM25" i="1"/>
  <c r="FH26" i="1"/>
  <c r="FI26" i="1"/>
  <c r="FJ26" i="1"/>
  <c r="FK26" i="1"/>
  <c r="FL26" i="1"/>
  <c r="FM26" i="1"/>
  <c r="FH27" i="1"/>
  <c r="FI27" i="1"/>
  <c r="FJ27" i="1"/>
  <c r="FK27" i="1"/>
  <c r="FL27" i="1"/>
  <c r="FM27" i="1"/>
  <c r="FH28" i="1"/>
  <c r="FI28" i="1"/>
  <c r="FJ28" i="1"/>
  <c r="FK28" i="1"/>
  <c r="FL28" i="1"/>
  <c r="FM28" i="1"/>
  <c r="FH29" i="1"/>
  <c r="FI29" i="1"/>
  <c r="FJ29" i="1"/>
  <c r="FK29" i="1"/>
  <c r="FL29" i="1"/>
  <c r="FM29" i="1"/>
  <c r="FH30" i="1"/>
  <c r="FI30" i="1"/>
  <c r="FJ30" i="1"/>
  <c r="FK30" i="1"/>
  <c r="FL30" i="1"/>
  <c r="FM30" i="1"/>
  <c r="FH31" i="1"/>
  <c r="FI31" i="1"/>
  <c r="FJ31" i="1"/>
  <c r="FK31" i="1"/>
  <c r="FL31" i="1"/>
  <c r="FM31" i="1"/>
  <c r="FH32" i="1"/>
  <c r="FI32" i="1"/>
  <c r="FJ32" i="1"/>
  <c r="FK32" i="1"/>
  <c r="FL32" i="1"/>
  <c r="FM32" i="1"/>
  <c r="FH33" i="1"/>
  <c r="FI33" i="1"/>
  <c r="FJ33" i="1"/>
  <c r="FK33" i="1"/>
  <c r="FL33" i="1"/>
  <c r="FM33" i="1"/>
  <c r="FH34" i="1"/>
  <c r="FI34" i="1"/>
  <c r="FJ34" i="1"/>
  <c r="FK34" i="1"/>
  <c r="FL34" i="1"/>
  <c r="FM34" i="1"/>
  <c r="FH35" i="1"/>
  <c r="FI35" i="1"/>
  <c r="FJ35" i="1"/>
  <c r="FK35" i="1"/>
  <c r="FL35" i="1"/>
  <c r="FM35" i="1"/>
  <c r="FH36" i="1"/>
  <c r="FI36" i="1"/>
  <c r="FJ36" i="1"/>
  <c r="FK36" i="1"/>
  <c r="FL36" i="1"/>
  <c r="FM36" i="1"/>
  <c r="FH37" i="1"/>
  <c r="FI37" i="1"/>
  <c r="FJ37" i="1"/>
  <c r="FK37" i="1"/>
  <c r="FL37" i="1"/>
  <c r="FM37" i="1"/>
  <c r="FH38" i="1"/>
  <c r="FI38" i="1"/>
  <c r="FJ38" i="1"/>
  <c r="FK38" i="1"/>
  <c r="FL38" i="1"/>
  <c r="FM38" i="1"/>
  <c r="FH39" i="1"/>
  <c r="FI39" i="1"/>
  <c r="FJ39" i="1"/>
  <c r="FK39" i="1"/>
  <c r="FL39" i="1"/>
  <c r="FM39" i="1"/>
  <c r="FH40" i="1"/>
  <c r="FI40" i="1"/>
  <c r="FJ40" i="1"/>
  <c r="FK40" i="1"/>
  <c r="FL40" i="1"/>
  <c r="FM40" i="1"/>
  <c r="FH41" i="1"/>
  <c r="FI41" i="1"/>
  <c r="FJ41" i="1"/>
  <c r="FK41" i="1"/>
  <c r="FL41" i="1"/>
  <c r="FM41" i="1"/>
  <c r="FH42" i="1"/>
  <c r="FI42" i="1"/>
  <c r="FJ42" i="1"/>
  <c r="FK42" i="1"/>
  <c r="FL42" i="1"/>
  <c r="FM42" i="1"/>
  <c r="FH43" i="1"/>
  <c r="FI43" i="1"/>
  <c r="FJ43" i="1"/>
  <c r="FK43" i="1"/>
  <c r="FL43" i="1"/>
  <c r="FM43" i="1"/>
  <c r="FH44" i="1"/>
  <c r="FI44" i="1"/>
  <c r="FJ44" i="1"/>
  <c r="FK44" i="1"/>
  <c r="FL44" i="1"/>
  <c r="FM44" i="1"/>
  <c r="FH45" i="1"/>
  <c r="FI45" i="1"/>
  <c r="FJ45" i="1"/>
  <c r="FK45" i="1"/>
  <c r="FL45" i="1"/>
  <c r="FM45" i="1"/>
  <c r="FH46" i="1"/>
  <c r="FI46" i="1"/>
  <c r="FJ46" i="1"/>
  <c r="FK46" i="1"/>
  <c r="FL46" i="1"/>
  <c r="FM46" i="1"/>
  <c r="FH47" i="1"/>
  <c r="FI47" i="1"/>
  <c r="FJ47" i="1"/>
  <c r="FK47" i="1"/>
  <c r="FL47" i="1"/>
  <c r="FM47" i="1"/>
  <c r="FH48" i="1"/>
  <c r="FI48" i="1"/>
  <c r="FJ48" i="1"/>
  <c r="FK48" i="1"/>
  <c r="FL48" i="1"/>
  <c r="FM48" i="1"/>
  <c r="FH49" i="1"/>
  <c r="FI49" i="1"/>
  <c r="FJ49" i="1"/>
  <c r="FK49" i="1"/>
  <c r="FL49" i="1"/>
  <c r="FM49" i="1"/>
  <c r="FH50" i="1"/>
  <c r="FI50" i="1"/>
  <c r="FJ50" i="1"/>
  <c r="FK50" i="1"/>
  <c r="FL50" i="1"/>
  <c r="FM50" i="1"/>
  <c r="FH51" i="1"/>
  <c r="FI51" i="1"/>
  <c r="FJ51" i="1"/>
  <c r="FK51" i="1"/>
  <c r="FL51" i="1"/>
  <c r="FM51" i="1"/>
  <c r="FH52" i="1"/>
  <c r="FI52" i="1"/>
  <c r="FJ52" i="1"/>
  <c r="FK52" i="1"/>
  <c r="FL52" i="1"/>
  <c r="FM52" i="1"/>
  <c r="FH53" i="1"/>
  <c r="FI53" i="1"/>
  <c r="FJ53" i="1"/>
  <c r="FK53" i="1"/>
  <c r="FL53" i="1"/>
  <c r="FM53" i="1"/>
  <c r="FH54" i="1"/>
  <c r="FI54" i="1"/>
  <c r="FJ54" i="1"/>
  <c r="FK54" i="1"/>
  <c r="FL54" i="1"/>
  <c r="FM54" i="1"/>
  <c r="FH55" i="1"/>
  <c r="FI55" i="1"/>
  <c r="FJ55" i="1"/>
  <c r="FK55" i="1"/>
  <c r="FL55" i="1"/>
  <c r="FM55" i="1"/>
  <c r="FH56" i="1"/>
  <c r="FI56" i="1"/>
  <c r="FJ56" i="1"/>
  <c r="FK56" i="1"/>
  <c r="FL56" i="1"/>
  <c r="FM56" i="1"/>
  <c r="FH57" i="1"/>
  <c r="FI57" i="1"/>
  <c r="FJ57" i="1"/>
  <c r="FK57" i="1"/>
  <c r="FL57" i="1"/>
  <c r="FM57" i="1"/>
  <c r="FH58" i="1"/>
  <c r="FI58" i="1"/>
  <c r="FJ58" i="1"/>
  <c r="FK58" i="1"/>
  <c r="FL58" i="1"/>
  <c r="FM58" i="1"/>
  <c r="FH59" i="1"/>
  <c r="FI59" i="1"/>
  <c r="FJ59" i="1"/>
  <c r="FK59" i="1"/>
  <c r="FL59" i="1"/>
  <c r="FM59" i="1"/>
  <c r="FH60" i="1"/>
  <c r="FI60" i="1"/>
  <c r="FJ60" i="1"/>
  <c r="FK60" i="1"/>
  <c r="FL60" i="1"/>
  <c r="FM60" i="1"/>
  <c r="FH61" i="1"/>
  <c r="FI61" i="1"/>
  <c r="FJ61" i="1"/>
  <c r="FK61" i="1"/>
  <c r="FL61" i="1"/>
  <c r="FM61" i="1"/>
  <c r="FH62" i="1"/>
  <c r="FI62" i="1"/>
  <c r="FJ62" i="1"/>
  <c r="FK62" i="1"/>
  <c r="FL62" i="1"/>
  <c r="FM62" i="1"/>
  <c r="FH63" i="1"/>
  <c r="FI63" i="1"/>
  <c r="FJ63" i="1"/>
  <c r="FK63" i="1"/>
  <c r="FL63" i="1"/>
  <c r="FM63" i="1"/>
  <c r="FH64" i="1"/>
  <c r="FI64" i="1"/>
  <c r="FJ64" i="1"/>
  <c r="FK64" i="1"/>
  <c r="FL64" i="1"/>
  <c r="FM64" i="1"/>
  <c r="FH65" i="1"/>
  <c r="FI65" i="1"/>
  <c r="FJ65" i="1"/>
  <c r="FK65" i="1"/>
  <c r="FL65" i="1"/>
  <c r="FM65" i="1"/>
  <c r="FH66" i="1"/>
  <c r="FI66" i="1"/>
  <c r="FJ66" i="1"/>
  <c r="FK66" i="1"/>
  <c r="FL66" i="1"/>
  <c r="FM66" i="1"/>
  <c r="FH67" i="1"/>
  <c r="FI67" i="1"/>
  <c r="FJ67" i="1"/>
  <c r="FK67" i="1"/>
  <c r="FL67" i="1"/>
  <c r="FM67" i="1"/>
  <c r="FH68" i="1"/>
  <c r="FI68" i="1"/>
  <c r="FJ68" i="1"/>
  <c r="FK68" i="1"/>
  <c r="FL68" i="1"/>
  <c r="FM68" i="1"/>
  <c r="FH69" i="1"/>
  <c r="FI69" i="1"/>
  <c r="FJ69" i="1"/>
  <c r="FK69" i="1"/>
  <c r="FL69" i="1"/>
  <c r="FM69" i="1"/>
  <c r="FH70" i="1"/>
  <c r="FI70" i="1"/>
  <c r="FJ70" i="1"/>
  <c r="FK70" i="1"/>
  <c r="FL70" i="1"/>
  <c r="FM70" i="1"/>
  <c r="FH71" i="1"/>
  <c r="FI71" i="1"/>
  <c r="FJ71" i="1"/>
  <c r="FK71" i="1"/>
  <c r="FL71" i="1"/>
  <c r="FM71" i="1"/>
  <c r="FH72" i="1"/>
  <c r="FI72" i="1"/>
  <c r="FJ72" i="1"/>
  <c r="FK72" i="1"/>
  <c r="FL72" i="1"/>
  <c r="FM72" i="1"/>
  <c r="FH73" i="1"/>
  <c r="FI73" i="1"/>
  <c r="FJ73" i="1"/>
  <c r="FK73" i="1"/>
  <c r="FL73" i="1"/>
  <c r="FM73" i="1"/>
  <c r="FH74" i="1"/>
  <c r="FI74" i="1"/>
  <c r="FJ74" i="1"/>
  <c r="FK74" i="1"/>
  <c r="FL74" i="1"/>
  <c r="FM74" i="1"/>
  <c r="FH75" i="1"/>
  <c r="FI75" i="1"/>
  <c r="FJ75" i="1"/>
  <c r="FK75" i="1"/>
  <c r="FL75" i="1"/>
  <c r="FM75" i="1"/>
  <c r="FH76" i="1"/>
  <c r="FI76" i="1"/>
  <c r="FJ76" i="1"/>
  <c r="FK76" i="1"/>
  <c r="FL76" i="1"/>
  <c r="FM76" i="1"/>
  <c r="FH77" i="1"/>
  <c r="FI77" i="1"/>
  <c r="FJ77" i="1"/>
  <c r="FK77" i="1"/>
  <c r="FL77" i="1"/>
  <c r="FM77" i="1"/>
  <c r="FH78" i="1"/>
  <c r="FI78" i="1"/>
  <c r="FJ78" i="1"/>
  <c r="FK78" i="1"/>
  <c r="FL78" i="1"/>
  <c r="FM78" i="1"/>
  <c r="FH79" i="1"/>
  <c r="FI79" i="1"/>
  <c r="FJ79" i="1"/>
  <c r="FK79" i="1"/>
  <c r="FL79" i="1"/>
  <c r="FM79" i="1"/>
  <c r="FH80" i="1"/>
  <c r="FI80" i="1"/>
  <c r="FJ80" i="1"/>
  <c r="FK80" i="1"/>
  <c r="FL80" i="1"/>
  <c r="FM80" i="1"/>
  <c r="FH81" i="1"/>
  <c r="FI81" i="1"/>
  <c r="FJ81" i="1"/>
  <c r="FK81" i="1"/>
  <c r="FL81" i="1"/>
  <c r="FM81" i="1"/>
  <c r="FH82" i="1"/>
  <c r="FI82" i="1"/>
  <c r="FJ82" i="1"/>
  <c r="FK82" i="1"/>
  <c r="FL82" i="1"/>
  <c r="FM82" i="1"/>
  <c r="FH83" i="1"/>
  <c r="FI83" i="1"/>
  <c r="FJ83" i="1"/>
  <c r="FK83" i="1"/>
  <c r="FL83" i="1"/>
  <c r="FM83" i="1"/>
  <c r="FH84" i="1"/>
  <c r="FI84" i="1"/>
  <c r="FJ84" i="1"/>
  <c r="FK84" i="1"/>
  <c r="FL84" i="1"/>
  <c r="FM84" i="1"/>
  <c r="FH85" i="1"/>
  <c r="FI85" i="1"/>
  <c r="FJ85" i="1"/>
  <c r="FK85" i="1"/>
  <c r="FL85" i="1"/>
  <c r="FM85" i="1"/>
  <c r="FH86" i="1"/>
  <c r="FI86" i="1"/>
  <c r="FJ86" i="1"/>
  <c r="FK86" i="1"/>
  <c r="FL86" i="1"/>
  <c r="FM86" i="1"/>
  <c r="FH87" i="1"/>
  <c r="FI87" i="1"/>
  <c r="FJ87" i="1"/>
  <c r="FK87" i="1"/>
  <c r="FL87" i="1"/>
  <c r="FM87" i="1"/>
  <c r="FH88" i="1"/>
  <c r="FI88" i="1"/>
  <c r="FJ88" i="1"/>
  <c r="FK88" i="1"/>
  <c r="FL88" i="1"/>
  <c r="FM88" i="1"/>
  <c r="FH89" i="1"/>
  <c r="FI89" i="1"/>
  <c r="FJ89" i="1"/>
  <c r="FK89" i="1"/>
  <c r="FL89" i="1"/>
  <c r="FM89" i="1"/>
  <c r="FH90" i="1"/>
  <c r="FI90" i="1"/>
  <c r="FJ90" i="1"/>
  <c r="FK90" i="1"/>
  <c r="FL90" i="1"/>
  <c r="FM90" i="1"/>
  <c r="FH91" i="1"/>
  <c r="FI91" i="1"/>
  <c r="FJ91" i="1"/>
  <c r="FK91" i="1"/>
  <c r="FL91" i="1"/>
  <c r="FM91" i="1"/>
  <c r="FH92" i="1"/>
  <c r="FI92" i="1"/>
  <c r="FJ92" i="1"/>
  <c r="FK92" i="1"/>
  <c r="FL92" i="1"/>
  <c r="FM92" i="1"/>
  <c r="FH93" i="1"/>
  <c r="FI93" i="1"/>
  <c r="FJ93" i="1"/>
  <c r="FK93" i="1"/>
  <c r="FL93" i="1"/>
  <c r="FM93" i="1"/>
  <c r="FH94" i="1"/>
  <c r="FI94" i="1"/>
  <c r="FJ94" i="1"/>
  <c r="FK94" i="1"/>
  <c r="FL94" i="1"/>
  <c r="FM94" i="1"/>
  <c r="FH95" i="1"/>
  <c r="FI95" i="1"/>
  <c r="FJ95" i="1"/>
  <c r="FK95" i="1"/>
  <c r="FL95" i="1"/>
  <c r="FM95" i="1"/>
  <c r="FH96" i="1"/>
  <c r="FI96" i="1"/>
  <c r="FJ96" i="1"/>
  <c r="FK96" i="1"/>
  <c r="FL96" i="1"/>
  <c r="FM96" i="1"/>
  <c r="FH97" i="1"/>
  <c r="FI97" i="1"/>
  <c r="FJ97" i="1"/>
  <c r="FK97" i="1"/>
  <c r="FL97" i="1"/>
  <c r="FM97" i="1"/>
  <c r="FH98" i="1"/>
  <c r="FI98" i="1"/>
  <c r="FJ98" i="1"/>
  <c r="FK98" i="1"/>
  <c r="FL98" i="1"/>
  <c r="FM98" i="1"/>
  <c r="FH99" i="1"/>
  <c r="FI99" i="1"/>
  <c r="FJ99" i="1"/>
  <c r="FK99" i="1"/>
  <c r="FL99" i="1"/>
  <c r="FM99" i="1"/>
  <c r="FH100" i="1"/>
  <c r="FI100" i="1"/>
  <c r="FJ100" i="1"/>
  <c r="FK100" i="1"/>
  <c r="FL100" i="1"/>
  <c r="FM100" i="1"/>
  <c r="FH101" i="1"/>
  <c r="FI101" i="1"/>
  <c r="FJ101" i="1"/>
  <c r="FK101" i="1"/>
  <c r="FL101" i="1"/>
  <c r="FM101" i="1"/>
  <c r="FH102" i="1"/>
  <c r="FI102" i="1"/>
  <c r="FJ102" i="1"/>
  <c r="FK102" i="1"/>
  <c r="FL102" i="1"/>
  <c r="FM102" i="1"/>
  <c r="FH103" i="1"/>
  <c r="FI103" i="1"/>
  <c r="FJ103" i="1"/>
  <c r="FK103" i="1"/>
  <c r="FL103" i="1"/>
  <c r="FM103" i="1"/>
  <c r="FH104" i="1"/>
  <c r="FI104" i="1"/>
  <c r="FJ104" i="1"/>
  <c r="FK104" i="1"/>
  <c r="FL104" i="1"/>
  <c r="FM104" i="1"/>
  <c r="FH105" i="1"/>
  <c r="FI105" i="1"/>
  <c r="FJ105" i="1"/>
  <c r="FK105" i="1"/>
  <c r="FL105" i="1"/>
  <c r="FM105" i="1"/>
  <c r="FH106" i="1"/>
  <c r="FI106" i="1"/>
  <c r="FJ106" i="1"/>
  <c r="FK106" i="1"/>
  <c r="FL106" i="1"/>
  <c r="FM106" i="1"/>
  <c r="FH107" i="1"/>
  <c r="FI107" i="1"/>
  <c r="FJ107" i="1"/>
  <c r="FK107" i="1"/>
  <c r="FL107" i="1"/>
  <c r="FM107" i="1"/>
  <c r="FH108" i="1"/>
  <c r="FI108" i="1"/>
  <c r="FJ108" i="1"/>
  <c r="FK108" i="1"/>
  <c r="FL108" i="1"/>
  <c r="FM108" i="1"/>
  <c r="FH109" i="1"/>
  <c r="FI109" i="1"/>
  <c r="FJ109" i="1"/>
  <c r="FK109" i="1"/>
  <c r="FL109" i="1"/>
  <c r="FM109" i="1"/>
  <c r="FH110" i="1"/>
  <c r="FI110" i="1"/>
  <c r="FJ110" i="1"/>
  <c r="FK110" i="1"/>
  <c r="FL110" i="1"/>
  <c r="FM110" i="1"/>
  <c r="FH111" i="1"/>
  <c r="FI111" i="1"/>
  <c r="FJ111" i="1"/>
  <c r="FK111" i="1"/>
  <c r="FL111" i="1"/>
  <c r="FM111" i="1"/>
  <c r="FH112" i="1"/>
  <c r="FI112" i="1"/>
  <c r="FJ112" i="1"/>
  <c r="FK112" i="1"/>
  <c r="FL112" i="1"/>
  <c r="FM112" i="1"/>
  <c r="FH113" i="1"/>
  <c r="FI113" i="1"/>
  <c r="FJ113" i="1"/>
  <c r="FK113" i="1"/>
  <c r="FL113" i="1"/>
  <c r="FM113" i="1"/>
  <c r="FH114" i="1"/>
  <c r="FI114" i="1"/>
  <c r="FJ114" i="1"/>
  <c r="FK114" i="1"/>
  <c r="FL114" i="1"/>
  <c r="FM114" i="1"/>
  <c r="FH115" i="1"/>
  <c r="FI115" i="1"/>
  <c r="FJ115" i="1"/>
  <c r="FK115" i="1"/>
  <c r="FL115" i="1"/>
  <c r="FM115" i="1"/>
  <c r="FH116" i="1"/>
  <c r="FI116" i="1"/>
  <c r="FJ116" i="1"/>
  <c r="FK116" i="1"/>
  <c r="FL116" i="1"/>
  <c r="FM116" i="1"/>
  <c r="FH117" i="1"/>
  <c r="FI117" i="1"/>
  <c r="FJ117" i="1"/>
  <c r="FK117" i="1"/>
  <c r="FL117" i="1"/>
  <c r="FM117" i="1"/>
  <c r="FH118" i="1"/>
  <c r="FI118" i="1"/>
  <c r="FJ118" i="1"/>
  <c r="FK118" i="1"/>
  <c r="FL118" i="1"/>
  <c r="FM118" i="1"/>
  <c r="FH119" i="1"/>
  <c r="FI119" i="1"/>
  <c r="FJ119" i="1"/>
  <c r="FK119" i="1"/>
  <c r="FL119" i="1"/>
  <c r="FM119" i="1"/>
  <c r="FH120" i="1"/>
  <c r="FI120" i="1"/>
  <c r="FJ120" i="1"/>
  <c r="FK120" i="1"/>
  <c r="FL120" i="1"/>
  <c r="FM120" i="1"/>
  <c r="FH121" i="1"/>
  <c r="FI121" i="1"/>
  <c r="FJ121" i="1"/>
  <c r="FK121" i="1"/>
  <c r="FL121" i="1"/>
  <c r="FM121" i="1"/>
  <c r="FH122" i="1"/>
  <c r="FI122" i="1"/>
  <c r="FJ122" i="1"/>
  <c r="FK122" i="1"/>
  <c r="FL122" i="1"/>
  <c r="FM122" i="1"/>
  <c r="FH123" i="1"/>
  <c r="FI123" i="1"/>
  <c r="FJ123" i="1"/>
  <c r="FK123" i="1"/>
  <c r="FL123" i="1"/>
  <c r="FM123" i="1"/>
  <c r="FH124" i="1"/>
  <c r="FI124" i="1"/>
  <c r="FJ124" i="1"/>
  <c r="FK124" i="1"/>
  <c r="FL124" i="1"/>
  <c r="FM124" i="1"/>
  <c r="FH125" i="1"/>
  <c r="FI125" i="1"/>
  <c r="FJ125" i="1"/>
  <c r="FK125" i="1"/>
  <c r="FL125" i="1"/>
  <c r="FM125" i="1"/>
  <c r="FH126" i="1"/>
  <c r="FI126" i="1"/>
  <c r="FJ126" i="1"/>
  <c r="FK126" i="1"/>
  <c r="FL126" i="1"/>
  <c r="FM126" i="1"/>
  <c r="FH127" i="1"/>
  <c r="FI127" i="1"/>
  <c r="FJ127" i="1"/>
  <c r="FK127" i="1"/>
  <c r="FL127" i="1"/>
  <c r="FM127" i="1"/>
  <c r="FH128" i="1"/>
  <c r="FI128" i="1"/>
  <c r="FJ128" i="1"/>
  <c r="FK128" i="1"/>
  <c r="FL128" i="1"/>
  <c r="FM128" i="1"/>
  <c r="FH129" i="1"/>
  <c r="FI129" i="1"/>
  <c r="FJ129" i="1"/>
  <c r="FK129" i="1"/>
  <c r="FL129" i="1"/>
  <c r="FM129" i="1"/>
  <c r="FH130" i="1"/>
  <c r="FI130" i="1"/>
  <c r="FJ130" i="1"/>
  <c r="FK130" i="1"/>
  <c r="FL130" i="1"/>
  <c r="FM130" i="1"/>
  <c r="FH131" i="1"/>
  <c r="FI131" i="1"/>
  <c r="FJ131" i="1"/>
  <c r="FK131" i="1"/>
  <c r="FL131" i="1"/>
  <c r="FM131" i="1"/>
  <c r="FH132" i="1"/>
  <c r="FI132" i="1"/>
  <c r="FJ132" i="1"/>
  <c r="FK132" i="1"/>
  <c r="FL132" i="1"/>
  <c r="FM132" i="1"/>
  <c r="FH133" i="1"/>
  <c r="FI133" i="1"/>
  <c r="FJ133" i="1"/>
  <c r="FK133" i="1"/>
  <c r="FL133" i="1"/>
  <c r="FM133" i="1"/>
  <c r="FH134" i="1"/>
  <c r="FI134" i="1"/>
  <c r="FJ134" i="1"/>
  <c r="FK134" i="1"/>
  <c r="FL134" i="1"/>
  <c r="FM134" i="1"/>
  <c r="FH135" i="1"/>
  <c r="FI135" i="1"/>
  <c r="FJ135" i="1"/>
  <c r="FK135" i="1"/>
  <c r="FL135" i="1"/>
  <c r="FM135" i="1"/>
  <c r="FH136" i="1"/>
  <c r="FI136" i="1"/>
  <c r="FJ136" i="1"/>
  <c r="FK136" i="1"/>
  <c r="FL136" i="1"/>
  <c r="FM136" i="1"/>
  <c r="FH137" i="1"/>
  <c r="FI137" i="1"/>
  <c r="FJ137" i="1"/>
  <c r="FK137" i="1"/>
  <c r="FL137" i="1"/>
  <c r="FM137" i="1"/>
  <c r="FH138" i="1"/>
  <c r="FI138" i="1"/>
  <c r="FJ138" i="1"/>
  <c r="FK138" i="1"/>
  <c r="FL138" i="1"/>
  <c r="FM138" i="1"/>
  <c r="FH139" i="1"/>
  <c r="FI139" i="1"/>
  <c r="FJ139" i="1"/>
  <c r="FK139" i="1"/>
  <c r="FL139" i="1"/>
  <c r="FM139" i="1"/>
  <c r="FH140" i="1"/>
  <c r="FI140" i="1"/>
  <c r="FJ140" i="1"/>
  <c r="FK140" i="1"/>
  <c r="FL140" i="1"/>
  <c r="FM140" i="1"/>
  <c r="FH141" i="1"/>
  <c r="FI141" i="1"/>
  <c r="FJ141" i="1"/>
  <c r="FK141" i="1"/>
  <c r="FL141" i="1"/>
  <c r="FM141" i="1"/>
  <c r="FH142" i="1"/>
  <c r="FI142" i="1"/>
  <c r="FJ142" i="1"/>
  <c r="FK142" i="1"/>
  <c r="FL142" i="1"/>
  <c r="FM142" i="1"/>
  <c r="FH143" i="1"/>
  <c r="FI143" i="1"/>
  <c r="FJ143" i="1"/>
  <c r="FK143" i="1"/>
  <c r="FL143" i="1"/>
  <c r="FM143" i="1"/>
  <c r="FH144" i="1"/>
  <c r="FI144" i="1"/>
  <c r="FJ144" i="1"/>
  <c r="FK144" i="1"/>
  <c r="FL144" i="1"/>
  <c r="FM144" i="1"/>
  <c r="FH145" i="1"/>
  <c r="FI145" i="1"/>
  <c r="FJ145" i="1"/>
  <c r="FK145" i="1"/>
  <c r="FL145" i="1"/>
  <c r="FM145" i="1"/>
  <c r="FH146" i="1"/>
  <c r="FI146" i="1"/>
  <c r="FJ146" i="1"/>
  <c r="FK146" i="1"/>
  <c r="FL146" i="1"/>
  <c r="FM146" i="1"/>
  <c r="FH147" i="1"/>
  <c r="FI147" i="1"/>
  <c r="FJ147" i="1"/>
  <c r="FK147" i="1"/>
  <c r="FL147" i="1"/>
  <c r="FM147" i="1"/>
  <c r="FH148" i="1"/>
  <c r="FI148" i="1"/>
  <c r="FJ148" i="1"/>
  <c r="FK148" i="1"/>
  <c r="FL148" i="1"/>
  <c r="FM148" i="1"/>
  <c r="FH149" i="1"/>
  <c r="FI149" i="1"/>
  <c r="FJ149" i="1"/>
  <c r="FK149" i="1"/>
  <c r="FL149" i="1"/>
  <c r="FM149" i="1"/>
  <c r="FH150" i="1"/>
  <c r="FI150" i="1"/>
  <c r="FJ150" i="1"/>
  <c r="FK150" i="1"/>
  <c r="FL150" i="1"/>
  <c r="FM150" i="1"/>
  <c r="FH151" i="1"/>
  <c r="FI151" i="1"/>
  <c r="FJ151" i="1"/>
  <c r="FK151" i="1"/>
  <c r="FL151" i="1"/>
  <c r="FM151" i="1"/>
  <c r="FH152" i="1"/>
  <c r="FI152" i="1"/>
  <c r="FJ152" i="1"/>
  <c r="FK152" i="1"/>
  <c r="FL152" i="1"/>
  <c r="FM152" i="1"/>
  <c r="FH153" i="1"/>
  <c r="FI153" i="1"/>
  <c r="FJ153" i="1"/>
  <c r="FK153" i="1"/>
  <c r="FL153" i="1"/>
  <c r="FM153" i="1"/>
  <c r="FH154" i="1"/>
  <c r="FI154" i="1"/>
  <c r="FJ154" i="1"/>
  <c r="FK154" i="1"/>
  <c r="FL154" i="1"/>
  <c r="FM154" i="1"/>
  <c r="FH155" i="1"/>
  <c r="FI155" i="1"/>
  <c r="FJ155" i="1"/>
  <c r="FK155" i="1"/>
  <c r="FL155" i="1"/>
  <c r="FM155" i="1"/>
  <c r="FH156" i="1"/>
  <c r="FI156" i="1"/>
  <c r="FJ156" i="1"/>
  <c r="FK156" i="1"/>
  <c r="FL156" i="1"/>
  <c r="FM156" i="1"/>
  <c r="FH157" i="1"/>
  <c r="FI157" i="1"/>
  <c r="FJ157" i="1"/>
  <c r="FK157" i="1"/>
  <c r="FL157" i="1"/>
  <c r="FM157" i="1"/>
  <c r="FH158" i="1"/>
  <c r="FI158" i="1"/>
  <c r="FJ158" i="1"/>
  <c r="FK158" i="1"/>
  <c r="FL158" i="1"/>
  <c r="FM158" i="1"/>
  <c r="FH159" i="1"/>
  <c r="FI159" i="1"/>
  <c r="FJ159" i="1"/>
  <c r="FK159" i="1"/>
  <c r="FL159" i="1"/>
  <c r="FM159" i="1"/>
  <c r="FH160" i="1"/>
  <c r="FI160" i="1"/>
  <c r="FJ160" i="1"/>
  <c r="FK160" i="1"/>
  <c r="FL160" i="1"/>
  <c r="FM160" i="1"/>
  <c r="FH161" i="1"/>
  <c r="FI161" i="1"/>
  <c r="FJ161" i="1"/>
  <c r="FK161" i="1"/>
  <c r="FL161" i="1"/>
  <c r="FM161" i="1"/>
  <c r="FH162" i="1"/>
  <c r="FI162" i="1"/>
  <c r="FJ162" i="1"/>
  <c r="FK162" i="1"/>
  <c r="FL162" i="1"/>
  <c r="FM162" i="1"/>
  <c r="FH163" i="1"/>
  <c r="FI163" i="1"/>
  <c r="FJ163" i="1"/>
  <c r="FK163" i="1"/>
  <c r="FL163" i="1"/>
  <c r="FM163" i="1"/>
  <c r="FH164" i="1"/>
  <c r="FI164" i="1"/>
  <c r="FJ164" i="1"/>
  <c r="FK164" i="1"/>
  <c r="FL164" i="1"/>
  <c r="FM164" i="1"/>
  <c r="FH165" i="1"/>
  <c r="FI165" i="1"/>
  <c r="FJ165" i="1"/>
  <c r="FK165" i="1"/>
  <c r="FL165" i="1"/>
  <c r="FM165" i="1"/>
  <c r="FH166" i="1"/>
  <c r="FI166" i="1"/>
  <c r="FJ166" i="1"/>
  <c r="FK166" i="1"/>
  <c r="FL166" i="1"/>
  <c r="FM166" i="1"/>
  <c r="FH167" i="1"/>
  <c r="FI167" i="1"/>
  <c r="FJ167" i="1"/>
  <c r="FK167" i="1"/>
  <c r="FL167" i="1"/>
  <c r="FM167" i="1"/>
  <c r="FH168" i="1"/>
  <c r="FI168" i="1"/>
  <c r="FJ168" i="1"/>
  <c r="FK168" i="1"/>
  <c r="FL168" i="1"/>
  <c r="FM168" i="1"/>
  <c r="FH169" i="1"/>
  <c r="FI169" i="1"/>
  <c r="FJ169" i="1"/>
  <c r="FK169" i="1"/>
  <c r="FL169" i="1"/>
  <c r="FM169" i="1"/>
  <c r="FH170" i="1"/>
  <c r="FI170" i="1"/>
  <c r="FJ170" i="1"/>
  <c r="FK170" i="1"/>
  <c r="FL170" i="1"/>
  <c r="FM170" i="1"/>
  <c r="FH171" i="1"/>
  <c r="FI171" i="1"/>
  <c r="FJ171" i="1"/>
  <c r="FK171" i="1"/>
  <c r="FL171" i="1"/>
  <c r="FM171" i="1"/>
  <c r="FH172" i="1"/>
  <c r="FI172" i="1"/>
  <c r="FJ172" i="1"/>
  <c r="FK172" i="1"/>
  <c r="FL172" i="1"/>
  <c r="FM172" i="1"/>
  <c r="FH173" i="1"/>
  <c r="FI173" i="1"/>
  <c r="FJ173" i="1"/>
  <c r="FK173" i="1"/>
  <c r="FL173" i="1"/>
  <c r="FM173" i="1"/>
  <c r="FH174" i="1"/>
  <c r="FI174" i="1"/>
  <c r="FJ174" i="1"/>
  <c r="FK174" i="1"/>
  <c r="FL174" i="1"/>
  <c r="FM174" i="1"/>
  <c r="FH175" i="1"/>
  <c r="FI175" i="1"/>
  <c r="FJ175" i="1"/>
  <c r="FK175" i="1"/>
  <c r="FL175" i="1"/>
  <c r="FM175" i="1"/>
  <c r="FH176" i="1"/>
  <c r="FI176" i="1"/>
  <c r="FJ176" i="1"/>
  <c r="FK176" i="1"/>
  <c r="FL176" i="1"/>
  <c r="FM176" i="1"/>
  <c r="FH177" i="1"/>
  <c r="FI177" i="1"/>
  <c r="FJ177" i="1"/>
  <c r="FK177" i="1"/>
  <c r="FL177" i="1"/>
  <c r="FM177" i="1"/>
  <c r="FH178" i="1"/>
  <c r="FI178" i="1"/>
  <c r="FJ178" i="1"/>
  <c r="FK178" i="1"/>
  <c r="FL178" i="1"/>
  <c r="FM178" i="1"/>
  <c r="FH179" i="1"/>
  <c r="FI179" i="1"/>
  <c r="FJ179" i="1"/>
  <c r="FK179" i="1"/>
  <c r="FL179" i="1"/>
  <c r="FM179" i="1"/>
  <c r="FH180" i="1"/>
  <c r="FI180" i="1"/>
  <c r="FJ180" i="1"/>
  <c r="FK180" i="1"/>
  <c r="FL180" i="1"/>
  <c r="FM180" i="1"/>
  <c r="FH181" i="1"/>
  <c r="FI181" i="1"/>
  <c r="FJ181" i="1"/>
  <c r="FK181" i="1"/>
  <c r="FL181" i="1"/>
  <c r="FM181" i="1"/>
  <c r="FH182" i="1"/>
  <c r="FI182" i="1"/>
  <c r="FJ182" i="1"/>
  <c r="FK182" i="1"/>
  <c r="FL182" i="1"/>
  <c r="FM182" i="1"/>
  <c r="FH183" i="1"/>
  <c r="FI183" i="1"/>
  <c r="FJ183" i="1"/>
  <c r="FK183" i="1"/>
  <c r="FL183" i="1"/>
  <c r="FM183" i="1"/>
  <c r="FH184" i="1"/>
  <c r="FI184" i="1"/>
  <c r="FJ184" i="1"/>
  <c r="FK184" i="1"/>
  <c r="FL184" i="1"/>
  <c r="FM184" i="1"/>
  <c r="FH185" i="1"/>
  <c r="FI185" i="1"/>
  <c r="FJ185" i="1"/>
  <c r="FK185" i="1"/>
  <c r="FL185" i="1"/>
  <c r="FM185" i="1"/>
  <c r="FH186" i="1"/>
  <c r="FI186" i="1"/>
  <c r="FJ186" i="1"/>
  <c r="FK186" i="1"/>
  <c r="FL186" i="1"/>
  <c r="FM186" i="1"/>
  <c r="FH187" i="1"/>
  <c r="FI187" i="1"/>
  <c r="FJ187" i="1"/>
  <c r="FK187" i="1"/>
  <c r="FL187" i="1"/>
  <c r="FM187" i="1"/>
  <c r="FH188" i="1"/>
  <c r="FI188" i="1"/>
  <c r="FJ188" i="1"/>
  <c r="FK188" i="1"/>
  <c r="FL188" i="1"/>
  <c r="FM188" i="1"/>
  <c r="FH189" i="1"/>
  <c r="FI189" i="1"/>
  <c r="FJ189" i="1"/>
  <c r="FK189" i="1"/>
  <c r="FL189" i="1"/>
  <c r="FM189" i="1"/>
  <c r="FH190" i="1"/>
  <c r="FI190" i="1"/>
  <c r="FJ190" i="1"/>
  <c r="FK190" i="1"/>
  <c r="FL190" i="1"/>
  <c r="FM190" i="1"/>
  <c r="FH191" i="1"/>
  <c r="FI191" i="1"/>
  <c r="FJ191" i="1"/>
  <c r="FK191" i="1"/>
  <c r="FL191" i="1"/>
  <c r="FM191" i="1"/>
  <c r="FH192" i="1"/>
  <c r="FI192" i="1"/>
  <c r="FJ192" i="1"/>
  <c r="FK192" i="1"/>
  <c r="FL192" i="1"/>
  <c r="FM192" i="1"/>
  <c r="FH193" i="1"/>
  <c r="FI193" i="1"/>
  <c r="FJ193" i="1"/>
  <c r="FK193" i="1"/>
  <c r="FL193" i="1"/>
  <c r="FM193" i="1"/>
  <c r="FH194" i="1"/>
  <c r="FI194" i="1"/>
  <c r="FJ194" i="1"/>
  <c r="FK194" i="1"/>
  <c r="FL194" i="1"/>
  <c r="FM194" i="1"/>
  <c r="FH195" i="1"/>
  <c r="FI195" i="1"/>
  <c r="FJ195" i="1"/>
  <c r="FK195" i="1"/>
  <c r="FL195" i="1"/>
  <c r="FM195" i="1"/>
  <c r="FH196" i="1"/>
  <c r="FI196" i="1"/>
  <c r="FJ196" i="1"/>
  <c r="FK196" i="1"/>
  <c r="FL196" i="1"/>
  <c r="FM196" i="1"/>
  <c r="FH197" i="1"/>
  <c r="FI197" i="1"/>
  <c r="FJ197" i="1"/>
  <c r="FK197" i="1"/>
  <c r="FL197" i="1"/>
  <c r="FM197" i="1"/>
  <c r="FH198" i="1"/>
  <c r="FI198" i="1"/>
  <c r="FJ198" i="1"/>
  <c r="FK198" i="1"/>
  <c r="FL198" i="1"/>
  <c r="FM198" i="1"/>
  <c r="FH199" i="1"/>
  <c r="FI199" i="1"/>
  <c r="FJ199" i="1"/>
  <c r="FK199" i="1"/>
  <c r="FL199" i="1"/>
  <c r="FM199" i="1"/>
  <c r="FH200" i="1"/>
  <c r="FI200" i="1"/>
  <c r="FJ200" i="1"/>
  <c r="FK200" i="1"/>
  <c r="FL200" i="1"/>
  <c r="FM200" i="1"/>
  <c r="FH201" i="1"/>
  <c r="FI201" i="1"/>
  <c r="FJ201" i="1"/>
  <c r="FK201" i="1"/>
  <c r="FL201" i="1"/>
  <c r="FM201" i="1"/>
  <c r="FH202" i="1"/>
  <c r="FI202" i="1"/>
  <c r="FJ202" i="1"/>
  <c r="FK202" i="1"/>
  <c r="FL202" i="1"/>
  <c r="FM202" i="1"/>
  <c r="FH203" i="1"/>
  <c r="FI203" i="1"/>
  <c r="FJ203" i="1"/>
  <c r="FK203" i="1"/>
  <c r="FL203" i="1"/>
  <c r="FM203" i="1"/>
  <c r="FH204" i="1"/>
  <c r="FI204" i="1"/>
  <c r="FJ204" i="1"/>
  <c r="FK204" i="1"/>
  <c r="FL204" i="1"/>
  <c r="FM204" i="1"/>
  <c r="FH205" i="1"/>
  <c r="FI205" i="1"/>
  <c r="FJ205" i="1"/>
  <c r="FK205" i="1"/>
  <c r="FL205" i="1"/>
  <c r="FM205" i="1"/>
  <c r="FH206" i="1"/>
  <c r="FI206" i="1"/>
  <c r="FJ206" i="1"/>
  <c r="FK206" i="1"/>
  <c r="FL206" i="1"/>
  <c r="FM206" i="1"/>
  <c r="FH207" i="1"/>
  <c r="FI207" i="1"/>
  <c r="FJ207" i="1"/>
  <c r="FK207" i="1"/>
  <c r="FL207" i="1"/>
  <c r="FM207" i="1"/>
  <c r="FH208" i="1"/>
  <c r="FI208" i="1"/>
  <c r="FJ208" i="1"/>
  <c r="FK208" i="1"/>
  <c r="FL208" i="1"/>
  <c r="FM208" i="1"/>
  <c r="FH209" i="1"/>
  <c r="FI209" i="1"/>
  <c r="FJ209" i="1"/>
  <c r="FK209" i="1"/>
  <c r="FL209" i="1"/>
  <c r="FM209" i="1"/>
  <c r="FH210" i="1"/>
  <c r="FI210" i="1"/>
  <c r="FJ210" i="1"/>
  <c r="FK210" i="1"/>
  <c r="FL210" i="1"/>
  <c r="FM210" i="1"/>
  <c r="FH211" i="1"/>
  <c r="FI211" i="1"/>
  <c r="FJ211" i="1"/>
  <c r="FK211" i="1"/>
  <c r="FL211" i="1"/>
  <c r="FM211" i="1"/>
  <c r="FH212" i="1"/>
  <c r="FI212" i="1"/>
  <c r="FJ212" i="1"/>
  <c r="FK212" i="1"/>
  <c r="FL212" i="1"/>
  <c r="FM212" i="1"/>
  <c r="FH213" i="1"/>
  <c r="FI213" i="1"/>
  <c r="FJ213" i="1"/>
  <c r="FK213" i="1"/>
  <c r="FL213" i="1"/>
  <c r="FM213" i="1"/>
  <c r="FH214" i="1"/>
  <c r="FI214" i="1"/>
  <c r="FJ214" i="1"/>
  <c r="FK214" i="1"/>
  <c r="FL214" i="1"/>
  <c r="FM214" i="1"/>
  <c r="FH215" i="1"/>
  <c r="FI215" i="1"/>
  <c r="FJ215" i="1"/>
  <c r="FK215" i="1"/>
  <c r="FL215" i="1"/>
  <c r="FM215" i="1"/>
  <c r="FH216" i="1"/>
  <c r="FI216" i="1"/>
  <c r="FJ216" i="1"/>
  <c r="FK216" i="1"/>
  <c r="FL216" i="1"/>
  <c r="FM216" i="1"/>
  <c r="FH217" i="1"/>
  <c r="FI217" i="1"/>
  <c r="FJ217" i="1"/>
  <c r="FK217" i="1"/>
  <c r="FL217" i="1"/>
  <c r="FM217" i="1"/>
  <c r="FH218" i="1"/>
  <c r="FI218" i="1"/>
  <c r="FJ218" i="1"/>
  <c r="FK218" i="1"/>
  <c r="FL218" i="1"/>
  <c r="FM218" i="1"/>
  <c r="FH219" i="1"/>
  <c r="FI219" i="1"/>
  <c r="FJ219" i="1"/>
  <c r="FK219" i="1"/>
  <c r="FL219" i="1"/>
  <c r="FM219" i="1"/>
  <c r="FH220" i="1"/>
  <c r="FI220" i="1"/>
  <c r="FJ220" i="1"/>
  <c r="FK220" i="1"/>
  <c r="FL220" i="1"/>
  <c r="FM220" i="1"/>
  <c r="FH221" i="1"/>
  <c r="FI221" i="1"/>
  <c r="FJ221" i="1"/>
  <c r="FK221" i="1"/>
  <c r="FL221" i="1"/>
  <c r="FM221" i="1"/>
  <c r="FH222" i="1"/>
  <c r="FI222" i="1"/>
  <c r="FJ222" i="1"/>
  <c r="FK222" i="1"/>
  <c r="FL222" i="1"/>
  <c r="FM222" i="1"/>
  <c r="FH223" i="1"/>
  <c r="FI223" i="1"/>
  <c r="FJ223" i="1"/>
  <c r="FK223" i="1"/>
  <c r="FL223" i="1"/>
  <c r="FM223" i="1"/>
  <c r="FH224" i="1"/>
  <c r="FI224" i="1"/>
  <c r="FJ224" i="1"/>
  <c r="FK224" i="1"/>
  <c r="FL224" i="1"/>
  <c r="FM224" i="1"/>
  <c r="FH225" i="1"/>
  <c r="FI225" i="1"/>
  <c r="FJ225" i="1"/>
  <c r="FK225" i="1"/>
  <c r="FL225" i="1"/>
  <c r="FM225" i="1"/>
  <c r="FH226" i="1"/>
  <c r="FI226" i="1"/>
  <c r="FJ226" i="1"/>
  <c r="FK226" i="1"/>
  <c r="FL226" i="1"/>
  <c r="FM226" i="1"/>
  <c r="FH227" i="1"/>
  <c r="FI227" i="1"/>
  <c r="FJ227" i="1"/>
  <c r="FK227" i="1"/>
  <c r="FL227" i="1"/>
  <c r="FM227" i="1"/>
  <c r="FH228" i="1"/>
  <c r="FI228" i="1"/>
  <c r="FJ228" i="1"/>
  <c r="FK228" i="1"/>
  <c r="FL228" i="1"/>
  <c r="FM228" i="1"/>
  <c r="FH229" i="1"/>
  <c r="FI229" i="1"/>
  <c r="FJ229" i="1"/>
  <c r="FK229" i="1"/>
  <c r="FL229" i="1"/>
  <c r="FM229" i="1"/>
  <c r="FH230" i="1"/>
  <c r="FI230" i="1"/>
  <c r="FJ230" i="1"/>
  <c r="FK230" i="1"/>
  <c r="FL230" i="1"/>
  <c r="FM230" i="1"/>
  <c r="FH231" i="1"/>
  <c r="FI231" i="1"/>
  <c r="FJ231" i="1"/>
  <c r="FK231" i="1"/>
  <c r="FL231" i="1"/>
  <c r="FM231" i="1"/>
  <c r="FH232" i="1"/>
  <c r="FI232" i="1"/>
  <c r="FJ232" i="1"/>
  <c r="FK232" i="1"/>
  <c r="FL232" i="1"/>
  <c r="FM232" i="1"/>
  <c r="FH233" i="1"/>
  <c r="FI233" i="1"/>
  <c r="FJ233" i="1"/>
  <c r="FK233" i="1"/>
  <c r="FL233" i="1"/>
  <c r="FM233" i="1"/>
  <c r="FH234" i="1"/>
  <c r="FI234" i="1"/>
  <c r="FJ234" i="1"/>
  <c r="FK234" i="1"/>
  <c r="FL234" i="1"/>
  <c r="FM234" i="1"/>
  <c r="FH235" i="1"/>
  <c r="FI235" i="1"/>
  <c r="FJ235" i="1"/>
  <c r="FK235" i="1"/>
  <c r="FL235" i="1"/>
  <c r="FM235" i="1"/>
  <c r="FH236" i="1"/>
  <c r="FI236" i="1"/>
  <c r="FJ236" i="1"/>
  <c r="FK236" i="1"/>
  <c r="FL236" i="1"/>
  <c r="FM236" i="1"/>
  <c r="FH237" i="1"/>
  <c r="FI237" i="1"/>
  <c r="FJ237" i="1"/>
  <c r="FK237" i="1"/>
  <c r="FL237" i="1"/>
  <c r="FM237" i="1"/>
  <c r="FH238" i="1"/>
  <c r="FI238" i="1"/>
  <c r="FJ238" i="1"/>
  <c r="FK238" i="1"/>
  <c r="FL238" i="1"/>
  <c r="FM238" i="1"/>
  <c r="FH239" i="1"/>
  <c r="FI239" i="1"/>
  <c r="FJ239" i="1"/>
  <c r="FK239" i="1"/>
  <c r="FL239" i="1"/>
  <c r="FM239" i="1"/>
  <c r="FH240" i="1"/>
  <c r="FI240" i="1"/>
  <c r="FJ240" i="1"/>
  <c r="FK240" i="1"/>
  <c r="FL240" i="1"/>
  <c r="FM240" i="1"/>
  <c r="FH241" i="1"/>
  <c r="FI241" i="1"/>
  <c r="FJ241" i="1"/>
  <c r="FK241" i="1"/>
  <c r="FL241" i="1"/>
  <c r="FM241" i="1"/>
  <c r="FH242" i="1"/>
  <c r="FI242" i="1"/>
  <c r="FJ242" i="1"/>
  <c r="FK242" i="1"/>
  <c r="FL242" i="1"/>
  <c r="FM242" i="1"/>
  <c r="FH243" i="1"/>
  <c r="FI243" i="1"/>
  <c r="FJ243" i="1"/>
  <c r="FK243" i="1"/>
  <c r="FL243" i="1"/>
  <c r="FM243" i="1"/>
  <c r="FH244" i="1"/>
  <c r="FI244" i="1"/>
  <c r="FJ244" i="1"/>
  <c r="FK244" i="1"/>
  <c r="FL244" i="1"/>
  <c r="FM244" i="1"/>
  <c r="FH245" i="1"/>
  <c r="FI245" i="1"/>
  <c r="FJ245" i="1"/>
  <c r="FK245" i="1"/>
  <c r="FL245" i="1"/>
  <c r="FM245" i="1"/>
  <c r="FH246" i="1"/>
  <c r="FI246" i="1"/>
  <c r="FJ246" i="1"/>
  <c r="FK246" i="1"/>
  <c r="FL246" i="1"/>
  <c r="FM246" i="1"/>
  <c r="FH247" i="1"/>
  <c r="FI247" i="1"/>
  <c r="FJ247" i="1"/>
  <c r="FK247" i="1"/>
  <c r="FL247" i="1"/>
  <c r="FM247" i="1"/>
  <c r="FH248" i="1"/>
  <c r="FI248" i="1"/>
  <c r="FJ248" i="1"/>
  <c r="FK248" i="1"/>
  <c r="FL248" i="1"/>
  <c r="FM248" i="1"/>
  <c r="FH249" i="1"/>
  <c r="FI249" i="1"/>
  <c r="FJ249" i="1"/>
  <c r="FK249" i="1"/>
  <c r="FL249" i="1"/>
  <c r="FM249" i="1"/>
  <c r="FH250" i="1"/>
  <c r="FI250" i="1"/>
  <c r="FJ250" i="1"/>
  <c r="FK250" i="1"/>
  <c r="FL250" i="1"/>
  <c r="FM250" i="1"/>
  <c r="FH251" i="1"/>
  <c r="FI251" i="1"/>
  <c r="FJ251" i="1"/>
  <c r="FK251" i="1"/>
  <c r="FL251" i="1"/>
  <c r="FM251" i="1"/>
  <c r="FH252" i="1"/>
  <c r="FI252" i="1"/>
  <c r="FJ252" i="1"/>
  <c r="FK252" i="1"/>
  <c r="FL252" i="1"/>
  <c r="FM252" i="1"/>
  <c r="FH253" i="1"/>
  <c r="FI253" i="1"/>
  <c r="FJ253" i="1"/>
  <c r="FK253" i="1"/>
  <c r="FL253" i="1"/>
  <c r="FM253" i="1"/>
  <c r="FH254" i="1"/>
  <c r="FI254" i="1"/>
  <c r="FJ254" i="1"/>
  <c r="FK254" i="1"/>
  <c r="FL254" i="1"/>
  <c r="FM254" i="1"/>
  <c r="FH255" i="1"/>
  <c r="FI255" i="1"/>
  <c r="FJ255" i="1"/>
  <c r="FK255" i="1"/>
  <c r="FL255" i="1"/>
  <c r="FM255" i="1"/>
  <c r="FH256" i="1"/>
  <c r="FI256" i="1"/>
  <c r="FJ256" i="1"/>
  <c r="FK256" i="1"/>
  <c r="FL256" i="1"/>
  <c r="FM256" i="1"/>
  <c r="FH257" i="1"/>
  <c r="FI257" i="1"/>
  <c r="FJ257" i="1"/>
  <c r="FK257" i="1"/>
  <c r="FL257" i="1"/>
  <c r="FM257" i="1"/>
  <c r="FH258" i="1"/>
  <c r="FI258" i="1"/>
  <c r="FJ258" i="1"/>
  <c r="FK258" i="1"/>
  <c r="FL258" i="1"/>
  <c r="FM258" i="1"/>
  <c r="FH259" i="1"/>
  <c r="FI259" i="1"/>
  <c r="FJ259" i="1"/>
  <c r="FK259" i="1"/>
  <c r="FL259" i="1"/>
  <c r="FM259" i="1"/>
  <c r="FH260" i="1"/>
  <c r="FI260" i="1"/>
  <c r="FJ260" i="1"/>
  <c r="FK260" i="1"/>
  <c r="FL260" i="1"/>
  <c r="FM260" i="1"/>
  <c r="FH261" i="1"/>
  <c r="FI261" i="1"/>
  <c r="FJ261" i="1"/>
  <c r="FK261" i="1"/>
  <c r="FL261" i="1"/>
  <c r="FM261" i="1"/>
  <c r="FH262" i="1"/>
  <c r="FI262" i="1"/>
  <c r="FJ262" i="1"/>
  <c r="FK262" i="1"/>
  <c r="FL262" i="1"/>
  <c r="FM262" i="1"/>
  <c r="FH263" i="1"/>
  <c r="FI263" i="1"/>
  <c r="FJ263" i="1"/>
  <c r="FK263" i="1"/>
  <c r="FL263" i="1"/>
  <c r="FM263" i="1"/>
  <c r="FH264" i="1"/>
  <c r="FI264" i="1"/>
  <c r="FJ264" i="1"/>
  <c r="FK264" i="1"/>
  <c r="FL264" i="1"/>
  <c r="FM264" i="1"/>
  <c r="FH265" i="1"/>
  <c r="FI265" i="1"/>
  <c r="FJ265" i="1"/>
  <c r="FK265" i="1"/>
  <c r="FL265" i="1"/>
  <c r="FM265" i="1"/>
  <c r="FH266" i="1"/>
  <c r="FI266" i="1"/>
  <c r="FJ266" i="1"/>
  <c r="FK266" i="1"/>
  <c r="FL266" i="1"/>
  <c r="FM266" i="1"/>
  <c r="FH267" i="1"/>
  <c r="FI267" i="1"/>
  <c r="FJ267" i="1"/>
  <c r="FK267" i="1"/>
  <c r="FL267" i="1"/>
  <c r="FM267" i="1"/>
  <c r="FH268" i="1"/>
  <c r="FI268" i="1"/>
  <c r="FJ268" i="1"/>
  <c r="FK268" i="1"/>
  <c r="FL268" i="1"/>
  <c r="FM268" i="1"/>
  <c r="FH269" i="1"/>
  <c r="FI269" i="1"/>
  <c r="FJ269" i="1"/>
  <c r="FK269" i="1"/>
  <c r="FL269" i="1"/>
  <c r="FM269" i="1"/>
  <c r="FH270" i="1"/>
  <c r="FI270" i="1"/>
  <c r="FJ270" i="1"/>
  <c r="FK270" i="1"/>
  <c r="FL270" i="1"/>
  <c r="FM270" i="1"/>
  <c r="FH271" i="1"/>
  <c r="FI271" i="1"/>
  <c r="FJ271" i="1"/>
  <c r="FK271" i="1"/>
  <c r="FL271" i="1"/>
  <c r="FM271" i="1"/>
  <c r="FH272" i="1"/>
  <c r="FI272" i="1"/>
  <c r="FJ272" i="1"/>
  <c r="FK272" i="1"/>
  <c r="FL272" i="1"/>
  <c r="FM272" i="1"/>
  <c r="FH273" i="1"/>
  <c r="FI273" i="1"/>
  <c r="FJ273" i="1"/>
  <c r="FK273" i="1"/>
  <c r="FL273" i="1"/>
  <c r="FM273" i="1"/>
  <c r="FH274" i="1"/>
  <c r="FI274" i="1"/>
  <c r="FJ274" i="1"/>
  <c r="FK274" i="1"/>
  <c r="FL274" i="1"/>
  <c r="FM274" i="1"/>
  <c r="FH275" i="1"/>
  <c r="FI275" i="1"/>
  <c r="FJ275" i="1"/>
  <c r="FK275" i="1"/>
  <c r="FL275" i="1"/>
  <c r="FM275" i="1"/>
  <c r="FH276" i="1"/>
  <c r="FI276" i="1"/>
  <c r="FJ276" i="1"/>
  <c r="FK276" i="1"/>
  <c r="FL276" i="1"/>
  <c r="FM276" i="1"/>
  <c r="FH277" i="1"/>
  <c r="FI277" i="1"/>
  <c r="FJ277" i="1"/>
  <c r="FK277" i="1"/>
  <c r="FL277" i="1"/>
  <c r="FM277" i="1"/>
  <c r="FH278" i="1"/>
  <c r="FI278" i="1"/>
  <c r="FJ278" i="1"/>
  <c r="FK278" i="1"/>
  <c r="FL278" i="1"/>
  <c r="FM278" i="1"/>
  <c r="FH279" i="1"/>
  <c r="FI279" i="1"/>
  <c r="FJ279" i="1"/>
  <c r="FK279" i="1"/>
  <c r="FL279" i="1"/>
  <c r="FM279" i="1"/>
  <c r="FH280" i="1"/>
  <c r="FI280" i="1"/>
  <c r="FJ280" i="1"/>
  <c r="FK280" i="1"/>
  <c r="FL280" i="1"/>
  <c r="FM280" i="1"/>
  <c r="FH281" i="1"/>
  <c r="FI281" i="1"/>
  <c r="FJ281" i="1"/>
  <c r="FK281" i="1"/>
  <c r="FL281" i="1"/>
  <c r="FM281" i="1"/>
  <c r="FH282" i="1"/>
  <c r="FI282" i="1"/>
  <c r="FJ282" i="1"/>
  <c r="FK282" i="1"/>
  <c r="FL282" i="1"/>
  <c r="FM282" i="1"/>
  <c r="FH283" i="1"/>
  <c r="FI283" i="1"/>
  <c r="FJ283" i="1"/>
  <c r="FK283" i="1"/>
  <c r="FL283" i="1"/>
  <c r="FM283" i="1"/>
  <c r="FH284" i="1"/>
  <c r="FI284" i="1"/>
  <c r="FJ284" i="1"/>
  <c r="FK284" i="1"/>
  <c r="FL284" i="1"/>
  <c r="FM284" i="1"/>
  <c r="FH285" i="1"/>
  <c r="FI285" i="1"/>
  <c r="FJ285" i="1"/>
  <c r="FK285" i="1"/>
  <c r="FL285" i="1"/>
  <c r="FM285" i="1"/>
  <c r="FH286" i="1"/>
  <c r="FI286" i="1"/>
  <c r="FJ286" i="1"/>
  <c r="FK286" i="1"/>
  <c r="FL286" i="1"/>
  <c r="FM286" i="1"/>
  <c r="FH287" i="1"/>
  <c r="FI287" i="1"/>
  <c r="FJ287" i="1"/>
  <c r="FK287" i="1"/>
  <c r="FL287" i="1"/>
  <c r="FM287" i="1"/>
  <c r="FH288" i="1"/>
  <c r="FI288" i="1"/>
  <c r="FJ288" i="1"/>
  <c r="FK288" i="1"/>
  <c r="FL288" i="1"/>
  <c r="FM288" i="1"/>
  <c r="FH289" i="1"/>
  <c r="FI289" i="1"/>
  <c r="FJ289" i="1"/>
  <c r="FK289" i="1"/>
  <c r="FL289" i="1"/>
  <c r="FM289" i="1"/>
  <c r="FH290" i="1"/>
  <c r="FI290" i="1"/>
  <c r="FJ290" i="1"/>
  <c r="FK290" i="1"/>
  <c r="FL290" i="1"/>
  <c r="FM290" i="1"/>
  <c r="FH291" i="1"/>
  <c r="FI291" i="1"/>
  <c r="FJ291" i="1"/>
  <c r="FK291" i="1"/>
  <c r="FL291" i="1"/>
  <c r="FM291" i="1"/>
  <c r="FH292" i="1"/>
  <c r="FI292" i="1"/>
  <c r="FJ292" i="1"/>
  <c r="FK292" i="1"/>
  <c r="FL292" i="1"/>
  <c r="FM292" i="1"/>
  <c r="FH293" i="1"/>
  <c r="FI293" i="1"/>
  <c r="FJ293" i="1"/>
  <c r="FK293" i="1"/>
  <c r="FL293" i="1"/>
  <c r="FM293" i="1"/>
  <c r="FH294" i="1"/>
  <c r="FI294" i="1"/>
  <c r="FJ294" i="1"/>
  <c r="FK294" i="1"/>
  <c r="FL294" i="1"/>
  <c r="FM294" i="1"/>
  <c r="FH295" i="1"/>
  <c r="FI295" i="1"/>
  <c r="FJ295" i="1"/>
  <c r="FK295" i="1"/>
  <c r="FL295" i="1"/>
  <c r="FM295" i="1"/>
  <c r="FH296" i="1"/>
  <c r="FI296" i="1"/>
  <c r="FJ296" i="1"/>
  <c r="FK296" i="1"/>
  <c r="FL296" i="1"/>
  <c r="FM296" i="1"/>
  <c r="FH297" i="1"/>
  <c r="FI297" i="1"/>
  <c r="FJ297" i="1"/>
  <c r="FK297" i="1"/>
  <c r="FL297" i="1"/>
  <c r="FM297" i="1"/>
  <c r="FH298" i="1"/>
  <c r="FI298" i="1"/>
  <c r="FJ298" i="1"/>
  <c r="FK298" i="1"/>
  <c r="FL298" i="1"/>
  <c r="FM298" i="1"/>
  <c r="FH299" i="1"/>
  <c r="FI299" i="1"/>
  <c r="FJ299" i="1"/>
  <c r="FK299" i="1"/>
  <c r="FL299" i="1"/>
  <c r="FM299" i="1"/>
  <c r="FH300" i="1"/>
  <c r="FI300" i="1"/>
  <c r="FJ300" i="1"/>
  <c r="FK300" i="1"/>
  <c r="FL300" i="1"/>
  <c r="FM300" i="1"/>
  <c r="FH301" i="1"/>
  <c r="FI301" i="1"/>
  <c r="FJ301" i="1"/>
  <c r="FK301" i="1"/>
  <c r="FL301" i="1"/>
  <c r="FM301" i="1"/>
  <c r="FH302" i="1"/>
  <c r="FI302" i="1"/>
  <c r="FJ302" i="1"/>
  <c r="FK302" i="1"/>
  <c r="FL302" i="1"/>
  <c r="FM302" i="1"/>
  <c r="FH303" i="1"/>
  <c r="FI303" i="1"/>
  <c r="FJ303" i="1"/>
  <c r="FK303" i="1"/>
  <c r="FL303" i="1"/>
  <c r="FM303" i="1"/>
  <c r="FH304" i="1"/>
  <c r="FI304" i="1"/>
  <c r="FJ304" i="1"/>
  <c r="FK304" i="1"/>
  <c r="FL304" i="1"/>
  <c r="FM304" i="1"/>
  <c r="FH305" i="1"/>
  <c r="FI305" i="1"/>
  <c r="FJ305" i="1"/>
  <c r="FK305" i="1"/>
  <c r="FL305" i="1"/>
  <c r="FM305" i="1"/>
  <c r="FH306" i="1"/>
  <c r="FI306" i="1"/>
  <c r="FJ306" i="1"/>
  <c r="FK306" i="1"/>
  <c r="FL306" i="1"/>
  <c r="FM306" i="1"/>
  <c r="FH307" i="1"/>
  <c r="FI307" i="1"/>
  <c r="FJ307" i="1"/>
  <c r="FK307" i="1"/>
  <c r="FL307" i="1"/>
  <c r="FM307" i="1"/>
  <c r="FH308" i="1"/>
  <c r="FI308" i="1"/>
  <c r="FJ308" i="1"/>
  <c r="FK308" i="1"/>
  <c r="FL308" i="1"/>
  <c r="FM308" i="1"/>
  <c r="FH309" i="1"/>
  <c r="FI309" i="1"/>
  <c r="FJ309" i="1"/>
  <c r="FK309" i="1"/>
  <c r="FL309" i="1"/>
  <c r="FM309" i="1"/>
  <c r="FH310" i="1"/>
  <c r="FI310" i="1"/>
  <c r="FJ310" i="1"/>
  <c r="FK310" i="1"/>
  <c r="FL310" i="1"/>
  <c r="FM310" i="1"/>
  <c r="FH311" i="1"/>
  <c r="FI311" i="1"/>
  <c r="FJ311" i="1"/>
  <c r="FK311" i="1"/>
  <c r="FL311" i="1"/>
  <c r="FM311" i="1"/>
  <c r="FH312" i="1"/>
  <c r="FI312" i="1"/>
  <c r="FJ312" i="1"/>
  <c r="FK312" i="1"/>
  <c r="FL312" i="1"/>
  <c r="FM312" i="1"/>
  <c r="FH313" i="1"/>
  <c r="FI313" i="1"/>
  <c r="FJ313" i="1"/>
  <c r="FK313" i="1"/>
  <c r="FL313" i="1"/>
  <c r="FM313" i="1"/>
  <c r="FH314" i="1"/>
  <c r="FI314" i="1"/>
  <c r="FJ314" i="1"/>
  <c r="FK314" i="1"/>
  <c r="FL314" i="1"/>
  <c r="FM314" i="1"/>
  <c r="FH315" i="1"/>
  <c r="FI315" i="1"/>
  <c r="FJ315" i="1"/>
  <c r="FK315" i="1"/>
  <c r="FL315" i="1"/>
  <c r="FM315" i="1"/>
  <c r="FH316" i="1"/>
  <c r="FI316" i="1"/>
  <c r="FJ316" i="1"/>
  <c r="FK316" i="1"/>
  <c r="FL316" i="1"/>
  <c r="FM316" i="1"/>
  <c r="FH317" i="1"/>
  <c r="FI317" i="1"/>
  <c r="FJ317" i="1"/>
  <c r="FK317" i="1"/>
  <c r="FL317" i="1"/>
  <c r="FM317" i="1"/>
  <c r="FH318" i="1"/>
  <c r="FI318" i="1"/>
  <c r="FJ318" i="1"/>
  <c r="FK318" i="1"/>
  <c r="FL318" i="1"/>
  <c r="FM318" i="1"/>
  <c r="FH319" i="1"/>
  <c r="FI319" i="1"/>
  <c r="FJ319" i="1"/>
  <c r="FK319" i="1"/>
  <c r="FL319" i="1"/>
  <c r="FM319" i="1"/>
  <c r="FH320" i="1"/>
  <c r="FI320" i="1"/>
  <c r="FJ320" i="1"/>
  <c r="FK320" i="1"/>
  <c r="FL320" i="1"/>
  <c r="FM320" i="1"/>
  <c r="FH321" i="1"/>
  <c r="FI321" i="1"/>
  <c r="FJ321" i="1"/>
  <c r="FK321" i="1"/>
  <c r="FL321" i="1"/>
  <c r="FM321" i="1"/>
  <c r="FH322" i="1"/>
  <c r="FI322" i="1"/>
  <c r="FJ322" i="1"/>
  <c r="FK322" i="1"/>
  <c r="FL322" i="1"/>
  <c r="FM322" i="1"/>
  <c r="FH323" i="1"/>
  <c r="FI323" i="1"/>
  <c r="FJ323" i="1"/>
  <c r="FK323" i="1"/>
  <c r="FL323" i="1"/>
  <c r="FM323" i="1"/>
  <c r="FH324" i="1"/>
  <c r="FI324" i="1"/>
  <c r="FJ324" i="1"/>
  <c r="FK324" i="1"/>
  <c r="FL324" i="1"/>
  <c r="FM324" i="1"/>
  <c r="FH325" i="1"/>
  <c r="FI325" i="1"/>
  <c r="FJ325" i="1"/>
  <c r="FK325" i="1"/>
  <c r="FL325" i="1"/>
  <c r="FM325" i="1"/>
  <c r="FH326" i="1"/>
  <c r="FI326" i="1"/>
  <c r="FJ326" i="1"/>
  <c r="FK326" i="1"/>
  <c r="FL326" i="1"/>
  <c r="FM326" i="1"/>
  <c r="FH327" i="1"/>
  <c r="FI327" i="1"/>
  <c r="FJ327" i="1"/>
  <c r="FK327" i="1"/>
  <c r="FL327" i="1"/>
  <c r="FM327" i="1"/>
  <c r="FH328" i="1"/>
  <c r="FI328" i="1"/>
  <c r="FJ328" i="1"/>
  <c r="FK328" i="1"/>
  <c r="FL328" i="1"/>
  <c r="FM328" i="1"/>
  <c r="FH329" i="1"/>
  <c r="FI329" i="1"/>
  <c r="FJ329" i="1"/>
  <c r="FK329" i="1"/>
  <c r="FL329" i="1"/>
  <c r="FM329" i="1"/>
  <c r="FH330" i="1"/>
  <c r="FI330" i="1"/>
  <c r="FJ330" i="1"/>
  <c r="FK330" i="1"/>
  <c r="FL330" i="1"/>
  <c r="FM330" i="1"/>
  <c r="FH331" i="1"/>
  <c r="FI331" i="1"/>
  <c r="FJ331" i="1"/>
  <c r="FK331" i="1"/>
  <c r="FL331" i="1"/>
  <c r="FM331" i="1"/>
  <c r="FH332" i="1"/>
  <c r="FI332" i="1"/>
  <c r="FJ332" i="1"/>
  <c r="FK332" i="1"/>
  <c r="FL332" i="1"/>
  <c r="FM332" i="1"/>
  <c r="FH333" i="1"/>
  <c r="FI333" i="1"/>
  <c r="FJ333" i="1"/>
  <c r="FK333" i="1"/>
  <c r="FL333" i="1"/>
  <c r="FM333" i="1"/>
  <c r="FH334" i="1"/>
  <c r="FI334" i="1"/>
  <c r="FJ334" i="1"/>
  <c r="FK334" i="1"/>
  <c r="FL334" i="1"/>
  <c r="FM334" i="1"/>
  <c r="FH335" i="1"/>
  <c r="FI335" i="1"/>
  <c r="FJ335" i="1"/>
  <c r="FK335" i="1"/>
  <c r="FL335" i="1"/>
  <c r="FM335" i="1"/>
  <c r="FH336" i="1"/>
  <c r="FI336" i="1"/>
  <c r="FJ336" i="1"/>
  <c r="FK336" i="1"/>
  <c r="FL336" i="1"/>
  <c r="FM336" i="1"/>
  <c r="FH337" i="1"/>
  <c r="FI337" i="1"/>
  <c r="FJ337" i="1"/>
  <c r="FK337" i="1"/>
  <c r="FL337" i="1"/>
  <c r="FM337" i="1"/>
  <c r="FH338" i="1"/>
  <c r="FI338" i="1"/>
  <c r="FJ338" i="1"/>
  <c r="FK338" i="1"/>
  <c r="FL338" i="1"/>
  <c r="FM338" i="1"/>
  <c r="FH339" i="1"/>
  <c r="FI339" i="1"/>
  <c r="FJ339" i="1"/>
  <c r="FK339" i="1"/>
  <c r="FL339" i="1"/>
  <c r="FM339" i="1"/>
  <c r="FH340" i="1"/>
  <c r="FI340" i="1"/>
  <c r="FJ340" i="1"/>
  <c r="FK340" i="1"/>
  <c r="FL340" i="1"/>
  <c r="FM340" i="1"/>
  <c r="FH341" i="1"/>
  <c r="FI341" i="1"/>
  <c r="FJ341" i="1"/>
  <c r="FK341" i="1"/>
  <c r="FL341" i="1"/>
  <c r="FM341" i="1"/>
  <c r="FH342" i="1"/>
  <c r="FI342" i="1"/>
  <c r="FJ342" i="1"/>
  <c r="FK342" i="1"/>
  <c r="FL342" i="1"/>
  <c r="FM342" i="1"/>
  <c r="FH343" i="1"/>
  <c r="FI343" i="1"/>
  <c r="FJ343" i="1"/>
  <c r="FK343" i="1"/>
  <c r="FL343" i="1"/>
  <c r="FM343" i="1"/>
  <c r="FH344" i="1"/>
  <c r="FI344" i="1"/>
  <c r="FJ344" i="1"/>
  <c r="FK344" i="1"/>
  <c r="FL344" i="1"/>
  <c r="FM344" i="1"/>
  <c r="FH345" i="1"/>
  <c r="FI345" i="1"/>
  <c r="FJ345" i="1"/>
  <c r="FK345" i="1"/>
  <c r="FL345" i="1"/>
  <c r="FM345" i="1"/>
  <c r="FH346" i="1"/>
  <c r="FI346" i="1"/>
  <c r="FJ346" i="1"/>
  <c r="FK346" i="1"/>
  <c r="FL346" i="1"/>
  <c r="FM346" i="1"/>
  <c r="FH347" i="1"/>
  <c r="FI347" i="1"/>
  <c r="FJ347" i="1"/>
  <c r="FK347" i="1"/>
  <c r="FL347" i="1"/>
  <c r="FM347" i="1"/>
  <c r="FH348" i="1"/>
  <c r="FI348" i="1"/>
  <c r="FJ348" i="1"/>
  <c r="FK348" i="1"/>
  <c r="FL348" i="1"/>
  <c r="FM348" i="1"/>
  <c r="FH349" i="1"/>
  <c r="FI349" i="1"/>
  <c r="FJ349" i="1"/>
  <c r="FK349" i="1"/>
  <c r="FL349" i="1"/>
  <c r="FM349" i="1"/>
  <c r="FH350" i="1"/>
  <c r="FI350" i="1"/>
  <c r="FJ350" i="1"/>
  <c r="FK350" i="1"/>
  <c r="FL350" i="1"/>
  <c r="FM350" i="1"/>
  <c r="FH351" i="1"/>
  <c r="FI351" i="1"/>
  <c r="FJ351" i="1"/>
  <c r="FK351" i="1"/>
  <c r="FL351" i="1"/>
  <c r="FM351" i="1"/>
  <c r="FH352" i="1"/>
  <c r="FI352" i="1"/>
  <c r="FJ352" i="1"/>
  <c r="FK352" i="1"/>
  <c r="FL352" i="1"/>
  <c r="FM352" i="1"/>
  <c r="FH353" i="1"/>
  <c r="FI353" i="1"/>
  <c r="FJ353" i="1"/>
  <c r="FK353" i="1"/>
  <c r="FL353" i="1"/>
  <c r="FM353" i="1"/>
  <c r="FH354" i="1"/>
  <c r="FI354" i="1"/>
  <c r="FJ354" i="1"/>
  <c r="FK354" i="1"/>
  <c r="FL354" i="1"/>
  <c r="FM354" i="1"/>
  <c r="FH355" i="1"/>
  <c r="FI355" i="1"/>
  <c r="FJ355" i="1"/>
  <c r="FK355" i="1"/>
  <c r="FL355" i="1"/>
  <c r="FM355" i="1"/>
  <c r="FH356" i="1"/>
  <c r="FI356" i="1"/>
  <c r="FJ356" i="1"/>
  <c r="FK356" i="1"/>
  <c r="FL356" i="1"/>
  <c r="FM356" i="1"/>
  <c r="FH357" i="1"/>
  <c r="FI357" i="1"/>
  <c r="FJ357" i="1"/>
  <c r="FK357" i="1"/>
  <c r="FL357" i="1"/>
  <c r="FM357" i="1"/>
  <c r="FH358" i="1"/>
  <c r="FI358" i="1"/>
  <c r="FJ358" i="1"/>
  <c r="FK358" i="1"/>
  <c r="FL358" i="1"/>
  <c r="FM358" i="1"/>
  <c r="FH359" i="1"/>
  <c r="FI359" i="1"/>
  <c r="FJ359" i="1"/>
  <c r="FK359" i="1"/>
  <c r="FL359" i="1"/>
  <c r="FM359" i="1"/>
  <c r="FH360" i="1"/>
  <c r="FI360" i="1"/>
  <c r="FJ360" i="1"/>
  <c r="FK360" i="1"/>
  <c r="FL360" i="1"/>
  <c r="FM360" i="1"/>
  <c r="FH361" i="1"/>
  <c r="FI361" i="1"/>
  <c r="FJ361" i="1"/>
  <c r="FK361" i="1"/>
  <c r="FL361" i="1"/>
  <c r="FM361" i="1"/>
  <c r="FH362" i="1"/>
  <c r="FI362" i="1"/>
  <c r="FJ362" i="1"/>
  <c r="FK362" i="1"/>
  <c r="FL362" i="1"/>
  <c r="FM362" i="1"/>
  <c r="FH363" i="1"/>
  <c r="FI363" i="1"/>
  <c r="FJ363" i="1"/>
  <c r="FK363" i="1"/>
  <c r="FL363" i="1"/>
  <c r="FM363" i="1"/>
  <c r="FH364" i="1"/>
  <c r="FI364" i="1"/>
  <c r="FJ364" i="1"/>
  <c r="FK364" i="1"/>
  <c r="FL364" i="1"/>
  <c r="FM364" i="1"/>
  <c r="FH365" i="1"/>
  <c r="FI365" i="1"/>
  <c r="FJ365" i="1"/>
  <c r="FK365" i="1"/>
  <c r="FL365" i="1"/>
  <c r="FM365" i="1"/>
  <c r="FH366" i="1"/>
  <c r="FI366" i="1"/>
  <c r="FJ366" i="1"/>
  <c r="FK366" i="1"/>
  <c r="FL366" i="1"/>
  <c r="FM366" i="1"/>
  <c r="FH367" i="1"/>
  <c r="FI367" i="1"/>
  <c r="FJ367" i="1"/>
  <c r="FK367" i="1"/>
  <c r="FL367" i="1"/>
  <c r="FM367" i="1"/>
  <c r="FH368" i="1"/>
  <c r="FI368" i="1"/>
  <c r="FJ368" i="1"/>
  <c r="FK368" i="1"/>
  <c r="FL368" i="1"/>
  <c r="FM368" i="1"/>
  <c r="FH369" i="1"/>
  <c r="FI369" i="1"/>
  <c r="FJ369" i="1"/>
  <c r="FK369" i="1"/>
  <c r="FL369" i="1"/>
  <c r="FM369" i="1"/>
  <c r="FH370" i="1"/>
  <c r="FI370" i="1"/>
  <c r="FJ370" i="1"/>
  <c r="FK370" i="1"/>
  <c r="FL370" i="1"/>
  <c r="FM370" i="1"/>
  <c r="FH371" i="1"/>
  <c r="FI371" i="1"/>
  <c r="FJ371" i="1"/>
  <c r="FK371" i="1"/>
  <c r="FL371" i="1"/>
  <c r="FM371" i="1"/>
  <c r="FH372" i="1"/>
  <c r="FI372" i="1"/>
  <c r="FJ372" i="1"/>
  <c r="FK372" i="1"/>
  <c r="FL372" i="1"/>
  <c r="FM372" i="1"/>
  <c r="FH373" i="1"/>
  <c r="FI373" i="1"/>
  <c r="FJ373" i="1"/>
  <c r="FK373" i="1"/>
  <c r="FL373" i="1"/>
  <c r="FM373" i="1"/>
  <c r="FH374" i="1"/>
  <c r="FI374" i="1"/>
  <c r="FJ374" i="1"/>
  <c r="FK374" i="1"/>
  <c r="FL374" i="1"/>
  <c r="FM374" i="1"/>
  <c r="FH375" i="1"/>
  <c r="FI375" i="1"/>
  <c r="FJ375" i="1"/>
  <c r="FK375" i="1"/>
  <c r="FL375" i="1"/>
  <c r="FM375" i="1"/>
  <c r="FH376" i="1"/>
  <c r="FI376" i="1"/>
  <c r="FJ376" i="1"/>
  <c r="FK376" i="1"/>
  <c r="FL376" i="1"/>
  <c r="FM376" i="1"/>
  <c r="FH377" i="1"/>
  <c r="FI377" i="1"/>
  <c r="FJ377" i="1"/>
  <c r="FK377" i="1"/>
  <c r="FL377" i="1"/>
  <c r="FM377" i="1"/>
  <c r="FH378" i="1"/>
  <c r="FI378" i="1"/>
  <c r="FJ378" i="1"/>
  <c r="FK378" i="1"/>
  <c r="FL378" i="1"/>
  <c r="FM378" i="1"/>
  <c r="FH379" i="1"/>
  <c r="FI379" i="1"/>
  <c r="FJ379" i="1"/>
  <c r="FK379" i="1"/>
  <c r="FL379" i="1"/>
  <c r="FM379" i="1"/>
  <c r="FH380" i="1"/>
  <c r="FI380" i="1"/>
  <c r="FJ380" i="1"/>
  <c r="FK380" i="1"/>
  <c r="FL380" i="1"/>
  <c r="FM380" i="1"/>
  <c r="FH381" i="1"/>
  <c r="FI381" i="1"/>
  <c r="FJ381" i="1"/>
  <c r="FK381" i="1"/>
  <c r="FL381" i="1"/>
  <c r="FM381" i="1"/>
  <c r="FH382" i="1"/>
  <c r="FI382" i="1"/>
  <c r="FJ382" i="1"/>
  <c r="FK382" i="1"/>
  <c r="FL382" i="1"/>
  <c r="FM382" i="1"/>
  <c r="FH383" i="1"/>
  <c r="FI383" i="1"/>
  <c r="FJ383" i="1"/>
  <c r="FK383" i="1"/>
  <c r="FL383" i="1"/>
  <c r="FM383" i="1"/>
  <c r="FH384" i="1"/>
  <c r="FI384" i="1"/>
  <c r="FJ384" i="1"/>
  <c r="FK384" i="1"/>
  <c r="FL384" i="1"/>
  <c r="FM384" i="1"/>
  <c r="FH385" i="1"/>
  <c r="FI385" i="1"/>
  <c r="FJ385" i="1"/>
  <c r="FK385" i="1"/>
  <c r="FL385" i="1"/>
  <c r="FM385" i="1"/>
  <c r="FH386" i="1"/>
  <c r="FI386" i="1"/>
  <c r="FJ386" i="1"/>
  <c r="FK386" i="1"/>
  <c r="FL386" i="1"/>
  <c r="FM386" i="1"/>
  <c r="FH387" i="1"/>
  <c r="FI387" i="1"/>
  <c r="FJ387" i="1"/>
  <c r="FK387" i="1"/>
  <c r="FL387" i="1"/>
  <c r="FM387" i="1"/>
  <c r="FH388" i="1"/>
  <c r="FI388" i="1"/>
  <c r="FJ388" i="1"/>
  <c r="FK388" i="1"/>
  <c r="FL388" i="1"/>
  <c r="FM388" i="1"/>
  <c r="FH389" i="1"/>
  <c r="FI389" i="1"/>
  <c r="FJ389" i="1"/>
  <c r="FK389" i="1"/>
  <c r="FL389" i="1"/>
  <c r="FM389" i="1"/>
  <c r="FH390" i="1"/>
  <c r="FI390" i="1"/>
  <c r="FJ390" i="1"/>
  <c r="FK390" i="1"/>
  <c r="FL390" i="1"/>
  <c r="FM390" i="1"/>
  <c r="FH391" i="1"/>
  <c r="FI391" i="1"/>
  <c r="FJ391" i="1"/>
  <c r="FK391" i="1"/>
  <c r="FL391" i="1"/>
  <c r="FM391" i="1"/>
  <c r="FH392" i="1"/>
  <c r="FI392" i="1"/>
  <c r="FJ392" i="1"/>
  <c r="FK392" i="1"/>
  <c r="FL392" i="1"/>
  <c r="FM392" i="1"/>
  <c r="FH393" i="1"/>
  <c r="FI393" i="1"/>
  <c r="FJ393" i="1"/>
  <c r="FK393" i="1"/>
  <c r="FL393" i="1"/>
  <c r="FM393" i="1"/>
  <c r="FH394" i="1"/>
  <c r="FI394" i="1"/>
  <c r="FJ394" i="1"/>
  <c r="FK394" i="1"/>
  <c r="FL394" i="1"/>
  <c r="FM394" i="1"/>
  <c r="FH395" i="1"/>
  <c r="FI395" i="1"/>
  <c r="FJ395" i="1"/>
  <c r="FK395" i="1"/>
  <c r="FL395" i="1"/>
  <c r="FM395" i="1"/>
  <c r="FH396" i="1"/>
  <c r="FI396" i="1"/>
  <c r="FJ396" i="1"/>
  <c r="FK396" i="1"/>
  <c r="FL396" i="1"/>
  <c r="FM396" i="1"/>
  <c r="FH397" i="1"/>
  <c r="FI397" i="1"/>
  <c r="FJ397" i="1"/>
  <c r="FK397" i="1"/>
  <c r="FL397" i="1"/>
  <c r="FM397" i="1"/>
  <c r="FH398" i="1"/>
  <c r="FI398" i="1"/>
  <c r="FJ398" i="1"/>
  <c r="FK398" i="1"/>
  <c r="FL398" i="1"/>
  <c r="FM398" i="1"/>
  <c r="FH399" i="1"/>
  <c r="FI399" i="1"/>
  <c r="FJ399" i="1"/>
  <c r="FK399" i="1"/>
  <c r="FL399" i="1"/>
  <c r="FM399" i="1"/>
  <c r="FH400" i="1"/>
  <c r="FI400" i="1"/>
  <c r="FJ400" i="1"/>
  <c r="FK400" i="1"/>
  <c r="FL400" i="1"/>
  <c r="FM400" i="1"/>
  <c r="FH401" i="1"/>
  <c r="FI401" i="1"/>
  <c r="FJ401" i="1"/>
  <c r="FK401" i="1"/>
  <c r="FL401" i="1"/>
  <c r="FM401" i="1"/>
  <c r="FH402" i="1"/>
  <c r="FI402" i="1"/>
  <c r="FJ402" i="1"/>
  <c r="FK402" i="1"/>
  <c r="FL402" i="1"/>
  <c r="FM402" i="1"/>
  <c r="FH403" i="1"/>
  <c r="FI403" i="1"/>
  <c r="FJ403" i="1"/>
  <c r="FK403" i="1"/>
  <c r="FL403" i="1"/>
  <c r="FM403" i="1"/>
  <c r="FH404" i="1"/>
  <c r="FI404" i="1"/>
  <c r="FJ404" i="1"/>
  <c r="FK404" i="1"/>
  <c r="FL404" i="1"/>
  <c r="FM404" i="1"/>
  <c r="FH405" i="1"/>
  <c r="FI405" i="1"/>
  <c r="FJ405" i="1"/>
  <c r="FK405" i="1"/>
  <c r="FL405" i="1"/>
  <c r="FM405" i="1"/>
  <c r="FH406" i="1"/>
  <c r="FI406" i="1"/>
  <c r="FJ406" i="1"/>
  <c r="FK406" i="1"/>
  <c r="FL406" i="1"/>
  <c r="FM406" i="1"/>
  <c r="FH407" i="1"/>
  <c r="FI407" i="1"/>
  <c r="FJ407" i="1"/>
  <c r="FK407" i="1"/>
  <c r="FL407" i="1"/>
  <c r="FM407" i="1"/>
  <c r="FH408" i="1"/>
  <c r="FI408" i="1"/>
  <c r="FJ408" i="1"/>
  <c r="FK408" i="1"/>
  <c r="FL408" i="1"/>
  <c r="FM408" i="1"/>
  <c r="FH409" i="1"/>
  <c r="FI409" i="1"/>
  <c r="FJ409" i="1"/>
  <c r="FK409" i="1"/>
  <c r="FL409" i="1"/>
  <c r="FM409" i="1"/>
  <c r="FH410" i="1"/>
  <c r="FI410" i="1"/>
  <c r="FJ410" i="1"/>
  <c r="FK410" i="1"/>
  <c r="FL410" i="1"/>
  <c r="FM410" i="1"/>
  <c r="FH411" i="1"/>
  <c r="FI411" i="1"/>
  <c r="FJ411" i="1"/>
  <c r="FK411" i="1"/>
  <c r="FL411" i="1"/>
  <c r="FM411" i="1"/>
  <c r="FH412" i="1"/>
  <c r="FI412" i="1"/>
  <c r="FJ412" i="1"/>
  <c r="FK412" i="1"/>
  <c r="FL412" i="1"/>
  <c r="FM412" i="1"/>
  <c r="FH413" i="1"/>
  <c r="FI413" i="1"/>
  <c r="FJ413" i="1"/>
  <c r="FK413" i="1"/>
  <c r="FL413" i="1"/>
  <c r="FM413" i="1"/>
  <c r="FH414" i="1"/>
  <c r="FI414" i="1"/>
  <c r="FJ414" i="1"/>
  <c r="FK414" i="1"/>
  <c r="FL414" i="1"/>
  <c r="FM414" i="1"/>
  <c r="FH415" i="1"/>
  <c r="FI415" i="1"/>
  <c r="FJ415" i="1"/>
  <c r="FK415" i="1"/>
  <c r="FL415" i="1"/>
  <c r="FM415" i="1"/>
  <c r="FH416" i="1"/>
  <c r="FI416" i="1"/>
  <c r="FJ416" i="1"/>
  <c r="FK416" i="1"/>
  <c r="FL416" i="1"/>
  <c r="FM416" i="1"/>
  <c r="FH417" i="1"/>
  <c r="FI417" i="1"/>
  <c r="FJ417" i="1"/>
  <c r="FK417" i="1"/>
  <c r="FL417" i="1"/>
  <c r="FM417" i="1"/>
  <c r="FH418" i="1"/>
  <c r="FI418" i="1"/>
  <c r="FJ418" i="1"/>
  <c r="FK418" i="1"/>
  <c r="FL418" i="1"/>
  <c r="FM418" i="1"/>
  <c r="FH419" i="1"/>
  <c r="FI419" i="1"/>
  <c r="FJ419" i="1"/>
  <c r="FK419" i="1"/>
  <c r="FL419" i="1"/>
  <c r="FM419" i="1"/>
  <c r="FH420" i="1"/>
  <c r="FI420" i="1"/>
  <c r="FJ420" i="1"/>
  <c r="FK420" i="1"/>
  <c r="FL420" i="1"/>
  <c r="FM420" i="1"/>
  <c r="FH421" i="1"/>
  <c r="FI421" i="1"/>
  <c r="FJ421" i="1"/>
  <c r="FK421" i="1"/>
  <c r="FL421" i="1"/>
  <c r="FM421" i="1"/>
  <c r="FH422" i="1"/>
  <c r="FI422" i="1"/>
  <c r="FJ422" i="1"/>
  <c r="FK422" i="1"/>
  <c r="FL422" i="1"/>
  <c r="FM422" i="1"/>
  <c r="FH423" i="1"/>
  <c r="FI423" i="1"/>
  <c r="FJ423" i="1"/>
  <c r="FK423" i="1"/>
  <c r="FL423" i="1"/>
  <c r="FM423" i="1"/>
  <c r="FH424" i="1"/>
  <c r="FI424" i="1"/>
  <c r="FJ424" i="1"/>
  <c r="FK424" i="1"/>
  <c r="FL424" i="1"/>
  <c r="FM424" i="1"/>
  <c r="FH425" i="1"/>
  <c r="FI425" i="1"/>
  <c r="FJ425" i="1"/>
  <c r="FK425" i="1"/>
  <c r="FL425" i="1"/>
  <c r="FM425" i="1"/>
  <c r="FH426" i="1"/>
  <c r="FI426" i="1"/>
  <c r="FJ426" i="1"/>
  <c r="FK426" i="1"/>
  <c r="FL426" i="1"/>
  <c r="FM426" i="1"/>
  <c r="FH427" i="1"/>
  <c r="FI427" i="1"/>
  <c r="FJ427" i="1"/>
  <c r="FK427" i="1"/>
  <c r="FL427" i="1"/>
  <c r="FM427" i="1"/>
  <c r="FH428" i="1"/>
  <c r="FI428" i="1"/>
  <c r="FJ428" i="1"/>
  <c r="FK428" i="1"/>
  <c r="FL428" i="1"/>
  <c r="FM428" i="1"/>
  <c r="FH429" i="1"/>
  <c r="FI429" i="1"/>
  <c r="FJ429" i="1"/>
  <c r="FK429" i="1"/>
  <c r="FL429" i="1"/>
  <c r="FM429" i="1"/>
  <c r="FH430" i="1"/>
  <c r="FI430" i="1"/>
  <c r="FJ430" i="1"/>
  <c r="FK430" i="1"/>
  <c r="FL430" i="1"/>
  <c r="FM430" i="1"/>
  <c r="FH431" i="1"/>
  <c r="FI431" i="1"/>
  <c r="FJ431" i="1"/>
  <c r="FK431" i="1"/>
  <c r="FL431" i="1"/>
  <c r="FM431" i="1"/>
  <c r="FH432" i="1"/>
  <c r="FI432" i="1"/>
  <c r="FJ432" i="1"/>
  <c r="FK432" i="1"/>
  <c r="FL432" i="1"/>
  <c r="FM432" i="1"/>
  <c r="FH433" i="1"/>
  <c r="FI433" i="1"/>
  <c r="FJ433" i="1"/>
  <c r="FK433" i="1"/>
  <c r="FL433" i="1"/>
  <c r="FM433" i="1"/>
  <c r="FH434" i="1"/>
  <c r="FI434" i="1"/>
  <c r="FJ434" i="1"/>
  <c r="FK434" i="1"/>
  <c r="FL434" i="1"/>
  <c r="FM434" i="1"/>
  <c r="FH435" i="1"/>
  <c r="FI435" i="1"/>
  <c r="FJ435" i="1"/>
  <c r="FK435" i="1"/>
  <c r="FL435" i="1"/>
  <c r="FM435" i="1"/>
  <c r="FH436" i="1"/>
  <c r="FI436" i="1"/>
  <c r="FJ436" i="1"/>
  <c r="FK436" i="1"/>
  <c r="FL436" i="1"/>
  <c r="FM436" i="1"/>
  <c r="FH437" i="1"/>
  <c r="FI437" i="1"/>
  <c r="FJ437" i="1"/>
  <c r="FK437" i="1"/>
  <c r="FL437" i="1"/>
  <c r="FM437" i="1"/>
  <c r="FH438" i="1"/>
  <c r="FI438" i="1"/>
  <c r="FJ438" i="1"/>
  <c r="FK438" i="1"/>
  <c r="FL438" i="1"/>
  <c r="FM438" i="1"/>
  <c r="FH439" i="1"/>
  <c r="FI439" i="1"/>
  <c r="FJ439" i="1"/>
  <c r="FK439" i="1"/>
  <c r="FL439" i="1"/>
  <c r="FM439" i="1"/>
  <c r="FH440" i="1"/>
  <c r="FI440" i="1"/>
  <c r="FJ440" i="1"/>
  <c r="FK440" i="1"/>
  <c r="FL440" i="1"/>
  <c r="FM440" i="1"/>
  <c r="FH441" i="1"/>
  <c r="FI441" i="1"/>
  <c r="FJ441" i="1"/>
  <c r="FK441" i="1"/>
  <c r="FL441" i="1"/>
  <c r="FM441" i="1"/>
  <c r="FH442" i="1"/>
  <c r="FI442" i="1"/>
  <c r="FJ442" i="1"/>
  <c r="FK442" i="1"/>
  <c r="FL442" i="1"/>
  <c r="FM442" i="1"/>
  <c r="FH443" i="1"/>
  <c r="FI443" i="1"/>
  <c r="FJ443" i="1"/>
  <c r="FK443" i="1"/>
  <c r="FL443" i="1"/>
  <c r="FM443" i="1"/>
  <c r="FH444" i="1"/>
  <c r="FI444" i="1"/>
  <c r="FJ444" i="1"/>
  <c r="FK444" i="1"/>
  <c r="FL444" i="1"/>
  <c r="FM444" i="1"/>
  <c r="FH445" i="1"/>
  <c r="FI445" i="1"/>
  <c r="FJ445" i="1"/>
  <c r="FK445" i="1"/>
  <c r="FL445" i="1"/>
  <c r="FM445" i="1"/>
  <c r="FH446" i="1"/>
  <c r="FI446" i="1"/>
  <c r="FJ446" i="1"/>
  <c r="FK446" i="1"/>
  <c r="FL446" i="1"/>
  <c r="FM446" i="1"/>
  <c r="FH447" i="1"/>
  <c r="FI447" i="1"/>
  <c r="FJ447" i="1"/>
  <c r="FK447" i="1"/>
  <c r="FL447" i="1"/>
  <c r="FM447" i="1"/>
  <c r="FH448" i="1"/>
  <c r="FI448" i="1"/>
  <c r="FJ448" i="1"/>
  <c r="FK448" i="1"/>
  <c r="FL448" i="1"/>
  <c r="FM448" i="1"/>
  <c r="FH449" i="1"/>
  <c r="FI449" i="1"/>
  <c r="FJ449" i="1"/>
  <c r="FK449" i="1"/>
  <c r="FL449" i="1"/>
  <c r="FM449" i="1"/>
  <c r="FH450" i="1"/>
  <c r="FI450" i="1"/>
  <c r="FJ450" i="1"/>
  <c r="FK450" i="1"/>
  <c r="FL450" i="1"/>
  <c r="FM450" i="1"/>
  <c r="FH451" i="1"/>
  <c r="FI451" i="1"/>
  <c r="FJ451" i="1"/>
  <c r="FK451" i="1"/>
  <c r="FL451" i="1"/>
  <c r="FM451" i="1"/>
  <c r="FH452" i="1"/>
  <c r="FI452" i="1"/>
  <c r="FJ452" i="1"/>
  <c r="FK452" i="1"/>
  <c r="FL452" i="1"/>
  <c r="FM452" i="1"/>
  <c r="FH453" i="1"/>
  <c r="FI453" i="1"/>
  <c r="FJ453" i="1"/>
  <c r="FK453" i="1"/>
  <c r="FL453" i="1"/>
  <c r="FM453" i="1"/>
  <c r="FH454" i="1"/>
  <c r="FI454" i="1"/>
  <c r="FJ454" i="1"/>
  <c r="FK454" i="1"/>
  <c r="FL454" i="1"/>
  <c r="FM454" i="1"/>
  <c r="FH455" i="1"/>
  <c r="FI455" i="1"/>
  <c r="FJ455" i="1"/>
  <c r="FK455" i="1"/>
  <c r="FL455" i="1"/>
  <c r="FM455" i="1"/>
  <c r="FH456" i="1"/>
  <c r="FI456" i="1"/>
  <c r="FJ456" i="1"/>
  <c r="FK456" i="1"/>
  <c r="FL456" i="1"/>
  <c r="FM456" i="1"/>
  <c r="FH457" i="1"/>
  <c r="FI457" i="1"/>
  <c r="FJ457" i="1"/>
  <c r="FK457" i="1"/>
  <c r="FL457" i="1"/>
  <c r="FM457" i="1"/>
  <c r="FH458" i="1"/>
  <c r="FI458" i="1"/>
  <c r="FJ458" i="1"/>
  <c r="FK458" i="1"/>
  <c r="FL458" i="1"/>
  <c r="FM458" i="1"/>
  <c r="FH459" i="1"/>
  <c r="FI459" i="1"/>
  <c r="FJ459" i="1"/>
  <c r="FK459" i="1"/>
  <c r="FL459" i="1"/>
  <c r="FM459" i="1"/>
  <c r="FH460" i="1"/>
  <c r="FI460" i="1"/>
  <c r="FJ460" i="1"/>
  <c r="FK460" i="1"/>
  <c r="FL460" i="1"/>
  <c r="FM460" i="1"/>
  <c r="FH461" i="1"/>
  <c r="FI461" i="1"/>
  <c r="FJ461" i="1"/>
  <c r="FK461" i="1"/>
  <c r="FL461" i="1"/>
  <c r="FM461" i="1"/>
  <c r="FH462" i="1"/>
  <c r="FI462" i="1"/>
  <c r="FJ462" i="1"/>
  <c r="FK462" i="1"/>
  <c r="FL462" i="1"/>
  <c r="FM462" i="1"/>
  <c r="FH463" i="1"/>
  <c r="FI463" i="1"/>
  <c r="FJ463" i="1"/>
  <c r="FK463" i="1"/>
  <c r="FL463" i="1"/>
  <c r="FM463" i="1"/>
  <c r="FH464" i="1"/>
  <c r="FI464" i="1"/>
  <c r="FJ464" i="1"/>
  <c r="FK464" i="1"/>
  <c r="FL464" i="1"/>
  <c r="FM464" i="1"/>
  <c r="FH465" i="1"/>
  <c r="FI465" i="1"/>
  <c r="FJ465" i="1"/>
  <c r="FK465" i="1"/>
  <c r="FL465" i="1"/>
  <c r="FM465" i="1"/>
  <c r="FH466" i="1"/>
  <c r="FI466" i="1"/>
  <c r="FJ466" i="1"/>
  <c r="FK466" i="1"/>
  <c r="FL466" i="1"/>
  <c r="FM466" i="1"/>
  <c r="FH467" i="1"/>
  <c r="FI467" i="1"/>
  <c r="FJ467" i="1"/>
  <c r="FK467" i="1"/>
  <c r="FL467" i="1"/>
  <c r="FM467" i="1"/>
  <c r="FH468" i="1"/>
  <c r="FI468" i="1"/>
  <c r="FJ468" i="1"/>
  <c r="FK468" i="1"/>
  <c r="FL468" i="1"/>
  <c r="FM468" i="1"/>
  <c r="FH469" i="1"/>
  <c r="FI469" i="1"/>
  <c r="FJ469" i="1"/>
  <c r="FK469" i="1"/>
  <c r="FL469" i="1"/>
  <c r="FM469" i="1"/>
  <c r="FH470" i="1"/>
  <c r="FI470" i="1"/>
  <c r="FJ470" i="1"/>
  <c r="FK470" i="1"/>
  <c r="FL470" i="1"/>
  <c r="FM470" i="1"/>
  <c r="FH471" i="1"/>
  <c r="FI471" i="1"/>
  <c r="FJ471" i="1"/>
  <c r="FK471" i="1"/>
  <c r="FL471" i="1"/>
  <c r="FM471" i="1"/>
  <c r="FH472" i="1"/>
  <c r="FI472" i="1"/>
  <c r="FJ472" i="1"/>
  <c r="FK472" i="1"/>
  <c r="FL472" i="1"/>
  <c r="FM472" i="1"/>
  <c r="FH473" i="1"/>
  <c r="FI473" i="1"/>
  <c r="FJ473" i="1"/>
  <c r="FK473" i="1"/>
  <c r="FL473" i="1"/>
  <c r="FM473" i="1"/>
  <c r="FH474" i="1"/>
  <c r="FI474" i="1"/>
  <c r="FJ474" i="1"/>
  <c r="FK474" i="1"/>
  <c r="FL474" i="1"/>
  <c r="FM474" i="1"/>
  <c r="FH475" i="1"/>
  <c r="FI475" i="1"/>
  <c r="FJ475" i="1"/>
  <c r="FK475" i="1"/>
  <c r="FL475" i="1"/>
  <c r="FM475" i="1"/>
  <c r="FH476" i="1"/>
  <c r="FI476" i="1"/>
  <c r="FJ476" i="1"/>
  <c r="FK476" i="1"/>
  <c r="FL476" i="1"/>
  <c r="FM476" i="1"/>
  <c r="FH477" i="1"/>
  <c r="FI477" i="1"/>
  <c r="FJ477" i="1"/>
  <c r="FK477" i="1"/>
  <c r="FL477" i="1"/>
  <c r="FM477" i="1"/>
  <c r="FH478" i="1"/>
  <c r="FI478" i="1"/>
  <c r="FJ478" i="1"/>
  <c r="FK478" i="1"/>
  <c r="FL478" i="1"/>
  <c r="FM478" i="1"/>
  <c r="FH479" i="1"/>
  <c r="FI479" i="1"/>
  <c r="FJ479" i="1"/>
  <c r="FK479" i="1"/>
  <c r="FL479" i="1"/>
  <c r="FM479" i="1"/>
  <c r="FH480" i="1"/>
  <c r="FI480" i="1"/>
  <c r="FJ480" i="1"/>
  <c r="FK480" i="1"/>
  <c r="FL480" i="1"/>
  <c r="FM480" i="1"/>
  <c r="FH481" i="1"/>
  <c r="FI481" i="1"/>
  <c r="FJ481" i="1"/>
  <c r="FK481" i="1"/>
  <c r="FL481" i="1"/>
  <c r="FM481" i="1"/>
  <c r="FH482" i="1"/>
  <c r="FI482" i="1"/>
  <c r="FJ482" i="1"/>
  <c r="FK482" i="1"/>
  <c r="FL482" i="1"/>
  <c r="FM482" i="1"/>
  <c r="FH483" i="1"/>
  <c r="FI483" i="1"/>
  <c r="FJ483" i="1"/>
  <c r="FK483" i="1"/>
  <c r="FL483" i="1"/>
  <c r="FM483" i="1"/>
  <c r="FH484" i="1"/>
  <c r="FI484" i="1"/>
  <c r="FJ484" i="1"/>
  <c r="FK484" i="1"/>
  <c r="FL484" i="1"/>
  <c r="FM484" i="1"/>
  <c r="FH485" i="1"/>
  <c r="FI485" i="1"/>
  <c r="FJ485" i="1"/>
  <c r="FK485" i="1"/>
  <c r="FL485" i="1"/>
  <c r="FM485" i="1"/>
  <c r="FH486" i="1"/>
  <c r="FI486" i="1"/>
  <c r="FJ486" i="1"/>
  <c r="FK486" i="1"/>
  <c r="FL486" i="1"/>
  <c r="FM486" i="1"/>
  <c r="FH487" i="1"/>
  <c r="FI487" i="1"/>
  <c r="FJ487" i="1"/>
  <c r="FK487" i="1"/>
  <c r="FL487" i="1"/>
  <c r="FM487" i="1"/>
  <c r="FH488" i="1"/>
  <c r="FI488" i="1"/>
  <c r="FJ488" i="1"/>
  <c r="FK488" i="1"/>
  <c r="FL488" i="1"/>
  <c r="FM488" i="1"/>
  <c r="FH489" i="1"/>
  <c r="FI489" i="1"/>
  <c r="FJ489" i="1"/>
  <c r="FK489" i="1"/>
  <c r="FL489" i="1"/>
  <c r="FM489" i="1"/>
  <c r="FH490" i="1"/>
  <c r="FI490" i="1"/>
  <c r="FJ490" i="1"/>
  <c r="FK490" i="1"/>
  <c r="FL490" i="1"/>
  <c r="FM490" i="1"/>
  <c r="FH491" i="1"/>
  <c r="FI491" i="1"/>
  <c r="FJ491" i="1"/>
  <c r="FK491" i="1"/>
  <c r="FL491" i="1"/>
  <c r="FM491" i="1"/>
  <c r="FH492" i="1"/>
  <c r="FI492" i="1"/>
  <c r="FJ492" i="1"/>
  <c r="FK492" i="1"/>
  <c r="FL492" i="1"/>
  <c r="FM492" i="1"/>
  <c r="FH493" i="1"/>
  <c r="FI493" i="1"/>
  <c r="FJ493" i="1"/>
  <c r="FK493" i="1"/>
  <c r="FL493" i="1"/>
  <c r="FM493" i="1"/>
  <c r="FH494" i="1"/>
  <c r="FI494" i="1"/>
  <c r="FJ494" i="1"/>
  <c r="FK494" i="1"/>
  <c r="FL494" i="1"/>
  <c r="FM494" i="1"/>
  <c r="FH495" i="1"/>
  <c r="FI495" i="1"/>
  <c r="FJ495" i="1"/>
  <c r="FK495" i="1"/>
  <c r="FL495" i="1"/>
  <c r="FM495" i="1"/>
  <c r="FH496" i="1"/>
  <c r="FI496" i="1"/>
  <c r="FJ496" i="1"/>
  <c r="FK496" i="1"/>
  <c r="FL496" i="1"/>
  <c r="FM496" i="1"/>
  <c r="FH497" i="1"/>
  <c r="FI497" i="1"/>
  <c r="FJ497" i="1"/>
  <c r="FK497" i="1"/>
  <c r="FL497" i="1"/>
  <c r="FM497" i="1"/>
  <c r="FH498" i="1"/>
  <c r="FI498" i="1"/>
  <c r="FJ498" i="1"/>
  <c r="FK498" i="1"/>
  <c r="FL498" i="1"/>
  <c r="FM498" i="1"/>
  <c r="FH499" i="1"/>
  <c r="FI499" i="1"/>
  <c r="FJ499" i="1"/>
  <c r="FK499" i="1"/>
  <c r="FL499" i="1"/>
  <c r="FM499" i="1"/>
  <c r="FH500" i="1"/>
  <c r="FI500" i="1"/>
  <c r="FJ500" i="1"/>
  <c r="FK500" i="1"/>
  <c r="FL500" i="1"/>
  <c r="FM500" i="1"/>
  <c r="FH501" i="1"/>
  <c r="FI501" i="1"/>
  <c r="FJ501" i="1"/>
  <c r="FK501" i="1"/>
  <c r="FL501" i="1"/>
  <c r="FM501" i="1"/>
  <c r="FH502" i="1"/>
  <c r="FI502" i="1"/>
  <c r="FJ502" i="1"/>
  <c r="FK502" i="1"/>
  <c r="FL502" i="1"/>
  <c r="FM502" i="1"/>
  <c r="FH503" i="1"/>
  <c r="FI503" i="1"/>
  <c r="FJ503" i="1"/>
  <c r="FK503" i="1"/>
  <c r="FL503" i="1"/>
  <c r="FM503" i="1"/>
  <c r="FH504" i="1"/>
  <c r="FI504" i="1"/>
  <c r="FJ504" i="1"/>
  <c r="FK504" i="1"/>
  <c r="FL504" i="1"/>
  <c r="FM504" i="1"/>
  <c r="FH505" i="1"/>
  <c r="FI505" i="1"/>
  <c r="FJ505" i="1"/>
  <c r="FK505" i="1"/>
  <c r="FL505" i="1"/>
  <c r="FM505" i="1"/>
  <c r="FH506" i="1"/>
  <c r="FI506" i="1"/>
  <c r="FJ506" i="1"/>
  <c r="FK506" i="1"/>
  <c r="FL506" i="1"/>
  <c r="FM506" i="1"/>
  <c r="FH507" i="1"/>
  <c r="FI507" i="1"/>
  <c r="FJ507" i="1"/>
  <c r="FK507" i="1"/>
  <c r="FL507" i="1"/>
  <c r="FM507" i="1"/>
  <c r="FH508" i="1"/>
  <c r="FI508" i="1"/>
  <c r="FJ508" i="1"/>
  <c r="FK508" i="1"/>
  <c r="FL508" i="1"/>
  <c r="FM508" i="1"/>
  <c r="FH509" i="1"/>
  <c r="FI509" i="1"/>
  <c r="FJ509" i="1"/>
  <c r="FK509" i="1"/>
  <c r="FL509" i="1"/>
  <c r="FM509" i="1"/>
  <c r="FH510" i="1"/>
  <c r="FI510" i="1"/>
  <c r="FJ510" i="1"/>
  <c r="FK510" i="1"/>
  <c r="FL510" i="1"/>
  <c r="FM510" i="1"/>
  <c r="FH511" i="1"/>
  <c r="FI511" i="1"/>
  <c r="FJ511" i="1"/>
  <c r="FK511" i="1"/>
  <c r="FL511" i="1"/>
  <c r="FM511" i="1"/>
  <c r="FH512" i="1"/>
  <c r="FI512" i="1"/>
  <c r="FJ512" i="1"/>
  <c r="FK512" i="1"/>
  <c r="FL512" i="1"/>
  <c r="FM512" i="1"/>
  <c r="FH513" i="1"/>
  <c r="FI513" i="1"/>
  <c r="FJ513" i="1"/>
  <c r="FK513" i="1"/>
  <c r="FL513" i="1"/>
  <c r="FM513" i="1"/>
  <c r="FH514" i="1"/>
  <c r="FI514" i="1"/>
  <c r="FJ514" i="1"/>
  <c r="FK514" i="1"/>
  <c r="FL514" i="1"/>
  <c r="FM514" i="1"/>
  <c r="FH515" i="1"/>
  <c r="FI515" i="1"/>
  <c r="FJ515" i="1"/>
  <c r="FK515" i="1"/>
  <c r="FL515" i="1"/>
  <c r="FM515" i="1"/>
  <c r="FH516" i="1"/>
  <c r="FI516" i="1"/>
  <c r="FJ516" i="1"/>
  <c r="FK516" i="1"/>
  <c r="FL516" i="1"/>
  <c r="FM516" i="1"/>
  <c r="FH517" i="1"/>
  <c r="FI517" i="1"/>
  <c r="FJ517" i="1"/>
  <c r="FK517" i="1"/>
  <c r="FL517" i="1"/>
  <c r="FM517" i="1"/>
  <c r="FH518" i="1"/>
  <c r="FI518" i="1"/>
  <c r="FJ518" i="1"/>
  <c r="FK518" i="1"/>
  <c r="FL518" i="1"/>
  <c r="FM518" i="1"/>
  <c r="FH519" i="1"/>
  <c r="FI519" i="1"/>
  <c r="FJ519" i="1"/>
  <c r="FK519" i="1"/>
  <c r="FL519" i="1"/>
  <c r="FM519" i="1"/>
  <c r="FH520" i="1"/>
  <c r="FI520" i="1"/>
  <c r="FJ520" i="1"/>
  <c r="FK520" i="1"/>
  <c r="FL520" i="1"/>
  <c r="FM520" i="1"/>
  <c r="FH521" i="1"/>
  <c r="FI521" i="1"/>
  <c r="FJ521" i="1"/>
  <c r="FK521" i="1"/>
  <c r="FL521" i="1"/>
  <c r="FM521" i="1"/>
  <c r="FH522" i="1"/>
  <c r="FI522" i="1"/>
  <c r="FJ522" i="1"/>
  <c r="FK522" i="1"/>
  <c r="FL522" i="1"/>
  <c r="FM522" i="1"/>
  <c r="FH523" i="1"/>
  <c r="FI523" i="1"/>
  <c r="FJ523" i="1"/>
  <c r="FK523" i="1"/>
  <c r="FL523" i="1"/>
  <c r="FM523" i="1"/>
  <c r="FH524" i="1"/>
  <c r="FI524" i="1"/>
  <c r="FJ524" i="1"/>
  <c r="FK524" i="1"/>
  <c r="FL524" i="1"/>
  <c r="FM524" i="1"/>
  <c r="FH525" i="1"/>
  <c r="FI525" i="1"/>
  <c r="FJ525" i="1"/>
  <c r="FK525" i="1"/>
  <c r="FL525" i="1"/>
  <c r="FM525" i="1"/>
  <c r="FH526" i="1"/>
  <c r="FI526" i="1"/>
  <c r="FJ526" i="1"/>
  <c r="FK526" i="1"/>
  <c r="FL526" i="1"/>
  <c r="FM526" i="1"/>
  <c r="FH527" i="1"/>
  <c r="FI527" i="1"/>
  <c r="FJ527" i="1"/>
  <c r="FK527" i="1"/>
  <c r="FL527" i="1"/>
  <c r="FM527" i="1"/>
  <c r="FH528" i="1"/>
  <c r="FI528" i="1"/>
  <c r="FJ528" i="1"/>
  <c r="FK528" i="1"/>
  <c r="FL528" i="1"/>
  <c r="FM528" i="1"/>
  <c r="FH529" i="1"/>
  <c r="FI529" i="1"/>
  <c r="FJ529" i="1"/>
  <c r="FK529" i="1"/>
  <c r="FL529" i="1"/>
  <c r="FM529" i="1"/>
  <c r="FH530" i="1"/>
  <c r="FI530" i="1"/>
  <c r="FJ530" i="1"/>
  <c r="FK530" i="1"/>
  <c r="FL530" i="1"/>
  <c r="FM530" i="1"/>
  <c r="FH531" i="1"/>
  <c r="FI531" i="1"/>
  <c r="FJ531" i="1"/>
  <c r="FK531" i="1"/>
  <c r="FL531" i="1"/>
  <c r="FM531" i="1"/>
  <c r="FH532" i="1"/>
  <c r="FI532" i="1"/>
  <c r="FJ532" i="1"/>
  <c r="FK532" i="1"/>
  <c r="FL532" i="1"/>
  <c r="FM532" i="1"/>
  <c r="FH533" i="1"/>
  <c r="FI533" i="1"/>
  <c r="FJ533" i="1"/>
  <c r="FK533" i="1"/>
  <c r="FL533" i="1"/>
  <c r="FM533" i="1"/>
  <c r="FH534" i="1"/>
  <c r="FI534" i="1"/>
  <c r="FJ534" i="1"/>
  <c r="FK534" i="1"/>
  <c r="FL534" i="1"/>
  <c r="FM534" i="1"/>
  <c r="FH535" i="1"/>
  <c r="FI535" i="1"/>
  <c r="FJ535" i="1"/>
  <c r="FK535" i="1"/>
  <c r="FL535" i="1"/>
  <c r="FM535" i="1"/>
  <c r="FH536" i="1"/>
  <c r="FI536" i="1"/>
  <c r="FJ536" i="1"/>
  <c r="FK536" i="1"/>
  <c r="FL536" i="1"/>
  <c r="FM536" i="1"/>
  <c r="FH537" i="1"/>
  <c r="FI537" i="1"/>
  <c r="FJ537" i="1"/>
  <c r="FK537" i="1"/>
  <c r="FL537" i="1"/>
  <c r="FM537" i="1"/>
  <c r="FH538" i="1"/>
  <c r="FI538" i="1"/>
  <c r="FJ538" i="1"/>
  <c r="FK538" i="1"/>
  <c r="FL538" i="1"/>
  <c r="FM538" i="1"/>
  <c r="FH539" i="1"/>
  <c r="FI539" i="1"/>
  <c r="FJ539" i="1"/>
  <c r="FK539" i="1"/>
  <c r="FL539" i="1"/>
  <c r="FM539" i="1"/>
  <c r="FH540" i="1"/>
  <c r="FI540" i="1"/>
  <c r="FJ540" i="1"/>
  <c r="FK540" i="1"/>
  <c r="FL540" i="1"/>
  <c r="FM540" i="1"/>
  <c r="FH541" i="1"/>
  <c r="FI541" i="1"/>
  <c r="FJ541" i="1"/>
  <c r="FK541" i="1"/>
  <c r="FL541" i="1"/>
  <c r="FM541" i="1"/>
  <c r="FH542" i="1"/>
  <c r="FI542" i="1"/>
  <c r="FJ542" i="1"/>
  <c r="FK542" i="1"/>
  <c r="FL542" i="1"/>
  <c r="FM542" i="1"/>
  <c r="FH543" i="1"/>
  <c r="FI543" i="1"/>
  <c r="FJ543" i="1"/>
  <c r="FK543" i="1"/>
  <c r="FL543" i="1"/>
  <c r="FM543" i="1"/>
  <c r="FH544" i="1"/>
  <c r="FI544" i="1"/>
  <c r="FJ544" i="1"/>
  <c r="FK544" i="1"/>
  <c r="FL544" i="1"/>
  <c r="FM544" i="1"/>
  <c r="FH545" i="1"/>
  <c r="FI545" i="1"/>
  <c r="FJ545" i="1"/>
  <c r="FK545" i="1"/>
  <c r="FL545" i="1"/>
  <c r="FM545" i="1"/>
  <c r="FH546" i="1"/>
  <c r="FI546" i="1"/>
  <c r="FJ546" i="1"/>
  <c r="FK546" i="1"/>
  <c r="FL546" i="1"/>
  <c r="FM546" i="1"/>
  <c r="FH547" i="1"/>
  <c r="FI547" i="1"/>
  <c r="FJ547" i="1"/>
  <c r="FK547" i="1"/>
  <c r="FL547" i="1"/>
  <c r="FM547" i="1"/>
  <c r="FH548" i="1"/>
  <c r="FI548" i="1"/>
  <c r="FJ548" i="1"/>
  <c r="FK548" i="1"/>
  <c r="FL548" i="1"/>
  <c r="FM548" i="1"/>
  <c r="FH549" i="1"/>
  <c r="FI549" i="1"/>
  <c r="FJ549" i="1"/>
  <c r="FK549" i="1"/>
  <c r="FL549" i="1"/>
  <c r="FM549" i="1"/>
  <c r="FH550" i="1"/>
  <c r="FI550" i="1"/>
  <c r="FJ550" i="1"/>
  <c r="FK550" i="1"/>
  <c r="FL550" i="1"/>
  <c r="FM550" i="1"/>
  <c r="FH551" i="1"/>
  <c r="FI551" i="1"/>
  <c r="FJ551" i="1"/>
  <c r="FK551" i="1"/>
  <c r="FL551" i="1"/>
  <c r="FM551" i="1"/>
  <c r="FH552" i="1"/>
  <c r="FI552" i="1"/>
  <c r="FJ552" i="1"/>
  <c r="FK552" i="1"/>
  <c r="FL552" i="1"/>
  <c r="FM552" i="1"/>
  <c r="FH553" i="1"/>
  <c r="FI553" i="1"/>
  <c r="FJ553" i="1"/>
  <c r="FK553" i="1"/>
  <c r="FL553" i="1"/>
  <c r="FM553" i="1"/>
  <c r="FH554" i="1"/>
  <c r="FI554" i="1"/>
  <c r="FJ554" i="1"/>
  <c r="FK554" i="1"/>
  <c r="FL554" i="1"/>
  <c r="FM554" i="1"/>
  <c r="FH555" i="1"/>
  <c r="FI555" i="1"/>
  <c r="FJ555" i="1"/>
  <c r="FK555" i="1"/>
  <c r="FL555" i="1"/>
  <c r="FM555" i="1"/>
  <c r="FH556" i="1"/>
  <c r="FI556" i="1"/>
  <c r="FJ556" i="1"/>
  <c r="FK556" i="1"/>
  <c r="FL556" i="1"/>
  <c r="FM556" i="1"/>
  <c r="FH557" i="1"/>
  <c r="FI557" i="1"/>
  <c r="FJ557" i="1"/>
  <c r="FK557" i="1"/>
  <c r="FL557" i="1"/>
  <c r="FM557" i="1"/>
  <c r="FH558" i="1"/>
  <c r="FI558" i="1"/>
  <c r="FJ558" i="1"/>
  <c r="FK558" i="1"/>
  <c r="FL558" i="1"/>
  <c r="FM558" i="1"/>
  <c r="FH559" i="1"/>
  <c r="FI559" i="1"/>
  <c r="FJ559" i="1"/>
  <c r="FK559" i="1"/>
  <c r="FL559" i="1"/>
  <c r="FM559" i="1"/>
  <c r="FH560" i="1"/>
  <c r="FI560" i="1"/>
  <c r="FJ560" i="1"/>
  <c r="FK560" i="1"/>
  <c r="FL560" i="1"/>
  <c r="FM560" i="1"/>
  <c r="FH561" i="1"/>
  <c r="FI561" i="1"/>
  <c r="FJ561" i="1"/>
  <c r="FK561" i="1"/>
  <c r="FL561" i="1"/>
  <c r="FM561" i="1"/>
  <c r="FH562" i="1"/>
  <c r="FI562" i="1"/>
  <c r="FJ562" i="1"/>
  <c r="FK562" i="1"/>
  <c r="FL562" i="1"/>
  <c r="FM562" i="1"/>
  <c r="FH563" i="1"/>
  <c r="FI563" i="1"/>
  <c r="FJ563" i="1"/>
  <c r="FK563" i="1"/>
  <c r="FL563" i="1"/>
  <c r="FM563" i="1"/>
  <c r="FH564" i="1"/>
  <c r="FI564" i="1"/>
  <c r="FJ564" i="1"/>
  <c r="FK564" i="1"/>
  <c r="FL564" i="1"/>
  <c r="FM564" i="1"/>
  <c r="FH565" i="1"/>
  <c r="FI565" i="1"/>
  <c r="FJ565" i="1"/>
  <c r="FK565" i="1"/>
  <c r="FL565" i="1"/>
  <c r="FM565" i="1"/>
  <c r="FH566" i="1"/>
  <c r="FI566" i="1"/>
  <c r="FJ566" i="1"/>
  <c r="FK566" i="1"/>
  <c r="FL566" i="1"/>
  <c r="FM566" i="1"/>
  <c r="FH567" i="1"/>
  <c r="FI567" i="1"/>
  <c r="FJ567" i="1"/>
  <c r="FK567" i="1"/>
  <c r="FL567" i="1"/>
  <c r="FM567" i="1"/>
  <c r="FH568" i="1"/>
  <c r="FI568" i="1"/>
  <c r="FJ568" i="1"/>
  <c r="FK568" i="1"/>
  <c r="FL568" i="1"/>
  <c r="FM568" i="1"/>
  <c r="FH569" i="1"/>
  <c r="FI569" i="1"/>
  <c r="FJ569" i="1"/>
  <c r="FK569" i="1"/>
  <c r="FL569" i="1"/>
  <c r="FM569" i="1"/>
  <c r="FH570" i="1"/>
  <c r="FI570" i="1"/>
  <c r="FJ570" i="1"/>
  <c r="FK570" i="1"/>
  <c r="FL570" i="1"/>
  <c r="FM570" i="1"/>
  <c r="FH571" i="1"/>
  <c r="FI571" i="1"/>
  <c r="FJ571" i="1"/>
  <c r="FK571" i="1"/>
  <c r="FL571" i="1"/>
  <c r="FM571" i="1"/>
  <c r="FH572" i="1"/>
  <c r="FI572" i="1"/>
  <c r="FJ572" i="1"/>
  <c r="FK572" i="1"/>
  <c r="FL572" i="1"/>
  <c r="FM572" i="1"/>
  <c r="FH573" i="1"/>
  <c r="FI573" i="1"/>
  <c r="FJ573" i="1"/>
  <c r="FK573" i="1"/>
  <c r="FL573" i="1"/>
  <c r="FM573" i="1"/>
  <c r="FH574" i="1"/>
  <c r="FI574" i="1"/>
  <c r="FJ574" i="1"/>
  <c r="FK574" i="1"/>
  <c r="FL574" i="1"/>
  <c r="FM574" i="1"/>
  <c r="FH575" i="1"/>
  <c r="FI575" i="1"/>
  <c r="FJ575" i="1"/>
  <c r="FK575" i="1"/>
  <c r="FL575" i="1"/>
  <c r="FM575" i="1"/>
  <c r="FH576" i="1"/>
  <c r="FI576" i="1"/>
  <c r="FJ576" i="1"/>
  <c r="FK576" i="1"/>
  <c r="FL576" i="1"/>
  <c r="FM576" i="1"/>
  <c r="FH577" i="1"/>
  <c r="FI577" i="1"/>
  <c r="FJ577" i="1"/>
  <c r="FK577" i="1"/>
  <c r="FL577" i="1"/>
  <c r="FM577" i="1"/>
  <c r="FH578" i="1"/>
  <c r="FI578" i="1"/>
  <c r="FJ578" i="1"/>
  <c r="FK578" i="1"/>
  <c r="FL578" i="1"/>
  <c r="FM578" i="1"/>
  <c r="FH579" i="1"/>
  <c r="FI579" i="1"/>
  <c r="FJ579" i="1"/>
  <c r="FK579" i="1"/>
  <c r="FL579" i="1"/>
  <c r="FM579" i="1"/>
  <c r="FH580" i="1"/>
  <c r="FI580" i="1"/>
  <c r="FJ580" i="1"/>
  <c r="FK580" i="1"/>
  <c r="FL580" i="1"/>
  <c r="FM580" i="1"/>
  <c r="FH581" i="1"/>
  <c r="FI581" i="1"/>
  <c r="FJ581" i="1"/>
  <c r="FK581" i="1"/>
  <c r="FL581" i="1"/>
  <c r="FM581" i="1"/>
  <c r="FH582" i="1"/>
  <c r="FI582" i="1"/>
  <c r="FJ582" i="1"/>
  <c r="FK582" i="1"/>
  <c r="FL582" i="1"/>
  <c r="FM582" i="1"/>
  <c r="FH583" i="1"/>
  <c r="FI583" i="1"/>
  <c r="FJ583" i="1"/>
  <c r="FK583" i="1"/>
  <c r="FL583" i="1"/>
  <c r="FM583" i="1"/>
  <c r="FH584" i="1"/>
  <c r="FI584" i="1"/>
  <c r="FJ584" i="1"/>
  <c r="FK584" i="1"/>
  <c r="FL584" i="1"/>
  <c r="FM584" i="1"/>
  <c r="FH585" i="1"/>
  <c r="FI585" i="1"/>
  <c r="FJ585" i="1"/>
  <c r="FK585" i="1"/>
  <c r="FL585" i="1"/>
  <c r="FM585" i="1"/>
  <c r="FH586" i="1"/>
  <c r="FI586" i="1"/>
  <c r="FJ586" i="1"/>
  <c r="FK586" i="1"/>
  <c r="FL586" i="1"/>
  <c r="FM586" i="1"/>
  <c r="FH587" i="1"/>
  <c r="FI587" i="1"/>
  <c r="FJ587" i="1"/>
  <c r="FK587" i="1"/>
  <c r="FL587" i="1"/>
  <c r="FM587" i="1"/>
  <c r="FH588" i="1"/>
  <c r="FI588" i="1"/>
  <c r="FJ588" i="1"/>
  <c r="FK588" i="1"/>
  <c r="FL588" i="1"/>
  <c r="FM588" i="1"/>
  <c r="FH589" i="1"/>
  <c r="FI589" i="1"/>
  <c r="FJ589" i="1"/>
  <c r="FK589" i="1"/>
  <c r="FL589" i="1"/>
  <c r="FM589" i="1"/>
  <c r="FH590" i="1"/>
  <c r="FI590" i="1"/>
  <c r="FJ590" i="1"/>
  <c r="FK590" i="1"/>
  <c r="FL590" i="1"/>
  <c r="FM590" i="1"/>
  <c r="FH591" i="1"/>
  <c r="FI591" i="1"/>
  <c r="FJ591" i="1"/>
  <c r="FK591" i="1"/>
  <c r="FL591" i="1"/>
  <c r="FM591" i="1"/>
  <c r="FH592" i="1"/>
  <c r="FI592" i="1"/>
  <c r="FJ592" i="1"/>
  <c r="FK592" i="1"/>
  <c r="FL592" i="1"/>
  <c r="FM592" i="1"/>
  <c r="FH593" i="1"/>
  <c r="FI593" i="1"/>
  <c r="FJ593" i="1"/>
  <c r="FK593" i="1"/>
  <c r="FL593" i="1"/>
  <c r="FM593" i="1"/>
  <c r="FH594" i="1"/>
  <c r="FI594" i="1"/>
  <c r="FJ594" i="1"/>
  <c r="FK594" i="1"/>
  <c r="FL594" i="1"/>
  <c r="FM594" i="1"/>
  <c r="FH595" i="1"/>
  <c r="FI595" i="1"/>
  <c r="FJ595" i="1"/>
  <c r="FK595" i="1"/>
  <c r="FL595" i="1"/>
  <c r="FM595" i="1"/>
  <c r="FH596" i="1"/>
  <c r="FI596" i="1"/>
  <c r="FJ596" i="1"/>
  <c r="FK596" i="1"/>
  <c r="FL596" i="1"/>
  <c r="FM596" i="1"/>
  <c r="FH597" i="1"/>
  <c r="FI597" i="1"/>
  <c r="FJ597" i="1"/>
  <c r="FK597" i="1"/>
  <c r="FL597" i="1"/>
  <c r="FM597" i="1"/>
  <c r="FH598" i="1"/>
  <c r="FI598" i="1"/>
  <c r="FJ598" i="1"/>
  <c r="FK598" i="1"/>
  <c r="FL598" i="1"/>
  <c r="FM598" i="1"/>
  <c r="FH599" i="1"/>
  <c r="FI599" i="1"/>
  <c r="FJ599" i="1"/>
  <c r="FK599" i="1"/>
  <c r="FL599" i="1"/>
  <c r="FM599" i="1"/>
  <c r="FH600" i="1"/>
  <c r="FI600" i="1"/>
  <c r="FJ600" i="1"/>
  <c r="FK600" i="1"/>
  <c r="FL600" i="1"/>
  <c r="FM600" i="1"/>
  <c r="FH601" i="1"/>
  <c r="FI601" i="1"/>
  <c r="FJ601" i="1"/>
  <c r="FK601" i="1"/>
  <c r="FL601" i="1"/>
  <c r="FM601" i="1"/>
  <c r="FH602" i="1"/>
  <c r="FI602" i="1"/>
  <c r="FJ602" i="1"/>
  <c r="FK602" i="1"/>
  <c r="FL602" i="1"/>
  <c r="FM602" i="1"/>
  <c r="FH603" i="1"/>
  <c r="FI603" i="1"/>
  <c r="FJ603" i="1"/>
  <c r="FK603" i="1"/>
  <c r="FL603" i="1"/>
  <c r="FM603" i="1"/>
  <c r="FH604" i="1"/>
  <c r="FI604" i="1"/>
  <c r="FJ604" i="1"/>
  <c r="FK604" i="1"/>
  <c r="FL604" i="1"/>
  <c r="FM604" i="1"/>
  <c r="FH605" i="1"/>
  <c r="FI605" i="1"/>
  <c r="FJ605" i="1"/>
  <c r="FK605" i="1"/>
  <c r="FL605" i="1"/>
  <c r="FM605" i="1"/>
  <c r="FH606" i="1"/>
  <c r="FI606" i="1"/>
  <c r="FJ606" i="1"/>
  <c r="FK606" i="1"/>
  <c r="FL606" i="1"/>
  <c r="FM606" i="1"/>
  <c r="FH607" i="1"/>
  <c r="FI607" i="1"/>
  <c r="FJ607" i="1"/>
  <c r="FK607" i="1"/>
  <c r="FL607" i="1"/>
  <c r="FM607" i="1"/>
  <c r="FH608" i="1"/>
  <c r="FI608" i="1"/>
  <c r="FJ608" i="1"/>
  <c r="FK608" i="1"/>
  <c r="FL608" i="1"/>
  <c r="FM608" i="1"/>
  <c r="FH609" i="1"/>
  <c r="FI609" i="1"/>
  <c r="FJ609" i="1"/>
  <c r="FK609" i="1"/>
  <c r="FL609" i="1"/>
  <c r="FM609" i="1"/>
  <c r="FH610" i="1"/>
  <c r="FI610" i="1"/>
  <c r="FJ610" i="1"/>
  <c r="FK610" i="1"/>
  <c r="FL610" i="1"/>
  <c r="FM610" i="1"/>
  <c r="FH611" i="1"/>
  <c r="FI611" i="1"/>
  <c r="FJ611" i="1"/>
  <c r="FK611" i="1"/>
  <c r="FL611" i="1"/>
  <c r="FM611" i="1"/>
  <c r="FH612" i="1"/>
  <c r="FI612" i="1"/>
  <c r="FJ612" i="1"/>
  <c r="FK612" i="1"/>
  <c r="FL612" i="1"/>
  <c r="FM612" i="1"/>
  <c r="FH613" i="1"/>
  <c r="FI613" i="1"/>
  <c r="FJ613" i="1"/>
  <c r="FK613" i="1"/>
  <c r="FL613" i="1"/>
  <c r="FM613" i="1"/>
  <c r="FH614" i="1"/>
  <c r="FI614" i="1"/>
  <c r="FJ614" i="1"/>
  <c r="FK614" i="1"/>
  <c r="FL614" i="1"/>
  <c r="FM614" i="1"/>
  <c r="FH615" i="1"/>
  <c r="FI615" i="1"/>
  <c r="FJ615" i="1"/>
  <c r="FK615" i="1"/>
  <c r="FL615" i="1"/>
  <c r="FM615" i="1"/>
  <c r="FH616" i="1"/>
  <c r="FI616" i="1"/>
  <c r="FJ616" i="1"/>
  <c r="FK616" i="1"/>
  <c r="FL616" i="1"/>
  <c r="FM616" i="1"/>
  <c r="FH617" i="1"/>
  <c r="FI617" i="1"/>
  <c r="FJ617" i="1"/>
  <c r="FK617" i="1"/>
  <c r="FL617" i="1"/>
  <c r="FM617" i="1"/>
  <c r="FH618" i="1"/>
  <c r="FI618" i="1"/>
  <c r="FJ618" i="1"/>
  <c r="FK618" i="1"/>
  <c r="FL618" i="1"/>
  <c r="FM618" i="1"/>
  <c r="FH619" i="1"/>
  <c r="FI619" i="1"/>
  <c r="FJ619" i="1"/>
  <c r="FK619" i="1"/>
  <c r="FL619" i="1"/>
  <c r="FM619" i="1"/>
  <c r="FH620" i="1"/>
  <c r="FI620" i="1"/>
  <c r="FJ620" i="1"/>
  <c r="FK620" i="1"/>
  <c r="FL620" i="1"/>
  <c r="FM620" i="1"/>
  <c r="FH621" i="1"/>
  <c r="FI621" i="1"/>
  <c r="FJ621" i="1"/>
  <c r="FK621" i="1"/>
  <c r="FL621" i="1"/>
  <c r="FM621" i="1"/>
  <c r="FH622" i="1"/>
  <c r="FI622" i="1"/>
  <c r="FJ622" i="1"/>
  <c r="FK622" i="1"/>
  <c r="FL622" i="1"/>
  <c r="FM622" i="1"/>
  <c r="FH623" i="1"/>
  <c r="FI623" i="1"/>
  <c r="FJ623" i="1"/>
  <c r="FK623" i="1"/>
  <c r="FL623" i="1"/>
  <c r="FM623" i="1"/>
  <c r="FH624" i="1"/>
  <c r="FI624" i="1"/>
  <c r="FJ624" i="1"/>
  <c r="FK624" i="1"/>
  <c r="FL624" i="1"/>
  <c r="FM624" i="1"/>
  <c r="FH625" i="1"/>
  <c r="FI625" i="1"/>
  <c r="FJ625" i="1"/>
  <c r="FK625" i="1"/>
  <c r="FL625" i="1"/>
  <c r="FM625" i="1"/>
  <c r="FH626" i="1"/>
  <c r="FI626" i="1"/>
  <c r="FJ626" i="1"/>
  <c r="FK626" i="1"/>
  <c r="FL626" i="1"/>
  <c r="FM626" i="1"/>
  <c r="FH627" i="1"/>
  <c r="FI627" i="1"/>
  <c r="FJ627" i="1"/>
  <c r="FK627" i="1"/>
  <c r="FL627" i="1"/>
  <c r="FM627" i="1"/>
  <c r="FH628" i="1"/>
  <c r="FI628" i="1"/>
  <c r="FJ628" i="1"/>
  <c r="FK628" i="1"/>
  <c r="FL628" i="1"/>
  <c r="FM628" i="1"/>
  <c r="FH629" i="1"/>
  <c r="FI629" i="1"/>
  <c r="FJ629" i="1"/>
  <c r="FK629" i="1"/>
  <c r="FL629" i="1"/>
  <c r="FM629" i="1"/>
  <c r="FH630" i="1"/>
  <c r="FI630" i="1"/>
  <c r="FJ630" i="1"/>
  <c r="FK630" i="1"/>
  <c r="FL630" i="1"/>
  <c r="FM630" i="1"/>
  <c r="FH631" i="1"/>
  <c r="FI631" i="1"/>
  <c r="FJ631" i="1"/>
  <c r="FK631" i="1"/>
  <c r="FL631" i="1"/>
  <c r="FM631" i="1"/>
  <c r="FH632" i="1"/>
  <c r="FI632" i="1"/>
  <c r="FJ632" i="1"/>
  <c r="FK632" i="1"/>
  <c r="FL632" i="1"/>
  <c r="FM632" i="1"/>
  <c r="FH633" i="1"/>
  <c r="FI633" i="1"/>
  <c r="FJ633" i="1"/>
  <c r="FK633" i="1"/>
  <c r="FL633" i="1"/>
  <c r="FM633" i="1"/>
  <c r="FH634" i="1"/>
  <c r="FI634" i="1"/>
  <c r="FJ634" i="1"/>
  <c r="FK634" i="1"/>
  <c r="FL634" i="1"/>
  <c r="FM634" i="1"/>
  <c r="FH635" i="1"/>
  <c r="FI635" i="1"/>
  <c r="FJ635" i="1"/>
  <c r="FK635" i="1"/>
  <c r="FL635" i="1"/>
  <c r="FM635" i="1"/>
  <c r="FH636" i="1"/>
  <c r="FI636" i="1"/>
  <c r="FJ636" i="1"/>
  <c r="FK636" i="1"/>
  <c r="FL636" i="1"/>
  <c r="FM636" i="1"/>
  <c r="FH637" i="1"/>
  <c r="FI637" i="1"/>
  <c r="FJ637" i="1"/>
  <c r="FK637" i="1"/>
  <c r="FL637" i="1"/>
  <c r="FM637" i="1"/>
  <c r="FH638" i="1"/>
  <c r="FI638" i="1"/>
  <c r="FJ638" i="1"/>
  <c r="FK638" i="1"/>
  <c r="FL638" i="1"/>
  <c r="FM638" i="1"/>
  <c r="FH639" i="1"/>
  <c r="FI639" i="1"/>
  <c r="FJ639" i="1"/>
  <c r="FK639" i="1"/>
  <c r="FL639" i="1"/>
  <c r="FM639" i="1"/>
  <c r="FH640" i="1"/>
  <c r="FI640" i="1"/>
  <c r="FJ640" i="1"/>
  <c r="FK640" i="1"/>
  <c r="FL640" i="1"/>
  <c r="FM640" i="1"/>
  <c r="FH641" i="1"/>
  <c r="FI641" i="1"/>
  <c r="FJ641" i="1"/>
  <c r="FK641" i="1"/>
  <c r="FL641" i="1"/>
  <c r="FM641" i="1"/>
  <c r="FH642" i="1"/>
  <c r="FI642" i="1"/>
  <c r="FJ642" i="1"/>
  <c r="FK642" i="1"/>
  <c r="FL642" i="1"/>
  <c r="FM642" i="1"/>
  <c r="FH643" i="1"/>
  <c r="FI643" i="1"/>
  <c r="FJ643" i="1"/>
  <c r="FK643" i="1"/>
  <c r="FL643" i="1"/>
  <c r="FM643" i="1"/>
  <c r="FH644" i="1"/>
  <c r="FI644" i="1"/>
  <c r="FJ644" i="1"/>
  <c r="FK644" i="1"/>
  <c r="FL644" i="1"/>
  <c r="FM644" i="1"/>
  <c r="FH645" i="1"/>
  <c r="FI645" i="1"/>
  <c r="FJ645" i="1"/>
  <c r="FK645" i="1"/>
  <c r="FL645" i="1"/>
  <c r="FM645" i="1"/>
  <c r="FH646" i="1"/>
  <c r="FI646" i="1"/>
  <c r="FJ646" i="1"/>
  <c r="FK646" i="1"/>
  <c r="FL646" i="1"/>
  <c r="FM646" i="1"/>
  <c r="FH647" i="1"/>
  <c r="FI647" i="1"/>
  <c r="FJ647" i="1"/>
  <c r="FK647" i="1"/>
  <c r="FL647" i="1"/>
  <c r="FM647" i="1"/>
  <c r="FH648" i="1"/>
  <c r="FI648" i="1"/>
  <c r="FJ648" i="1"/>
  <c r="FK648" i="1"/>
  <c r="FL648" i="1"/>
  <c r="FM648" i="1"/>
  <c r="FH649" i="1"/>
  <c r="FI649" i="1"/>
  <c r="FJ649" i="1"/>
  <c r="FK649" i="1"/>
  <c r="FL649" i="1"/>
  <c r="FM649" i="1"/>
  <c r="FH650" i="1"/>
  <c r="FI650" i="1"/>
  <c r="FJ650" i="1"/>
  <c r="FK650" i="1"/>
  <c r="FL650" i="1"/>
  <c r="FM650" i="1"/>
  <c r="FH651" i="1"/>
  <c r="FI651" i="1"/>
  <c r="FJ651" i="1"/>
  <c r="FK651" i="1"/>
  <c r="FL651" i="1"/>
  <c r="FM651" i="1"/>
  <c r="FH652" i="1"/>
  <c r="FI652" i="1"/>
  <c r="FJ652" i="1"/>
  <c r="FK652" i="1"/>
  <c r="FL652" i="1"/>
  <c r="FM652" i="1"/>
  <c r="FH653" i="1"/>
  <c r="FI653" i="1"/>
  <c r="FJ653" i="1"/>
  <c r="FK653" i="1"/>
  <c r="FL653" i="1"/>
  <c r="FM653" i="1"/>
  <c r="FH654" i="1"/>
  <c r="FI654" i="1"/>
  <c r="FJ654" i="1"/>
  <c r="FK654" i="1"/>
  <c r="FL654" i="1"/>
  <c r="FM654" i="1"/>
  <c r="FH655" i="1"/>
  <c r="FI655" i="1"/>
  <c r="FJ655" i="1"/>
  <c r="FK655" i="1"/>
  <c r="FL655" i="1"/>
  <c r="FM655" i="1"/>
  <c r="FH656" i="1"/>
  <c r="FI656" i="1"/>
  <c r="FJ656" i="1"/>
  <c r="FK656" i="1"/>
  <c r="FL656" i="1"/>
  <c r="FM656" i="1"/>
  <c r="FH657" i="1"/>
  <c r="FI657" i="1"/>
  <c r="FJ657" i="1"/>
  <c r="FK657" i="1"/>
  <c r="FL657" i="1"/>
  <c r="FM657" i="1"/>
  <c r="FH658" i="1"/>
  <c r="FI658" i="1"/>
  <c r="FJ658" i="1"/>
  <c r="FK658" i="1"/>
  <c r="FL658" i="1"/>
  <c r="FM658" i="1"/>
  <c r="FH659" i="1"/>
  <c r="FI659" i="1"/>
  <c r="FJ659" i="1"/>
  <c r="FK659" i="1"/>
  <c r="FL659" i="1"/>
  <c r="FM659" i="1"/>
  <c r="FH660" i="1"/>
  <c r="FI660" i="1"/>
  <c r="FJ660" i="1"/>
  <c r="FK660" i="1"/>
  <c r="FL660" i="1"/>
  <c r="FM660" i="1"/>
  <c r="FH661" i="1"/>
  <c r="FI661" i="1"/>
  <c r="FJ661" i="1"/>
  <c r="FK661" i="1"/>
  <c r="FL661" i="1"/>
  <c r="FM661" i="1"/>
  <c r="FH662" i="1"/>
  <c r="FI662" i="1"/>
  <c r="FJ662" i="1"/>
  <c r="FK662" i="1"/>
  <c r="FL662" i="1"/>
  <c r="FM662" i="1"/>
  <c r="FH663" i="1"/>
  <c r="FI663" i="1"/>
  <c r="FJ663" i="1"/>
  <c r="FK663" i="1"/>
  <c r="FL663" i="1"/>
  <c r="FM663" i="1"/>
  <c r="FH664" i="1"/>
  <c r="FI664" i="1"/>
  <c r="FJ664" i="1"/>
  <c r="FK664" i="1"/>
  <c r="FL664" i="1"/>
  <c r="FM664" i="1"/>
  <c r="FH665" i="1"/>
  <c r="FI665" i="1"/>
  <c r="FJ665" i="1"/>
  <c r="FK665" i="1"/>
  <c r="FL665" i="1"/>
  <c r="FM665" i="1"/>
  <c r="FH666" i="1"/>
  <c r="FI666" i="1"/>
  <c r="FJ666" i="1"/>
  <c r="FK666" i="1"/>
  <c r="FL666" i="1"/>
  <c r="FM666" i="1"/>
  <c r="FH667" i="1"/>
  <c r="FI667" i="1"/>
  <c r="FJ667" i="1"/>
  <c r="FK667" i="1"/>
  <c r="FL667" i="1"/>
  <c r="FM667" i="1"/>
  <c r="FH668" i="1"/>
  <c r="FI668" i="1"/>
  <c r="FJ668" i="1"/>
  <c r="FK668" i="1"/>
  <c r="FL668" i="1"/>
  <c r="FM668" i="1"/>
  <c r="FH669" i="1"/>
  <c r="FI669" i="1"/>
  <c r="FJ669" i="1"/>
  <c r="FK669" i="1"/>
  <c r="FL669" i="1"/>
  <c r="FM669" i="1"/>
  <c r="FH670" i="1"/>
  <c r="FI670" i="1"/>
  <c r="FJ670" i="1"/>
  <c r="FK670" i="1"/>
  <c r="FL670" i="1"/>
  <c r="FM670" i="1"/>
  <c r="FH671" i="1"/>
  <c r="FI671" i="1"/>
  <c r="FJ671" i="1"/>
  <c r="FK671" i="1"/>
  <c r="FL671" i="1"/>
  <c r="FM671" i="1"/>
  <c r="FH672" i="1"/>
  <c r="FI672" i="1"/>
  <c r="FJ672" i="1"/>
  <c r="FK672" i="1"/>
  <c r="FL672" i="1"/>
  <c r="FM672" i="1"/>
  <c r="FH673" i="1"/>
  <c r="FI673" i="1"/>
  <c r="FJ673" i="1"/>
  <c r="FK673" i="1"/>
  <c r="FL673" i="1"/>
  <c r="FM673" i="1"/>
  <c r="FH674" i="1"/>
  <c r="FI674" i="1"/>
  <c r="FJ674" i="1"/>
  <c r="FK674" i="1"/>
  <c r="FL674" i="1"/>
  <c r="FM674" i="1"/>
  <c r="FH675" i="1"/>
  <c r="FI675" i="1"/>
  <c r="FJ675" i="1"/>
  <c r="FK675" i="1"/>
  <c r="FL675" i="1"/>
  <c r="FM675" i="1"/>
  <c r="FH676" i="1"/>
  <c r="FI676" i="1"/>
  <c r="FJ676" i="1"/>
  <c r="FK676" i="1"/>
  <c r="FL676" i="1"/>
  <c r="FM676" i="1"/>
  <c r="FH677" i="1"/>
  <c r="FI677" i="1"/>
  <c r="FJ677" i="1"/>
  <c r="FK677" i="1"/>
  <c r="FL677" i="1"/>
  <c r="FM677" i="1"/>
  <c r="FH678" i="1"/>
  <c r="FI678" i="1"/>
  <c r="FJ678" i="1"/>
  <c r="FK678" i="1"/>
  <c r="FL678" i="1"/>
  <c r="FM678" i="1"/>
  <c r="FH679" i="1"/>
  <c r="FI679" i="1"/>
  <c r="FJ679" i="1"/>
  <c r="FK679" i="1"/>
  <c r="FL679" i="1"/>
  <c r="FM679" i="1"/>
  <c r="FH680" i="1"/>
  <c r="FI680" i="1"/>
  <c r="FJ680" i="1"/>
  <c r="FK680" i="1"/>
  <c r="FL680" i="1"/>
  <c r="FM680" i="1"/>
  <c r="FH681" i="1"/>
  <c r="FI681" i="1"/>
  <c r="FJ681" i="1"/>
  <c r="FK681" i="1"/>
  <c r="FL681" i="1"/>
  <c r="FM681" i="1"/>
  <c r="FH682" i="1"/>
  <c r="FI682" i="1"/>
  <c r="FJ682" i="1"/>
  <c r="FK682" i="1"/>
  <c r="FL682" i="1"/>
  <c r="FM682" i="1"/>
  <c r="FH683" i="1"/>
  <c r="FI683" i="1"/>
  <c r="FJ683" i="1"/>
  <c r="FK683" i="1"/>
  <c r="FL683" i="1"/>
  <c r="FM683" i="1"/>
  <c r="FH684" i="1"/>
  <c r="FI684" i="1"/>
  <c r="FJ684" i="1"/>
  <c r="FK684" i="1"/>
  <c r="FL684" i="1"/>
  <c r="FM684" i="1"/>
  <c r="FH685" i="1"/>
  <c r="FI685" i="1"/>
  <c r="FJ685" i="1"/>
  <c r="FK685" i="1"/>
  <c r="FL685" i="1"/>
  <c r="FM685" i="1"/>
  <c r="FH686" i="1"/>
  <c r="FI686" i="1"/>
  <c r="FJ686" i="1"/>
  <c r="FK686" i="1"/>
  <c r="FL686" i="1"/>
  <c r="FM686" i="1"/>
  <c r="FH687" i="1"/>
  <c r="FI687" i="1"/>
  <c r="FJ687" i="1"/>
  <c r="FK687" i="1"/>
  <c r="FL687" i="1"/>
  <c r="FM687" i="1"/>
  <c r="FH688" i="1"/>
  <c r="FI688" i="1"/>
  <c r="FJ688" i="1"/>
  <c r="FK688" i="1"/>
  <c r="FL688" i="1"/>
  <c r="FM688" i="1"/>
  <c r="FH689" i="1"/>
  <c r="FI689" i="1"/>
  <c r="FJ689" i="1"/>
  <c r="FK689" i="1"/>
  <c r="FL689" i="1"/>
  <c r="FM689" i="1"/>
  <c r="FH690" i="1"/>
  <c r="FI690" i="1"/>
  <c r="FJ690" i="1"/>
  <c r="FK690" i="1"/>
  <c r="FL690" i="1"/>
  <c r="FM690" i="1"/>
  <c r="FH691" i="1"/>
  <c r="FI691" i="1"/>
  <c r="FJ691" i="1"/>
  <c r="FK691" i="1"/>
  <c r="FL691" i="1"/>
  <c r="FM691" i="1"/>
  <c r="FH692" i="1"/>
  <c r="FI692" i="1"/>
  <c r="FJ692" i="1"/>
  <c r="FK692" i="1"/>
  <c r="FL692" i="1"/>
  <c r="FM692" i="1"/>
  <c r="FH693" i="1"/>
  <c r="FI693" i="1"/>
  <c r="FJ693" i="1"/>
  <c r="FK693" i="1"/>
  <c r="FL693" i="1"/>
  <c r="FM693" i="1"/>
  <c r="FH694" i="1"/>
  <c r="FI694" i="1"/>
  <c r="FJ694" i="1"/>
  <c r="FK694" i="1"/>
  <c r="FL694" i="1"/>
  <c r="FM694" i="1"/>
  <c r="FH695" i="1"/>
  <c r="FI695" i="1"/>
  <c r="FJ695" i="1"/>
  <c r="FK695" i="1"/>
  <c r="FL695" i="1"/>
  <c r="FM695" i="1"/>
  <c r="FH696" i="1"/>
  <c r="FI696" i="1"/>
  <c r="FJ696" i="1"/>
  <c r="FK696" i="1"/>
  <c r="FL696" i="1"/>
  <c r="FM696" i="1"/>
  <c r="FH697" i="1"/>
  <c r="FI697" i="1"/>
  <c r="FJ697" i="1"/>
  <c r="FK697" i="1"/>
  <c r="FL697" i="1"/>
  <c r="FM697" i="1"/>
  <c r="FH698" i="1"/>
  <c r="FI698" i="1"/>
  <c r="FJ698" i="1"/>
  <c r="FK698" i="1"/>
  <c r="FL698" i="1"/>
  <c r="FM698" i="1"/>
  <c r="FH699" i="1"/>
  <c r="FI699" i="1"/>
  <c r="FJ699" i="1"/>
  <c r="FK699" i="1"/>
  <c r="FL699" i="1"/>
  <c r="FM699" i="1"/>
  <c r="FH700" i="1"/>
  <c r="FI700" i="1"/>
  <c r="FJ700" i="1"/>
  <c r="FK700" i="1"/>
  <c r="FL700" i="1"/>
  <c r="FM700" i="1"/>
  <c r="FH701" i="1"/>
  <c r="FI701" i="1"/>
  <c r="FJ701" i="1"/>
  <c r="FK701" i="1"/>
  <c r="FL701" i="1"/>
  <c r="FM701" i="1"/>
  <c r="FH702" i="1"/>
  <c r="FI702" i="1"/>
  <c r="FJ702" i="1"/>
  <c r="FK702" i="1"/>
  <c r="FL702" i="1"/>
  <c r="FM702" i="1"/>
  <c r="FH703" i="1"/>
  <c r="FI703" i="1"/>
  <c r="FJ703" i="1"/>
  <c r="FK703" i="1"/>
  <c r="FL703" i="1"/>
  <c r="FM703" i="1"/>
  <c r="FH704" i="1"/>
  <c r="FI704" i="1"/>
  <c r="FJ704" i="1"/>
  <c r="FK704" i="1"/>
  <c r="FL704" i="1"/>
  <c r="FM704" i="1"/>
  <c r="FH705" i="1"/>
  <c r="FI705" i="1"/>
  <c r="FJ705" i="1"/>
  <c r="FK705" i="1"/>
  <c r="FL705" i="1"/>
  <c r="FM705" i="1"/>
  <c r="FH706" i="1"/>
  <c r="FI706" i="1"/>
  <c r="FJ706" i="1"/>
  <c r="FK706" i="1"/>
  <c r="FL706" i="1"/>
  <c r="FM706" i="1"/>
  <c r="FH707" i="1"/>
  <c r="FI707" i="1"/>
  <c r="FJ707" i="1"/>
  <c r="FK707" i="1"/>
  <c r="FL707" i="1"/>
  <c r="FM707" i="1"/>
  <c r="FH708" i="1"/>
  <c r="FI708" i="1"/>
  <c r="FJ708" i="1"/>
  <c r="FK708" i="1"/>
  <c r="FL708" i="1"/>
  <c r="FM708" i="1"/>
  <c r="FH709" i="1"/>
  <c r="FI709" i="1"/>
  <c r="FJ709" i="1"/>
  <c r="FK709" i="1"/>
  <c r="FL709" i="1"/>
  <c r="FM709" i="1"/>
  <c r="FH710" i="1"/>
  <c r="FI710" i="1"/>
  <c r="FJ710" i="1"/>
  <c r="FK710" i="1"/>
  <c r="FL710" i="1"/>
  <c r="FM710" i="1"/>
  <c r="FH711" i="1"/>
  <c r="FI711" i="1"/>
  <c r="FJ711" i="1"/>
  <c r="FK711" i="1"/>
  <c r="FL711" i="1"/>
  <c r="FM711" i="1"/>
  <c r="FH712" i="1"/>
  <c r="FI712" i="1"/>
  <c r="FJ712" i="1"/>
  <c r="FK712" i="1"/>
  <c r="FL712" i="1"/>
  <c r="FM712" i="1"/>
  <c r="FH713" i="1"/>
  <c r="FI713" i="1"/>
  <c r="FJ713" i="1"/>
  <c r="FK713" i="1"/>
  <c r="FL713" i="1"/>
  <c r="FM713" i="1"/>
  <c r="FH714" i="1"/>
  <c r="FI714" i="1"/>
  <c r="FJ714" i="1"/>
  <c r="FK714" i="1"/>
  <c r="FL714" i="1"/>
  <c r="FM714" i="1"/>
  <c r="FH715" i="1"/>
  <c r="FI715" i="1"/>
  <c r="FJ715" i="1"/>
  <c r="FK715" i="1"/>
  <c r="FL715" i="1"/>
  <c r="FM715" i="1"/>
  <c r="FH716" i="1"/>
  <c r="FI716" i="1"/>
  <c r="FJ716" i="1"/>
  <c r="FK716" i="1"/>
  <c r="FL716" i="1"/>
  <c r="FM716" i="1"/>
  <c r="FH717" i="1"/>
  <c r="FI717" i="1"/>
  <c r="FJ717" i="1"/>
  <c r="FK717" i="1"/>
  <c r="FL717" i="1"/>
  <c r="FM717" i="1"/>
  <c r="FH718" i="1"/>
  <c r="FI718" i="1"/>
  <c r="FJ718" i="1"/>
  <c r="FK718" i="1"/>
  <c r="FL718" i="1"/>
  <c r="FM718" i="1"/>
  <c r="FH719" i="1"/>
  <c r="FI719" i="1"/>
  <c r="FJ719" i="1"/>
  <c r="FK719" i="1"/>
  <c r="FL719" i="1"/>
  <c r="FM719" i="1"/>
  <c r="FH720" i="1"/>
  <c r="FI720" i="1"/>
  <c r="FJ720" i="1"/>
  <c r="FK720" i="1"/>
  <c r="FL720" i="1"/>
  <c r="FM720" i="1"/>
  <c r="FH721" i="1"/>
  <c r="FI721" i="1"/>
  <c r="FJ721" i="1"/>
  <c r="FK721" i="1"/>
  <c r="FL721" i="1"/>
  <c r="FM721" i="1"/>
  <c r="FH722" i="1"/>
  <c r="FI722" i="1"/>
  <c r="FJ722" i="1"/>
  <c r="FK722" i="1"/>
  <c r="FL722" i="1"/>
  <c r="FM722" i="1"/>
  <c r="FH723" i="1"/>
  <c r="FI723" i="1"/>
  <c r="FJ723" i="1"/>
  <c r="FK723" i="1"/>
  <c r="FL723" i="1"/>
  <c r="FM723" i="1"/>
  <c r="FH724" i="1"/>
  <c r="FI724" i="1"/>
  <c r="FJ724" i="1"/>
  <c r="FK724" i="1"/>
  <c r="FL724" i="1"/>
  <c r="FM724" i="1"/>
  <c r="FH725" i="1"/>
  <c r="FI725" i="1"/>
  <c r="FJ725" i="1"/>
  <c r="FK725" i="1"/>
  <c r="FL725" i="1"/>
  <c r="FM725" i="1"/>
  <c r="FH726" i="1"/>
  <c r="FI726" i="1"/>
  <c r="FJ726" i="1"/>
  <c r="FK726" i="1"/>
  <c r="FL726" i="1"/>
  <c r="FM726" i="1"/>
  <c r="FH727" i="1"/>
  <c r="FI727" i="1"/>
  <c r="FJ727" i="1"/>
  <c r="FK727" i="1"/>
  <c r="FL727" i="1"/>
  <c r="FM727" i="1"/>
  <c r="FH728" i="1"/>
  <c r="FI728" i="1"/>
  <c r="FJ728" i="1"/>
  <c r="FK728" i="1"/>
  <c r="FL728" i="1"/>
  <c r="FM728" i="1"/>
  <c r="FH729" i="1"/>
  <c r="FI729" i="1"/>
  <c r="FJ729" i="1"/>
  <c r="FK729" i="1"/>
  <c r="FL729" i="1"/>
  <c r="FM729" i="1"/>
  <c r="FH730" i="1"/>
  <c r="FI730" i="1"/>
  <c r="FJ730" i="1"/>
  <c r="FK730" i="1"/>
  <c r="FL730" i="1"/>
  <c r="FM730" i="1"/>
  <c r="FH731" i="1"/>
  <c r="FI731" i="1"/>
  <c r="FJ731" i="1"/>
  <c r="FK731" i="1"/>
  <c r="FL731" i="1"/>
  <c r="FM731" i="1"/>
  <c r="FH732" i="1"/>
  <c r="FI732" i="1"/>
  <c r="FJ732" i="1"/>
  <c r="FK732" i="1"/>
  <c r="FL732" i="1"/>
  <c r="FM732" i="1"/>
  <c r="FH733" i="1"/>
  <c r="FI733" i="1"/>
  <c r="FJ733" i="1"/>
  <c r="FK733" i="1"/>
  <c r="FL733" i="1"/>
  <c r="FM733" i="1"/>
  <c r="FH734" i="1"/>
  <c r="FI734" i="1"/>
  <c r="FJ734" i="1"/>
  <c r="FK734" i="1"/>
  <c r="FL734" i="1"/>
  <c r="FM734" i="1"/>
  <c r="FH735" i="1"/>
  <c r="FI735" i="1"/>
  <c r="FJ735" i="1"/>
  <c r="FK735" i="1"/>
  <c r="FL735" i="1"/>
  <c r="FM735" i="1"/>
  <c r="FH736" i="1"/>
  <c r="FI736" i="1"/>
  <c r="FJ736" i="1"/>
  <c r="FK736" i="1"/>
  <c r="FL736" i="1"/>
  <c r="FM736" i="1"/>
  <c r="FH737" i="1"/>
  <c r="FI737" i="1"/>
  <c r="FJ737" i="1"/>
  <c r="FK737" i="1"/>
  <c r="FL737" i="1"/>
  <c r="FM737" i="1"/>
  <c r="FH738" i="1"/>
  <c r="FI738" i="1"/>
  <c r="FJ738" i="1"/>
  <c r="FK738" i="1"/>
  <c r="FL738" i="1"/>
  <c r="FM738" i="1"/>
  <c r="FH739" i="1"/>
  <c r="FI739" i="1"/>
  <c r="FJ739" i="1"/>
  <c r="FK739" i="1"/>
  <c r="FL739" i="1"/>
  <c r="FM739" i="1"/>
  <c r="FH740" i="1"/>
  <c r="FI740" i="1"/>
  <c r="FJ740" i="1"/>
  <c r="FK740" i="1"/>
  <c r="FL740" i="1"/>
  <c r="FM740" i="1"/>
  <c r="FH741" i="1"/>
  <c r="FI741" i="1"/>
  <c r="FJ741" i="1"/>
  <c r="FK741" i="1"/>
  <c r="FL741" i="1"/>
  <c r="FM741" i="1"/>
  <c r="FH742" i="1"/>
  <c r="FI742" i="1"/>
  <c r="FJ742" i="1"/>
  <c r="FK742" i="1"/>
  <c r="FL742" i="1"/>
  <c r="FM742" i="1"/>
  <c r="FH743" i="1"/>
  <c r="FI743" i="1"/>
  <c r="FJ743" i="1"/>
  <c r="FK743" i="1"/>
  <c r="FL743" i="1"/>
  <c r="FM743" i="1"/>
  <c r="FH744" i="1"/>
  <c r="FI744" i="1"/>
  <c r="FJ744" i="1"/>
  <c r="FK744" i="1"/>
  <c r="FL744" i="1"/>
  <c r="FM744" i="1"/>
  <c r="FH745" i="1"/>
  <c r="FI745" i="1"/>
  <c r="FJ745" i="1"/>
  <c r="FK745" i="1"/>
  <c r="FL745" i="1"/>
  <c r="FM745" i="1"/>
  <c r="FH746" i="1"/>
  <c r="FI746" i="1"/>
  <c r="FJ746" i="1"/>
  <c r="FK746" i="1"/>
  <c r="FL746" i="1"/>
  <c r="FM746" i="1"/>
  <c r="FH747" i="1"/>
  <c r="FI747" i="1"/>
  <c r="FJ747" i="1"/>
  <c r="FK747" i="1"/>
  <c r="FL747" i="1"/>
  <c r="FM747" i="1"/>
  <c r="FH748" i="1"/>
  <c r="FI748" i="1"/>
  <c r="FJ748" i="1"/>
  <c r="FK748" i="1"/>
  <c r="FL748" i="1"/>
  <c r="FM748" i="1"/>
  <c r="FH749" i="1"/>
  <c r="FI749" i="1"/>
  <c r="FJ749" i="1"/>
  <c r="FK749" i="1"/>
  <c r="FL749" i="1"/>
  <c r="FM749" i="1"/>
  <c r="FH750" i="1"/>
  <c r="FI750" i="1"/>
  <c r="FJ750" i="1"/>
  <c r="FK750" i="1"/>
  <c r="FL750" i="1"/>
  <c r="FM750" i="1"/>
  <c r="FH751" i="1"/>
  <c r="FI751" i="1"/>
  <c r="FJ751" i="1"/>
  <c r="FK751" i="1"/>
  <c r="FL751" i="1"/>
  <c r="FM751" i="1"/>
  <c r="FH752" i="1"/>
  <c r="FI752" i="1"/>
  <c r="FJ752" i="1"/>
  <c r="FK752" i="1"/>
  <c r="FL752" i="1"/>
  <c r="FM752" i="1"/>
  <c r="FH753" i="1"/>
  <c r="FI753" i="1"/>
  <c r="FJ753" i="1"/>
  <c r="FK753" i="1"/>
  <c r="FL753" i="1"/>
  <c r="FM753" i="1"/>
  <c r="FH754" i="1"/>
  <c r="FI754" i="1"/>
  <c r="FJ754" i="1"/>
  <c r="FK754" i="1"/>
  <c r="FL754" i="1"/>
  <c r="FM754" i="1"/>
  <c r="FH755" i="1"/>
  <c r="FI755" i="1"/>
  <c r="FJ755" i="1"/>
  <c r="FK755" i="1"/>
  <c r="FL755" i="1"/>
  <c r="FM755" i="1"/>
  <c r="FH756" i="1"/>
  <c r="FI756" i="1"/>
  <c r="FJ756" i="1"/>
  <c r="FK756" i="1"/>
  <c r="FL756" i="1"/>
  <c r="FM756" i="1"/>
  <c r="FH757" i="1"/>
  <c r="FI757" i="1"/>
  <c r="FJ757" i="1"/>
  <c r="FK757" i="1"/>
  <c r="FL757" i="1"/>
  <c r="FM757" i="1"/>
  <c r="FH758" i="1"/>
  <c r="FI758" i="1"/>
  <c r="FJ758" i="1"/>
  <c r="FK758" i="1"/>
  <c r="FL758" i="1"/>
  <c r="FM758" i="1"/>
  <c r="FH759" i="1"/>
  <c r="FI759" i="1"/>
  <c r="FJ759" i="1"/>
  <c r="FK759" i="1"/>
  <c r="FL759" i="1"/>
  <c r="FM759" i="1"/>
  <c r="FH760" i="1"/>
  <c r="FI760" i="1"/>
  <c r="FJ760" i="1"/>
  <c r="FK760" i="1"/>
  <c r="FL760" i="1"/>
  <c r="FM760" i="1"/>
  <c r="FH761" i="1"/>
  <c r="FI761" i="1"/>
  <c r="FJ761" i="1"/>
  <c r="FK761" i="1"/>
  <c r="FL761" i="1"/>
  <c r="FM761" i="1"/>
  <c r="FH762" i="1"/>
  <c r="FI762" i="1"/>
  <c r="FJ762" i="1"/>
  <c r="FK762" i="1"/>
  <c r="FL762" i="1"/>
  <c r="FM762" i="1"/>
  <c r="FH763" i="1"/>
  <c r="FI763" i="1"/>
  <c r="FJ763" i="1"/>
  <c r="FK763" i="1"/>
  <c r="FL763" i="1"/>
  <c r="FM763" i="1"/>
  <c r="FH764" i="1"/>
  <c r="FI764" i="1"/>
  <c r="FJ764" i="1"/>
  <c r="FK764" i="1"/>
  <c r="FL764" i="1"/>
  <c r="FM764" i="1"/>
  <c r="FH765" i="1"/>
  <c r="FI765" i="1"/>
  <c r="FJ765" i="1"/>
  <c r="FK765" i="1"/>
  <c r="FL765" i="1"/>
  <c r="FM765" i="1"/>
  <c r="FH766" i="1"/>
  <c r="FI766" i="1"/>
  <c r="FJ766" i="1"/>
  <c r="FK766" i="1"/>
  <c r="FL766" i="1"/>
  <c r="FM766" i="1"/>
  <c r="FH767" i="1"/>
  <c r="FI767" i="1"/>
  <c r="FJ767" i="1"/>
  <c r="FK767" i="1"/>
  <c r="FL767" i="1"/>
  <c r="FM767" i="1"/>
  <c r="FH768" i="1"/>
  <c r="FI768" i="1"/>
  <c r="FJ768" i="1"/>
  <c r="FK768" i="1"/>
  <c r="FL768" i="1"/>
  <c r="FM768" i="1"/>
  <c r="FH769" i="1"/>
  <c r="FI769" i="1"/>
  <c r="FJ769" i="1"/>
  <c r="FK769" i="1"/>
  <c r="FL769" i="1"/>
  <c r="FM769" i="1"/>
  <c r="FH770" i="1"/>
  <c r="FI770" i="1"/>
  <c r="FJ770" i="1"/>
  <c r="FK770" i="1"/>
  <c r="FL770" i="1"/>
  <c r="FM770" i="1"/>
  <c r="FH771" i="1"/>
  <c r="FI771" i="1"/>
  <c r="FJ771" i="1"/>
  <c r="FK771" i="1"/>
  <c r="FL771" i="1"/>
  <c r="FM771" i="1"/>
  <c r="FH772" i="1"/>
  <c r="FI772" i="1"/>
  <c r="FJ772" i="1"/>
  <c r="FK772" i="1"/>
  <c r="FL772" i="1"/>
  <c r="FM772" i="1"/>
  <c r="FH773" i="1"/>
  <c r="FI773" i="1"/>
  <c r="FJ773" i="1"/>
  <c r="FK773" i="1"/>
  <c r="FL773" i="1"/>
  <c r="FM773" i="1"/>
  <c r="FH774" i="1"/>
  <c r="FI774" i="1"/>
  <c r="FJ774" i="1"/>
  <c r="FK774" i="1"/>
  <c r="FL774" i="1"/>
  <c r="FM774" i="1"/>
  <c r="FH775" i="1"/>
  <c r="FI775" i="1"/>
  <c r="FJ775" i="1"/>
  <c r="FK775" i="1"/>
  <c r="FL775" i="1"/>
  <c r="FM775" i="1"/>
  <c r="FH776" i="1"/>
  <c r="FI776" i="1"/>
  <c r="FJ776" i="1"/>
  <c r="FK776" i="1"/>
  <c r="FL776" i="1"/>
  <c r="FM776" i="1"/>
  <c r="FH777" i="1"/>
  <c r="FI777" i="1"/>
  <c r="FJ777" i="1"/>
  <c r="FK777" i="1"/>
  <c r="FL777" i="1"/>
  <c r="FM777" i="1"/>
  <c r="FH778" i="1"/>
  <c r="FI778" i="1"/>
  <c r="FJ778" i="1"/>
  <c r="FK778" i="1"/>
  <c r="FL778" i="1"/>
  <c r="FM778" i="1"/>
  <c r="FH779" i="1"/>
  <c r="FI779" i="1"/>
  <c r="FJ779" i="1"/>
  <c r="FK779" i="1"/>
  <c r="FL779" i="1"/>
  <c r="FM779" i="1"/>
  <c r="FH780" i="1"/>
  <c r="FI780" i="1"/>
  <c r="FJ780" i="1"/>
  <c r="FK780" i="1"/>
  <c r="FL780" i="1"/>
  <c r="FM780" i="1"/>
  <c r="FH781" i="1"/>
  <c r="FI781" i="1"/>
  <c r="FJ781" i="1"/>
  <c r="FK781" i="1"/>
  <c r="FL781" i="1"/>
  <c r="FM781" i="1"/>
  <c r="FH782" i="1"/>
  <c r="FI782" i="1"/>
  <c r="FJ782" i="1"/>
  <c r="FK782" i="1"/>
  <c r="FL782" i="1"/>
  <c r="FM782" i="1"/>
  <c r="FH783" i="1"/>
  <c r="FI783" i="1"/>
  <c r="FJ783" i="1"/>
  <c r="FK783" i="1"/>
  <c r="FL783" i="1"/>
  <c r="FM783" i="1"/>
  <c r="FH784" i="1"/>
  <c r="FI784" i="1"/>
  <c r="FJ784" i="1"/>
  <c r="FK784" i="1"/>
  <c r="FL784" i="1"/>
  <c r="FM784" i="1"/>
  <c r="FH785" i="1"/>
  <c r="FI785" i="1"/>
  <c r="FJ785" i="1"/>
  <c r="FK785" i="1"/>
  <c r="FL785" i="1"/>
  <c r="FM785" i="1"/>
  <c r="FH786" i="1"/>
  <c r="FI786" i="1"/>
  <c r="FJ786" i="1"/>
  <c r="FK786" i="1"/>
  <c r="FL786" i="1"/>
  <c r="FM786" i="1"/>
  <c r="FH787" i="1"/>
  <c r="FI787" i="1"/>
  <c r="FJ787" i="1"/>
  <c r="FK787" i="1"/>
  <c r="FL787" i="1"/>
  <c r="FM787" i="1"/>
  <c r="FH788" i="1"/>
  <c r="FI788" i="1"/>
  <c r="FJ788" i="1"/>
  <c r="FK788" i="1"/>
  <c r="FL788" i="1"/>
  <c r="FM788" i="1"/>
  <c r="FH789" i="1"/>
  <c r="FI789" i="1"/>
  <c r="FJ789" i="1"/>
  <c r="FK789" i="1"/>
  <c r="FL789" i="1"/>
  <c r="FM789" i="1"/>
  <c r="FH790" i="1"/>
  <c r="FI790" i="1"/>
  <c r="FJ790" i="1"/>
  <c r="FK790" i="1"/>
  <c r="FL790" i="1"/>
  <c r="FM790" i="1"/>
  <c r="FH791" i="1"/>
  <c r="FI791" i="1"/>
  <c r="FJ791" i="1"/>
  <c r="FK791" i="1"/>
  <c r="FL791" i="1"/>
  <c r="FM791" i="1"/>
  <c r="FH792" i="1"/>
  <c r="FI792" i="1"/>
  <c r="FJ792" i="1"/>
  <c r="FK792" i="1"/>
  <c r="FL792" i="1"/>
  <c r="FM792" i="1"/>
  <c r="FH793" i="1"/>
  <c r="FI793" i="1"/>
  <c r="FJ793" i="1"/>
  <c r="FK793" i="1"/>
  <c r="FL793" i="1"/>
  <c r="FM793" i="1"/>
  <c r="FH794" i="1"/>
  <c r="FI794" i="1"/>
  <c r="FJ794" i="1"/>
  <c r="FK794" i="1"/>
  <c r="FL794" i="1"/>
  <c r="FM794" i="1"/>
  <c r="FH795" i="1"/>
  <c r="FI795" i="1"/>
  <c r="FJ795" i="1"/>
  <c r="FK795" i="1"/>
  <c r="FL795" i="1"/>
  <c r="FM795" i="1"/>
  <c r="FH796" i="1"/>
  <c r="FI796" i="1"/>
  <c r="FJ796" i="1"/>
  <c r="FK796" i="1"/>
  <c r="FL796" i="1"/>
  <c r="FM796" i="1"/>
  <c r="FH797" i="1"/>
  <c r="FI797" i="1"/>
  <c r="FJ797" i="1"/>
  <c r="FK797" i="1"/>
  <c r="FL797" i="1"/>
  <c r="FM797" i="1"/>
  <c r="FH798" i="1"/>
  <c r="FI798" i="1"/>
  <c r="FJ798" i="1"/>
  <c r="FK798" i="1"/>
  <c r="FL798" i="1"/>
  <c r="FM798" i="1"/>
  <c r="FH799" i="1"/>
  <c r="FI799" i="1"/>
  <c r="FJ799" i="1"/>
  <c r="FK799" i="1"/>
  <c r="FL799" i="1"/>
  <c r="FM799" i="1"/>
  <c r="FH800" i="1"/>
  <c r="FI800" i="1"/>
  <c r="FJ800" i="1"/>
  <c r="FK800" i="1"/>
  <c r="FL800" i="1"/>
  <c r="FM800" i="1"/>
  <c r="FH801" i="1"/>
  <c r="FI801" i="1"/>
  <c r="FJ801" i="1"/>
  <c r="FK801" i="1"/>
  <c r="FL801" i="1"/>
  <c r="FM801" i="1"/>
  <c r="FH802" i="1"/>
  <c r="FI802" i="1"/>
  <c r="FJ802" i="1"/>
  <c r="FK802" i="1"/>
  <c r="FL802" i="1"/>
  <c r="FM802" i="1"/>
  <c r="FH803" i="1"/>
  <c r="FI803" i="1"/>
  <c r="FJ803" i="1"/>
  <c r="FK803" i="1"/>
  <c r="FL803" i="1"/>
  <c r="FM803" i="1"/>
  <c r="FH804" i="1"/>
  <c r="FI804" i="1"/>
  <c r="FJ804" i="1"/>
  <c r="FK804" i="1"/>
  <c r="FL804" i="1"/>
  <c r="FM804" i="1"/>
  <c r="FH805" i="1"/>
  <c r="FI805" i="1"/>
  <c r="FJ805" i="1"/>
  <c r="FK805" i="1"/>
  <c r="FL805" i="1"/>
  <c r="FM805" i="1"/>
  <c r="FH806" i="1"/>
  <c r="FI806" i="1"/>
  <c r="FJ806" i="1"/>
  <c r="FK806" i="1"/>
  <c r="FL806" i="1"/>
  <c r="FM806" i="1"/>
  <c r="FH807" i="1"/>
  <c r="FI807" i="1"/>
  <c r="FJ807" i="1"/>
  <c r="FK807" i="1"/>
  <c r="FL807" i="1"/>
  <c r="FM807" i="1"/>
  <c r="FH808" i="1"/>
  <c r="FI808" i="1"/>
  <c r="FJ808" i="1"/>
  <c r="FK808" i="1"/>
  <c r="FL808" i="1"/>
  <c r="FM808" i="1"/>
  <c r="FH809" i="1"/>
  <c r="FI809" i="1"/>
  <c r="FJ809" i="1"/>
  <c r="FK809" i="1"/>
  <c r="FL809" i="1"/>
  <c r="FM809" i="1"/>
  <c r="FH810" i="1"/>
  <c r="FI810" i="1"/>
  <c r="FJ810" i="1"/>
  <c r="FK810" i="1"/>
  <c r="FL810" i="1"/>
  <c r="FM810" i="1"/>
  <c r="FH811" i="1"/>
  <c r="FI811" i="1"/>
  <c r="FJ811" i="1"/>
  <c r="FK811" i="1"/>
  <c r="FL811" i="1"/>
  <c r="FM811" i="1"/>
  <c r="FH812" i="1"/>
  <c r="FI812" i="1"/>
  <c r="FJ812" i="1"/>
  <c r="FK812" i="1"/>
  <c r="FL812" i="1"/>
  <c r="FM812" i="1"/>
  <c r="FH813" i="1"/>
  <c r="FI813" i="1"/>
  <c r="FJ813" i="1"/>
  <c r="FK813" i="1"/>
  <c r="FL813" i="1"/>
  <c r="FM813" i="1"/>
  <c r="FH814" i="1"/>
  <c r="FI814" i="1"/>
  <c r="FJ814" i="1"/>
  <c r="FK814" i="1"/>
  <c r="FL814" i="1"/>
  <c r="FM814" i="1"/>
  <c r="FH815" i="1"/>
  <c r="FI815" i="1"/>
  <c r="FJ815" i="1"/>
  <c r="FK815" i="1"/>
  <c r="FL815" i="1"/>
  <c r="FM815" i="1"/>
  <c r="FH816" i="1"/>
  <c r="FI816" i="1"/>
  <c r="FJ816" i="1"/>
  <c r="FK816" i="1"/>
  <c r="FL816" i="1"/>
  <c r="FM816" i="1"/>
  <c r="FH817" i="1"/>
  <c r="FI817" i="1"/>
  <c r="FJ817" i="1"/>
  <c r="FK817" i="1"/>
  <c r="FL817" i="1"/>
  <c r="FM817" i="1"/>
  <c r="FH818" i="1"/>
  <c r="FI818" i="1"/>
  <c r="FJ818" i="1"/>
  <c r="FK818" i="1"/>
  <c r="FL818" i="1"/>
  <c r="FM818" i="1"/>
  <c r="FH819" i="1"/>
  <c r="FI819" i="1"/>
  <c r="FJ819" i="1"/>
  <c r="FK819" i="1"/>
  <c r="FL819" i="1"/>
  <c r="FM819" i="1"/>
  <c r="FH820" i="1"/>
  <c r="FI820" i="1"/>
  <c r="FJ820" i="1"/>
  <c r="FK820" i="1"/>
  <c r="FL820" i="1"/>
  <c r="FM820" i="1"/>
  <c r="FH821" i="1"/>
  <c r="FI821" i="1"/>
  <c r="FJ821" i="1"/>
  <c r="FK821" i="1"/>
  <c r="FL821" i="1"/>
  <c r="FM821" i="1"/>
  <c r="FH822" i="1"/>
  <c r="FI822" i="1"/>
  <c r="FJ822" i="1"/>
  <c r="FK822" i="1"/>
  <c r="FL822" i="1"/>
  <c r="FM822" i="1"/>
  <c r="FH823" i="1"/>
  <c r="FI823" i="1"/>
  <c r="FJ823" i="1"/>
  <c r="FK823" i="1"/>
  <c r="FL823" i="1"/>
  <c r="FM823" i="1"/>
  <c r="FH824" i="1"/>
  <c r="FI824" i="1"/>
  <c r="FJ824" i="1"/>
  <c r="FK824" i="1"/>
  <c r="FL824" i="1"/>
  <c r="FM824" i="1"/>
  <c r="FH825" i="1"/>
  <c r="FI825" i="1"/>
  <c r="FJ825" i="1"/>
  <c r="FK825" i="1"/>
  <c r="FL825" i="1"/>
  <c r="FM825" i="1"/>
  <c r="FH826" i="1"/>
  <c r="FI826" i="1"/>
  <c r="FJ826" i="1"/>
  <c r="FK826" i="1"/>
  <c r="FL826" i="1"/>
  <c r="FM826" i="1"/>
  <c r="FH827" i="1"/>
  <c r="FI827" i="1"/>
  <c r="FJ827" i="1"/>
  <c r="FK827" i="1"/>
  <c r="FL827" i="1"/>
  <c r="FM827" i="1"/>
  <c r="FH828" i="1"/>
  <c r="FI828" i="1"/>
  <c r="FJ828" i="1"/>
  <c r="FK828" i="1"/>
  <c r="FL828" i="1"/>
  <c r="FM828" i="1"/>
  <c r="FH829" i="1"/>
  <c r="FI829" i="1"/>
  <c r="FJ829" i="1"/>
  <c r="FK829" i="1"/>
  <c r="FL829" i="1"/>
  <c r="FM829" i="1"/>
  <c r="FH830" i="1"/>
  <c r="FI830" i="1"/>
  <c r="FJ830" i="1"/>
  <c r="FK830" i="1"/>
  <c r="FL830" i="1"/>
  <c r="FM830" i="1"/>
  <c r="FH831" i="1"/>
  <c r="FI831" i="1"/>
  <c r="FJ831" i="1"/>
  <c r="FK831" i="1"/>
  <c r="FL831" i="1"/>
  <c r="FM831" i="1"/>
  <c r="FH832" i="1"/>
  <c r="FI832" i="1"/>
  <c r="FJ832" i="1"/>
  <c r="FK832" i="1"/>
  <c r="FL832" i="1"/>
  <c r="FM832" i="1"/>
  <c r="FH833" i="1"/>
  <c r="FI833" i="1"/>
  <c r="FJ833" i="1"/>
  <c r="FK833" i="1"/>
  <c r="FL833" i="1"/>
  <c r="FM833" i="1"/>
  <c r="FH834" i="1"/>
  <c r="FI834" i="1"/>
  <c r="FJ834" i="1"/>
  <c r="FK834" i="1"/>
  <c r="FL834" i="1"/>
  <c r="FM834" i="1"/>
  <c r="FH835" i="1"/>
  <c r="FI835" i="1"/>
  <c r="FJ835" i="1"/>
  <c r="FK835" i="1"/>
  <c r="FL835" i="1"/>
  <c r="FM835" i="1"/>
  <c r="FH836" i="1"/>
  <c r="FI836" i="1"/>
  <c r="FJ836" i="1"/>
  <c r="FK836" i="1"/>
  <c r="FL836" i="1"/>
  <c r="FM836" i="1"/>
  <c r="FH837" i="1"/>
  <c r="FI837" i="1"/>
  <c r="FJ837" i="1"/>
  <c r="FK837" i="1"/>
  <c r="FL837" i="1"/>
  <c r="FM837" i="1"/>
  <c r="FH838" i="1"/>
  <c r="FI838" i="1"/>
  <c r="FJ838" i="1"/>
  <c r="FK838" i="1"/>
  <c r="FL838" i="1"/>
  <c r="FM838" i="1"/>
  <c r="FH839" i="1"/>
  <c r="FI839" i="1"/>
  <c r="FJ839" i="1"/>
  <c r="FK839" i="1"/>
  <c r="FL839" i="1"/>
  <c r="FM839" i="1"/>
  <c r="FH840" i="1"/>
  <c r="FI840" i="1"/>
  <c r="FJ840" i="1"/>
  <c r="FK840" i="1"/>
  <c r="FL840" i="1"/>
  <c r="FM840" i="1"/>
  <c r="FH841" i="1"/>
  <c r="FI841" i="1"/>
  <c r="FJ841" i="1"/>
  <c r="FK841" i="1"/>
  <c r="FL841" i="1"/>
  <c r="FM841" i="1"/>
  <c r="FH842" i="1"/>
  <c r="FI842" i="1"/>
  <c r="FJ842" i="1"/>
  <c r="FK842" i="1"/>
  <c r="FL842" i="1"/>
  <c r="FM842" i="1"/>
  <c r="FH843" i="1"/>
  <c r="FI843" i="1"/>
  <c r="FJ843" i="1"/>
  <c r="FK843" i="1"/>
  <c r="FL843" i="1"/>
  <c r="FM843" i="1"/>
  <c r="FH844" i="1"/>
  <c r="FI844" i="1"/>
  <c r="FJ844" i="1"/>
  <c r="FK844" i="1"/>
  <c r="FL844" i="1"/>
  <c r="FM844" i="1"/>
  <c r="FH845" i="1"/>
  <c r="FI845" i="1"/>
  <c r="FJ845" i="1"/>
  <c r="FK845" i="1"/>
  <c r="FL845" i="1"/>
  <c r="FM845" i="1"/>
  <c r="FH846" i="1"/>
  <c r="FI846" i="1"/>
  <c r="FJ846" i="1"/>
  <c r="FK846" i="1"/>
  <c r="FL846" i="1"/>
  <c r="FM846" i="1"/>
  <c r="FH847" i="1"/>
  <c r="FI847" i="1"/>
  <c r="FJ847" i="1"/>
  <c r="FK847" i="1"/>
  <c r="FL847" i="1"/>
  <c r="FM847" i="1"/>
  <c r="FH848" i="1"/>
  <c r="FI848" i="1"/>
  <c r="FJ848" i="1"/>
  <c r="FK848" i="1"/>
  <c r="FL848" i="1"/>
  <c r="FM848" i="1"/>
  <c r="FH849" i="1"/>
  <c r="FI849" i="1"/>
  <c r="FJ849" i="1"/>
  <c r="FK849" i="1"/>
  <c r="FL849" i="1"/>
  <c r="FM849" i="1"/>
  <c r="FH850" i="1"/>
  <c r="FI850" i="1"/>
  <c r="FJ850" i="1"/>
  <c r="FK850" i="1"/>
  <c r="FL850" i="1"/>
  <c r="FM850" i="1"/>
  <c r="FH851" i="1"/>
  <c r="FI851" i="1"/>
  <c r="FJ851" i="1"/>
  <c r="FK851" i="1"/>
  <c r="FL851" i="1"/>
  <c r="FM851" i="1"/>
  <c r="FH852" i="1"/>
  <c r="FI852" i="1"/>
  <c r="FJ852" i="1"/>
  <c r="FK852" i="1"/>
  <c r="FL852" i="1"/>
  <c r="FM852" i="1"/>
  <c r="FH853" i="1"/>
  <c r="FI853" i="1"/>
  <c r="FJ853" i="1"/>
  <c r="FK853" i="1"/>
  <c r="FL853" i="1"/>
  <c r="FM853" i="1"/>
  <c r="FH854" i="1"/>
  <c r="FI854" i="1"/>
  <c r="FJ854" i="1"/>
  <c r="FK854" i="1"/>
  <c r="FL854" i="1"/>
  <c r="FM854" i="1"/>
  <c r="FH855" i="1"/>
  <c r="FI855" i="1"/>
  <c r="FJ855" i="1"/>
  <c r="FK855" i="1"/>
  <c r="FL855" i="1"/>
  <c r="FM855" i="1"/>
  <c r="FH856" i="1"/>
  <c r="FI856" i="1"/>
  <c r="FJ856" i="1"/>
  <c r="FK856" i="1"/>
  <c r="FL856" i="1"/>
  <c r="FM856" i="1"/>
  <c r="FH857" i="1"/>
  <c r="FI857" i="1"/>
  <c r="FJ857" i="1"/>
  <c r="FK857" i="1"/>
  <c r="FL857" i="1"/>
  <c r="FM857" i="1"/>
  <c r="FH858" i="1"/>
  <c r="FI858" i="1"/>
  <c r="FJ858" i="1"/>
  <c r="FK858" i="1"/>
  <c r="FL858" i="1"/>
  <c r="FM858" i="1"/>
  <c r="FH859" i="1"/>
  <c r="FI859" i="1"/>
  <c r="FJ859" i="1"/>
  <c r="FK859" i="1"/>
  <c r="FL859" i="1"/>
  <c r="FM859" i="1"/>
  <c r="FH860" i="1"/>
  <c r="FI860" i="1"/>
  <c r="FJ860" i="1"/>
  <c r="FK860" i="1"/>
  <c r="FL860" i="1"/>
  <c r="FM860" i="1"/>
  <c r="FH861" i="1"/>
  <c r="FI861" i="1"/>
  <c r="FJ861" i="1"/>
  <c r="FK861" i="1"/>
  <c r="FL861" i="1"/>
  <c r="FM861" i="1"/>
  <c r="FH862" i="1"/>
  <c r="FI862" i="1"/>
  <c r="FJ862" i="1"/>
  <c r="FK862" i="1"/>
  <c r="FL862" i="1"/>
  <c r="FM862" i="1"/>
  <c r="FH863" i="1"/>
  <c r="FI863" i="1"/>
  <c r="FJ863" i="1"/>
  <c r="FK863" i="1"/>
  <c r="FL863" i="1"/>
  <c r="FM863" i="1"/>
  <c r="FH864" i="1"/>
  <c r="FI864" i="1"/>
  <c r="FJ864" i="1"/>
  <c r="FK864" i="1"/>
  <c r="FL864" i="1"/>
  <c r="FM864" i="1"/>
  <c r="FH865" i="1"/>
  <c r="FI865" i="1"/>
  <c r="FJ865" i="1"/>
  <c r="FK865" i="1"/>
  <c r="FL865" i="1"/>
  <c r="FM865" i="1"/>
  <c r="FH866" i="1"/>
  <c r="FI866" i="1"/>
  <c r="FJ866" i="1"/>
  <c r="FK866" i="1"/>
  <c r="FL866" i="1"/>
  <c r="FM866" i="1"/>
  <c r="FH867" i="1"/>
  <c r="FI867" i="1"/>
  <c r="FJ867" i="1"/>
  <c r="FK867" i="1"/>
  <c r="FL867" i="1"/>
  <c r="FM867" i="1"/>
  <c r="FH868" i="1"/>
  <c r="FI868" i="1"/>
  <c r="FJ868" i="1"/>
  <c r="FK868" i="1"/>
  <c r="FL868" i="1"/>
  <c r="FM868" i="1"/>
  <c r="FH869" i="1"/>
  <c r="FI869" i="1"/>
  <c r="FJ869" i="1"/>
  <c r="FK869" i="1"/>
  <c r="FL869" i="1"/>
  <c r="FM869" i="1"/>
  <c r="FH870" i="1"/>
  <c r="FI870" i="1"/>
  <c r="FJ870" i="1"/>
  <c r="FK870" i="1"/>
  <c r="FL870" i="1"/>
  <c r="FM870" i="1"/>
  <c r="FH871" i="1"/>
  <c r="FI871" i="1"/>
  <c r="FJ871" i="1"/>
  <c r="FK871" i="1"/>
  <c r="FL871" i="1"/>
  <c r="FM871" i="1"/>
  <c r="FH872" i="1"/>
  <c r="FI872" i="1"/>
  <c r="FJ872" i="1"/>
  <c r="FK872" i="1"/>
  <c r="FL872" i="1"/>
  <c r="FM872" i="1"/>
  <c r="FH873" i="1"/>
  <c r="FI873" i="1"/>
  <c r="FJ873" i="1"/>
  <c r="FK873" i="1"/>
  <c r="FL873" i="1"/>
  <c r="FM873" i="1"/>
  <c r="FH874" i="1"/>
  <c r="FI874" i="1"/>
  <c r="FJ874" i="1"/>
  <c r="FK874" i="1"/>
  <c r="FL874" i="1"/>
  <c r="FM874" i="1"/>
  <c r="FH875" i="1"/>
  <c r="FI875" i="1"/>
  <c r="FJ875" i="1"/>
  <c r="FK875" i="1"/>
  <c r="FL875" i="1"/>
  <c r="FM875" i="1"/>
  <c r="FH876" i="1"/>
  <c r="FI876" i="1"/>
  <c r="FJ876" i="1"/>
  <c r="FK876" i="1"/>
  <c r="FL876" i="1"/>
  <c r="FM876" i="1"/>
  <c r="FH877" i="1"/>
  <c r="FI877" i="1"/>
  <c r="FJ877" i="1"/>
  <c r="FK877" i="1"/>
  <c r="FL877" i="1"/>
  <c r="FM877" i="1"/>
  <c r="FH878" i="1"/>
  <c r="FI878" i="1"/>
  <c r="FJ878" i="1"/>
  <c r="FK878" i="1"/>
  <c r="FL878" i="1"/>
  <c r="FM878" i="1"/>
  <c r="FH879" i="1"/>
  <c r="FI879" i="1"/>
  <c r="FJ879" i="1"/>
  <c r="FK879" i="1"/>
  <c r="FL879" i="1"/>
  <c r="FM879" i="1"/>
  <c r="FH880" i="1"/>
  <c r="FI880" i="1"/>
  <c r="FJ880" i="1"/>
  <c r="FK880" i="1"/>
  <c r="FL880" i="1"/>
  <c r="FM880" i="1"/>
  <c r="FH881" i="1"/>
  <c r="FI881" i="1"/>
  <c r="FJ881" i="1"/>
  <c r="FK881" i="1"/>
  <c r="FL881" i="1"/>
  <c r="FM881" i="1"/>
  <c r="FH882" i="1"/>
  <c r="FI882" i="1"/>
  <c r="FJ882" i="1"/>
  <c r="FK882" i="1"/>
  <c r="FL882" i="1"/>
  <c r="FM882" i="1"/>
  <c r="FH883" i="1"/>
  <c r="FI883" i="1"/>
  <c r="FJ883" i="1"/>
  <c r="FK883" i="1"/>
  <c r="FL883" i="1"/>
  <c r="FM883" i="1"/>
  <c r="FH884" i="1"/>
  <c r="FI884" i="1"/>
  <c r="FJ884" i="1"/>
  <c r="FK884" i="1"/>
  <c r="FL884" i="1"/>
  <c r="FM884" i="1"/>
  <c r="FH885" i="1"/>
  <c r="FI885" i="1"/>
  <c r="FJ885" i="1"/>
  <c r="FK885" i="1"/>
  <c r="FL885" i="1"/>
  <c r="FM885" i="1"/>
  <c r="FH886" i="1"/>
  <c r="FI886" i="1"/>
  <c r="FJ886" i="1"/>
  <c r="FK886" i="1"/>
  <c r="FL886" i="1"/>
  <c r="FM886" i="1"/>
  <c r="FH887" i="1"/>
  <c r="FI887" i="1"/>
  <c r="FJ887" i="1"/>
  <c r="FK887" i="1"/>
  <c r="FL887" i="1"/>
  <c r="FM887" i="1"/>
  <c r="FH888" i="1"/>
  <c r="FI888" i="1"/>
  <c r="FJ888" i="1"/>
  <c r="FK888" i="1"/>
  <c r="FL888" i="1"/>
  <c r="FM888" i="1"/>
  <c r="FH889" i="1"/>
  <c r="FI889" i="1"/>
  <c r="FJ889" i="1"/>
  <c r="FK889" i="1"/>
  <c r="FL889" i="1"/>
  <c r="FM889" i="1"/>
  <c r="FH890" i="1"/>
  <c r="FI890" i="1"/>
  <c r="FJ890" i="1"/>
  <c r="FK890" i="1"/>
  <c r="FL890" i="1"/>
  <c r="FM890" i="1"/>
  <c r="FH891" i="1"/>
  <c r="FI891" i="1"/>
  <c r="FJ891" i="1"/>
  <c r="FK891" i="1"/>
  <c r="FL891" i="1"/>
  <c r="FM891" i="1"/>
  <c r="FH892" i="1"/>
  <c r="FI892" i="1"/>
  <c r="FJ892" i="1"/>
  <c r="FK892" i="1"/>
  <c r="FL892" i="1"/>
  <c r="FM892" i="1"/>
  <c r="FH893" i="1"/>
  <c r="FI893" i="1"/>
  <c r="FJ893" i="1"/>
  <c r="FK893" i="1"/>
  <c r="FL893" i="1"/>
  <c r="FM893" i="1"/>
  <c r="FH894" i="1"/>
  <c r="FI894" i="1"/>
  <c r="FJ894" i="1"/>
  <c r="FK894" i="1"/>
  <c r="FL894" i="1"/>
  <c r="FM894" i="1"/>
  <c r="FH895" i="1"/>
  <c r="FI895" i="1"/>
  <c r="FJ895" i="1"/>
  <c r="FK895" i="1"/>
  <c r="FL895" i="1"/>
  <c r="FM895" i="1"/>
  <c r="FH896" i="1"/>
  <c r="FI896" i="1"/>
  <c r="FJ896" i="1"/>
  <c r="FK896" i="1"/>
  <c r="FL896" i="1"/>
  <c r="FM896" i="1"/>
  <c r="FH897" i="1"/>
  <c r="FI897" i="1"/>
  <c r="FJ897" i="1"/>
  <c r="FK897" i="1"/>
  <c r="FL897" i="1"/>
  <c r="FM897" i="1"/>
  <c r="FH898" i="1"/>
  <c r="FI898" i="1"/>
  <c r="FJ898" i="1"/>
  <c r="FK898" i="1"/>
  <c r="FL898" i="1"/>
  <c r="FM898" i="1"/>
  <c r="FH899" i="1"/>
  <c r="FI899" i="1"/>
  <c r="FJ899" i="1"/>
  <c r="FK899" i="1"/>
  <c r="FL899" i="1"/>
  <c r="FM899" i="1"/>
  <c r="FH900" i="1"/>
  <c r="FI900" i="1"/>
  <c r="FJ900" i="1"/>
  <c r="FK900" i="1"/>
  <c r="FL900" i="1"/>
  <c r="FM900" i="1"/>
  <c r="FH901" i="1"/>
  <c r="FI901" i="1"/>
  <c r="FJ901" i="1"/>
  <c r="FK901" i="1"/>
  <c r="FL901" i="1"/>
  <c r="FM901" i="1"/>
  <c r="FH902" i="1"/>
  <c r="FI902" i="1"/>
  <c r="FJ902" i="1"/>
  <c r="FK902" i="1"/>
  <c r="FL902" i="1"/>
  <c r="FM902" i="1"/>
  <c r="FH903" i="1"/>
  <c r="FI903" i="1"/>
  <c r="FJ903" i="1"/>
  <c r="FK903" i="1"/>
  <c r="FL903" i="1"/>
  <c r="FM903" i="1"/>
  <c r="FH904" i="1"/>
  <c r="FI904" i="1"/>
  <c r="FJ904" i="1"/>
  <c r="FK904" i="1"/>
  <c r="FL904" i="1"/>
  <c r="FM904" i="1"/>
  <c r="FH905" i="1"/>
  <c r="FI905" i="1"/>
  <c r="FJ905" i="1"/>
  <c r="FK905" i="1"/>
  <c r="FL905" i="1"/>
  <c r="FM905" i="1"/>
  <c r="FH906" i="1"/>
  <c r="FI906" i="1"/>
  <c r="FJ906" i="1"/>
  <c r="FK906" i="1"/>
  <c r="FL906" i="1"/>
  <c r="FM906" i="1"/>
  <c r="FH907" i="1"/>
  <c r="FI907" i="1"/>
  <c r="FJ907" i="1"/>
  <c r="FK907" i="1"/>
  <c r="FL907" i="1"/>
  <c r="FM907" i="1"/>
  <c r="FH908" i="1"/>
  <c r="FI908" i="1"/>
  <c r="FJ908" i="1"/>
  <c r="FK908" i="1"/>
  <c r="FL908" i="1"/>
  <c r="FM908" i="1"/>
  <c r="FH909" i="1"/>
  <c r="FI909" i="1"/>
  <c r="FJ909" i="1"/>
  <c r="FK909" i="1"/>
  <c r="FL909" i="1"/>
  <c r="FM909" i="1"/>
  <c r="FH910" i="1"/>
  <c r="FI910" i="1"/>
  <c r="FJ910" i="1"/>
  <c r="FK910" i="1"/>
  <c r="FL910" i="1"/>
  <c r="FM910" i="1"/>
  <c r="FH911" i="1"/>
  <c r="FI911" i="1"/>
  <c r="FJ911" i="1"/>
  <c r="FK911" i="1"/>
  <c r="FL911" i="1"/>
  <c r="FM911" i="1"/>
  <c r="FH912" i="1"/>
  <c r="FI912" i="1"/>
  <c r="FJ912" i="1"/>
  <c r="FK912" i="1"/>
  <c r="FL912" i="1"/>
  <c r="FM912" i="1"/>
  <c r="FH913" i="1"/>
  <c r="FI913" i="1"/>
  <c r="FJ913" i="1"/>
  <c r="FK913" i="1"/>
  <c r="FL913" i="1"/>
  <c r="FM913" i="1"/>
  <c r="FH914" i="1"/>
  <c r="FI914" i="1"/>
  <c r="FJ914" i="1"/>
  <c r="FK914" i="1"/>
  <c r="FL914" i="1"/>
  <c r="FM914" i="1"/>
  <c r="FH915" i="1"/>
  <c r="FI915" i="1"/>
  <c r="FJ915" i="1"/>
  <c r="FK915" i="1"/>
  <c r="FL915" i="1"/>
  <c r="FM915" i="1"/>
  <c r="FH916" i="1"/>
  <c r="FI916" i="1"/>
  <c r="FJ916" i="1"/>
  <c r="FK916" i="1"/>
  <c r="FL916" i="1"/>
  <c r="FM916" i="1"/>
  <c r="FH917" i="1"/>
  <c r="FI917" i="1"/>
  <c r="FJ917" i="1"/>
  <c r="FK917" i="1"/>
  <c r="FL917" i="1"/>
  <c r="FM917" i="1"/>
  <c r="FH918" i="1"/>
  <c r="FI918" i="1"/>
  <c r="FJ918" i="1"/>
  <c r="FK918" i="1"/>
  <c r="FL918" i="1"/>
  <c r="FM918" i="1"/>
  <c r="FH919" i="1"/>
  <c r="FI919" i="1"/>
  <c r="FJ919" i="1"/>
  <c r="FK919" i="1"/>
  <c r="FL919" i="1"/>
  <c r="FM919" i="1"/>
  <c r="FH920" i="1"/>
  <c r="FI920" i="1"/>
  <c r="FJ920" i="1"/>
  <c r="FK920" i="1"/>
  <c r="FL920" i="1"/>
  <c r="FM920" i="1"/>
  <c r="FH921" i="1"/>
  <c r="FI921" i="1"/>
  <c r="FJ921" i="1"/>
  <c r="FK921" i="1"/>
  <c r="FL921" i="1"/>
  <c r="FM921" i="1"/>
  <c r="FH922" i="1"/>
  <c r="FI922" i="1"/>
  <c r="FJ922" i="1"/>
  <c r="FK922" i="1"/>
  <c r="FL922" i="1"/>
  <c r="FM922" i="1"/>
  <c r="FH923" i="1"/>
  <c r="FI923" i="1"/>
  <c r="FJ923" i="1"/>
  <c r="FK923" i="1"/>
  <c r="FL923" i="1"/>
  <c r="FM923" i="1"/>
  <c r="FH924" i="1"/>
  <c r="FI924" i="1"/>
  <c r="FJ924" i="1"/>
  <c r="FK924" i="1"/>
  <c r="FL924" i="1"/>
  <c r="FM924" i="1"/>
  <c r="FH925" i="1"/>
  <c r="FI925" i="1"/>
  <c r="FJ925" i="1"/>
  <c r="FK925" i="1"/>
  <c r="FL925" i="1"/>
  <c r="FM925" i="1"/>
  <c r="FH926" i="1"/>
  <c r="FI926" i="1"/>
  <c r="FJ926" i="1"/>
  <c r="FK926" i="1"/>
  <c r="FL926" i="1"/>
  <c r="FM926" i="1"/>
  <c r="FH927" i="1"/>
  <c r="FI927" i="1"/>
  <c r="FJ927" i="1"/>
  <c r="FK927" i="1"/>
  <c r="FL927" i="1"/>
  <c r="FM927" i="1"/>
  <c r="FH928" i="1"/>
  <c r="FI928" i="1"/>
  <c r="FJ928" i="1"/>
  <c r="FK928" i="1"/>
  <c r="FL928" i="1"/>
  <c r="FM928" i="1"/>
  <c r="FH929" i="1"/>
  <c r="FI929" i="1"/>
  <c r="FJ929" i="1"/>
  <c r="FK929" i="1"/>
  <c r="FL929" i="1"/>
  <c r="FM929" i="1"/>
  <c r="FH930" i="1"/>
  <c r="FI930" i="1"/>
  <c r="FJ930" i="1"/>
  <c r="FK930" i="1"/>
  <c r="FL930" i="1"/>
  <c r="FM930" i="1"/>
  <c r="FH931" i="1"/>
  <c r="FI931" i="1"/>
  <c r="FJ931" i="1"/>
  <c r="FK931" i="1"/>
  <c r="FL931" i="1"/>
  <c r="FM931" i="1"/>
  <c r="FH932" i="1"/>
  <c r="FI932" i="1"/>
  <c r="FJ932" i="1"/>
  <c r="FK932" i="1"/>
  <c r="FL932" i="1"/>
  <c r="FM932" i="1"/>
  <c r="FH933" i="1"/>
  <c r="FI933" i="1"/>
  <c r="FJ933" i="1"/>
  <c r="FK933" i="1"/>
  <c r="FL933" i="1"/>
  <c r="FM933" i="1"/>
  <c r="FH934" i="1"/>
  <c r="FI934" i="1"/>
  <c r="FJ934" i="1"/>
  <c r="FK934" i="1"/>
  <c r="FL934" i="1"/>
  <c r="FM934" i="1"/>
  <c r="FH935" i="1"/>
  <c r="FI935" i="1"/>
  <c r="FJ935" i="1"/>
  <c r="FK935" i="1"/>
  <c r="FL935" i="1"/>
  <c r="FM935" i="1"/>
  <c r="FH936" i="1"/>
  <c r="FI936" i="1"/>
  <c r="FJ936" i="1"/>
  <c r="FK936" i="1"/>
  <c r="FL936" i="1"/>
  <c r="FM936" i="1"/>
  <c r="FH937" i="1"/>
  <c r="FI937" i="1"/>
  <c r="FJ937" i="1"/>
  <c r="FK937" i="1"/>
  <c r="FL937" i="1"/>
  <c r="FM937" i="1"/>
  <c r="FH938" i="1"/>
  <c r="FI938" i="1"/>
  <c r="FJ938" i="1"/>
  <c r="FK938" i="1"/>
  <c r="FL938" i="1"/>
  <c r="FM938" i="1"/>
  <c r="FH939" i="1"/>
  <c r="FI939" i="1"/>
  <c r="FJ939" i="1"/>
  <c r="FK939" i="1"/>
  <c r="FL939" i="1"/>
  <c r="FM939" i="1"/>
  <c r="FH940" i="1"/>
  <c r="FI940" i="1"/>
  <c r="FJ940" i="1"/>
  <c r="FK940" i="1"/>
  <c r="FL940" i="1"/>
  <c r="FM940" i="1"/>
  <c r="FH941" i="1"/>
  <c r="FI941" i="1"/>
  <c r="FJ941" i="1"/>
  <c r="FK941" i="1"/>
  <c r="FL941" i="1"/>
  <c r="FM941" i="1"/>
  <c r="FH942" i="1"/>
  <c r="FI942" i="1"/>
  <c r="FJ942" i="1"/>
  <c r="FK942" i="1"/>
  <c r="FL942" i="1"/>
  <c r="FM942" i="1"/>
  <c r="FH943" i="1"/>
  <c r="FI943" i="1"/>
  <c r="FJ943" i="1"/>
  <c r="FK943" i="1"/>
  <c r="FL943" i="1"/>
  <c r="FM943" i="1"/>
  <c r="FH944" i="1"/>
  <c r="FI944" i="1"/>
  <c r="FJ944" i="1"/>
  <c r="FK944" i="1"/>
  <c r="FL944" i="1"/>
  <c r="FM944" i="1"/>
  <c r="FH945" i="1"/>
  <c r="FI945" i="1"/>
  <c r="FJ945" i="1"/>
  <c r="FK945" i="1"/>
  <c r="FL945" i="1"/>
  <c r="FM945" i="1"/>
  <c r="FH946" i="1"/>
  <c r="FI946" i="1"/>
  <c r="FJ946" i="1"/>
  <c r="FK946" i="1"/>
  <c r="FL946" i="1"/>
  <c r="FM946" i="1"/>
  <c r="FH947" i="1"/>
  <c r="FI947" i="1"/>
  <c r="FJ947" i="1"/>
  <c r="FK947" i="1"/>
  <c r="FL947" i="1"/>
  <c r="FM947" i="1"/>
  <c r="FH948" i="1"/>
  <c r="FI948" i="1"/>
  <c r="FJ948" i="1"/>
  <c r="FK948" i="1"/>
  <c r="FL948" i="1"/>
  <c r="FM948" i="1"/>
  <c r="FH949" i="1"/>
  <c r="FI949" i="1"/>
  <c r="FJ949" i="1"/>
  <c r="FK949" i="1"/>
  <c r="FL949" i="1"/>
  <c r="FM949" i="1"/>
  <c r="FH950" i="1"/>
  <c r="FI950" i="1"/>
  <c r="FJ950" i="1"/>
  <c r="FK950" i="1"/>
  <c r="FL950" i="1"/>
  <c r="FM950" i="1"/>
  <c r="FH951" i="1"/>
  <c r="FI951" i="1"/>
  <c r="FJ951" i="1"/>
  <c r="FK951" i="1"/>
  <c r="FL951" i="1"/>
  <c r="FM951" i="1"/>
  <c r="FH952" i="1"/>
  <c r="FI952" i="1"/>
  <c r="FJ952" i="1"/>
  <c r="FK952" i="1"/>
  <c r="FL952" i="1"/>
  <c r="FM952" i="1"/>
  <c r="FH953" i="1"/>
  <c r="FI953" i="1"/>
  <c r="FJ953" i="1"/>
  <c r="FK953" i="1"/>
  <c r="FL953" i="1"/>
  <c r="FM953" i="1"/>
  <c r="FH954" i="1"/>
  <c r="FI954" i="1"/>
  <c r="FJ954" i="1"/>
  <c r="FK954" i="1"/>
  <c r="FL954" i="1"/>
  <c r="FM954" i="1"/>
  <c r="FH955" i="1"/>
  <c r="FI955" i="1"/>
  <c r="FJ955" i="1"/>
  <c r="FK955" i="1"/>
  <c r="FL955" i="1"/>
  <c r="FM955" i="1"/>
  <c r="FH956" i="1"/>
  <c r="FI956" i="1"/>
  <c r="FJ956" i="1"/>
  <c r="FK956" i="1"/>
  <c r="FL956" i="1"/>
  <c r="FM956" i="1"/>
  <c r="FH957" i="1"/>
  <c r="FI957" i="1"/>
  <c r="FJ957" i="1"/>
  <c r="FK957" i="1"/>
  <c r="FL957" i="1"/>
  <c r="FM957" i="1"/>
  <c r="FH958" i="1"/>
  <c r="FI958" i="1"/>
  <c r="FJ958" i="1"/>
  <c r="FK958" i="1"/>
  <c r="FL958" i="1"/>
  <c r="FM958" i="1"/>
  <c r="FH959" i="1"/>
  <c r="FI959" i="1"/>
  <c r="FJ959" i="1"/>
  <c r="FK959" i="1"/>
  <c r="FL959" i="1"/>
  <c r="FM959" i="1"/>
  <c r="FH960" i="1"/>
  <c r="FI960" i="1"/>
  <c r="FJ960" i="1"/>
  <c r="FK960" i="1"/>
  <c r="FL960" i="1"/>
  <c r="FM960" i="1"/>
  <c r="FH961" i="1"/>
  <c r="FI961" i="1"/>
  <c r="FJ961" i="1"/>
  <c r="FK961" i="1"/>
  <c r="FL961" i="1"/>
  <c r="FM961" i="1"/>
  <c r="FH962" i="1"/>
  <c r="FI962" i="1"/>
  <c r="FJ962" i="1"/>
  <c r="FK962" i="1"/>
  <c r="FL962" i="1"/>
  <c r="FM962" i="1"/>
  <c r="FH963" i="1"/>
  <c r="FI963" i="1"/>
  <c r="FJ963" i="1"/>
  <c r="FK963" i="1"/>
  <c r="FL963" i="1"/>
  <c r="FM963" i="1"/>
  <c r="FH964" i="1"/>
  <c r="FI964" i="1"/>
  <c r="FJ964" i="1"/>
  <c r="FK964" i="1"/>
  <c r="FL964" i="1"/>
  <c r="FM964" i="1"/>
  <c r="FH965" i="1"/>
  <c r="FI965" i="1"/>
  <c r="FJ965" i="1"/>
  <c r="FK965" i="1"/>
  <c r="FL965" i="1"/>
  <c r="FM965" i="1"/>
  <c r="FH966" i="1"/>
  <c r="FI966" i="1"/>
  <c r="FJ966" i="1"/>
  <c r="FK966" i="1"/>
  <c r="FL966" i="1"/>
  <c r="FM966" i="1"/>
  <c r="FH967" i="1"/>
  <c r="FI967" i="1"/>
  <c r="FJ967" i="1"/>
  <c r="FK967" i="1"/>
  <c r="FL967" i="1"/>
  <c r="FM967" i="1"/>
  <c r="FH968" i="1"/>
  <c r="FI968" i="1"/>
  <c r="FJ968" i="1"/>
  <c r="FK968" i="1"/>
  <c r="FL968" i="1"/>
  <c r="FM968" i="1"/>
  <c r="FH969" i="1"/>
  <c r="FI969" i="1"/>
  <c r="FJ969" i="1"/>
  <c r="FK969" i="1"/>
  <c r="FL969" i="1"/>
  <c r="FM969" i="1"/>
  <c r="FH970" i="1"/>
  <c r="FI970" i="1"/>
  <c r="FJ970" i="1"/>
  <c r="FK970" i="1"/>
  <c r="FL970" i="1"/>
  <c r="FM970" i="1"/>
  <c r="FH971" i="1"/>
  <c r="FI971" i="1"/>
  <c r="FJ971" i="1"/>
  <c r="FK971" i="1"/>
  <c r="FL971" i="1"/>
  <c r="FM971" i="1"/>
  <c r="FH972" i="1"/>
  <c r="FI972" i="1"/>
  <c r="FJ972" i="1"/>
  <c r="FK972" i="1"/>
  <c r="FL972" i="1"/>
  <c r="FM972" i="1"/>
  <c r="FH973" i="1"/>
  <c r="FI973" i="1"/>
  <c r="FJ973" i="1"/>
  <c r="FK973" i="1"/>
  <c r="FL973" i="1"/>
  <c r="FM973" i="1"/>
  <c r="FH974" i="1"/>
  <c r="FI974" i="1"/>
  <c r="FJ974" i="1"/>
  <c r="FK974" i="1"/>
  <c r="FL974" i="1"/>
  <c r="FM974" i="1"/>
  <c r="FH975" i="1"/>
  <c r="FI975" i="1"/>
  <c r="FJ975" i="1"/>
  <c r="FK975" i="1"/>
  <c r="FL975" i="1"/>
  <c r="FM975" i="1"/>
  <c r="FH976" i="1"/>
  <c r="FI976" i="1"/>
  <c r="FJ976" i="1"/>
  <c r="FK976" i="1"/>
  <c r="FL976" i="1"/>
  <c r="FM976" i="1"/>
  <c r="FH977" i="1"/>
  <c r="FI977" i="1"/>
  <c r="FJ977" i="1"/>
  <c r="FK977" i="1"/>
  <c r="FL977" i="1"/>
  <c r="FM977" i="1"/>
  <c r="FH978" i="1"/>
  <c r="FI978" i="1"/>
  <c r="FJ978" i="1"/>
  <c r="FK978" i="1"/>
  <c r="FL978" i="1"/>
  <c r="FM978" i="1"/>
  <c r="FH979" i="1"/>
  <c r="FI979" i="1"/>
  <c r="FJ979" i="1"/>
  <c r="FK979" i="1"/>
  <c r="FL979" i="1"/>
  <c r="FM979" i="1"/>
  <c r="FH980" i="1"/>
  <c r="FI980" i="1"/>
  <c r="FJ980" i="1"/>
  <c r="FK980" i="1"/>
  <c r="FL980" i="1"/>
  <c r="FM980" i="1"/>
  <c r="FH981" i="1"/>
  <c r="FI981" i="1"/>
  <c r="FJ981" i="1"/>
  <c r="FK981" i="1"/>
  <c r="FL981" i="1"/>
  <c r="FM981" i="1"/>
  <c r="FH982" i="1"/>
  <c r="FI982" i="1"/>
  <c r="FJ982" i="1"/>
  <c r="FK982" i="1"/>
  <c r="FL982" i="1"/>
  <c r="FM982" i="1"/>
  <c r="FH983" i="1"/>
  <c r="FI983" i="1"/>
  <c r="FJ983" i="1"/>
  <c r="FK983" i="1"/>
  <c r="FL983" i="1"/>
  <c r="FM983" i="1"/>
  <c r="FH984" i="1"/>
  <c r="FI984" i="1"/>
  <c r="FJ984" i="1"/>
  <c r="FK984" i="1"/>
  <c r="FL984" i="1"/>
  <c r="FM984" i="1"/>
  <c r="FH985" i="1"/>
  <c r="FI985" i="1"/>
  <c r="FJ985" i="1"/>
  <c r="FK985" i="1"/>
  <c r="FL985" i="1"/>
  <c r="FM985" i="1"/>
  <c r="FH986" i="1"/>
  <c r="FI986" i="1"/>
  <c r="FJ986" i="1"/>
  <c r="FK986" i="1"/>
  <c r="FL986" i="1"/>
  <c r="FM986" i="1"/>
  <c r="FH987" i="1"/>
  <c r="FI987" i="1"/>
  <c r="FJ987" i="1"/>
  <c r="FK987" i="1"/>
  <c r="FL987" i="1"/>
  <c r="FM987" i="1"/>
  <c r="FH988" i="1"/>
  <c r="FI988" i="1"/>
  <c r="FJ988" i="1"/>
  <c r="FK988" i="1"/>
  <c r="FL988" i="1"/>
  <c r="FM988" i="1"/>
  <c r="FH989" i="1"/>
  <c r="FI989" i="1"/>
  <c r="FJ989" i="1"/>
  <c r="FK989" i="1"/>
  <c r="FL989" i="1"/>
  <c r="FM989" i="1"/>
  <c r="FH990" i="1"/>
  <c r="FI990" i="1"/>
  <c r="FJ990" i="1"/>
  <c r="FK990" i="1"/>
  <c r="FL990" i="1"/>
  <c r="FM990" i="1"/>
  <c r="FH991" i="1"/>
  <c r="FI991" i="1"/>
  <c r="FJ991" i="1"/>
  <c r="FK991" i="1"/>
  <c r="FL991" i="1"/>
  <c r="FM991" i="1"/>
  <c r="FH992" i="1"/>
  <c r="FI992" i="1"/>
  <c r="FJ992" i="1"/>
  <c r="FK992" i="1"/>
  <c r="FL992" i="1"/>
  <c r="FM992" i="1"/>
  <c r="FH993" i="1"/>
  <c r="FI993" i="1"/>
  <c r="FJ993" i="1"/>
  <c r="FK993" i="1"/>
  <c r="FL993" i="1"/>
  <c r="FM993" i="1"/>
  <c r="FH994" i="1"/>
  <c r="FI994" i="1"/>
  <c r="FJ994" i="1"/>
  <c r="FK994" i="1"/>
  <c r="FL994" i="1"/>
  <c r="FM994" i="1"/>
  <c r="FH995" i="1"/>
  <c r="FI995" i="1"/>
  <c r="FJ995" i="1"/>
  <c r="FK995" i="1"/>
  <c r="FL995" i="1"/>
  <c r="FM995" i="1"/>
  <c r="FH996" i="1"/>
  <c r="FI996" i="1"/>
  <c r="FJ996" i="1"/>
  <c r="FK996" i="1"/>
  <c r="FL996" i="1"/>
  <c r="FM996" i="1"/>
  <c r="FH997" i="1"/>
  <c r="FI997" i="1"/>
  <c r="FJ997" i="1"/>
  <c r="FK997" i="1"/>
  <c r="FL997" i="1"/>
  <c r="FM997" i="1"/>
  <c r="FH998" i="1"/>
  <c r="FI998" i="1"/>
  <c r="FJ998" i="1"/>
  <c r="FK998" i="1"/>
  <c r="FL998" i="1"/>
  <c r="FM998" i="1"/>
  <c r="FH999" i="1"/>
  <c r="FI999" i="1"/>
  <c r="FJ999" i="1"/>
  <c r="FK999" i="1"/>
  <c r="FL999" i="1"/>
  <c r="FM999" i="1"/>
  <c r="FH1000" i="1"/>
  <c r="FI1000" i="1"/>
  <c r="FJ1000" i="1"/>
  <c r="FK1000" i="1"/>
  <c r="FL1000" i="1"/>
  <c r="FM1000" i="1"/>
  <c r="FH1001" i="1"/>
  <c r="FI1001" i="1"/>
  <c r="FJ1001" i="1"/>
  <c r="FK1001" i="1"/>
  <c r="FL1001" i="1"/>
  <c r="FM1001" i="1"/>
  <c r="FH1002" i="1"/>
  <c r="FI1002" i="1"/>
  <c r="FJ1002" i="1"/>
  <c r="FK1002" i="1"/>
  <c r="FL1002" i="1"/>
  <c r="FM1002" i="1"/>
  <c r="FH1003" i="1"/>
  <c r="FI1003" i="1"/>
  <c r="FJ1003" i="1"/>
  <c r="FK1003" i="1"/>
  <c r="FL1003" i="1"/>
  <c r="FM1003" i="1"/>
  <c r="FH1004" i="1"/>
  <c r="FI1004" i="1"/>
  <c r="FJ1004" i="1"/>
  <c r="FK1004" i="1"/>
  <c r="FL1004" i="1"/>
  <c r="FM1004" i="1"/>
  <c r="FH1005" i="1"/>
  <c r="FI1005" i="1"/>
  <c r="FJ1005" i="1"/>
  <c r="FK1005" i="1"/>
  <c r="FL1005" i="1"/>
  <c r="FM1005" i="1"/>
  <c r="FH1006" i="1"/>
  <c r="FI1006" i="1"/>
  <c r="FJ1006" i="1"/>
  <c r="FK1006" i="1"/>
  <c r="FL1006" i="1"/>
  <c r="FM1006" i="1"/>
  <c r="FH1007" i="1"/>
  <c r="FI1007" i="1"/>
  <c r="FJ1007" i="1"/>
  <c r="FK1007" i="1"/>
  <c r="FL1007" i="1"/>
  <c r="FM1007" i="1"/>
  <c r="FH1008" i="1"/>
  <c r="FI1008" i="1"/>
  <c r="FJ1008" i="1"/>
  <c r="FK1008" i="1"/>
  <c r="FL1008" i="1"/>
  <c r="FM1008" i="1"/>
  <c r="FH1009" i="1"/>
  <c r="FI1009" i="1"/>
  <c r="FJ1009" i="1"/>
  <c r="FK1009" i="1"/>
  <c r="FL1009" i="1"/>
  <c r="FM1009" i="1"/>
  <c r="FH1010" i="1"/>
  <c r="FI1010" i="1"/>
  <c r="FJ1010" i="1"/>
  <c r="FK1010" i="1"/>
  <c r="FL1010" i="1"/>
  <c r="FM1010" i="1"/>
  <c r="FH1011" i="1"/>
  <c r="FI1011" i="1"/>
  <c r="FJ1011" i="1"/>
  <c r="FK1011" i="1"/>
  <c r="FL1011" i="1"/>
  <c r="FM1011" i="1"/>
  <c r="FH1012" i="1"/>
  <c r="FI1012" i="1"/>
  <c r="FJ1012" i="1"/>
  <c r="FK1012" i="1"/>
  <c r="FL1012" i="1"/>
  <c r="FM1012" i="1"/>
  <c r="FH1013" i="1"/>
  <c r="FI1013" i="1"/>
  <c r="FJ1013" i="1"/>
  <c r="FK1013" i="1"/>
  <c r="FL1013" i="1"/>
  <c r="FM1013" i="1"/>
  <c r="FH1014" i="1"/>
  <c r="FI1014" i="1"/>
  <c r="FJ1014" i="1"/>
  <c r="FK1014" i="1"/>
  <c r="FL1014" i="1"/>
  <c r="FM1014" i="1"/>
  <c r="FH1015" i="1"/>
  <c r="FI1015" i="1"/>
  <c r="FJ1015" i="1"/>
  <c r="FK1015" i="1"/>
  <c r="FL1015" i="1"/>
  <c r="FM1015" i="1"/>
  <c r="FH1016" i="1"/>
  <c r="FI1016" i="1"/>
  <c r="FJ1016" i="1"/>
  <c r="FK1016" i="1"/>
  <c r="FL1016" i="1"/>
  <c r="FM1016" i="1"/>
  <c r="FH1017" i="1"/>
  <c r="FI1017" i="1"/>
  <c r="FJ1017" i="1"/>
  <c r="FK1017" i="1"/>
  <c r="FL1017" i="1"/>
  <c r="FM1017" i="1"/>
  <c r="FH1018" i="1"/>
  <c r="FI1018" i="1"/>
  <c r="FJ1018" i="1"/>
  <c r="FK1018" i="1"/>
  <c r="FL1018" i="1"/>
  <c r="FM1018" i="1"/>
  <c r="FH1019" i="1"/>
  <c r="FI1019" i="1"/>
  <c r="FJ1019" i="1"/>
  <c r="FK1019" i="1"/>
  <c r="FL1019" i="1"/>
  <c r="FM1019" i="1"/>
  <c r="FH1020" i="1"/>
  <c r="FI1020" i="1"/>
  <c r="FJ1020" i="1"/>
  <c r="FK1020" i="1"/>
  <c r="FL1020" i="1"/>
  <c r="FM1020" i="1"/>
  <c r="FH1021" i="1"/>
  <c r="FI1021" i="1"/>
  <c r="FJ1021" i="1"/>
  <c r="FK1021" i="1"/>
  <c r="FL1021" i="1"/>
  <c r="FM1021" i="1"/>
  <c r="FH1022" i="1"/>
  <c r="FI1022" i="1"/>
  <c r="FJ1022" i="1"/>
  <c r="FK1022" i="1"/>
  <c r="FL1022" i="1"/>
  <c r="FM1022" i="1"/>
  <c r="FH1023" i="1"/>
  <c r="FI1023" i="1"/>
  <c r="FJ1023" i="1"/>
  <c r="FK1023" i="1"/>
  <c r="FL1023" i="1"/>
  <c r="FM1023" i="1"/>
  <c r="FH1024" i="1"/>
  <c r="FI1024" i="1"/>
  <c r="FJ1024" i="1"/>
  <c r="FK1024" i="1"/>
  <c r="FL1024" i="1"/>
  <c r="FM1024" i="1"/>
  <c r="FH1025" i="1"/>
  <c r="FI1025" i="1"/>
  <c r="FJ1025" i="1"/>
  <c r="FK1025" i="1"/>
  <c r="FL1025" i="1"/>
  <c r="FM1025" i="1"/>
  <c r="FH1026" i="1"/>
  <c r="FI1026" i="1"/>
  <c r="FJ1026" i="1"/>
  <c r="FK1026" i="1"/>
  <c r="FL1026" i="1"/>
  <c r="FM1026" i="1"/>
  <c r="FH1027" i="1"/>
  <c r="FI1027" i="1"/>
  <c r="FJ1027" i="1"/>
  <c r="FK1027" i="1"/>
  <c r="FL1027" i="1"/>
  <c r="FM1027" i="1"/>
  <c r="FH1028" i="1"/>
  <c r="FI1028" i="1"/>
  <c r="FJ1028" i="1"/>
  <c r="FK1028" i="1"/>
  <c r="FL1028" i="1"/>
  <c r="FM1028" i="1"/>
  <c r="FH1029" i="1"/>
  <c r="FI1029" i="1"/>
  <c r="FJ1029" i="1"/>
  <c r="FK1029" i="1"/>
  <c r="FL1029" i="1"/>
  <c r="FM1029" i="1"/>
  <c r="FH1030" i="1"/>
  <c r="FI1030" i="1"/>
  <c r="FJ1030" i="1"/>
  <c r="FK1030" i="1"/>
  <c r="FL1030" i="1"/>
  <c r="FM1030" i="1"/>
  <c r="FH1031" i="1"/>
  <c r="FI1031" i="1"/>
  <c r="FJ1031" i="1"/>
  <c r="FK1031" i="1"/>
  <c r="FL1031" i="1"/>
  <c r="FM1031" i="1"/>
  <c r="FH1032" i="1"/>
  <c r="FI1032" i="1"/>
  <c r="FJ1032" i="1"/>
  <c r="FK1032" i="1"/>
  <c r="FL1032" i="1"/>
  <c r="FM1032" i="1"/>
  <c r="FH1033" i="1"/>
  <c r="FI1033" i="1"/>
  <c r="FJ1033" i="1"/>
  <c r="FK1033" i="1"/>
  <c r="FL1033" i="1"/>
  <c r="FM1033" i="1"/>
  <c r="FH1034" i="1"/>
  <c r="FI1034" i="1"/>
  <c r="FJ1034" i="1"/>
  <c r="FK1034" i="1"/>
  <c r="FL1034" i="1"/>
  <c r="FM1034" i="1"/>
  <c r="FH1035" i="1"/>
  <c r="FI1035" i="1"/>
  <c r="FJ1035" i="1"/>
  <c r="FK1035" i="1"/>
  <c r="FL1035" i="1"/>
  <c r="FM1035" i="1"/>
  <c r="FH1036" i="1"/>
  <c r="FI1036" i="1"/>
  <c r="FJ1036" i="1"/>
  <c r="FK1036" i="1"/>
  <c r="FL1036" i="1"/>
  <c r="FM1036" i="1"/>
  <c r="FH1037" i="1"/>
  <c r="FI1037" i="1"/>
  <c r="FJ1037" i="1"/>
  <c r="FK1037" i="1"/>
  <c r="FL1037" i="1"/>
  <c r="FM1037" i="1"/>
  <c r="FH1038" i="1"/>
  <c r="FI1038" i="1"/>
  <c r="FJ1038" i="1"/>
  <c r="FK1038" i="1"/>
  <c r="FL1038" i="1"/>
  <c r="FM1038" i="1"/>
  <c r="FH1039" i="1"/>
  <c r="FI1039" i="1"/>
  <c r="FJ1039" i="1"/>
  <c r="FK1039" i="1"/>
  <c r="FL1039" i="1"/>
  <c r="FM1039" i="1"/>
  <c r="FH1040" i="1"/>
  <c r="FI1040" i="1"/>
  <c r="FJ1040" i="1"/>
  <c r="FK1040" i="1"/>
  <c r="FL1040" i="1"/>
  <c r="FM1040" i="1"/>
  <c r="FH1041" i="1"/>
  <c r="FI1041" i="1"/>
  <c r="FJ1041" i="1"/>
  <c r="FK1041" i="1"/>
  <c r="FL1041" i="1"/>
  <c r="FM1041" i="1"/>
  <c r="FH1042" i="1"/>
  <c r="FI1042" i="1"/>
  <c r="FJ1042" i="1"/>
  <c r="FK1042" i="1"/>
  <c r="FL1042" i="1"/>
  <c r="FM1042" i="1"/>
  <c r="FH1043" i="1"/>
  <c r="FI1043" i="1"/>
  <c r="FJ1043" i="1"/>
  <c r="FK1043" i="1"/>
  <c r="FL1043" i="1"/>
  <c r="FM1043" i="1"/>
  <c r="FH1044" i="1"/>
  <c r="FI1044" i="1"/>
  <c r="FJ1044" i="1"/>
  <c r="FK1044" i="1"/>
  <c r="FL1044" i="1"/>
  <c r="FM1044" i="1"/>
  <c r="FH1045" i="1"/>
  <c r="FI1045" i="1"/>
  <c r="FJ1045" i="1"/>
  <c r="FK1045" i="1"/>
  <c r="FL1045" i="1"/>
  <c r="FM1045" i="1"/>
  <c r="FH1046" i="1"/>
  <c r="FI1046" i="1"/>
  <c r="FJ1046" i="1"/>
  <c r="FK1046" i="1"/>
  <c r="FL1046" i="1"/>
  <c r="FM1046" i="1"/>
  <c r="FH1047" i="1"/>
  <c r="FI1047" i="1"/>
  <c r="FJ1047" i="1"/>
  <c r="FK1047" i="1"/>
  <c r="FL1047" i="1"/>
  <c r="FM1047" i="1"/>
  <c r="FH1048" i="1"/>
  <c r="FI1048" i="1"/>
  <c r="FJ1048" i="1"/>
  <c r="FK1048" i="1"/>
  <c r="FL1048" i="1"/>
  <c r="FM1048" i="1"/>
  <c r="FH1049" i="1"/>
  <c r="FI1049" i="1"/>
  <c r="FJ1049" i="1"/>
  <c r="FK1049" i="1"/>
  <c r="FL1049" i="1"/>
  <c r="FM1049" i="1"/>
  <c r="FH1050" i="1"/>
  <c r="FI1050" i="1"/>
  <c r="FJ1050" i="1"/>
  <c r="FK1050" i="1"/>
  <c r="FL1050" i="1"/>
  <c r="FM1050" i="1"/>
  <c r="FH1051" i="1"/>
  <c r="FI1051" i="1"/>
  <c r="FJ1051" i="1"/>
  <c r="FK1051" i="1"/>
  <c r="FL1051" i="1"/>
  <c r="FM1051" i="1"/>
  <c r="FH1052" i="1"/>
  <c r="FI1052" i="1"/>
  <c r="FJ1052" i="1"/>
  <c r="FK1052" i="1"/>
  <c r="FL1052" i="1"/>
  <c r="FM1052" i="1"/>
  <c r="FH1053" i="1"/>
  <c r="FI1053" i="1"/>
  <c r="FJ1053" i="1"/>
  <c r="FK1053" i="1"/>
  <c r="FL1053" i="1"/>
  <c r="FM1053" i="1"/>
  <c r="FH1054" i="1"/>
  <c r="FI1054" i="1"/>
  <c r="FJ1054" i="1"/>
  <c r="FK1054" i="1"/>
  <c r="FL1054" i="1"/>
  <c r="FM1054" i="1"/>
  <c r="FH1055" i="1"/>
  <c r="FI1055" i="1"/>
  <c r="FJ1055" i="1"/>
  <c r="FK1055" i="1"/>
  <c r="FL1055" i="1"/>
  <c r="FM1055" i="1"/>
  <c r="FH1056" i="1"/>
  <c r="FI1056" i="1"/>
  <c r="FJ1056" i="1"/>
  <c r="FK1056" i="1"/>
  <c r="FL1056" i="1"/>
  <c r="FM1056" i="1"/>
  <c r="FH1057" i="1"/>
  <c r="FI1057" i="1"/>
  <c r="FJ1057" i="1"/>
  <c r="FK1057" i="1"/>
  <c r="FL1057" i="1"/>
  <c r="FM1057" i="1"/>
  <c r="FH1058" i="1"/>
  <c r="FI1058" i="1"/>
  <c r="FJ1058" i="1"/>
  <c r="FK1058" i="1"/>
  <c r="FL1058" i="1"/>
  <c r="FM1058" i="1"/>
  <c r="FH1059" i="1"/>
  <c r="FI1059" i="1"/>
  <c r="FJ1059" i="1"/>
  <c r="FK1059" i="1"/>
  <c r="FL1059" i="1"/>
  <c r="FM1059" i="1"/>
  <c r="FH1060" i="1"/>
  <c r="FI1060" i="1"/>
  <c r="FJ1060" i="1"/>
  <c r="FK1060" i="1"/>
  <c r="FL1060" i="1"/>
  <c r="FM1060" i="1"/>
  <c r="FH1061" i="1"/>
  <c r="FI1061" i="1"/>
  <c r="FJ1061" i="1"/>
  <c r="FK1061" i="1"/>
  <c r="FL1061" i="1"/>
  <c r="FM1061" i="1"/>
  <c r="FH1062" i="1"/>
  <c r="FI1062" i="1"/>
  <c r="FJ1062" i="1"/>
  <c r="FK1062" i="1"/>
  <c r="FL1062" i="1"/>
  <c r="FM1062" i="1"/>
  <c r="FH1063" i="1"/>
  <c r="FI1063" i="1"/>
  <c r="FJ1063" i="1"/>
  <c r="FK1063" i="1"/>
  <c r="FL1063" i="1"/>
  <c r="FM1063" i="1"/>
  <c r="FH1064" i="1"/>
  <c r="FI1064" i="1"/>
  <c r="FJ1064" i="1"/>
  <c r="FK1064" i="1"/>
  <c r="FL1064" i="1"/>
  <c r="FM1064" i="1"/>
  <c r="FH1065" i="1"/>
  <c r="FI1065" i="1"/>
  <c r="FJ1065" i="1"/>
  <c r="FK1065" i="1"/>
  <c r="FL1065" i="1"/>
  <c r="FM1065" i="1"/>
  <c r="FH1066" i="1"/>
  <c r="FI1066" i="1"/>
  <c r="FJ1066" i="1"/>
  <c r="FK1066" i="1"/>
  <c r="FL1066" i="1"/>
  <c r="FM1066" i="1"/>
  <c r="FH1067" i="1"/>
  <c r="FI1067" i="1"/>
  <c r="FJ1067" i="1"/>
  <c r="FK1067" i="1"/>
  <c r="FL1067" i="1"/>
  <c r="FM1067" i="1"/>
  <c r="FH1068" i="1"/>
  <c r="FI1068" i="1"/>
  <c r="FJ1068" i="1"/>
  <c r="FK1068" i="1"/>
  <c r="FL1068" i="1"/>
  <c r="FM1068" i="1"/>
  <c r="FH1069" i="1"/>
  <c r="FI1069" i="1"/>
  <c r="FJ1069" i="1"/>
  <c r="FK1069" i="1"/>
  <c r="FL1069" i="1"/>
  <c r="FM1069" i="1"/>
  <c r="FH1070" i="1"/>
  <c r="FI1070" i="1"/>
  <c r="FJ1070" i="1"/>
  <c r="FK1070" i="1"/>
  <c r="FL1070" i="1"/>
  <c r="FM1070" i="1"/>
  <c r="FH1071" i="1"/>
  <c r="FI1071" i="1"/>
  <c r="FJ1071" i="1"/>
  <c r="FK1071" i="1"/>
  <c r="FL1071" i="1"/>
  <c r="FM1071" i="1"/>
  <c r="FH1072" i="1"/>
  <c r="FI1072" i="1"/>
  <c r="FJ1072" i="1"/>
  <c r="FK1072" i="1"/>
  <c r="FL1072" i="1"/>
  <c r="FM1072" i="1"/>
  <c r="FH1073" i="1"/>
  <c r="FI1073" i="1"/>
  <c r="FJ1073" i="1"/>
  <c r="FK1073" i="1"/>
  <c r="FL1073" i="1"/>
  <c r="FM1073" i="1"/>
  <c r="FH1074" i="1"/>
  <c r="FI1074" i="1"/>
  <c r="FJ1074" i="1"/>
  <c r="FK1074" i="1"/>
  <c r="FL1074" i="1"/>
  <c r="FM1074" i="1"/>
  <c r="FH1075" i="1"/>
  <c r="FI1075" i="1"/>
  <c r="FJ1075" i="1"/>
  <c r="FK1075" i="1"/>
  <c r="FL1075" i="1"/>
  <c r="FM1075" i="1"/>
  <c r="FH1076" i="1"/>
  <c r="FI1076" i="1"/>
  <c r="FJ1076" i="1"/>
  <c r="FK1076" i="1"/>
  <c r="FL1076" i="1"/>
  <c r="FM1076" i="1"/>
  <c r="FH1077" i="1"/>
  <c r="FI1077" i="1"/>
  <c r="FJ1077" i="1"/>
  <c r="FK1077" i="1"/>
  <c r="FL1077" i="1"/>
  <c r="FM1077" i="1"/>
  <c r="FH1078" i="1"/>
  <c r="FI1078" i="1"/>
  <c r="FJ1078" i="1"/>
  <c r="FK1078" i="1"/>
  <c r="FL1078" i="1"/>
  <c r="FM1078" i="1"/>
  <c r="FH1079" i="1"/>
  <c r="FI1079" i="1"/>
  <c r="FJ1079" i="1"/>
  <c r="FK1079" i="1"/>
  <c r="FL1079" i="1"/>
  <c r="FM1079" i="1"/>
  <c r="FH1080" i="1"/>
  <c r="FI1080" i="1"/>
  <c r="FJ1080" i="1"/>
  <c r="FK1080" i="1"/>
  <c r="FL1080" i="1"/>
  <c r="FM1080" i="1"/>
  <c r="FH1081" i="1"/>
  <c r="FI1081" i="1"/>
  <c r="FJ1081" i="1"/>
  <c r="FK1081" i="1"/>
  <c r="FL1081" i="1"/>
  <c r="FM1081" i="1"/>
  <c r="FH1082" i="1"/>
  <c r="FI1082" i="1"/>
  <c r="FJ1082" i="1"/>
  <c r="FK1082" i="1"/>
  <c r="FL1082" i="1"/>
  <c r="FM1082" i="1"/>
  <c r="FH1083" i="1"/>
  <c r="FI1083" i="1"/>
  <c r="FJ1083" i="1"/>
  <c r="FK1083" i="1"/>
  <c r="FL1083" i="1"/>
  <c r="FM1083" i="1"/>
  <c r="FH1084" i="1"/>
  <c r="FI1084" i="1"/>
  <c r="FJ1084" i="1"/>
  <c r="FK1084" i="1"/>
  <c r="FL1084" i="1"/>
  <c r="FM1084" i="1"/>
  <c r="FH1085" i="1"/>
  <c r="FI1085" i="1"/>
  <c r="FJ1085" i="1"/>
  <c r="FK1085" i="1"/>
  <c r="FL1085" i="1"/>
  <c r="FM1085" i="1"/>
  <c r="FH1086" i="1"/>
  <c r="FI1086" i="1"/>
  <c r="FJ1086" i="1"/>
  <c r="FK1086" i="1"/>
  <c r="FL1086" i="1"/>
  <c r="FM1086" i="1"/>
  <c r="FH1087" i="1"/>
  <c r="FI1087" i="1"/>
  <c r="FJ1087" i="1"/>
  <c r="FK1087" i="1"/>
  <c r="FL1087" i="1"/>
  <c r="FM1087" i="1"/>
  <c r="FH1088" i="1"/>
  <c r="FI1088" i="1"/>
  <c r="FJ1088" i="1"/>
  <c r="FK1088" i="1"/>
  <c r="FL1088" i="1"/>
  <c r="FM1088" i="1"/>
  <c r="FH1089" i="1"/>
  <c r="FI1089" i="1"/>
  <c r="FJ1089" i="1"/>
  <c r="FK1089" i="1"/>
  <c r="FL1089" i="1"/>
  <c r="FM1089" i="1"/>
  <c r="FH1090" i="1"/>
  <c r="FI1090" i="1"/>
  <c r="FJ1090" i="1"/>
  <c r="FK1090" i="1"/>
  <c r="FL1090" i="1"/>
  <c r="FM1090" i="1"/>
  <c r="FH1091" i="1"/>
  <c r="FI1091" i="1"/>
  <c r="FJ1091" i="1"/>
  <c r="FK1091" i="1"/>
  <c r="FL1091" i="1"/>
  <c r="FM1091" i="1"/>
  <c r="FH1092" i="1"/>
  <c r="FI1092" i="1"/>
  <c r="FJ1092" i="1"/>
  <c r="FK1092" i="1"/>
  <c r="FL1092" i="1"/>
  <c r="FM1092" i="1"/>
  <c r="FH1093" i="1"/>
  <c r="FI1093" i="1"/>
  <c r="FJ1093" i="1"/>
  <c r="FK1093" i="1"/>
  <c r="FL1093" i="1"/>
  <c r="FM1093" i="1"/>
  <c r="FH1094" i="1"/>
  <c r="FI1094" i="1"/>
  <c r="FJ1094" i="1"/>
  <c r="FK1094" i="1"/>
  <c r="FL1094" i="1"/>
  <c r="FM1094" i="1"/>
  <c r="FH1095" i="1"/>
  <c r="FI1095" i="1"/>
  <c r="FJ1095" i="1"/>
  <c r="FK1095" i="1"/>
  <c r="FL1095" i="1"/>
  <c r="FM1095" i="1"/>
  <c r="FH1096" i="1"/>
  <c r="FI1096" i="1"/>
  <c r="FJ1096" i="1"/>
  <c r="FK1096" i="1"/>
  <c r="FL1096" i="1"/>
  <c r="FM1096" i="1"/>
  <c r="FH1097" i="1"/>
  <c r="FI1097" i="1"/>
  <c r="FJ1097" i="1"/>
  <c r="FK1097" i="1"/>
  <c r="FL1097" i="1"/>
  <c r="FM1097" i="1"/>
  <c r="FH1098" i="1"/>
  <c r="FI1098" i="1"/>
  <c r="FJ1098" i="1"/>
  <c r="FK1098" i="1"/>
  <c r="FL1098" i="1"/>
  <c r="FM1098" i="1"/>
  <c r="FH1099" i="1"/>
  <c r="FI1099" i="1"/>
  <c r="FJ1099" i="1"/>
  <c r="FK1099" i="1"/>
  <c r="FL1099" i="1"/>
  <c r="FM1099" i="1"/>
  <c r="FH1100" i="1"/>
  <c r="FI1100" i="1"/>
  <c r="FJ1100" i="1"/>
  <c r="FK1100" i="1"/>
  <c r="FL1100" i="1"/>
  <c r="FM1100" i="1"/>
  <c r="FH1101" i="1"/>
  <c r="FI1101" i="1"/>
  <c r="FJ1101" i="1"/>
  <c r="FK1101" i="1"/>
  <c r="FL1101" i="1"/>
  <c r="FM1101" i="1"/>
  <c r="FH1102" i="1"/>
  <c r="FI1102" i="1"/>
  <c r="FJ1102" i="1"/>
  <c r="FK1102" i="1"/>
  <c r="FL1102" i="1"/>
  <c r="FM1102" i="1"/>
  <c r="FH1103" i="1"/>
  <c r="FI1103" i="1"/>
  <c r="FJ1103" i="1"/>
  <c r="FK1103" i="1"/>
  <c r="FL1103" i="1"/>
  <c r="FM1103" i="1"/>
  <c r="FH1104" i="1"/>
  <c r="FI1104" i="1"/>
  <c r="FJ1104" i="1"/>
  <c r="FK1104" i="1"/>
  <c r="FL1104" i="1"/>
  <c r="FM1104" i="1"/>
  <c r="FH1105" i="1"/>
  <c r="FI1105" i="1"/>
  <c r="FJ1105" i="1"/>
  <c r="FK1105" i="1"/>
  <c r="FL1105" i="1"/>
  <c r="FM1105" i="1"/>
  <c r="FH1106" i="1"/>
  <c r="FI1106" i="1"/>
  <c r="FJ1106" i="1"/>
  <c r="FK1106" i="1"/>
  <c r="FL1106" i="1"/>
  <c r="FM1106" i="1"/>
  <c r="FH1107" i="1"/>
  <c r="FI1107" i="1"/>
  <c r="FJ1107" i="1"/>
  <c r="FK1107" i="1"/>
  <c r="FL1107" i="1"/>
  <c r="FM1107" i="1"/>
  <c r="FH1108" i="1"/>
  <c r="FI1108" i="1"/>
  <c r="FJ1108" i="1"/>
  <c r="FK1108" i="1"/>
  <c r="FL1108" i="1"/>
  <c r="FM1108" i="1"/>
  <c r="FH1109" i="1"/>
  <c r="FI1109" i="1"/>
  <c r="FJ1109" i="1"/>
  <c r="FK1109" i="1"/>
  <c r="FL1109" i="1"/>
  <c r="FM1109" i="1"/>
  <c r="FH1110" i="1"/>
  <c r="FI1110" i="1"/>
  <c r="FJ1110" i="1"/>
  <c r="FK1110" i="1"/>
  <c r="FL1110" i="1"/>
  <c r="FM1110" i="1"/>
  <c r="FH1111" i="1"/>
  <c r="FI1111" i="1"/>
  <c r="FJ1111" i="1"/>
  <c r="FK1111" i="1"/>
  <c r="FL1111" i="1"/>
  <c r="FM1111" i="1"/>
  <c r="FH1112" i="1"/>
  <c r="FI1112" i="1"/>
  <c r="FJ1112" i="1"/>
  <c r="FK1112" i="1"/>
  <c r="FL1112" i="1"/>
  <c r="FM1112" i="1"/>
  <c r="FH1113" i="1"/>
  <c r="FI1113" i="1"/>
  <c r="FJ1113" i="1"/>
  <c r="FK1113" i="1"/>
  <c r="FL1113" i="1"/>
  <c r="FM1113" i="1"/>
  <c r="FH1114" i="1"/>
  <c r="FI1114" i="1"/>
  <c r="FJ1114" i="1"/>
  <c r="FK1114" i="1"/>
  <c r="FL1114" i="1"/>
  <c r="FM1114" i="1"/>
  <c r="FH1115" i="1"/>
  <c r="FI1115" i="1"/>
  <c r="FJ1115" i="1"/>
  <c r="FK1115" i="1"/>
  <c r="FL1115" i="1"/>
  <c r="FM1115" i="1"/>
  <c r="FH1116" i="1"/>
  <c r="FI1116" i="1"/>
  <c r="FJ1116" i="1"/>
  <c r="FK1116" i="1"/>
  <c r="FL1116" i="1"/>
  <c r="FM1116" i="1"/>
  <c r="FH1117" i="1"/>
  <c r="FI1117" i="1"/>
  <c r="FJ1117" i="1"/>
  <c r="FK1117" i="1"/>
  <c r="FL1117" i="1"/>
  <c r="FM1117" i="1"/>
  <c r="FH1118" i="1"/>
  <c r="FI1118" i="1"/>
  <c r="FJ1118" i="1"/>
  <c r="FK1118" i="1"/>
  <c r="FL1118" i="1"/>
  <c r="FM1118" i="1"/>
  <c r="FH1119" i="1"/>
  <c r="FI1119" i="1"/>
  <c r="FJ1119" i="1"/>
  <c r="FK1119" i="1"/>
  <c r="FL1119" i="1"/>
  <c r="FM1119" i="1"/>
  <c r="FH1120" i="1"/>
  <c r="FI1120" i="1"/>
  <c r="FJ1120" i="1"/>
  <c r="FK1120" i="1"/>
  <c r="FL1120" i="1"/>
  <c r="FM1120" i="1"/>
  <c r="FH1121" i="1"/>
  <c r="FI1121" i="1"/>
  <c r="FJ1121" i="1"/>
  <c r="FK1121" i="1"/>
  <c r="FL1121" i="1"/>
  <c r="FM1121" i="1"/>
  <c r="FH1122" i="1"/>
  <c r="FI1122" i="1"/>
  <c r="FJ1122" i="1"/>
  <c r="FK1122" i="1"/>
  <c r="FL1122" i="1"/>
  <c r="FM1122" i="1"/>
  <c r="FH1123" i="1"/>
  <c r="FI1123" i="1"/>
  <c r="FJ1123" i="1"/>
  <c r="FK1123" i="1"/>
  <c r="FL1123" i="1"/>
  <c r="FM1123" i="1"/>
  <c r="FH1124" i="1"/>
  <c r="FI1124" i="1"/>
  <c r="FJ1124" i="1"/>
  <c r="FK1124" i="1"/>
  <c r="FL1124" i="1"/>
  <c r="FM1124" i="1"/>
  <c r="FH1125" i="1"/>
  <c r="FI1125" i="1"/>
  <c r="FJ1125" i="1"/>
  <c r="FK1125" i="1"/>
  <c r="FL1125" i="1"/>
  <c r="FM1125" i="1"/>
  <c r="FH1126" i="1"/>
  <c r="FI1126" i="1"/>
  <c r="FJ1126" i="1"/>
  <c r="FK1126" i="1"/>
  <c r="FL1126" i="1"/>
  <c r="FM1126" i="1"/>
  <c r="FH1127" i="1"/>
  <c r="FI1127" i="1"/>
  <c r="FJ1127" i="1"/>
  <c r="FK1127" i="1"/>
  <c r="FL1127" i="1"/>
  <c r="FM1127" i="1"/>
  <c r="FH1128" i="1"/>
  <c r="FI1128" i="1"/>
  <c r="FJ1128" i="1"/>
  <c r="FK1128" i="1"/>
  <c r="FL1128" i="1"/>
  <c r="FM1128" i="1"/>
  <c r="FH1129" i="1"/>
  <c r="FI1129" i="1"/>
  <c r="FJ1129" i="1"/>
  <c r="FK1129" i="1"/>
  <c r="FL1129" i="1"/>
  <c r="FM1129" i="1"/>
  <c r="FH1130" i="1"/>
  <c r="FI1130" i="1"/>
  <c r="FJ1130" i="1"/>
  <c r="FK1130" i="1"/>
  <c r="FL1130" i="1"/>
  <c r="FM1130" i="1"/>
  <c r="FH1131" i="1"/>
  <c r="FI1131" i="1"/>
  <c r="FJ1131" i="1"/>
  <c r="FK1131" i="1"/>
  <c r="FL1131" i="1"/>
  <c r="FM1131" i="1"/>
  <c r="FH1132" i="1"/>
  <c r="FI1132" i="1"/>
  <c r="FJ1132" i="1"/>
  <c r="FK1132" i="1"/>
  <c r="FL1132" i="1"/>
  <c r="FM1132" i="1"/>
  <c r="FH1133" i="1"/>
  <c r="FI1133" i="1"/>
  <c r="FJ1133" i="1"/>
  <c r="FK1133" i="1"/>
  <c r="FL1133" i="1"/>
  <c r="FM1133" i="1"/>
  <c r="FH1134" i="1"/>
  <c r="FI1134" i="1"/>
  <c r="FJ1134" i="1"/>
  <c r="FK1134" i="1"/>
  <c r="FL1134" i="1"/>
  <c r="FM1134" i="1"/>
  <c r="FH1135" i="1"/>
  <c r="FI1135" i="1"/>
  <c r="FJ1135" i="1"/>
  <c r="FK1135" i="1"/>
  <c r="FL1135" i="1"/>
  <c r="FM1135" i="1"/>
  <c r="FH1136" i="1"/>
  <c r="FI1136" i="1"/>
  <c r="FJ1136" i="1"/>
  <c r="FK1136" i="1"/>
  <c r="FL1136" i="1"/>
  <c r="FM1136" i="1"/>
  <c r="FH1137" i="1"/>
  <c r="FI1137" i="1"/>
  <c r="FJ1137" i="1"/>
  <c r="FK1137" i="1"/>
  <c r="FL1137" i="1"/>
  <c r="FM1137" i="1"/>
  <c r="FH1138" i="1"/>
  <c r="FI1138" i="1"/>
  <c r="FJ1138" i="1"/>
  <c r="FK1138" i="1"/>
  <c r="FL1138" i="1"/>
  <c r="FM1138" i="1"/>
  <c r="FH1139" i="1"/>
  <c r="FI1139" i="1"/>
  <c r="FJ1139" i="1"/>
  <c r="FK1139" i="1"/>
  <c r="FL1139" i="1"/>
  <c r="FM1139" i="1"/>
  <c r="FH1140" i="1"/>
  <c r="FI1140" i="1"/>
  <c r="FJ1140" i="1"/>
  <c r="FK1140" i="1"/>
  <c r="FL1140" i="1"/>
  <c r="FM1140" i="1"/>
  <c r="FH1141" i="1"/>
  <c r="FI1141" i="1"/>
  <c r="FJ1141" i="1"/>
  <c r="FK1141" i="1"/>
  <c r="FL1141" i="1"/>
  <c r="FM1141" i="1"/>
  <c r="FH1142" i="1"/>
  <c r="FI1142" i="1"/>
  <c r="FJ1142" i="1"/>
  <c r="FK1142" i="1"/>
  <c r="FL1142" i="1"/>
  <c r="FM1142" i="1"/>
  <c r="FH1143" i="1"/>
  <c r="FI1143" i="1"/>
  <c r="FJ1143" i="1"/>
  <c r="FK1143" i="1"/>
  <c r="FL1143" i="1"/>
  <c r="FM1143" i="1"/>
  <c r="FH1144" i="1"/>
  <c r="FI1144" i="1"/>
  <c r="FJ1144" i="1"/>
  <c r="FK1144" i="1"/>
  <c r="FL1144" i="1"/>
  <c r="FM1144" i="1"/>
  <c r="FH1145" i="1"/>
  <c r="FI1145" i="1"/>
  <c r="FJ1145" i="1"/>
  <c r="FK1145" i="1"/>
  <c r="FL1145" i="1"/>
  <c r="FM1145" i="1"/>
  <c r="FH1146" i="1"/>
  <c r="FI1146" i="1"/>
  <c r="FJ1146" i="1"/>
  <c r="FK1146" i="1"/>
  <c r="FL1146" i="1"/>
  <c r="FM1146" i="1"/>
  <c r="FH1147" i="1"/>
  <c r="FI1147" i="1"/>
  <c r="FJ1147" i="1"/>
  <c r="FK1147" i="1"/>
  <c r="FL1147" i="1"/>
  <c r="FM1147" i="1"/>
  <c r="FH1148" i="1"/>
  <c r="FI1148" i="1"/>
  <c r="FJ1148" i="1"/>
  <c r="FK1148" i="1"/>
  <c r="FL1148" i="1"/>
  <c r="FM1148" i="1"/>
  <c r="FH1149" i="1"/>
  <c r="FI1149" i="1"/>
  <c r="FJ1149" i="1"/>
  <c r="FK1149" i="1"/>
  <c r="FL1149" i="1"/>
  <c r="FM1149" i="1"/>
  <c r="FH1150" i="1"/>
  <c r="FI1150" i="1"/>
  <c r="FJ1150" i="1"/>
  <c r="FK1150" i="1"/>
  <c r="FL1150" i="1"/>
  <c r="FM1150" i="1"/>
  <c r="FH1151" i="1"/>
  <c r="FI1151" i="1"/>
  <c r="FJ1151" i="1"/>
  <c r="FK1151" i="1"/>
  <c r="FL1151" i="1"/>
  <c r="FM1151" i="1"/>
  <c r="FH1152" i="1"/>
  <c r="FI1152" i="1"/>
  <c r="FJ1152" i="1"/>
  <c r="FK1152" i="1"/>
  <c r="FL1152" i="1"/>
  <c r="FM1152" i="1"/>
  <c r="FH1153" i="1"/>
  <c r="FI1153" i="1"/>
  <c r="FJ1153" i="1"/>
  <c r="FK1153" i="1"/>
  <c r="FL1153" i="1"/>
  <c r="FM1153" i="1"/>
  <c r="FH1154" i="1"/>
  <c r="FI1154" i="1"/>
  <c r="FJ1154" i="1"/>
  <c r="FK1154" i="1"/>
  <c r="FL1154" i="1"/>
  <c r="FM1154" i="1"/>
  <c r="FH1155" i="1"/>
  <c r="FI1155" i="1"/>
  <c r="FJ1155" i="1"/>
  <c r="FK1155" i="1"/>
  <c r="FL1155" i="1"/>
  <c r="FM1155" i="1"/>
  <c r="FH1156" i="1"/>
  <c r="FI1156" i="1"/>
  <c r="FJ1156" i="1"/>
  <c r="FK1156" i="1"/>
  <c r="FL1156" i="1"/>
  <c r="FM1156" i="1"/>
  <c r="FH1157" i="1"/>
  <c r="FI1157" i="1"/>
  <c r="FJ1157" i="1"/>
  <c r="FK1157" i="1"/>
  <c r="FL1157" i="1"/>
  <c r="FM1157" i="1"/>
  <c r="FH1158" i="1"/>
  <c r="FI1158" i="1"/>
  <c r="FJ1158" i="1"/>
  <c r="FK1158" i="1"/>
  <c r="FL1158" i="1"/>
  <c r="FM1158" i="1"/>
  <c r="FH1159" i="1"/>
  <c r="FI1159" i="1"/>
  <c r="FJ1159" i="1"/>
  <c r="FK1159" i="1"/>
  <c r="FL1159" i="1"/>
  <c r="FM1159" i="1"/>
  <c r="FH1160" i="1"/>
  <c r="FI1160" i="1"/>
  <c r="FJ1160" i="1"/>
  <c r="FK1160" i="1"/>
  <c r="FL1160" i="1"/>
  <c r="FM1160" i="1"/>
  <c r="FH1161" i="1"/>
  <c r="FI1161" i="1"/>
  <c r="FJ1161" i="1"/>
  <c r="FK1161" i="1"/>
  <c r="FL1161" i="1"/>
  <c r="FM1161" i="1"/>
  <c r="FH1162" i="1"/>
  <c r="FI1162" i="1"/>
  <c r="FJ1162" i="1"/>
  <c r="FK1162" i="1"/>
  <c r="FL1162" i="1"/>
  <c r="FM1162" i="1"/>
  <c r="FH1163" i="1"/>
  <c r="FI1163" i="1"/>
  <c r="FJ1163" i="1"/>
  <c r="FK1163" i="1"/>
  <c r="FL1163" i="1"/>
  <c r="FM1163" i="1"/>
  <c r="FH1164" i="1"/>
  <c r="FI1164" i="1"/>
  <c r="FJ1164" i="1"/>
  <c r="FK1164" i="1"/>
  <c r="FL1164" i="1"/>
  <c r="FM1164" i="1"/>
  <c r="FH1165" i="1"/>
  <c r="FI1165" i="1"/>
  <c r="FJ1165" i="1"/>
  <c r="FK1165" i="1"/>
  <c r="FL1165" i="1"/>
  <c r="FM1165" i="1"/>
  <c r="FH1166" i="1"/>
  <c r="FI1166" i="1"/>
  <c r="FJ1166" i="1"/>
  <c r="FK1166" i="1"/>
  <c r="FL1166" i="1"/>
  <c r="FM1166" i="1"/>
  <c r="FH1167" i="1"/>
  <c r="FI1167" i="1"/>
  <c r="FJ1167" i="1"/>
  <c r="FK1167" i="1"/>
  <c r="FL1167" i="1"/>
  <c r="FM1167" i="1"/>
  <c r="FH1168" i="1"/>
  <c r="FI1168" i="1"/>
  <c r="FJ1168" i="1"/>
  <c r="FK1168" i="1"/>
  <c r="FL1168" i="1"/>
  <c r="FM1168" i="1"/>
  <c r="FH1169" i="1"/>
  <c r="FI1169" i="1"/>
  <c r="FJ1169" i="1"/>
  <c r="FK1169" i="1"/>
  <c r="FL1169" i="1"/>
  <c r="FM1169" i="1"/>
  <c r="FH1170" i="1"/>
  <c r="FI1170" i="1"/>
  <c r="FJ1170" i="1"/>
  <c r="FK1170" i="1"/>
  <c r="FL1170" i="1"/>
  <c r="FM1170" i="1"/>
  <c r="FH1171" i="1"/>
  <c r="FI1171" i="1"/>
  <c r="FJ1171" i="1"/>
  <c r="FK1171" i="1"/>
  <c r="FL1171" i="1"/>
  <c r="FM1171" i="1"/>
  <c r="FH1172" i="1"/>
  <c r="FI1172" i="1"/>
  <c r="FJ1172" i="1"/>
  <c r="FK1172" i="1"/>
  <c r="FL1172" i="1"/>
  <c r="FM1172" i="1"/>
  <c r="FH1173" i="1"/>
  <c r="FI1173" i="1"/>
  <c r="FJ1173" i="1"/>
  <c r="FK1173" i="1"/>
  <c r="FL1173" i="1"/>
  <c r="FM1173" i="1"/>
  <c r="FH1174" i="1"/>
  <c r="FI1174" i="1"/>
  <c r="FJ1174" i="1"/>
  <c r="FK1174" i="1"/>
  <c r="FL1174" i="1"/>
  <c r="FM1174" i="1"/>
  <c r="FH1175" i="1"/>
  <c r="FI1175" i="1"/>
  <c r="FJ1175" i="1"/>
  <c r="FK1175" i="1"/>
  <c r="FL1175" i="1"/>
  <c r="FM1175" i="1"/>
  <c r="FH1176" i="1"/>
  <c r="FI1176" i="1"/>
  <c r="FJ1176" i="1"/>
  <c r="FK1176" i="1"/>
  <c r="FL1176" i="1"/>
  <c r="FM1176" i="1"/>
  <c r="FH1177" i="1"/>
  <c r="FI1177" i="1"/>
  <c r="FJ1177" i="1"/>
  <c r="FK1177" i="1"/>
  <c r="FL1177" i="1"/>
  <c r="FM1177" i="1"/>
  <c r="FH1178" i="1"/>
  <c r="FI1178" i="1"/>
  <c r="FJ1178" i="1"/>
  <c r="FK1178" i="1"/>
  <c r="FL1178" i="1"/>
  <c r="FM1178" i="1"/>
  <c r="FH1179" i="1"/>
  <c r="FI1179" i="1"/>
  <c r="FJ1179" i="1"/>
  <c r="FK1179" i="1"/>
  <c r="FL1179" i="1"/>
  <c r="FM1179" i="1"/>
  <c r="FH1180" i="1"/>
  <c r="FI1180" i="1"/>
  <c r="FJ1180" i="1"/>
  <c r="FK1180" i="1"/>
  <c r="FL1180" i="1"/>
  <c r="FM1180" i="1"/>
  <c r="FH1181" i="1"/>
  <c r="FI1181" i="1"/>
  <c r="FJ1181" i="1"/>
  <c r="FK1181" i="1"/>
  <c r="FL1181" i="1"/>
  <c r="FM1181" i="1"/>
  <c r="FH1182" i="1"/>
  <c r="FI1182" i="1"/>
  <c r="FJ1182" i="1"/>
  <c r="FK1182" i="1"/>
  <c r="FL1182" i="1"/>
  <c r="FM1182" i="1"/>
  <c r="FH1183" i="1"/>
  <c r="FI1183" i="1"/>
  <c r="FJ1183" i="1"/>
  <c r="FK1183" i="1"/>
  <c r="FL1183" i="1"/>
  <c r="FM1183" i="1"/>
  <c r="FH1184" i="1"/>
  <c r="FI1184" i="1"/>
  <c r="FJ1184" i="1"/>
  <c r="FK1184" i="1"/>
  <c r="FL1184" i="1"/>
  <c r="FM1184" i="1"/>
  <c r="FH1185" i="1"/>
  <c r="FI1185" i="1"/>
  <c r="FJ1185" i="1"/>
  <c r="FK1185" i="1"/>
  <c r="FL1185" i="1"/>
  <c r="FM1185" i="1"/>
  <c r="FH1186" i="1"/>
  <c r="FI1186" i="1"/>
  <c r="FJ1186" i="1"/>
  <c r="FK1186" i="1"/>
  <c r="FL1186" i="1"/>
  <c r="FM1186" i="1"/>
  <c r="FH1187" i="1"/>
  <c r="FI1187" i="1"/>
  <c r="FJ1187" i="1"/>
  <c r="FK1187" i="1"/>
  <c r="FL1187" i="1"/>
  <c r="FM1187" i="1"/>
  <c r="FH1188" i="1"/>
  <c r="FI1188" i="1"/>
  <c r="FJ1188" i="1"/>
  <c r="FK1188" i="1"/>
  <c r="FL1188" i="1"/>
  <c r="FM1188" i="1"/>
  <c r="FH1189" i="1"/>
  <c r="FI1189" i="1"/>
  <c r="FJ1189" i="1"/>
  <c r="FK1189" i="1"/>
  <c r="FL1189" i="1"/>
  <c r="FM1189" i="1"/>
  <c r="FH1190" i="1"/>
  <c r="FI1190" i="1"/>
  <c r="FJ1190" i="1"/>
  <c r="FK1190" i="1"/>
  <c r="FL1190" i="1"/>
  <c r="FM1190" i="1"/>
  <c r="FH1191" i="1"/>
  <c r="FI1191" i="1"/>
  <c r="FJ1191" i="1"/>
  <c r="FK1191" i="1"/>
  <c r="FL1191" i="1"/>
  <c r="FM1191" i="1"/>
  <c r="FH1192" i="1"/>
  <c r="FI1192" i="1"/>
  <c r="FJ1192" i="1"/>
  <c r="FK1192" i="1"/>
  <c r="FL1192" i="1"/>
  <c r="FM1192" i="1"/>
  <c r="FH1193" i="1"/>
  <c r="FI1193" i="1"/>
  <c r="FJ1193" i="1"/>
  <c r="FK1193" i="1"/>
  <c r="FL1193" i="1"/>
  <c r="FM1193" i="1"/>
  <c r="FH1194" i="1"/>
  <c r="FI1194" i="1"/>
  <c r="FJ1194" i="1"/>
  <c r="FK1194" i="1"/>
  <c r="FL1194" i="1"/>
  <c r="FM1194" i="1"/>
  <c r="FH1195" i="1"/>
  <c r="FI1195" i="1"/>
  <c r="FJ1195" i="1"/>
  <c r="FK1195" i="1"/>
  <c r="FL1195" i="1"/>
  <c r="FM1195" i="1"/>
  <c r="FH1196" i="1"/>
  <c r="FI1196" i="1"/>
  <c r="FJ1196" i="1"/>
  <c r="FK1196" i="1"/>
  <c r="FL1196" i="1"/>
  <c r="FM1196" i="1"/>
  <c r="FH1197" i="1"/>
  <c r="FI1197" i="1"/>
  <c r="FJ1197" i="1"/>
  <c r="FK1197" i="1"/>
  <c r="FL1197" i="1"/>
  <c r="FM1197" i="1"/>
  <c r="FH1198" i="1"/>
  <c r="FI1198" i="1"/>
  <c r="FJ1198" i="1"/>
  <c r="FK1198" i="1"/>
  <c r="FL1198" i="1"/>
  <c r="FM1198" i="1"/>
  <c r="FH1199" i="1"/>
  <c r="FI1199" i="1"/>
  <c r="FJ1199" i="1"/>
  <c r="FK1199" i="1"/>
  <c r="FL1199" i="1"/>
  <c r="FM1199" i="1"/>
  <c r="FH1200" i="1"/>
  <c r="FI1200" i="1"/>
  <c r="FJ1200" i="1"/>
  <c r="FK1200" i="1"/>
  <c r="FL1200" i="1"/>
  <c r="FM1200" i="1"/>
  <c r="FH1201" i="1"/>
  <c r="FI1201" i="1"/>
  <c r="FJ1201" i="1"/>
  <c r="FK1201" i="1"/>
  <c r="FL1201" i="1"/>
  <c r="FM1201" i="1"/>
  <c r="FH1202" i="1"/>
  <c r="FI1202" i="1"/>
  <c r="FJ1202" i="1"/>
  <c r="FK1202" i="1"/>
  <c r="FL1202" i="1"/>
  <c r="FM1202" i="1"/>
  <c r="FH1203" i="1"/>
  <c r="FI1203" i="1"/>
  <c r="FJ1203" i="1"/>
  <c r="FK1203" i="1"/>
  <c r="FL1203" i="1"/>
  <c r="FM1203" i="1"/>
  <c r="FL4" i="1"/>
  <c r="FM4" i="1"/>
  <c r="FK4" i="1"/>
  <c r="FQ4" i="1" s="1"/>
  <c r="FI4" i="1"/>
  <c r="FJ4" i="1"/>
  <c r="FH4" i="1"/>
  <c r="FN4" i="1" s="1"/>
  <c r="CH5" i="1"/>
  <c r="CH6" i="1"/>
  <c r="CH7" i="1"/>
  <c r="CH8" i="1"/>
  <c r="CH9" i="1"/>
  <c r="CH10" i="1"/>
  <c r="CH11" i="1"/>
  <c r="CH12" i="1"/>
  <c r="CH13" i="1"/>
  <c r="CH14" i="1"/>
  <c r="CH15" i="1"/>
  <c r="CH16" i="1"/>
  <c r="CH17" i="1"/>
  <c r="CH18" i="1"/>
  <c r="CH19" i="1"/>
  <c r="CH20" i="1"/>
  <c r="CH21" i="1"/>
  <c r="CH22" i="1"/>
  <c r="CH23" i="1"/>
  <c r="CH24" i="1"/>
  <c r="CH25" i="1"/>
  <c r="CH26" i="1"/>
  <c r="CH27" i="1"/>
  <c r="CH28" i="1"/>
  <c r="CH29" i="1"/>
  <c r="CH30" i="1"/>
  <c r="CH31" i="1"/>
  <c r="CH32" i="1"/>
  <c r="CH33" i="1"/>
  <c r="CH34" i="1"/>
  <c r="CH35" i="1"/>
  <c r="CH36" i="1"/>
  <c r="CH37" i="1"/>
  <c r="CH38" i="1"/>
  <c r="CH39" i="1"/>
  <c r="CH40" i="1"/>
  <c r="CH41" i="1"/>
  <c r="CH42" i="1"/>
  <c r="CH43" i="1"/>
  <c r="CH44" i="1"/>
  <c r="CH45" i="1"/>
  <c r="CH46" i="1"/>
  <c r="CH47" i="1"/>
  <c r="CH48" i="1"/>
  <c r="CH49" i="1"/>
  <c r="CH50" i="1"/>
  <c r="CH51" i="1"/>
  <c r="CH52" i="1"/>
  <c r="CH53" i="1"/>
  <c r="CH54" i="1"/>
  <c r="CH55" i="1"/>
  <c r="CH56" i="1"/>
  <c r="CH57" i="1"/>
  <c r="CH58" i="1"/>
  <c r="CH59" i="1"/>
  <c r="CH60" i="1"/>
  <c r="CH61" i="1"/>
  <c r="CH62" i="1"/>
  <c r="CH63" i="1"/>
  <c r="CH64" i="1"/>
  <c r="CH65" i="1"/>
  <c r="CH66" i="1"/>
  <c r="CH67" i="1"/>
  <c r="CH68" i="1"/>
  <c r="CH69" i="1"/>
  <c r="CH70" i="1"/>
  <c r="CH71" i="1"/>
  <c r="CH72" i="1"/>
  <c r="CH73" i="1"/>
  <c r="CH74" i="1"/>
  <c r="CH75" i="1"/>
  <c r="CH76" i="1"/>
  <c r="CH77" i="1"/>
  <c r="CH78" i="1"/>
  <c r="CH79" i="1"/>
  <c r="CH80" i="1"/>
  <c r="CH81" i="1"/>
  <c r="CH82" i="1"/>
  <c r="CH83" i="1"/>
  <c r="CH84" i="1"/>
  <c r="CH85" i="1"/>
  <c r="CH86" i="1"/>
  <c r="CH87" i="1"/>
  <c r="CH88" i="1"/>
  <c r="CH89" i="1"/>
  <c r="CH90" i="1"/>
  <c r="CH91" i="1"/>
  <c r="CH92" i="1"/>
  <c r="CH93" i="1"/>
  <c r="CH94" i="1"/>
  <c r="CH95" i="1"/>
  <c r="CH96" i="1"/>
  <c r="CH97" i="1"/>
  <c r="CH98" i="1"/>
  <c r="CH99" i="1"/>
  <c r="CH100" i="1"/>
  <c r="CH101" i="1"/>
  <c r="CH102" i="1"/>
  <c r="CH103" i="1"/>
  <c r="CH104" i="1"/>
  <c r="CH105" i="1"/>
  <c r="CH106" i="1"/>
  <c r="CH107" i="1"/>
  <c r="CH108" i="1"/>
  <c r="CH109" i="1"/>
  <c r="CH110" i="1"/>
  <c r="CH111" i="1"/>
  <c r="CH112" i="1"/>
  <c r="CH113" i="1"/>
  <c r="CH114" i="1"/>
  <c r="CH115" i="1"/>
  <c r="CH116" i="1"/>
  <c r="CH117" i="1"/>
  <c r="CH118" i="1"/>
  <c r="CH119" i="1"/>
  <c r="CH120" i="1"/>
  <c r="CH121" i="1"/>
  <c r="CH122" i="1"/>
  <c r="CH123" i="1"/>
  <c r="CH124" i="1"/>
  <c r="CH125" i="1"/>
  <c r="CH126" i="1"/>
  <c r="CH127" i="1"/>
  <c r="CH128" i="1"/>
  <c r="CH129" i="1"/>
  <c r="CH130" i="1"/>
  <c r="CH131" i="1"/>
  <c r="CH132" i="1"/>
  <c r="CH133" i="1"/>
  <c r="CH134" i="1"/>
  <c r="CH135" i="1"/>
  <c r="CH136" i="1"/>
  <c r="CH137" i="1"/>
  <c r="CH138" i="1"/>
  <c r="CH139" i="1"/>
  <c r="CH140" i="1"/>
  <c r="CH141" i="1"/>
  <c r="CH142" i="1"/>
  <c r="CH143" i="1"/>
  <c r="CH144" i="1"/>
  <c r="CH145" i="1"/>
  <c r="CH146" i="1"/>
  <c r="CH147" i="1"/>
  <c r="CH148" i="1"/>
  <c r="CH149" i="1"/>
  <c r="CH150" i="1"/>
  <c r="CH151" i="1"/>
  <c r="CH152" i="1"/>
  <c r="CH153" i="1"/>
  <c r="CH154" i="1"/>
  <c r="CH155" i="1"/>
  <c r="CH156" i="1"/>
  <c r="CH157" i="1"/>
  <c r="CH158" i="1"/>
  <c r="CH159" i="1"/>
  <c r="CH160" i="1"/>
  <c r="CH161" i="1"/>
  <c r="CH162" i="1"/>
  <c r="CH163" i="1"/>
  <c r="CH164" i="1"/>
  <c r="CH165" i="1"/>
  <c r="CH166" i="1"/>
  <c r="CH167" i="1"/>
  <c r="CH168" i="1"/>
  <c r="CH169" i="1"/>
  <c r="CH170" i="1"/>
  <c r="CH171" i="1"/>
  <c r="CH172" i="1"/>
  <c r="CH173" i="1"/>
  <c r="CH174" i="1"/>
  <c r="CH175" i="1"/>
  <c r="CH176" i="1"/>
  <c r="CH177" i="1"/>
  <c r="CH178" i="1"/>
  <c r="CH179" i="1"/>
  <c r="CH180" i="1"/>
  <c r="CH181" i="1"/>
  <c r="CH182" i="1"/>
  <c r="CH183" i="1"/>
  <c r="CH184" i="1"/>
  <c r="CH185" i="1"/>
  <c r="CH186" i="1"/>
  <c r="CH187" i="1"/>
  <c r="CH188" i="1"/>
  <c r="CH189" i="1"/>
  <c r="CH190" i="1"/>
  <c r="CH191" i="1"/>
  <c r="CH192" i="1"/>
  <c r="CH193" i="1"/>
  <c r="CH194" i="1"/>
  <c r="CH195" i="1"/>
  <c r="CH196" i="1"/>
  <c r="CH197" i="1"/>
  <c r="CH198" i="1"/>
  <c r="CH199" i="1"/>
  <c r="CH200" i="1"/>
  <c r="CH201" i="1"/>
  <c r="CH202" i="1"/>
  <c r="CH203" i="1"/>
  <c r="CH204" i="1"/>
  <c r="CH205" i="1"/>
  <c r="CH206" i="1"/>
  <c r="CH207" i="1"/>
  <c r="CH208" i="1"/>
  <c r="CH209" i="1"/>
  <c r="CH210" i="1"/>
  <c r="CH211" i="1"/>
  <c r="CH212" i="1"/>
  <c r="CH213" i="1"/>
  <c r="CH214" i="1"/>
  <c r="CH215" i="1"/>
  <c r="CH216" i="1"/>
  <c r="CH217" i="1"/>
  <c r="CH218" i="1"/>
  <c r="CH219" i="1"/>
  <c r="CH220" i="1"/>
  <c r="CH221" i="1"/>
  <c r="CH222" i="1"/>
  <c r="CH223" i="1"/>
  <c r="CH224" i="1"/>
  <c r="CH225" i="1"/>
  <c r="CH226" i="1"/>
  <c r="CH227" i="1"/>
  <c r="CH228" i="1"/>
  <c r="CH229" i="1"/>
  <c r="CH230" i="1"/>
  <c r="CH231" i="1"/>
  <c r="CH232" i="1"/>
  <c r="CH233" i="1"/>
  <c r="CH234" i="1"/>
  <c r="CH235" i="1"/>
  <c r="CH236" i="1"/>
  <c r="CH237" i="1"/>
  <c r="CH238" i="1"/>
  <c r="CH239" i="1"/>
  <c r="CH240" i="1"/>
  <c r="CH241" i="1"/>
  <c r="CH242" i="1"/>
  <c r="CH243" i="1"/>
  <c r="CH244" i="1"/>
  <c r="CH245" i="1"/>
  <c r="CH246" i="1"/>
  <c r="CH247" i="1"/>
  <c r="CH248" i="1"/>
  <c r="CH249" i="1"/>
  <c r="CH250" i="1"/>
  <c r="CH251" i="1"/>
  <c r="CH252" i="1"/>
  <c r="CH253" i="1"/>
  <c r="CH254" i="1"/>
  <c r="CH255" i="1"/>
  <c r="CH256" i="1"/>
  <c r="CH257" i="1"/>
  <c r="CH258" i="1"/>
  <c r="CH259" i="1"/>
  <c r="CH260" i="1"/>
  <c r="CH261" i="1"/>
  <c r="CH262" i="1"/>
  <c r="CH263" i="1"/>
  <c r="CH264" i="1"/>
  <c r="CH265" i="1"/>
  <c r="CH266" i="1"/>
  <c r="CH267" i="1"/>
  <c r="CH268" i="1"/>
  <c r="CH269" i="1"/>
  <c r="CH270" i="1"/>
  <c r="CH271" i="1"/>
  <c r="CH272" i="1"/>
  <c r="CH273" i="1"/>
  <c r="CH274" i="1"/>
  <c r="CH275" i="1"/>
  <c r="CH276" i="1"/>
  <c r="CH277" i="1"/>
  <c r="CH278" i="1"/>
  <c r="CH279" i="1"/>
  <c r="CH280" i="1"/>
  <c r="CH281" i="1"/>
  <c r="CH282" i="1"/>
  <c r="CH283" i="1"/>
  <c r="CH284" i="1"/>
  <c r="CH285" i="1"/>
  <c r="CH286" i="1"/>
  <c r="CH287" i="1"/>
  <c r="CH288" i="1"/>
  <c r="CH289" i="1"/>
  <c r="CH290" i="1"/>
  <c r="CH291" i="1"/>
  <c r="CH292" i="1"/>
  <c r="CH293" i="1"/>
  <c r="CH294" i="1"/>
  <c r="CH295" i="1"/>
  <c r="CH296" i="1"/>
  <c r="CH297" i="1"/>
  <c r="CH298" i="1"/>
  <c r="CH299" i="1"/>
  <c r="CH300" i="1"/>
  <c r="CH301" i="1"/>
  <c r="CH302" i="1"/>
  <c r="CH303" i="1"/>
  <c r="CH304" i="1"/>
  <c r="CH305" i="1"/>
  <c r="CH306" i="1"/>
  <c r="CH307" i="1"/>
  <c r="CH308" i="1"/>
  <c r="CH309" i="1"/>
  <c r="CH310" i="1"/>
  <c r="CH311" i="1"/>
  <c r="CH312" i="1"/>
  <c r="CH313" i="1"/>
  <c r="CH314" i="1"/>
  <c r="CH315" i="1"/>
  <c r="CH316" i="1"/>
  <c r="CH317" i="1"/>
  <c r="CH318" i="1"/>
  <c r="CH319" i="1"/>
  <c r="CH320" i="1"/>
  <c r="CH321" i="1"/>
  <c r="CH322" i="1"/>
  <c r="CH323" i="1"/>
  <c r="CH324" i="1"/>
  <c r="CH325" i="1"/>
  <c r="CH326" i="1"/>
  <c r="CH327" i="1"/>
  <c r="CH328" i="1"/>
  <c r="CH329" i="1"/>
  <c r="CH330" i="1"/>
  <c r="CH331" i="1"/>
  <c r="CH332" i="1"/>
  <c r="CH333" i="1"/>
  <c r="CH334" i="1"/>
  <c r="CH335" i="1"/>
  <c r="CH336" i="1"/>
  <c r="CH337" i="1"/>
  <c r="CH338" i="1"/>
  <c r="CH339" i="1"/>
  <c r="CH340" i="1"/>
  <c r="CH341" i="1"/>
  <c r="CH342" i="1"/>
  <c r="CH343" i="1"/>
  <c r="CH344" i="1"/>
  <c r="CH345" i="1"/>
  <c r="CH346" i="1"/>
  <c r="CH347" i="1"/>
  <c r="CH348" i="1"/>
  <c r="CH349" i="1"/>
  <c r="CH350" i="1"/>
  <c r="CH351" i="1"/>
  <c r="CH352" i="1"/>
  <c r="CH353" i="1"/>
  <c r="CH354" i="1"/>
  <c r="CH355" i="1"/>
  <c r="CH356" i="1"/>
  <c r="CH357" i="1"/>
  <c r="CH358" i="1"/>
  <c r="CH359" i="1"/>
  <c r="CH360" i="1"/>
  <c r="CH361" i="1"/>
  <c r="CH362" i="1"/>
  <c r="CH363" i="1"/>
  <c r="CH364" i="1"/>
  <c r="CH365" i="1"/>
  <c r="CH366" i="1"/>
  <c r="CH367" i="1"/>
  <c r="CH368" i="1"/>
  <c r="CH369" i="1"/>
  <c r="CH370" i="1"/>
  <c r="CH371" i="1"/>
  <c r="CH372" i="1"/>
  <c r="CH373" i="1"/>
  <c r="CH374" i="1"/>
  <c r="CH375" i="1"/>
  <c r="CH376" i="1"/>
  <c r="CH377" i="1"/>
  <c r="CH378" i="1"/>
  <c r="CH379" i="1"/>
  <c r="CH380" i="1"/>
  <c r="CH381" i="1"/>
  <c r="CH382" i="1"/>
  <c r="CH383" i="1"/>
  <c r="CH384" i="1"/>
  <c r="CH385" i="1"/>
  <c r="CH386" i="1"/>
  <c r="CH387" i="1"/>
  <c r="CH388" i="1"/>
  <c r="CH389" i="1"/>
  <c r="CH390" i="1"/>
  <c r="CH391" i="1"/>
  <c r="CH392" i="1"/>
  <c r="CH393" i="1"/>
  <c r="CH394" i="1"/>
  <c r="CH395" i="1"/>
  <c r="CH396" i="1"/>
  <c r="CH397" i="1"/>
  <c r="CH398" i="1"/>
  <c r="CH399" i="1"/>
  <c r="CH400" i="1"/>
  <c r="CH401" i="1"/>
  <c r="CH402" i="1"/>
  <c r="CH403" i="1"/>
  <c r="CH404" i="1"/>
  <c r="CH405" i="1"/>
  <c r="CH406" i="1"/>
  <c r="CH407" i="1"/>
  <c r="CH408" i="1"/>
  <c r="CH409" i="1"/>
  <c r="CH410" i="1"/>
  <c r="CH411" i="1"/>
  <c r="CH412" i="1"/>
  <c r="CH413" i="1"/>
  <c r="CH414" i="1"/>
  <c r="CH415" i="1"/>
  <c r="CH416" i="1"/>
  <c r="CH417" i="1"/>
  <c r="CH418" i="1"/>
  <c r="CH419" i="1"/>
  <c r="CH420" i="1"/>
  <c r="CH421" i="1"/>
  <c r="CH422" i="1"/>
  <c r="CH423" i="1"/>
  <c r="CH424" i="1"/>
  <c r="CH425" i="1"/>
  <c r="CH426" i="1"/>
  <c r="CH427" i="1"/>
  <c r="CH428" i="1"/>
  <c r="CH429" i="1"/>
  <c r="CH430" i="1"/>
  <c r="CH431" i="1"/>
  <c r="CH432" i="1"/>
  <c r="CH433" i="1"/>
  <c r="CH434" i="1"/>
  <c r="CH435" i="1"/>
  <c r="CH436" i="1"/>
  <c r="CH437" i="1"/>
  <c r="CH438" i="1"/>
  <c r="CH439" i="1"/>
  <c r="CH440" i="1"/>
  <c r="CH441" i="1"/>
  <c r="CH442" i="1"/>
  <c r="CH443" i="1"/>
  <c r="CH444" i="1"/>
  <c r="CH445" i="1"/>
  <c r="CH446" i="1"/>
  <c r="CH447" i="1"/>
  <c r="CH448" i="1"/>
  <c r="CH449" i="1"/>
  <c r="CH450" i="1"/>
  <c r="CH451" i="1"/>
  <c r="CH452" i="1"/>
  <c r="CH453" i="1"/>
  <c r="CH454" i="1"/>
  <c r="CH455" i="1"/>
  <c r="CH456" i="1"/>
  <c r="CH457" i="1"/>
  <c r="CH458" i="1"/>
  <c r="CH459" i="1"/>
  <c r="CH460" i="1"/>
  <c r="CH461" i="1"/>
  <c r="CH462" i="1"/>
  <c r="CH463" i="1"/>
  <c r="CH464" i="1"/>
  <c r="CH465" i="1"/>
  <c r="CH466" i="1"/>
  <c r="CH467" i="1"/>
  <c r="CH468" i="1"/>
  <c r="CH469" i="1"/>
  <c r="CH470" i="1"/>
  <c r="CH471" i="1"/>
  <c r="CH472" i="1"/>
  <c r="CH473" i="1"/>
  <c r="CH474" i="1"/>
  <c r="CH475" i="1"/>
  <c r="CH476" i="1"/>
  <c r="CH477" i="1"/>
  <c r="CH478" i="1"/>
  <c r="CH479" i="1"/>
  <c r="CH480" i="1"/>
  <c r="CH481" i="1"/>
  <c r="CH482" i="1"/>
  <c r="CH483" i="1"/>
  <c r="CH484" i="1"/>
  <c r="CH485" i="1"/>
  <c r="CH486" i="1"/>
  <c r="CH487" i="1"/>
  <c r="CH488" i="1"/>
  <c r="CH489" i="1"/>
  <c r="CH490" i="1"/>
  <c r="CH491" i="1"/>
  <c r="CH492" i="1"/>
  <c r="CH493" i="1"/>
  <c r="CH494" i="1"/>
  <c r="CH495" i="1"/>
  <c r="CH496" i="1"/>
  <c r="CH497" i="1"/>
  <c r="CH498" i="1"/>
  <c r="CH499" i="1"/>
  <c r="CH500" i="1"/>
  <c r="CH501" i="1"/>
  <c r="CH502" i="1"/>
  <c r="CH503" i="1"/>
  <c r="CH504" i="1"/>
  <c r="CH505" i="1"/>
  <c r="CH506" i="1"/>
  <c r="CH507" i="1"/>
  <c r="CH508" i="1"/>
  <c r="CH509" i="1"/>
  <c r="CH510" i="1"/>
  <c r="CH511" i="1"/>
  <c r="CH512" i="1"/>
  <c r="CH513" i="1"/>
  <c r="CH514" i="1"/>
  <c r="CH515" i="1"/>
  <c r="CH516" i="1"/>
  <c r="CH517" i="1"/>
  <c r="CH518" i="1"/>
  <c r="CH519" i="1"/>
  <c r="CH520" i="1"/>
  <c r="CH521" i="1"/>
  <c r="CH522" i="1"/>
  <c r="CH523" i="1"/>
  <c r="CH524" i="1"/>
  <c r="CH525" i="1"/>
  <c r="CH526" i="1"/>
  <c r="CH527" i="1"/>
  <c r="CH528" i="1"/>
  <c r="CH529" i="1"/>
  <c r="CH530" i="1"/>
  <c r="CH531" i="1"/>
  <c r="CH532" i="1"/>
  <c r="CH533" i="1"/>
  <c r="CH534" i="1"/>
  <c r="CH535" i="1"/>
  <c r="CH536" i="1"/>
  <c r="CH537" i="1"/>
  <c r="CH538" i="1"/>
  <c r="CH539" i="1"/>
  <c r="CH540" i="1"/>
  <c r="CH541" i="1"/>
  <c r="CH542" i="1"/>
  <c r="CH543" i="1"/>
  <c r="CH544" i="1"/>
  <c r="CH545" i="1"/>
  <c r="CH546" i="1"/>
  <c r="CH547" i="1"/>
  <c r="CH548" i="1"/>
  <c r="CH549" i="1"/>
  <c r="CH550" i="1"/>
  <c r="CH551" i="1"/>
  <c r="CH552" i="1"/>
  <c r="CH553" i="1"/>
  <c r="CH554" i="1"/>
  <c r="CH555" i="1"/>
  <c r="CH556" i="1"/>
  <c r="CH557" i="1"/>
  <c r="CH558" i="1"/>
  <c r="CH559" i="1"/>
  <c r="CH560" i="1"/>
  <c r="CH561" i="1"/>
  <c r="CH562" i="1"/>
  <c r="CH563" i="1"/>
  <c r="CH564" i="1"/>
  <c r="CH565" i="1"/>
  <c r="CH566" i="1"/>
  <c r="CH567" i="1"/>
  <c r="CH568" i="1"/>
  <c r="CH569" i="1"/>
  <c r="CH570" i="1"/>
  <c r="CH571" i="1"/>
  <c r="CH572" i="1"/>
  <c r="CH573" i="1"/>
  <c r="CH574" i="1"/>
  <c r="CH575" i="1"/>
  <c r="CH576" i="1"/>
  <c r="CH577" i="1"/>
  <c r="CH578" i="1"/>
  <c r="CH579" i="1"/>
  <c r="CH580" i="1"/>
  <c r="CH581" i="1"/>
  <c r="CH582" i="1"/>
  <c r="CH583" i="1"/>
  <c r="CH584" i="1"/>
  <c r="CH585" i="1"/>
  <c r="CH586" i="1"/>
  <c r="CH587" i="1"/>
  <c r="CH588" i="1"/>
  <c r="CH589" i="1"/>
  <c r="CH590" i="1"/>
  <c r="CH591" i="1"/>
  <c r="CH592" i="1"/>
  <c r="CH593" i="1"/>
  <c r="CH594" i="1"/>
  <c r="CH595" i="1"/>
  <c r="CH596" i="1"/>
  <c r="CH597" i="1"/>
  <c r="CH598" i="1"/>
  <c r="CH599" i="1"/>
  <c r="CH600" i="1"/>
  <c r="CH601" i="1"/>
  <c r="CH602" i="1"/>
  <c r="CH603" i="1"/>
  <c r="CH604" i="1"/>
  <c r="CH605" i="1"/>
  <c r="CH606" i="1"/>
  <c r="CH607" i="1"/>
  <c r="CH608" i="1"/>
  <c r="CH609" i="1"/>
  <c r="CH610" i="1"/>
  <c r="CH611" i="1"/>
  <c r="CH612" i="1"/>
  <c r="CH613" i="1"/>
  <c r="CH614" i="1"/>
  <c r="CH615" i="1"/>
  <c r="CH616" i="1"/>
  <c r="CH617" i="1"/>
  <c r="CH618" i="1"/>
  <c r="CH619" i="1"/>
  <c r="CH620" i="1"/>
  <c r="CH621" i="1"/>
  <c r="CH622" i="1"/>
  <c r="CH623" i="1"/>
  <c r="CH624" i="1"/>
  <c r="CH625" i="1"/>
  <c r="CH626" i="1"/>
  <c r="CH627" i="1"/>
  <c r="CH628" i="1"/>
  <c r="CH629" i="1"/>
  <c r="CH630" i="1"/>
  <c r="CH631" i="1"/>
  <c r="CH632" i="1"/>
  <c r="CH633" i="1"/>
  <c r="CH634" i="1"/>
  <c r="CH635" i="1"/>
  <c r="CH636" i="1"/>
  <c r="CH637" i="1"/>
  <c r="CH638" i="1"/>
  <c r="CH639" i="1"/>
  <c r="CH640" i="1"/>
  <c r="CH641" i="1"/>
  <c r="CH642" i="1"/>
  <c r="CH643" i="1"/>
  <c r="CH644" i="1"/>
  <c r="CH645" i="1"/>
  <c r="CH646" i="1"/>
  <c r="CH647" i="1"/>
  <c r="CH648" i="1"/>
  <c r="CH649" i="1"/>
  <c r="CH650" i="1"/>
  <c r="CH651" i="1"/>
  <c r="CH652" i="1"/>
  <c r="CH653" i="1"/>
  <c r="CH654" i="1"/>
  <c r="CH655" i="1"/>
  <c r="CH656" i="1"/>
  <c r="CH657" i="1"/>
  <c r="CH658" i="1"/>
  <c r="CH659" i="1"/>
  <c r="CH660" i="1"/>
  <c r="CH661" i="1"/>
  <c r="CH662" i="1"/>
  <c r="CH663" i="1"/>
  <c r="CH664" i="1"/>
  <c r="CH665" i="1"/>
  <c r="CH666" i="1"/>
  <c r="CH667" i="1"/>
  <c r="CH668" i="1"/>
  <c r="CH669" i="1"/>
  <c r="CH670" i="1"/>
  <c r="CH671" i="1"/>
  <c r="CH672" i="1"/>
  <c r="CH673" i="1"/>
  <c r="CH674" i="1"/>
  <c r="CH675" i="1"/>
  <c r="CH676" i="1"/>
  <c r="CH677" i="1"/>
  <c r="CH678" i="1"/>
  <c r="CH679" i="1"/>
  <c r="CH680" i="1"/>
  <c r="CH681" i="1"/>
  <c r="CH682" i="1"/>
  <c r="CH683" i="1"/>
  <c r="CH684" i="1"/>
  <c r="CH685" i="1"/>
  <c r="CH686" i="1"/>
  <c r="CH687" i="1"/>
  <c r="CH688" i="1"/>
  <c r="CH689" i="1"/>
  <c r="CH690" i="1"/>
  <c r="CH691" i="1"/>
  <c r="CH692" i="1"/>
  <c r="CH693" i="1"/>
  <c r="CH694" i="1"/>
  <c r="CH695" i="1"/>
  <c r="CH696" i="1"/>
  <c r="CH697" i="1"/>
  <c r="CH698" i="1"/>
  <c r="CH699" i="1"/>
  <c r="CH700" i="1"/>
  <c r="CH701" i="1"/>
  <c r="CH702" i="1"/>
  <c r="CH703" i="1"/>
  <c r="CH704" i="1"/>
  <c r="CH705" i="1"/>
  <c r="CH706" i="1"/>
  <c r="CH707" i="1"/>
  <c r="CH708" i="1"/>
  <c r="CH709" i="1"/>
  <c r="CH710" i="1"/>
  <c r="CH711" i="1"/>
  <c r="CH712" i="1"/>
  <c r="CH713" i="1"/>
  <c r="CH714" i="1"/>
  <c r="CH715" i="1"/>
  <c r="CH716" i="1"/>
  <c r="CH717" i="1"/>
  <c r="CH718" i="1"/>
  <c r="CH719" i="1"/>
  <c r="CH720" i="1"/>
  <c r="CH721" i="1"/>
  <c r="CH722" i="1"/>
  <c r="CH723" i="1"/>
  <c r="CH724" i="1"/>
  <c r="CH725" i="1"/>
  <c r="CH726" i="1"/>
  <c r="CH727" i="1"/>
  <c r="CH728" i="1"/>
  <c r="CH729" i="1"/>
  <c r="CH730" i="1"/>
  <c r="CH731" i="1"/>
  <c r="CH732" i="1"/>
  <c r="CH733" i="1"/>
  <c r="CH734" i="1"/>
  <c r="CH735" i="1"/>
  <c r="CH736" i="1"/>
  <c r="CH737" i="1"/>
  <c r="CH738" i="1"/>
  <c r="CH739" i="1"/>
  <c r="CH740" i="1"/>
  <c r="CH741" i="1"/>
  <c r="CH742" i="1"/>
  <c r="CH743" i="1"/>
  <c r="CH744" i="1"/>
  <c r="CH745" i="1"/>
  <c r="CH746" i="1"/>
  <c r="CH747" i="1"/>
  <c r="CH748" i="1"/>
  <c r="CH749" i="1"/>
  <c r="CH750" i="1"/>
  <c r="CH751" i="1"/>
  <c r="CH752" i="1"/>
  <c r="CH753" i="1"/>
  <c r="CH754" i="1"/>
  <c r="CH755" i="1"/>
  <c r="CH756" i="1"/>
  <c r="CH757" i="1"/>
  <c r="CH758" i="1"/>
  <c r="CH759" i="1"/>
  <c r="CH760" i="1"/>
  <c r="CH761" i="1"/>
  <c r="CH762" i="1"/>
  <c r="CH763" i="1"/>
  <c r="CH764" i="1"/>
  <c r="CH765" i="1"/>
  <c r="CH766" i="1"/>
  <c r="CH767" i="1"/>
  <c r="CH768" i="1"/>
  <c r="CH769" i="1"/>
  <c r="CH770" i="1"/>
  <c r="CH771" i="1"/>
  <c r="CH772" i="1"/>
  <c r="CH773" i="1"/>
  <c r="CH774" i="1"/>
  <c r="CH775" i="1"/>
  <c r="CH776" i="1"/>
  <c r="CH777" i="1"/>
  <c r="CH778" i="1"/>
  <c r="CH779" i="1"/>
  <c r="CH780" i="1"/>
  <c r="CH781" i="1"/>
  <c r="CH782" i="1"/>
  <c r="CH783" i="1"/>
  <c r="CH784" i="1"/>
  <c r="CH785" i="1"/>
  <c r="CH786" i="1"/>
  <c r="CH787" i="1"/>
  <c r="CH788" i="1"/>
  <c r="CH789" i="1"/>
  <c r="CH790" i="1"/>
  <c r="CH791" i="1"/>
  <c r="CH792" i="1"/>
  <c r="CH793" i="1"/>
  <c r="CH794" i="1"/>
  <c r="CH795" i="1"/>
  <c r="CH796" i="1"/>
  <c r="CH797" i="1"/>
  <c r="CH798" i="1"/>
  <c r="CH799" i="1"/>
  <c r="CH800" i="1"/>
  <c r="CH801" i="1"/>
  <c r="CH802" i="1"/>
  <c r="CH803" i="1"/>
  <c r="CH804" i="1"/>
  <c r="CH805" i="1"/>
  <c r="CH806" i="1"/>
  <c r="CH807" i="1"/>
  <c r="CH808" i="1"/>
  <c r="CH809" i="1"/>
  <c r="CH810" i="1"/>
  <c r="CH811" i="1"/>
  <c r="CH812" i="1"/>
  <c r="CH813" i="1"/>
  <c r="CH814" i="1"/>
  <c r="CH815" i="1"/>
  <c r="CH816" i="1"/>
  <c r="CH817" i="1"/>
  <c r="CH818" i="1"/>
  <c r="CH819" i="1"/>
  <c r="CH820" i="1"/>
  <c r="CH821" i="1"/>
  <c r="CH822" i="1"/>
  <c r="CH823" i="1"/>
  <c r="CH824" i="1"/>
  <c r="CH825" i="1"/>
  <c r="CH826" i="1"/>
  <c r="CH827" i="1"/>
  <c r="CH828" i="1"/>
  <c r="CH829" i="1"/>
  <c r="CH830" i="1"/>
  <c r="CH831" i="1"/>
  <c r="CH832" i="1"/>
  <c r="CH833" i="1"/>
  <c r="CH834" i="1"/>
  <c r="CH835" i="1"/>
  <c r="CH836" i="1"/>
  <c r="CH837" i="1"/>
  <c r="CH838" i="1"/>
  <c r="CH839" i="1"/>
  <c r="CH840" i="1"/>
  <c r="CH841" i="1"/>
  <c r="CH842" i="1"/>
  <c r="CH843" i="1"/>
  <c r="CH844" i="1"/>
  <c r="CH845" i="1"/>
  <c r="CH846" i="1"/>
  <c r="CH847" i="1"/>
  <c r="CH848" i="1"/>
  <c r="CH849" i="1"/>
  <c r="CH850" i="1"/>
  <c r="CH851" i="1"/>
  <c r="CH852" i="1"/>
  <c r="CH853" i="1"/>
  <c r="CH854" i="1"/>
  <c r="CH855" i="1"/>
  <c r="CH856" i="1"/>
  <c r="CH857" i="1"/>
  <c r="CH858" i="1"/>
  <c r="CH859" i="1"/>
  <c r="CH860" i="1"/>
  <c r="CH861" i="1"/>
  <c r="CH862" i="1"/>
  <c r="CH863" i="1"/>
  <c r="CH864" i="1"/>
  <c r="CH865" i="1"/>
  <c r="CH866" i="1"/>
  <c r="CH867" i="1"/>
  <c r="CH868" i="1"/>
  <c r="CH869" i="1"/>
  <c r="CH870" i="1"/>
  <c r="CH871" i="1"/>
  <c r="CH872" i="1"/>
  <c r="CH873" i="1"/>
  <c r="CH874" i="1"/>
  <c r="CH875" i="1"/>
  <c r="CH876" i="1"/>
  <c r="CH877" i="1"/>
  <c r="CH878" i="1"/>
  <c r="CH879" i="1"/>
  <c r="CH880" i="1"/>
  <c r="CH881" i="1"/>
  <c r="CH882" i="1"/>
  <c r="CH883" i="1"/>
  <c r="CH884" i="1"/>
  <c r="CH885" i="1"/>
  <c r="CH886" i="1"/>
  <c r="CH887" i="1"/>
  <c r="CH888" i="1"/>
  <c r="CH889" i="1"/>
  <c r="CH890" i="1"/>
  <c r="CH891" i="1"/>
  <c r="CH892" i="1"/>
  <c r="CH893" i="1"/>
  <c r="CH894" i="1"/>
  <c r="CH895" i="1"/>
  <c r="CH896" i="1"/>
  <c r="CH897" i="1"/>
  <c r="CH898" i="1"/>
  <c r="CH899" i="1"/>
  <c r="CH900" i="1"/>
  <c r="CH901" i="1"/>
  <c r="CH902" i="1"/>
  <c r="CH903" i="1"/>
  <c r="CH904" i="1"/>
  <c r="CH905" i="1"/>
  <c r="CH906" i="1"/>
  <c r="CH907" i="1"/>
  <c r="CH908" i="1"/>
  <c r="CH909" i="1"/>
  <c r="CH910" i="1"/>
  <c r="CH911" i="1"/>
  <c r="CH912" i="1"/>
  <c r="CH913" i="1"/>
  <c r="CH914" i="1"/>
  <c r="CH915" i="1"/>
  <c r="CH916" i="1"/>
  <c r="CH917" i="1"/>
  <c r="CH918" i="1"/>
  <c r="CH919" i="1"/>
  <c r="CH920" i="1"/>
  <c r="CH921" i="1"/>
  <c r="CH922" i="1"/>
  <c r="CH923" i="1"/>
  <c r="CH924" i="1"/>
  <c r="CH925" i="1"/>
  <c r="CH926" i="1"/>
  <c r="CH927" i="1"/>
  <c r="CH928" i="1"/>
  <c r="CH929" i="1"/>
  <c r="CH930" i="1"/>
  <c r="CH931" i="1"/>
  <c r="CH932" i="1"/>
  <c r="CH933" i="1"/>
  <c r="CH934" i="1"/>
  <c r="CH935" i="1"/>
  <c r="CH936" i="1"/>
  <c r="CH937" i="1"/>
  <c r="CH938" i="1"/>
  <c r="CH939" i="1"/>
  <c r="CH940" i="1"/>
  <c r="CH941" i="1"/>
  <c r="CH942" i="1"/>
  <c r="CH943" i="1"/>
  <c r="CH944" i="1"/>
  <c r="CH945" i="1"/>
  <c r="CH946" i="1"/>
  <c r="CH947" i="1"/>
  <c r="CH948" i="1"/>
  <c r="CH949" i="1"/>
  <c r="CH950" i="1"/>
  <c r="CH951" i="1"/>
  <c r="CH952" i="1"/>
  <c r="CH953" i="1"/>
  <c r="CH954" i="1"/>
  <c r="CH955" i="1"/>
  <c r="CH956" i="1"/>
  <c r="CH957" i="1"/>
  <c r="CH958" i="1"/>
  <c r="CH959" i="1"/>
  <c r="CH960" i="1"/>
  <c r="CH961" i="1"/>
  <c r="CH962" i="1"/>
  <c r="CH963" i="1"/>
  <c r="CH964" i="1"/>
  <c r="CH965" i="1"/>
  <c r="CH966" i="1"/>
  <c r="CH967" i="1"/>
  <c r="CH968" i="1"/>
  <c r="CH969" i="1"/>
  <c r="CH970" i="1"/>
  <c r="CH971" i="1"/>
  <c r="CH972" i="1"/>
  <c r="CH973" i="1"/>
  <c r="CH974" i="1"/>
  <c r="CH975" i="1"/>
  <c r="CH976" i="1"/>
  <c r="CH977" i="1"/>
  <c r="CH978" i="1"/>
  <c r="CH979" i="1"/>
  <c r="CH980" i="1"/>
  <c r="CH981" i="1"/>
  <c r="CH982" i="1"/>
  <c r="CH983" i="1"/>
  <c r="CH984" i="1"/>
  <c r="CH985" i="1"/>
  <c r="CH986" i="1"/>
  <c r="CH987" i="1"/>
  <c r="CH988" i="1"/>
  <c r="CH989" i="1"/>
  <c r="CH990" i="1"/>
  <c r="CH991" i="1"/>
  <c r="CH992" i="1"/>
  <c r="CH993" i="1"/>
  <c r="CH994" i="1"/>
  <c r="CH995" i="1"/>
  <c r="CH996" i="1"/>
  <c r="CH997" i="1"/>
  <c r="CH998" i="1"/>
  <c r="CH999" i="1"/>
  <c r="CH1000" i="1"/>
  <c r="CH1001" i="1"/>
  <c r="CH1002" i="1"/>
  <c r="CH1003" i="1"/>
  <c r="CH1004" i="1"/>
  <c r="CH1005" i="1"/>
  <c r="CH1006" i="1"/>
  <c r="CH1007" i="1"/>
  <c r="CH1008" i="1"/>
  <c r="CH1009" i="1"/>
  <c r="CH1010" i="1"/>
  <c r="CH1011" i="1"/>
  <c r="CH1012" i="1"/>
  <c r="CH1013" i="1"/>
  <c r="CH1014" i="1"/>
  <c r="CH1015" i="1"/>
  <c r="CH1016" i="1"/>
  <c r="CH1017" i="1"/>
  <c r="CH1018" i="1"/>
  <c r="CH1019" i="1"/>
  <c r="CH1020" i="1"/>
  <c r="CH1021" i="1"/>
  <c r="CH1022" i="1"/>
  <c r="CH1023" i="1"/>
  <c r="CH1024" i="1"/>
  <c r="CH1025" i="1"/>
  <c r="CH1026" i="1"/>
  <c r="CH1027" i="1"/>
  <c r="CH1028" i="1"/>
  <c r="CH1029" i="1"/>
  <c r="CH1030" i="1"/>
  <c r="CH1031" i="1"/>
  <c r="CH1032" i="1"/>
  <c r="CH1033" i="1"/>
  <c r="CH1034" i="1"/>
  <c r="CH1035" i="1"/>
  <c r="CH1036" i="1"/>
  <c r="CH1037" i="1"/>
  <c r="CH1038" i="1"/>
  <c r="CH1039" i="1"/>
  <c r="CH1040" i="1"/>
  <c r="CH1041" i="1"/>
  <c r="CH1042" i="1"/>
  <c r="CH1043" i="1"/>
  <c r="CH1044" i="1"/>
  <c r="CH1045" i="1"/>
  <c r="CH1046" i="1"/>
  <c r="CH1047" i="1"/>
  <c r="CH1048" i="1"/>
  <c r="CH1049" i="1"/>
  <c r="CH1050" i="1"/>
  <c r="CH1051" i="1"/>
  <c r="CH1052" i="1"/>
  <c r="CH1053" i="1"/>
  <c r="CH1054" i="1"/>
  <c r="CH1055" i="1"/>
  <c r="CH1056" i="1"/>
  <c r="CH1057" i="1"/>
  <c r="CH1058" i="1"/>
  <c r="CH1059" i="1"/>
  <c r="CH1060" i="1"/>
  <c r="CH1061" i="1"/>
  <c r="CH1062" i="1"/>
  <c r="CH1063" i="1"/>
  <c r="CH1064" i="1"/>
  <c r="CH1065" i="1"/>
  <c r="CH1066" i="1"/>
  <c r="CH1067" i="1"/>
  <c r="CH1068" i="1"/>
  <c r="CH1069" i="1"/>
  <c r="CH1070" i="1"/>
  <c r="CH1071" i="1"/>
  <c r="CH1072" i="1"/>
  <c r="CH1073" i="1"/>
  <c r="CH1074" i="1"/>
  <c r="CH1075" i="1"/>
  <c r="CH1076" i="1"/>
  <c r="CH1077" i="1"/>
  <c r="CH1078" i="1"/>
  <c r="CH1079" i="1"/>
  <c r="CH1080" i="1"/>
  <c r="CH1081" i="1"/>
  <c r="CH1082" i="1"/>
  <c r="CH1083" i="1"/>
  <c r="CH1084" i="1"/>
  <c r="CH1085" i="1"/>
  <c r="CH1086" i="1"/>
  <c r="CH1087" i="1"/>
  <c r="CH1088" i="1"/>
  <c r="CH1089" i="1"/>
  <c r="CH1090" i="1"/>
  <c r="CH1091" i="1"/>
  <c r="CH1092" i="1"/>
  <c r="CH1093" i="1"/>
  <c r="CH1094" i="1"/>
  <c r="CH1095" i="1"/>
  <c r="CH1096" i="1"/>
  <c r="CH1097" i="1"/>
  <c r="CH1098" i="1"/>
  <c r="CH1099" i="1"/>
  <c r="CH1100" i="1"/>
  <c r="CH1101" i="1"/>
  <c r="CH1102" i="1"/>
  <c r="CH1103" i="1"/>
  <c r="CH1104" i="1"/>
  <c r="CH1105" i="1"/>
  <c r="CH1106" i="1"/>
  <c r="CH1107" i="1"/>
  <c r="CH1108" i="1"/>
  <c r="CH1109" i="1"/>
  <c r="CH1110" i="1"/>
  <c r="CH1111" i="1"/>
  <c r="CH1112" i="1"/>
  <c r="CH1113" i="1"/>
  <c r="CH1114" i="1"/>
  <c r="CH1115" i="1"/>
  <c r="CH1116" i="1"/>
  <c r="CH1117" i="1"/>
  <c r="CH1118" i="1"/>
  <c r="CH1119" i="1"/>
  <c r="CH1120" i="1"/>
  <c r="CH1121" i="1"/>
  <c r="CH1122" i="1"/>
  <c r="CH1123" i="1"/>
  <c r="CH1124" i="1"/>
  <c r="CH1125" i="1"/>
  <c r="CH1126" i="1"/>
  <c r="CH1127" i="1"/>
  <c r="CH1128" i="1"/>
  <c r="CH1129" i="1"/>
  <c r="CH1130" i="1"/>
  <c r="CH1131" i="1"/>
  <c r="CH1132" i="1"/>
  <c r="CH1133" i="1"/>
  <c r="CH1134" i="1"/>
  <c r="CH1135" i="1"/>
  <c r="CH1136" i="1"/>
  <c r="CH1137" i="1"/>
  <c r="CH1138" i="1"/>
  <c r="CH1139" i="1"/>
  <c r="CH1140" i="1"/>
  <c r="CH1141" i="1"/>
  <c r="CH1142" i="1"/>
  <c r="CH1143" i="1"/>
  <c r="CH1144" i="1"/>
  <c r="CH1145" i="1"/>
  <c r="CH1146" i="1"/>
  <c r="CH1147" i="1"/>
  <c r="CH1148" i="1"/>
  <c r="CH1149" i="1"/>
  <c r="CH1150" i="1"/>
  <c r="CH1151" i="1"/>
  <c r="CH1152" i="1"/>
  <c r="CH1153" i="1"/>
  <c r="CH1154" i="1"/>
  <c r="CH1155" i="1"/>
  <c r="CH1156" i="1"/>
  <c r="CH1157" i="1"/>
  <c r="CH1158" i="1"/>
  <c r="CH1159" i="1"/>
  <c r="CH1160" i="1"/>
  <c r="CH1161" i="1"/>
  <c r="CH1162" i="1"/>
  <c r="CH1163" i="1"/>
  <c r="CH1164" i="1"/>
  <c r="CH1165" i="1"/>
  <c r="CH1166" i="1"/>
  <c r="CH1167" i="1"/>
  <c r="CH1168" i="1"/>
  <c r="CH1169" i="1"/>
  <c r="CH1170" i="1"/>
  <c r="CH1171" i="1"/>
  <c r="CH1172" i="1"/>
  <c r="CH1173" i="1"/>
  <c r="CH1174" i="1"/>
  <c r="CH1175" i="1"/>
  <c r="CH1176" i="1"/>
  <c r="CH1177" i="1"/>
  <c r="CH1178" i="1"/>
  <c r="CH1179" i="1"/>
  <c r="CH1180" i="1"/>
  <c r="CH1181" i="1"/>
  <c r="CH1182" i="1"/>
  <c r="CH1183" i="1"/>
  <c r="CH1184" i="1"/>
  <c r="CH1185" i="1"/>
  <c r="CH1186" i="1"/>
  <c r="CH1187" i="1"/>
  <c r="CH1188" i="1"/>
  <c r="CH1189" i="1"/>
  <c r="CH1190" i="1"/>
  <c r="CH1191" i="1"/>
  <c r="CH1192" i="1"/>
  <c r="CH1193" i="1"/>
  <c r="CH1194" i="1"/>
  <c r="CH1195" i="1"/>
  <c r="CH1196" i="1"/>
  <c r="CH1197" i="1"/>
  <c r="CH1198" i="1"/>
  <c r="CH1199" i="1"/>
  <c r="CH1200" i="1"/>
  <c r="CH1201" i="1"/>
  <c r="CH1202" i="1"/>
  <c r="CH1203" i="1"/>
  <c r="CH4" i="1"/>
  <c r="FR1196" i="1" l="1"/>
  <c r="FQ1196" i="1"/>
  <c r="FR1188" i="1"/>
  <c r="FQ1188" i="1"/>
  <c r="FR1178" i="1"/>
  <c r="FQ1178" i="1"/>
  <c r="FR1172" i="1"/>
  <c r="FQ1172" i="1"/>
  <c r="FR1164" i="1"/>
  <c r="FQ1164" i="1"/>
  <c r="FR1158" i="1"/>
  <c r="FQ1158" i="1"/>
  <c r="FR1148" i="1"/>
  <c r="FQ1148" i="1"/>
  <c r="FR1140" i="1"/>
  <c r="FQ1140" i="1"/>
  <c r="FR1130" i="1"/>
  <c r="FQ1130" i="1"/>
  <c r="FR1122" i="1"/>
  <c r="FQ1122" i="1"/>
  <c r="FR1112" i="1"/>
  <c r="FQ1112" i="1"/>
  <c r="FR1104" i="1"/>
  <c r="FQ1104" i="1"/>
  <c r="FR1096" i="1"/>
  <c r="FQ1096" i="1"/>
  <c r="FR1090" i="1"/>
  <c r="FQ1090" i="1"/>
  <c r="FQ1082" i="1"/>
  <c r="FR1082" i="1"/>
  <c r="FQ1072" i="1"/>
  <c r="FR1072" i="1"/>
  <c r="FQ1064" i="1"/>
  <c r="FR1064" i="1"/>
  <c r="FQ1062" i="1"/>
  <c r="FR1062" i="1"/>
  <c r="FQ1056" i="1"/>
  <c r="FR1056" i="1"/>
  <c r="FQ1050" i="1"/>
  <c r="FR1050" i="1"/>
  <c r="FQ1203" i="1"/>
  <c r="FR1203" i="1"/>
  <c r="FQ1201" i="1"/>
  <c r="FR1201" i="1"/>
  <c r="FQ1199" i="1"/>
  <c r="FR1199" i="1"/>
  <c r="FQ1197" i="1"/>
  <c r="FR1197" i="1"/>
  <c r="FQ1195" i="1"/>
  <c r="FR1195" i="1"/>
  <c r="FQ1193" i="1"/>
  <c r="FR1193" i="1"/>
  <c r="FQ1191" i="1"/>
  <c r="FR1191" i="1"/>
  <c r="FQ1189" i="1"/>
  <c r="FR1189" i="1"/>
  <c r="FQ1187" i="1"/>
  <c r="FR1187" i="1"/>
  <c r="FQ1185" i="1"/>
  <c r="FR1185" i="1"/>
  <c r="FQ1183" i="1"/>
  <c r="FR1183" i="1"/>
  <c r="FQ1181" i="1"/>
  <c r="FR1181" i="1"/>
  <c r="FQ1179" i="1"/>
  <c r="FR1179" i="1"/>
  <c r="FQ1177" i="1"/>
  <c r="FR1177" i="1"/>
  <c r="FQ1175" i="1"/>
  <c r="FR1175" i="1"/>
  <c r="FQ1173" i="1"/>
  <c r="FR1173" i="1"/>
  <c r="FQ1171" i="1"/>
  <c r="FR1171" i="1"/>
  <c r="FQ1169" i="1"/>
  <c r="FR1169" i="1"/>
  <c r="FQ1167" i="1"/>
  <c r="FR1167" i="1"/>
  <c r="FQ1165" i="1"/>
  <c r="FR1165" i="1"/>
  <c r="FQ1163" i="1"/>
  <c r="FR1163" i="1"/>
  <c r="FQ1161" i="1"/>
  <c r="FR1161" i="1"/>
  <c r="FQ1159" i="1"/>
  <c r="FR1159" i="1"/>
  <c r="FQ1157" i="1"/>
  <c r="FR1157" i="1"/>
  <c r="FQ1155" i="1"/>
  <c r="FR1155" i="1"/>
  <c r="FQ1153" i="1"/>
  <c r="FR1153" i="1"/>
  <c r="FQ1151" i="1"/>
  <c r="FR1151" i="1"/>
  <c r="FQ1149" i="1"/>
  <c r="FR1149" i="1"/>
  <c r="FQ1147" i="1"/>
  <c r="FR1147" i="1"/>
  <c r="FQ1145" i="1"/>
  <c r="FR1145" i="1"/>
  <c r="FQ1143" i="1"/>
  <c r="FR1143" i="1"/>
  <c r="FQ1141" i="1"/>
  <c r="FR1141" i="1"/>
  <c r="FQ1139" i="1"/>
  <c r="FR1139" i="1"/>
  <c r="FQ1137" i="1"/>
  <c r="FR1137" i="1"/>
  <c r="FQ1135" i="1"/>
  <c r="FR1135" i="1"/>
  <c r="FQ1133" i="1"/>
  <c r="FR1133" i="1"/>
  <c r="FQ1131" i="1"/>
  <c r="FR1131" i="1"/>
  <c r="FQ1129" i="1"/>
  <c r="FR1129" i="1"/>
  <c r="FQ1127" i="1"/>
  <c r="FR1127" i="1"/>
  <c r="FQ1125" i="1"/>
  <c r="FR1125" i="1"/>
  <c r="FQ1123" i="1"/>
  <c r="FR1123" i="1"/>
  <c r="FQ1121" i="1"/>
  <c r="FR1121" i="1"/>
  <c r="FQ1119" i="1"/>
  <c r="FR1119" i="1"/>
  <c r="FQ1117" i="1"/>
  <c r="FR1117" i="1"/>
  <c r="FQ1115" i="1"/>
  <c r="FR1115" i="1"/>
  <c r="FQ1113" i="1"/>
  <c r="FR1113" i="1"/>
  <c r="FQ1111" i="1"/>
  <c r="FR1111" i="1"/>
  <c r="FQ1109" i="1"/>
  <c r="FR1109" i="1"/>
  <c r="FQ1107" i="1"/>
  <c r="FR1107" i="1"/>
  <c r="FQ1105" i="1"/>
  <c r="FR1105" i="1"/>
  <c r="FQ1103" i="1"/>
  <c r="FR1103" i="1"/>
  <c r="FQ1101" i="1"/>
  <c r="FR1101" i="1"/>
  <c r="FQ1099" i="1"/>
  <c r="FR1099" i="1"/>
  <c r="FQ1097" i="1"/>
  <c r="FR1097" i="1"/>
  <c r="FQ1095" i="1"/>
  <c r="FR1095" i="1"/>
  <c r="FQ1093" i="1"/>
  <c r="FR1093" i="1"/>
  <c r="FQ1091" i="1"/>
  <c r="FR1091" i="1"/>
  <c r="FQ1089" i="1"/>
  <c r="FR1089" i="1"/>
  <c r="FQ1087" i="1"/>
  <c r="FR1087" i="1"/>
  <c r="FQ1085" i="1"/>
  <c r="FR1085" i="1"/>
  <c r="FQ1083" i="1"/>
  <c r="FR1083" i="1"/>
  <c r="FQ1081" i="1"/>
  <c r="FR1081" i="1"/>
  <c r="FQ1079" i="1"/>
  <c r="FR1079" i="1"/>
  <c r="FQ1077" i="1"/>
  <c r="FR1077" i="1"/>
  <c r="FQ1075" i="1"/>
  <c r="FR1075" i="1"/>
  <c r="FQ1073" i="1"/>
  <c r="FR1073" i="1"/>
  <c r="FQ1071" i="1"/>
  <c r="FR1071" i="1"/>
  <c r="FQ1069" i="1"/>
  <c r="FR1069" i="1"/>
  <c r="FQ1067" i="1"/>
  <c r="FR1067" i="1"/>
  <c r="FQ1065" i="1"/>
  <c r="FR1065" i="1"/>
  <c r="FQ1063" i="1"/>
  <c r="FR1063" i="1"/>
  <c r="FQ1061" i="1"/>
  <c r="FR1061" i="1"/>
  <c r="FQ1059" i="1"/>
  <c r="FR1059" i="1"/>
  <c r="FQ1057" i="1"/>
  <c r="FR1057" i="1"/>
  <c r="FQ1055" i="1"/>
  <c r="FR1055" i="1"/>
  <c r="FQ1053" i="1"/>
  <c r="FR1053" i="1"/>
  <c r="FQ1051" i="1"/>
  <c r="FR1051" i="1"/>
  <c r="FQ1049" i="1"/>
  <c r="FR1049" i="1"/>
  <c r="FQ1047" i="1"/>
  <c r="FR1047" i="1"/>
  <c r="FQ1045" i="1"/>
  <c r="FR1045" i="1"/>
  <c r="FQ1043" i="1"/>
  <c r="FR1043" i="1"/>
  <c r="FQ1041" i="1"/>
  <c r="FR1041" i="1"/>
  <c r="FQ1039" i="1"/>
  <c r="FR1039" i="1"/>
  <c r="FQ1037" i="1"/>
  <c r="FR1037" i="1"/>
  <c r="FQ1035" i="1"/>
  <c r="FR1035" i="1"/>
  <c r="FQ1033" i="1"/>
  <c r="FR1033" i="1"/>
  <c r="FQ1031" i="1"/>
  <c r="FR1031" i="1"/>
  <c r="FQ1029" i="1"/>
  <c r="FR1029" i="1"/>
  <c r="FQ1027" i="1"/>
  <c r="FR1027" i="1"/>
  <c r="FQ1025" i="1"/>
  <c r="FR1025" i="1"/>
  <c r="FQ1023" i="1"/>
  <c r="FR1023" i="1"/>
  <c r="FQ1021" i="1"/>
  <c r="FR1021" i="1"/>
  <c r="FQ1019" i="1"/>
  <c r="FR1019" i="1"/>
  <c r="FQ1017" i="1"/>
  <c r="FR1017" i="1"/>
  <c r="FQ1015" i="1"/>
  <c r="FR1015" i="1"/>
  <c r="FQ1013" i="1"/>
  <c r="FR1013" i="1"/>
  <c r="FQ1011" i="1"/>
  <c r="FR1011" i="1"/>
  <c r="FQ1009" i="1"/>
  <c r="FR1009" i="1"/>
  <c r="FQ1007" i="1"/>
  <c r="FR1007" i="1"/>
  <c r="FQ1005" i="1"/>
  <c r="FR1005" i="1"/>
  <c r="FQ1003" i="1"/>
  <c r="FR1003" i="1"/>
  <c r="FQ1001" i="1"/>
  <c r="FR1001" i="1"/>
  <c r="FQ999" i="1"/>
  <c r="FR999" i="1"/>
  <c r="FQ997" i="1"/>
  <c r="FR997" i="1"/>
  <c r="FQ995" i="1"/>
  <c r="FR995" i="1"/>
  <c r="FQ993" i="1"/>
  <c r="FR993" i="1"/>
  <c r="FQ991" i="1"/>
  <c r="FR991" i="1"/>
  <c r="FQ989" i="1"/>
  <c r="FR989" i="1"/>
  <c r="FQ987" i="1"/>
  <c r="FR987" i="1"/>
  <c r="FQ985" i="1"/>
  <c r="FR985" i="1"/>
  <c r="FQ983" i="1"/>
  <c r="FR983" i="1"/>
  <c r="FQ981" i="1"/>
  <c r="FR981" i="1"/>
  <c r="FQ979" i="1"/>
  <c r="FR979" i="1"/>
  <c r="FQ977" i="1"/>
  <c r="FR977" i="1"/>
  <c r="FQ975" i="1"/>
  <c r="FR975" i="1"/>
  <c r="FQ973" i="1"/>
  <c r="FR973" i="1"/>
  <c r="FQ971" i="1"/>
  <c r="FR971" i="1"/>
  <c r="FQ969" i="1"/>
  <c r="FR969" i="1"/>
  <c r="FQ967" i="1"/>
  <c r="FR967" i="1"/>
  <c r="FQ965" i="1"/>
  <c r="FR965" i="1"/>
  <c r="FQ963" i="1"/>
  <c r="FR963" i="1"/>
  <c r="FQ961" i="1"/>
  <c r="FR961" i="1"/>
  <c r="FQ959" i="1"/>
  <c r="FR959" i="1"/>
  <c r="FQ957" i="1"/>
  <c r="FR957" i="1"/>
  <c r="FQ955" i="1"/>
  <c r="FR955" i="1"/>
  <c r="FQ953" i="1"/>
  <c r="FR953" i="1"/>
  <c r="FQ951" i="1"/>
  <c r="FR951" i="1"/>
  <c r="FQ949" i="1"/>
  <c r="FR949" i="1"/>
  <c r="FQ947" i="1"/>
  <c r="FR947" i="1"/>
  <c r="FQ945" i="1"/>
  <c r="FR945" i="1"/>
  <c r="FQ943" i="1"/>
  <c r="FR943" i="1"/>
  <c r="FQ941" i="1"/>
  <c r="FR941" i="1"/>
  <c r="FQ939" i="1"/>
  <c r="FR939" i="1"/>
  <c r="FQ937" i="1"/>
  <c r="FR937" i="1"/>
  <c r="FQ935" i="1"/>
  <c r="FR935" i="1"/>
  <c r="FR1202" i="1"/>
  <c r="FQ1202" i="1"/>
  <c r="FR1194" i="1"/>
  <c r="FQ1194" i="1"/>
  <c r="FR1186" i="1"/>
  <c r="FQ1186" i="1"/>
  <c r="FR1184" i="1"/>
  <c r="FQ1184" i="1"/>
  <c r="FR1176" i="1"/>
  <c r="FQ1176" i="1"/>
  <c r="FR1166" i="1"/>
  <c r="FQ1166" i="1"/>
  <c r="FR1156" i="1"/>
  <c r="FQ1156" i="1"/>
  <c r="FR1150" i="1"/>
  <c r="FQ1150" i="1"/>
  <c r="FR1136" i="1"/>
  <c r="FQ1136" i="1"/>
  <c r="FR1124" i="1"/>
  <c r="FQ1124" i="1"/>
  <c r="FR1116" i="1"/>
  <c r="FQ1116" i="1"/>
  <c r="FR1114" i="1"/>
  <c r="FQ1114" i="1"/>
  <c r="FR1106" i="1"/>
  <c r="FQ1106" i="1"/>
  <c r="FR1094" i="1"/>
  <c r="FQ1094" i="1"/>
  <c r="FR1088" i="1"/>
  <c r="FQ1088" i="1"/>
  <c r="FQ1080" i="1"/>
  <c r="FR1080" i="1"/>
  <c r="FQ1078" i="1"/>
  <c r="FR1078" i="1"/>
  <c r="FQ1076" i="1"/>
  <c r="FR1076" i="1"/>
  <c r="FQ1066" i="1"/>
  <c r="FR1066" i="1"/>
  <c r="FQ1052" i="1"/>
  <c r="FR1052" i="1"/>
  <c r="FQ1048" i="1"/>
  <c r="FR1048" i="1"/>
  <c r="FQ1044" i="1"/>
  <c r="FR1044" i="1"/>
  <c r="FN1202" i="1"/>
  <c r="FO1202" i="1"/>
  <c r="FN1200" i="1"/>
  <c r="FO1200" i="1"/>
  <c r="FN1198" i="1"/>
  <c r="FO1198" i="1"/>
  <c r="FN1196" i="1"/>
  <c r="FO1196" i="1"/>
  <c r="FN1194" i="1"/>
  <c r="FO1194" i="1"/>
  <c r="FN1192" i="1"/>
  <c r="FO1192" i="1"/>
  <c r="FN1190" i="1"/>
  <c r="FO1190" i="1"/>
  <c r="FN1188" i="1"/>
  <c r="FO1188" i="1"/>
  <c r="FN1186" i="1"/>
  <c r="FO1186" i="1"/>
  <c r="FN1184" i="1"/>
  <c r="FO1184" i="1"/>
  <c r="FN1182" i="1"/>
  <c r="FO1182" i="1"/>
  <c r="FN1180" i="1"/>
  <c r="FO1180" i="1"/>
  <c r="FN1178" i="1"/>
  <c r="FO1178" i="1"/>
  <c r="FN1176" i="1"/>
  <c r="FO1176" i="1"/>
  <c r="FN1174" i="1"/>
  <c r="FO1174" i="1"/>
  <c r="FN1172" i="1"/>
  <c r="FO1172" i="1"/>
  <c r="FN1170" i="1"/>
  <c r="FO1170" i="1"/>
  <c r="FN1168" i="1"/>
  <c r="FO1168" i="1"/>
  <c r="FN1166" i="1"/>
  <c r="FO1166" i="1"/>
  <c r="FN1164" i="1"/>
  <c r="FO1164" i="1"/>
  <c r="FN1162" i="1"/>
  <c r="FO1162" i="1"/>
  <c r="FN1160" i="1"/>
  <c r="FO1160" i="1"/>
  <c r="FN1158" i="1"/>
  <c r="FO1158" i="1"/>
  <c r="FN1156" i="1"/>
  <c r="FO1156" i="1"/>
  <c r="FN1154" i="1"/>
  <c r="FO1154" i="1"/>
  <c r="FN1152" i="1"/>
  <c r="FO1152" i="1"/>
  <c r="FN1150" i="1"/>
  <c r="FO1150" i="1"/>
  <c r="FN1148" i="1"/>
  <c r="FO1148" i="1"/>
  <c r="FN1146" i="1"/>
  <c r="FO1146" i="1"/>
  <c r="FN1144" i="1"/>
  <c r="FO1144" i="1"/>
  <c r="FN1142" i="1"/>
  <c r="FO1142" i="1"/>
  <c r="FN1140" i="1"/>
  <c r="FO1140" i="1"/>
  <c r="FN1138" i="1"/>
  <c r="FO1138" i="1"/>
  <c r="FN1136" i="1"/>
  <c r="FO1136" i="1"/>
  <c r="FN1134" i="1"/>
  <c r="FO1134" i="1"/>
  <c r="FN1132" i="1"/>
  <c r="FO1132" i="1"/>
  <c r="FN1130" i="1"/>
  <c r="FO1130" i="1"/>
  <c r="FN1128" i="1"/>
  <c r="FO1128" i="1"/>
  <c r="FN1126" i="1"/>
  <c r="FO1126" i="1"/>
  <c r="FN1124" i="1"/>
  <c r="FO1124" i="1"/>
  <c r="FN1122" i="1"/>
  <c r="FO1122" i="1"/>
  <c r="FN1120" i="1"/>
  <c r="FO1120" i="1"/>
  <c r="FN1118" i="1"/>
  <c r="FO1118" i="1"/>
  <c r="FN1116" i="1"/>
  <c r="FO1116" i="1"/>
  <c r="FN1114" i="1"/>
  <c r="FO1114" i="1"/>
  <c r="FN1112" i="1"/>
  <c r="FO1112" i="1"/>
  <c r="FN1110" i="1"/>
  <c r="FO1110" i="1"/>
  <c r="FN1108" i="1"/>
  <c r="FO1108" i="1"/>
  <c r="FN1106" i="1"/>
  <c r="FO1106" i="1"/>
  <c r="FN1104" i="1"/>
  <c r="FO1104" i="1"/>
  <c r="FN1102" i="1"/>
  <c r="FO1102" i="1"/>
  <c r="FN1100" i="1"/>
  <c r="FO1100" i="1"/>
  <c r="FN1098" i="1"/>
  <c r="FO1098" i="1"/>
  <c r="FN1096" i="1"/>
  <c r="FO1096" i="1"/>
  <c r="FN1094" i="1"/>
  <c r="FO1094" i="1"/>
  <c r="FN1092" i="1"/>
  <c r="FO1092" i="1"/>
  <c r="FN1090" i="1"/>
  <c r="FO1090" i="1"/>
  <c r="FN1088" i="1"/>
  <c r="FO1088" i="1"/>
  <c r="FN1086" i="1"/>
  <c r="FO1086" i="1"/>
  <c r="FN1084" i="1"/>
  <c r="FO1084" i="1"/>
  <c r="FN1082" i="1"/>
  <c r="FO1082" i="1"/>
  <c r="FN1080" i="1"/>
  <c r="FO1080" i="1"/>
  <c r="FN1078" i="1"/>
  <c r="FO1078" i="1"/>
  <c r="FN1076" i="1"/>
  <c r="FO1076" i="1"/>
  <c r="FN1074" i="1"/>
  <c r="FO1074" i="1"/>
  <c r="FN1072" i="1"/>
  <c r="FO1072" i="1"/>
  <c r="FN1070" i="1"/>
  <c r="FO1070" i="1"/>
  <c r="FN1068" i="1"/>
  <c r="FO1068" i="1"/>
  <c r="FN1066" i="1"/>
  <c r="FO1066" i="1"/>
  <c r="FN1064" i="1"/>
  <c r="FO1064" i="1"/>
  <c r="FN1062" i="1"/>
  <c r="FO1062" i="1"/>
  <c r="FN1060" i="1"/>
  <c r="FO1060" i="1"/>
  <c r="FN1058" i="1"/>
  <c r="FO1058" i="1"/>
  <c r="FN1056" i="1"/>
  <c r="FO1056" i="1"/>
  <c r="FN1054" i="1"/>
  <c r="FO1054" i="1"/>
  <c r="FN1052" i="1"/>
  <c r="FO1052" i="1"/>
  <c r="FN1050" i="1"/>
  <c r="FO1050" i="1"/>
  <c r="FN1048" i="1"/>
  <c r="FO1048" i="1"/>
  <c r="FN1046" i="1"/>
  <c r="FO1046" i="1"/>
  <c r="FN1044" i="1"/>
  <c r="FO1044" i="1"/>
  <c r="FN1042" i="1"/>
  <c r="FO1042" i="1"/>
  <c r="FN1040" i="1"/>
  <c r="FO1040" i="1"/>
  <c r="FN1038" i="1"/>
  <c r="FO1038" i="1"/>
  <c r="FN1036" i="1"/>
  <c r="FO1036" i="1"/>
  <c r="FN1034" i="1"/>
  <c r="FO1034" i="1"/>
  <c r="FN1032" i="1"/>
  <c r="FO1032" i="1"/>
  <c r="FN1030" i="1"/>
  <c r="FO1030" i="1"/>
  <c r="FN1028" i="1"/>
  <c r="FO1028" i="1"/>
  <c r="FN1026" i="1"/>
  <c r="FO1026" i="1"/>
  <c r="FN1024" i="1"/>
  <c r="FO1024" i="1"/>
  <c r="FN1022" i="1"/>
  <c r="FO1022" i="1"/>
  <c r="FN1020" i="1"/>
  <c r="FO1020" i="1"/>
  <c r="FN1018" i="1"/>
  <c r="FO1018" i="1"/>
  <c r="FN1016" i="1"/>
  <c r="FO1016" i="1"/>
  <c r="FN1014" i="1"/>
  <c r="FO1014" i="1"/>
  <c r="FN1012" i="1"/>
  <c r="FO1012" i="1"/>
  <c r="FN1010" i="1"/>
  <c r="FO1010" i="1"/>
  <c r="FN1008" i="1"/>
  <c r="FO1008" i="1"/>
  <c r="FN1006" i="1"/>
  <c r="FO1006" i="1"/>
  <c r="FN1004" i="1"/>
  <c r="FO1004" i="1"/>
  <c r="FN1002" i="1"/>
  <c r="FO1002" i="1"/>
  <c r="FN1000" i="1"/>
  <c r="FO1000" i="1"/>
  <c r="FN998" i="1"/>
  <c r="FO998" i="1"/>
  <c r="FN996" i="1"/>
  <c r="FO996" i="1"/>
  <c r="FN994" i="1"/>
  <c r="FO994" i="1"/>
  <c r="FN992" i="1"/>
  <c r="FO992" i="1"/>
  <c r="FN990" i="1"/>
  <c r="FO990" i="1"/>
  <c r="FN988" i="1"/>
  <c r="FO988" i="1"/>
  <c r="FN986" i="1"/>
  <c r="FO986" i="1"/>
  <c r="FN984" i="1"/>
  <c r="FO984" i="1"/>
  <c r="FN982" i="1"/>
  <c r="FO982" i="1"/>
  <c r="FN980" i="1"/>
  <c r="FO980" i="1"/>
  <c r="FN978" i="1"/>
  <c r="FO978" i="1"/>
  <c r="FN976" i="1"/>
  <c r="FO976" i="1"/>
  <c r="FN974" i="1"/>
  <c r="FO974" i="1"/>
  <c r="FN972" i="1"/>
  <c r="FO972" i="1"/>
  <c r="FN970" i="1"/>
  <c r="FO970" i="1"/>
  <c r="FN968" i="1"/>
  <c r="FO968" i="1"/>
  <c r="FN966" i="1"/>
  <c r="FO966" i="1"/>
  <c r="FN964" i="1"/>
  <c r="FO964" i="1"/>
  <c r="FR1200" i="1"/>
  <c r="FQ1200" i="1"/>
  <c r="FR1192" i="1"/>
  <c r="FQ1192" i="1"/>
  <c r="FR1180" i="1"/>
  <c r="FQ1180" i="1"/>
  <c r="FR1174" i="1"/>
  <c r="FQ1174" i="1"/>
  <c r="FR1168" i="1"/>
  <c r="FQ1168" i="1"/>
  <c r="FR1160" i="1"/>
  <c r="FQ1160" i="1"/>
  <c r="FR1154" i="1"/>
  <c r="FQ1154" i="1"/>
  <c r="FR1144" i="1"/>
  <c r="FQ1144" i="1"/>
  <c r="FR1138" i="1"/>
  <c r="FQ1138" i="1"/>
  <c r="FR1132" i="1"/>
  <c r="FQ1132" i="1"/>
  <c r="FR1128" i="1"/>
  <c r="FQ1128" i="1"/>
  <c r="FR1120" i="1"/>
  <c r="FQ1120" i="1"/>
  <c r="FR1110" i="1"/>
  <c r="FQ1110" i="1"/>
  <c r="FR1102" i="1"/>
  <c r="FQ1102" i="1"/>
  <c r="FR1098" i="1"/>
  <c r="FQ1098" i="1"/>
  <c r="FR1086" i="1"/>
  <c r="FQ1086" i="1"/>
  <c r="FQ1074" i="1"/>
  <c r="FR1074" i="1"/>
  <c r="FQ1068" i="1"/>
  <c r="FR1068" i="1"/>
  <c r="FQ1058" i="1"/>
  <c r="FR1058" i="1"/>
  <c r="FQ1042" i="1"/>
  <c r="FR1042" i="1"/>
  <c r="FQ1040" i="1"/>
  <c r="FR1040" i="1"/>
  <c r="FQ1038" i="1"/>
  <c r="FR1038" i="1"/>
  <c r="FQ1036" i="1"/>
  <c r="FR1036" i="1"/>
  <c r="FQ1034" i="1"/>
  <c r="FR1034" i="1"/>
  <c r="FQ1032" i="1"/>
  <c r="FR1032" i="1"/>
  <c r="FQ1030" i="1"/>
  <c r="FR1030" i="1"/>
  <c r="FQ1028" i="1"/>
  <c r="FR1028" i="1"/>
  <c r="FQ1026" i="1"/>
  <c r="FR1026" i="1"/>
  <c r="FQ1024" i="1"/>
  <c r="FR1024" i="1"/>
  <c r="FQ1022" i="1"/>
  <c r="FR1022" i="1"/>
  <c r="FQ1020" i="1"/>
  <c r="FR1020" i="1"/>
  <c r="FQ1018" i="1"/>
  <c r="FR1018" i="1"/>
  <c r="FQ1016" i="1"/>
  <c r="FR1016" i="1"/>
  <c r="FQ1014" i="1"/>
  <c r="FR1014" i="1"/>
  <c r="FQ1012" i="1"/>
  <c r="FR1012" i="1"/>
  <c r="FQ1010" i="1"/>
  <c r="FR1010" i="1"/>
  <c r="FQ1008" i="1"/>
  <c r="FR1008" i="1"/>
  <c r="FQ1006" i="1"/>
  <c r="FR1006" i="1"/>
  <c r="FQ1004" i="1"/>
  <c r="FR1004" i="1"/>
  <c r="FQ1002" i="1"/>
  <c r="FR1002" i="1"/>
  <c r="FQ1000" i="1"/>
  <c r="FR1000" i="1"/>
  <c r="FQ998" i="1"/>
  <c r="FR998" i="1"/>
  <c r="FQ996" i="1"/>
  <c r="FR996" i="1"/>
  <c r="FQ994" i="1"/>
  <c r="FR994" i="1"/>
  <c r="FQ992" i="1"/>
  <c r="FR992" i="1"/>
  <c r="FQ990" i="1"/>
  <c r="FR990" i="1"/>
  <c r="FQ988" i="1"/>
  <c r="FR988" i="1"/>
  <c r="FQ986" i="1"/>
  <c r="FR986" i="1"/>
  <c r="FQ984" i="1"/>
  <c r="FR984" i="1"/>
  <c r="FQ982" i="1"/>
  <c r="FR982" i="1"/>
  <c r="FQ980" i="1"/>
  <c r="FR980" i="1"/>
  <c r="FQ978" i="1"/>
  <c r="FR978" i="1"/>
  <c r="FQ976" i="1"/>
  <c r="FR976" i="1"/>
  <c r="FQ974" i="1"/>
  <c r="FR974" i="1"/>
  <c r="FQ972" i="1"/>
  <c r="FR972" i="1"/>
  <c r="FQ970" i="1"/>
  <c r="FR970" i="1"/>
  <c r="FQ968" i="1"/>
  <c r="FR968" i="1"/>
  <c r="FQ966" i="1"/>
  <c r="FR966" i="1"/>
  <c r="FQ964" i="1"/>
  <c r="FR964" i="1"/>
  <c r="FQ962" i="1"/>
  <c r="FR962" i="1"/>
  <c r="FQ960" i="1"/>
  <c r="FR960" i="1"/>
  <c r="FQ958" i="1"/>
  <c r="FR958" i="1"/>
  <c r="FQ956" i="1"/>
  <c r="FR956" i="1"/>
  <c r="FQ954" i="1"/>
  <c r="FR954" i="1"/>
  <c r="FQ952" i="1"/>
  <c r="FR952" i="1"/>
  <c r="FQ950" i="1"/>
  <c r="FR950" i="1"/>
  <c r="FQ948" i="1"/>
  <c r="FR948" i="1"/>
  <c r="FQ946" i="1"/>
  <c r="FR946" i="1"/>
  <c r="FQ944" i="1"/>
  <c r="FR944" i="1"/>
  <c r="FQ942" i="1"/>
  <c r="FR942" i="1"/>
  <c r="FQ940" i="1"/>
  <c r="FR940" i="1"/>
  <c r="FQ938" i="1"/>
  <c r="FR938" i="1"/>
  <c r="FQ936" i="1"/>
  <c r="FR936" i="1"/>
  <c r="FQ934" i="1"/>
  <c r="FR934" i="1"/>
  <c r="FQ932" i="1"/>
  <c r="FR932" i="1"/>
  <c r="FQ930" i="1"/>
  <c r="FR930" i="1"/>
  <c r="FQ928" i="1"/>
  <c r="FR928" i="1"/>
  <c r="FQ926" i="1"/>
  <c r="FR926" i="1"/>
  <c r="FQ924" i="1"/>
  <c r="FR924" i="1"/>
  <c r="FQ922" i="1"/>
  <c r="FR922" i="1"/>
  <c r="FQ920" i="1"/>
  <c r="FR920" i="1"/>
  <c r="FQ918" i="1"/>
  <c r="FR918" i="1"/>
  <c r="FQ916" i="1"/>
  <c r="FR916" i="1"/>
  <c r="FQ914" i="1"/>
  <c r="FR914" i="1"/>
  <c r="FQ912" i="1"/>
  <c r="FR912" i="1"/>
  <c r="FQ910" i="1"/>
  <c r="FR910" i="1"/>
  <c r="FQ908" i="1"/>
  <c r="FR908" i="1"/>
  <c r="FQ906" i="1"/>
  <c r="FR906" i="1"/>
  <c r="FQ904" i="1"/>
  <c r="FR904" i="1"/>
  <c r="FQ902" i="1"/>
  <c r="FR902" i="1"/>
  <c r="FQ900" i="1"/>
  <c r="FR900" i="1"/>
  <c r="FQ898" i="1"/>
  <c r="FR898" i="1"/>
  <c r="FQ896" i="1"/>
  <c r="FR896" i="1"/>
  <c r="FQ894" i="1"/>
  <c r="FR894" i="1"/>
  <c r="FQ892" i="1"/>
  <c r="FR892" i="1"/>
  <c r="FQ890" i="1"/>
  <c r="FR890" i="1"/>
  <c r="FQ888" i="1"/>
  <c r="FR888" i="1"/>
  <c r="FQ886" i="1"/>
  <c r="FR886" i="1"/>
  <c r="FQ884" i="1"/>
  <c r="FR884" i="1"/>
  <c r="FQ882" i="1"/>
  <c r="FR882" i="1"/>
  <c r="FQ880" i="1"/>
  <c r="FR880" i="1"/>
  <c r="FQ878" i="1"/>
  <c r="FR878" i="1"/>
  <c r="FQ876" i="1"/>
  <c r="FR876" i="1"/>
  <c r="FQ874" i="1"/>
  <c r="FR874" i="1"/>
  <c r="FQ872" i="1"/>
  <c r="FR872" i="1"/>
  <c r="FQ870" i="1"/>
  <c r="FR870" i="1"/>
  <c r="FQ868" i="1"/>
  <c r="FR868" i="1"/>
  <c r="FQ866" i="1"/>
  <c r="FR866" i="1"/>
  <c r="FQ864" i="1"/>
  <c r="FR864" i="1"/>
  <c r="FQ862" i="1"/>
  <c r="FR862" i="1"/>
  <c r="FQ860" i="1"/>
  <c r="FR860" i="1"/>
  <c r="FQ858" i="1"/>
  <c r="FR858" i="1"/>
  <c r="FQ856" i="1"/>
  <c r="FR856" i="1"/>
  <c r="FR854" i="1"/>
  <c r="FQ854" i="1"/>
  <c r="FR852" i="1"/>
  <c r="FQ852" i="1"/>
  <c r="FR850" i="1"/>
  <c r="FQ850" i="1"/>
  <c r="FR848" i="1"/>
  <c r="FQ848" i="1"/>
  <c r="FR846" i="1"/>
  <c r="FQ846" i="1"/>
  <c r="FR844" i="1"/>
  <c r="FQ844" i="1"/>
  <c r="FR842" i="1"/>
  <c r="FQ842" i="1"/>
  <c r="FR840" i="1"/>
  <c r="FQ840" i="1"/>
  <c r="FR838" i="1"/>
  <c r="FQ838" i="1"/>
  <c r="FR836" i="1"/>
  <c r="FQ836" i="1"/>
  <c r="FR834" i="1"/>
  <c r="FQ834" i="1"/>
  <c r="FR832" i="1"/>
  <c r="FQ832" i="1"/>
  <c r="FR830" i="1"/>
  <c r="FQ830" i="1"/>
  <c r="FR828" i="1"/>
  <c r="FQ828" i="1"/>
  <c r="FR826" i="1"/>
  <c r="FQ826" i="1"/>
  <c r="FR824" i="1"/>
  <c r="FQ824" i="1"/>
  <c r="FR822" i="1"/>
  <c r="FQ822" i="1"/>
  <c r="FR820" i="1"/>
  <c r="FQ820" i="1"/>
  <c r="FR818" i="1"/>
  <c r="FQ818" i="1"/>
  <c r="FR816" i="1"/>
  <c r="FQ816" i="1"/>
  <c r="FR814" i="1"/>
  <c r="FQ814" i="1"/>
  <c r="FR812" i="1"/>
  <c r="FQ812" i="1"/>
  <c r="FR810" i="1"/>
  <c r="FQ810" i="1"/>
  <c r="FR808" i="1"/>
  <c r="FQ808" i="1"/>
  <c r="FR806" i="1"/>
  <c r="FQ806" i="1"/>
  <c r="FR804" i="1"/>
  <c r="FQ804" i="1"/>
  <c r="FR802" i="1"/>
  <c r="FQ802" i="1"/>
  <c r="FR800" i="1"/>
  <c r="FQ800" i="1"/>
  <c r="FR798" i="1"/>
  <c r="FQ798" i="1"/>
  <c r="FR796" i="1"/>
  <c r="FQ796" i="1"/>
  <c r="FR794" i="1"/>
  <c r="FQ794" i="1"/>
  <c r="FR792" i="1"/>
  <c r="FQ792" i="1"/>
  <c r="FR790" i="1"/>
  <c r="FQ790" i="1"/>
  <c r="FR788" i="1"/>
  <c r="FQ788" i="1"/>
  <c r="FR786" i="1"/>
  <c r="FQ786" i="1"/>
  <c r="FR784" i="1"/>
  <c r="FQ784" i="1"/>
  <c r="FR782" i="1"/>
  <c r="FQ782" i="1"/>
  <c r="FR780" i="1"/>
  <c r="FQ780" i="1"/>
  <c r="FR778" i="1"/>
  <c r="FQ778" i="1"/>
  <c r="FR776" i="1"/>
  <c r="FQ776" i="1"/>
  <c r="FR774" i="1"/>
  <c r="FQ774" i="1"/>
  <c r="FR772" i="1"/>
  <c r="FQ772" i="1"/>
  <c r="FR770" i="1"/>
  <c r="FQ770" i="1"/>
  <c r="FR768" i="1"/>
  <c r="FQ768" i="1"/>
  <c r="FR766" i="1"/>
  <c r="FQ766" i="1"/>
  <c r="FR764" i="1"/>
  <c r="FQ764" i="1"/>
  <c r="FR762" i="1"/>
  <c r="FQ762" i="1"/>
  <c r="FR760" i="1"/>
  <c r="FQ760" i="1"/>
  <c r="FR758" i="1"/>
  <c r="FQ758" i="1"/>
  <c r="FR756" i="1"/>
  <c r="FQ756" i="1"/>
  <c r="FR754" i="1"/>
  <c r="FQ754" i="1"/>
  <c r="FR752" i="1"/>
  <c r="FQ752" i="1"/>
  <c r="FR750" i="1"/>
  <c r="FQ750" i="1"/>
  <c r="FR748" i="1"/>
  <c r="FQ748" i="1"/>
  <c r="FR746" i="1"/>
  <c r="FQ746" i="1"/>
  <c r="FR744" i="1"/>
  <c r="FQ744" i="1"/>
  <c r="FR742" i="1"/>
  <c r="FQ742" i="1"/>
  <c r="FR740" i="1"/>
  <c r="FQ740" i="1"/>
  <c r="FR738" i="1"/>
  <c r="FQ738" i="1"/>
  <c r="FR736" i="1"/>
  <c r="FQ736" i="1"/>
  <c r="FR734" i="1"/>
  <c r="FQ734" i="1"/>
  <c r="FR732" i="1"/>
  <c r="FQ732" i="1"/>
  <c r="FR730" i="1"/>
  <c r="FQ730" i="1"/>
  <c r="FR728" i="1"/>
  <c r="FQ728" i="1"/>
  <c r="FR726" i="1"/>
  <c r="FQ726" i="1"/>
  <c r="FR724" i="1"/>
  <c r="FQ724" i="1"/>
  <c r="FR722" i="1"/>
  <c r="FQ722" i="1"/>
  <c r="FR720" i="1"/>
  <c r="FQ720" i="1"/>
  <c r="FR718" i="1"/>
  <c r="FQ718" i="1"/>
  <c r="FR716" i="1"/>
  <c r="FQ716" i="1"/>
  <c r="FR714" i="1"/>
  <c r="FQ714" i="1"/>
  <c r="FR712" i="1"/>
  <c r="FQ712" i="1"/>
  <c r="FR710" i="1"/>
  <c r="FQ710" i="1"/>
  <c r="FR708" i="1"/>
  <c r="FQ708" i="1"/>
  <c r="FR706" i="1"/>
  <c r="FQ706" i="1"/>
  <c r="FR704" i="1"/>
  <c r="FQ704" i="1"/>
  <c r="FR702" i="1"/>
  <c r="FQ702" i="1"/>
  <c r="FR700" i="1"/>
  <c r="FQ700" i="1"/>
  <c r="FR698" i="1"/>
  <c r="FQ698" i="1"/>
  <c r="FR696" i="1"/>
  <c r="FQ696" i="1"/>
  <c r="FR694" i="1"/>
  <c r="FQ694" i="1"/>
  <c r="FR692" i="1"/>
  <c r="FQ692" i="1"/>
  <c r="FR690" i="1"/>
  <c r="FQ690" i="1"/>
  <c r="FR688" i="1"/>
  <c r="FQ688" i="1"/>
  <c r="FR686" i="1"/>
  <c r="FQ686" i="1"/>
  <c r="FR684" i="1"/>
  <c r="FQ684" i="1"/>
  <c r="FR682" i="1"/>
  <c r="FQ682" i="1"/>
  <c r="FR680" i="1"/>
  <c r="FQ680" i="1"/>
  <c r="FR678" i="1"/>
  <c r="FQ678" i="1"/>
  <c r="FR676" i="1"/>
  <c r="FQ676" i="1"/>
  <c r="FR674" i="1"/>
  <c r="FQ674" i="1"/>
  <c r="FR672" i="1"/>
  <c r="FQ672" i="1"/>
  <c r="FR670" i="1"/>
  <c r="FQ670" i="1"/>
  <c r="FR668" i="1"/>
  <c r="FQ668" i="1"/>
  <c r="FR666" i="1"/>
  <c r="FQ666" i="1"/>
  <c r="FR664" i="1"/>
  <c r="FQ664" i="1"/>
  <c r="FR662" i="1"/>
  <c r="FQ662" i="1"/>
  <c r="FR660" i="1"/>
  <c r="FQ660" i="1"/>
  <c r="FR658" i="1"/>
  <c r="FQ658" i="1"/>
  <c r="FR656" i="1"/>
  <c r="FQ656" i="1"/>
  <c r="FR654" i="1"/>
  <c r="FQ654" i="1"/>
  <c r="FR652" i="1"/>
  <c r="FQ652" i="1"/>
  <c r="FR650" i="1"/>
  <c r="FQ650" i="1"/>
  <c r="FR648" i="1"/>
  <c r="FQ648" i="1"/>
  <c r="FR646" i="1"/>
  <c r="FQ646" i="1"/>
  <c r="FR644" i="1"/>
  <c r="FQ644" i="1"/>
  <c r="FR642" i="1"/>
  <c r="FQ642" i="1"/>
  <c r="FR640" i="1"/>
  <c r="FQ640" i="1"/>
  <c r="FR638" i="1"/>
  <c r="FQ638" i="1"/>
  <c r="FR636" i="1"/>
  <c r="FQ636" i="1"/>
  <c r="FR634" i="1"/>
  <c r="FQ634" i="1"/>
  <c r="FR632" i="1"/>
  <c r="FQ632" i="1"/>
  <c r="FR630" i="1"/>
  <c r="FQ630" i="1"/>
  <c r="FQ628" i="1"/>
  <c r="FR628" i="1"/>
  <c r="FR1198" i="1"/>
  <c r="FQ1198" i="1"/>
  <c r="FR1190" i="1"/>
  <c r="FQ1190" i="1"/>
  <c r="FR1182" i="1"/>
  <c r="FQ1182" i="1"/>
  <c r="FR1170" i="1"/>
  <c r="FQ1170" i="1"/>
  <c r="FR1162" i="1"/>
  <c r="FQ1162" i="1"/>
  <c r="FR1152" i="1"/>
  <c r="FQ1152" i="1"/>
  <c r="FR1146" i="1"/>
  <c r="FQ1146" i="1"/>
  <c r="FR1142" i="1"/>
  <c r="FQ1142" i="1"/>
  <c r="FR1134" i="1"/>
  <c r="FQ1134" i="1"/>
  <c r="FR1126" i="1"/>
  <c r="FQ1126" i="1"/>
  <c r="FR1118" i="1"/>
  <c r="FQ1118" i="1"/>
  <c r="FR1108" i="1"/>
  <c r="FQ1108" i="1"/>
  <c r="FR1100" i="1"/>
  <c r="FQ1100" i="1"/>
  <c r="FR1092" i="1"/>
  <c r="FQ1092" i="1"/>
  <c r="FR1084" i="1"/>
  <c r="FQ1084" i="1"/>
  <c r="FQ1070" i="1"/>
  <c r="FR1070" i="1"/>
  <c r="FQ1060" i="1"/>
  <c r="FR1060" i="1"/>
  <c r="FQ1054" i="1"/>
  <c r="FR1054" i="1"/>
  <c r="FQ1046" i="1"/>
  <c r="FR1046" i="1"/>
  <c r="FN1203" i="1"/>
  <c r="FO1203" i="1"/>
  <c r="FN1201" i="1"/>
  <c r="FO1201" i="1"/>
  <c r="FN1199" i="1"/>
  <c r="FO1199" i="1"/>
  <c r="FN1197" i="1"/>
  <c r="FO1197" i="1"/>
  <c r="FN1195" i="1"/>
  <c r="FO1195" i="1"/>
  <c r="FN1193" i="1"/>
  <c r="FO1193" i="1"/>
  <c r="FN1191" i="1"/>
  <c r="FO1191" i="1"/>
  <c r="FN1189" i="1"/>
  <c r="FO1189" i="1"/>
  <c r="FN1187" i="1"/>
  <c r="FO1187" i="1"/>
  <c r="FN1185" i="1"/>
  <c r="FO1185" i="1"/>
  <c r="FN1183" i="1"/>
  <c r="FO1183" i="1"/>
  <c r="FN1181" i="1"/>
  <c r="FO1181" i="1"/>
  <c r="FN1179" i="1"/>
  <c r="FO1179" i="1"/>
  <c r="FN1177" i="1"/>
  <c r="FO1177" i="1"/>
  <c r="FN1175" i="1"/>
  <c r="FO1175" i="1"/>
  <c r="FN1173" i="1"/>
  <c r="FO1173" i="1"/>
  <c r="FN1171" i="1"/>
  <c r="FO1171" i="1"/>
  <c r="FN1169" i="1"/>
  <c r="FO1169" i="1"/>
  <c r="FN1167" i="1"/>
  <c r="FO1167" i="1"/>
  <c r="FN1165" i="1"/>
  <c r="FO1165" i="1"/>
  <c r="FN1163" i="1"/>
  <c r="FO1163" i="1"/>
  <c r="FN1161" i="1"/>
  <c r="FO1161" i="1"/>
  <c r="FN1159" i="1"/>
  <c r="FO1159" i="1"/>
  <c r="FN1157" i="1"/>
  <c r="FO1157" i="1"/>
  <c r="FN1155" i="1"/>
  <c r="FO1155" i="1"/>
  <c r="FN1153" i="1"/>
  <c r="FO1153" i="1"/>
  <c r="FN1151" i="1"/>
  <c r="FO1151" i="1"/>
  <c r="FN1149" i="1"/>
  <c r="FO1149" i="1"/>
  <c r="FN1147" i="1"/>
  <c r="FO1147" i="1"/>
  <c r="FN1145" i="1"/>
  <c r="FO1145" i="1"/>
  <c r="FN1143" i="1"/>
  <c r="FO1143" i="1"/>
  <c r="FN1141" i="1"/>
  <c r="FO1141" i="1"/>
  <c r="FN1139" i="1"/>
  <c r="FO1139" i="1"/>
  <c r="FN1137" i="1"/>
  <c r="FO1137" i="1"/>
  <c r="FN1135" i="1"/>
  <c r="FO1135" i="1"/>
  <c r="FN1133" i="1"/>
  <c r="FO1133" i="1"/>
  <c r="FN1131" i="1"/>
  <c r="FO1131" i="1"/>
  <c r="FN1129" i="1"/>
  <c r="FO1129" i="1"/>
  <c r="FN1127" i="1"/>
  <c r="FO1127" i="1"/>
  <c r="FN1125" i="1"/>
  <c r="FO1125" i="1"/>
  <c r="FN1123" i="1"/>
  <c r="FO1123" i="1"/>
  <c r="FN1121" i="1"/>
  <c r="FO1121" i="1"/>
  <c r="FN1119" i="1"/>
  <c r="FO1119" i="1"/>
  <c r="FN1117" i="1"/>
  <c r="FO1117" i="1"/>
  <c r="FN1115" i="1"/>
  <c r="FO1115" i="1"/>
  <c r="FN1113" i="1"/>
  <c r="FO1113" i="1"/>
  <c r="FN1111" i="1"/>
  <c r="FO1111" i="1"/>
  <c r="FN1109" i="1"/>
  <c r="FO1109" i="1"/>
  <c r="FN1107" i="1"/>
  <c r="FO1107" i="1"/>
  <c r="FN1105" i="1"/>
  <c r="FO1105" i="1"/>
  <c r="FN1103" i="1"/>
  <c r="FO1103" i="1"/>
  <c r="FN1101" i="1"/>
  <c r="FO1101" i="1"/>
  <c r="FN1099" i="1"/>
  <c r="FO1099" i="1"/>
  <c r="FN1097" i="1"/>
  <c r="FO1097" i="1"/>
  <c r="FN1095" i="1"/>
  <c r="FO1095" i="1"/>
  <c r="FN1093" i="1"/>
  <c r="FO1093" i="1"/>
  <c r="FN1091" i="1"/>
  <c r="FO1091" i="1"/>
  <c r="FN1089" i="1"/>
  <c r="FO1089" i="1"/>
  <c r="FN1087" i="1"/>
  <c r="FO1087" i="1"/>
  <c r="FN1085" i="1"/>
  <c r="FO1085" i="1"/>
  <c r="FO1083" i="1"/>
  <c r="FN1083" i="1"/>
  <c r="FO1081" i="1"/>
  <c r="FN1081" i="1"/>
  <c r="FO1079" i="1"/>
  <c r="FN1079" i="1"/>
  <c r="FO1077" i="1"/>
  <c r="FN1077" i="1"/>
  <c r="FO1075" i="1"/>
  <c r="FN1075" i="1"/>
  <c r="FO1073" i="1"/>
  <c r="FN1073" i="1"/>
  <c r="FO1071" i="1"/>
  <c r="FN1071" i="1"/>
  <c r="FO1069" i="1"/>
  <c r="FN1069" i="1"/>
  <c r="FO1067" i="1"/>
  <c r="FN1067" i="1"/>
  <c r="FO1065" i="1"/>
  <c r="FN1065" i="1"/>
  <c r="FO1063" i="1"/>
  <c r="FN1063" i="1"/>
  <c r="FO1061" i="1"/>
  <c r="FN1061" i="1"/>
  <c r="FO1059" i="1"/>
  <c r="FN1059" i="1"/>
  <c r="FO1057" i="1"/>
  <c r="FN1057" i="1"/>
  <c r="FO1055" i="1"/>
  <c r="FN1055" i="1"/>
  <c r="FO1053" i="1"/>
  <c r="FN1053" i="1"/>
  <c r="FO1051" i="1"/>
  <c r="FN1051" i="1"/>
  <c r="FO1049" i="1"/>
  <c r="FN1049" i="1"/>
  <c r="FO1047" i="1"/>
  <c r="FN1047" i="1"/>
  <c r="FO1045" i="1"/>
  <c r="FN1045" i="1"/>
  <c r="FO1043" i="1"/>
  <c r="FN1043" i="1"/>
  <c r="FO1041" i="1"/>
  <c r="FN1041" i="1"/>
  <c r="FO1039" i="1"/>
  <c r="FN1039" i="1"/>
  <c r="FO1037" i="1"/>
  <c r="FN1037" i="1"/>
  <c r="FO1035" i="1"/>
  <c r="FN1035" i="1"/>
  <c r="FO1033" i="1"/>
  <c r="FN1033" i="1"/>
  <c r="FO1031" i="1"/>
  <c r="FN1031" i="1"/>
  <c r="FO1029" i="1"/>
  <c r="FN1029" i="1"/>
  <c r="FO1027" i="1"/>
  <c r="FN1027" i="1"/>
  <c r="FO1025" i="1"/>
  <c r="FN1025" i="1"/>
  <c r="FO1023" i="1"/>
  <c r="FN1023" i="1"/>
  <c r="FO1021" i="1"/>
  <c r="FN1021" i="1"/>
  <c r="FO1019" i="1"/>
  <c r="FN1019" i="1"/>
  <c r="FO1017" i="1"/>
  <c r="FN1017" i="1"/>
  <c r="FO1015" i="1"/>
  <c r="FN1015" i="1"/>
  <c r="FO1013" i="1"/>
  <c r="FN1013" i="1"/>
  <c r="FO1011" i="1"/>
  <c r="FN1011" i="1"/>
  <c r="FO1009" i="1"/>
  <c r="FN1009" i="1"/>
  <c r="FO1007" i="1"/>
  <c r="FN1007" i="1"/>
  <c r="FO1005" i="1"/>
  <c r="FN1005" i="1"/>
  <c r="FO1003" i="1"/>
  <c r="FN1003" i="1"/>
  <c r="FO1001" i="1"/>
  <c r="FN1001" i="1"/>
  <c r="FO999" i="1"/>
  <c r="FN999" i="1"/>
  <c r="FO997" i="1"/>
  <c r="FN997" i="1"/>
  <c r="FO995" i="1"/>
  <c r="FN995" i="1"/>
  <c r="FO993" i="1"/>
  <c r="FN993" i="1"/>
  <c r="FO991" i="1"/>
  <c r="FN991" i="1"/>
  <c r="FO989" i="1"/>
  <c r="FN989" i="1"/>
  <c r="FO987" i="1"/>
  <c r="FN987" i="1"/>
  <c r="FO985" i="1"/>
  <c r="FN985" i="1"/>
  <c r="FO983" i="1"/>
  <c r="FN983" i="1"/>
  <c r="FO981" i="1"/>
  <c r="FN981" i="1"/>
  <c r="FO979" i="1"/>
  <c r="FN979" i="1"/>
  <c r="FO977" i="1"/>
  <c r="FN977" i="1"/>
  <c r="FO975" i="1"/>
  <c r="FN975" i="1"/>
  <c r="FO973" i="1"/>
  <c r="FN973" i="1"/>
  <c r="FO971" i="1"/>
  <c r="FN971" i="1"/>
  <c r="FO969" i="1"/>
  <c r="FN969" i="1"/>
  <c r="FO967" i="1"/>
  <c r="FN967" i="1"/>
  <c r="FO965" i="1"/>
  <c r="FN965" i="1"/>
  <c r="FO963" i="1"/>
  <c r="FN963" i="1"/>
  <c r="FO961" i="1"/>
  <c r="FN961" i="1"/>
  <c r="FO959" i="1"/>
  <c r="FN959" i="1"/>
  <c r="FO957" i="1"/>
  <c r="FN957" i="1"/>
  <c r="FO955" i="1"/>
  <c r="FN955" i="1"/>
  <c r="FO953" i="1"/>
  <c r="FN953" i="1"/>
  <c r="FO951" i="1"/>
  <c r="FN951" i="1"/>
  <c r="FO949" i="1"/>
  <c r="FN949" i="1"/>
  <c r="FO947" i="1"/>
  <c r="FN947" i="1"/>
  <c r="FO945" i="1"/>
  <c r="FN945" i="1"/>
  <c r="FO943" i="1"/>
  <c r="FN943" i="1"/>
  <c r="FO941" i="1"/>
  <c r="FN941" i="1"/>
  <c r="FO939" i="1"/>
  <c r="FN939" i="1"/>
  <c r="FO937" i="1"/>
  <c r="FN937" i="1"/>
  <c r="FO935" i="1"/>
  <c r="FN935" i="1"/>
  <c r="FO933" i="1"/>
  <c r="FN933" i="1"/>
  <c r="FO931" i="1"/>
  <c r="FN931" i="1"/>
  <c r="FO929" i="1"/>
  <c r="FN929" i="1"/>
  <c r="FO927" i="1"/>
  <c r="FN927" i="1"/>
  <c r="FO925" i="1"/>
  <c r="FN925" i="1"/>
  <c r="FO923" i="1"/>
  <c r="FN923" i="1"/>
  <c r="FO921" i="1"/>
  <c r="FN921" i="1"/>
  <c r="FO919" i="1"/>
  <c r="FN919" i="1"/>
  <c r="FO917" i="1"/>
  <c r="FN917" i="1"/>
  <c r="FO915" i="1"/>
  <c r="FN915" i="1"/>
  <c r="FO913" i="1"/>
  <c r="FN913" i="1"/>
  <c r="FQ933" i="1"/>
  <c r="FR933" i="1"/>
  <c r="FQ931" i="1"/>
  <c r="FR931" i="1"/>
  <c r="FQ929" i="1"/>
  <c r="FR929" i="1"/>
  <c r="FQ927" i="1"/>
  <c r="FR927" i="1"/>
  <c r="FQ925" i="1"/>
  <c r="FR925" i="1"/>
  <c r="FQ923" i="1"/>
  <c r="FR923" i="1"/>
  <c r="FQ921" i="1"/>
  <c r="FR921" i="1"/>
  <c r="FQ919" i="1"/>
  <c r="FR919" i="1"/>
  <c r="FQ917" i="1"/>
  <c r="FR917" i="1"/>
  <c r="FQ915" i="1"/>
  <c r="FR915" i="1"/>
  <c r="FQ913" i="1"/>
  <c r="FR913" i="1"/>
  <c r="FQ911" i="1"/>
  <c r="FR911" i="1"/>
  <c r="FQ909" i="1"/>
  <c r="FR909" i="1"/>
  <c r="FQ907" i="1"/>
  <c r="FR907" i="1"/>
  <c r="FQ905" i="1"/>
  <c r="FR905" i="1"/>
  <c r="FQ903" i="1"/>
  <c r="FR903" i="1"/>
  <c r="FQ901" i="1"/>
  <c r="FR901" i="1"/>
  <c r="FQ899" i="1"/>
  <c r="FR899" i="1"/>
  <c r="FQ897" i="1"/>
  <c r="FR897" i="1"/>
  <c r="FQ895" i="1"/>
  <c r="FR895" i="1"/>
  <c r="FQ893" i="1"/>
  <c r="FR893" i="1"/>
  <c r="FQ891" i="1"/>
  <c r="FR891" i="1"/>
  <c r="FQ889" i="1"/>
  <c r="FR889" i="1"/>
  <c r="FQ887" i="1"/>
  <c r="FR887" i="1"/>
  <c r="FQ885" i="1"/>
  <c r="FR885" i="1"/>
  <c r="FQ883" i="1"/>
  <c r="FR883" i="1"/>
  <c r="FQ881" i="1"/>
  <c r="FR881" i="1"/>
  <c r="FQ879" i="1"/>
  <c r="FR879" i="1"/>
  <c r="FQ877" i="1"/>
  <c r="FR877" i="1"/>
  <c r="FQ875" i="1"/>
  <c r="FR875" i="1"/>
  <c r="FQ873" i="1"/>
  <c r="FR873" i="1"/>
  <c r="FQ871" i="1"/>
  <c r="FR871" i="1"/>
  <c r="FQ869" i="1"/>
  <c r="FR869" i="1"/>
  <c r="FQ867" i="1"/>
  <c r="FR867" i="1"/>
  <c r="FQ865" i="1"/>
  <c r="FR865" i="1"/>
  <c r="FQ863" i="1"/>
  <c r="FR863" i="1"/>
  <c r="FQ861" i="1"/>
  <c r="FR861" i="1"/>
  <c r="FQ859" i="1"/>
  <c r="FR859" i="1"/>
  <c r="FQ857" i="1"/>
  <c r="FR857" i="1"/>
  <c r="FQ855" i="1"/>
  <c r="FR855" i="1"/>
  <c r="FQ853" i="1"/>
  <c r="FR853" i="1"/>
  <c r="FQ851" i="1"/>
  <c r="FR851" i="1"/>
  <c r="FQ849" i="1"/>
  <c r="FR849" i="1"/>
  <c r="FQ847" i="1"/>
  <c r="FR847" i="1"/>
  <c r="FQ845" i="1"/>
  <c r="FR845" i="1"/>
  <c r="FQ843" i="1"/>
  <c r="FR843" i="1"/>
  <c r="FQ841" i="1"/>
  <c r="FR841" i="1"/>
  <c r="FQ839" i="1"/>
  <c r="FR839" i="1"/>
  <c r="FQ837" i="1"/>
  <c r="FR837" i="1"/>
  <c r="FQ835" i="1"/>
  <c r="FR835" i="1"/>
  <c r="FQ833" i="1"/>
  <c r="FR833" i="1"/>
  <c r="FQ831" i="1"/>
  <c r="FR831" i="1"/>
  <c r="FQ829" i="1"/>
  <c r="FR829" i="1"/>
  <c r="FQ827" i="1"/>
  <c r="FR827" i="1"/>
  <c r="FQ825" i="1"/>
  <c r="FR825" i="1"/>
  <c r="FQ823" i="1"/>
  <c r="FR823" i="1"/>
  <c r="FQ821" i="1"/>
  <c r="FR821" i="1"/>
  <c r="FQ819" i="1"/>
  <c r="FR819" i="1"/>
  <c r="FQ817" i="1"/>
  <c r="FR817" i="1"/>
  <c r="FQ815" i="1"/>
  <c r="FR815" i="1"/>
  <c r="FQ813" i="1"/>
  <c r="FR813" i="1"/>
  <c r="FQ811" i="1"/>
  <c r="FR811" i="1"/>
  <c r="FQ809" i="1"/>
  <c r="FR809" i="1"/>
  <c r="FQ807" i="1"/>
  <c r="FR807" i="1"/>
  <c r="FQ805" i="1"/>
  <c r="FR805" i="1"/>
  <c r="FQ803" i="1"/>
  <c r="FR803" i="1"/>
  <c r="FQ801" i="1"/>
  <c r="FR801" i="1"/>
  <c r="FQ799" i="1"/>
  <c r="FR799" i="1"/>
  <c r="FQ797" i="1"/>
  <c r="FR797" i="1"/>
  <c r="FQ795" i="1"/>
  <c r="FR795" i="1"/>
  <c r="FQ793" i="1"/>
  <c r="FR793" i="1"/>
  <c r="FQ791" i="1"/>
  <c r="FR791" i="1"/>
  <c r="FQ789" i="1"/>
  <c r="FR789" i="1"/>
  <c r="FQ787" i="1"/>
  <c r="FR787" i="1"/>
  <c r="FQ785" i="1"/>
  <c r="FR785" i="1"/>
  <c r="FQ783" i="1"/>
  <c r="FR783" i="1"/>
  <c r="FQ781" i="1"/>
  <c r="FR781" i="1"/>
  <c r="FQ779" i="1"/>
  <c r="FR779" i="1"/>
  <c r="FQ777" i="1"/>
  <c r="FR777" i="1"/>
  <c r="FQ775" i="1"/>
  <c r="FR775" i="1"/>
  <c r="FQ773" i="1"/>
  <c r="FR773" i="1"/>
  <c r="FQ771" i="1"/>
  <c r="FR771" i="1"/>
  <c r="FQ769" i="1"/>
  <c r="FR769" i="1"/>
  <c r="FQ767" i="1"/>
  <c r="FR767" i="1"/>
  <c r="FQ765" i="1"/>
  <c r="FR765" i="1"/>
  <c r="FQ763" i="1"/>
  <c r="FR763" i="1"/>
  <c r="FQ761" i="1"/>
  <c r="FR761" i="1"/>
  <c r="FQ759" i="1"/>
  <c r="FR759" i="1"/>
  <c r="FQ757" i="1"/>
  <c r="FR757" i="1"/>
  <c r="FQ755" i="1"/>
  <c r="FR755" i="1"/>
  <c r="FQ753" i="1"/>
  <c r="FR753" i="1"/>
  <c r="FQ751" i="1"/>
  <c r="FR751" i="1"/>
  <c r="FQ749" i="1"/>
  <c r="FR749" i="1"/>
  <c r="FQ747" i="1"/>
  <c r="FR747" i="1"/>
  <c r="FQ745" i="1"/>
  <c r="FR745" i="1"/>
  <c r="FQ743" i="1"/>
  <c r="FR743" i="1"/>
  <c r="FQ741" i="1"/>
  <c r="FR741" i="1"/>
  <c r="FQ739" i="1"/>
  <c r="FR739" i="1"/>
  <c r="FQ737" i="1"/>
  <c r="FR737" i="1"/>
  <c r="FQ735" i="1"/>
  <c r="FR735" i="1"/>
  <c r="FQ733" i="1"/>
  <c r="FR733" i="1"/>
  <c r="FQ731" i="1"/>
  <c r="FR731" i="1"/>
  <c r="FQ729" i="1"/>
  <c r="FR729" i="1"/>
  <c r="FQ727" i="1"/>
  <c r="FR727" i="1"/>
  <c r="FQ725" i="1"/>
  <c r="FR725" i="1"/>
  <c r="FQ723" i="1"/>
  <c r="FR723" i="1"/>
  <c r="FQ721" i="1"/>
  <c r="FR721" i="1"/>
  <c r="FQ719" i="1"/>
  <c r="FR719" i="1"/>
  <c r="FQ717" i="1"/>
  <c r="FR717" i="1"/>
  <c r="FQ715" i="1"/>
  <c r="FR715" i="1"/>
  <c r="FQ713" i="1"/>
  <c r="FR713" i="1"/>
  <c r="FQ711" i="1"/>
  <c r="FR711" i="1"/>
  <c r="FQ709" i="1"/>
  <c r="FR709" i="1"/>
  <c r="FQ707" i="1"/>
  <c r="FR707" i="1"/>
  <c r="FQ705" i="1"/>
  <c r="FR705" i="1"/>
  <c r="FQ703" i="1"/>
  <c r="FR703" i="1"/>
  <c r="FQ701" i="1"/>
  <c r="FR701" i="1"/>
  <c r="FQ699" i="1"/>
  <c r="FR699" i="1"/>
  <c r="FQ697" i="1"/>
  <c r="FR697" i="1"/>
  <c r="FQ695" i="1"/>
  <c r="FR695" i="1"/>
  <c r="FQ693" i="1"/>
  <c r="FR693" i="1"/>
  <c r="FQ691" i="1"/>
  <c r="FR691" i="1"/>
  <c r="FQ689" i="1"/>
  <c r="FR689" i="1"/>
  <c r="FQ687" i="1"/>
  <c r="FR687" i="1"/>
  <c r="FQ685" i="1"/>
  <c r="FR685" i="1"/>
  <c r="FQ683" i="1"/>
  <c r="FR683" i="1"/>
  <c r="FQ681" i="1"/>
  <c r="FR681" i="1"/>
  <c r="FQ679" i="1"/>
  <c r="FR679" i="1"/>
  <c r="FQ677" i="1"/>
  <c r="FR677" i="1"/>
  <c r="FQ675" i="1"/>
  <c r="FR675" i="1"/>
  <c r="FQ673" i="1"/>
  <c r="FR673" i="1"/>
  <c r="FQ671" i="1"/>
  <c r="FR671" i="1"/>
  <c r="FQ669" i="1"/>
  <c r="FR669" i="1"/>
  <c r="FQ667" i="1"/>
  <c r="FR667" i="1"/>
  <c r="FQ665" i="1"/>
  <c r="FR665" i="1"/>
  <c r="FQ663" i="1"/>
  <c r="FR663" i="1"/>
  <c r="FQ661" i="1"/>
  <c r="FR661" i="1"/>
  <c r="FQ659" i="1"/>
  <c r="FR659" i="1"/>
  <c r="FQ657" i="1"/>
  <c r="FR657" i="1"/>
  <c r="FQ655" i="1"/>
  <c r="FR655" i="1"/>
  <c r="FQ653" i="1"/>
  <c r="FR653" i="1"/>
  <c r="FQ651" i="1"/>
  <c r="FR651" i="1"/>
  <c r="FQ649" i="1"/>
  <c r="FR649" i="1"/>
  <c r="FQ647" i="1"/>
  <c r="FR647" i="1"/>
  <c r="FQ645" i="1"/>
  <c r="FR645" i="1"/>
  <c r="FQ643" i="1"/>
  <c r="FR643" i="1"/>
  <c r="FQ641" i="1"/>
  <c r="FR641" i="1"/>
  <c r="FQ639" i="1"/>
  <c r="FR639" i="1"/>
  <c r="FQ637" i="1"/>
  <c r="FR637" i="1"/>
  <c r="FQ635" i="1"/>
  <c r="FR635" i="1"/>
  <c r="FQ633" i="1"/>
  <c r="FR633" i="1"/>
  <c r="FQ631" i="1"/>
  <c r="FR631" i="1"/>
  <c r="FQ629" i="1"/>
  <c r="FR629" i="1"/>
  <c r="FQ627" i="1"/>
  <c r="FR627" i="1"/>
  <c r="FQ625" i="1"/>
  <c r="FR625" i="1"/>
  <c r="FQ623" i="1"/>
  <c r="FR623" i="1"/>
  <c r="FQ621" i="1"/>
  <c r="FR621" i="1"/>
  <c r="FQ619" i="1"/>
  <c r="FR619" i="1"/>
  <c r="FQ617" i="1"/>
  <c r="FR617" i="1"/>
  <c r="FQ615" i="1"/>
  <c r="FR615" i="1"/>
  <c r="FQ613" i="1"/>
  <c r="FR613" i="1"/>
  <c r="FQ611" i="1"/>
  <c r="FR611" i="1"/>
  <c r="FQ609" i="1"/>
  <c r="FR609" i="1"/>
  <c r="FQ607" i="1"/>
  <c r="FR607" i="1"/>
  <c r="FQ605" i="1"/>
  <c r="FR605" i="1"/>
  <c r="FQ603" i="1"/>
  <c r="FR603" i="1"/>
  <c r="FQ601" i="1"/>
  <c r="FR601" i="1"/>
  <c r="FQ599" i="1"/>
  <c r="FR599" i="1"/>
  <c r="FQ597" i="1"/>
  <c r="FR597" i="1"/>
  <c r="FQ595" i="1"/>
  <c r="FR595" i="1"/>
  <c r="FQ593" i="1"/>
  <c r="FR593" i="1"/>
  <c r="FQ591" i="1"/>
  <c r="FR591" i="1"/>
  <c r="FQ589" i="1"/>
  <c r="FR589" i="1"/>
  <c r="FQ587" i="1"/>
  <c r="FR587" i="1"/>
  <c r="FQ585" i="1"/>
  <c r="FR585" i="1"/>
  <c r="FQ583" i="1"/>
  <c r="FR583" i="1"/>
  <c r="FQ581" i="1"/>
  <c r="FR581" i="1"/>
  <c r="FQ579" i="1"/>
  <c r="FR579" i="1"/>
  <c r="FQ577" i="1"/>
  <c r="FR577" i="1"/>
  <c r="FQ575" i="1"/>
  <c r="FR575" i="1"/>
  <c r="FQ573" i="1"/>
  <c r="FR573" i="1"/>
  <c r="FQ571" i="1"/>
  <c r="FR571" i="1"/>
  <c r="FQ569" i="1"/>
  <c r="FR569" i="1"/>
  <c r="FQ567" i="1"/>
  <c r="FR567" i="1"/>
  <c r="FQ565" i="1"/>
  <c r="FR565" i="1"/>
  <c r="FQ563" i="1"/>
  <c r="FR563" i="1"/>
  <c r="FQ561" i="1"/>
  <c r="FR561" i="1"/>
  <c r="FQ559" i="1"/>
  <c r="FR559" i="1"/>
  <c r="FQ557" i="1"/>
  <c r="FR557" i="1"/>
  <c r="FQ555" i="1"/>
  <c r="FR555" i="1"/>
  <c r="FQ553" i="1"/>
  <c r="FR553" i="1"/>
  <c r="FQ551" i="1"/>
  <c r="FR551" i="1"/>
  <c r="FQ549" i="1"/>
  <c r="FR549" i="1"/>
  <c r="FQ547" i="1"/>
  <c r="FR547" i="1"/>
  <c r="FQ545" i="1"/>
  <c r="FR545" i="1"/>
  <c r="FQ543" i="1"/>
  <c r="FR543" i="1"/>
  <c r="FQ541" i="1"/>
  <c r="FR541" i="1"/>
  <c r="FQ539" i="1"/>
  <c r="FR539" i="1"/>
  <c r="FQ537" i="1"/>
  <c r="FR537" i="1"/>
  <c r="FQ535" i="1"/>
  <c r="FR535" i="1"/>
  <c r="FQ533" i="1"/>
  <c r="FR533" i="1"/>
  <c r="FQ531" i="1"/>
  <c r="FR531" i="1"/>
  <c r="FQ529" i="1"/>
  <c r="FR529" i="1"/>
  <c r="FQ527" i="1"/>
  <c r="FR527" i="1"/>
  <c r="FQ525" i="1"/>
  <c r="FR525" i="1"/>
  <c r="FQ523" i="1"/>
  <c r="FR523" i="1"/>
  <c r="FQ521" i="1"/>
  <c r="FR521" i="1"/>
  <c r="FQ519" i="1"/>
  <c r="FR519" i="1"/>
  <c r="FQ517" i="1"/>
  <c r="FR517" i="1"/>
  <c r="FQ515" i="1"/>
  <c r="FR515" i="1"/>
  <c r="FQ513" i="1"/>
  <c r="FR513" i="1"/>
  <c r="FQ511" i="1"/>
  <c r="FR511" i="1"/>
  <c r="FQ509" i="1"/>
  <c r="FR509" i="1"/>
  <c r="FQ507" i="1"/>
  <c r="FR507" i="1"/>
  <c r="FQ505" i="1"/>
  <c r="FR505" i="1"/>
  <c r="FQ503" i="1"/>
  <c r="FR503" i="1"/>
  <c r="FQ501" i="1"/>
  <c r="FR501" i="1"/>
  <c r="FQ499" i="1"/>
  <c r="FR499" i="1"/>
  <c r="FQ497" i="1"/>
  <c r="FR497" i="1"/>
  <c r="FQ495" i="1"/>
  <c r="FR495" i="1"/>
  <c r="FQ493" i="1"/>
  <c r="FR493" i="1"/>
  <c r="FQ491" i="1"/>
  <c r="FR491" i="1"/>
  <c r="FQ489" i="1"/>
  <c r="FR489" i="1"/>
  <c r="FQ487" i="1"/>
  <c r="FR487" i="1"/>
  <c r="FQ485" i="1"/>
  <c r="FR485" i="1"/>
  <c r="FQ483" i="1"/>
  <c r="FR483" i="1"/>
  <c r="FQ481" i="1"/>
  <c r="FR481" i="1"/>
  <c r="FQ479" i="1"/>
  <c r="FR479" i="1"/>
  <c r="FQ477" i="1"/>
  <c r="FR477" i="1"/>
  <c r="FQ475" i="1"/>
  <c r="FR475" i="1"/>
  <c r="FQ473" i="1"/>
  <c r="FR473" i="1"/>
  <c r="FQ471" i="1"/>
  <c r="FR471" i="1"/>
  <c r="FQ469" i="1"/>
  <c r="FR469" i="1"/>
  <c r="FQ467" i="1"/>
  <c r="FR467" i="1"/>
  <c r="FQ465" i="1"/>
  <c r="FR465" i="1"/>
  <c r="FQ463" i="1"/>
  <c r="FR463" i="1"/>
  <c r="FQ461" i="1"/>
  <c r="FR461" i="1"/>
  <c r="FQ459" i="1"/>
  <c r="FR459" i="1"/>
  <c r="FQ457" i="1"/>
  <c r="FR457" i="1"/>
  <c r="FQ455" i="1"/>
  <c r="FR455" i="1"/>
  <c r="FQ453" i="1"/>
  <c r="FR453" i="1"/>
  <c r="FQ451" i="1"/>
  <c r="FR451" i="1"/>
  <c r="FQ449" i="1"/>
  <c r="FR449" i="1"/>
  <c r="FQ447" i="1"/>
  <c r="FR447" i="1"/>
  <c r="FQ445" i="1"/>
  <c r="FR445" i="1"/>
  <c r="FQ443" i="1"/>
  <c r="FR443" i="1"/>
  <c r="FQ441" i="1"/>
  <c r="FR441" i="1"/>
  <c r="FQ439" i="1"/>
  <c r="FR439" i="1"/>
  <c r="FQ437" i="1"/>
  <c r="FR437" i="1"/>
  <c r="FQ435" i="1"/>
  <c r="FR435" i="1"/>
  <c r="FQ433" i="1"/>
  <c r="FR433" i="1"/>
  <c r="FQ431" i="1"/>
  <c r="FR431" i="1"/>
  <c r="FQ429" i="1"/>
  <c r="FR429" i="1"/>
  <c r="FQ427" i="1"/>
  <c r="FR427" i="1"/>
  <c r="FQ425" i="1"/>
  <c r="FR425" i="1"/>
  <c r="FQ423" i="1"/>
  <c r="FR423" i="1"/>
  <c r="FQ421" i="1"/>
  <c r="FR421" i="1"/>
  <c r="FQ419" i="1"/>
  <c r="FR419" i="1"/>
  <c r="FQ417" i="1"/>
  <c r="FR417" i="1"/>
  <c r="FQ415" i="1"/>
  <c r="FR415" i="1"/>
  <c r="FQ413" i="1"/>
  <c r="FR413" i="1"/>
  <c r="FQ411" i="1"/>
  <c r="FR411" i="1"/>
  <c r="FQ409" i="1"/>
  <c r="FR409" i="1"/>
  <c r="FQ407" i="1"/>
  <c r="FR407" i="1"/>
  <c r="FQ405" i="1"/>
  <c r="FR405" i="1"/>
  <c r="FQ403" i="1"/>
  <c r="FR403" i="1"/>
  <c r="FQ401" i="1"/>
  <c r="FR401" i="1"/>
  <c r="FR399" i="1"/>
  <c r="FQ399" i="1"/>
  <c r="FR397" i="1"/>
  <c r="FQ397" i="1"/>
  <c r="FR395" i="1"/>
  <c r="FQ395" i="1"/>
  <c r="FR393" i="1"/>
  <c r="FQ393" i="1"/>
  <c r="FR391" i="1"/>
  <c r="FQ391" i="1"/>
  <c r="FR389" i="1"/>
  <c r="FQ389" i="1"/>
  <c r="FR387" i="1"/>
  <c r="FQ387" i="1"/>
  <c r="FR385" i="1"/>
  <c r="FQ385" i="1"/>
  <c r="FR383" i="1"/>
  <c r="FQ383" i="1"/>
  <c r="FR381" i="1"/>
  <c r="FQ381" i="1"/>
  <c r="FR379" i="1"/>
  <c r="FQ379" i="1"/>
  <c r="FR377" i="1"/>
  <c r="FQ377" i="1"/>
  <c r="FR375" i="1"/>
  <c r="FQ375" i="1"/>
  <c r="FR373" i="1"/>
  <c r="FQ373" i="1"/>
  <c r="FR371" i="1"/>
  <c r="FQ371" i="1"/>
  <c r="FR369" i="1"/>
  <c r="FQ369" i="1"/>
  <c r="FR367" i="1"/>
  <c r="FQ367" i="1"/>
  <c r="FR365" i="1"/>
  <c r="FQ365" i="1"/>
  <c r="FR363" i="1"/>
  <c r="FQ363" i="1"/>
  <c r="FR361" i="1"/>
  <c r="FQ361" i="1"/>
  <c r="FR359" i="1"/>
  <c r="FQ359" i="1"/>
  <c r="FR357" i="1"/>
  <c r="FQ357" i="1"/>
  <c r="FR355" i="1"/>
  <c r="FQ355" i="1"/>
  <c r="FR353" i="1"/>
  <c r="FQ353" i="1"/>
  <c r="FR351" i="1"/>
  <c r="FQ351" i="1"/>
  <c r="FR349" i="1"/>
  <c r="FQ349" i="1"/>
  <c r="FR347" i="1"/>
  <c r="FQ347" i="1"/>
  <c r="FR345" i="1"/>
  <c r="FQ345" i="1"/>
  <c r="FR343" i="1"/>
  <c r="FQ343" i="1"/>
  <c r="FR341" i="1"/>
  <c r="FQ341" i="1"/>
  <c r="FR339" i="1"/>
  <c r="FQ339" i="1"/>
  <c r="FR337" i="1"/>
  <c r="FQ337" i="1"/>
  <c r="FR335" i="1"/>
  <c r="FQ335" i="1"/>
  <c r="FR333" i="1"/>
  <c r="FQ333" i="1"/>
  <c r="FR331" i="1"/>
  <c r="FQ331" i="1"/>
  <c r="FR329" i="1"/>
  <c r="FQ329" i="1"/>
  <c r="FR327" i="1"/>
  <c r="FQ327" i="1"/>
  <c r="FR325" i="1"/>
  <c r="FQ325" i="1"/>
  <c r="FR323" i="1"/>
  <c r="FQ323" i="1"/>
  <c r="FR321" i="1"/>
  <c r="FQ321" i="1"/>
  <c r="FR319" i="1"/>
  <c r="FQ319" i="1"/>
  <c r="FR317" i="1"/>
  <c r="FQ317" i="1"/>
  <c r="FR315" i="1"/>
  <c r="FQ315" i="1"/>
  <c r="FR313" i="1"/>
  <c r="FQ313" i="1"/>
  <c r="FR311" i="1"/>
  <c r="FQ311" i="1"/>
  <c r="FR309" i="1"/>
  <c r="FQ309" i="1"/>
  <c r="FR307" i="1"/>
  <c r="FQ307" i="1"/>
  <c r="FR305" i="1"/>
  <c r="FQ305" i="1"/>
  <c r="FR303" i="1"/>
  <c r="FQ303" i="1"/>
  <c r="FR301" i="1"/>
  <c r="FQ301" i="1"/>
  <c r="FR299" i="1"/>
  <c r="FQ299" i="1"/>
  <c r="FR297" i="1"/>
  <c r="FQ297" i="1"/>
  <c r="FR295" i="1"/>
  <c r="FQ295" i="1"/>
  <c r="FR293" i="1"/>
  <c r="FQ293" i="1"/>
  <c r="FR291" i="1"/>
  <c r="FQ291" i="1"/>
  <c r="FR289" i="1"/>
  <c r="FQ289" i="1"/>
  <c r="FQ287" i="1"/>
  <c r="FR287" i="1"/>
  <c r="FR285" i="1"/>
  <c r="FQ285" i="1"/>
  <c r="FR283" i="1"/>
  <c r="FQ283" i="1"/>
  <c r="FR281" i="1"/>
  <c r="FQ281" i="1"/>
  <c r="FR279" i="1"/>
  <c r="FQ279" i="1"/>
  <c r="FR277" i="1"/>
  <c r="FQ277" i="1"/>
  <c r="FR275" i="1"/>
  <c r="FQ275" i="1"/>
  <c r="FR273" i="1"/>
  <c r="FQ273" i="1"/>
  <c r="FR271" i="1"/>
  <c r="FQ271" i="1"/>
  <c r="FR269" i="1"/>
  <c r="FQ269" i="1"/>
  <c r="FR267" i="1"/>
  <c r="FQ267" i="1"/>
  <c r="FR265" i="1"/>
  <c r="FQ265" i="1"/>
  <c r="FR263" i="1"/>
  <c r="FQ263" i="1"/>
  <c r="FR261" i="1"/>
  <c r="FQ261" i="1"/>
  <c r="FR259" i="1"/>
  <c r="FQ259" i="1"/>
  <c r="FR257" i="1"/>
  <c r="FQ257" i="1"/>
  <c r="FR255" i="1"/>
  <c r="FQ255" i="1"/>
  <c r="FR253" i="1"/>
  <c r="FQ253" i="1"/>
  <c r="FR251" i="1"/>
  <c r="FQ251" i="1"/>
  <c r="FR249" i="1"/>
  <c r="FQ249" i="1"/>
  <c r="FR247" i="1"/>
  <c r="FQ247" i="1"/>
  <c r="FR245" i="1"/>
  <c r="FQ245" i="1"/>
  <c r="FR243" i="1"/>
  <c r="FQ243" i="1"/>
  <c r="FR241" i="1"/>
  <c r="FQ241" i="1"/>
  <c r="FR239" i="1"/>
  <c r="FQ239" i="1"/>
  <c r="FR237" i="1"/>
  <c r="FQ237" i="1"/>
  <c r="FR235" i="1"/>
  <c r="FQ235" i="1"/>
  <c r="FR233" i="1"/>
  <c r="FQ233" i="1"/>
  <c r="FR231" i="1"/>
  <c r="FQ231" i="1"/>
  <c r="FR229" i="1"/>
  <c r="FQ229" i="1"/>
  <c r="FR227" i="1"/>
  <c r="FQ227" i="1"/>
  <c r="FR225" i="1"/>
  <c r="FQ225" i="1"/>
  <c r="FR223" i="1"/>
  <c r="FQ223" i="1"/>
  <c r="FR221" i="1"/>
  <c r="FQ221" i="1"/>
  <c r="FR219" i="1"/>
  <c r="FQ219" i="1"/>
  <c r="FR217" i="1"/>
  <c r="FQ217" i="1"/>
  <c r="FR215" i="1"/>
  <c r="FQ215" i="1"/>
  <c r="FR213" i="1"/>
  <c r="FQ213" i="1"/>
  <c r="FR211" i="1"/>
  <c r="FQ211" i="1"/>
  <c r="FR209" i="1"/>
  <c r="FQ209" i="1"/>
  <c r="FR207" i="1"/>
  <c r="FQ207" i="1"/>
  <c r="FR205" i="1"/>
  <c r="FQ205" i="1"/>
  <c r="FR203" i="1"/>
  <c r="FQ203" i="1"/>
  <c r="FR201" i="1"/>
  <c r="FQ201" i="1"/>
  <c r="FR199" i="1"/>
  <c r="FQ199" i="1"/>
  <c r="FR197" i="1"/>
  <c r="FQ197" i="1"/>
  <c r="FR195" i="1"/>
  <c r="FQ195" i="1"/>
  <c r="FR193" i="1"/>
  <c r="FQ193" i="1"/>
  <c r="FR191" i="1"/>
  <c r="FQ191" i="1"/>
  <c r="FR189" i="1"/>
  <c r="FQ189" i="1"/>
  <c r="FR187" i="1"/>
  <c r="FQ187" i="1"/>
  <c r="FR185" i="1"/>
  <c r="FQ185" i="1"/>
  <c r="FR183" i="1"/>
  <c r="FQ183" i="1"/>
  <c r="FR181" i="1"/>
  <c r="FQ181" i="1"/>
  <c r="FR179" i="1"/>
  <c r="FQ179" i="1"/>
  <c r="FR177" i="1"/>
  <c r="FQ177" i="1"/>
  <c r="FR175" i="1"/>
  <c r="FQ175" i="1"/>
  <c r="FQ173" i="1"/>
  <c r="FR173" i="1"/>
  <c r="FQ171" i="1"/>
  <c r="FR171" i="1"/>
  <c r="FQ169" i="1"/>
  <c r="FR169" i="1"/>
  <c r="FQ167" i="1"/>
  <c r="FR167" i="1"/>
  <c r="FQ165" i="1"/>
  <c r="FR165" i="1"/>
  <c r="FQ163" i="1"/>
  <c r="FR163" i="1"/>
  <c r="FQ161" i="1"/>
  <c r="FR161" i="1"/>
  <c r="FQ159" i="1"/>
  <c r="FR159" i="1"/>
  <c r="FQ157" i="1"/>
  <c r="FR157" i="1"/>
  <c r="FQ155" i="1"/>
  <c r="FR155" i="1"/>
  <c r="FQ153" i="1"/>
  <c r="FR153" i="1"/>
  <c r="FQ151" i="1"/>
  <c r="FR151" i="1"/>
  <c r="FQ149" i="1"/>
  <c r="FR149" i="1"/>
  <c r="FQ147" i="1"/>
  <c r="FR147" i="1"/>
  <c r="FQ145" i="1"/>
  <c r="FR145" i="1"/>
  <c r="FQ143" i="1"/>
  <c r="FR143" i="1"/>
  <c r="FQ141" i="1"/>
  <c r="FR141" i="1"/>
  <c r="FQ139" i="1"/>
  <c r="FR139" i="1"/>
  <c r="FQ137" i="1"/>
  <c r="FR137" i="1"/>
  <c r="FQ135" i="1"/>
  <c r="FR135" i="1"/>
  <c r="FQ133" i="1"/>
  <c r="FR133" i="1"/>
  <c r="FQ131" i="1"/>
  <c r="FR131" i="1"/>
  <c r="FQ129" i="1"/>
  <c r="FR129" i="1"/>
  <c r="FQ127" i="1"/>
  <c r="FR127" i="1"/>
  <c r="FQ125" i="1"/>
  <c r="FR125" i="1"/>
  <c r="FQ123" i="1"/>
  <c r="FR123" i="1"/>
  <c r="FQ121" i="1"/>
  <c r="FR121" i="1"/>
  <c r="FQ119" i="1"/>
  <c r="FR119" i="1"/>
  <c r="FQ117" i="1"/>
  <c r="FR117" i="1"/>
  <c r="FQ115" i="1"/>
  <c r="FR115" i="1"/>
  <c r="FQ113" i="1"/>
  <c r="FR113" i="1"/>
  <c r="FQ111" i="1"/>
  <c r="FR111" i="1"/>
  <c r="FQ109" i="1"/>
  <c r="FR109" i="1"/>
  <c r="FQ107" i="1"/>
  <c r="FR107" i="1"/>
  <c r="FQ105" i="1"/>
  <c r="FR105" i="1"/>
  <c r="FQ103" i="1"/>
  <c r="FR103" i="1"/>
  <c r="FQ101" i="1"/>
  <c r="FR101" i="1"/>
  <c r="FQ99" i="1"/>
  <c r="FR99" i="1"/>
  <c r="FQ97" i="1"/>
  <c r="FR97" i="1"/>
  <c r="FQ95" i="1"/>
  <c r="FR95" i="1"/>
  <c r="FQ93" i="1"/>
  <c r="FR93" i="1"/>
  <c r="FQ91" i="1"/>
  <c r="FR91" i="1"/>
  <c r="FQ89" i="1"/>
  <c r="FR89" i="1"/>
  <c r="FQ87" i="1"/>
  <c r="FR87" i="1"/>
  <c r="FQ85" i="1"/>
  <c r="FR85" i="1"/>
  <c r="FQ83" i="1"/>
  <c r="FR83" i="1"/>
  <c r="FQ81" i="1"/>
  <c r="FR81" i="1"/>
  <c r="FQ79" i="1"/>
  <c r="FR79" i="1"/>
  <c r="FQ77" i="1"/>
  <c r="FR77" i="1"/>
  <c r="FQ75" i="1"/>
  <c r="FR75" i="1"/>
  <c r="FQ73" i="1"/>
  <c r="FR73" i="1"/>
  <c r="FQ71" i="1"/>
  <c r="FR71" i="1"/>
  <c r="FQ69" i="1"/>
  <c r="FR69" i="1"/>
  <c r="FQ67" i="1"/>
  <c r="FR67" i="1"/>
  <c r="FQ65" i="1"/>
  <c r="FR65" i="1"/>
  <c r="FQ63" i="1"/>
  <c r="FR63" i="1"/>
  <c r="FQ61" i="1"/>
  <c r="FR61" i="1"/>
  <c r="FR59" i="1"/>
  <c r="FQ59" i="1"/>
  <c r="FR57" i="1"/>
  <c r="FQ57" i="1"/>
  <c r="FR55" i="1"/>
  <c r="FQ55" i="1"/>
  <c r="FR53" i="1"/>
  <c r="FQ53" i="1"/>
  <c r="FR51" i="1"/>
  <c r="FQ51" i="1"/>
  <c r="FR49" i="1"/>
  <c r="FQ49" i="1"/>
  <c r="FR47" i="1"/>
  <c r="FQ47" i="1"/>
  <c r="FR45" i="1"/>
  <c r="FQ45" i="1"/>
  <c r="FR43" i="1"/>
  <c r="FQ43" i="1"/>
  <c r="FR41" i="1"/>
  <c r="FQ41" i="1"/>
  <c r="FR39" i="1"/>
  <c r="FQ39" i="1"/>
  <c r="FR37" i="1"/>
  <c r="FQ37" i="1"/>
  <c r="FR35" i="1"/>
  <c r="FQ35" i="1"/>
  <c r="FR33" i="1"/>
  <c r="FQ33" i="1"/>
  <c r="FR31" i="1"/>
  <c r="FQ31" i="1"/>
  <c r="FR29" i="1"/>
  <c r="FQ29" i="1"/>
  <c r="FR27" i="1"/>
  <c r="FQ27" i="1"/>
  <c r="FR25" i="1"/>
  <c r="FQ25" i="1"/>
  <c r="FR23" i="1"/>
  <c r="FQ23" i="1"/>
  <c r="FR21" i="1"/>
  <c r="FQ21" i="1"/>
  <c r="FR19" i="1"/>
  <c r="FQ19" i="1"/>
  <c r="FR17" i="1"/>
  <c r="FQ17" i="1"/>
  <c r="FR15" i="1"/>
  <c r="FQ15" i="1"/>
  <c r="FR13" i="1"/>
  <c r="FQ13" i="1"/>
  <c r="FR11" i="1"/>
  <c r="FQ11" i="1"/>
  <c r="FR9" i="1"/>
  <c r="FQ9" i="1"/>
  <c r="FR7" i="1"/>
  <c r="FQ7" i="1"/>
  <c r="FR5" i="1"/>
  <c r="FQ5" i="1"/>
  <c r="FN962" i="1"/>
  <c r="FO962" i="1"/>
  <c r="FN960" i="1"/>
  <c r="FO960" i="1"/>
  <c r="FN958" i="1"/>
  <c r="FO958" i="1"/>
  <c r="FN956" i="1"/>
  <c r="FO956" i="1"/>
  <c r="FN954" i="1"/>
  <c r="FO954" i="1"/>
  <c r="FN952" i="1"/>
  <c r="FO952" i="1"/>
  <c r="FN950" i="1"/>
  <c r="FO950" i="1"/>
  <c r="FN948" i="1"/>
  <c r="FO948" i="1"/>
  <c r="FN946" i="1"/>
  <c r="FO946" i="1"/>
  <c r="FN944" i="1"/>
  <c r="FO944" i="1"/>
  <c r="FN942" i="1"/>
  <c r="FO942" i="1"/>
  <c r="FN940" i="1"/>
  <c r="FO940" i="1"/>
  <c r="FN938" i="1"/>
  <c r="FO938" i="1"/>
  <c r="FN936" i="1"/>
  <c r="FO936" i="1"/>
  <c r="FN934" i="1"/>
  <c r="FO934" i="1"/>
  <c r="FN932" i="1"/>
  <c r="FO932" i="1"/>
  <c r="FN930" i="1"/>
  <c r="FO930" i="1"/>
  <c r="FN928" i="1"/>
  <c r="FO928" i="1"/>
  <c r="FN926" i="1"/>
  <c r="FO926" i="1"/>
  <c r="FN924" i="1"/>
  <c r="FO924" i="1"/>
  <c r="FN922" i="1"/>
  <c r="FO922" i="1"/>
  <c r="FN920" i="1"/>
  <c r="FO920" i="1"/>
  <c r="FN918" i="1"/>
  <c r="FO918" i="1"/>
  <c r="FN916" i="1"/>
  <c r="FO916" i="1"/>
  <c r="FN914" i="1"/>
  <c r="FO914" i="1"/>
  <c r="FN912" i="1"/>
  <c r="FO912" i="1"/>
  <c r="FN910" i="1"/>
  <c r="FO910" i="1"/>
  <c r="FN908" i="1"/>
  <c r="FO908" i="1"/>
  <c r="FN906" i="1"/>
  <c r="FO906" i="1"/>
  <c r="FN904" i="1"/>
  <c r="FO904" i="1"/>
  <c r="FN902" i="1"/>
  <c r="FO902" i="1"/>
  <c r="FN900" i="1"/>
  <c r="FO900" i="1"/>
  <c r="FN898" i="1"/>
  <c r="FO898" i="1"/>
  <c r="FN896" i="1"/>
  <c r="FO896" i="1"/>
  <c r="FN894" i="1"/>
  <c r="FO894" i="1"/>
  <c r="FN892" i="1"/>
  <c r="FO892" i="1"/>
  <c r="FN890" i="1"/>
  <c r="FO890" i="1"/>
  <c r="FN888" i="1"/>
  <c r="FO888" i="1"/>
  <c r="FN886" i="1"/>
  <c r="FO886" i="1"/>
  <c r="FN884" i="1"/>
  <c r="FO884" i="1"/>
  <c r="FN882" i="1"/>
  <c r="FO882" i="1"/>
  <c r="FN880" i="1"/>
  <c r="FO880" i="1"/>
  <c r="FN878" i="1"/>
  <c r="FO878" i="1"/>
  <c r="FN876" i="1"/>
  <c r="FO876" i="1"/>
  <c r="FN874" i="1"/>
  <c r="FO874" i="1"/>
  <c r="FN872" i="1"/>
  <c r="FO872" i="1"/>
  <c r="FN870" i="1"/>
  <c r="FO870" i="1"/>
  <c r="FN868" i="1"/>
  <c r="FO868" i="1"/>
  <c r="FN866" i="1"/>
  <c r="FO866" i="1"/>
  <c r="FN864" i="1"/>
  <c r="FO864" i="1"/>
  <c r="FN862" i="1"/>
  <c r="FO862" i="1"/>
  <c r="FN860" i="1"/>
  <c r="FO860" i="1"/>
  <c r="FN858" i="1"/>
  <c r="FO858" i="1"/>
  <c r="FN856" i="1"/>
  <c r="FO856" i="1"/>
  <c r="FN854" i="1"/>
  <c r="FO854" i="1"/>
  <c r="FN852" i="1"/>
  <c r="FO852" i="1"/>
  <c r="FN850" i="1"/>
  <c r="FO850" i="1"/>
  <c r="FN848" i="1"/>
  <c r="FO848" i="1"/>
  <c r="FN846" i="1"/>
  <c r="FO846" i="1"/>
  <c r="FN844" i="1"/>
  <c r="FO844" i="1"/>
  <c r="FN842" i="1"/>
  <c r="FO842" i="1"/>
  <c r="FN840" i="1"/>
  <c r="FO840" i="1"/>
  <c r="FN838" i="1"/>
  <c r="FO838" i="1"/>
  <c r="FN836" i="1"/>
  <c r="FO836" i="1"/>
  <c r="FN834" i="1"/>
  <c r="FO834" i="1"/>
  <c r="FN832" i="1"/>
  <c r="FO832" i="1"/>
  <c r="FN830" i="1"/>
  <c r="FO830" i="1"/>
  <c r="FN828" i="1"/>
  <c r="FO828" i="1"/>
  <c r="FN826" i="1"/>
  <c r="FO826" i="1"/>
  <c r="FN824" i="1"/>
  <c r="FO824" i="1"/>
  <c r="FN822" i="1"/>
  <c r="FO822" i="1"/>
  <c r="FN820" i="1"/>
  <c r="FO820" i="1"/>
  <c r="FN818" i="1"/>
  <c r="FO818" i="1"/>
  <c r="FN816" i="1"/>
  <c r="FO816" i="1"/>
  <c r="FN814" i="1"/>
  <c r="FO814" i="1"/>
  <c r="FN812" i="1"/>
  <c r="FO812" i="1"/>
  <c r="FN810" i="1"/>
  <c r="FO810" i="1"/>
  <c r="FN808" i="1"/>
  <c r="FO808" i="1"/>
  <c r="FN806" i="1"/>
  <c r="FO806" i="1"/>
  <c r="FN804" i="1"/>
  <c r="FO804" i="1"/>
  <c r="FN802" i="1"/>
  <c r="FO802" i="1"/>
  <c r="FN800" i="1"/>
  <c r="FO800" i="1"/>
  <c r="FN798" i="1"/>
  <c r="FO798" i="1"/>
  <c r="FN796" i="1"/>
  <c r="FO796" i="1"/>
  <c r="FN794" i="1"/>
  <c r="FO794" i="1"/>
  <c r="FN792" i="1"/>
  <c r="FO792" i="1"/>
  <c r="FN790" i="1"/>
  <c r="FO790" i="1"/>
  <c r="FN788" i="1"/>
  <c r="FO788" i="1"/>
  <c r="FN786" i="1"/>
  <c r="FO786" i="1"/>
  <c r="FN784" i="1"/>
  <c r="FO784" i="1"/>
  <c r="FN782" i="1"/>
  <c r="FO782" i="1"/>
  <c r="FN780" i="1"/>
  <c r="FO780" i="1"/>
  <c r="FN778" i="1"/>
  <c r="FO778" i="1"/>
  <c r="FN776" i="1"/>
  <c r="FO776" i="1"/>
  <c r="FN774" i="1"/>
  <c r="FO774" i="1"/>
  <c r="FN772" i="1"/>
  <c r="FO772" i="1"/>
  <c r="FN770" i="1"/>
  <c r="FO770" i="1"/>
  <c r="FN768" i="1"/>
  <c r="FO768" i="1"/>
  <c r="FN766" i="1"/>
  <c r="FO766" i="1"/>
  <c r="FN764" i="1"/>
  <c r="FO764" i="1"/>
  <c r="FN762" i="1"/>
  <c r="FO762" i="1"/>
  <c r="FN760" i="1"/>
  <c r="FO760" i="1"/>
  <c r="FN758" i="1"/>
  <c r="FO758" i="1"/>
  <c r="FN756" i="1"/>
  <c r="FO756" i="1"/>
  <c r="FN754" i="1"/>
  <c r="FO754" i="1"/>
  <c r="FN752" i="1"/>
  <c r="FO752" i="1"/>
  <c r="FN750" i="1"/>
  <c r="FO750" i="1"/>
  <c r="FN748" i="1"/>
  <c r="FO748" i="1"/>
  <c r="FN746" i="1"/>
  <c r="FO746" i="1"/>
  <c r="FN744" i="1"/>
  <c r="FO744" i="1"/>
  <c r="FN742" i="1"/>
  <c r="FO742" i="1"/>
  <c r="FN740" i="1"/>
  <c r="FO740" i="1"/>
  <c r="FN738" i="1"/>
  <c r="FO738" i="1"/>
  <c r="FN736" i="1"/>
  <c r="FO736" i="1"/>
  <c r="FN734" i="1"/>
  <c r="FO734" i="1"/>
  <c r="FN732" i="1"/>
  <c r="FO732" i="1"/>
  <c r="FN730" i="1"/>
  <c r="FO730" i="1"/>
  <c r="FN728" i="1"/>
  <c r="FO728" i="1"/>
  <c r="FN726" i="1"/>
  <c r="FO726" i="1"/>
  <c r="FN724" i="1"/>
  <c r="FO724" i="1"/>
  <c r="FN722" i="1"/>
  <c r="FO722" i="1"/>
  <c r="FN720" i="1"/>
  <c r="FO720" i="1"/>
  <c r="FN718" i="1"/>
  <c r="FO718" i="1"/>
  <c r="FN716" i="1"/>
  <c r="FO716" i="1"/>
  <c r="FN714" i="1"/>
  <c r="FO714" i="1"/>
  <c r="FN712" i="1"/>
  <c r="FO712" i="1"/>
  <c r="FN710" i="1"/>
  <c r="FO710" i="1"/>
  <c r="FN708" i="1"/>
  <c r="FO708" i="1"/>
  <c r="FN706" i="1"/>
  <c r="FO706" i="1"/>
  <c r="FN704" i="1"/>
  <c r="FO704" i="1"/>
  <c r="FN702" i="1"/>
  <c r="FO702" i="1"/>
  <c r="FN700" i="1"/>
  <c r="FO700" i="1"/>
  <c r="FN698" i="1"/>
  <c r="FO698" i="1"/>
  <c r="FN696" i="1"/>
  <c r="FO696" i="1"/>
  <c r="FN694" i="1"/>
  <c r="FO694" i="1"/>
  <c r="FN692" i="1"/>
  <c r="FO692" i="1"/>
  <c r="FN690" i="1"/>
  <c r="FO690" i="1"/>
  <c r="FN688" i="1"/>
  <c r="FO688" i="1"/>
  <c r="FN686" i="1"/>
  <c r="FO686" i="1"/>
  <c r="FN684" i="1"/>
  <c r="FO684" i="1"/>
  <c r="FN682" i="1"/>
  <c r="FO682" i="1"/>
  <c r="FN680" i="1"/>
  <c r="FO680" i="1"/>
  <c r="FN678" i="1"/>
  <c r="FO678" i="1"/>
  <c r="FN676" i="1"/>
  <c r="FO676" i="1"/>
  <c r="FN674" i="1"/>
  <c r="FO674" i="1"/>
  <c r="FN672" i="1"/>
  <c r="FO672" i="1"/>
  <c r="FN670" i="1"/>
  <c r="FO670" i="1"/>
  <c r="FN668" i="1"/>
  <c r="FO668" i="1"/>
  <c r="FN666" i="1"/>
  <c r="FO666" i="1"/>
  <c r="FN664" i="1"/>
  <c r="FO664" i="1"/>
  <c r="FN662" i="1"/>
  <c r="FO662" i="1"/>
  <c r="FN660" i="1"/>
  <c r="FO660" i="1"/>
  <c r="FN658" i="1"/>
  <c r="FO658" i="1"/>
  <c r="FN656" i="1"/>
  <c r="FO656" i="1"/>
  <c r="FN654" i="1"/>
  <c r="FO654" i="1"/>
  <c r="FN652" i="1"/>
  <c r="FO652" i="1"/>
  <c r="FN650" i="1"/>
  <c r="FO650" i="1"/>
  <c r="FN648" i="1"/>
  <c r="FO648" i="1"/>
  <c r="FN646" i="1"/>
  <c r="FO646" i="1"/>
  <c r="FN644" i="1"/>
  <c r="FO644" i="1"/>
  <c r="FN642" i="1"/>
  <c r="FO642" i="1"/>
  <c r="FN640" i="1"/>
  <c r="FO640" i="1"/>
  <c r="FN638" i="1"/>
  <c r="FO638" i="1"/>
  <c r="FN636" i="1"/>
  <c r="FO636" i="1"/>
  <c r="FN634" i="1"/>
  <c r="FO634" i="1"/>
  <c r="FN632" i="1"/>
  <c r="FO632" i="1"/>
  <c r="FN630" i="1"/>
  <c r="FO630" i="1"/>
  <c r="FO628" i="1"/>
  <c r="FN628" i="1"/>
  <c r="FO626" i="1"/>
  <c r="FN626" i="1"/>
  <c r="FO624" i="1"/>
  <c r="FN624" i="1"/>
  <c r="FO622" i="1"/>
  <c r="FN622" i="1"/>
  <c r="FO620" i="1"/>
  <c r="FN620" i="1"/>
  <c r="FO618" i="1"/>
  <c r="FN618" i="1"/>
  <c r="FO616" i="1"/>
  <c r="FN616" i="1"/>
  <c r="FO614" i="1"/>
  <c r="FN614" i="1"/>
  <c r="FO612" i="1"/>
  <c r="FN612" i="1"/>
  <c r="FO610" i="1"/>
  <c r="FN610" i="1"/>
  <c r="FO608" i="1"/>
  <c r="FN608" i="1"/>
  <c r="FO606" i="1"/>
  <c r="FN606" i="1"/>
  <c r="FO604" i="1"/>
  <c r="FN604" i="1"/>
  <c r="FO602" i="1"/>
  <c r="FN602" i="1"/>
  <c r="FO600" i="1"/>
  <c r="FN600" i="1"/>
  <c r="FO598" i="1"/>
  <c r="FN598" i="1"/>
  <c r="FO596" i="1"/>
  <c r="FN596" i="1"/>
  <c r="FO594" i="1"/>
  <c r="FN594" i="1"/>
  <c r="FO592" i="1"/>
  <c r="FN592" i="1"/>
  <c r="FO590" i="1"/>
  <c r="FN590" i="1"/>
  <c r="FO588" i="1"/>
  <c r="FN588" i="1"/>
  <c r="FO586" i="1"/>
  <c r="FN586" i="1"/>
  <c r="FO584" i="1"/>
  <c r="FN584" i="1"/>
  <c r="FO582" i="1"/>
  <c r="FN582" i="1"/>
  <c r="FO580" i="1"/>
  <c r="FN580" i="1"/>
  <c r="FO578" i="1"/>
  <c r="FN578" i="1"/>
  <c r="FO576" i="1"/>
  <c r="FN576" i="1"/>
  <c r="FO574" i="1"/>
  <c r="FN574" i="1"/>
  <c r="FO572" i="1"/>
  <c r="FN572" i="1"/>
  <c r="FO570" i="1"/>
  <c r="FN570" i="1"/>
  <c r="FO568" i="1"/>
  <c r="FN568" i="1"/>
  <c r="FO566" i="1"/>
  <c r="FN566" i="1"/>
  <c r="FO564" i="1"/>
  <c r="FN564" i="1"/>
  <c r="FO562" i="1"/>
  <c r="FN562" i="1"/>
  <c r="FO560" i="1"/>
  <c r="FN560" i="1"/>
  <c r="FO558" i="1"/>
  <c r="FN558" i="1"/>
  <c r="FO556" i="1"/>
  <c r="FN556" i="1"/>
  <c r="FO554" i="1"/>
  <c r="FN554" i="1"/>
  <c r="FO552" i="1"/>
  <c r="FN552" i="1"/>
  <c r="FO550" i="1"/>
  <c r="FN550" i="1"/>
  <c r="FO548" i="1"/>
  <c r="FN548" i="1"/>
  <c r="FO546" i="1"/>
  <c r="FN546" i="1"/>
  <c r="FO544" i="1"/>
  <c r="FN544" i="1"/>
  <c r="FO542" i="1"/>
  <c r="FN542" i="1"/>
  <c r="FO540" i="1"/>
  <c r="FN540" i="1"/>
  <c r="FO538" i="1"/>
  <c r="FN538" i="1"/>
  <c r="FO536" i="1"/>
  <c r="FN536" i="1"/>
  <c r="FO534" i="1"/>
  <c r="FN534" i="1"/>
  <c r="FO532" i="1"/>
  <c r="FN532" i="1"/>
  <c r="FO530" i="1"/>
  <c r="FN530" i="1"/>
  <c r="FO528" i="1"/>
  <c r="FN528" i="1"/>
  <c r="FO526" i="1"/>
  <c r="FN526" i="1"/>
  <c r="FO524" i="1"/>
  <c r="FN524" i="1"/>
  <c r="FO522" i="1"/>
  <c r="FN522" i="1"/>
  <c r="FO520" i="1"/>
  <c r="FN520" i="1"/>
  <c r="FO518" i="1"/>
  <c r="FN518" i="1"/>
  <c r="FO516" i="1"/>
  <c r="FN516" i="1"/>
  <c r="FN514" i="1"/>
  <c r="FO514" i="1"/>
  <c r="FN512" i="1"/>
  <c r="FO512" i="1"/>
  <c r="FN510" i="1"/>
  <c r="FO510" i="1"/>
  <c r="FN508" i="1"/>
  <c r="FO508" i="1"/>
  <c r="FN506" i="1"/>
  <c r="FO506" i="1"/>
  <c r="FN504" i="1"/>
  <c r="FO504" i="1"/>
  <c r="FN502" i="1"/>
  <c r="FO502" i="1"/>
  <c r="FN500" i="1"/>
  <c r="FO500" i="1"/>
  <c r="FN498" i="1"/>
  <c r="FO498" i="1"/>
  <c r="FN496" i="1"/>
  <c r="FO496" i="1"/>
  <c r="FN494" i="1"/>
  <c r="FO494" i="1"/>
  <c r="FN492" i="1"/>
  <c r="FO492" i="1"/>
  <c r="FN490" i="1"/>
  <c r="FO490" i="1"/>
  <c r="FN488" i="1"/>
  <c r="FO488" i="1"/>
  <c r="FN486" i="1"/>
  <c r="FO486" i="1"/>
  <c r="FN484" i="1"/>
  <c r="FO484" i="1"/>
  <c r="FN482" i="1"/>
  <c r="FO482" i="1"/>
  <c r="FN480" i="1"/>
  <c r="FO480" i="1"/>
  <c r="FN478" i="1"/>
  <c r="FO478" i="1"/>
  <c r="FN476" i="1"/>
  <c r="FO476" i="1"/>
  <c r="FN474" i="1"/>
  <c r="FO474" i="1"/>
  <c r="FN472" i="1"/>
  <c r="FO472" i="1"/>
  <c r="FN470" i="1"/>
  <c r="FO470" i="1"/>
  <c r="FN468" i="1"/>
  <c r="FO468" i="1"/>
  <c r="FN466" i="1"/>
  <c r="FO466" i="1"/>
  <c r="FN464" i="1"/>
  <c r="FO464" i="1"/>
  <c r="FN462" i="1"/>
  <c r="FO462" i="1"/>
  <c r="FN460" i="1"/>
  <c r="FO460" i="1"/>
  <c r="FN458" i="1"/>
  <c r="FO458" i="1"/>
  <c r="FN456" i="1"/>
  <c r="FO456" i="1"/>
  <c r="FN454" i="1"/>
  <c r="FO454" i="1"/>
  <c r="FN452" i="1"/>
  <c r="FO452" i="1"/>
  <c r="FN450" i="1"/>
  <c r="FO450" i="1"/>
  <c r="FN448" i="1"/>
  <c r="FO448" i="1"/>
  <c r="FN446" i="1"/>
  <c r="FO446" i="1"/>
  <c r="FN444" i="1"/>
  <c r="FO444" i="1"/>
  <c r="FN442" i="1"/>
  <c r="FO442" i="1"/>
  <c r="FN440" i="1"/>
  <c r="FO440" i="1"/>
  <c r="FN438" i="1"/>
  <c r="FO438" i="1"/>
  <c r="FN436" i="1"/>
  <c r="FO436" i="1"/>
  <c r="FN434" i="1"/>
  <c r="FO434" i="1"/>
  <c r="FN432" i="1"/>
  <c r="FO432" i="1"/>
  <c r="FN430" i="1"/>
  <c r="FO430" i="1"/>
  <c r="FN428" i="1"/>
  <c r="FO428" i="1"/>
  <c r="FN426" i="1"/>
  <c r="FO426" i="1"/>
  <c r="FN424" i="1"/>
  <c r="FO424" i="1"/>
  <c r="FN422" i="1"/>
  <c r="FO422" i="1"/>
  <c r="FN420" i="1"/>
  <c r="FO420" i="1"/>
  <c r="FN418" i="1"/>
  <c r="FO418" i="1"/>
  <c r="FN416" i="1"/>
  <c r="FO416" i="1"/>
  <c r="FN414" i="1"/>
  <c r="FO414" i="1"/>
  <c r="FN412" i="1"/>
  <c r="FO412" i="1"/>
  <c r="FN410" i="1"/>
  <c r="FO410" i="1"/>
  <c r="FN408" i="1"/>
  <c r="FO408" i="1"/>
  <c r="FN406" i="1"/>
  <c r="FO406" i="1"/>
  <c r="FN404" i="1"/>
  <c r="FO404" i="1"/>
  <c r="FN402" i="1"/>
  <c r="FO402" i="1"/>
  <c r="FN400" i="1"/>
  <c r="FO400" i="1"/>
  <c r="FN398" i="1"/>
  <c r="FO398" i="1"/>
  <c r="FN396" i="1"/>
  <c r="FO396" i="1"/>
  <c r="FN394" i="1"/>
  <c r="FO394" i="1"/>
  <c r="FN392" i="1"/>
  <c r="FO392" i="1"/>
  <c r="FN390" i="1"/>
  <c r="FO390" i="1"/>
  <c r="FN388" i="1"/>
  <c r="FO388" i="1"/>
  <c r="FN386" i="1"/>
  <c r="FO386" i="1"/>
  <c r="FN384" i="1"/>
  <c r="FO384" i="1"/>
  <c r="FN382" i="1"/>
  <c r="FO382" i="1"/>
  <c r="FN380" i="1"/>
  <c r="FO380" i="1"/>
  <c r="FN378" i="1"/>
  <c r="FO378" i="1"/>
  <c r="FN376" i="1"/>
  <c r="FO376" i="1"/>
  <c r="FN374" i="1"/>
  <c r="FO374" i="1"/>
  <c r="FN372" i="1"/>
  <c r="FO372" i="1"/>
  <c r="FN370" i="1"/>
  <c r="FO370" i="1"/>
  <c r="FN368" i="1"/>
  <c r="FO368" i="1"/>
  <c r="FN366" i="1"/>
  <c r="FO366" i="1"/>
  <c r="FN364" i="1"/>
  <c r="FO364" i="1"/>
  <c r="FN362" i="1"/>
  <c r="FO362" i="1"/>
  <c r="FN360" i="1"/>
  <c r="FO360" i="1"/>
  <c r="FN358" i="1"/>
  <c r="FO358" i="1"/>
  <c r="FN356" i="1"/>
  <c r="FO356" i="1"/>
  <c r="FN354" i="1"/>
  <c r="FO354" i="1"/>
  <c r="FN352" i="1"/>
  <c r="FO352" i="1"/>
  <c r="FN350" i="1"/>
  <c r="FO350" i="1"/>
  <c r="FN348" i="1"/>
  <c r="FO348" i="1"/>
  <c r="FN346" i="1"/>
  <c r="FO346" i="1"/>
  <c r="FN344" i="1"/>
  <c r="FO344" i="1"/>
  <c r="FN342" i="1"/>
  <c r="FO342" i="1"/>
  <c r="FN340" i="1"/>
  <c r="FO340" i="1"/>
  <c r="FN338" i="1"/>
  <c r="FO338" i="1"/>
  <c r="FN336" i="1"/>
  <c r="FO336" i="1"/>
  <c r="FN334" i="1"/>
  <c r="FO334" i="1"/>
  <c r="FN332" i="1"/>
  <c r="FO332" i="1"/>
  <c r="FN330" i="1"/>
  <c r="FO330" i="1"/>
  <c r="FN328" i="1"/>
  <c r="FO328" i="1"/>
  <c r="FN326" i="1"/>
  <c r="FO326" i="1"/>
  <c r="FN324" i="1"/>
  <c r="FO324" i="1"/>
  <c r="FN322" i="1"/>
  <c r="FO322" i="1"/>
  <c r="FN320" i="1"/>
  <c r="FO320" i="1"/>
  <c r="FN318" i="1"/>
  <c r="FO318" i="1"/>
  <c r="FN316" i="1"/>
  <c r="FO316" i="1"/>
  <c r="FN314" i="1"/>
  <c r="FO314" i="1"/>
  <c r="FN312" i="1"/>
  <c r="FO312" i="1"/>
  <c r="FN310" i="1"/>
  <c r="FO310" i="1"/>
  <c r="FN308" i="1"/>
  <c r="FO308" i="1"/>
  <c r="FN306" i="1"/>
  <c r="FO306" i="1"/>
  <c r="FN304" i="1"/>
  <c r="FO304" i="1"/>
  <c r="FN302" i="1"/>
  <c r="FO302" i="1"/>
  <c r="FN300" i="1"/>
  <c r="FO300" i="1"/>
  <c r="FN298" i="1"/>
  <c r="FO298" i="1"/>
  <c r="FN296" i="1"/>
  <c r="FO296" i="1"/>
  <c r="FN294" i="1"/>
  <c r="FO294" i="1"/>
  <c r="FN292" i="1"/>
  <c r="FO292" i="1"/>
  <c r="FN290" i="1"/>
  <c r="FO290" i="1"/>
  <c r="FN288" i="1"/>
  <c r="FO288" i="1"/>
  <c r="FN286" i="1"/>
  <c r="FO286" i="1"/>
  <c r="FN284" i="1"/>
  <c r="FO284" i="1"/>
  <c r="FN282" i="1"/>
  <c r="FO282" i="1"/>
  <c r="FN280" i="1"/>
  <c r="FO280" i="1"/>
  <c r="FN278" i="1"/>
  <c r="FO278" i="1"/>
  <c r="FN276" i="1"/>
  <c r="FO276" i="1"/>
  <c r="FN274" i="1"/>
  <c r="FO274" i="1"/>
  <c r="FN272" i="1"/>
  <c r="FO272" i="1"/>
  <c r="FN270" i="1"/>
  <c r="FO270" i="1"/>
  <c r="FN268" i="1"/>
  <c r="FO268" i="1"/>
  <c r="FN266" i="1"/>
  <c r="FO266" i="1"/>
  <c r="FN264" i="1"/>
  <c r="FO264" i="1"/>
  <c r="FN262" i="1"/>
  <c r="FO262" i="1"/>
  <c r="FN260" i="1"/>
  <c r="FO260" i="1"/>
  <c r="FN258" i="1"/>
  <c r="FO258" i="1"/>
  <c r="FN256" i="1"/>
  <c r="FO256" i="1"/>
  <c r="FN254" i="1"/>
  <c r="FO254" i="1"/>
  <c r="FN252" i="1"/>
  <c r="FO252" i="1"/>
  <c r="FN250" i="1"/>
  <c r="FO250" i="1"/>
  <c r="FN248" i="1"/>
  <c r="FO248" i="1"/>
  <c r="FN246" i="1"/>
  <c r="FO246" i="1"/>
  <c r="FN244" i="1"/>
  <c r="FO244" i="1"/>
  <c r="FN242" i="1"/>
  <c r="FO242" i="1"/>
  <c r="FN240" i="1"/>
  <c r="FO240" i="1"/>
  <c r="FN238" i="1"/>
  <c r="FO238" i="1"/>
  <c r="FN236" i="1"/>
  <c r="FO236" i="1"/>
  <c r="FN234" i="1"/>
  <c r="FO234" i="1"/>
  <c r="FN232" i="1"/>
  <c r="FO232" i="1"/>
  <c r="FN230" i="1"/>
  <c r="FO230" i="1"/>
  <c r="FN228" i="1"/>
  <c r="FO228" i="1"/>
  <c r="FN226" i="1"/>
  <c r="FO226" i="1"/>
  <c r="FN224" i="1"/>
  <c r="FO224" i="1"/>
  <c r="FN222" i="1"/>
  <c r="FO222" i="1"/>
  <c r="FN220" i="1"/>
  <c r="FO220" i="1"/>
  <c r="FN218" i="1"/>
  <c r="FO218" i="1"/>
  <c r="FN216" i="1"/>
  <c r="FO216" i="1"/>
  <c r="FN214" i="1"/>
  <c r="FO214" i="1"/>
  <c r="FN212" i="1"/>
  <c r="FO212" i="1"/>
  <c r="FN210" i="1"/>
  <c r="FO210" i="1"/>
  <c r="FN208" i="1"/>
  <c r="FO208" i="1"/>
  <c r="FN206" i="1"/>
  <c r="FO206" i="1"/>
  <c r="FN204" i="1"/>
  <c r="FO204" i="1"/>
  <c r="FN202" i="1"/>
  <c r="FO202" i="1"/>
  <c r="FN200" i="1"/>
  <c r="FO200" i="1"/>
  <c r="FN198" i="1"/>
  <c r="FO198" i="1"/>
  <c r="FN196" i="1"/>
  <c r="FO196" i="1"/>
  <c r="FN194" i="1"/>
  <c r="FO194" i="1"/>
  <c r="FN192" i="1"/>
  <c r="FO192" i="1"/>
  <c r="FN190" i="1"/>
  <c r="FO190" i="1"/>
  <c r="FN188" i="1"/>
  <c r="FO188" i="1"/>
  <c r="FN186" i="1"/>
  <c r="FO186" i="1"/>
  <c r="FN184" i="1"/>
  <c r="FO184" i="1"/>
  <c r="FN182" i="1"/>
  <c r="FO182" i="1"/>
  <c r="FN180" i="1"/>
  <c r="FO180" i="1"/>
  <c r="FN178" i="1"/>
  <c r="FO178" i="1"/>
  <c r="FN176" i="1"/>
  <c r="FO176" i="1"/>
  <c r="FN174" i="1"/>
  <c r="FO174" i="1"/>
  <c r="FN172" i="1"/>
  <c r="FO172" i="1"/>
  <c r="FN170" i="1"/>
  <c r="FO170" i="1"/>
  <c r="FN168" i="1"/>
  <c r="FO168" i="1"/>
  <c r="FN166" i="1"/>
  <c r="FO166" i="1"/>
  <c r="FN164" i="1"/>
  <c r="FO164" i="1"/>
  <c r="FN162" i="1"/>
  <c r="FO162" i="1"/>
  <c r="FN160" i="1"/>
  <c r="FO160" i="1"/>
  <c r="FN158" i="1"/>
  <c r="FO158" i="1"/>
  <c r="FN156" i="1"/>
  <c r="FO156" i="1"/>
  <c r="FN154" i="1"/>
  <c r="FO154" i="1"/>
  <c r="FN152" i="1"/>
  <c r="FO152" i="1"/>
  <c r="FN150" i="1"/>
  <c r="FO150" i="1"/>
  <c r="FN148" i="1"/>
  <c r="FO148" i="1"/>
  <c r="FN146" i="1"/>
  <c r="FO146" i="1"/>
  <c r="FN144" i="1"/>
  <c r="FO144" i="1"/>
  <c r="FN142" i="1"/>
  <c r="FO142" i="1"/>
  <c r="FN140" i="1"/>
  <c r="FO140" i="1"/>
  <c r="FN138" i="1"/>
  <c r="FO138" i="1"/>
  <c r="FN136" i="1"/>
  <c r="FO136" i="1"/>
  <c r="FN134" i="1"/>
  <c r="FO134" i="1"/>
  <c r="FN132" i="1"/>
  <c r="FO132" i="1"/>
  <c r="FN130" i="1"/>
  <c r="FO130" i="1"/>
  <c r="FN128" i="1"/>
  <c r="FO128" i="1"/>
  <c r="FN126" i="1"/>
  <c r="FO126" i="1"/>
  <c r="FN124" i="1"/>
  <c r="FO124" i="1"/>
  <c r="FN122" i="1"/>
  <c r="FO122" i="1"/>
  <c r="FN120" i="1"/>
  <c r="FO120" i="1"/>
  <c r="FN118" i="1"/>
  <c r="FO118" i="1"/>
  <c r="FN116" i="1"/>
  <c r="FO116" i="1"/>
  <c r="FN114" i="1"/>
  <c r="FO114" i="1"/>
  <c r="FN112" i="1"/>
  <c r="FO112" i="1"/>
  <c r="FN110" i="1"/>
  <c r="FO110" i="1"/>
  <c r="FN108" i="1"/>
  <c r="FO108" i="1"/>
  <c r="FN106" i="1"/>
  <c r="FO106" i="1"/>
  <c r="FN104" i="1"/>
  <c r="FO104" i="1"/>
  <c r="FN102" i="1"/>
  <c r="FO102" i="1"/>
  <c r="FN100" i="1"/>
  <c r="FO100" i="1"/>
  <c r="FN98" i="1"/>
  <c r="FO98" i="1"/>
  <c r="FN96" i="1"/>
  <c r="FO96" i="1"/>
  <c r="FN94" i="1"/>
  <c r="FO94" i="1"/>
  <c r="FN92" i="1"/>
  <c r="FO92" i="1"/>
  <c r="FN90" i="1"/>
  <c r="FO90" i="1"/>
  <c r="FN88" i="1"/>
  <c r="FO88" i="1"/>
  <c r="FN86" i="1"/>
  <c r="FO86" i="1"/>
  <c r="FN84" i="1"/>
  <c r="FO84" i="1"/>
  <c r="FN82" i="1"/>
  <c r="FO82" i="1"/>
  <c r="FN80" i="1"/>
  <c r="FO80" i="1"/>
  <c r="FN78" i="1"/>
  <c r="FO78" i="1"/>
  <c r="FN76" i="1"/>
  <c r="FO76" i="1"/>
  <c r="FN74" i="1"/>
  <c r="FO74" i="1"/>
  <c r="FN72" i="1"/>
  <c r="FO72" i="1"/>
  <c r="FN70" i="1"/>
  <c r="FO70" i="1"/>
  <c r="FN68" i="1"/>
  <c r="FO68" i="1"/>
  <c r="FN66" i="1"/>
  <c r="FO66" i="1"/>
  <c r="FN64" i="1"/>
  <c r="FO64" i="1"/>
  <c r="FN62" i="1"/>
  <c r="FO62" i="1"/>
  <c r="FN60" i="1"/>
  <c r="FO60" i="1"/>
  <c r="FN58" i="1"/>
  <c r="FO58" i="1"/>
  <c r="FN56" i="1"/>
  <c r="FO56" i="1"/>
  <c r="FN54" i="1"/>
  <c r="FO54" i="1"/>
  <c r="FN52" i="1"/>
  <c r="FO52" i="1"/>
  <c r="FN50" i="1"/>
  <c r="FO50" i="1"/>
  <c r="FN48" i="1"/>
  <c r="FO48" i="1"/>
  <c r="FN46" i="1"/>
  <c r="FO46" i="1"/>
  <c r="FN44" i="1"/>
  <c r="FO44" i="1"/>
  <c r="FN42" i="1"/>
  <c r="FO42" i="1"/>
  <c r="FN40" i="1"/>
  <c r="FO40" i="1"/>
  <c r="FN38" i="1"/>
  <c r="FO38" i="1"/>
  <c r="FN36" i="1"/>
  <c r="FO36" i="1"/>
  <c r="FN34" i="1"/>
  <c r="FO34" i="1"/>
  <c r="FN32" i="1"/>
  <c r="FO32" i="1"/>
  <c r="FN30" i="1"/>
  <c r="FO30" i="1"/>
  <c r="FN28" i="1"/>
  <c r="FO28" i="1"/>
  <c r="FN26" i="1"/>
  <c r="FO26" i="1"/>
  <c r="FN24" i="1"/>
  <c r="FO24" i="1"/>
  <c r="FN22" i="1"/>
  <c r="FO22" i="1"/>
  <c r="FN20" i="1"/>
  <c r="FO20" i="1"/>
  <c r="FN18" i="1"/>
  <c r="FO18" i="1"/>
  <c r="FN16" i="1"/>
  <c r="FO16" i="1"/>
  <c r="FN14" i="1"/>
  <c r="FO14" i="1"/>
  <c r="FN12" i="1"/>
  <c r="FO12" i="1"/>
  <c r="FN10" i="1"/>
  <c r="FO10" i="1"/>
  <c r="FN8" i="1"/>
  <c r="FO8" i="1"/>
  <c r="FN6" i="1"/>
  <c r="FO6" i="1"/>
  <c r="FQ626" i="1"/>
  <c r="FR626" i="1"/>
  <c r="FQ624" i="1"/>
  <c r="FR624" i="1"/>
  <c r="FQ622" i="1"/>
  <c r="FR622" i="1"/>
  <c r="FQ620" i="1"/>
  <c r="FR620" i="1"/>
  <c r="FQ618" i="1"/>
  <c r="FR618" i="1"/>
  <c r="FQ616" i="1"/>
  <c r="FR616" i="1"/>
  <c r="FQ614" i="1"/>
  <c r="FR614" i="1"/>
  <c r="FQ612" i="1"/>
  <c r="FR612" i="1"/>
  <c r="FQ610" i="1"/>
  <c r="FR610" i="1"/>
  <c r="FQ608" i="1"/>
  <c r="FR608" i="1"/>
  <c r="FQ606" i="1"/>
  <c r="FR606" i="1"/>
  <c r="FQ604" i="1"/>
  <c r="FR604" i="1"/>
  <c r="FQ602" i="1"/>
  <c r="FR602" i="1"/>
  <c r="FQ600" i="1"/>
  <c r="FR600" i="1"/>
  <c r="FQ598" i="1"/>
  <c r="FR598" i="1"/>
  <c r="FQ596" i="1"/>
  <c r="FR596" i="1"/>
  <c r="FQ594" i="1"/>
  <c r="FR594" i="1"/>
  <c r="FQ592" i="1"/>
  <c r="FR592" i="1"/>
  <c r="FQ590" i="1"/>
  <c r="FR590" i="1"/>
  <c r="FQ588" i="1"/>
  <c r="FR588" i="1"/>
  <c r="FQ586" i="1"/>
  <c r="FR586" i="1"/>
  <c r="FQ584" i="1"/>
  <c r="FR584" i="1"/>
  <c r="FQ582" i="1"/>
  <c r="FR582" i="1"/>
  <c r="FQ580" i="1"/>
  <c r="FR580" i="1"/>
  <c r="FQ578" i="1"/>
  <c r="FR578" i="1"/>
  <c r="FQ576" i="1"/>
  <c r="FR576" i="1"/>
  <c r="FQ574" i="1"/>
  <c r="FR574" i="1"/>
  <c r="FQ572" i="1"/>
  <c r="FR572" i="1"/>
  <c r="FQ570" i="1"/>
  <c r="FR570" i="1"/>
  <c r="FQ568" i="1"/>
  <c r="FR568" i="1"/>
  <c r="FQ566" i="1"/>
  <c r="FR566" i="1"/>
  <c r="FQ564" i="1"/>
  <c r="FR564" i="1"/>
  <c r="FQ562" i="1"/>
  <c r="FR562" i="1"/>
  <c r="FQ560" i="1"/>
  <c r="FR560" i="1"/>
  <c r="FQ558" i="1"/>
  <c r="FR558" i="1"/>
  <c r="FQ556" i="1"/>
  <c r="FR556" i="1"/>
  <c r="FQ554" i="1"/>
  <c r="FR554" i="1"/>
  <c r="FQ552" i="1"/>
  <c r="FR552" i="1"/>
  <c r="FQ550" i="1"/>
  <c r="FR550" i="1"/>
  <c r="FQ548" i="1"/>
  <c r="FR548" i="1"/>
  <c r="FQ546" i="1"/>
  <c r="FR546" i="1"/>
  <c r="FQ544" i="1"/>
  <c r="FR544" i="1"/>
  <c r="FQ542" i="1"/>
  <c r="FR542" i="1"/>
  <c r="FQ540" i="1"/>
  <c r="FR540" i="1"/>
  <c r="FQ538" i="1"/>
  <c r="FR538" i="1"/>
  <c r="FQ536" i="1"/>
  <c r="FR536" i="1"/>
  <c r="FQ534" i="1"/>
  <c r="FR534" i="1"/>
  <c r="FQ532" i="1"/>
  <c r="FR532" i="1"/>
  <c r="FQ530" i="1"/>
  <c r="FR530" i="1"/>
  <c r="FQ528" i="1"/>
  <c r="FR528" i="1"/>
  <c r="FQ526" i="1"/>
  <c r="FR526" i="1"/>
  <c r="FQ524" i="1"/>
  <c r="FR524" i="1"/>
  <c r="FQ522" i="1"/>
  <c r="FR522" i="1"/>
  <c r="FQ520" i="1"/>
  <c r="FR520" i="1"/>
  <c r="FQ518" i="1"/>
  <c r="FR518" i="1"/>
  <c r="FQ516" i="1"/>
  <c r="FR516" i="1"/>
  <c r="FQ514" i="1"/>
  <c r="FR514" i="1"/>
  <c r="FQ512" i="1"/>
  <c r="FR512" i="1"/>
  <c r="FQ510" i="1"/>
  <c r="FR510" i="1"/>
  <c r="FQ508" i="1"/>
  <c r="FR508" i="1"/>
  <c r="FQ506" i="1"/>
  <c r="FR506" i="1"/>
  <c r="FQ504" i="1"/>
  <c r="FR504" i="1"/>
  <c r="FQ502" i="1"/>
  <c r="FR502" i="1"/>
  <c r="FQ500" i="1"/>
  <c r="FR500" i="1"/>
  <c r="FQ498" i="1"/>
  <c r="FR498" i="1"/>
  <c r="FQ496" i="1"/>
  <c r="FR496" i="1"/>
  <c r="FQ494" i="1"/>
  <c r="FR494" i="1"/>
  <c r="FQ492" i="1"/>
  <c r="FR492" i="1"/>
  <c r="FQ490" i="1"/>
  <c r="FR490" i="1"/>
  <c r="FQ488" i="1"/>
  <c r="FR488" i="1"/>
  <c r="FQ486" i="1"/>
  <c r="FR486" i="1"/>
  <c r="FQ484" i="1"/>
  <c r="FR484" i="1"/>
  <c r="FQ482" i="1"/>
  <c r="FR482" i="1"/>
  <c r="FQ480" i="1"/>
  <c r="FR480" i="1"/>
  <c r="FQ478" i="1"/>
  <c r="FR478" i="1"/>
  <c r="FQ476" i="1"/>
  <c r="FR476" i="1"/>
  <c r="FQ474" i="1"/>
  <c r="FR474" i="1"/>
  <c r="FQ472" i="1"/>
  <c r="FR472" i="1"/>
  <c r="FQ470" i="1"/>
  <c r="FR470" i="1"/>
  <c r="FQ468" i="1"/>
  <c r="FR468" i="1"/>
  <c r="FQ466" i="1"/>
  <c r="FR466" i="1"/>
  <c r="FQ464" i="1"/>
  <c r="FR464" i="1"/>
  <c r="FQ462" i="1"/>
  <c r="FR462" i="1"/>
  <c r="FQ460" i="1"/>
  <c r="FR460" i="1"/>
  <c r="FQ458" i="1"/>
  <c r="FR458" i="1"/>
  <c r="FQ456" i="1"/>
  <c r="FR456" i="1"/>
  <c r="FQ454" i="1"/>
  <c r="FR454" i="1"/>
  <c r="FQ452" i="1"/>
  <c r="FR452" i="1"/>
  <c r="FQ450" i="1"/>
  <c r="FR450" i="1"/>
  <c r="FQ448" i="1"/>
  <c r="FR448" i="1"/>
  <c r="FQ446" i="1"/>
  <c r="FR446" i="1"/>
  <c r="FQ444" i="1"/>
  <c r="FR444" i="1"/>
  <c r="FQ442" i="1"/>
  <c r="FR442" i="1"/>
  <c r="FQ440" i="1"/>
  <c r="FR440" i="1"/>
  <c r="FQ438" i="1"/>
  <c r="FR438" i="1"/>
  <c r="FQ436" i="1"/>
  <c r="FR436" i="1"/>
  <c r="FQ434" i="1"/>
  <c r="FR434" i="1"/>
  <c r="FQ432" i="1"/>
  <c r="FR432" i="1"/>
  <c r="FQ430" i="1"/>
  <c r="FR430" i="1"/>
  <c r="FQ428" i="1"/>
  <c r="FR428" i="1"/>
  <c r="FQ426" i="1"/>
  <c r="FR426" i="1"/>
  <c r="FQ424" i="1"/>
  <c r="FR424" i="1"/>
  <c r="FQ422" i="1"/>
  <c r="FR422" i="1"/>
  <c r="FQ420" i="1"/>
  <c r="FR420" i="1"/>
  <c r="FQ418" i="1"/>
  <c r="FR418" i="1"/>
  <c r="FQ416" i="1"/>
  <c r="FR416" i="1"/>
  <c r="FQ414" i="1"/>
  <c r="FR414" i="1"/>
  <c r="FQ412" i="1"/>
  <c r="FR412" i="1"/>
  <c r="FQ410" i="1"/>
  <c r="FR410" i="1"/>
  <c r="FQ408" i="1"/>
  <c r="FR408" i="1"/>
  <c r="FQ406" i="1"/>
  <c r="FR406" i="1"/>
  <c r="FQ404" i="1"/>
  <c r="FR404" i="1"/>
  <c r="FQ402" i="1"/>
  <c r="FR402" i="1"/>
  <c r="FQ400" i="1"/>
  <c r="FR400" i="1"/>
  <c r="FQ398" i="1"/>
  <c r="FR398" i="1"/>
  <c r="FQ396" i="1"/>
  <c r="FR396" i="1"/>
  <c r="FQ394" i="1"/>
  <c r="FR394" i="1"/>
  <c r="FQ392" i="1"/>
  <c r="FR392" i="1"/>
  <c r="FQ390" i="1"/>
  <c r="FR390" i="1"/>
  <c r="FQ388" i="1"/>
  <c r="FR388" i="1"/>
  <c r="FQ386" i="1"/>
  <c r="FR386" i="1"/>
  <c r="FQ384" i="1"/>
  <c r="FR384" i="1"/>
  <c r="FQ382" i="1"/>
  <c r="FR382" i="1"/>
  <c r="FQ380" i="1"/>
  <c r="FR380" i="1"/>
  <c r="FQ378" i="1"/>
  <c r="FR378" i="1"/>
  <c r="FQ376" i="1"/>
  <c r="FR376" i="1"/>
  <c r="FQ374" i="1"/>
  <c r="FR374" i="1"/>
  <c r="FQ372" i="1"/>
  <c r="FR372" i="1"/>
  <c r="FQ370" i="1"/>
  <c r="FR370" i="1"/>
  <c r="FQ368" i="1"/>
  <c r="FR368" i="1"/>
  <c r="FQ366" i="1"/>
  <c r="FR366" i="1"/>
  <c r="FQ364" i="1"/>
  <c r="FR364" i="1"/>
  <c r="FQ362" i="1"/>
  <c r="FR362" i="1"/>
  <c r="FQ360" i="1"/>
  <c r="FR360" i="1"/>
  <c r="FQ358" i="1"/>
  <c r="FR358" i="1"/>
  <c r="FQ356" i="1"/>
  <c r="FR356" i="1"/>
  <c r="FQ354" i="1"/>
  <c r="FR354" i="1"/>
  <c r="FQ352" i="1"/>
  <c r="FR352" i="1"/>
  <c r="FQ350" i="1"/>
  <c r="FR350" i="1"/>
  <c r="FQ348" i="1"/>
  <c r="FR348" i="1"/>
  <c r="FQ346" i="1"/>
  <c r="FR346" i="1"/>
  <c r="FQ344" i="1"/>
  <c r="FR344" i="1"/>
  <c r="FQ342" i="1"/>
  <c r="FR342" i="1"/>
  <c r="FQ340" i="1"/>
  <c r="FR340" i="1"/>
  <c r="FQ338" i="1"/>
  <c r="FR338" i="1"/>
  <c r="FQ336" i="1"/>
  <c r="FR336" i="1"/>
  <c r="FQ334" i="1"/>
  <c r="FR334" i="1"/>
  <c r="FQ332" i="1"/>
  <c r="FR332" i="1"/>
  <c r="FQ330" i="1"/>
  <c r="FR330" i="1"/>
  <c r="FQ328" i="1"/>
  <c r="FR328" i="1"/>
  <c r="FQ326" i="1"/>
  <c r="FR326" i="1"/>
  <c r="FQ324" i="1"/>
  <c r="FR324" i="1"/>
  <c r="FQ322" i="1"/>
  <c r="FR322" i="1"/>
  <c r="FQ320" i="1"/>
  <c r="FR320" i="1"/>
  <c r="FQ318" i="1"/>
  <c r="FR318" i="1"/>
  <c r="FQ316" i="1"/>
  <c r="FR316" i="1"/>
  <c r="FQ314" i="1"/>
  <c r="FR314" i="1"/>
  <c r="FQ312" i="1"/>
  <c r="FR312" i="1"/>
  <c r="FQ310" i="1"/>
  <c r="FR310" i="1"/>
  <c r="FQ308" i="1"/>
  <c r="FR308" i="1"/>
  <c r="FQ306" i="1"/>
  <c r="FR306" i="1"/>
  <c r="FQ304" i="1"/>
  <c r="FR304" i="1"/>
  <c r="FQ302" i="1"/>
  <c r="FR302" i="1"/>
  <c r="FQ300" i="1"/>
  <c r="FR300" i="1"/>
  <c r="FQ298" i="1"/>
  <c r="FR298" i="1"/>
  <c r="FQ296" i="1"/>
  <c r="FR296" i="1"/>
  <c r="FQ294" i="1"/>
  <c r="FR294" i="1"/>
  <c r="FQ292" i="1"/>
  <c r="FR292" i="1"/>
  <c r="FQ290" i="1"/>
  <c r="FR290" i="1"/>
  <c r="FQ288" i="1"/>
  <c r="FR288" i="1"/>
  <c r="FQ286" i="1"/>
  <c r="FR286" i="1"/>
  <c r="FQ284" i="1"/>
  <c r="FR284" i="1"/>
  <c r="FQ282" i="1"/>
  <c r="FR282" i="1"/>
  <c r="FQ280" i="1"/>
  <c r="FR280" i="1"/>
  <c r="FQ278" i="1"/>
  <c r="FR278" i="1"/>
  <c r="FQ276" i="1"/>
  <c r="FR276" i="1"/>
  <c r="FQ274" i="1"/>
  <c r="FR274" i="1"/>
  <c r="FQ272" i="1"/>
  <c r="FR272" i="1"/>
  <c r="FQ270" i="1"/>
  <c r="FR270" i="1"/>
  <c r="FQ268" i="1"/>
  <c r="FR268" i="1"/>
  <c r="FQ266" i="1"/>
  <c r="FR266" i="1"/>
  <c r="FQ264" i="1"/>
  <c r="FR264" i="1"/>
  <c r="FQ262" i="1"/>
  <c r="FR262" i="1"/>
  <c r="FQ260" i="1"/>
  <c r="FR260" i="1"/>
  <c r="FQ258" i="1"/>
  <c r="FR258" i="1"/>
  <c r="FQ256" i="1"/>
  <c r="FR256" i="1"/>
  <c r="FQ254" i="1"/>
  <c r="FR254" i="1"/>
  <c r="FQ252" i="1"/>
  <c r="FR252" i="1"/>
  <c r="FQ250" i="1"/>
  <c r="FR250" i="1"/>
  <c r="FQ248" i="1"/>
  <c r="FR248" i="1"/>
  <c r="FQ246" i="1"/>
  <c r="FR246" i="1"/>
  <c r="FQ244" i="1"/>
  <c r="FR244" i="1"/>
  <c r="FQ242" i="1"/>
  <c r="FR242" i="1"/>
  <c r="FQ240" i="1"/>
  <c r="FR240" i="1"/>
  <c r="FQ238" i="1"/>
  <c r="FR238" i="1"/>
  <c r="FQ236" i="1"/>
  <c r="FR236" i="1"/>
  <c r="FQ234" i="1"/>
  <c r="FR234" i="1"/>
  <c r="FQ232" i="1"/>
  <c r="FR232" i="1"/>
  <c r="FQ230" i="1"/>
  <c r="FR230" i="1"/>
  <c r="FQ228" i="1"/>
  <c r="FR228" i="1"/>
  <c r="FQ226" i="1"/>
  <c r="FR226" i="1"/>
  <c r="FQ224" i="1"/>
  <c r="FR224" i="1"/>
  <c r="FQ222" i="1"/>
  <c r="FR222" i="1"/>
  <c r="FQ220" i="1"/>
  <c r="FR220" i="1"/>
  <c r="FQ218" i="1"/>
  <c r="FR218" i="1"/>
  <c r="FQ216" i="1"/>
  <c r="FR216" i="1"/>
  <c r="FQ214" i="1"/>
  <c r="FR214" i="1"/>
  <c r="FQ212" i="1"/>
  <c r="FR212" i="1"/>
  <c r="FQ210" i="1"/>
  <c r="FR210" i="1"/>
  <c r="FQ208" i="1"/>
  <c r="FR208" i="1"/>
  <c r="FQ206" i="1"/>
  <c r="FR206" i="1"/>
  <c r="FQ204" i="1"/>
  <c r="FR204" i="1"/>
  <c r="FQ202" i="1"/>
  <c r="FR202" i="1"/>
  <c r="FQ200" i="1"/>
  <c r="FR200" i="1"/>
  <c r="FQ198" i="1"/>
  <c r="FR198" i="1"/>
  <c r="FQ196" i="1"/>
  <c r="FR196" i="1"/>
  <c r="FQ194" i="1"/>
  <c r="FR194" i="1"/>
  <c r="FQ192" i="1"/>
  <c r="FR192" i="1"/>
  <c r="FQ190" i="1"/>
  <c r="FR190" i="1"/>
  <c r="FQ188" i="1"/>
  <c r="FR188" i="1"/>
  <c r="FQ186" i="1"/>
  <c r="FR186" i="1"/>
  <c r="FQ184" i="1"/>
  <c r="FR184" i="1"/>
  <c r="FQ182" i="1"/>
  <c r="FR182" i="1"/>
  <c r="FQ180" i="1"/>
  <c r="FR180" i="1"/>
  <c r="FQ178" i="1"/>
  <c r="FR178" i="1"/>
  <c r="FQ176" i="1"/>
  <c r="FR176" i="1"/>
  <c r="FQ174" i="1"/>
  <c r="FR174" i="1"/>
  <c r="FR172" i="1"/>
  <c r="FQ172" i="1"/>
  <c r="FR170" i="1"/>
  <c r="FQ170" i="1"/>
  <c r="FR168" i="1"/>
  <c r="FQ168" i="1"/>
  <c r="FR166" i="1"/>
  <c r="FQ166" i="1"/>
  <c r="FR164" i="1"/>
  <c r="FQ164" i="1"/>
  <c r="FR162" i="1"/>
  <c r="FQ162" i="1"/>
  <c r="FR160" i="1"/>
  <c r="FQ160" i="1"/>
  <c r="FR158" i="1"/>
  <c r="FQ158" i="1"/>
  <c r="FR156" i="1"/>
  <c r="FQ156" i="1"/>
  <c r="FR154" i="1"/>
  <c r="FQ154" i="1"/>
  <c r="FR152" i="1"/>
  <c r="FQ152" i="1"/>
  <c r="FR150" i="1"/>
  <c r="FQ150" i="1"/>
  <c r="FR148" i="1"/>
  <c r="FQ148" i="1"/>
  <c r="FR146" i="1"/>
  <c r="FQ146" i="1"/>
  <c r="FR144" i="1"/>
  <c r="FQ144" i="1"/>
  <c r="FR142" i="1"/>
  <c r="FQ142" i="1"/>
  <c r="FR140" i="1"/>
  <c r="FQ140" i="1"/>
  <c r="FR138" i="1"/>
  <c r="FQ138" i="1"/>
  <c r="FR136" i="1"/>
  <c r="FQ136" i="1"/>
  <c r="FR134" i="1"/>
  <c r="FQ134" i="1"/>
  <c r="FR132" i="1"/>
  <c r="FQ132" i="1"/>
  <c r="FR130" i="1"/>
  <c r="FQ130" i="1"/>
  <c r="FR128" i="1"/>
  <c r="FQ128" i="1"/>
  <c r="FR126" i="1"/>
  <c r="FQ126" i="1"/>
  <c r="FR124" i="1"/>
  <c r="FQ124" i="1"/>
  <c r="FR122" i="1"/>
  <c r="FQ122" i="1"/>
  <c r="FR120" i="1"/>
  <c r="FQ120" i="1"/>
  <c r="FR118" i="1"/>
  <c r="FQ118" i="1"/>
  <c r="FQ116" i="1"/>
  <c r="FR116" i="1"/>
  <c r="FQ114" i="1"/>
  <c r="FR114" i="1"/>
  <c r="FQ112" i="1"/>
  <c r="FR112" i="1"/>
  <c r="FQ110" i="1"/>
  <c r="FR110" i="1"/>
  <c r="FQ108" i="1"/>
  <c r="FR108" i="1"/>
  <c r="FQ106" i="1"/>
  <c r="FR106" i="1"/>
  <c r="FQ104" i="1"/>
  <c r="FR104" i="1"/>
  <c r="FQ102" i="1"/>
  <c r="FR102" i="1"/>
  <c r="FQ100" i="1"/>
  <c r="FR100" i="1"/>
  <c r="FQ98" i="1"/>
  <c r="FR98" i="1"/>
  <c r="FQ96" i="1"/>
  <c r="FR96" i="1"/>
  <c r="FQ94" i="1"/>
  <c r="FR94" i="1"/>
  <c r="FQ92" i="1"/>
  <c r="FR92" i="1"/>
  <c r="FQ90" i="1"/>
  <c r="FR90" i="1"/>
  <c r="FQ88" i="1"/>
  <c r="FR88" i="1"/>
  <c r="FQ86" i="1"/>
  <c r="FR86" i="1"/>
  <c r="FQ84" i="1"/>
  <c r="FR84" i="1"/>
  <c r="FQ82" i="1"/>
  <c r="FR82" i="1"/>
  <c r="FQ80" i="1"/>
  <c r="FR80" i="1"/>
  <c r="FQ78" i="1"/>
  <c r="FR78" i="1"/>
  <c r="FQ76" i="1"/>
  <c r="FR76" i="1"/>
  <c r="FQ74" i="1"/>
  <c r="FR74" i="1"/>
  <c r="FQ72" i="1"/>
  <c r="FR72" i="1"/>
  <c r="FQ70" i="1"/>
  <c r="FR70" i="1"/>
  <c r="FQ68" i="1"/>
  <c r="FR68" i="1"/>
  <c r="FQ66" i="1"/>
  <c r="FR66" i="1"/>
  <c r="FQ64" i="1"/>
  <c r="FR64" i="1"/>
  <c r="FQ62" i="1"/>
  <c r="FR62" i="1"/>
  <c r="FQ60" i="1"/>
  <c r="FR60" i="1"/>
  <c r="FQ58" i="1"/>
  <c r="FR58" i="1"/>
  <c r="FQ56" i="1"/>
  <c r="FR56" i="1"/>
  <c r="FQ54" i="1"/>
  <c r="FR54" i="1"/>
  <c r="FQ52" i="1"/>
  <c r="FR52" i="1"/>
  <c r="FQ50" i="1"/>
  <c r="FR50" i="1"/>
  <c r="FQ48" i="1"/>
  <c r="FR48" i="1"/>
  <c r="FQ46" i="1"/>
  <c r="FR46" i="1"/>
  <c r="FQ44" i="1"/>
  <c r="FR44" i="1"/>
  <c r="FQ42" i="1"/>
  <c r="FR42" i="1"/>
  <c r="FQ40" i="1"/>
  <c r="FR40" i="1"/>
  <c r="FQ38" i="1"/>
  <c r="FR38" i="1"/>
  <c r="FQ36" i="1"/>
  <c r="FR36" i="1"/>
  <c r="FQ34" i="1"/>
  <c r="FR34" i="1"/>
  <c r="FQ32" i="1"/>
  <c r="FR32" i="1"/>
  <c r="FQ30" i="1"/>
  <c r="FR30" i="1"/>
  <c r="FQ28" i="1"/>
  <c r="FR28" i="1"/>
  <c r="FQ26" i="1"/>
  <c r="FR26" i="1"/>
  <c r="FQ24" i="1"/>
  <c r="FR24" i="1"/>
  <c r="FQ22" i="1"/>
  <c r="FR22" i="1"/>
  <c r="FQ20" i="1"/>
  <c r="FR20" i="1"/>
  <c r="FQ18" i="1"/>
  <c r="FR18" i="1"/>
  <c r="FQ16" i="1"/>
  <c r="FR16" i="1"/>
  <c r="FQ14" i="1"/>
  <c r="FR14" i="1"/>
  <c r="FQ12" i="1"/>
  <c r="FR12" i="1"/>
  <c r="FQ10" i="1"/>
  <c r="FR10" i="1"/>
  <c r="FQ8" i="1"/>
  <c r="FR8" i="1"/>
  <c r="FQ6" i="1"/>
  <c r="FR6" i="1"/>
  <c r="FO911" i="1"/>
  <c r="FN911" i="1"/>
  <c r="FO909" i="1"/>
  <c r="FN909" i="1"/>
  <c r="FO907" i="1"/>
  <c r="FN907" i="1"/>
  <c r="FO905" i="1"/>
  <c r="FN905" i="1"/>
  <c r="FO903" i="1"/>
  <c r="FN903" i="1"/>
  <c r="FO901" i="1"/>
  <c r="FN901" i="1"/>
  <c r="FO899" i="1"/>
  <c r="FN899" i="1"/>
  <c r="FO897" i="1"/>
  <c r="FN897" i="1"/>
  <c r="FO895" i="1"/>
  <c r="FN895" i="1"/>
  <c r="FO893" i="1"/>
  <c r="FN893" i="1"/>
  <c r="FO891" i="1"/>
  <c r="FN891" i="1"/>
  <c r="FO889" i="1"/>
  <c r="FN889" i="1"/>
  <c r="FO887" i="1"/>
  <c r="FN887" i="1"/>
  <c r="FO885" i="1"/>
  <c r="FN885" i="1"/>
  <c r="FO883" i="1"/>
  <c r="FN883" i="1"/>
  <c r="FO881" i="1"/>
  <c r="FN881" i="1"/>
  <c r="FO879" i="1"/>
  <c r="FN879" i="1"/>
  <c r="FO877" i="1"/>
  <c r="FN877" i="1"/>
  <c r="FO875" i="1"/>
  <c r="FN875" i="1"/>
  <c r="FO873" i="1"/>
  <c r="FN873" i="1"/>
  <c r="FO871" i="1"/>
  <c r="FN871" i="1"/>
  <c r="FO869" i="1"/>
  <c r="FN869" i="1"/>
  <c r="FO867" i="1"/>
  <c r="FN867" i="1"/>
  <c r="FO865" i="1"/>
  <c r="FN865" i="1"/>
  <c r="FO863" i="1"/>
  <c r="FN863" i="1"/>
  <c r="FO861" i="1"/>
  <c r="FN861" i="1"/>
  <c r="FO859" i="1"/>
  <c r="FN859" i="1"/>
  <c r="FO857" i="1"/>
  <c r="FN857" i="1"/>
  <c r="FN855" i="1"/>
  <c r="FO855" i="1"/>
  <c r="FN853" i="1"/>
  <c r="FO853" i="1"/>
  <c r="FN851" i="1"/>
  <c r="FO851" i="1"/>
  <c r="FN849" i="1"/>
  <c r="FO849" i="1"/>
  <c r="FN847" i="1"/>
  <c r="FO847" i="1"/>
  <c r="FN845" i="1"/>
  <c r="FO845" i="1"/>
  <c r="FN843" i="1"/>
  <c r="FO843" i="1"/>
  <c r="FN841" i="1"/>
  <c r="FO841" i="1"/>
  <c r="FN839" i="1"/>
  <c r="FO839" i="1"/>
  <c r="FN837" i="1"/>
  <c r="FO837" i="1"/>
  <c r="FN835" i="1"/>
  <c r="FO835" i="1"/>
  <c r="FN833" i="1"/>
  <c r="FO833" i="1"/>
  <c r="FN831" i="1"/>
  <c r="FO831" i="1"/>
  <c r="FN829" i="1"/>
  <c r="FO829" i="1"/>
  <c r="FN827" i="1"/>
  <c r="FO827" i="1"/>
  <c r="FN825" i="1"/>
  <c r="FO825" i="1"/>
  <c r="FN823" i="1"/>
  <c r="FO823" i="1"/>
  <c r="FN821" i="1"/>
  <c r="FO821" i="1"/>
  <c r="FN819" i="1"/>
  <c r="FO819" i="1"/>
  <c r="FN817" i="1"/>
  <c r="FO817" i="1"/>
  <c r="FN815" i="1"/>
  <c r="FO815" i="1"/>
  <c r="FN813" i="1"/>
  <c r="FO813" i="1"/>
  <c r="FN811" i="1"/>
  <c r="FO811" i="1"/>
  <c r="FN809" i="1"/>
  <c r="FO809" i="1"/>
  <c r="FN807" i="1"/>
  <c r="FO807" i="1"/>
  <c r="FN805" i="1"/>
  <c r="FO805" i="1"/>
  <c r="FN803" i="1"/>
  <c r="FO803" i="1"/>
  <c r="FN801" i="1"/>
  <c r="FO801" i="1"/>
  <c r="FN799" i="1"/>
  <c r="FO799" i="1"/>
  <c r="FN797" i="1"/>
  <c r="FO797" i="1"/>
  <c r="FN795" i="1"/>
  <c r="FO795" i="1"/>
  <c r="FN793" i="1"/>
  <c r="FO793" i="1"/>
  <c r="FN791" i="1"/>
  <c r="FO791" i="1"/>
  <c r="FN789" i="1"/>
  <c r="FO789" i="1"/>
  <c r="FN787" i="1"/>
  <c r="FO787" i="1"/>
  <c r="FN785" i="1"/>
  <c r="FO785" i="1"/>
  <c r="FN783" i="1"/>
  <c r="FO783" i="1"/>
  <c r="FN781" i="1"/>
  <c r="FO781" i="1"/>
  <c r="FN779" i="1"/>
  <c r="FO779" i="1"/>
  <c r="FN777" i="1"/>
  <c r="FO777" i="1"/>
  <c r="FN775" i="1"/>
  <c r="FO775" i="1"/>
  <c r="FN773" i="1"/>
  <c r="FO773" i="1"/>
  <c r="FN771" i="1"/>
  <c r="FO771" i="1"/>
  <c r="FN769" i="1"/>
  <c r="FO769" i="1"/>
  <c r="FN767" i="1"/>
  <c r="FO767" i="1"/>
  <c r="FN765" i="1"/>
  <c r="FO765" i="1"/>
  <c r="FN763" i="1"/>
  <c r="FO763" i="1"/>
  <c r="FN761" i="1"/>
  <c r="FO761" i="1"/>
  <c r="FN759" i="1"/>
  <c r="FO759" i="1"/>
  <c r="FN757" i="1"/>
  <c r="FO757" i="1"/>
  <c r="FN755" i="1"/>
  <c r="FO755" i="1"/>
  <c r="FN753" i="1"/>
  <c r="FO753" i="1"/>
  <c r="FN751" i="1"/>
  <c r="FO751" i="1"/>
  <c r="FN749" i="1"/>
  <c r="FO749" i="1"/>
  <c r="FN747" i="1"/>
  <c r="FO747" i="1"/>
  <c r="FN745" i="1"/>
  <c r="FO745" i="1"/>
  <c r="FN743" i="1"/>
  <c r="FO743" i="1"/>
  <c r="FN741" i="1"/>
  <c r="FO741" i="1"/>
  <c r="FN739" i="1"/>
  <c r="FO739" i="1"/>
  <c r="FN737" i="1"/>
  <c r="FO737" i="1"/>
  <c r="FN735" i="1"/>
  <c r="FO735" i="1"/>
  <c r="FN733" i="1"/>
  <c r="FO733" i="1"/>
  <c r="FN731" i="1"/>
  <c r="FO731" i="1"/>
  <c r="FN729" i="1"/>
  <c r="FO729" i="1"/>
  <c r="FN727" i="1"/>
  <c r="FO727" i="1"/>
  <c r="FN725" i="1"/>
  <c r="FO725" i="1"/>
  <c r="FN723" i="1"/>
  <c r="FO723" i="1"/>
  <c r="FN721" i="1"/>
  <c r="FO721" i="1"/>
  <c r="FN719" i="1"/>
  <c r="FO719" i="1"/>
  <c r="FN717" i="1"/>
  <c r="FO717" i="1"/>
  <c r="FN715" i="1"/>
  <c r="FO715" i="1"/>
  <c r="FN713" i="1"/>
  <c r="FO713" i="1"/>
  <c r="FN711" i="1"/>
  <c r="FO711" i="1"/>
  <c r="FN709" i="1"/>
  <c r="FO709" i="1"/>
  <c r="FN707" i="1"/>
  <c r="FO707" i="1"/>
  <c r="FN705" i="1"/>
  <c r="FO705" i="1"/>
  <c r="FN703" i="1"/>
  <c r="FO703" i="1"/>
  <c r="FN701" i="1"/>
  <c r="FO701" i="1"/>
  <c r="FN699" i="1"/>
  <c r="FO699" i="1"/>
  <c r="FN697" i="1"/>
  <c r="FO697" i="1"/>
  <c r="FN695" i="1"/>
  <c r="FO695" i="1"/>
  <c r="FN693" i="1"/>
  <c r="FO693" i="1"/>
  <c r="FN691" i="1"/>
  <c r="FO691" i="1"/>
  <c r="FN689" i="1"/>
  <c r="FO689" i="1"/>
  <c r="FN687" i="1"/>
  <c r="FO687" i="1"/>
  <c r="FN685" i="1"/>
  <c r="FO685" i="1"/>
  <c r="FN683" i="1"/>
  <c r="FO683" i="1"/>
  <c r="FN681" i="1"/>
  <c r="FO681" i="1"/>
  <c r="FN679" i="1"/>
  <c r="FO679" i="1"/>
  <c r="FN677" i="1"/>
  <c r="FO677" i="1"/>
  <c r="FN675" i="1"/>
  <c r="FO675" i="1"/>
  <c r="FN673" i="1"/>
  <c r="FO673" i="1"/>
  <c r="FN671" i="1"/>
  <c r="FO671" i="1"/>
  <c r="FN669" i="1"/>
  <c r="FO669" i="1"/>
  <c r="FN667" i="1"/>
  <c r="FO667" i="1"/>
  <c r="FN665" i="1"/>
  <c r="FO665" i="1"/>
  <c r="FN663" i="1"/>
  <c r="FO663" i="1"/>
  <c r="FN661" i="1"/>
  <c r="FO661" i="1"/>
  <c r="FN659" i="1"/>
  <c r="FO659" i="1"/>
  <c r="FN657" i="1"/>
  <c r="FO657" i="1"/>
  <c r="FN655" i="1"/>
  <c r="FO655" i="1"/>
  <c r="FN653" i="1"/>
  <c r="FO653" i="1"/>
  <c r="FN651" i="1"/>
  <c r="FO651" i="1"/>
  <c r="FN649" i="1"/>
  <c r="FO649" i="1"/>
  <c r="FN647" i="1"/>
  <c r="FO647" i="1"/>
  <c r="FN645" i="1"/>
  <c r="FO645" i="1"/>
  <c r="FN643" i="1"/>
  <c r="FO643" i="1"/>
  <c r="FN641" i="1"/>
  <c r="FO641" i="1"/>
  <c r="FN639" i="1"/>
  <c r="FO639" i="1"/>
  <c r="FN637" i="1"/>
  <c r="FO637" i="1"/>
  <c r="FN635" i="1"/>
  <c r="FO635" i="1"/>
  <c r="FN633" i="1"/>
  <c r="FO633" i="1"/>
  <c r="FN631" i="1"/>
  <c r="FO631" i="1"/>
  <c r="FN629" i="1"/>
  <c r="FO629" i="1"/>
  <c r="FN627" i="1"/>
  <c r="FO627" i="1"/>
  <c r="FN625" i="1"/>
  <c r="FO625" i="1"/>
  <c r="FN623" i="1"/>
  <c r="FO623" i="1"/>
  <c r="FN621" i="1"/>
  <c r="FO621" i="1"/>
  <c r="FN619" i="1"/>
  <c r="FO619" i="1"/>
  <c r="FN617" i="1"/>
  <c r="FO617" i="1"/>
  <c r="FN615" i="1"/>
  <c r="FO615" i="1"/>
  <c r="FN613" i="1"/>
  <c r="FO613" i="1"/>
  <c r="FN611" i="1"/>
  <c r="FO611" i="1"/>
  <c r="FN609" i="1"/>
  <c r="FO609" i="1"/>
  <c r="FN607" i="1"/>
  <c r="FO607" i="1"/>
  <c r="FN605" i="1"/>
  <c r="FO605" i="1"/>
  <c r="FN603" i="1"/>
  <c r="FO603" i="1"/>
  <c r="FN601" i="1"/>
  <c r="FO601" i="1"/>
  <c r="FN599" i="1"/>
  <c r="FO599" i="1"/>
  <c r="FN597" i="1"/>
  <c r="FO597" i="1"/>
  <c r="FN595" i="1"/>
  <c r="FO595" i="1"/>
  <c r="FN593" i="1"/>
  <c r="FO593" i="1"/>
  <c r="FN591" i="1"/>
  <c r="FO591" i="1"/>
  <c r="FN589" i="1"/>
  <c r="FO589" i="1"/>
  <c r="FN587" i="1"/>
  <c r="FO587" i="1"/>
  <c r="FN585" i="1"/>
  <c r="FO585" i="1"/>
  <c r="FN583" i="1"/>
  <c r="FO583" i="1"/>
  <c r="FN581" i="1"/>
  <c r="FO581" i="1"/>
  <c r="FN579" i="1"/>
  <c r="FO579" i="1"/>
  <c r="FN577" i="1"/>
  <c r="FO577" i="1"/>
  <c r="FN575" i="1"/>
  <c r="FO575" i="1"/>
  <c r="FN573" i="1"/>
  <c r="FO573" i="1"/>
  <c r="FN571" i="1"/>
  <c r="FO571" i="1"/>
  <c r="FN569" i="1"/>
  <c r="FO569" i="1"/>
  <c r="FN567" i="1"/>
  <c r="FO567" i="1"/>
  <c r="FN565" i="1"/>
  <c r="FO565" i="1"/>
  <c r="FN563" i="1"/>
  <c r="FO563" i="1"/>
  <c r="FN561" i="1"/>
  <c r="FO561" i="1"/>
  <c r="FN559" i="1"/>
  <c r="FO559" i="1"/>
  <c r="FN557" i="1"/>
  <c r="FO557" i="1"/>
  <c r="FN555" i="1"/>
  <c r="FO555" i="1"/>
  <c r="FN553" i="1"/>
  <c r="FO553" i="1"/>
  <c r="FN551" i="1"/>
  <c r="FO551" i="1"/>
  <c r="FN549" i="1"/>
  <c r="FO549" i="1"/>
  <c r="FN547" i="1"/>
  <c r="FO547" i="1"/>
  <c r="FN545" i="1"/>
  <c r="FO545" i="1"/>
  <c r="FN543" i="1"/>
  <c r="FO543" i="1"/>
  <c r="FN541" i="1"/>
  <c r="FO541" i="1"/>
  <c r="FN539" i="1"/>
  <c r="FO539" i="1"/>
  <c r="FN537" i="1"/>
  <c r="FO537" i="1"/>
  <c r="FN535" i="1"/>
  <c r="FO535" i="1"/>
  <c r="FN533" i="1"/>
  <c r="FO533" i="1"/>
  <c r="FN531" i="1"/>
  <c r="FO531" i="1"/>
  <c r="FN529" i="1"/>
  <c r="FO529" i="1"/>
  <c r="FN527" i="1"/>
  <c r="FO527" i="1"/>
  <c r="FN525" i="1"/>
  <c r="FO525" i="1"/>
  <c r="FN523" i="1"/>
  <c r="FO523" i="1"/>
  <c r="FN521" i="1"/>
  <c r="FO521" i="1"/>
  <c r="FN519" i="1"/>
  <c r="FO519" i="1"/>
  <c r="FN517" i="1"/>
  <c r="FO517" i="1"/>
  <c r="FN515" i="1"/>
  <c r="FO515" i="1"/>
  <c r="FO513" i="1"/>
  <c r="FN513" i="1"/>
  <c r="FO511" i="1"/>
  <c r="FN511" i="1"/>
  <c r="FO509" i="1"/>
  <c r="FN509" i="1"/>
  <c r="FO507" i="1"/>
  <c r="FN507" i="1"/>
  <c r="FO505" i="1"/>
  <c r="FN505" i="1"/>
  <c r="FO503" i="1"/>
  <c r="FN503" i="1"/>
  <c r="FO501" i="1"/>
  <c r="FN501" i="1"/>
  <c r="FO499" i="1"/>
  <c r="FN499" i="1"/>
  <c r="FO497" i="1"/>
  <c r="FN497" i="1"/>
  <c r="FO495" i="1"/>
  <c r="FN495" i="1"/>
  <c r="FO493" i="1"/>
  <c r="FN493" i="1"/>
  <c r="FO491" i="1"/>
  <c r="FN491" i="1"/>
  <c r="FO489" i="1"/>
  <c r="FN489" i="1"/>
  <c r="FO487" i="1"/>
  <c r="FN487" i="1"/>
  <c r="FO485" i="1"/>
  <c r="FN485" i="1"/>
  <c r="FO483" i="1"/>
  <c r="FN483" i="1"/>
  <c r="FO481" i="1"/>
  <c r="FN481" i="1"/>
  <c r="FO479" i="1"/>
  <c r="FN479" i="1"/>
  <c r="FO477" i="1"/>
  <c r="FN477" i="1"/>
  <c r="FO475" i="1"/>
  <c r="FN475" i="1"/>
  <c r="FO473" i="1"/>
  <c r="FN473" i="1"/>
  <c r="FO471" i="1"/>
  <c r="FN471" i="1"/>
  <c r="FO469" i="1"/>
  <c r="FN469" i="1"/>
  <c r="FO467" i="1"/>
  <c r="FN467" i="1"/>
  <c r="FO465" i="1"/>
  <c r="FN465" i="1"/>
  <c r="FO463" i="1"/>
  <c r="FN463" i="1"/>
  <c r="FO461" i="1"/>
  <c r="FN461" i="1"/>
  <c r="FO459" i="1"/>
  <c r="FN459" i="1"/>
  <c r="FO457" i="1"/>
  <c r="FN457" i="1"/>
  <c r="FO455" i="1"/>
  <c r="FN455" i="1"/>
  <c r="FO453" i="1"/>
  <c r="FN453" i="1"/>
  <c r="FO451" i="1"/>
  <c r="FN451" i="1"/>
  <c r="FO449" i="1"/>
  <c r="FN449" i="1"/>
  <c r="FO447" i="1"/>
  <c r="FN447" i="1"/>
  <c r="FO445" i="1"/>
  <c r="FN445" i="1"/>
  <c r="FO443" i="1"/>
  <c r="FN443" i="1"/>
  <c r="FO441" i="1"/>
  <c r="FN441" i="1"/>
  <c r="FO439" i="1"/>
  <c r="FN439" i="1"/>
  <c r="FO437" i="1"/>
  <c r="FN437" i="1"/>
  <c r="FO435" i="1"/>
  <c r="FN435" i="1"/>
  <c r="FO433" i="1"/>
  <c r="FN433" i="1"/>
  <c r="FO431" i="1"/>
  <c r="FN431" i="1"/>
  <c r="FO429" i="1"/>
  <c r="FN429" i="1"/>
  <c r="FO427" i="1"/>
  <c r="FN427" i="1"/>
  <c r="FO425" i="1"/>
  <c r="FN425" i="1"/>
  <c r="FO423" i="1"/>
  <c r="FN423" i="1"/>
  <c r="FO421" i="1"/>
  <c r="FN421" i="1"/>
  <c r="FO419" i="1"/>
  <c r="FN419" i="1"/>
  <c r="FO417" i="1"/>
  <c r="FN417" i="1"/>
  <c r="FO415" i="1"/>
  <c r="FN415" i="1"/>
  <c r="FO413" i="1"/>
  <c r="FN413" i="1"/>
  <c r="FO411" i="1"/>
  <c r="FN411" i="1"/>
  <c r="FO409" i="1"/>
  <c r="FN409" i="1"/>
  <c r="FO407" i="1"/>
  <c r="FN407" i="1"/>
  <c r="FO405" i="1"/>
  <c r="FN405" i="1"/>
  <c r="FO403" i="1"/>
  <c r="FN403" i="1"/>
  <c r="FN401" i="1"/>
  <c r="FO401" i="1"/>
  <c r="FN399" i="1"/>
  <c r="FO399" i="1"/>
  <c r="FN397" i="1"/>
  <c r="FO397" i="1"/>
  <c r="FN395" i="1"/>
  <c r="FO395" i="1"/>
  <c r="FN393" i="1"/>
  <c r="FO393" i="1"/>
  <c r="FN391" i="1"/>
  <c r="FO391" i="1"/>
  <c r="FN389" i="1"/>
  <c r="FO389" i="1"/>
  <c r="FN387" i="1"/>
  <c r="FO387" i="1"/>
  <c r="FN385" i="1"/>
  <c r="FO385" i="1"/>
  <c r="FN383" i="1"/>
  <c r="FO383" i="1"/>
  <c r="FN381" i="1"/>
  <c r="FO381" i="1"/>
  <c r="FN379" i="1"/>
  <c r="FO379" i="1"/>
  <c r="FN377" i="1"/>
  <c r="FO377" i="1"/>
  <c r="FN375" i="1"/>
  <c r="FO375" i="1"/>
  <c r="FN373" i="1"/>
  <c r="FO373" i="1"/>
  <c r="FN371" i="1"/>
  <c r="FO371" i="1"/>
  <c r="FN369" i="1"/>
  <c r="FO369" i="1"/>
  <c r="FN367" i="1"/>
  <c r="FO367" i="1"/>
  <c r="FN365" i="1"/>
  <c r="FO365" i="1"/>
  <c r="FN363" i="1"/>
  <c r="FO363" i="1"/>
  <c r="FN361" i="1"/>
  <c r="FO361" i="1"/>
  <c r="FN359" i="1"/>
  <c r="FO359" i="1"/>
  <c r="FN357" i="1"/>
  <c r="FO357" i="1"/>
  <c r="FN355" i="1"/>
  <c r="FO355" i="1"/>
  <c r="FN353" i="1"/>
  <c r="FO353" i="1"/>
  <c r="FN351" i="1"/>
  <c r="FO351" i="1"/>
  <c r="FN349" i="1"/>
  <c r="FO349" i="1"/>
  <c r="FN347" i="1"/>
  <c r="FO347" i="1"/>
  <c r="FN345" i="1"/>
  <c r="FO345" i="1"/>
  <c r="FN343" i="1"/>
  <c r="FO343" i="1"/>
  <c r="FN341" i="1"/>
  <c r="FO341" i="1"/>
  <c r="FN339" i="1"/>
  <c r="FO339" i="1"/>
  <c r="FN337" i="1"/>
  <c r="FO337" i="1"/>
  <c r="FN335" i="1"/>
  <c r="FO335" i="1"/>
  <c r="FN333" i="1"/>
  <c r="FO333" i="1"/>
  <c r="FN331" i="1"/>
  <c r="FO331" i="1"/>
  <c r="FN329" i="1"/>
  <c r="FO329" i="1"/>
  <c r="FN327" i="1"/>
  <c r="FO327" i="1"/>
  <c r="FN325" i="1"/>
  <c r="FO325" i="1"/>
  <c r="FN323" i="1"/>
  <c r="FO323" i="1"/>
  <c r="FN321" i="1"/>
  <c r="FO321" i="1"/>
  <c r="FN319" i="1"/>
  <c r="FO319" i="1"/>
  <c r="FN317" i="1"/>
  <c r="FO317" i="1"/>
  <c r="FN315" i="1"/>
  <c r="FO315" i="1"/>
  <c r="FN313" i="1"/>
  <c r="FO313" i="1"/>
  <c r="FN311" i="1"/>
  <c r="FO311" i="1"/>
  <c r="FN309" i="1"/>
  <c r="FO309" i="1"/>
  <c r="FN307" i="1"/>
  <c r="FO307" i="1"/>
  <c r="FN305" i="1"/>
  <c r="FO305" i="1"/>
  <c r="FN303" i="1"/>
  <c r="FO303" i="1"/>
  <c r="FN301" i="1"/>
  <c r="FO301" i="1"/>
  <c r="FN299" i="1"/>
  <c r="FO299" i="1"/>
  <c r="FN297" i="1"/>
  <c r="FO297" i="1"/>
  <c r="FN295" i="1"/>
  <c r="FO295" i="1"/>
  <c r="FN293" i="1"/>
  <c r="FO293" i="1"/>
  <c r="FN291" i="1"/>
  <c r="FO291" i="1"/>
  <c r="FN289" i="1"/>
  <c r="FO289" i="1"/>
  <c r="FN287" i="1"/>
  <c r="FO287" i="1"/>
  <c r="FN285" i="1"/>
  <c r="FO285" i="1"/>
  <c r="FN283" i="1"/>
  <c r="FO283" i="1"/>
  <c r="FN281" i="1"/>
  <c r="FO281" i="1"/>
  <c r="FN279" i="1"/>
  <c r="FO279" i="1"/>
  <c r="FN277" i="1"/>
  <c r="FO277" i="1"/>
  <c r="FN275" i="1"/>
  <c r="FO275" i="1"/>
  <c r="FN273" i="1"/>
  <c r="FO273" i="1"/>
  <c r="FN271" i="1"/>
  <c r="FO271" i="1"/>
  <c r="FN269" i="1"/>
  <c r="FO269" i="1"/>
  <c r="FN267" i="1"/>
  <c r="FO267" i="1"/>
  <c r="FN265" i="1"/>
  <c r="FO265" i="1"/>
  <c r="FN263" i="1"/>
  <c r="FO263" i="1"/>
  <c r="FN261" i="1"/>
  <c r="FO261" i="1"/>
  <c r="FN259" i="1"/>
  <c r="FO259" i="1"/>
  <c r="FN257" i="1"/>
  <c r="FO257" i="1"/>
  <c r="FN255" i="1"/>
  <c r="FO255" i="1"/>
  <c r="FN253" i="1"/>
  <c r="FO253" i="1"/>
  <c r="FN251" i="1"/>
  <c r="FO251" i="1"/>
  <c r="FN249" i="1"/>
  <c r="FO249" i="1"/>
  <c r="FN247" i="1"/>
  <c r="FO247" i="1"/>
  <c r="FN245" i="1"/>
  <c r="FO245" i="1"/>
  <c r="FN243" i="1"/>
  <c r="FO243" i="1"/>
  <c r="FN241" i="1"/>
  <c r="FO241" i="1"/>
  <c r="FN239" i="1"/>
  <c r="FO239" i="1"/>
  <c r="FN237" i="1"/>
  <c r="FO237" i="1"/>
  <c r="FN235" i="1"/>
  <c r="FO235" i="1"/>
  <c r="FN233" i="1"/>
  <c r="FO233" i="1"/>
  <c r="FN231" i="1"/>
  <c r="FO231" i="1"/>
  <c r="FN229" i="1"/>
  <c r="FO229" i="1"/>
  <c r="FN227" i="1"/>
  <c r="FO227" i="1"/>
  <c r="FN225" i="1"/>
  <c r="FO225" i="1"/>
  <c r="FN223" i="1"/>
  <c r="FO223" i="1"/>
  <c r="FN221" i="1"/>
  <c r="FO221" i="1"/>
  <c r="FN219" i="1"/>
  <c r="FO219" i="1"/>
  <c r="FN217" i="1"/>
  <c r="FO217" i="1"/>
  <c r="FN215" i="1"/>
  <c r="FO215" i="1"/>
  <c r="FN213" i="1"/>
  <c r="FO213" i="1"/>
  <c r="FN211" i="1"/>
  <c r="FO211" i="1"/>
  <c r="FN209" i="1"/>
  <c r="FO209" i="1"/>
  <c r="FN207" i="1"/>
  <c r="FO207" i="1"/>
  <c r="FN205" i="1"/>
  <c r="FO205" i="1"/>
  <c r="FN203" i="1"/>
  <c r="FO203" i="1"/>
  <c r="FN201" i="1"/>
  <c r="FO201" i="1"/>
  <c r="FN199" i="1"/>
  <c r="FO199" i="1"/>
  <c r="FN197" i="1"/>
  <c r="FO197" i="1"/>
  <c r="FN195" i="1"/>
  <c r="FO195" i="1"/>
  <c r="FN193" i="1"/>
  <c r="FO193" i="1"/>
  <c r="FN191" i="1"/>
  <c r="FO191" i="1"/>
  <c r="FN189" i="1"/>
  <c r="FO189" i="1"/>
  <c r="FN187" i="1"/>
  <c r="FO187" i="1"/>
  <c r="FN185" i="1"/>
  <c r="FO185" i="1"/>
  <c r="FN183" i="1"/>
  <c r="FO183" i="1"/>
  <c r="FN181" i="1"/>
  <c r="FO181" i="1"/>
  <c r="FN179" i="1"/>
  <c r="FO179" i="1"/>
  <c r="FN177" i="1"/>
  <c r="FO177" i="1"/>
  <c r="FN175" i="1"/>
  <c r="FO175" i="1"/>
  <c r="FN173" i="1"/>
  <c r="FO173" i="1"/>
  <c r="FN171" i="1"/>
  <c r="FO171" i="1"/>
  <c r="FN169" i="1"/>
  <c r="FO169" i="1"/>
  <c r="FN167" i="1"/>
  <c r="FO167" i="1"/>
  <c r="FN165" i="1"/>
  <c r="FO165" i="1"/>
  <c r="FN163" i="1"/>
  <c r="FO163" i="1"/>
  <c r="FN161" i="1"/>
  <c r="FO161" i="1"/>
  <c r="FN159" i="1"/>
  <c r="FO159" i="1"/>
  <c r="FN157" i="1"/>
  <c r="FO157" i="1"/>
  <c r="FN155" i="1"/>
  <c r="FO155" i="1"/>
  <c r="FN153" i="1"/>
  <c r="FO153" i="1"/>
  <c r="FN151" i="1"/>
  <c r="FO151" i="1"/>
  <c r="FN149" i="1"/>
  <c r="FO149" i="1"/>
  <c r="FN147" i="1"/>
  <c r="FO147" i="1"/>
  <c r="FN145" i="1"/>
  <c r="FO145" i="1"/>
  <c r="FN143" i="1"/>
  <c r="FO143" i="1"/>
  <c r="FN141" i="1"/>
  <c r="FO141" i="1"/>
  <c r="FN139" i="1"/>
  <c r="FO139" i="1"/>
  <c r="FN137" i="1"/>
  <c r="FO137" i="1"/>
  <c r="FN135" i="1"/>
  <c r="FO135" i="1"/>
  <c r="FN133" i="1"/>
  <c r="FO133" i="1"/>
  <c r="FN131" i="1"/>
  <c r="FO131" i="1"/>
  <c r="FN129" i="1"/>
  <c r="FO129" i="1"/>
  <c r="FN127" i="1"/>
  <c r="FO127" i="1"/>
  <c r="FN125" i="1"/>
  <c r="FO125" i="1"/>
  <c r="FN123" i="1"/>
  <c r="FO123" i="1"/>
  <c r="FN121" i="1"/>
  <c r="FO121" i="1"/>
  <c r="FN119" i="1"/>
  <c r="FO119" i="1"/>
  <c r="FO117" i="1"/>
  <c r="FN117" i="1"/>
  <c r="FO115" i="1"/>
  <c r="FN115" i="1"/>
  <c r="FO113" i="1"/>
  <c r="FN113" i="1"/>
  <c r="FO111" i="1"/>
  <c r="FN111" i="1"/>
  <c r="FO109" i="1"/>
  <c r="FN109" i="1"/>
  <c r="FO107" i="1"/>
  <c r="FN107" i="1"/>
  <c r="FO105" i="1"/>
  <c r="FN105" i="1"/>
  <c r="FO103" i="1"/>
  <c r="FN103" i="1"/>
  <c r="FO101" i="1"/>
  <c r="FN101" i="1"/>
  <c r="FO99" i="1"/>
  <c r="FN99" i="1"/>
  <c r="FO97" i="1"/>
  <c r="FN97" i="1"/>
  <c r="FO95" i="1"/>
  <c r="FN95" i="1"/>
  <c r="FO93" i="1"/>
  <c r="FN93" i="1"/>
  <c r="FO91" i="1"/>
  <c r="FN91" i="1"/>
  <c r="FO89" i="1"/>
  <c r="FN89" i="1"/>
  <c r="FO87" i="1"/>
  <c r="FN87" i="1"/>
  <c r="FO85" i="1"/>
  <c r="FN85" i="1"/>
  <c r="FO83" i="1"/>
  <c r="FN83" i="1"/>
  <c r="FO81" i="1"/>
  <c r="FN81" i="1"/>
  <c r="FO79" i="1"/>
  <c r="FN79" i="1"/>
  <c r="FO77" i="1"/>
  <c r="FN77" i="1"/>
  <c r="FO75" i="1"/>
  <c r="FN75" i="1"/>
  <c r="FO73" i="1"/>
  <c r="FN73" i="1"/>
  <c r="FO71" i="1"/>
  <c r="FN71" i="1"/>
  <c r="FO69" i="1"/>
  <c r="FN69" i="1"/>
  <c r="FO67" i="1"/>
  <c r="FN67" i="1"/>
  <c r="FO65" i="1"/>
  <c r="FN65" i="1"/>
  <c r="FO63" i="1"/>
  <c r="FN63" i="1"/>
  <c r="FN61" i="1"/>
  <c r="FO61" i="1"/>
  <c r="FN59" i="1"/>
  <c r="FO59" i="1"/>
  <c r="FN57" i="1"/>
  <c r="FO57" i="1"/>
  <c r="FN55" i="1"/>
  <c r="FO55" i="1"/>
  <c r="FN53" i="1"/>
  <c r="FO53" i="1"/>
  <c r="FN51" i="1"/>
  <c r="FO51" i="1"/>
  <c r="FN49" i="1"/>
  <c r="FO49" i="1"/>
  <c r="FN47" i="1"/>
  <c r="FO47" i="1"/>
  <c r="FN45" i="1"/>
  <c r="FO45" i="1"/>
  <c r="FN43" i="1"/>
  <c r="FO43" i="1"/>
  <c r="FN41" i="1"/>
  <c r="FO41" i="1"/>
  <c r="FN39" i="1"/>
  <c r="FO39" i="1"/>
  <c r="FN37" i="1"/>
  <c r="FO37" i="1"/>
  <c r="FN35" i="1"/>
  <c r="FO35" i="1"/>
  <c r="FN33" i="1"/>
  <c r="FO33" i="1"/>
  <c r="FN31" i="1"/>
  <c r="FO31" i="1"/>
  <c r="FN29" i="1"/>
  <c r="FO29" i="1"/>
  <c r="FN27" i="1"/>
  <c r="FO27" i="1"/>
  <c r="FN25" i="1"/>
  <c r="FO25" i="1"/>
  <c r="FN23" i="1"/>
  <c r="FO23" i="1"/>
  <c r="FN21" i="1"/>
  <c r="FO21" i="1"/>
  <c r="FN19" i="1"/>
  <c r="FO19" i="1"/>
  <c r="FN17" i="1"/>
  <c r="FO17" i="1"/>
  <c r="FN15" i="1"/>
  <c r="FO15" i="1"/>
  <c r="FN13" i="1"/>
  <c r="FO13" i="1"/>
  <c r="FN11" i="1"/>
  <c r="FO11" i="1"/>
  <c r="FN9" i="1"/>
  <c r="FO9" i="1"/>
  <c r="FN7" i="1"/>
  <c r="FO7" i="1"/>
  <c r="FN5" i="1"/>
  <c r="FO5" i="1"/>
  <c r="FR4" i="1"/>
  <c r="FS4" i="1" s="1"/>
  <c r="FO4" i="1"/>
  <c r="FP4" i="1" s="1"/>
  <c r="CK4" i="1"/>
  <c r="CK5" i="1"/>
  <c r="CK7" i="1"/>
  <c r="CJ4" i="1"/>
  <c r="CJ5" i="1"/>
  <c r="CJ7" i="1"/>
  <c r="CJ9" i="1"/>
  <c r="CL7" i="1"/>
  <c r="CL10" i="1"/>
  <c r="CL11" i="1"/>
  <c r="CL12" i="1"/>
  <c r="CL13" i="1"/>
  <c r="CL14" i="1"/>
  <c r="ED1203" i="1"/>
  <c r="EC1203" i="1"/>
  <c r="EB1203" i="1"/>
  <c r="EA1203" i="1"/>
  <c r="DZ1203" i="1"/>
  <c r="DY1203" i="1"/>
  <c r="CN1203" i="1"/>
  <c r="CM1203" i="1"/>
  <c r="CI1203" i="1"/>
  <c r="CL1203" i="1"/>
  <c r="CK1203" i="1"/>
  <c r="CJ1203" i="1"/>
  <c r="ED1202" i="1"/>
  <c r="EC1202" i="1"/>
  <c r="EB1202" i="1"/>
  <c r="EA1202" i="1"/>
  <c r="DZ1202" i="1"/>
  <c r="DY1202" i="1"/>
  <c r="CN1202" i="1"/>
  <c r="CM1202" i="1"/>
  <c r="CK1202" i="1"/>
  <c r="CJ1202" i="1"/>
  <c r="CI1202" i="1"/>
  <c r="CL1202" i="1"/>
  <c r="ED1201" i="1"/>
  <c r="EC1201" i="1"/>
  <c r="EB1201" i="1"/>
  <c r="EA1201" i="1"/>
  <c r="DZ1201" i="1"/>
  <c r="DY1201" i="1"/>
  <c r="CN1201" i="1"/>
  <c r="CM1201" i="1"/>
  <c r="CI1201" i="1"/>
  <c r="CL1201" i="1"/>
  <c r="CK1201" i="1"/>
  <c r="CJ1201" i="1"/>
  <c r="ED1200" i="1"/>
  <c r="EC1200" i="1"/>
  <c r="EB1200" i="1"/>
  <c r="EA1200" i="1"/>
  <c r="DZ1200" i="1"/>
  <c r="DY1200" i="1"/>
  <c r="CN1200" i="1"/>
  <c r="CM1200" i="1"/>
  <c r="CL1200" i="1"/>
  <c r="CK1200" i="1"/>
  <c r="CJ1200" i="1"/>
  <c r="CI1200" i="1"/>
  <c r="ED1199" i="1"/>
  <c r="EC1199" i="1"/>
  <c r="EB1199" i="1"/>
  <c r="EA1199" i="1"/>
  <c r="DZ1199" i="1"/>
  <c r="DY1199" i="1"/>
  <c r="CN1199" i="1"/>
  <c r="CM1199" i="1"/>
  <c r="CI1199" i="1"/>
  <c r="CL1199" i="1"/>
  <c r="CK1199" i="1"/>
  <c r="CJ1199" i="1"/>
  <c r="ED1198" i="1"/>
  <c r="EC1198" i="1"/>
  <c r="EB1198" i="1"/>
  <c r="EA1198" i="1"/>
  <c r="DZ1198" i="1"/>
  <c r="DY1198" i="1"/>
  <c r="CN1198" i="1"/>
  <c r="CM1198" i="1"/>
  <c r="CK1198" i="1"/>
  <c r="CJ1198" i="1"/>
  <c r="CI1198" i="1"/>
  <c r="CL1198" i="1"/>
  <c r="ED1197" i="1"/>
  <c r="EC1197" i="1"/>
  <c r="EB1197" i="1"/>
  <c r="EA1197" i="1"/>
  <c r="DZ1197" i="1"/>
  <c r="DY1197" i="1"/>
  <c r="CN1197" i="1"/>
  <c r="CM1197" i="1"/>
  <c r="CI1197" i="1"/>
  <c r="CL1197" i="1"/>
  <c r="CK1197" i="1"/>
  <c r="CJ1197" i="1"/>
  <c r="ED1196" i="1"/>
  <c r="EC1196" i="1"/>
  <c r="EB1196" i="1"/>
  <c r="EA1196" i="1"/>
  <c r="DZ1196" i="1"/>
  <c r="DY1196" i="1"/>
  <c r="CN1196" i="1"/>
  <c r="CM1196" i="1"/>
  <c r="CL1196" i="1"/>
  <c r="CK1196" i="1"/>
  <c r="CJ1196" i="1"/>
  <c r="CI1196" i="1"/>
  <c r="ED1195" i="1"/>
  <c r="EC1195" i="1"/>
  <c r="EB1195" i="1"/>
  <c r="EA1195" i="1"/>
  <c r="DZ1195" i="1"/>
  <c r="DY1195" i="1"/>
  <c r="CN1195" i="1"/>
  <c r="CM1195" i="1"/>
  <c r="CI1195" i="1"/>
  <c r="CL1195" i="1"/>
  <c r="CK1195" i="1"/>
  <c r="CJ1195" i="1"/>
  <c r="ED1194" i="1"/>
  <c r="EC1194" i="1"/>
  <c r="EB1194" i="1"/>
  <c r="EA1194" i="1"/>
  <c r="DZ1194" i="1"/>
  <c r="DY1194" i="1"/>
  <c r="CN1194" i="1"/>
  <c r="CM1194" i="1"/>
  <c r="CK1194" i="1"/>
  <c r="CJ1194" i="1"/>
  <c r="CI1194" i="1"/>
  <c r="CL1194" i="1"/>
  <c r="ED1193" i="1"/>
  <c r="EC1193" i="1"/>
  <c r="EB1193" i="1"/>
  <c r="EA1193" i="1"/>
  <c r="DZ1193" i="1"/>
  <c r="DY1193" i="1"/>
  <c r="CN1193" i="1"/>
  <c r="CM1193" i="1"/>
  <c r="CJ1193" i="1"/>
  <c r="CI1193" i="1"/>
  <c r="CL1193" i="1"/>
  <c r="CK1193" i="1"/>
  <c r="ED1192" i="1"/>
  <c r="EC1192" i="1"/>
  <c r="EB1192" i="1"/>
  <c r="EA1192" i="1"/>
  <c r="DZ1192" i="1"/>
  <c r="DY1192" i="1"/>
  <c r="CN1192" i="1"/>
  <c r="CM1192" i="1"/>
  <c r="CL1192" i="1"/>
  <c r="CK1192" i="1"/>
  <c r="CJ1192" i="1"/>
  <c r="CI1192" i="1"/>
  <c r="ED1191" i="1"/>
  <c r="EC1191" i="1"/>
  <c r="EB1191" i="1"/>
  <c r="EA1191" i="1"/>
  <c r="DZ1191" i="1"/>
  <c r="DY1191" i="1"/>
  <c r="CN1191" i="1"/>
  <c r="CM1191" i="1"/>
  <c r="CI1191" i="1"/>
  <c r="CL1191" i="1"/>
  <c r="CK1191" i="1"/>
  <c r="CJ1191" i="1"/>
  <c r="ED1190" i="1"/>
  <c r="EC1190" i="1"/>
  <c r="EB1190" i="1"/>
  <c r="EA1190" i="1"/>
  <c r="DZ1190" i="1"/>
  <c r="DY1190" i="1"/>
  <c r="CN1190" i="1"/>
  <c r="CM1190" i="1"/>
  <c r="CL1190" i="1"/>
  <c r="CK1190" i="1"/>
  <c r="CJ1190" i="1"/>
  <c r="CI1190" i="1"/>
  <c r="ED1189" i="1"/>
  <c r="EC1189" i="1"/>
  <c r="EB1189" i="1"/>
  <c r="EA1189" i="1"/>
  <c r="DZ1189" i="1"/>
  <c r="DY1189" i="1"/>
  <c r="CN1189" i="1"/>
  <c r="CM1189" i="1"/>
  <c r="CI1189" i="1"/>
  <c r="CL1189" i="1"/>
  <c r="CK1189" i="1"/>
  <c r="CJ1189" i="1"/>
  <c r="ED1188" i="1"/>
  <c r="EC1188" i="1"/>
  <c r="EB1188" i="1"/>
  <c r="EA1188" i="1"/>
  <c r="DZ1188" i="1"/>
  <c r="DY1188" i="1"/>
  <c r="CN1188" i="1"/>
  <c r="CM1188" i="1"/>
  <c r="CL1188" i="1"/>
  <c r="CK1188" i="1"/>
  <c r="CJ1188" i="1"/>
  <c r="CI1188" i="1"/>
  <c r="ED1187" i="1"/>
  <c r="EC1187" i="1"/>
  <c r="EB1187" i="1"/>
  <c r="EA1187" i="1"/>
  <c r="DZ1187" i="1"/>
  <c r="DY1187" i="1"/>
  <c r="CN1187" i="1"/>
  <c r="CM1187" i="1"/>
  <c r="CI1187" i="1"/>
  <c r="CL1187" i="1"/>
  <c r="CK1187" i="1"/>
  <c r="CJ1187" i="1"/>
  <c r="ED1186" i="1"/>
  <c r="EC1186" i="1"/>
  <c r="EB1186" i="1"/>
  <c r="EA1186" i="1"/>
  <c r="DZ1186" i="1"/>
  <c r="DY1186" i="1"/>
  <c r="CN1186" i="1"/>
  <c r="CM1186" i="1"/>
  <c r="CK1186" i="1"/>
  <c r="CJ1186" i="1"/>
  <c r="CI1186" i="1"/>
  <c r="CL1186" i="1"/>
  <c r="ED1185" i="1"/>
  <c r="EC1185" i="1"/>
  <c r="EB1185" i="1"/>
  <c r="EA1185" i="1"/>
  <c r="DZ1185" i="1"/>
  <c r="DY1185" i="1"/>
  <c r="CN1185" i="1"/>
  <c r="CM1185" i="1"/>
  <c r="CI1185" i="1"/>
  <c r="CL1185" i="1"/>
  <c r="CK1185" i="1"/>
  <c r="CJ1185" i="1"/>
  <c r="ED1184" i="1"/>
  <c r="EC1184" i="1"/>
  <c r="EB1184" i="1"/>
  <c r="EA1184" i="1"/>
  <c r="DZ1184" i="1"/>
  <c r="DY1184" i="1"/>
  <c r="CN1184" i="1"/>
  <c r="CM1184" i="1"/>
  <c r="CL1184" i="1"/>
  <c r="CK1184" i="1"/>
  <c r="CJ1184" i="1"/>
  <c r="CI1184" i="1"/>
  <c r="ED1183" i="1"/>
  <c r="EC1183" i="1"/>
  <c r="EB1183" i="1"/>
  <c r="EA1183" i="1"/>
  <c r="DZ1183" i="1"/>
  <c r="DY1183" i="1"/>
  <c r="CN1183" i="1"/>
  <c r="CM1183" i="1"/>
  <c r="CI1183" i="1"/>
  <c r="CL1183" i="1"/>
  <c r="CK1183" i="1"/>
  <c r="CJ1183" i="1"/>
  <c r="ED1182" i="1"/>
  <c r="EC1182" i="1"/>
  <c r="EB1182" i="1"/>
  <c r="EA1182" i="1"/>
  <c r="DZ1182" i="1"/>
  <c r="DY1182" i="1"/>
  <c r="CN1182" i="1"/>
  <c r="CM1182" i="1"/>
  <c r="CL1182" i="1"/>
  <c r="CK1182" i="1"/>
  <c r="CJ1182" i="1"/>
  <c r="CI1182" i="1"/>
  <c r="ED1181" i="1"/>
  <c r="EC1181" i="1"/>
  <c r="EB1181" i="1"/>
  <c r="EA1181" i="1"/>
  <c r="DZ1181" i="1"/>
  <c r="DY1181" i="1"/>
  <c r="CN1181" i="1"/>
  <c r="CM1181" i="1"/>
  <c r="CI1181" i="1"/>
  <c r="CL1181" i="1"/>
  <c r="CK1181" i="1"/>
  <c r="CJ1181" i="1"/>
  <c r="ED1180" i="1"/>
  <c r="EC1180" i="1"/>
  <c r="EB1180" i="1"/>
  <c r="EA1180" i="1"/>
  <c r="DZ1180" i="1"/>
  <c r="DY1180" i="1"/>
  <c r="CN1180" i="1"/>
  <c r="CM1180" i="1"/>
  <c r="CL1180" i="1"/>
  <c r="CK1180" i="1"/>
  <c r="CJ1180" i="1"/>
  <c r="CI1180" i="1"/>
  <c r="ED1179" i="1"/>
  <c r="EC1179" i="1"/>
  <c r="EB1179" i="1"/>
  <c r="EA1179" i="1"/>
  <c r="DZ1179" i="1"/>
  <c r="DY1179" i="1"/>
  <c r="CN1179" i="1"/>
  <c r="CM1179" i="1"/>
  <c r="CI1179" i="1"/>
  <c r="CL1179" i="1"/>
  <c r="CK1179" i="1"/>
  <c r="CJ1179" i="1"/>
  <c r="ED1178" i="1"/>
  <c r="EC1178" i="1"/>
  <c r="EB1178" i="1"/>
  <c r="EA1178" i="1"/>
  <c r="DZ1178" i="1"/>
  <c r="DY1178" i="1"/>
  <c r="CN1178" i="1"/>
  <c r="CM1178" i="1"/>
  <c r="CK1178" i="1"/>
  <c r="CJ1178" i="1"/>
  <c r="CI1178" i="1"/>
  <c r="CL1178" i="1"/>
  <c r="ED1177" i="1"/>
  <c r="EC1177" i="1"/>
  <c r="EB1177" i="1"/>
  <c r="EA1177" i="1"/>
  <c r="DZ1177" i="1"/>
  <c r="DY1177" i="1"/>
  <c r="CN1177" i="1"/>
  <c r="CM1177" i="1"/>
  <c r="CI1177" i="1"/>
  <c r="CL1177" i="1"/>
  <c r="CK1177" i="1"/>
  <c r="CJ1177" i="1"/>
  <c r="ED1176" i="1"/>
  <c r="EC1176" i="1"/>
  <c r="EB1176" i="1"/>
  <c r="EA1176" i="1"/>
  <c r="DZ1176" i="1"/>
  <c r="DY1176" i="1"/>
  <c r="CN1176" i="1"/>
  <c r="CM1176" i="1"/>
  <c r="CL1176" i="1"/>
  <c r="CK1176" i="1"/>
  <c r="CJ1176" i="1"/>
  <c r="CI1176" i="1"/>
  <c r="ED1175" i="1"/>
  <c r="EC1175" i="1"/>
  <c r="EB1175" i="1"/>
  <c r="EA1175" i="1"/>
  <c r="DZ1175" i="1"/>
  <c r="DY1175" i="1"/>
  <c r="CN1175" i="1"/>
  <c r="CM1175" i="1"/>
  <c r="CI1175" i="1"/>
  <c r="CL1175" i="1"/>
  <c r="CK1175" i="1"/>
  <c r="CJ1175" i="1"/>
  <c r="ED1174" i="1"/>
  <c r="EC1174" i="1"/>
  <c r="EB1174" i="1"/>
  <c r="EA1174" i="1"/>
  <c r="DZ1174" i="1"/>
  <c r="DY1174" i="1"/>
  <c r="CN1174" i="1"/>
  <c r="CM1174" i="1"/>
  <c r="CL1174" i="1"/>
  <c r="CK1174" i="1"/>
  <c r="CJ1174" i="1"/>
  <c r="CI1174" i="1"/>
  <c r="ED1173" i="1"/>
  <c r="EC1173" i="1"/>
  <c r="EB1173" i="1"/>
  <c r="EA1173" i="1"/>
  <c r="DZ1173" i="1"/>
  <c r="DY1173" i="1"/>
  <c r="CN1173" i="1"/>
  <c r="CM1173" i="1"/>
  <c r="CI1173" i="1"/>
  <c r="CL1173" i="1"/>
  <c r="CK1173" i="1"/>
  <c r="CJ1173" i="1"/>
  <c r="ED1172" i="1"/>
  <c r="EC1172" i="1"/>
  <c r="EB1172" i="1"/>
  <c r="EA1172" i="1"/>
  <c r="DZ1172" i="1"/>
  <c r="DY1172" i="1"/>
  <c r="CN1172" i="1"/>
  <c r="CM1172" i="1"/>
  <c r="CK1172" i="1"/>
  <c r="CJ1172" i="1"/>
  <c r="CI1172" i="1"/>
  <c r="CL1172" i="1"/>
  <c r="ED1171" i="1"/>
  <c r="EC1171" i="1"/>
  <c r="EB1171" i="1"/>
  <c r="EA1171" i="1"/>
  <c r="DZ1171" i="1"/>
  <c r="DY1171" i="1"/>
  <c r="CN1171" i="1"/>
  <c r="CM1171" i="1"/>
  <c r="CI1171" i="1"/>
  <c r="CL1171" i="1"/>
  <c r="CK1171" i="1"/>
  <c r="CJ1171" i="1"/>
  <c r="ED1170" i="1"/>
  <c r="EC1170" i="1"/>
  <c r="EB1170" i="1"/>
  <c r="EA1170" i="1"/>
  <c r="DZ1170" i="1"/>
  <c r="DY1170" i="1"/>
  <c r="CN1170" i="1"/>
  <c r="CM1170" i="1"/>
  <c r="CJ1170" i="1"/>
  <c r="CI1170" i="1"/>
  <c r="CL1170" i="1"/>
  <c r="CK1170" i="1"/>
  <c r="ED1169" i="1"/>
  <c r="EC1169" i="1"/>
  <c r="EB1169" i="1"/>
  <c r="EA1169" i="1"/>
  <c r="DZ1169" i="1"/>
  <c r="DY1169" i="1"/>
  <c r="CN1169" i="1"/>
  <c r="CM1169" i="1"/>
  <c r="CI1169" i="1"/>
  <c r="CL1169" i="1"/>
  <c r="CK1169" i="1"/>
  <c r="CJ1169" i="1"/>
  <c r="ED1168" i="1"/>
  <c r="EC1168" i="1"/>
  <c r="EB1168" i="1"/>
  <c r="EA1168" i="1"/>
  <c r="DZ1168" i="1"/>
  <c r="DY1168" i="1"/>
  <c r="CN1168" i="1"/>
  <c r="CM1168" i="1"/>
  <c r="CL1168" i="1"/>
  <c r="CK1168" i="1"/>
  <c r="CJ1168" i="1"/>
  <c r="CI1168" i="1"/>
  <c r="ED1167" i="1"/>
  <c r="EC1167" i="1"/>
  <c r="EB1167" i="1"/>
  <c r="EA1167" i="1"/>
  <c r="DZ1167" i="1"/>
  <c r="DY1167" i="1"/>
  <c r="CN1167" i="1"/>
  <c r="CM1167" i="1"/>
  <c r="CI1167" i="1"/>
  <c r="CL1167" i="1"/>
  <c r="CK1167" i="1"/>
  <c r="CJ1167" i="1"/>
  <c r="ED1166" i="1"/>
  <c r="EC1166" i="1"/>
  <c r="EB1166" i="1"/>
  <c r="EA1166" i="1"/>
  <c r="DZ1166" i="1"/>
  <c r="DY1166" i="1"/>
  <c r="CN1166" i="1"/>
  <c r="CM1166" i="1"/>
  <c r="CL1166" i="1"/>
  <c r="CK1166" i="1"/>
  <c r="CJ1166" i="1"/>
  <c r="CI1166" i="1"/>
  <c r="ED1165" i="1"/>
  <c r="EC1165" i="1"/>
  <c r="EB1165" i="1"/>
  <c r="EA1165" i="1"/>
  <c r="DZ1165" i="1"/>
  <c r="DY1165" i="1"/>
  <c r="CN1165" i="1"/>
  <c r="CM1165" i="1"/>
  <c r="CI1165" i="1"/>
  <c r="CL1165" i="1"/>
  <c r="CK1165" i="1"/>
  <c r="CJ1165" i="1"/>
  <c r="ED1164" i="1"/>
  <c r="EC1164" i="1"/>
  <c r="EB1164" i="1"/>
  <c r="EA1164" i="1"/>
  <c r="DZ1164" i="1"/>
  <c r="DY1164" i="1"/>
  <c r="CN1164" i="1"/>
  <c r="CM1164" i="1"/>
  <c r="CJ1164" i="1"/>
  <c r="CI1164" i="1"/>
  <c r="CL1164" i="1"/>
  <c r="CK1164" i="1"/>
  <c r="ED1163" i="1"/>
  <c r="EC1163" i="1"/>
  <c r="EB1163" i="1"/>
  <c r="EA1163" i="1"/>
  <c r="DZ1163" i="1"/>
  <c r="DY1163" i="1"/>
  <c r="CN1163" i="1"/>
  <c r="CM1163" i="1"/>
  <c r="CI1163" i="1"/>
  <c r="CL1163" i="1"/>
  <c r="CK1163" i="1"/>
  <c r="CJ1163" i="1"/>
  <c r="ED1162" i="1"/>
  <c r="EC1162" i="1"/>
  <c r="EB1162" i="1"/>
  <c r="EA1162" i="1"/>
  <c r="DZ1162" i="1"/>
  <c r="DY1162" i="1"/>
  <c r="CN1162" i="1"/>
  <c r="CM1162" i="1"/>
  <c r="CI1162" i="1"/>
  <c r="CL1162" i="1"/>
  <c r="CK1162" i="1"/>
  <c r="CJ1162" i="1"/>
  <c r="ED1161" i="1"/>
  <c r="EC1161" i="1"/>
  <c r="EB1161" i="1"/>
  <c r="EA1161" i="1"/>
  <c r="DZ1161" i="1"/>
  <c r="DY1161" i="1"/>
  <c r="CN1161" i="1"/>
  <c r="CM1161" i="1"/>
  <c r="CI1161" i="1"/>
  <c r="CL1161" i="1"/>
  <c r="CK1161" i="1"/>
  <c r="CJ1161" i="1"/>
  <c r="ED1160" i="1"/>
  <c r="EC1160" i="1"/>
  <c r="EB1160" i="1"/>
  <c r="EA1160" i="1"/>
  <c r="DZ1160" i="1"/>
  <c r="DY1160" i="1"/>
  <c r="CN1160" i="1"/>
  <c r="CM1160" i="1"/>
  <c r="CL1160" i="1"/>
  <c r="CK1160" i="1"/>
  <c r="CJ1160" i="1"/>
  <c r="CI1160" i="1"/>
  <c r="ED1159" i="1"/>
  <c r="EC1159" i="1"/>
  <c r="EB1159" i="1"/>
  <c r="EA1159" i="1"/>
  <c r="DZ1159" i="1"/>
  <c r="DY1159" i="1"/>
  <c r="CN1159" i="1"/>
  <c r="CM1159" i="1"/>
  <c r="CI1159" i="1"/>
  <c r="CL1159" i="1"/>
  <c r="CK1159" i="1"/>
  <c r="CJ1159" i="1"/>
  <c r="ED1158" i="1"/>
  <c r="EC1158" i="1"/>
  <c r="EB1158" i="1"/>
  <c r="EA1158" i="1"/>
  <c r="DZ1158" i="1"/>
  <c r="DY1158" i="1"/>
  <c r="CN1158" i="1"/>
  <c r="CM1158" i="1"/>
  <c r="CL1158" i="1"/>
  <c r="CK1158" i="1"/>
  <c r="CJ1158" i="1"/>
  <c r="CI1158" i="1"/>
  <c r="ED1157" i="1"/>
  <c r="EC1157" i="1"/>
  <c r="EB1157" i="1"/>
  <c r="EA1157" i="1"/>
  <c r="DZ1157" i="1"/>
  <c r="DY1157" i="1"/>
  <c r="CN1157" i="1"/>
  <c r="CM1157" i="1"/>
  <c r="CI1157" i="1"/>
  <c r="CL1157" i="1"/>
  <c r="CK1157" i="1"/>
  <c r="CJ1157" i="1"/>
  <c r="ED1156" i="1"/>
  <c r="EC1156" i="1"/>
  <c r="EB1156" i="1"/>
  <c r="EA1156" i="1"/>
  <c r="DZ1156" i="1"/>
  <c r="DY1156" i="1"/>
  <c r="CN1156" i="1"/>
  <c r="CM1156" i="1"/>
  <c r="CL1156" i="1"/>
  <c r="CK1156" i="1"/>
  <c r="CJ1156" i="1"/>
  <c r="CI1156" i="1"/>
  <c r="ED1155" i="1"/>
  <c r="EC1155" i="1"/>
  <c r="EB1155" i="1"/>
  <c r="EA1155" i="1"/>
  <c r="DZ1155" i="1"/>
  <c r="DY1155" i="1"/>
  <c r="CN1155" i="1"/>
  <c r="CM1155" i="1"/>
  <c r="CI1155" i="1"/>
  <c r="CL1155" i="1"/>
  <c r="CK1155" i="1"/>
  <c r="CJ1155" i="1"/>
  <c r="ED1154" i="1"/>
  <c r="EC1154" i="1"/>
  <c r="EB1154" i="1"/>
  <c r="EA1154" i="1"/>
  <c r="DZ1154" i="1"/>
  <c r="DY1154" i="1"/>
  <c r="CN1154" i="1"/>
  <c r="CM1154" i="1"/>
  <c r="CK1154" i="1"/>
  <c r="CJ1154" i="1"/>
  <c r="CI1154" i="1"/>
  <c r="CL1154" i="1"/>
  <c r="ED1153" i="1"/>
  <c r="EC1153" i="1"/>
  <c r="EB1153" i="1"/>
  <c r="EA1153" i="1"/>
  <c r="DZ1153" i="1"/>
  <c r="DY1153" i="1"/>
  <c r="CN1153" i="1"/>
  <c r="CM1153" i="1"/>
  <c r="CI1153" i="1"/>
  <c r="CL1153" i="1"/>
  <c r="CK1153" i="1"/>
  <c r="CJ1153" i="1"/>
  <c r="ED1152" i="1"/>
  <c r="EC1152" i="1"/>
  <c r="EB1152" i="1"/>
  <c r="EA1152" i="1"/>
  <c r="DZ1152" i="1"/>
  <c r="DY1152" i="1"/>
  <c r="CN1152" i="1"/>
  <c r="CM1152" i="1"/>
  <c r="CL1152" i="1"/>
  <c r="CK1152" i="1"/>
  <c r="CJ1152" i="1"/>
  <c r="CI1152" i="1"/>
  <c r="ED1151" i="1"/>
  <c r="EC1151" i="1"/>
  <c r="EB1151" i="1"/>
  <c r="EA1151" i="1"/>
  <c r="DZ1151" i="1"/>
  <c r="DY1151" i="1"/>
  <c r="CN1151" i="1"/>
  <c r="CM1151" i="1"/>
  <c r="CI1151" i="1"/>
  <c r="CL1151" i="1"/>
  <c r="CK1151" i="1"/>
  <c r="CJ1151" i="1"/>
  <c r="ED1150" i="1"/>
  <c r="EC1150" i="1"/>
  <c r="EB1150" i="1"/>
  <c r="EA1150" i="1"/>
  <c r="DZ1150" i="1"/>
  <c r="DY1150" i="1"/>
  <c r="CN1150" i="1"/>
  <c r="CM1150" i="1"/>
  <c r="CL1150" i="1"/>
  <c r="CK1150" i="1"/>
  <c r="CJ1150" i="1"/>
  <c r="CI1150" i="1"/>
  <c r="ED1149" i="1"/>
  <c r="EC1149" i="1"/>
  <c r="EB1149" i="1"/>
  <c r="EA1149" i="1"/>
  <c r="DZ1149" i="1"/>
  <c r="DY1149" i="1"/>
  <c r="CN1149" i="1"/>
  <c r="CM1149" i="1"/>
  <c r="CI1149" i="1"/>
  <c r="CL1149" i="1"/>
  <c r="CK1149" i="1"/>
  <c r="CJ1149" i="1"/>
  <c r="ED1148" i="1"/>
  <c r="EC1148" i="1"/>
  <c r="EB1148" i="1"/>
  <c r="EA1148" i="1"/>
  <c r="DZ1148" i="1"/>
  <c r="DY1148" i="1"/>
  <c r="CN1148" i="1"/>
  <c r="CM1148" i="1"/>
  <c r="CL1148" i="1"/>
  <c r="CK1148" i="1"/>
  <c r="CJ1148" i="1"/>
  <c r="CI1148" i="1"/>
  <c r="ED1147" i="1"/>
  <c r="EC1147" i="1"/>
  <c r="EB1147" i="1"/>
  <c r="EA1147" i="1"/>
  <c r="DZ1147" i="1"/>
  <c r="DY1147" i="1"/>
  <c r="CN1147" i="1"/>
  <c r="CM1147" i="1"/>
  <c r="CI1147" i="1"/>
  <c r="CL1147" i="1"/>
  <c r="CK1147" i="1"/>
  <c r="CJ1147" i="1"/>
  <c r="ED1146" i="1"/>
  <c r="EC1146" i="1"/>
  <c r="EB1146" i="1"/>
  <c r="EA1146" i="1"/>
  <c r="DZ1146" i="1"/>
  <c r="DY1146" i="1"/>
  <c r="CN1146" i="1"/>
  <c r="CM1146" i="1"/>
  <c r="CK1146" i="1"/>
  <c r="CJ1146" i="1"/>
  <c r="CI1146" i="1"/>
  <c r="CL1146" i="1"/>
  <c r="ED1145" i="1"/>
  <c r="EC1145" i="1"/>
  <c r="EB1145" i="1"/>
  <c r="EA1145" i="1"/>
  <c r="DZ1145" i="1"/>
  <c r="DY1145" i="1"/>
  <c r="CN1145" i="1"/>
  <c r="CM1145" i="1"/>
  <c r="CI1145" i="1"/>
  <c r="CL1145" i="1"/>
  <c r="CK1145" i="1"/>
  <c r="CJ1145" i="1"/>
  <c r="ED1144" i="1"/>
  <c r="EC1144" i="1"/>
  <c r="EB1144" i="1"/>
  <c r="EA1144" i="1"/>
  <c r="DZ1144" i="1"/>
  <c r="DY1144" i="1"/>
  <c r="CN1144" i="1"/>
  <c r="CM1144" i="1"/>
  <c r="CL1144" i="1"/>
  <c r="CK1144" i="1"/>
  <c r="CJ1144" i="1"/>
  <c r="CI1144" i="1"/>
  <c r="ED1143" i="1"/>
  <c r="EC1143" i="1"/>
  <c r="EB1143" i="1"/>
  <c r="EA1143" i="1"/>
  <c r="DZ1143" i="1"/>
  <c r="DY1143" i="1"/>
  <c r="CN1143" i="1"/>
  <c r="CM1143" i="1"/>
  <c r="CI1143" i="1"/>
  <c r="CL1143" i="1"/>
  <c r="CK1143" i="1"/>
  <c r="CJ1143" i="1"/>
  <c r="ED1142" i="1"/>
  <c r="EC1142" i="1"/>
  <c r="EB1142" i="1"/>
  <c r="EA1142" i="1"/>
  <c r="DZ1142" i="1"/>
  <c r="DY1142" i="1"/>
  <c r="CN1142" i="1"/>
  <c r="CM1142" i="1"/>
  <c r="CL1142" i="1"/>
  <c r="CK1142" i="1"/>
  <c r="CJ1142" i="1"/>
  <c r="CI1142" i="1"/>
  <c r="ED1141" i="1"/>
  <c r="EC1141" i="1"/>
  <c r="EB1141" i="1"/>
  <c r="EA1141" i="1"/>
  <c r="DZ1141" i="1"/>
  <c r="DY1141" i="1"/>
  <c r="CN1141" i="1"/>
  <c r="CM1141" i="1"/>
  <c r="CI1141" i="1"/>
  <c r="CL1141" i="1"/>
  <c r="CK1141" i="1"/>
  <c r="CJ1141" i="1"/>
  <c r="ED1140" i="1"/>
  <c r="EC1140" i="1"/>
  <c r="EB1140" i="1"/>
  <c r="EA1140" i="1"/>
  <c r="DZ1140" i="1"/>
  <c r="DY1140" i="1"/>
  <c r="CN1140" i="1"/>
  <c r="CM1140" i="1"/>
  <c r="CL1140" i="1"/>
  <c r="CK1140" i="1"/>
  <c r="CJ1140" i="1"/>
  <c r="CI1140" i="1"/>
  <c r="ED1139" i="1"/>
  <c r="EC1139" i="1"/>
  <c r="EB1139" i="1"/>
  <c r="EA1139" i="1"/>
  <c r="DZ1139" i="1"/>
  <c r="DY1139" i="1"/>
  <c r="CN1139" i="1"/>
  <c r="CM1139" i="1"/>
  <c r="CI1139" i="1"/>
  <c r="CL1139" i="1"/>
  <c r="CK1139" i="1"/>
  <c r="CJ1139" i="1"/>
  <c r="ED1138" i="1"/>
  <c r="EC1138" i="1"/>
  <c r="EB1138" i="1"/>
  <c r="EA1138" i="1"/>
  <c r="DZ1138" i="1"/>
  <c r="DY1138" i="1"/>
  <c r="CN1138" i="1"/>
  <c r="CM1138" i="1"/>
  <c r="CK1138" i="1"/>
  <c r="CJ1138" i="1"/>
  <c r="CI1138" i="1"/>
  <c r="CL1138" i="1"/>
  <c r="ED1137" i="1"/>
  <c r="EC1137" i="1"/>
  <c r="EB1137" i="1"/>
  <c r="EA1137" i="1"/>
  <c r="DZ1137" i="1"/>
  <c r="DY1137" i="1"/>
  <c r="CN1137" i="1"/>
  <c r="CM1137" i="1"/>
  <c r="CI1137" i="1"/>
  <c r="CL1137" i="1"/>
  <c r="CK1137" i="1"/>
  <c r="CJ1137" i="1"/>
  <c r="ED1136" i="1"/>
  <c r="EC1136" i="1"/>
  <c r="EB1136" i="1"/>
  <c r="EA1136" i="1"/>
  <c r="DZ1136" i="1"/>
  <c r="DY1136" i="1"/>
  <c r="CN1136" i="1"/>
  <c r="CM1136" i="1"/>
  <c r="CL1136" i="1"/>
  <c r="CK1136" i="1"/>
  <c r="CJ1136" i="1"/>
  <c r="CI1136" i="1"/>
  <c r="ED1135" i="1"/>
  <c r="EC1135" i="1"/>
  <c r="EB1135" i="1"/>
  <c r="EA1135" i="1"/>
  <c r="DZ1135" i="1"/>
  <c r="DY1135" i="1"/>
  <c r="CN1135" i="1"/>
  <c r="CM1135" i="1"/>
  <c r="CI1135" i="1"/>
  <c r="CL1135" i="1"/>
  <c r="CK1135" i="1"/>
  <c r="CJ1135" i="1"/>
  <c r="ED1134" i="1"/>
  <c r="EC1134" i="1"/>
  <c r="EB1134" i="1"/>
  <c r="EA1134" i="1"/>
  <c r="DZ1134" i="1"/>
  <c r="DY1134" i="1"/>
  <c r="CN1134" i="1"/>
  <c r="CM1134" i="1"/>
  <c r="CL1134" i="1"/>
  <c r="CK1134" i="1"/>
  <c r="CJ1134" i="1"/>
  <c r="CI1134" i="1"/>
  <c r="ED1133" i="1"/>
  <c r="EC1133" i="1"/>
  <c r="EB1133" i="1"/>
  <c r="EA1133" i="1"/>
  <c r="DZ1133" i="1"/>
  <c r="DY1133" i="1"/>
  <c r="CN1133" i="1"/>
  <c r="CM1133" i="1"/>
  <c r="CI1133" i="1"/>
  <c r="CL1133" i="1"/>
  <c r="CK1133" i="1"/>
  <c r="CJ1133" i="1"/>
  <c r="ED1132" i="1"/>
  <c r="EC1132" i="1"/>
  <c r="EB1132" i="1"/>
  <c r="EA1132" i="1"/>
  <c r="DZ1132" i="1"/>
  <c r="DY1132" i="1"/>
  <c r="CN1132" i="1"/>
  <c r="CM1132" i="1"/>
  <c r="CL1132" i="1"/>
  <c r="CK1132" i="1"/>
  <c r="CJ1132" i="1"/>
  <c r="CI1132" i="1"/>
  <c r="ED1131" i="1"/>
  <c r="EC1131" i="1"/>
  <c r="EB1131" i="1"/>
  <c r="EA1131" i="1"/>
  <c r="DZ1131" i="1"/>
  <c r="DY1131" i="1"/>
  <c r="CN1131" i="1"/>
  <c r="CM1131" i="1"/>
  <c r="CI1131" i="1"/>
  <c r="CL1131" i="1"/>
  <c r="CK1131" i="1"/>
  <c r="CJ1131" i="1"/>
  <c r="ED1130" i="1"/>
  <c r="EC1130" i="1"/>
  <c r="EB1130" i="1"/>
  <c r="EA1130" i="1"/>
  <c r="DZ1130" i="1"/>
  <c r="DY1130" i="1"/>
  <c r="CN1130" i="1"/>
  <c r="CM1130" i="1"/>
  <c r="CK1130" i="1"/>
  <c r="CJ1130" i="1"/>
  <c r="CI1130" i="1"/>
  <c r="CL1130" i="1"/>
  <c r="ED1129" i="1"/>
  <c r="EC1129" i="1"/>
  <c r="EB1129" i="1"/>
  <c r="EA1129" i="1"/>
  <c r="DZ1129" i="1"/>
  <c r="DY1129" i="1"/>
  <c r="CN1129" i="1"/>
  <c r="CM1129" i="1"/>
  <c r="CI1129" i="1"/>
  <c r="CL1129" i="1"/>
  <c r="CK1129" i="1"/>
  <c r="CJ1129" i="1"/>
  <c r="ED1128" i="1"/>
  <c r="EC1128" i="1"/>
  <c r="EB1128" i="1"/>
  <c r="EA1128" i="1"/>
  <c r="DZ1128" i="1"/>
  <c r="DY1128" i="1"/>
  <c r="CN1128" i="1"/>
  <c r="CM1128" i="1"/>
  <c r="CL1128" i="1"/>
  <c r="CK1128" i="1"/>
  <c r="CJ1128" i="1"/>
  <c r="CI1128" i="1"/>
  <c r="ED1127" i="1"/>
  <c r="EC1127" i="1"/>
  <c r="EB1127" i="1"/>
  <c r="EA1127" i="1"/>
  <c r="DZ1127" i="1"/>
  <c r="DY1127" i="1"/>
  <c r="CN1127" i="1"/>
  <c r="CM1127" i="1"/>
  <c r="CI1127" i="1"/>
  <c r="CL1127" i="1"/>
  <c r="CK1127" i="1"/>
  <c r="CJ1127" i="1"/>
  <c r="ED1126" i="1"/>
  <c r="EC1126" i="1"/>
  <c r="EB1126" i="1"/>
  <c r="EA1126" i="1"/>
  <c r="DZ1126" i="1"/>
  <c r="DY1126" i="1"/>
  <c r="CN1126" i="1"/>
  <c r="CM1126" i="1"/>
  <c r="CL1126" i="1"/>
  <c r="CK1126" i="1"/>
  <c r="CJ1126" i="1"/>
  <c r="CI1126" i="1"/>
  <c r="ED1125" i="1"/>
  <c r="EC1125" i="1"/>
  <c r="EB1125" i="1"/>
  <c r="EA1125" i="1"/>
  <c r="DZ1125" i="1"/>
  <c r="DY1125" i="1"/>
  <c r="CN1125" i="1"/>
  <c r="CM1125" i="1"/>
  <c r="CI1125" i="1"/>
  <c r="CL1125" i="1"/>
  <c r="CK1125" i="1"/>
  <c r="CJ1125" i="1"/>
  <c r="ED1124" i="1"/>
  <c r="EC1124" i="1"/>
  <c r="EB1124" i="1"/>
  <c r="EA1124" i="1"/>
  <c r="DZ1124" i="1"/>
  <c r="DY1124" i="1"/>
  <c r="CN1124" i="1"/>
  <c r="CM1124" i="1"/>
  <c r="CL1124" i="1"/>
  <c r="CK1124" i="1"/>
  <c r="CJ1124" i="1"/>
  <c r="CI1124" i="1"/>
  <c r="ED1123" i="1"/>
  <c r="EC1123" i="1"/>
  <c r="EB1123" i="1"/>
  <c r="EA1123" i="1"/>
  <c r="DZ1123" i="1"/>
  <c r="DY1123" i="1"/>
  <c r="CN1123" i="1"/>
  <c r="CM1123" i="1"/>
  <c r="CI1123" i="1"/>
  <c r="CL1123" i="1"/>
  <c r="CK1123" i="1"/>
  <c r="CJ1123" i="1"/>
  <c r="ED1122" i="1"/>
  <c r="EC1122" i="1"/>
  <c r="EB1122" i="1"/>
  <c r="EA1122" i="1"/>
  <c r="DZ1122" i="1"/>
  <c r="DY1122" i="1"/>
  <c r="CN1122" i="1"/>
  <c r="CM1122" i="1"/>
  <c r="CK1122" i="1"/>
  <c r="CJ1122" i="1"/>
  <c r="CI1122" i="1"/>
  <c r="CL1122" i="1"/>
  <c r="ED1121" i="1"/>
  <c r="EC1121" i="1"/>
  <c r="EB1121" i="1"/>
  <c r="EA1121" i="1"/>
  <c r="DZ1121" i="1"/>
  <c r="DY1121" i="1"/>
  <c r="CN1121" i="1"/>
  <c r="CM1121" i="1"/>
  <c r="CI1121" i="1"/>
  <c r="CL1121" i="1"/>
  <c r="CK1121" i="1"/>
  <c r="CJ1121" i="1"/>
  <c r="ED1120" i="1"/>
  <c r="EC1120" i="1"/>
  <c r="EB1120" i="1"/>
  <c r="EA1120" i="1"/>
  <c r="DZ1120" i="1"/>
  <c r="DY1120" i="1"/>
  <c r="CN1120" i="1"/>
  <c r="CM1120" i="1"/>
  <c r="CL1120" i="1"/>
  <c r="CK1120" i="1"/>
  <c r="CJ1120" i="1"/>
  <c r="CI1120" i="1"/>
  <c r="ED1119" i="1"/>
  <c r="EC1119" i="1"/>
  <c r="EB1119" i="1"/>
  <c r="EA1119" i="1"/>
  <c r="DZ1119" i="1"/>
  <c r="DY1119" i="1"/>
  <c r="CN1119" i="1"/>
  <c r="CM1119" i="1"/>
  <c r="CI1119" i="1"/>
  <c r="CL1119" i="1"/>
  <c r="CK1119" i="1"/>
  <c r="CJ1119" i="1"/>
  <c r="ED1118" i="1"/>
  <c r="EC1118" i="1"/>
  <c r="EB1118" i="1"/>
  <c r="EA1118" i="1"/>
  <c r="DZ1118" i="1"/>
  <c r="DY1118" i="1"/>
  <c r="CN1118" i="1"/>
  <c r="CM1118" i="1"/>
  <c r="CL1118" i="1"/>
  <c r="CK1118" i="1"/>
  <c r="CJ1118" i="1"/>
  <c r="CI1118" i="1"/>
  <c r="ED1117" i="1"/>
  <c r="EC1117" i="1"/>
  <c r="EB1117" i="1"/>
  <c r="EA1117" i="1"/>
  <c r="DZ1117" i="1"/>
  <c r="DY1117" i="1"/>
  <c r="CN1117" i="1"/>
  <c r="CM1117" i="1"/>
  <c r="CI1117" i="1"/>
  <c r="CL1117" i="1"/>
  <c r="CK1117" i="1"/>
  <c r="CJ1117" i="1"/>
  <c r="ED1116" i="1"/>
  <c r="EC1116" i="1"/>
  <c r="EB1116" i="1"/>
  <c r="EA1116" i="1"/>
  <c r="DZ1116" i="1"/>
  <c r="DY1116" i="1"/>
  <c r="CN1116" i="1"/>
  <c r="CM1116" i="1"/>
  <c r="CK1116" i="1"/>
  <c r="CJ1116" i="1"/>
  <c r="CI1116" i="1"/>
  <c r="CL1116" i="1"/>
  <c r="ED1115" i="1"/>
  <c r="EC1115" i="1"/>
  <c r="EB1115" i="1"/>
  <c r="EA1115" i="1"/>
  <c r="DZ1115" i="1"/>
  <c r="DY1115" i="1"/>
  <c r="CN1115" i="1"/>
  <c r="CM1115" i="1"/>
  <c r="CI1115" i="1"/>
  <c r="CL1115" i="1"/>
  <c r="CK1115" i="1"/>
  <c r="CJ1115" i="1"/>
  <c r="ED1114" i="1"/>
  <c r="EC1114" i="1"/>
  <c r="EB1114" i="1"/>
  <c r="EA1114" i="1"/>
  <c r="DZ1114" i="1"/>
  <c r="DY1114" i="1"/>
  <c r="CN1114" i="1"/>
  <c r="CM1114" i="1"/>
  <c r="CL1114" i="1"/>
  <c r="CK1114" i="1"/>
  <c r="CJ1114" i="1"/>
  <c r="CI1114" i="1"/>
  <c r="ED1113" i="1"/>
  <c r="EC1113" i="1"/>
  <c r="EB1113" i="1"/>
  <c r="EA1113" i="1"/>
  <c r="DZ1113" i="1"/>
  <c r="DY1113" i="1"/>
  <c r="CN1113" i="1"/>
  <c r="CM1113" i="1"/>
  <c r="CI1113" i="1"/>
  <c r="CL1113" i="1"/>
  <c r="CK1113" i="1"/>
  <c r="CJ1113" i="1"/>
  <c r="ED1112" i="1"/>
  <c r="EC1112" i="1"/>
  <c r="EB1112" i="1"/>
  <c r="EA1112" i="1"/>
  <c r="DZ1112" i="1"/>
  <c r="DY1112" i="1"/>
  <c r="CN1112" i="1"/>
  <c r="CM1112" i="1"/>
  <c r="CL1112" i="1"/>
  <c r="CK1112" i="1"/>
  <c r="CJ1112" i="1"/>
  <c r="CI1112" i="1"/>
  <c r="ED1111" i="1"/>
  <c r="EC1111" i="1"/>
  <c r="EB1111" i="1"/>
  <c r="EA1111" i="1"/>
  <c r="DZ1111" i="1"/>
  <c r="DY1111" i="1"/>
  <c r="CN1111" i="1"/>
  <c r="CM1111" i="1"/>
  <c r="CI1111" i="1"/>
  <c r="CL1111" i="1"/>
  <c r="CK1111" i="1"/>
  <c r="CJ1111" i="1"/>
  <c r="ED1110" i="1"/>
  <c r="EC1110" i="1"/>
  <c r="EB1110" i="1"/>
  <c r="EA1110" i="1"/>
  <c r="DZ1110" i="1"/>
  <c r="DY1110" i="1"/>
  <c r="CN1110" i="1"/>
  <c r="CM1110" i="1"/>
  <c r="CL1110" i="1"/>
  <c r="CK1110" i="1"/>
  <c r="CJ1110" i="1"/>
  <c r="CI1110" i="1"/>
  <c r="ED1109" i="1"/>
  <c r="EC1109" i="1"/>
  <c r="EB1109" i="1"/>
  <c r="EA1109" i="1"/>
  <c r="DZ1109" i="1"/>
  <c r="DY1109" i="1"/>
  <c r="CN1109" i="1"/>
  <c r="CM1109" i="1"/>
  <c r="CI1109" i="1"/>
  <c r="CL1109" i="1"/>
  <c r="CK1109" i="1"/>
  <c r="CJ1109" i="1"/>
  <c r="ED1108" i="1"/>
  <c r="EC1108" i="1"/>
  <c r="EB1108" i="1"/>
  <c r="EA1108" i="1"/>
  <c r="DZ1108" i="1"/>
  <c r="DY1108" i="1"/>
  <c r="CN1108" i="1"/>
  <c r="CM1108" i="1"/>
  <c r="CL1108" i="1"/>
  <c r="CK1108" i="1"/>
  <c r="CJ1108" i="1"/>
  <c r="CI1108" i="1"/>
  <c r="ED1107" i="1"/>
  <c r="EC1107" i="1"/>
  <c r="EB1107" i="1"/>
  <c r="EA1107" i="1"/>
  <c r="DZ1107" i="1"/>
  <c r="DY1107" i="1"/>
  <c r="CN1107" i="1"/>
  <c r="CM1107" i="1"/>
  <c r="CI1107" i="1"/>
  <c r="CL1107" i="1"/>
  <c r="CK1107" i="1"/>
  <c r="CJ1107" i="1"/>
  <c r="ED1106" i="1"/>
  <c r="EC1106" i="1"/>
  <c r="EB1106" i="1"/>
  <c r="EA1106" i="1"/>
  <c r="DZ1106" i="1"/>
  <c r="DY1106" i="1"/>
  <c r="CN1106" i="1"/>
  <c r="CM1106" i="1"/>
  <c r="CL1106" i="1"/>
  <c r="CK1106" i="1"/>
  <c r="CJ1106" i="1"/>
  <c r="CI1106" i="1"/>
  <c r="ED1105" i="1"/>
  <c r="EC1105" i="1"/>
  <c r="EB1105" i="1"/>
  <c r="EA1105" i="1"/>
  <c r="DZ1105" i="1"/>
  <c r="DY1105" i="1"/>
  <c r="CN1105" i="1"/>
  <c r="CM1105" i="1"/>
  <c r="CI1105" i="1"/>
  <c r="CL1105" i="1"/>
  <c r="CK1105" i="1"/>
  <c r="CJ1105" i="1"/>
  <c r="ED1104" i="1"/>
  <c r="EC1104" i="1"/>
  <c r="EB1104" i="1"/>
  <c r="EA1104" i="1"/>
  <c r="DZ1104" i="1"/>
  <c r="DY1104" i="1"/>
  <c r="CN1104" i="1"/>
  <c r="CM1104" i="1"/>
  <c r="CL1104" i="1"/>
  <c r="CK1104" i="1"/>
  <c r="CJ1104" i="1"/>
  <c r="CI1104" i="1"/>
  <c r="ED1103" i="1"/>
  <c r="EC1103" i="1"/>
  <c r="EB1103" i="1"/>
  <c r="EA1103" i="1"/>
  <c r="DZ1103" i="1"/>
  <c r="DY1103" i="1"/>
  <c r="CN1103" i="1"/>
  <c r="CM1103" i="1"/>
  <c r="CI1103" i="1"/>
  <c r="CL1103" i="1"/>
  <c r="CK1103" i="1"/>
  <c r="CJ1103" i="1"/>
  <c r="ED1102" i="1"/>
  <c r="EC1102" i="1"/>
  <c r="EB1102" i="1"/>
  <c r="EA1102" i="1"/>
  <c r="DZ1102" i="1"/>
  <c r="DY1102" i="1"/>
  <c r="CN1102" i="1"/>
  <c r="CM1102" i="1"/>
  <c r="CL1102" i="1"/>
  <c r="CK1102" i="1"/>
  <c r="CJ1102" i="1"/>
  <c r="CI1102" i="1"/>
  <c r="ED1101" i="1"/>
  <c r="EC1101" i="1"/>
  <c r="EB1101" i="1"/>
  <c r="EA1101" i="1"/>
  <c r="DZ1101" i="1"/>
  <c r="DY1101" i="1"/>
  <c r="CN1101" i="1"/>
  <c r="CM1101" i="1"/>
  <c r="CI1101" i="1"/>
  <c r="CL1101" i="1"/>
  <c r="CK1101" i="1"/>
  <c r="CJ1101" i="1"/>
  <c r="ED1100" i="1"/>
  <c r="EC1100" i="1"/>
  <c r="EB1100" i="1"/>
  <c r="EA1100" i="1"/>
  <c r="DZ1100" i="1"/>
  <c r="DY1100" i="1"/>
  <c r="CN1100" i="1"/>
  <c r="CM1100" i="1"/>
  <c r="CL1100" i="1"/>
  <c r="CK1100" i="1"/>
  <c r="CJ1100" i="1"/>
  <c r="CI1100" i="1"/>
  <c r="ED1099" i="1"/>
  <c r="EC1099" i="1"/>
  <c r="EB1099" i="1"/>
  <c r="EA1099" i="1"/>
  <c r="DZ1099" i="1"/>
  <c r="DY1099" i="1"/>
  <c r="CN1099" i="1"/>
  <c r="CM1099" i="1"/>
  <c r="CI1099" i="1"/>
  <c r="CL1099" i="1"/>
  <c r="CK1099" i="1"/>
  <c r="CJ1099" i="1"/>
  <c r="ED1098" i="1"/>
  <c r="EC1098" i="1"/>
  <c r="EB1098" i="1"/>
  <c r="EA1098" i="1"/>
  <c r="DZ1098" i="1"/>
  <c r="DY1098" i="1"/>
  <c r="CN1098" i="1"/>
  <c r="CM1098" i="1"/>
  <c r="CJ1098" i="1"/>
  <c r="CI1098" i="1"/>
  <c r="CL1098" i="1"/>
  <c r="CK1098" i="1"/>
  <c r="ED1097" i="1"/>
  <c r="EC1097" i="1"/>
  <c r="EB1097" i="1"/>
  <c r="EA1097" i="1"/>
  <c r="DZ1097" i="1"/>
  <c r="DY1097" i="1"/>
  <c r="CN1097" i="1"/>
  <c r="CM1097" i="1"/>
  <c r="CI1097" i="1"/>
  <c r="CL1097" i="1"/>
  <c r="CK1097" i="1"/>
  <c r="CJ1097" i="1"/>
  <c r="ED1096" i="1"/>
  <c r="EC1096" i="1"/>
  <c r="EB1096" i="1"/>
  <c r="EA1096" i="1"/>
  <c r="DZ1096" i="1"/>
  <c r="DY1096" i="1"/>
  <c r="CN1096" i="1"/>
  <c r="CM1096" i="1"/>
  <c r="CL1096" i="1"/>
  <c r="CK1096" i="1"/>
  <c r="CJ1096" i="1"/>
  <c r="CI1096" i="1"/>
  <c r="ED1095" i="1"/>
  <c r="EC1095" i="1"/>
  <c r="EB1095" i="1"/>
  <c r="EA1095" i="1"/>
  <c r="DZ1095" i="1"/>
  <c r="DY1095" i="1"/>
  <c r="CN1095" i="1"/>
  <c r="CM1095" i="1"/>
  <c r="CI1095" i="1"/>
  <c r="CL1095" i="1"/>
  <c r="CK1095" i="1"/>
  <c r="CJ1095" i="1"/>
  <c r="ED1094" i="1"/>
  <c r="EC1094" i="1"/>
  <c r="EB1094" i="1"/>
  <c r="EA1094" i="1"/>
  <c r="DZ1094" i="1"/>
  <c r="DY1094" i="1"/>
  <c r="CN1094" i="1"/>
  <c r="CM1094" i="1"/>
  <c r="CL1094" i="1"/>
  <c r="CK1094" i="1"/>
  <c r="CJ1094" i="1"/>
  <c r="CI1094" i="1"/>
  <c r="ED1093" i="1"/>
  <c r="EC1093" i="1"/>
  <c r="EB1093" i="1"/>
  <c r="EA1093" i="1"/>
  <c r="DZ1093" i="1"/>
  <c r="DY1093" i="1"/>
  <c r="CN1093" i="1"/>
  <c r="CM1093" i="1"/>
  <c r="CI1093" i="1"/>
  <c r="CL1093" i="1"/>
  <c r="CK1093" i="1"/>
  <c r="CJ1093" i="1"/>
  <c r="ED1092" i="1"/>
  <c r="EC1092" i="1"/>
  <c r="EB1092" i="1"/>
  <c r="EA1092" i="1"/>
  <c r="DZ1092" i="1"/>
  <c r="DY1092" i="1"/>
  <c r="CN1092" i="1"/>
  <c r="CM1092" i="1"/>
  <c r="CJ1092" i="1"/>
  <c r="CI1092" i="1"/>
  <c r="CL1092" i="1"/>
  <c r="CK1092" i="1"/>
  <c r="ED1091" i="1"/>
  <c r="EC1091" i="1"/>
  <c r="EB1091" i="1"/>
  <c r="EA1091" i="1"/>
  <c r="DZ1091" i="1"/>
  <c r="DY1091" i="1"/>
  <c r="CN1091" i="1"/>
  <c r="CM1091" i="1"/>
  <c r="CI1091" i="1"/>
  <c r="CL1091" i="1"/>
  <c r="CK1091" i="1"/>
  <c r="CJ1091" i="1"/>
  <c r="ED1090" i="1"/>
  <c r="EC1090" i="1"/>
  <c r="EB1090" i="1"/>
  <c r="EA1090" i="1"/>
  <c r="DZ1090" i="1"/>
  <c r="DY1090" i="1"/>
  <c r="CN1090" i="1"/>
  <c r="CM1090" i="1"/>
  <c r="CL1090" i="1"/>
  <c r="CK1090" i="1"/>
  <c r="CJ1090" i="1"/>
  <c r="CI1090" i="1"/>
  <c r="ED1089" i="1"/>
  <c r="EC1089" i="1"/>
  <c r="EB1089" i="1"/>
  <c r="EA1089" i="1"/>
  <c r="DZ1089" i="1"/>
  <c r="DY1089" i="1"/>
  <c r="CN1089" i="1"/>
  <c r="CM1089" i="1"/>
  <c r="CI1089" i="1"/>
  <c r="CL1089" i="1"/>
  <c r="CK1089" i="1"/>
  <c r="CJ1089" i="1"/>
  <c r="ED1088" i="1"/>
  <c r="EC1088" i="1"/>
  <c r="EB1088" i="1"/>
  <c r="EA1088" i="1"/>
  <c r="DZ1088" i="1"/>
  <c r="DY1088" i="1"/>
  <c r="CN1088" i="1"/>
  <c r="CM1088" i="1"/>
  <c r="CL1088" i="1"/>
  <c r="CK1088" i="1"/>
  <c r="CJ1088" i="1"/>
  <c r="CI1088" i="1"/>
  <c r="ED1087" i="1"/>
  <c r="EC1087" i="1"/>
  <c r="EB1087" i="1"/>
  <c r="EA1087" i="1"/>
  <c r="DZ1087" i="1"/>
  <c r="DY1087" i="1"/>
  <c r="CN1087" i="1"/>
  <c r="CM1087" i="1"/>
  <c r="CI1087" i="1"/>
  <c r="CL1087" i="1"/>
  <c r="CK1087" i="1"/>
  <c r="CJ1087" i="1"/>
  <c r="ED1086" i="1"/>
  <c r="EC1086" i="1"/>
  <c r="EB1086" i="1"/>
  <c r="EA1086" i="1"/>
  <c r="DZ1086" i="1"/>
  <c r="DY1086" i="1"/>
  <c r="CN1086" i="1"/>
  <c r="CM1086" i="1"/>
  <c r="CL1086" i="1"/>
  <c r="CK1086" i="1"/>
  <c r="CJ1086" i="1"/>
  <c r="CI1086" i="1"/>
  <c r="ED1085" i="1"/>
  <c r="EC1085" i="1"/>
  <c r="EB1085" i="1"/>
  <c r="EA1085" i="1"/>
  <c r="DZ1085" i="1"/>
  <c r="DY1085" i="1"/>
  <c r="CN1085" i="1"/>
  <c r="CM1085" i="1"/>
  <c r="CI1085" i="1"/>
  <c r="CL1085" i="1"/>
  <c r="CK1085" i="1"/>
  <c r="CJ1085" i="1"/>
  <c r="ED1084" i="1"/>
  <c r="EC1084" i="1"/>
  <c r="EB1084" i="1"/>
  <c r="EA1084" i="1"/>
  <c r="DZ1084" i="1"/>
  <c r="DY1084" i="1"/>
  <c r="CN1084" i="1"/>
  <c r="CM1084" i="1"/>
  <c r="CL1084" i="1"/>
  <c r="CK1084" i="1"/>
  <c r="CJ1084" i="1"/>
  <c r="CI1084" i="1"/>
  <c r="ED1083" i="1"/>
  <c r="EC1083" i="1"/>
  <c r="EB1083" i="1"/>
  <c r="EA1083" i="1"/>
  <c r="DZ1083" i="1"/>
  <c r="DY1083" i="1"/>
  <c r="CN1083" i="1"/>
  <c r="CM1083" i="1"/>
  <c r="CI1083" i="1"/>
  <c r="CL1083" i="1"/>
  <c r="CK1083" i="1"/>
  <c r="CJ1083" i="1"/>
  <c r="ED1082" i="1"/>
  <c r="EC1082" i="1"/>
  <c r="EB1082" i="1"/>
  <c r="EA1082" i="1"/>
  <c r="DZ1082" i="1"/>
  <c r="DY1082" i="1"/>
  <c r="CN1082" i="1"/>
  <c r="CM1082" i="1"/>
  <c r="CL1082" i="1"/>
  <c r="CK1082" i="1"/>
  <c r="CJ1082" i="1"/>
  <c r="CI1082" i="1"/>
  <c r="ED1081" i="1"/>
  <c r="EC1081" i="1"/>
  <c r="EB1081" i="1"/>
  <c r="EA1081" i="1"/>
  <c r="DZ1081" i="1"/>
  <c r="DY1081" i="1"/>
  <c r="CN1081" i="1"/>
  <c r="CM1081" i="1"/>
  <c r="CI1081" i="1"/>
  <c r="CL1081" i="1"/>
  <c r="CK1081" i="1"/>
  <c r="CJ1081" i="1"/>
  <c r="ED1080" i="1"/>
  <c r="EC1080" i="1"/>
  <c r="EB1080" i="1"/>
  <c r="EA1080" i="1"/>
  <c r="DZ1080" i="1"/>
  <c r="DY1080" i="1"/>
  <c r="CN1080" i="1"/>
  <c r="CM1080" i="1"/>
  <c r="CL1080" i="1"/>
  <c r="CK1080" i="1"/>
  <c r="CJ1080" i="1"/>
  <c r="CI1080" i="1"/>
  <c r="ED1079" i="1"/>
  <c r="EC1079" i="1"/>
  <c r="EB1079" i="1"/>
  <c r="EA1079" i="1"/>
  <c r="DZ1079" i="1"/>
  <c r="DY1079" i="1"/>
  <c r="CN1079" i="1"/>
  <c r="CM1079" i="1"/>
  <c r="CI1079" i="1"/>
  <c r="CL1079" i="1"/>
  <c r="CK1079" i="1"/>
  <c r="CJ1079" i="1"/>
  <c r="ED1078" i="1"/>
  <c r="EC1078" i="1"/>
  <c r="EB1078" i="1"/>
  <c r="EA1078" i="1"/>
  <c r="DZ1078" i="1"/>
  <c r="DY1078" i="1"/>
  <c r="CN1078" i="1"/>
  <c r="CM1078" i="1"/>
  <c r="CL1078" i="1"/>
  <c r="CK1078" i="1"/>
  <c r="CJ1078" i="1"/>
  <c r="CI1078" i="1"/>
  <c r="ED1077" i="1"/>
  <c r="EC1077" i="1"/>
  <c r="EB1077" i="1"/>
  <c r="EA1077" i="1"/>
  <c r="DZ1077" i="1"/>
  <c r="DY1077" i="1"/>
  <c r="CN1077" i="1"/>
  <c r="CM1077" i="1"/>
  <c r="CI1077" i="1"/>
  <c r="CL1077" i="1"/>
  <c r="CK1077" i="1"/>
  <c r="CJ1077" i="1"/>
  <c r="ED1076" i="1"/>
  <c r="EC1076" i="1"/>
  <c r="EB1076" i="1"/>
  <c r="EA1076" i="1"/>
  <c r="DZ1076" i="1"/>
  <c r="DY1076" i="1"/>
  <c r="CN1076" i="1"/>
  <c r="CM1076" i="1"/>
  <c r="CL1076" i="1"/>
  <c r="CK1076" i="1"/>
  <c r="CJ1076" i="1"/>
  <c r="CI1076" i="1"/>
  <c r="ED1075" i="1"/>
  <c r="EC1075" i="1"/>
  <c r="EB1075" i="1"/>
  <c r="EA1075" i="1"/>
  <c r="DZ1075" i="1"/>
  <c r="DY1075" i="1"/>
  <c r="CN1075" i="1"/>
  <c r="CM1075" i="1"/>
  <c r="CI1075" i="1"/>
  <c r="CL1075" i="1"/>
  <c r="CK1075" i="1"/>
  <c r="CJ1075" i="1"/>
  <c r="ED1074" i="1"/>
  <c r="EC1074" i="1"/>
  <c r="EB1074" i="1"/>
  <c r="EA1074" i="1"/>
  <c r="DZ1074" i="1"/>
  <c r="DY1074" i="1"/>
  <c r="CN1074" i="1"/>
  <c r="CM1074" i="1"/>
  <c r="CL1074" i="1"/>
  <c r="CK1074" i="1"/>
  <c r="CJ1074" i="1"/>
  <c r="CI1074" i="1"/>
  <c r="ED1073" i="1"/>
  <c r="EC1073" i="1"/>
  <c r="EB1073" i="1"/>
  <c r="EA1073" i="1"/>
  <c r="DZ1073" i="1"/>
  <c r="DY1073" i="1"/>
  <c r="CN1073" i="1"/>
  <c r="CM1073" i="1"/>
  <c r="CI1073" i="1"/>
  <c r="CL1073" i="1"/>
  <c r="CK1073" i="1"/>
  <c r="CJ1073" i="1"/>
  <c r="ED1072" i="1"/>
  <c r="EC1072" i="1"/>
  <c r="EB1072" i="1"/>
  <c r="EA1072" i="1"/>
  <c r="DZ1072" i="1"/>
  <c r="DY1072" i="1"/>
  <c r="CN1072" i="1"/>
  <c r="CM1072" i="1"/>
  <c r="CK1072" i="1"/>
  <c r="CJ1072" i="1"/>
  <c r="CI1072" i="1"/>
  <c r="CL1072" i="1"/>
  <c r="ED1071" i="1"/>
  <c r="EC1071" i="1"/>
  <c r="EB1071" i="1"/>
  <c r="EA1071" i="1"/>
  <c r="DZ1071" i="1"/>
  <c r="DY1071" i="1"/>
  <c r="CN1071" i="1"/>
  <c r="CM1071" i="1"/>
  <c r="CI1071" i="1"/>
  <c r="CL1071" i="1"/>
  <c r="CK1071" i="1"/>
  <c r="CJ1071" i="1"/>
  <c r="ED1070" i="1"/>
  <c r="EC1070" i="1"/>
  <c r="EB1070" i="1"/>
  <c r="EA1070" i="1"/>
  <c r="DZ1070" i="1"/>
  <c r="DY1070" i="1"/>
  <c r="CN1070" i="1"/>
  <c r="CM1070" i="1"/>
  <c r="CL1070" i="1"/>
  <c r="CK1070" i="1"/>
  <c r="CJ1070" i="1"/>
  <c r="CI1070" i="1"/>
  <c r="ED1069" i="1"/>
  <c r="EC1069" i="1"/>
  <c r="EB1069" i="1"/>
  <c r="EA1069" i="1"/>
  <c r="DZ1069" i="1"/>
  <c r="DY1069" i="1"/>
  <c r="CN1069" i="1"/>
  <c r="CM1069" i="1"/>
  <c r="CI1069" i="1"/>
  <c r="CL1069" i="1"/>
  <c r="CK1069" i="1"/>
  <c r="CJ1069" i="1"/>
  <c r="ED1068" i="1"/>
  <c r="EC1068" i="1"/>
  <c r="EB1068" i="1"/>
  <c r="EA1068" i="1"/>
  <c r="DZ1068" i="1"/>
  <c r="DY1068" i="1"/>
  <c r="CN1068" i="1"/>
  <c r="CM1068" i="1"/>
  <c r="CL1068" i="1"/>
  <c r="CK1068" i="1"/>
  <c r="CJ1068" i="1"/>
  <c r="CI1068" i="1"/>
  <c r="ED1067" i="1"/>
  <c r="EC1067" i="1"/>
  <c r="EB1067" i="1"/>
  <c r="EA1067" i="1"/>
  <c r="DZ1067" i="1"/>
  <c r="DY1067" i="1"/>
  <c r="CN1067" i="1"/>
  <c r="CM1067" i="1"/>
  <c r="CI1067" i="1"/>
  <c r="CL1067" i="1"/>
  <c r="CK1067" i="1"/>
  <c r="CJ1067" i="1"/>
  <c r="ED1066" i="1"/>
  <c r="EC1066" i="1"/>
  <c r="EB1066" i="1"/>
  <c r="EA1066" i="1"/>
  <c r="DZ1066" i="1"/>
  <c r="DY1066" i="1"/>
  <c r="CN1066" i="1"/>
  <c r="CM1066" i="1"/>
  <c r="CK1066" i="1"/>
  <c r="CJ1066" i="1"/>
  <c r="CI1066" i="1"/>
  <c r="CL1066" i="1"/>
  <c r="ED1065" i="1"/>
  <c r="EC1065" i="1"/>
  <c r="EB1065" i="1"/>
  <c r="EA1065" i="1"/>
  <c r="DZ1065" i="1"/>
  <c r="DY1065" i="1"/>
  <c r="CN1065" i="1"/>
  <c r="CM1065" i="1"/>
  <c r="CI1065" i="1"/>
  <c r="CL1065" i="1"/>
  <c r="CK1065" i="1"/>
  <c r="CJ1065" i="1"/>
  <c r="ED1064" i="1"/>
  <c r="EC1064" i="1"/>
  <c r="EB1064" i="1"/>
  <c r="EA1064" i="1"/>
  <c r="DZ1064" i="1"/>
  <c r="DY1064" i="1"/>
  <c r="CN1064" i="1"/>
  <c r="CM1064" i="1"/>
  <c r="CL1064" i="1"/>
  <c r="CK1064" i="1"/>
  <c r="CJ1064" i="1"/>
  <c r="CI1064" i="1"/>
  <c r="ED1063" i="1"/>
  <c r="EC1063" i="1"/>
  <c r="EB1063" i="1"/>
  <c r="EA1063" i="1"/>
  <c r="DZ1063" i="1"/>
  <c r="DY1063" i="1"/>
  <c r="CN1063" i="1"/>
  <c r="CM1063" i="1"/>
  <c r="CI1063" i="1"/>
  <c r="CL1063" i="1"/>
  <c r="CK1063" i="1"/>
  <c r="CJ1063" i="1"/>
  <c r="ED1062" i="1"/>
  <c r="EC1062" i="1"/>
  <c r="EB1062" i="1"/>
  <c r="EA1062" i="1"/>
  <c r="DZ1062" i="1"/>
  <c r="DY1062" i="1"/>
  <c r="CN1062" i="1"/>
  <c r="CM1062" i="1"/>
  <c r="CL1062" i="1"/>
  <c r="CK1062" i="1"/>
  <c r="CJ1062" i="1"/>
  <c r="CI1062" i="1"/>
  <c r="ED1061" i="1"/>
  <c r="EC1061" i="1"/>
  <c r="EB1061" i="1"/>
  <c r="EA1061" i="1"/>
  <c r="DZ1061" i="1"/>
  <c r="DY1061" i="1"/>
  <c r="CN1061" i="1"/>
  <c r="CM1061" i="1"/>
  <c r="CI1061" i="1"/>
  <c r="CL1061" i="1"/>
  <c r="CK1061" i="1"/>
  <c r="CJ1061" i="1"/>
  <c r="ED1060" i="1"/>
  <c r="EC1060" i="1"/>
  <c r="EB1060" i="1"/>
  <c r="EA1060" i="1"/>
  <c r="DZ1060" i="1"/>
  <c r="DY1060" i="1"/>
  <c r="CN1060" i="1"/>
  <c r="CM1060" i="1"/>
  <c r="CK1060" i="1"/>
  <c r="CJ1060" i="1"/>
  <c r="CI1060" i="1"/>
  <c r="CL1060" i="1"/>
  <c r="ED1059" i="1"/>
  <c r="EC1059" i="1"/>
  <c r="EB1059" i="1"/>
  <c r="EA1059" i="1"/>
  <c r="DZ1059" i="1"/>
  <c r="DY1059" i="1"/>
  <c r="CN1059" i="1"/>
  <c r="CM1059" i="1"/>
  <c r="CI1059" i="1"/>
  <c r="CL1059" i="1"/>
  <c r="CK1059" i="1"/>
  <c r="CJ1059" i="1"/>
  <c r="ED1058" i="1"/>
  <c r="EC1058" i="1"/>
  <c r="EB1058" i="1"/>
  <c r="EA1058" i="1"/>
  <c r="DZ1058" i="1"/>
  <c r="DY1058" i="1"/>
  <c r="CN1058" i="1"/>
  <c r="CM1058" i="1"/>
  <c r="CL1058" i="1"/>
  <c r="CK1058" i="1"/>
  <c r="CJ1058" i="1"/>
  <c r="CI1058" i="1"/>
  <c r="ED1057" i="1"/>
  <c r="EC1057" i="1"/>
  <c r="EB1057" i="1"/>
  <c r="EA1057" i="1"/>
  <c r="DZ1057" i="1"/>
  <c r="DY1057" i="1"/>
  <c r="CN1057" i="1"/>
  <c r="CM1057" i="1"/>
  <c r="CI1057" i="1"/>
  <c r="CL1057" i="1"/>
  <c r="CK1057" i="1"/>
  <c r="CJ1057" i="1"/>
  <c r="ED1056" i="1"/>
  <c r="EC1056" i="1"/>
  <c r="EB1056" i="1"/>
  <c r="EA1056" i="1"/>
  <c r="DZ1056" i="1"/>
  <c r="DY1056" i="1"/>
  <c r="CN1056" i="1"/>
  <c r="CM1056" i="1"/>
  <c r="CK1056" i="1"/>
  <c r="CJ1056" i="1"/>
  <c r="CI1056" i="1"/>
  <c r="CL1056" i="1"/>
  <c r="ED1055" i="1"/>
  <c r="EC1055" i="1"/>
  <c r="EB1055" i="1"/>
  <c r="EA1055" i="1"/>
  <c r="DZ1055" i="1"/>
  <c r="DY1055" i="1"/>
  <c r="CN1055" i="1"/>
  <c r="CM1055" i="1"/>
  <c r="CI1055" i="1"/>
  <c r="CL1055" i="1"/>
  <c r="CK1055" i="1"/>
  <c r="CJ1055" i="1"/>
  <c r="ED1054" i="1"/>
  <c r="EC1054" i="1"/>
  <c r="EB1054" i="1"/>
  <c r="EA1054" i="1"/>
  <c r="DZ1054" i="1"/>
  <c r="DY1054" i="1"/>
  <c r="CN1054" i="1"/>
  <c r="CM1054" i="1"/>
  <c r="CL1054" i="1"/>
  <c r="CK1054" i="1"/>
  <c r="CJ1054" i="1"/>
  <c r="CI1054" i="1"/>
  <c r="ED1053" i="1"/>
  <c r="EC1053" i="1"/>
  <c r="EB1053" i="1"/>
  <c r="EA1053" i="1"/>
  <c r="DZ1053" i="1"/>
  <c r="DY1053" i="1"/>
  <c r="CN1053" i="1"/>
  <c r="CM1053" i="1"/>
  <c r="CI1053" i="1"/>
  <c r="CL1053" i="1"/>
  <c r="CK1053" i="1"/>
  <c r="CJ1053" i="1"/>
  <c r="ED1052" i="1"/>
  <c r="EC1052" i="1"/>
  <c r="EB1052" i="1"/>
  <c r="EA1052" i="1"/>
  <c r="DZ1052" i="1"/>
  <c r="DY1052" i="1"/>
  <c r="CN1052" i="1"/>
  <c r="CM1052" i="1"/>
  <c r="CL1052" i="1"/>
  <c r="CK1052" i="1"/>
  <c r="CJ1052" i="1"/>
  <c r="CI1052" i="1"/>
  <c r="ED1051" i="1"/>
  <c r="EC1051" i="1"/>
  <c r="EB1051" i="1"/>
  <c r="EA1051" i="1"/>
  <c r="DZ1051" i="1"/>
  <c r="DY1051" i="1"/>
  <c r="CN1051" i="1"/>
  <c r="CM1051" i="1"/>
  <c r="CI1051" i="1"/>
  <c r="CL1051" i="1"/>
  <c r="CK1051" i="1"/>
  <c r="CJ1051" i="1"/>
  <c r="ED1050" i="1"/>
  <c r="EC1050" i="1"/>
  <c r="EB1050" i="1"/>
  <c r="EA1050" i="1"/>
  <c r="DZ1050" i="1"/>
  <c r="DY1050" i="1"/>
  <c r="CN1050" i="1"/>
  <c r="CM1050" i="1"/>
  <c r="CK1050" i="1"/>
  <c r="CJ1050" i="1"/>
  <c r="CI1050" i="1"/>
  <c r="CL1050" i="1"/>
  <c r="ED1049" i="1"/>
  <c r="EC1049" i="1"/>
  <c r="EB1049" i="1"/>
  <c r="EA1049" i="1"/>
  <c r="DZ1049" i="1"/>
  <c r="DY1049" i="1"/>
  <c r="CN1049" i="1"/>
  <c r="CM1049" i="1"/>
  <c r="CI1049" i="1"/>
  <c r="CL1049" i="1"/>
  <c r="CK1049" i="1"/>
  <c r="CJ1049" i="1"/>
  <c r="ED1048" i="1"/>
  <c r="EC1048" i="1"/>
  <c r="EB1048" i="1"/>
  <c r="EA1048" i="1"/>
  <c r="DZ1048" i="1"/>
  <c r="DY1048" i="1"/>
  <c r="CN1048" i="1"/>
  <c r="CM1048" i="1"/>
  <c r="CL1048" i="1"/>
  <c r="CK1048" i="1"/>
  <c r="CJ1048" i="1"/>
  <c r="CI1048" i="1"/>
  <c r="ED1047" i="1"/>
  <c r="EC1047" i="1"/>
  <c r="EB1047" i="1"/>
  <c r="EA1047" i="1"/>
  <c r="DZ1047" i="1"/>
  <c r="DY1047" i="1"/>
  <c r="CN1047" i="1"/>
  <c r="CM1047" i="1"/>
  <c r="CI1047" i="1"/>
  <c r="CL1047" i="1"/>
  <c r="CK1047" i="1"/>
  <c r="CJ1047" i="1"/>
  <c r="ED1046" i="1"/>
  <c r="EC1046" i="1"/>
  <c r="EB1046" i="1"/>
  <c r="EA1046" i="1"/>
  <c r="DZ1046" i="1"/>
  <c r="DY1046" i="1"/>
  <c r="CN1046" i="1"/>
  <c r="CM1046" i="1"/>
  <c r="CL1046" i="1"/>
  <c r="CK1046" i="1"/>
  <c r="CJ1046" i="1"/>
  <c r="CI1046" i="1"/>
  <c r="ED1045" i="1"/>
  <c r="EC1045" i="1"/>
  <c r="EB1045" i="1"/>
  <c r="EA1045" i="1"/>
  <c r="DZ1045" i="1"/>
  <c r="DY1045" i="1"/>
  <c r="CN1045" i="1"/>
  <c r="CM1045" i="1"/>
  <c r="CI1045" i="1"/>
  <c r="CL1045" i="1"/>
  <c r="CK1045" i="1"/>
  <c r="CJ1045" i="1"/>
  <c r="ED1044" i="1"/>
  <c r="EC1044" i="1"/>
  <c r="EB1044" i="1"/>
  <c r="EA1044" i="1"/>
  <c r="DZ1044" i="1"/>
  <c r="DY1044" i="1"/>
  <c r="CN1044" i="1"/>
  <c r="CM1044" i="1"/>
  <c r="CL1044" i="1"/>
  <c r="CK1044" i="1"/>
  <c r="CJ1044" i="1"/>
  <c r="CI1044" i="1"/>
  <c r="ED1043" i="1"/>
  <c r="EC1043" i="1"/>
  <c r="EB1043" i="1"/>
  <c r="EA1043" i="1"/>
  <c r="DZ1043" i="1"/>
  <c r="DY1043" i="1"/>
  <c r="CN1043" i="1"/>
  <c r="CM1043" i="1"/>
  <c r="CI1043" i="1"/>
  <c r="CL1043" i="1"/>
  <c r="CK1043" i="1"/>
  <c r="CJ1043" i="1"/>
  <c r="ED1042" i="1"/>
  <c r="EC1042" i="1"/>
  <c r="EB1042" i="1"/>
  <c r="EA1042" i="1"/>
  <c r="DZ1042" i="1"/>
  <c r="DY1042" i="1"/>
  <c r="CN1042" i="1"/>
  <c r="CM1042" i="1"/>
  <c r="CL1042" i="1"/>
  <c r="CK1042" i="1"/>
  <c r="CJ1042" i="1"/>
  <c r="CI1042" i="1"/>
  <c r="ED1041" i="1"/>
  <c r="EC1041" i="1"/>
  <c r="EB1041" i="1"/>
  <c r="EA1041" i="1"/>
  <c r="DZ1041" i="1"/>
  <c r="DY1041" i="1"/>
  <c r="CN1041" i="1"/>
  <c r="CM1041" i="1"/>
  <c r="CI1041" i="1"/>
  <c r="CL1041" i="1"/>
  <c r="CK1041" i="1"/>
  <c r="CJ1041" i="1"/>
  <c r="ED1040" i="1"/>
  <c r="EC1040" i="1"/>
  <c r="EB1040" i="1"/>
  <c r="EA1040" i="1"/>
  <c r="DZ1040" i="1"/>
  <c r="DY1040" i="1"/>
  <c r="CN1040" i="1"/>
  <c r="CM1040" i="1"/>
  <c r="CK1040" i="1"/>
  <c r="CJ1040" i="1"/>
  <c r="CI1040" i="1"/>
  <c r="CL1040" i="1"/>
  <c r="ED1039" i="1"/>
  <c r="EC1039" i="1"/>
  <c r="EB1039" i="1"/>
  <c r="EA1039" i="1"/>
  <c r="DZ1039" i="1"/>
  <c r="DY1039" i="1"/>
  <c r="CN1039" i="1"/>
  <c r="CM1039" i="1"/>
  <c r="CI1039" i="1"/>
  <c r="CL1039" i="1"/>
  <c r="CK1039" i="1"/>
  <c r="CJ1039" i="1"/>
  <c r="ED1038" i="1"/>
  <c r="EC1038" i="1"/>
  <c r="EB1038" i="1"/>
  <c r="EA1038" i="1"/>
  <c r="DZ1038" i="1"/>
  <c r="DY1038" i="1"/>
  <c r="CN1038" i="1"/>
  <c r="CM1038" i="1"/>
  <c r="CL1038" i="1"/>
  <c r="CK1038" i="1"/>
  <c r="CJ1038" i="1"/>
  <c r="CI1038" i="1"/>
  <c r="ED1037" i="1"/>
  <c r="EC1037" i="1"/>
  <c r="EB1037" i="1"/>
  <c r="EA1037" i="1"/>
  <c r="DZ1037" i="1"/>
  <c r="DY1037" i="1"/>
  <c r="CN1037" i="1"/>
  <c r="CM1037" i="1"/>
  <c r="CI1037" i="1"/>
  <c r="CL1037" i="1"/>
  <c r="CK1037" i="1"/>
  <c r="CJ1037" i="1"/>
  <c r="ED1036" i="1"/>
  <c r="EC1036" i="1"/>
  <c r="EB1036" i="1"/>
  <c r="EA1036" i="1"/>
  <c r="DZ1036" i="1"/>
  <c r="DY1036" i="1"/>
  <c r="CN1036" i="1"/>
  <c r="CM1036" i="1"/>
  <c r="CL1036" i="1"/>
  <c r="CK1036" i="1"/>
  <c r="CJ1036" i="1"/>
  <c r="CI1036" i="1"/>
  <c r="ED1035" i="1"/>
  <c r="EC1035" i="1"/>
  <c r="EB1035" i="1"/>
  <c r="EA1035" i="1"/>
  <c r="DZ1035" i="1"/>
  <c r="DY1035" i="1"/>
  <c r="CN1035" i="1"/>
  <c r="CM1035" i="1"/>
  <c r="CI1035" i="1"/>
  <c r="CL1035" i="1"/>
  <c r="CK1035" i="1"/>
  <c r="CJ1035" i="1"/>
  <c r="ED1034" i="1"/>
  <c r="EC1034" i="1"/>
  <c r="EB1034" i="1"/>
  <c r="EA1034" i="1"/>
  <c r="DZ1034" i="1"/>
  <c r="DY1034" i="1"/>
  <c r="CN1034" i="1"/>
  <c r="CM1034" i="1"/>
  <c r="CK1034" i="1"/>
  <c r="CJ1034" i="1"/>
  <c r="CI1034" i="1"/>
  <c r="CL1034" i="1"/>
  <c r="ED1033" i="1"/>
  <c r="EC1033" i="1"/>
  <c r="EB1033" i="1"/>
  <c r="EA1033" i="1"/>
  <c r="DZ1033" i="1"/>
  <c r="DY1033" i="1"/>
  <c r="CN1033" i="1"/>
  <c r="CM1033" i="1"/>
  <c r="CI1033" i="1"/>
  <c r="CL1033" i="1"/>
  <c r="CK1033" i="1"/>
  <c r="CJ1033" i="1"/>
  <c r="ED1032" i="1"/>
  <c r="EC1032" i="1"/>
  <c r="EB1032" i="1"/>
  <c r="EA1032" i="1"/>
  <c r="DZ1032" i="1"/>
  <c r="DY1032" i="1"/>
  <c r="CN1032" i="1"/>
  <c r="CM1032" i="1"/>
  <c r="CL1032" i="1"/>
  <c r="CK1032" i="1"/>
  <c r="CJ1032" i="1"/>
  <c r="CI1032" i="1"/>
  <c r="ED1031" i="1"/>
  <c r="EC1031" i="1"/>
  <c r="EB1031" i="1"/>
  <c r="EA1031" i="1"/>
  <c r="DZ1031" i="1"/>
  <c r="DY1031" i="1"/>
  <c r="CN1031" i="1"/>
  <c r="CM1031" i="1"/>
  <c r="CI1031" i="1"/>
  <c r="CL1031" i="1"/>
  <c r="CK1031" i="1"/>
  <c r="CJ1031" i="1"/>
  <c r="ED1030" i="1"/>
  <c r="EC1030" i="1"/>
  <c r="EB1030" i="1"/>
  <c r="EA1030" i="1"/>
  <c r="DZ1030" i="1"/>
  <c r="DY1030" i="1"/>
  <c r="CN1030" i="1"/>
  <c r="CM1030" i="1"/>
  <c r="CL1030" i="1"/>
  <c r="CK1030" i="1"/>
  <c r="CJ1030" i="1"/>
  <c r="CI1030" i="1"/>
  <c r="ED1029" i="1"/>
  <c r="EC1029" i="1"/>
  <c r="EB1029" i="1"/>
  <c r="EA1029" i="1"/>
  <c r="DZ1029" i="1"/>
  <c r="DY1029" i="1"/>
  <c r="CN1029" i="1"/>
  <c r="CM1029" i="1"/>
  <c r="CI1029" i="1"/>
  <c r="CL1029" i="1"/>
  <c r="CK1029" i="1"/>
  <c r="CJ1029" i="1"/>
  <c r="ED1028" i="1"/>
  <c r="EC1028" i="1"/>
  <c r="EB1028" i="1"/>
  <c r="EA1028" i="1"/>
  <c r="DZ1028" i="1"/>
  <c r="DY1028" i="1"/>
  <c r="CN1028" i="1"/>
  <c r="CM1028" i="1"/>
  <c r="CK1028" i="1"/>
  <c r="CJ1028" i="1"/>
  <c r="CI1028" i="1"/>
  <c r="CL1028" i="1"/>
  <c r="ED1027" i="1"/>
  <c r="EC1027" i="1"/>
  <c r="EB1027" i="1"/>
  <c r="EA1027" i="1"/>
  <c r="DZ1027" i="1"/>
  <c r="DY1027" i="1"/>
  <c r="CN1027" i="1"/>
  <c r="CM1027" i="1"/>
  <c r="CI1027" i="1"/>
  <c r="CL1027" i="1"/>
  <c r="CK1027" i="1"/>
  <c r="CJ1027" i="1"/>
  <c r="ED1026" i="1"/>
  <c r="EC1026" i="1"/>
  <c r="EB1026" i="1"/>
  <c r="EA1026" i="1"/>
  <c r="DZ1026" i="1"/>
  <c r="DY1026" i="1"/>
  <c r="CN1026" i="1"/>
  <c r="CM1026" i="1"/>
  <c r="CL1026" i="1"/>
  <c r="CK1026" i="1"/>
  <c r="CJ1026" i="1"/>
  <c r="CI1026" i="1"/>
  <c r="ED1025" i="1"/>
  <c r="EC1025" i="1"/>
  <c r="EB1025" i="1"/>
  <c r="EA1025" i="1"/>
  <c r="DZ1025" i="1"/>
  <c r="DY1025" i="1"/>
  <c r="CN1025" i="1"/>
  <c r="CM1025" i="1"/>
  <c r="CI1025" i="1"/>
  <c r="CL1025" i="1"/>
  <c r="CK1025" i="1"/>
  <c r="CJ1025" i="1"/>
  <c r="ED1024" i="1"/>
  <c r="EC1024" i="1"/>
  <c r="EB1024" i="1"/>
  <c r="EA1024" i="1"/>
  <c r="DZ1024" i="1"/>
  <c r="DY1024" i="1"/>
  <c r="CN1024" i="1"/>
  <c r="CM1024" i="1"/>
  <c r="CK1024" i="1"/>
  <c r="CJ1024" i="1"/>
  <c r="CI1024" i="1"/>
  <c r="CL1024" i="1"/>
  <c r="ED1023" i="1"/>
  <c r="EC1023" i="1"/>
  <c r="EB1023" i="1"/>
  <c r="EA1023" i="1"/>
  <c r="DZ1023" i="1"/>
  <c r="DY1023" i="1"/>
  <c r="CN1023" i="1"/>
  <c r="CM1023" i="1"/>
  <c r="CK1023" i="1"/>
  <c r="CJ1023" i="1"/>
  <c r="CI1023" i="1"/>
  <c r="CL1023" i="1"/>
  <c r="ED1022" i="1"/>
  <c r="EC1022" i="1"/>
  <c r="EB1022" i="1"/>
  <c r="EA1022" i="1"/>
  <c r="DZ1022" i="1"/>
  <c r="DY1022" i="1"/>
  <c r="CN1022" i="1"/>
  <c r="CM1022" i="1"/>
  <c r="CL1022" i="1"/>
  <c r="CK1022" i="1"/>
  <c r="CJ1022" i="1"/>
  <c r="CI1022" i="1"/>
  <c r="ED1021" i="1"/>
  <c r="EC1021" i="1"/>
  <c r="EB1021" i="1"/>
  <c r="EA1021" i="1"/>
  <c r="DZ1021" i="1"/>
  <c r="DY1021" i="1"/>
  <c r="CN1021" i="1"/>
  <c r="CM1021" i="1"/>
  <c r="CI1021" i="1"/>
  <c r="CL1021" i="1"/>
  <c r="CK1021" i="1"/>
  <c r="CJ1021" i="1"/>
  <c r="ED1020" i="1"/>
  <c r="EC1020" i="1"/>
  <c r="EB1020" i="1"/>
  <c r="EA1020" i="1"/>
  <c r="DZ1020" i="1"/>
  <c r="DY1020" i="1"/>
  <c r="CN1020" i="1"/>
  <c r="CM1020" i="1"/>
  <c r="CL1020" i="1"/>
  <c r="CK1020" i="1"/>
  <c r="CJ1020" i="1"/>
  <c r="CI1020" i="1"/>
  <c r="ED1019" i="1"/>
  <c r="EC1019" i="1"/>
  <c r="EB1019" i="1"/>
  <c r="EA1019" i="1"/>
  <c r="DZ1019" i="1"/>
  <c r="DY1019" i="1"/>
  <c r="CN1019" i="1"/>
  <c r="CM1019" i="1"/>
  <c r="CI1019" i="1"/>
  <c r="CL1019" i="1"/>
  <c r="CK1019" i="1"/>
  <c r="CJ1019" i="1"/>
  <c r="ED1018" i="1"/>
  <c r="EC1018" i="1"/>
  <c r="EB1018" i="1"/>
  <c r="EA1018" i="1"/>
  <c r="DZ1018" i="1"/>
  <c r="DY1018" i="1"/>
  <c r="CN1018" i="1"/>
  <c r="CM1018" i="1"/>
  <c r="CL1018" i="1"/>
  <c r="CK1018" i="1"/>
  <c r="CJ1018" i="1"/>
  <c r="CI1018" i="1"/>
  <c r="ED1017" i="1"/>
  <c r="EC1017" i="1"/>
  <c r="EB1017" i="1"/>
  <c r="EA1017" i="1"/>
  <c r="DZ1017" i="1"/>
  <c r="DY1017" i="1"/>
  <c r="CN1017" i="1"/>
  <c r="CM1017" i="1"/>
  <c r="CI1017" i="1"/>
  <c r="CL1017" i="1"/>
  <c r="CK1017" i="1"/>
  <c r="CJ1017" i="1"/>
  <c r="ED1016" i="1"/>
  <c r="EC1016" i="1"/>
  <c r="EB1016" i="1"/>
  <c r="EA1016" i="1"/>
  <c r="DZ1016" i="1"/>
  <c r="DY1016" i="1"/>
  <c r="CN1016" i="1"/>
  <c r="CM1016" i="1"/>
  <c r="CL1016" i="1"/>
  <c r="CK1016" i="1"/>
  <c r="CJ1016" i="1"/>
  <c r="CI1016" i="1"/>
  <c r="ED1015" i="1"/>
  <c r="EC1015" i="1"/>
  <c r="EB1015" i="1"/>
  <c r="EA1015" i="1"/>
  <c r="DZ1015" i="1"/>
  <c r="DY1015" i="1"/>
  <c r="CN1015" i="1"/>
  <c r="CM1015" i="1"/>
  <c r="CI1015" i="1"/>
  <c r="CL1015" i="1"/>
  <c r="CK1015" i="1"/>
  <c r="CJ1015" i="1"/>
  <c r="ED1014" i="1"/>
  <c r="EC1014" i="1"/>
  <c r="EB1014" i="1"/>
  <c r="EA1014" i="1"/>
  <c r="DZ1014" i="1"/>
  <c r="DY1014" i="1"/>
  <c r="CN1014" i="1"/>
  <c r="CM1014" i="1"/>
  <c r="CL1014" i="1"/>
  <c r="CK1014" i="1"/>
  <c r="CJ1014" i="1"/>
  <c r="CI1014" i="1"/>
  <c r="ED1013" i="1"/>
  <c r="EC1013" i="1"/>
  <c r="EB1013" i="1"/>
  <c r="EA1013" i="1"/>
  <c r="DZ1013" i="1"/>
  <c r="DY1013" i="1"/>
  <c r="CN1013" i="1"/>
  <c r="CM1013" i="1"/>
  <c r="CI1013" i="1"/>
  <c r="CL1013" i="1"/>
  <c r="CK1013" i="1"/>
  <c r="CJ1013" i="1"/>
  <c r="ED1012" i="1"/>
  <c r="EC1012" i="1"/>
  <c r="EB1012" i="1"/>
  <c r="EA1012" i="1"/>
  <c r="DZ1012" i="1"/>
  <c r="DY1012" i="1"/>
  <c r="CN1012" i="1"/>
  <c r="CM1012" i="1"/>
  <c r="CL1012" i="1"/>
  <c r="CK1012" i="1"/>
  <c r="CJ1012" i="1"/>
  <c r="CI1012" i="1"/>
  <c r="ED1011" i="1"/>
  <c r="EC1011" i="1"/>
  <c r="EB1011" i="1"/>
  <c r="EA1011" i="1"/>
  <c r="DZ1011" i="1"/>
  <c r="DY1011" i="1"/>
  <c r="CN1011" i="1"/>
  <c r="CM1011" i="1"/>
  <c r="CI1011" i="1"/>
  <c r="CL1011" i="1"/>
  <c r="CK1011" i="1"/>
  <c r="CJ1011" i="1"/>
  <c r="ED1010" i="1"/>
  <c r="EC1010" i="1"/>
  <c r="EB1010" i="1"/>
  <c r="EA1010" i="1"/>
  <c r="DZ1010" i="1"/>
  <c r="DY1010" i="1"/>
  <c r="CN1010" i="1"/>
  <c r="CM1010" i="1"/>
  <c r="CL1010" i="1"/>
  <c r="CK1010" i="1"/>
  <c r="CJ1010" i="1"/>
  <c r="CI1010" i="1"/>
  <c r="ED1009" i="1"/>
  <c r="EC1009" i="1"/>
  <c r="EB1009" i="1"/>
  <c r="EA1009" i="1"/>
  <c r="DZ1009" i="1"/>
  <c r="DY1009" i="1"/>
  <c r="CN1009" i="1"/>
  <c r="CM1009" i="1"/>
  <c r="CI1009" i="1"/>
  <c r="CL1009" i="1"/>
  <c r="CK1009" i="1"/>
  <c r="CJ1009" i="1"/>
  <c r="ED1008" i="1"/>
  <c r="EC1008" i="1"/>
  <c r="EB1008" i="1"/>
  <c r="EA1008" i="1"/>
  <c r="DZ1008" i="1"/>
  <c r="DY1008" i="1"/>
  <c r="CN1008" i="1"/>
  <c r="CM1008" i="1"/>
  <c r="CK1008" i="1"/>
  <c r="CJ1008" i="1"/>
  <c r="CI1008" i="1"/>
  <c r="CL1008" i="1"/>
  <c r="ED1007" i="1"/>
  <c r="EC1007" i="1"/>
  <c r="EB1007" i="1"/>
  <c r="EA1007" i="1"/>
  <c r="DZ1007" i="1"/>
  <c r="DY1007" i="1"/>
  <c r="CN1007" i="1"/>
  <c r="CM1007" i="1"/>
  <c r="CI1007" i="1"/>
  <c r="CL1007" i="1"/>
  <c r="CK1007" i="1"/>
  <c r="CJ1007" i="1"/>
  <c r="ED1006" i="1"/>
  <c r="EC1006" i="1"/>
  <c r="EB1006" i="1"/>
  <c r="EA1006" i="1"/>
  <c r="DZ1006" i="1"/>
  <c r="DY1006" i="1"/>
  <c r="CN1006" i="1"/>
  <c r="CM1006" i="1"/>
  <c r="CL1006" i="1"/>
  <c r="CK1006" i="1"/>
  <c r="CJ1006" i="1"/>
  <c r="CI1006" i="1"/>
  <c r="ED1005" i="1"/>
  <c r="EC1005" i="1"/>
  <c r="EB1005" i="1"/>
  <c r="EA1005" i="1"/>
  <c r="DZ1005" i="1"/>
  <c r="DY1005" i="1"/>
  <c r="CN1005" i="1"/>
  <c r="CM1005" i="1"/>
  <c r="CI1005" i="1"/>
  <c r="CL1005" i="1"/>
  <c r="CK1005" i="1"/>
  <c r="CJ1005" i="1"/>
  <c r="ED1004" i="1"/>
  <c r="EC1004" i="1"/>
  <c r="EB1004" i="1"/>
  <c r="EA1004" i="1"/>
  <c r="DZ1004" i="1"/>
  <c r="DY1004" i="1"/>
  <c r="CN1004" i="1"/>
  <c r="CM1004" i="1"/>
  <c r="CL1004" i="1"/>
  <c r="CK1004" i="1"/>
  <c r="CJ1004" i="1"/>
  <c r="CI1004" i="1"/>
  <c r="ED1003" i="1"/>
  <c r="EC1003" i="1"/>
  <c r="EB1003" i="1"/>
  <c r="EA1003" i="1"/>
  <c r="DZ1003" i="1"/>
  <c r="DY1003" i="1"/>
  <c r="CN1003" i="1"/>
  <c r="CM1003" i="1"/>
  <c r="CI1003" i="1"/>
  <c r="CL1003" i="1"/>
  <c r="CK1003" i="1"/>
  <c r="CJ1003" i="1"/>
  <c r="ED1002" i="1"/>
  <c r="EC1002" i="1"/>
  <c r="EB1002" i="1"/>
  <c r="EA1002" i="1"/>
  <c r="DZ1002" i="1"/>
  <c r="DY1002" i="1"/>
  <c r="CN1002" i="1"/>
  <c r="CM1002" i="1"/>
  <c r="CK1002" i="1"/>
  <c r="CJ1002" i="1"/>
  <c r="CI1002" i="1"/>
  <c r="CL1002" i="1"/>
  <c r="ED1001" i="1"/>
  <c r="EC1001" i="1"/>
  <c r="EB1001" i="1"/>
  <c r="EA1001" i="1"/>
  <c r="DZ1001" i="1"/>
  <c r="DY1001" i="1"/>
  <c r="CN1001" i="1"/>
  <c r="CM1001" i="1"/>
  <c r="CI1001" i="1"/>
  <c r="CL1001" i="1"/>
  <c r="CK1001" i="1"/>
  <c r="CJ1001" i="1"/>
  <c r="ED1000" i="1"/>
  <c r="EC1000" i="1"/>
  <c r="EB1000" i="1"/>
  <c r="EA1000" i="1"/>
  <c r="DZ1000" i="1"/>
  <c r="DY1000" i="1"/>
  <c r="CN1000" i="1"/>
  <c r="CM1000" i="1"/>
  <c r="CL1000" i="1"/>
  <c r="CK1000" i="1"/>
  <c r="CJ1000" i="1"/>
  <c r="CI1000" i="1"/>
  <c r="ED999" i="1"/>
  <c r="EC999" i="1"/>
  <c r="EB999" i="1"/>
  <c r="EA999" i="1"/>
  <c r="DZ999" i="1"/>
  <c r="DY999" i="1"/>
  <c r="CN999" i="1"/>
  <c r="CM999" i="1"/>
  <c r="CI999" i="1"/>
  <c r="CL999" i="1"/>
  <c r="CK999" i="1"/>
  <c r="CJ999" i="1"/>
  <c r="ED998" i="1"/>
  <c r="EC998" i="1"/>
  <c r="EB998" i="1"/>
  <c r="EA998" i="1"/>
  <c r="DZ998" i="1"/>
  <c r="DY998" i="1"/>
  <c r="CN998" i="1"/>
  <c r="CM998" i="1"/>
  <c r="CL998" i="1"/>
  <c r="CK998" i="1"/>
  <c r="CJ998" i="1"/>
  <c r="CI998" i="1"/>
  <c r="ED997" i="1"/>
  <c r="EC997" i="1"/>
  <c r="EB997" i="1"/>
  <c r="EA997" i="1"/>
  <c r="DZ997" i="1"/>
  <c r="DY997" i="1"/>
  <c r="CN997" i="1"/>
  <c r="CM997" i="1"/>
  <c r="CI997" i="1"/>
  <c r="CL997" i="1"/>
  <c r="CK997" i="1"/>
  <c r="CJ997" i="1"/>
  <c r="ED996" i="1"/>
  <c r="EC996" i="1"/>
  <c r="EB996" i="1"/>
  <c r="EA996" i="1"/>
  <c r="DZ996" i="1"/>
  <c r="DY996" i="1"/>
  <c r="CN996" i="1"/>
  <c r="CM996" i="1"/>
  <c r="CK996" i="1"/>
  <c r="CJ996" i="1"/>
  <c r="CI996" i="1"/>
  <c r="CL996" i="1"/>
  <c r="ED995" i="1"/>
  <c r="EC995" i="1"/>
  <c r="EB995" i="1"/>
  <c r="EA995" i="1"/>
  <c r="DZ995" i="1"/>
  <c r="DY995" i="1"/>
  <c r="CN995" i="1"/>
  <c r="CM995" i="1"/>
  <c r="CI995" i="1"/>
  <c r="CL995" i="1"/>
  <c r="CK995" i="1"/>
  <c r="CJ995" i="1"/>
  <c r="ED994" i="1"/>
  <c r="EC994" i="1"/>
  <c r="EB994" i="1"/>
  <c r="EA994" i="1"/>
  <c r="DZ994" i="1"/>
  <c r="DY994" i="1"/>
  <c r="CN994" i="1"/>
  <c r="CM994" i="1"/>
  <c r="CL994" i="1"/>
  <c r="CK994" i="1"/>
  <c r="CJ994" i="1"/>
  <c r="CI994" i="1"/>
  <c r="ED993" i="1"/>
  <c r="EC993" i="1"/>
  <c r="EB993" i="1"/>
  <c r="EA993" i="1"/>
  <c r="DZ993" i="1"/>
  <c r="DY993" i="1"/>
  <c r="CN993" i="1"/>
  <c r="CM993" i="1"/>
  <c r="CK993" i="1"/>
  <c r="CJ993" i="1"/>
  <c r="CI993" i="1"/>
  <c r="CL993" i="1"/>
  <c r="ED992" i="1"/>
  <c r="EC992" i="1"/>
  <c r="EB992" i="1"/>
  <c r="EA992" i="1"/>
  <c r="DZ992" i="1"/>
  <c r="DY992" i="1"/>
  <c r="CN992" i="1"/>
  <c r="CM992" i="1"/>
  <c r="CI992" i="1"/>
  <c r="CL992" i="1"/>
  <c r="CK992" i="1"/>
  <c r="CJ992" i="1"/>
  <c r="ED991" i="1"/>
  <c r="EC991" i="1"/>
  <c r="EB991" i="1"/>
  <c r="EA991" i="1"/>
  <c r="DZ991" i="1"/>
  <c r="DY991" i="1"/>
  <c r="CN991" i="1"/>
  <c r="CM991" i="1"/>
  <c r="CL991" i="1"/>
  <c r="CK991" i="1"/>
  <c r="CJ991" i="1"/>
  <c r="CI991" i="1"/>
  <c r="ED990" i="1"/>
  <c r="EC990" i="1"/>
  <c r="EB990" i="1"/>
  <c r="EA990" i="1"/>
  <c r="DZ990" i="1"/>
  <c r="DY990" i="1"/>
  <c r="CN990" i="1"/>
  <c r="CM990" i="1"/>
  <c r="CI990" i="1"/>
  <c r="CL990" i="1"/>
  <c r="CK990" i="1"/>
  <c r="CJ990" i="1"/>
  <c r="ED989" i="1"/>
  <c r="EC989" i="1"/>
  <c r="EB989" i="1"/>
  <c r="EA989" i="1"/>
  <c r="DZ989" i="1"/>
  <c r="DY989" i="1"/>
  <c r="CN989" i="1"/>
  <c r="CM989" i="1"/>
  <c r="CL989" i="1"/>
  <c r="CK989" i="1"/>
  <c r="CJ989" i="1"/>
  <c r="CI989" i="1"/>
  <c r="ED988" i="1"/>
  <c r="EC988" i="1"/>
  <c r="EB988" i="1"/>
  <c r="EA988" i="1"/>
  <c r="DZ988" i="1"/>
  <c r="DY988" i="1"/>
  <c r="CN988" i="1"/>
  <c r="CM988" i="1"/>
  <c r="CI988" i="1"/>
  <c r="CL988" i="1"/>
  <c r="CK988" i="1"/>
  <c r="CJ988" i="1"/>
  <c r="ED987" i="1"/>
  <c r="EC987" i="1"/>
  <c r="EB987" i="1"/>
  <c r="EA987" i="1"/>
  <c r="DZ987" i="1"/>
  <c r="DY987" i="1"/>
  <c r="CN987" i="1"/>
  <c r="CM987" i="1"/>
  <c r="CL987" i="1"/>
  <c r="CK987" i="1"/>
  <c r="CJ987" i="1"/>
  <c r="CI987" i="1"/>
  <c r="ED986" i="1"/>
  <c r="EC986" i="1"/>
  <c r="EB986" i="1"/>
  <c r="EA986" i="1"/>
  <c r="DZ986" i="1"/>
  <c r="DY986" i="1"/>
  <c r="CN986" i="1"/>
  <c r="CM986" i="1"/>
  <c r="CI986" i="1"/>
  <c r="CL986" i="1"/>
  <c r="CK986" i="1"/>
  <c r="CJ986" i="1"/>
  <c r="ED985" i="1"/>
  <c r="EC985" i="1"/>
  <c r="EB985" i="1"/>
  <c r="EA985" i="1"/>
  <c r="DZ985" i="1"/>
  <c r="DY985" i="1"/>
  <c r="CN985" i="1"/>
  <c r="CM985" i="1"/>
  <c r="CL985" i="1"/>
  <c r="CK985" i="1"/>
  <c r="CJ985" i="1"/>
  <c r="CI985" i="1"/>
  <c r="ED984" i="1"/>
  <c r="EC984" i="1"/>
  <c r="EB984" i="1"/>
  <c r="EA984" i="1"/>
  <c r="DZ984" i="1"/>
  <c r="DY984" i="1"/>
  <c r="CN984" i="1"/>
  <c r="CM984" i="1"/>
  <c r="CK984" i="1"/>
  <c r="CJ984" i="1"/>
  <c r="CI984" i="1"/>
  <c r="CL984" i="1"/>
  <c r="ED983" i="1"/>
  <c r="EC983" i="1"/>
  <c r="EB983" i="1"/>
  <c r="EA983" i="1"/>
  <c r="DZ983" i="1"/>
  <c r="DY983" i="1"/>
  <c r="CN983" i="1"/>
  <c r="CM983" i="1"/>
  <c r="CL983" i="1"/>
  <c r="CK983" i="1"/>
  <c r="CJ983" i="1"/>
  <c r="CI983" i="1"/>
  <c r="ED982" i="1"/>
  <c r="EC982" i="1"/>
  <c r="EB982" i="1"/>
  <c r="EA982" i="1"/>
  <c r="DZ982" i="1"/>
  <c r="DY982" i="1"/>
  <c r="CN982" i="1"/>
  <c r="CM982" i="1"/>
  <c r="CJ982" i="1"/>
  <c r="CI982" i="1"/>
  <c r="CL982" i="1"/>
  <c r="CK982" i="1"/>
  <c r="ED981" i="1"/>
  <c r="EC981" i="1"/>
  <c r="EB981" i="1"/>
  <c r="EA981" i="1"/>
  <c r="DZ981" i="1"/>
  <c r="DY981" i="1"/>
  <c r="CN981" i="1"/>
  <c r="CM981" i="1"/>
  <c r="CL981" i="1"/>
  <c r="CK981" i="1"/>
  <c r="CJ981" i="1"/>
  <c r="CI981" i="1"/>
  <c r="ED980" i="1"/>
  <c r="EC980" i="1"/>
  <c r="EB980" i="1"/>
  <c r="EA980" i="1"/>
  <c r="DZ980" i="1"/>
  <c r="DY980" i="1"/>
  <c r="CN980" i="1"/>
  <c r="CM980" i="1"/>
  <c r="CK980" i="1"/>
  <c r="CJ980" i="1"/>
  <c r="CI980" i="1"/>
  <c r="CL980" i="1"/>
  <c r="ED979" i="1"/>
  <c r="EC979" i="1"/>
  <c r="EB979" i="1"/>
  <c r="EA979" i="1"/>
  <c r="DZ979" i="1"/>
  <c r="DY979" i="1"/>
  <c r="CN979" i="1"/>
  <c r="CM979" i="1"/>
  <c r="CL979" i="1"/>
  <c r="CK979" i="1"/>
  <c r="CJ979" i="1"/>
  <c r="CI979" i="1"/>
  <c r="ED978" i="1"/>
  <c r="EC978" i="1"/>
  <c r="EB978" i="1"/>
  <c r="EA978" i="1"/>
  <c r="DZ978" i="1"/>
  <c r="DY978" i="1"/>
  <c r="CN978" i="1"/>
  <c r="CM978" i="1"/>
  <c r="CI978" i="1"/>
  <c r="CL978" i="1"/>
  <c r="CK978" i="1"/>
  <c r="CJ978" i="1"/>
  <c r="ED977" i="1"/>
  <c r="EC977" i="1"/>
  <c r="EB977" i="1"/>
  <c r="EA977" i="1"/>
  <c r="DZ977" i="1"/>
  <c r="DY977" i="1"/>
  <c r="CN977" i="1"/>
  <c r="CM977" i="1"/>
  <c r="CL977" i="1"/>
  <c r="CK977" i="1"/>
  <c r="CJ977" i="1"/>
  <c r="CI977" i="1"/>
  <c r="ED976" i="1"/>
  <c r="EC976" i="1"/>
  <c r="EB976" i="1"/>
  <c r="EA976" i="1"/>
  <c r="DZ976" i="1"/>
  <c r="DY976" i="1"/>
  <c r="CN976" i="1"/>
  <c r="CM976" i="1"/>
  <c r="CL976" i="1"/>
  <c r="CK976" i="1"/>
  <c r="CJ976" i="1"/>
  <c r="CI976" i="1"/>
  <c r="ED975" i="1"/>
  <c r="EC975" i="1"/>
  <c r="EB975" i="1"/>
  <c r="EA975" i="1"/>
  <c r="DZ975" i="1"/>
  <c r="DY975" i="1"/>
  <c r="CN975" i="1"/>
  <c r="CM975" i="1"/>
  <c r="CL975" i="1"/>
  <c r="CK975" i="1"/>
  <c r="CJ975" i="1"/>
  <c r="CI975" i="1"/>
  <c r="ED974" i="1"/>
  <c r="EC974" i="1"/>
  <c r="EB974" i="1"/>
  <c r="EA974" i="1"/>
  <c r="DZ974" i="1"/>
  <c r="DY974" i="1"/>
  <c r="CN974" i="1"/>
  <c r="CM974" i="1"/>
  <c r="CI974" i="1"/>
  <c r="CL974" i="1"/>
  <c r="CK974" i="1"/>
  <c r="CJ974" i="1"/>
  <c r="ED973" i="1"/>
  <c r="EC973" i="1"/>
  <c r="EB973" i="1"/>
  <c r="EA973" i="1"/>
  <c r="DZ973" i="1"/>
  <c r="DY973" i="1"/>
  <c r="CN973" i="1"/>
  <c r="CM973" i="1"/>
  <c r="CL973" i="1"/>
  <c r="CK973" i="1"/>
  <c r="CJ973" i="1"/>
  <c r="CI973" i="1"/>
  <c r="ED972" i="1"/>
  <c r="EC972" i="1"/>
  <c r="EB972" i="1"/>
  <c r="EA972" i="1"/>
  <c r="DZ972" i="1"/>
  <c r="DY972" i="1"/>
  <c r="CN972" i="1"/>
  <c r="CM972" i="1"/>
  <c r="CL972" i="1"/>
  <c r="CK972" i="1"/>
  <c r="CJ972" i="1"/>
  <c r="CI972" i="1"/>
  <c r="ED971" i="1"/>
  <c r="EC971" i="1"/>
  <c r="EB971" i="1"/>
  <c r="EA971" i="1"/>
  <c r="DZ971" i="1"/>
  <c r="DY971" i="1"/>
  <c r="CN971" i="1"/>
  <c r="CM971" i="1"/>
  <c r="CL971" i="1"/>
  <c r="CK971" i="1"/>
  <c r="CJ971" i="1"/>
  <c r="CI971" i="1"/>
  <c r="ED970" i="1"/>
  <c r="EC970" i="1"/>
  <c r="EB970" i="1"/>
  <c r="EA970" i="1"/>
  <c r="DZ970" i="1"/>
  <c r="DY970" i="1"/>
  <c r="CN970" i="1"/>
  <c r="CM970" i="1"/>
  <c r="CL970" i="1"/>
  <c r="CK970" i="1"/>
  <c r="CJ970" i="1"/>
  <c r="CI970" i="1"/>
  <c r="ED969" i="1"/>
  <c r="EC969" i="1"/>
  <c r="EB969" i="1"/>
  <c r="EA969" i="1"/>
  <c r="DZ969" i="1"/>
  <c r="DY969" i="1"/>
  <c r="CN969" i="1"/>
  <c r="CM969" i="1"/>
  <c r="CL969" i="1"/>
  <c r="CK969" i="1"/>
  <c r="CJ969" i="1"/>
  <c r="CI969" i="1"/>
  <c r="ED968" i="1"/>
  <c r="EC968" i="1"/>
  <c r="EB968" i="1"/>
  <c r="EA968" i="1"/>
  <c r="DZ968" i="1"/>
  <c r="DY968" i="1"/>
  <c r="CN968" i="1"/>
  <c r="CM968" i="1"/>
  <c r="CL968" i="1"/>
  <c r="CK968" i="1"/>
  <c r="CJ968" i="1"/>
  <c r="CI968" i="1"/>
  <c r="ED967" i="1"/>
  <c r="EC967" i="1"/>
  <c r="EB967" i="1"/>
  <c r="EA967" i="1"/>
  <c r="DZ967" i="1"/>
  <c r="DY967" i="1"/>
  <c r="CN967" i="1"/>
  <c r="CM967" i="1"/>
  <c r="CL967" i="1"/>
  <c r="CK967" i="1"/>
  <c r="CJ967" i="1"/>
  <c r="CI967" i="1"/>
  <c r="ED966" i="1"/>
  <c r="EC966" i="1"/>
  <c r="EB966" i="1"/>
  <c r="EA966" i="1"/>
  <c r="DZ966" i="1"/>
  <c r="DY966" i="1"/>
  <c r="CN966" i="1"/>
  <c r="CM966" i="1"/>
  <c r="CL966" i="1"/>
  <c r="CK966" i="1"/>
  <c r="CJ966" i="1"/>
  <c r="CI966" i="1"/>
  <c r="ED965" i="1"/>
  <c r="EC965" i="1"/>
  <c r="EB965" i="1"/>
  <c r="EA965" i="1"/>
  <c r="DZ965" i="1"/>
  <c r="DY965" i="1"/>
  <c r="CN965" i="1"/>
  <c r="CM965" i="1"/>
  <c r="CL965" i="1"/>
  <c r="CK965" i="1"/>
  <c r="CJ965" i="1"/>
  <c r="CI965" i="1"/>
  <c r="ED964" i="1"/>
  <c r="EC964" i="1"/>
  <c r="EB964" i="1"/>
  <c r="EA964" i="1"/>
  <c r="DZ964" i="1"/>
  <c r="DY964" i="1"/>
  <c r="CN964" i="1"/>
  <c r="CM964" i="1"/>
  <c r="CL964" i="1"/>
  <c r="CK964" i="1"/>
  <c r="CJ964" i="1"/>
  <c r="CI964" i="1"/>
  <c r="ED963" i="1"/>
  <c r="EC963" i="1"/>
  <c r="EB963" i="1"/>
  <c r="EA963" i="1"/>
  <c r="DZ963" i="1"/>
  <c r="DY963" i="1"/>
  <c r="CN963" i="1"/>
  <c r="CM963" i="1"/>
  <c r="CL963" i="1"/>
  <c r="CK963" i="1"/>
  <c r="CJ963" i="1"/>
  <c r="CI963" i="1"/>
  <c r="ED962" i="1"/>
  <c r="EC962" i="1"/>
  <c r="EB962" i="1"/>
  <c r="EA962" i="1"/>
  <c r="DZ962" i="1"/>
  <c r="DY962" i="1"/>
  <c r="CN962" i="1"/>
  <c r="CM962" i="1"/>
  <c r="CL962" i="1"/>
  <c r="CK962" i="1"/>
  <c r="CJ962" i="1"/>
  <c r="CI962" i="1"/>
  <c r="ED961" i="1"/>
  <c r="EC961" i="1"/>
  <c r="EB961" i="1"/>
  <c r="EA961" i="1"/>
  <c r="DZ961" i="1"/>
  <c r="DY961" i="1"/>
  <c r="CN961" i="1"/>
  <c r="CM961" i="1"/>
  <c r="CL961" i="1"/>
  <c r="CK961" i="1"/>
  <c r="CJ961" i="1"/>
  <c r="CI961" i="1"/>
  <c r="ED960" i="1"/>
  <c r="EC960" i="1"/>
  <c r="EB960" i="1"/>
  <c r="EA960" i="1"/>
  <c r="DZ960" i="1"/>
  <c r="DY960" i="1"/>
  <c r="CN960" i="1"/>
  <c r="CM960" i="1"/>
  <c r="CL960" i="1"/>
  <c r="CK960" i="1"/>
  <c r="CJ960" i="1"/>
  <c r="CI960" i="1"/>
  <c r="ED959" i="1"/>
  <c r="EC959" i="1"/>
  <c r="EB959" i="1"/>
  <c r="EA959" i="1"/>
  <c r="DZ959" i="1"/>
  <c r="DY959" i="1"/>
  <c r="CN959" i="1"/>
  <c r="CM959" i="1"/>
  <c r="CL959" i="1"/>
  <c r="CK959" i="1"/>
  <c r="CJ959" i="1"/>
  <c r="CI959" i="1"/>
  <c r="ED958" i="1"/>
  <c r="EC958" i="1"/>
  <c r="EB958" i="1"/>
  <c r="EA958" i="1"/>
  <c r="DZ958" i="1"/>
  <c r="DY958" i="1"/>
  <c r="CN958" i="1"/>
  <c r="CM958" i="1"/>
  <c r="CL958" i="1"/>
  <c r="CK958" i="1"/>
  <c r="CJ958" i="1"/>
  <c r="CI958" i="1"/>
  <c r="ED957" i="1"/>
  <c r="EC957" i="1"/>
  <c r="EB957" i="1"/>
  <c r="EA957" i="1"/>
  <c r="DZ957" i="1"/>
  <c r="DY957" i="1"/>
  <c r="CN957" i="1"/>
  <c r="CM957" i="1"/>
  <c r="CL957" i="1"/>
  <c r="CK957" i="1"/>
  <c r="CJ957" i="1"/>
  <c r="CI957" i="1"/>
  <c r="ED956" i="1"/>
  <c r="EC956" i="1"/>
  <c r="EB956" i="1"/>
  <c r="EA956" i="1"/>
  <c r="DZ956" i="1"/>
  <c r="DY956" i="1"/>
  <c r="CN956" i="1"/>
  <c r="CM956" i="1"/>
  <c r="CL956" i="1"/>
  <c r="CK956" i="1"/>
  <c r="CJ956" i="1"/>
  <c r="CI956" i="1"/>
  <c r="ED955" i="1"/>
  <c r="EC955" i="1"/>
  <c r="EB955" i="1"/>
  <c r="EA955" i="1"/>
  <c r="DZ955" i="1"/>
  <c r="DY955" i="1"/>
  <c r="CN955" i="1"/>
  <c r="CM955" i="1"/>
  <c r="CL955" i="1"/>
  <c r="CK955" i="1"/>
  <c r="CJ955" i="1"/>
  <c r="CI955" i="1"/>
  <c r="ED954" i="1"/>
  <c r="EC954" i="1"/>
  <c r="EB954" i="1"/>
  <c r="EA954" i="1"/>
  <c r="DZ954" i="1"/>
  <c r="DY954" i="1"/>
  <c r="CN954" i="1"/>
  <c r="CM954" i="1"/>
  <c r="CL954" i="1"/>
  <c r="CK954" i="1"/>
  <c r="CJ954" i="1"/>
  <c r="CI954" i="1"/>
  <c r="ED953" i="1"/>
  <c r="EC953" i="1"/>
  <c r="EB953" i="1"/>
  <c r="EA953" i="1"/>
  <c r="DZ953" i="1"/>
  <c r="DY953" i="1"/>
  <c r="CN953" i="1"/>
  <c r="CM953" i="1"/>
  <c r="CL953" i="1"/>
  <c r="CK953" i="1"/>
  <c r="CJ953" i="1"/>
  <c r="CI953" i="1"/>
  <c r="ED952" i="1"/>
  <c r="EC952" i="1"/>
  <c r="EB952" i="1"/>
  <c r="EA952" i="1"/>
  <c r="DZ952" i="1"/>
  <c r="DY952" i="1"/>
  <c r="CN952" i="1"/>
  <c r="CM952" i="1"/>
  <c r="CL952" i="1"/>
  <c r="CK952" i="1"/>
  <c r="CJ952" i="1"/>
  <c r="CI952" i="1"/>
  <c r="ED951" i="1"/>
  <c r="EC951" i="1"/>
  <c r="EB951" i="1"/>
  <c r="EA951" i="1"/>
  <c r="DZ951" i="1"/>
  <c r="DY951" i="1"/>
  <c r="CN951" i="1"/>
  <c r="CM951" i="1"/>
  <c r="CL951" i="1"/>
  <c r="CK951" i="1"/>
  <c r="CJ951" i="1"/>
  <c r="CI951" i="1"/>
  <c r="ED950" i="1"/>
  <c r="EC950" i="1"/>
  <c r="EB950" i="1"/>
  <c r="EA950" i="1"/>
  <c r="DZ950" i="1"/>
  <c r="DY950" i="1"/>
  <c r="CN950" i="1"/>
  <c r="CM950" i="1"/>
  <c r="CL950" i="1"/>
  <c r="CK950" i="1"/>
  <c r="CJ950" i="1"/>
  <c r="CI950" i="1"/>
  <c r="ED949" i="1"/>
  <c r="EC949" i="1"/>
  <c r="EB949" i="1"/>
  <c r="EA949" i="1"/>
  <c r="DZ949" i="1"/>
  <c r="DY949" i="1"/>
  <c r="CN949" i="1"/>
  <c r="CM949" i="1"/>
  <c r="CL949" i="1"/>
  <c r="CK949" i="1"/>
  <c r="CJ949" i="1"/>
  <c r="CI949" i="1"/>
  <c r="ED948" i="1"/>
  <c r="EC948" i="1"/>
  <c r="EB948" i="1"/>
  <c r="EA948" i="1"/>
  <c r="DZ948" i="1"/>
  <c r="DY948" i="1"/>
  <c r="CN948" i="1"/>
  <c r="CM948" i="1"/>
  <c r="CL948" i="1"/>
  <c r="CK948" i="1"/>
  <c r="CJ948" i="1"/>
  <c r="CI948" i="1"/>
  <c r="ED947" i="1"/>
  <c r="EC947" i="1"/>
  <c r="EB947" i="1"/>
  <c r="EA947" i="1"/>
  <c r="DZ947" i="1"/>
  <c r="DY947" i="1"/>
  <c r="CN947" i="1"/>
  <c r="CM947" i="1"/>
  <c r="CL947" i="1"/>
  <c r="CK947" i="1"/>
  <c r="CJ947" i="1"/>
  <c r="CI947" i="1"/>
  <c r="ED946" i="1"/>
  <c r="EC946" i="1"/>
  <c r="EB946" i="1"/>
  <c r="EA946" i="1"/>
  <c r="DZ946" i="1"/>
  <c r="DY946" i="1"/>
  <c r="CN946" i="1"/>
  <c r="CM946" i="1"/>
  <c r="CL946" i="1"/>
  <c r="CK946" i="1"/>
  <c r="CJ946" i="1"/>
  <c r="CI946" i="1"/>
  <c r="ED945" i="1"/>
  <c r="EC945" i="1"/>
  <c r="EB945" i="1"/>
  <c r="EA945" i="1"/>
  <c r="DZ945" i="1"/>
  <c r="DY945" i="1"/>
  <c r="CN945" i="1"/>
  <c r="CM945" i="1"/>
  <c r="CL945" i="1"/>
  <c r="CK945" i="1"/>
  <c r="CJ945" i="1"/>
  <c r="CI945" i="1"/>
  <c r="ED944" i="1"/>
  <c r="EC944" i="1"/>
  <c r="EB944" i="1"/>
  <c r="EA944" i="1"/>
  <c r="DZ944" i="1"/>
  <c r="DY944" i="1"/>
  <c r="CN944" i="1"/>
  <c r="CM944" i="1"/>
  <c r="CL944" i="1"/>
  <c r="CK944" i="1"/>
  <c r="CJ944" i="1"/>
  <c r="CI944" i="1"/>
  <c r="ED943" i="1"/>
  <c r="EC943" i="1"/>
  <c r="EB943" i="1"/>
  <c r="EA943" i="1"/>
  <c r="DZ943" i="1"/>
  <c r="DY943" i="1"/>
  <c r="CN943" i="1"/>
  <c r="CM943" i="1"/>
  <c r="CL943" i="1"/>
  <c r="CK943" i="1"/>
  <c r="CJ943" i="1"/>
  <c r="CI943" i="1"/>
  <c r="ED942" i="1"/>
  <c r="EC942" i="1"/>
  <c r="EB942" i="1"/>
  <c r="EA942" i="1"/>
  <c r="DZ942" i="1"/>
  <c r="DY942" i="1"/>
  <c r="CN942" i="1"/>
  <c r="CM942" i="1"/>
  <c r="CL942" i="1"/>
  <c r="CK942" i="1"/>
  <c r="CJ942" i="1"/>
  <c r="CI942" i="1"/>
  <c r="ED941" i="1"/>
  <c r="EC941" i="1"/>
  <c r="EB941" i="1"/>
  <c r="EA941" i="1"/>
  <c r="DZ941" i="1"/>
  <c r="DY941" i="1"/>
  <c r="CN941" i="1"/>
  <c r="CM941" i="1"/>
  <c r="CL941" i="1"/>
  <c r="CK941" i="1"/>
  <c r="CJ941" i="1"/>
  <c r="CI941" i="1"/>
  <c r="ED940" i="1"/>
  <c r="EC940" i="1"/>
  <c r="EB940" i="1"/>
  <c r="EA940" i="1"/>
  <c r="DZ940" i="1"/>
  <c r="DY940" i="1"/>
  <c r="CN940" i="1"/>
  <c r="CM940" i="1"/>
  <c r="CL940" i="1"/>
  <c r="CK940" i="1"/>
  <c r="CJ940" i="1"/>
  <c r="CI940" i="1"/>
  <c r="ED939" i="1"/>
  <c r="EC939" i="1"/>
  <c r="EB939" i="1"/>
  <c r="EA939" i="1"/>
  <c r="DZ939" i="1"/>
  <c r="DY939" i="1"/>
  <c r="CN939" i="1"/>
  <c r="CM939" i="1"/>
  <c r="CL939" i="1"/>
  <c r="CK939" i="1"/>
  <c r="CJ939" i="1"/>
  <c r="CI939" i="1"/>
  <c r="ED938" i="1"/>
  <c r="EC938" i="1"/>
  <c r="EB938" i="1"/>
  <c r="EA938" i="1"/>
  <c r="DZ938" i="1"/>
  <c r="DY938" i="1"/>
  <c r="CN938" i="1"/>
  <c r="CM938" i="1"/>
  <c r="CL938" i="1"/>
  <c r="CK938" i="1"/>
  <c r="CJ938" i="1"/>
  <c r="CI938" i="1"/>
  <c r="ED937" i="1"/>
  <c r="EC937" i="1"/>
  <c r="EB937" i="1"/>
  <c r="EA937" i="1"/>
  <c r="DZ937" i="1"/>
  <c r="DY937" i="1"/>
  <c r="CN937" i="1"/>
  <c r="CM937" i="1"/>
  <c r="CL937" i="1"/>
  <c r="CK937" i="1"/>
  <c r="CJ937" i="1"/>
  <c r="CI937" i="1"/>
  <c r="ED936" i="1"/>
  <c r="EC936" i="1"/>
  <c r="EB936" i="1"/>
  <c r="EA936" i="1"/>
  <c r="DZ936" i="1"/>
  <c r="DY936" i="1"/>
  <c r="CN936" i="1"/>
  <c r="CM936" i="1"/>
  <c r="CL936" i="1"/>
  <c r="CK936" i="1"/>
  <c r="CJ936" i="1"/>
  <c r="CI936" i="1"/>
  <c r="ED935" i="1"/>
  <c r="EC935" i="1"/>
  <c r="EB935" i="1"/>
  <c r="EA935" i="1"/>
  <c r="DZ935" i="1"/>
  <c r="DY935" i="1"/>
  <c r="CN935" i="1"/>
  <c r="CM935" i="1"/>
  <c r="CL935" i="1"/>
  <c r="CK935" i="1"/>
  <c r="CJ935" i="1"/>
  <c r="CI935" i="1"/>
  <c r="ED934" i="1"/>
  <c r="EC934" i="1"/>
  <c r="EB934" i="1"/>
  <c r="EA934" i="1"/>
  <c r="DZ934" i="1"/>
  <c r="DY934" i="1"/>
  <c r="CN934" i="1"/>
  <c r="CM934" i="1"/>
  <c r="CL934" i="1"/>
  <c r="CK934" i="1"/>
  <c r="CJ934" i="1"/>
  <c r="CI934" i="1"/>
  <c r="ED933" i="1"/>
  <c r="EC933" i="1"/>
  <c r="EB933" i="1"/>
  <c r="EA933" i="1"/>
  <c r="DZ933" i="1"/>
  <c r="DY933" i="1"/>
  <c r="CN933" i="1"/>
  <c r="CM933" i="1"/>
  <c r="CL933" i="1"/>
  <c r="CK933" i="1"/>
  <c r="CJ933" i="1"/>
  <c r="CI933" i="1"/>
  <c r="ED932" i="1"/>
  <c r="EC932" i="1"/>
  <c r="EB932" i="1"/>
  <c r="EA932" i="1"/>
  <c r="DZ932" i="1"/>
  <c r="DY932" i="1"/>
  <c r="CN932" i="1"/>
  <c r="CM932" i="1"/>
  <c r="CL932" i="1"/>
  <c r="CK932" i="1"/>
  <c r="CJ932" i="1"/>
  <c r="CI932" i="1"/>
  <c r="ED931" i="1"/>
  <c r="EC931" i="1"/>
  <c r="EB931" i="1"/>
  <c r="EA931" i="1"/>
  <c r="DZ931" i="1"/>
  <c r="DY931" i="1"/>
  <c r="CN931" i="1"/>
  <c r="CM931" i="1"/>
  <c r="CL931" i="1"/>
  <c r="CK931" i="1"/>
  <c r="CJ931" i="1"/>
  <c r="CI931" i="1"/>
  <c r="ED930" i="1"/>
  <c r="EC930" i="1"/>
  <c r="EB930" i="1"/>
  <c r="EA930" i="1"/>
  <c r="DZ930" i="1"/>
  <c r="DY930" i="1"/>
  <c r="CN930" i="1"/>
  <c r="CM930" i="1"/>
  <c r="CL930" i="1"/>
  <c r="CK930" i="1"/>
  <c r="CJ930" i="1"/>
  <c r="CI930" i="1"/>
  <c r="ED929" i="1"/>
  <c r="EC929" i="1"/>
  <c r="EB929" i="1"/>
  <c r="EA929" i="1"/>
  <c r="DZ929" i="1"/>
  <c r="DY929" i="1"/>
  <c r="CN929" i="1"/>
  <c r="CM929" i="1"/>
  <c r="CL929" i="1"/>
  <c r="CK929" i="1"/>
  <c r="CJ929" i="1"/>
  <c r="CI929" i="1"/>
  <c r="ED928" i="1"/>
  <c r="EC928" i="1"/>
  <c r="EB928" i="1"/>
  <c r="EA928" i="1"/>
  <c r="DZ928" i="1"/>
  <c r="DY928" i="1"/>
  <c r="CN928" i="1"/>
  <c r="CM928" i="1"/>
  <c r="CL928" i="1"/>
  <c r="CK928" i="1"/>
  <c r="CJ928" i="1"/>
  <c r="CI928" i="1"/>
  <c r="ED927" i="1"/>
  <c r="EC927" i="1"/>
  <c r="EB927" i="1"/>
  <c r="EA927" i="1"/>
  <c r="DZ927" i="1"/>
  <c r="DY927" i="1"/>
  <c r="CN927" i="1"/>
  <c r="CM927" i="1"/>
  <c r="CL927" i="1"/>
  <c r="CK927" i="1"/>
  <c r="CJ927" i="1"/>
  <c r="CI927" i="1"/>
  <c r="ED926" i="1"/>
  <c r="EC926" i="1"/>
  <c r="EB926" i="1"/>
  <c r="EA926" i="1"/>
  <c r="DZ926" i="1"/>
  <c r="DY926" i="1"/>
  <c r="CN926" i="1"/>
  <c r="CM926" i="1"/>
  <c r="CL926" i="1"/>
  <c r="CK926" i="1"/>
  <c r="CJ926" i="1"/>
  <c r="CI926" i="1"/>
  <c r="ED925" i="1"/>
  <c r="EC925" i="1"/>
  <c r="EB925" i="1"/>
  <c r="EA925" i="1"/>
  <c r="DZ925" i="1"/>
  <c r="DY925" i="1"/>
  <c r="CN925" i="1"/>
  <c r="CM925" i="1"/>
  <c r="CL925" i="1"/>
  <c r="CK925" i="1"/>
  <c r="CJ925" i="1"/>
  <c r="CI925" i="1"/>
  <c r="ED924" i="1"/>
  <c r="EC924" i="1"/>
  <c r="EB924" i="1"/>
  <c r="EA924" i="1"/>
  <c r="DZ924" i="1"/>
  <c r="DY924" i="1"/>
  <c r="CN924" i="1"/>
  <c r="CM924" i="1"/>
  <c r="CL924" i="1"/>
  <c r="CK924" i="1"/>
  <c r="CJ924" i="1"/>
  <c r="CI924" i="1"/>
  <c r="ED923" i="1"/>
  <c r="EC923" i="1"/>
  <c r="EB923" i="1"/>
  <c r="EA923" i="1"/>
  <c r="DZ923" i="1"/>
  <c r="DY923" i="1"/>
  <c r="CN923" i="1"/>
  <c r="CM923" i="1"/>
  <c r="CL923" i="1"/>
  <c r="CK923" i="1"/>
  <c r="CJ923" i="1"/>
  <c r="CI923" i="1"/>
  <c r="ED922" i="1"/>
  <c r="EC922" i="1"/>
  <c r="EB922" i="1"/>
  <c r="EA922" i="1"/>
  <c r="DZ922" i="1"/>
  <c r="DY922" i="1"/>
  <c r="CN922" i="1"/>
  <c r="CM922" i="1"/>
  <c r="CL922" i="1"/>
  <c r="CK922" i="1"/>
  <c r="CJ922" i="1"/>
  <c r="CI922" i="1"/>
  <c r="ED921" i="1"/>
  <c r="EC921" i="1"/>
  <c r="EB921" i="1"/>
  <c r="EA921" i="1"/>
  <c r="DZ921" i="1"/>
  <c r="DY921" i="1"/>
  <c r="CN921" i="1"/>
  <c r="CM921" i="1"/>
  <c r="CL921" i="1"/>
  <c r="CK921" i="1"/>
  <c r="CJ921" i="1"/>
  <c r="CI921" i="1"/>
  <c r="ED920" i="1"/>
  <c r="EC920" i="1"/>
  <c r="EB920" i="1"/>
  <c r="EA920" i="1"/>
  <c r="DZ920" i="1"/>
  <c r="DY920" i="1"/>
  <c r="CN920" i="1"/>
  <c r="CM920" i="1"/>
  <c r="CL920" i="1"/>
  <c r="CK920" i="1"/>
  <c r="CJ920" i="1"/>
  <c r="CI920" i="1"/>
  <c r="ED919" i="1"/>
  <c r="EC919" i="1"/>
  <c r="EB919" i="1"/>
  <c r="EA919" i="1"/>
  <c r="DZ919" i="1"/>
  <c r="DY919" i="1"/>
  <c r="CN919" i="1"/>
  <c r="CM919" i="1"/>
  <c r="CL919" i="1"/>
  <c r="CK919" i="1"/>
  <c r="CJ919" i="1"/>
  <c r="CI919" i="1"/>
  <c r="ED918" i="1"/>
  <c r="EC918" i="1"/>
  <c r="EB918" i="1"/>
  <c r="EA918" i="1"/>
  <c r="DZ918" i="1"/>
  <c r="DY918" i="1"/>
  <c r="CN918" i="1"/>
  <c r="CM918" i="1"/>
  <c r="CL918" i="1"/>
  <c r="CK918" i="1"/>
  <c r="CJ918" i="1"/>
  <c r="CI918" i="1"/>
  <c r="ED917" i="1"/>
  <c r="EC917" i="1"/>
  <c r="EB917" i="1"/>
  <c r="EA917" i="1"/>
  <c r="DZ917" i="1"/>
  <c r="DY917" i="1"/>
  <c r="CN917" i="1"/>
  <c r="CM917" i="1"/>
  <c r="CL917" i="1"/>
  <c r="CK917" i="1"/>
  <c r="CJ917" i="1"/>
  <c r="CI917" i="1"/>
  <c r="ED916" i="1"/>
  <c r="EC916" i="1"/>
  <c r="EB916" i="1"/>
  <c r="EA916" i="1"/>
  <c r="DZ916" i="1"/>
  <c r="DY916" i="1"/>
  <c r="CN916" i="1"/>
  <c r="CM916" i="1"/>
  <c r="CL916" i="1"/>
  <c r="CK916" i="1"/>
  <c r="CJ916" i="1"/>
  <c r="CI916" i="1"/>
  <c r="ED915" i="1"/>
  <c r="EC915" i="1"/>
  <c r="EB915" i="1"/>
  <c r="EA915" i="1"/>
  <c r="DZ915" i="1"/>
  <c r="DY915" i="1"/>
  <c r="CN915" i="1"/>
  <c r="CM915" i="1"/>
  <c r="CL915" i="1"/>
  <c r="CK915" i="1"/>
  <c r="CJ915" i="1"/>
  <c r="CI915" i="1"/>
  <c r="ED914" i="1"/>
  <c r="EC914" i="1"/>
  <c r="EB914" i="1"/>
  <c r="EA914" i="1"/>
  <c r="DZ914" i="1"/>
  <c r="DY914" i="1"/>
  <c r="CN914" i="1"/>
  <c r="CM914" i="1"/>
  <c r="CL914" i="1"/>
  <c r="CK914" i="1"/>
  <c r="CJ914" i="1"/>
  <c r="CI914" i="1"/>
  <c r="ED913" i="1"/>
  <c r="EC913" i="1"/>
  <c r="EB913" i="1"/>
  <c r="EA913" i="1"/>
  <c r="DZ913" i="1"/>
  <c r="DY913" i="1"/>
  <c r="CN913" i="1"/>
  <c r="CM913" i="1"/>
  <c r="CL913" i="1"/>
  <c r="CK913" i="1"/>
  <c r="CJ913" i="1"/>
  <c r="CI913" i="1"/>
  <c r="ED912" i="1"/>
  <c r="EC912" i="1"/>
  <c r="EB912" i="1"/>
  <c r="EA912" i="1"/>
  <c r="DZ912" i="1"/>
  <c r="DY912" i="1"/>
  <c r="CN912" i="1"/>
  <c r="CM912" i="1"/>
  <c r="CL912" i="1"/>
  <c r="CK912" i="1"/>
  <c r="CJ912" i="1"/>
  <c r="CI912" i="1"/>
  <c r="ED911" i="1"/>
  <c r="EC911" i="1"/>
  <c r="EB911" i="1"/>
  <c r="EA911" i="1"/>
  <c r="DZ911" i="1"/>
  <c r="DY911" i="1"/>
  <c r="CN911" i="1"/>
  <c r="CM911" i="1"/>
  <c r="CL911" i="1"/>
  <c r="CK911" i="1"/>
  <c r="CJ911" i="1"/>
  <c r="CI911" i="1"/>
  <c r="ED910" i="1"/>
  <c r="EC910" i="1"/>
  <c r="EB910" i="1"/>
  <c r="EA910" i="1"/>
  <c r="DZ910" i="1"/>
  <c r="DY910" i="1"/>
  <c r="CN910" i="1"/>
  <c r="CM910" i="1"/>
  <c r="CL910" i="1"/>
  <c r="CK910" i="1"/>
  <c r="CJ910" i="1"/>
  <c r="CI910" i="1"/>
  <c r="ED909" i="1"/>
  <c r="EC909" i="1"/>
  <c r="EB909" i="1"/>
  <c r="EA909" i="1"/>
  <c r="DZ909" i="1"/>
  <c r="DY909" i="1"/>
  <c r="CN909" i="1"/>
  <c r="CM909" i="1"/>
  <c r="CL909" i="1"/>
  <c r="CK909" i="1"/>
  <c r="CJ909" i="1"/>
  <c r="CI909" i="1"/>
  <c r="ED908" i="1"/>
  <c r="EC908" i="1"/>
  <c r="EB908" i="1"/>
  <c r="EA908" i="1"/>
  <c r="DZ908" i="1"/>
  <c r="DY908" i="1"/>
  <c r="CN908" i="1"/>
  <c r="CM908" i="1"/>
  <c r="CL908" i="1"/>
  <c r="CK908" i="1"/>
  <c r="CJ908" i="1"/>
  <c r="CI908" i="1"/>
  <c r="ED907" i="1"/>
  <c r="EC907" i="1"/>
  <c r="EB907" i="1"/>
  <c r="EA907" i="1"/>
  <c r="DZ907" i="1"/>
  <c r="DY907" i="1"/>
  <c r="CN907" i="1"/>
  <c r="CM907" i="1"/>
  <c r="CL907" i="1"/>
  <c r="CK907" i="1"/>
  <c r="CJ907" i="1"/>
  <c r="CI907" i="1"/>
  <c r="ED906" i="1"/>
  <c r="EC906" i="1"/>
  <c r="EB906" i="1"/>
  <c r="EA906" i="1"/>
  <c r="DZ906" i="1"/>
  <c r="DY906" i="1"/>
  <c r="CN906" i="1"/>
  <c r="CM906" i="1"/>
  <c r="CL906" i="1"/>
  <c r="CK906" i="1"/>
  <c r="CJ906" i="1"/>
  <c r="CI906" i="1"/>
  <c r="ED905" i="1"/>
  <c r="EC905" i="1"/>
  <c r="EB905" i="1"/>
  <c r="EA905" i="1"/>
  <c r="DZ905" i="1"/>
  <c r="DY905" i="1"/>
  <c r="CN905" i="1"/>
  <c r="CM905" i="1"/>
  <c r="CL905" i="1"/>
  <c r="CK905" i="1"/>
  <c r="CJ905" i="1"/>
  <c r="CI905" i="1"/>
  <c r="ED904" i="1"/>
  <c r="EC904" i="1"/>
  <c r="EB904" i="1"/>
  <c r="EA904" i="1"/>
  <c r="DZ904" i="1"/>
  <c r="DY904" i="1"/>
  <c r="CN904" i="1"/>
  <c r="CM904" i="1"/>
  <c r="CL904" i="1"/>
  <c r="CK904" i="1"/>
  <c r="CJ904" i="1"/>
  <c r="CI904" i="1"/>
  <c r="ED903" i="1"/>
  <c r="EC903" i="1"/>
  <c r="EB903" i="1"/>
  <c r="EA903" i="1"/>
  <c r="DZ903" i="1"/>
  <c r="DY903" i="1"/>
  <c r="CN903" i="1"/>
  <c r="CM903" i="1"/>
  <c r="CL903" i="1"/>
  <c r="CK903" i="1"/>
  <c r="CJ903" i="1"/>
  <c r="CI903" i="1"/>
  <c r="ED902" i="1"/>
  <c r="EC902" i="1"/>
  <c r="EB902" i="1"/>
  <c r="EA902" i="1"/>
  <c r="DZ902" i="1"/>
  <c r="DY902" i="1"/>
  <c r="CN902" i="1"/>
  <c r="CM902" i="1"/>
  <c r="CL902" i="1"/>
  <c r="CK902" i="1"/>
  <c r="CJ902" i="1"/>
  <c r="CI902" i="1"/>
  <c r="ED901" i="1"/>
  <c r="EC901" i="1"/>
  <c r="EB901" i="1"/>
  <c r="EA901" i="1"/>
  <c r="DZ901" i="1"/>
  <c r="DY901" i="1"/>
  <c r="CN901" i="1"/>
  <c r="CM901" i="1"/>
  <c r="CL901" i="1"/>
  <c r="CK901" i="1"/>
  <c r="CJ901" i="1"/>
  <c r="CI901" i="1"/>
  <c r="ED900" i="1"/>
  <c r="EC900" i="1"/>
  <c r="EB900" i="1"/>
  <c r="EA900" i="1"/>
  <c r="DZ900" i="1"/>
  <c r="DY900" i="1"/>
  <c r="CN900" i="1"/>
  <c r="CM900" i="1"/>
  <c r="CL900" i="1"/>
  <c r="CK900" i="1"/>
  <c r="CJ900" i="1"/>
  <c r="CI900" i="1"/>
  <c r="ED899" i="1"/>
  <c r="EC899" i="1"/>
  <c r="EB899" i="1"/>
  <c r="EA899" i="1"/>
  <c r="DZ899" i="1"/>
  <c r="DY899" i="1"/>
  <c r="CN899" i="1"/>
  <c r="CM899" i="1"/>
  <c r="CL899" i="1"/>
  <c r="CK899" i="1"/>
  <c r="CJ899" i="1"/>
  <c r="CI899" i="1"/>
  <c r="ED898" i="1"/>
  <c r="EC898" i="1"/>
  <c r="EB898" i="1"/>
  <c r="EA898" i="1"/>
  <c r="DZ898" i="1"/>
  <c r="DY898" i="1"/>
  <c r="CN898" i="1"/>
  <c r="CM898" i="1"/>
  <c r="CL898" i="1"/>
  <c r="CK898" i="1"/>
  <c r="CJ898" i="1"/>
  <c r="CI898" i="1"/>
  <c r="ED897" i="1"/>
  <c r="EC897" i="1"/>
  <c r="EB897" i="1"/>
  <c r="EA897" i="1"/>
  <c r="DZ897" i="1"/>
  <c r="DY897" i="1"/>
  <c r="CN897" i="1"/>
  <c r="CM897" i="1"/>
  <c r="CL897" i="1"/>
  <c r="CK897" i="1"/>
  <c r="CJ897" i="1"/>
  <c r="CI897" i="1"/>
  <c r="ED896" i="1"/>
  <c r="EC896" i="1"/>
  <c r="EB896" i="1"/>
  <c r="EA896" i="1"/>
  <c r="DZ896" i="1"/>
  <c r="DY896" i="1"/>
  <c r="CN896" i="1"/>
  <c r="CM896" i="1"/>
  <c r="CL896" i="1"/>
  <c r="CK896" i="1"/>
  <c r="CJ896" i="1"/>
  <c r="CI896" i="1"/>
  <c r="ED895" i="1"/>
  <c r="EC895" i="1"/>
  <c r="EB895" i="1"/>
  <c r="EA895" i="1"/>
  <c r="DZ895" i="1"/>
  <c r="DY895" i="1"/>
  <c r="CN895" i="1"/>
  <c r="CM895" i="1"/>
  <c r="CL895" i="1"/>
  <c r="CK895" i="1"/>
  <c r="CJ895" i="1"/>
  <c r="CI895" i="1"/>
  <c r="ED894" i="1"/>
  <c r="EC894" i="1"/>
  <c r="EB894" i="1"/>
  <c r="EA894" i="1"/>
  <c r="DZ894" i="1"/>
  <c r="DY894" i="1"/>
  <c r="CN894" i="1"/>
  <c r="CM894" i="1"/>
  <c r="CL894" i="1"/>
  <c r="CK894" i="1"/>
  <c r="CJ894" i="1"/>
  <c r="CI894" i="1"/>
  <c r="ED893" i="1"/>
  <c r="EC893" i="1"/>
  <c r="EB893" i="1"/>
  <c r="EA893" i="1"/>
  <c r="DZ893" i="1"/>
  <c r="DY893" i="1"/>
  <c r="CN893" i="1"/>
  <c r="CM893" i="1"/>
  <c r="CL893" i="1"/>
  <c r="CK893" i="1"/>
  <c r="CJ893" i="1"/>
  <c r="CI893" i="1"/>
  <c r="ED892" i="1"/>
  <c r="EC892" i="1"/>
  <c r="EB892" i="1"/>
  <c r="EA892" i="1"/>
  <c r="DZ892" i="1"/>
  <c r="DY892" i="1"/>
  <c r="CN892" i="1"/>
  <c r="CM892" i="1"/>
  <c r="CL892" i="1"/>
  <c r="CK892" i="1"/>
  <c r="CJ892" i="1"/>
  <c r="CI892" i="1"/>
  <c r="ED891" i="1"/>
  <c r="EC891" i="1"/>
  <c r="EB891" i="1"/>
  <c r="EA891" i="1"/>
  <c r="DZ891" i="1"/>
  <c r="DY891" i="1"/>
  <c r="CN891" i="1"/>
  <c r="CM891" i="1"/>
  <c r="CL891" i="1"/>
  <c r="CK891" i="1"/>
  <c r="CJ891" i="1"/>
  <c r="CI891" i="1"/>
  <c r="ED890" i="1"/>
  <c r="EC890" i="1"/>
  <c r="EB890" i="1"/>
  <c r="EA890" i="1"/>
  <c r="DZ890" i="1"/>
  <c r="DY890" i="1"/>
  <c r="CN890" i="1"/>
  <c r="CM890" i="1"/>
  <c r="CL890" i="1"/>
  <c r="CK890" i="1"/>
  <c r="CJ890" i="1"/>
  <c r="CI890" i="1"/>
  <c r="ED889" i="1"/>
  <c r="EC889" i="1"/>
  <c r="EB889" i="1"/>
  <c r="EA889" i="1"/>
  <c r="DZ889" i="1"/>
  <c r="DY889" i="1"/>
  <c r="CN889" i="1"/>
  <c r="CM889" i="1"/>
  <c r="CL889" i="1"/>
  <c r="CK889" i="1"/>
  <c r="CJ889" i="1"/>
  <c r="CI889" i="1"/>
  <c r="ED888" i="1"/>
  <c r="EC888" i="1"/>
  <c r="EB888" i="1"/>
  <c r="EA888" i="1"/>
  <c r="DZ888" i="1"/>
  <c r="DY888" i="1"/>
  <c r="CN888" i="1"/>
  <c r="CM888" i="1"/>
  <c r="CL888" i="1"/>
  <c r="CK888" i="1"/>
  <c r="CJ888" i="1"/>
  <c r="CI888" i="1"/>
  <c r="ED887" i="1"/>
  <c r="EC887" i="1"/>
  <c r="EB887" i="1"/>
  <c r="EA887" i="1"/>
  <c r="DZ887" i="1"/>
  <c r="DY887" i="1"/>
  <c r="CN887" i="1"/>
  <c r="CM887" i="1"/>
  <c r="CL887" i="1"/>
  <c r="CK887" i="1"/>
  <c r="CJ887" i="1"/>
  <c r="CI887" i="1"/>
  <c r="ED886" i="1"/>
  <c r="EC886" i="1"/>
  <c r="EB886" i="1"/>
  <c r="EA886" i="1"/>
  <c r="DZ886" i="1"/>
  <c r="DY886" i="1"/>
  <c r="CN886" i="1"/>
  <c r="CM886" i="1"/>
  <c r="CL886" i="1"/>
  <c r="CK886" i="1"/>
  <c r="CJ886" i="1"/>
  <c r="CI886" i="1"/>
  <c r="ED885" i="1"/>
  <c r="EC885" i="1"/>
  <c r="EB885" i="1"/>
  <c r="EA885" i="1"/>
  <c r="DZ885" i="1"/>
  <c r="DY885" i="1"/>
  <c r="CN885" i="1"/>
  <c r="CM885" i="1"/>
  <c r="CL885" i="1"/>
  <c r="CK885" i="1"/>
  <c r="CJ885" i="1"/>
  <c r="CI885" i="1"/>
  <c r="ED884" i="1"/>
  <c r="EC884" i="1"/>
  <c r="EB884" i="1"/>
  <c r="EA884" i="1"/>
  <c r="DZ884" i="1"/>
  <c r="DY884" i="1"/>
  <c r="CN884" i="1"/>
  <c r="CM884" i="1"/>
  <c r="CL884" i="1"/>
  <c r="CK884" i="1"/>
  <c r="CJ884" i="1"/>
  <c r="CI884" i="1"/>
  <c r="ED883" i="1"/>
  <c r="EC883" i="1"/>
  <c r="EB883" i="1"/>
  <c r="EA883" i="1"/>
  <c r="DZ883" i="1"/>
  <c r="DY883" i="1"/>
  <c r="CN883" i="1"/>
  <c r="CM883" i="1"/>
  <c r="CL883" i="1"/>
  <c r="CK883" i="1"/>
  <c r="CJ883" i="1"/>
  <c r="CI883" i="1"/>
  <c r="ED882" i="1"/>
  <c r="EC882" i="1"/>
  <c r="EB882" i="1"/>
  <c r="EA882" i="1"/>
  <c r="DZ882" i="1"/>
  <c r="DY882" i="1"/>
  <c r="CN882" i="1"/>
  <c r="CM882" i="1"/>
  <c r="CL882" i="1"/>
  <c r="CK882" i="1"/>
  <c r="CJ882" i="1"/>
  <c r="CI882" i="1"/>
  <c r="ED881" i="1"/>
  <c r="EC881" i="1"/>
  <c r="EB881" i="1"/>
  <c r="EA881" i="1"/>
  <c r="DZ881" i="1"/>
  <c r="DY881" i="1"/>
  <c r="CN881" i="1"/>
  <c r="CM881" i="1"/>
  <c r="CL881" i="1"/>
  <c r="CK881" i="1"/>
  <c r="CJ881" i="1"/>
  <c r="CI881" i="1"/>
  <c r="ED880" i="1"/>
  <c r="EC880" i="1"/>
  <c r="EB880" i="1"/>
  <c r="EA880" i="1"/>
  <c r="DZ880" i="1"/>
  <c r="DY880" i="1"/>
  <c r="CN880" i="1"/>
  <c r="CM880" i="1"/>
  <c r="CL880" i="1"/>
  <c r="CK880" i="1"/>
  <c r="CJ880" i="1"/>
  <c r="CI880" i="1"/>
  <c r="ED879" i="1"/>
  <c r="EC879" i="1"/>
  <c r="EB879" i="1"/>
  <c r="EA879" i="1"/>
  <c r="DZ879" i="1"/>
  <c r="DY879" i="1"/>
  <c r="CN879" i="1"/>
  <c r="CM879" i="1"/>
  <c r="CL879" i="1"/>
  <c r="CK879" i="1"/>
  <c r="CJ879" i="1"/>
  <c r="CI879" i="1"/>
  <c r="ED878" i="1"/>
  <c r="EC878" i="1"/>
  <c r="EB878" i="1"/>
  <c r="EA878" i="1"/>
  <c r="DZ878" i="1"/>
  <c r="DY878" i="1"/>
  <c r="CN878" i="1"/>
  <c r="CM878" i="1"/>
  <c r="CL878" i="1"/>
  <c r="CK878" i="1"/>
  <c r="CJ878" i="1"/>
  <c r="CI878" i="1"/>
  <c r="ED877" i="1"/>
  <c r="EC877" i="1"/>
  <c r="EB877" i="1"/>
  <c r="EA877" i="1"/>
  <c r="DZ877" i="1"/>
  <c r="DY877" i="1"/>
  <c r="CN877" i="1"/>
  <c r="CM877" i="1"/>
  <c r="CL877" i="1"/>
  <c r="CK877" i="1"/>
  <c r="CJ877" i="1"/>
  <c r="CI877" i="1"/>
  <c r="ED876" i="1"/>
  <c r="EC876" i="1"/>
  <c r="EB876" i="1"/>
  <c r="EA876" i="1"/>
  <c r="DZ876" i="1"/>
  <c r="DY876" i="1"/>
  <c r="CN876" i="1"/>
  <c r="CM876" i="1"/>
  <c r="CL876" i="1"/>
  <c r="CK876" i="1"/>
  <c r="CJ876" i="1"/>
  <c r="CI876" i="1"/>
  <c r="ED875" i="1"/>
  <c r="EC875" i="1"/>
  <c r="EB875" i="1"/>
  <c r="EA875" i="1"/>
  <c r="DZ875" i="1"/>
  <c r="DY875" i="1"/>
  <c r="CN875" i="1"/>
  <c r="CM875" i="1"/>
  <c r="CL875" i="1"/>
  <c r="CK875" i="1"/>
  <c r="CJ875" i="1"/>
  <c r="CI875" i="1"/>
  <c r="ED874" i="1"/>
  <c r="EC874" i="1"/>
  <c r="EB874" i="1"/>
  <c r="EA874" i="1"/>
  <c r="DZ874" i="1"/>
  <c r="DY874" i="1"/>
  <c r="CN874" i="1"/>
  <c r="CM874" i="1"/>
  <c r="CL874" i="1"/>
  <c r="CK874" i="1"/>
  <c r="CJ874" i="1"/>
  <c r="CI874" i="1"/>
  <c r="ED873" i="1"/>
  <c r="EC873" i="1"/>
  <c r="EB873" i="1"/>
  <c r="EA873" i="1"/>
  <c r="DZ873" i="1"/>
  <c r="DY873" i="1"/>
  <c r="CN873" i="1"/>
  <c r="CM873" i="1"/>
  <c r="CL873" i="1"/>
  <c r="CK873" i="1"/>
  <c r="CJ873" i="1"/>
  <c r="CI873" i="1"/>
  <c r="ED872" i="1"/>
  <c r="EC872" i="1"/>
  <c r="EB872" i="1"/>
  <c r="EA872" i="1"/>
  <c r="DZ872" i="1"/>
  <c r="DY872" i="1"/>
  <c r="CN872" i="1"/>
  <c r="CM872" i="1"/>
  <c r="CL872" i="1"/>
  <c r="CK872" i="1"/>
  <c r="CJ872" i="1"/>
  <c r="CI872" i="1"/>
  <c r="ED871" i="1"/>
  <c r="EC871" i="1"/>
  <c r="EB871" i="1"/>
  <c r="EA871" i="1"/>
  <c r="DZ871" i="1"/>
  <c r="DY871" i="1"/>
  <c r="CN871" i="1"/>
  <c r="CM871" i="1"/>
  <c r="CL871" i="1"/>
  <c r="CK871" i="1"/>
  <c r="CJ871" i="1"/>
  <c r="CI871" i="1"/>
  <c r="ED870" i="1"/>
  <c r="EC870" i="1"/>
  <c r="EB870" i="1"/>
  <c r="EA870" i="1"/>
  <c r="DZ870" i="1"/>
  <c r="DY870" i="1"/>
  <c r="CN870" i="1"/>
  <c r="CM870" i="1"/>
  <c r="CL870" i="1"/>
  <c r="CK870" i="1"/>
  <c r="CJ870" i="1"/>
  <c r="CI870" i="1"/>
  <c r="ED869" i="1"/>
  <c r="EC869" i="1"/>
  <c r="EB869" i="1"/>
  <c r="EA869" i="1"/>
  <c r="DZ869" i="1"/>
  <c r="DY869" i="1"/>
  <c r="CN869" i="1"/>
  <c r="CM869" i="1"/>
  <c r="CL869" i="1"/>
  <c r="CK869" i="1"/>
  <c r="CJ869" i="1"/>
  <c r="CI869" i="1"/>
  <c r="ED868" i="1"/>
  <c r="EC868" i="1"/>
  <c r="EB868" i="1"/>
  <c r="EA868" i="1"/>
  <c r="DZ868" i="1"/>
  <c r="DY868" i="1"/>
  <c r="CN868" i="1"/>
  <c r="CM868" i="1"/>
  <c r="CL868" i="1"/>
  <c r="CK868" i="1"/>
  <c r="CJ868" i="1"/>
  <c r="CI868" i="1"/>
  <c r="ED867" i="1"/>
  <c r="EC867" i="1"/>
  <c r="EB867" i="1"/>
  <c r="EA867" i="1"/>
  <c r="DZ867" i="1"/>
  <c r="DY867" i="1"/>
  <c r="CN867" i="1"/>
  <c r="CM867" i="1"/>
  <c r="CL867" i="1"/>
  <c r="CK867" i="1"/>
  <c r="CJ867" i="1"/>
  <c r="CI867" i="1"/>
  <c r="ED866" i="1"/>
  <c r="EC866" i="1"/>
  <c r="EB866" i="1"/>
  <c r="EA866" i="1"/>
  <c r="DZ866" i="1"/>
  <c r="DY866" i="1"/>
  <c r="CN866" i="1"/>
  <c r="CM866" i="1"/>
  <c r="CL866" i="1"/>
  <c r="CK866" i="1"/>
  <c r="CJ866" i="1"/>
  <c r="CI866" i="1"/>
  <c r="ED865" i="1"/>
  <c r="EC865" i="1"/>
  <c r="EB865" i="1"/>
  <c r="EA865" i="1"/>
  <c r="DZ865" i="1"/>
  <c r="DY865" i="1"/>
  <c r="CN865" i="1"/>
  <c r="CM865" i="1"/>
  <c r="CL865" i="1"/>
  <c r="CK865" i="1"/>
  <c r="CJ865" i="1"/>
  <c r="CI865" i="1"/>
  <c r="ED864" i="1"/>
  <c r="EC864" i="1"/>
  <c r="EB864" i="1"/>
  <c r="EA864" i="1"/>
  <c r="DZ864" i="1"/>
  <c r="DY864" i="1"/>
  <c r="CN864" i="1"/>
  <c r="CM864" i="1"/>
  <c r="CL864" i="1"/>
  <c r="CK864" i="1"/>
  <c r="CJ864" i="1"/>
  <c r="CI864" i="1"/>
  <c r="ED863" i="1"/>
  <c r="EC863" i="1"/>
  <c r="EB863" i="1"/>
  <c r="EA863" i="1"/>
  <c r="DZ863" i="1"/>
  <c r="DY863" i="1"/>
  <c r="CN863" i="1"/>
  <c r="CM863" i="1"/>
  <c r="CL863" i="1"/>
  <c r="CK863" i="1"/>
  <c r="CJ863" i="1"/>
  <c r="CI863" i="1"/>
  <c r="ED862" i="1"/>
  <c r="EC862" i="1"/>
  <c r="EB862" i="1"/>
  <c r="EA862" i="1"/>
  <c r="DZ862" i="1"/>
  <c r="DY862" i="1"/>
  <c r="CN862" i="1"/>
  <c r="CM862" i="1"/>
  <c r="CL862" i="1"/>
  <c r="CK862" i="1"/>
  <c r="CJ862" i="1"/>
  <c r="CI862" i="1"/>
  <c r="ED861" i="1"/>
  <c r="EC861" i="1"/>
  <c r="EB861" i="1"/>
  <c r="EA861" i="1"/>
  <c r="DZ861" i="1"/>
  <c r="DY861" i="1"/>
  <c r="CN861" i="1"/>
  <c r="CM861" i="1"/>
  <c r="CL861" i="1"/>
  <c r="CK861" i="1"/>
  <c r="CJ861" i="1"/>
  <c r="CI861" i="1"/>
  <c r="ED860" i="1"/>
  <c r="EC860" i="1"/>
  <c r="EB860" i="1"/>
  <c r="EA860" i="1"/>
  <c r="DZ860" i="1"/>
  <c r="DY860" i="1"/>
  <c r="CN860" i="1"/>
  <c r="CM860" i="1"/>
  <c r="CL860" i="1"/>
  <c r="CK860" i="1"/>
  <c r="CJ860" i="1"/>
  <c r="CI860" i="1"/>
  <c r="ED859" i="1"/>
  <c r="EC859" i="1"/>
  <c r="EB859" i="1"/>
  <c r="EA859" i="1"/>
  <c r="DZ859" i="1"/>
  <c r="DY859" i="1"/>
  <c r="CN859" i="1"/>
  <c r="CM859" i="1"/>
  <c r="CL859" i="1"/>
  <c r="CK859" i="1"/>
  <c r="CJ859" i="1"/>
  <c r="CI859" i="1"/>
  <c r="ED858" i="1"/>
  <c r="EC858" i="1"/>
  <c r="EB858" i="1"/>
  <c r="EA858" i="1"/>
  <c r="DZ858" i="1"/>
  <c r="DY858" i="1"/>
  <c r="CN858" i="1"/>
  <c r="CM858" i="1"/>
  <c r="CL858" i="1"/>
  <c r="CK858" i="1"/>
  <c r="CJ858" i="1"/>
  <c r="CI858" i="1"/>
  <c r="ED857" i="1"/>
  <c r="EC857" i="1"/>
  <c r="EB857" i="1"/>
  <c r="EA857" i="1"/>
  <c r="DZ857" i="1"/>
  <c r="DY857" i="1"/>
  <c r="CN857" i="1"/>
  <c r="CM857" i="1"/>
  <c r="CL857" i="1"/>
  <c r="CK857" i="1"/>
  <c r="CJ857" i="1"/>
  <c r="CI857" i="1"/>
  <c r="ED856" i="1"/>
  <c r="EC856" i="1"/>
  <c r="EB856" i="1"/>
  <c r="EA856" i="1"/>
  <c r="DZ856" i="1"/>
  <c r="DY856" i="1"/>
  <c r="CN856" i="1"/>
  <c r="CM856" i="1"/>
  <c r="CL856" i="1"/>
  <c r="CK856" i="1"/>
  <c r="CJ856" i="1"/>
  <c r="CI856" i="1"/>
  <c r="ED855" i="1"/>
  <c r="EC855" i="1"/>
  <c r="EB855" i="1"/>
  <c r="EA855" i="1"/>
  <c r="DZ855" i="1"/>
  <c r="DY855" i="1"/>
  <c r="CN855" i="1"/>
  <c r="CM855" i="1"/>
  <c r="CL855" i="1"/>
  <c r="CK855" i="1"/>
  <c r="CJ855" i="1"/>
  <c r="CI855" i="1"/>
  <c r="ED854" i="1"/>
  <c r="EC854" i="1"/>
  <c r="EB854" i="1"/>
  <c r="EA854" i="1"/>
  <c r="DZ854" i="1"/>
  <c r="DY854" i="1"/>
  <c r="CN854" i="1"/>
  <c r="CM854" i="1"/>
  <c r="CL854" i="1"/>
  <c r="CK854" i="1"/>
  <c r="CJ854" i="1"/>
  <c r="CI854" i="1"/>
  <c r="ED853" i="1"/>
  <c r="EC853" i="1"/>
  <c r="EB853" i="1"/>
  <c r="EA853" i="1"/>
  <c r="DZ853" i="1"/>
  <c r="DY853" i="1"/>
  <c r="CN853" i="1"/>
  <c r="CM853" i="1"/>
  <c r="CL853" i="1"/>
  <c r="CK853" i="1"/>
  <c r="CJ853" i="1"/>
  <c r="CI853" i="1"/>
  <c r="ED852" i="1"/>
  <c r="EC852" i="1"/>
  <c r="EB852" i="1"/>
  <c r="EA852" i="1"/>
  <c r="DZ852" i="1"/>
  <c r="DY852" i="1"/>
  <c r="CN852" i="1"/>
  <c r="CM852" i="1"/>
  <c r="CL852" i="1"/>
  <c r="CK852" i="1"/>
  <c r="CJ852" i="1"/>
  <c r="CI852" i="1"/>
  <c r="ED851" i="1"/>
  <c r="EC851" i="1"/>
  <c r="EB851" i="1"/>
  <c r="EA851" i="1"/>
  <c r="DZ851" i="1"/>
  <c r="DY851" i="1"/>
  <c r="CN851" i="1"/>
  <c r="CM851" i="1"/>
  <c r="CL851" i="1"/>
  <c r="CK851" i="1"/>
  <c r="CJ851" i="1"/>
  <c r="CI851" i="1"/>
  <c r="ED850" i="1"/>
  <c r="EC850" i="1"/>
  <c r="EB850" i="1"/>
  <c r="EA850" i="1"/>
  <c r="DZ850" i="1"/>
  <c r="DY850" i="1"/>
  <c r="CN850" i="1"/>
  <c r="CM850" i="1"/>
  <c r="CJ850" i="1"/>
  <c r="CI850" i="1"/>
  <c r="CL850" i="1"/>
  <c r="CK850" i="1"/>
  <c r="ED849" i="1"/>
  <c r="EC849" i="1"/>
  <c r="EB849" i="1"/>
  <c r="EA849" i="1"/>
  <c r="DZ849" i="1"/>
  <c r="DY849" i="1"/>
  <c r="CN849" i="1"/>
  <c r="CM849" i="1"/>
  <c r="CL849" i="1"/>
  <c r="CK849" i="1"/>
  <c r="CJ849" i="1"/>
  <c r="CI849" i="1"/>
  <c r="ED848" i="1"/>
  <c r="EC848" i="1"/>
  <c r="EB848" i="1"/>
  <c r="EA848" i="1"/>
  <c r="DZ848" i="1"/>
  <c r="DY848" i="1"/>
  <c r="CN848" i="1"/>
  <c r="CM848" i="1"/>
  <c r="CJ848" i="1"/>
  <c r="CI848" i="1"/>
  <c r="CL848" i="1"/>
  <c r="CK848" i="1"/>
  <c r="ED847" i="1"/>
  <c r="EC847" i="1"/>
  <c r="EB847" i="1"/>
  <c r="EA847" i="1"/>
  <c r="DZ847" i="1"/>
  <c r="DY847" i="1"/>
  <c r="CN847" i="1"/>
  <c r="CM847" i="1"/>
  <c r="CL847" i="1"/>
  <c r="CK847" i="1"/>
  <c r="CJ847" i="1"/>
  <c r="CI847" i="1"/>
  <c r="ED846" i="1"/>
  <c r="EC846" i="1"/>
  <c r="EB846" i="1"/>
  <c r="EA846" i="1"/>
  <c r="DZ846" i="1"/>
  <c r="DY846" i="1"/>
  <c r="CN846" i="1"/>
  <c r="CM846" i="1"/>
  <c r="CJ846" i="1"/>
  <c r="CI846" i="1"/>
  <c r="CL846" i="1"/>
  <c r="CK846" i="1"/>
  <c r="ED845" i="1"/>
  <c r="EC845" i="1"/>
  <c r="EB845" i="1"/>
  <c r="EA845" i="1"/>
  <c r="DZ845" i="1"/>
  <c r="DY845" i="1"/>
  <c r="CN845" i="1"/>
  <c r="CM845" i="1"/>
  <c r="CL845" i="1"/>
  <c r="CK845" i="1"/>
  <c r="CJ845" i="1"/>
  <c r="CI845" i="1"/>
  <c r="ED844" i="1"/>
  <c r="EC844" i="1"/>
  <c r="EB844" i="1"/>
  <c r="EA844" i="1"/>
  <c r="DZ844" i="1"/>
  <c r="DY844" i="1"/>
  <c r="CN844" i="1"/>
  <c r="CM844" i="1"/>
  <c r="CJ844" i="1"/>
  <c r="CI844" i="1"/>
  <c r="CL844" i="1"/>
  <c r="CK844" i="1"/>
  <c r="ED843" i="1"/>
  <c r="EC843" i="1"/>
  <c r="EB843" i="1"/>
  <c r="EA843" i="1"/>
  <c r="DZ843" i="1"/>
  <c r="DY843" i="1"/>
  <c r="CN843" i="1"/>
  <c r="CM843" i="1"/>
  <c r="CL843" i="1"/>
  <c r="CK843" i="1"/>
  <c r="CJ843" i="1"/>
  <c r="CI843" i="1"/>
  <c r="ED842" i="1"/>
  <c r="EC842" i="1"/>
  <c r="EB842" i="1"/>
  <c r="EA842" i="1"/>
  <c r="DZ842" i="1"/>
  <c r="DY842" i="1"/>
  <c r="CN842" i="1"/>
  <c r="CM842" i="1"/>
  <c r="CK842" i="1"/>
  <c r="CJ842" i="1"/>
  <c r="CI842" i="1"/>
  <c r="CL842" i="1"/>
  <c r="ED841" i="1"/>
  <c r="EC841" i="1"/>
  <c r="EB841" i="1"/>
  <c r="EA841" i="1"/>
  <c r="DZ841" i="1"/>
  <c r="DY841" i="1"/>
  <c r="CN841" i="1"/>
  <c r="CM841" i="1"/>
  <c r="CL841" i="1"/>
  <c r="CK841" i="1"/>
  <c r="CJ841" i="1"/>
  <c r="CI841" i="1"/>
  <c r="ED840" i="1"/>
  <c r="EC840" i="1"/>
  <c r="EB840" i="1"/>
  <c r="EA840" i="1"/>
  <c r="DZ840" i="1"/>
  <c r="DY840" i="1"/>
  <c r="CN840" i="1"/>
  <c r="CM840" i="1"/>
  <c r="CL840" i="1"/>
  <c r="CK840" i="1"/>
  <c r="CJ840" i="1"/>
  <c r="CI840" i="1"/>
  <c r="ED839" i="1"/>
  <c r="EC839" i="1"/>
  <c r="EB839" i="1"/>
  <c r="EA839" i="1"/>
  <c r="DZ839" i="1"/>
  <c r="DY839" i="1"/>
  <c r="CN839" i="1"/>
  <c r="CM839" i="1"/>
  <c r="CL839" i="1"/>
  <c r="CK839" i="1"/>
  <c r="CJ839" i="1"/>
  <c r="CI839" i="1"/>
  <c r="ED838" i="1"/>
  <c r="EC838" i="1"/>
  <c r="EB838" i="1"/>
  <c r="EA838" i="1"/>
  <c r="DZ838" i="1"/>
  <c r="DY838" i="1"/>
  <c r="CN838" i="1"/>
  <c r="CM838" i="1"/>
  <c r="CK838" i="1"/>
  <c r="CJ838" i="1"/>
  <c r="CI838" i="1"/>
  <c r="CL838" i="1"/>
  <c r="ED837" i="1"/>
  <c r="EC837" i="1"/>
  <c r="EB837" i="1"/>
  <c r="EA837" i="1"/>
  <c r="DZ837" i="1"/>
  <c r="DY837" i="1"/>
  <c r="CN837" i="1"/>
  <c r="CM837" i="1"/>
  <c r="CL837" i="1"/>
  <c r="CK837" i="1"/>
  <c r="CJ837" i="1"/>
  <c r="CI837" i="1"/>
  <c r="ED836" i="1"/>
  <c r="EC836" i="1"/>
  <c r="EB836" i="1"/>
  <c r="EA836" i="1"/>
  <c r="DZ836" i="1"/>
  <c r="DY836" i="1"/>
  <c r="CN836" i="1"/>
  <c r="CM836" i="1"/>
  <c r="CJ836" i="1"/>
  <c r="CI836" i="1"/>
  <c r="CL836" i="1"/>
  <c r="CK836" i="1"/>
  <c r="ED835" i="1"/>
  <c r="EC835" i="1"/>
  <c r="EB835" i="1"/>
  <c r="EA835" i="1"/>
  <c r="DZ835" i="1"/>
  <c r="DY835" i="1"/>
  <c r="CN835" i="1"/>
  <c r="CM835" i="1"/>
  <c r="CL835" i="1"/>
  <c r="CK835" i="1"/>
  <c r="CJ835" i="1"/>
  <c r="CI835" i="1"/>
  <c r="ED834" i="1"/>
  <c r="EC834" i="1"/>
  <c r="EB834" i="1"/>
  <c r="EA834" i="1"/>
  <c r="DZ834" i="1"/>
  <c r="DY834" i="1"/>
  <c r="CN834" i="1"/>
  <c r="CM834" i="1"/>
  <c r="CL834" i="1"/>
  <c r="CK834" i="1"/>
  <c r="CJ834" i="1"/>
  <c r="CI834" i="1"/>
  <c r="ED833" i="1"/>
  <c r="EC833" i="1"/>
  <c r="EB833" i="1"/>
  <c r="EA833" i="1"/>
  <c r="DZ833" i="1"/>
  <c r="DY833" i="1"/>
  <c r="CN833" i="1"/>
  <c r="CM833" i="1"/>
  <c r="CL833" i="1"/>
  <c r="CK833" i="1"/>
  <c r="CJ833" i="1"/>
  <c r="CI833" i="1"/>
  <c r="ED832" i="1"/>
  <c r="EC832" i="1"/>
  <c r="EB832" i="1"/>
  <c r="EA832" i="1"/>
  <c r="DZ832" i="1"/>
  <c r="DY832" i="1"/>
  <c r="CN832" i="1"/>
  <c r="CM832" i="1"/>
  <c r="CJ832" i="1"/>
  <c r="CI832" i="1"/>
  <c r="CL832" i="1"/>
  <c r="CK832" i="1"/>
  <c r="ED831" i="1"/>
  <c r="EC831" i="1"/>
  <c r="EB831" i="1"/>
  <c r="EA831" i="1"/>
  <c r="DZ831" i="1"/>
  <c r="DY831" i="1"/>
  <c r="CN831" i="1"/>
  <c r="CM831" i="1"/>
  <c r="CL831" i="1"/>
  <c r="CK831" i="1"/>
  <c r="CJ831" i="1"/>
  <c r="CI831" i="1"/>
  <c r="ED830" i="1"/>
  <c r="EC830" i="1"/>
  <c r="EB830" i="1"/>
  <c r="EA830" i="1"/>
  <c r="DZ830" i="1"/>
  <c r="DY830" i="1"/>
  <c r="CN830" i="1"/>
  <c r="CM830" i="1"/>
  <c r="CL830" i="1"/>
  <c r="CK830" i="1"/>
  <c r="CJ830" i="1"/>
  <c r="CI830" i="1"/>
  <c r="ED829" i="1"/>
  <c r="EC829" i="1"/>
  <c r="EB829" i="1"/>
  <c r="EA829" i="1"/>
  <c r="DZ829" i="1"/>
  <c r="DY829" i="1"/>
  <c r="CN829" i="1"/>
  <c r="CM829" i="1"/>
  <c r="CL829" i="1"/>
  <c r="CK829" i="1"/>
  <c r="CJ829" i="1"/>
  <c r="CI829" i="1"/>
  <c r="ED828" i="1"/>
  <c r="EC828" i="1"/>
  <c r="EB828" i="1"/>
  <c r="EA828" i="1"/>
  <c r="DZ828" i="1"/>
  <c r="DY828" i="1"/>
  <c r="CN828" i="1"/>
  <c r="CM828" i="1"/>
  <c r="CJ828" i="1"/>
  <c r="CI828" i="1"/>
  <c r="CL828" i="1"/>
  <c r="CK828" i="1"/>
  <c r="ED827" i="1"/>
  <c r="EC827" i="1"/>
  <c r="EB827" i="1"/>
  <c r="EA827" i="1"/>
  <c r="DZ827" i="1"/>
  <c r="DY827" i="1"/>
  <c r="CN827" i="1"/>
  <c r="CM827" i="1"/>
  <c r="CL827" i="1"/>
  <c r="CK827" i="1"/>
  <c r="CJ827" i="1"/>
  <c r="CI827" i="1"/>
  <c r="ED826" i="1"/>
  <c r="EC826" i="1"/>
  <c r="EB826" i="1"/>
  <c r="EA826" i="1"/>
  <c r="DZ826" i="1"/>
  <c r="DY826" i="1"/>
  <c r="CN826" i="1"/>
  <c r="CM826" i="1"/>
  <c r="CJ826" i="1"/>
  <c r="CI826" i="1"/>
  <c r="CL826" i="1"/>
  <c r="CK826" i="1"/>
  <c r="ED825" i="1"/>
  <c r="EC825" i="1"/>
  <c r="EB825" i="1"/>
  <c r="EA825" i="1"/>
  <c r="DZ825" i="1"/>
  <c r="DY825" i="1"/>
  <c r="CN825" i="1"/>
  <c r="CM825" i="1"/>
  <c r="CL825" i="1"/>
  <c r="CK825" i="1"/>
  <c r="CJ825" i="1"/>
  <c r="CI825" i="1"/>
  <c r="ED824" i="1"/>
  <c r="EC824" i="1"/>
  <c r="EB824" i="1"/>
  <c r="EA824" i="1"/>
  <c r="DZ824" i="1"/>
  <c r="DY824" i="1"/>
  <c r="CN824" i="1"/>
  <c r="CM824" i="1"/>
  <c r="CJ824" i="1"/>
  <c r="CI824" i="1"/>
  <c r="CL824" i="1"/>
  <c r="CK824" i="1"/>
  <c r="ED823" i="1"/>
  <c r="EC823" i="1"/>
  <c r="EB823" i="1"/>
  <c r="EA823" i="1"/>
  <c r="DZ823" i="1"/>
  <c r="DY823" i="1"/>
  <c r="CN823" i="1"/>
  <c r="CM823" i="1"/>
  <c r="CL823" i="1"/>
  <c r="CK823" i="1"/>
  <c r="CJ823" i="1"/>
  <c r="CI823" i="1"/>
  <c r="ED822" i="1"/>
  <c r="EC822" i="1"/>
  <c r="EB822" i="1"/>
  <c r="EA822" i="1"/>
  <c r="DZ822" i="1"/>
  <c r="DY822" i="1"/>
  <c r="CN822" i="1"/>
  <c r="CM822" i="1"/>
  <c r="CJ822" i="1"/>
  <c r="CI822" i="1"/>
  <c r="CL822" i="1"/>
  <c r="CK822" i="1"/>
  <c r="ED821" i="1"/>
  <c r="EC821" i="1"/>
  <c r="EB821" i="1"/>
  <c r="EA821" i="1"/>
  <c r="DZ821" i="1"/>
  <c r="DY821" i="1"/>
  <c r="CN821" i="1"/>
  <c r="CM821" i="1"/>
  <c r="CL821" i="1"/>
  <c r="CK821" i="1"/>
  <c r="CJ821" i="1"/>
  <c r="CI821" i="1"/>
  <c r="ED820" i="1"/>
  <c r="EC820" i="1"/>
  <c r="EB820" i="1"/>
  <c r="EA820" i="1"/>
  <c r="DZ820" i="1"/>
  <c r="DY820" i="1"/>
  <c r="CN820" i="1"/>
  <c r="CM820" i="1"/>
  <c r="CJ820" i="1"/>
  <c r="CI820" i="1"/>
  <c r="CL820" i="1"/>
  <c r="CK820" i="1"/>
  <c r="ED819" i="1"/>
  <c r="EC819" i="1"/>
  <c r="EB819" i="1"/>
  <c r="EA819" i="1"/>
  <c r="DZ819" i="1"/>
  <c r="DY819" i="1"/>
  <c r="CN819" i="1"/>
  <c r="CM819" i="1"/>
  <c r="CL819" i="1"/>
  <c r="CK819" i="1"/>
  <c r="CJ819" i="1"/>
  <c r="CI819" i="1"/>
  <c r="ED818" i="1"/>
  <c r="EC818" i="1"/>
  <c r="EB818" i="1"/>
  <c r="EA818" i="1"/>
  <c r="DZ818" i="1"/>
  <c r="DY818" i="1"/>
  <c r="CN818" i="1"/>
  <c r="CM818" i="1"/>
  <c r="CJ818" i="1"/>
  <c r="CI818" i="1"/>
  <c r="CL818" i="1"/>
  <c r="CK818" i="1"/>
  <c r="ED817" i="1"/>
  <c r="EC817" i="1"/>
  <c r="EB817" i="1"/>
  <c r="EA817" i="1"/>
  <c r="DZ817" i="1"/>
  <c r="DY817" i="1"/>
  <c r="CN817" i="1"/>
  <c r="CM817" i="1"/>
  <c r="CL817" i="1"/>
  <c r="CK817" i="1"/>
  <c r="CJ817" i="1"/>
  <c r="CI817" i="1"/>
  <c r="ED816" i="1"/>
  <c r="EC816" i="1"/>
  <c r="EB816" i="1"/>
  <c r="EA816" i="1"/>
  <c r="DZ816" i="1"/>
  <c r="DY816" i="1"/>
  <c r="CN816" i="1"/>
  <c r="CM816" i="1"/>
  <c r="CK816" i="1"/>
  <c r="CJ816" i="1"/>
  <c r="CI816" i="1"/>
  <c r="CL816" i="1"/>
  <c r="ED815" i="1"/>
  <c r="EC815" i="1"/>
  <c r="EB815" i="1"/>
  <c r="EA815" i="1"/>
  <c r="DZ815" i="1"/>
  <c r="DY815" i="1"/>
  <c r="CN815" i="1"/>
  <c r="CM815" i="1"/>
  <c r="CK815" i="1"/>
  <c r="CJ815" i="1"/>
  <c r="CI815" i="1"/>
  <c r="CL815" i="1"/>
  <c r="ED814" i="1"/>
  <c r="EC814" i="1"/>
  <c r="EB814" i="1"/>
  <c r="EA814" i="1"/>
  <c r="DZ814" i="1"/>
  <c r="DY814" i="1"/>
  <c r="CN814" i="1"/>
  <c r="CM814" i="1"/>
  <c r="CL814" i="1"/>
  <c r="CK814" i="1"/>
  <c r="CJ814" i="1"/>
  <c r="CI814" i="1"/>
  <c r="ED813" i="1"/>
  <c r="EC813" i="1"/>
  <c r="EB813" i="1"/>
  <c r="EA813" i="1"/>
  <c r="DZ813" i="1"/>
  <c r="DY813" i="1"/>
  <c r="CN813" i="1"/>
  <c r="CM813" i="1"/>
  <c r="CL813" i="1"/>
  <c r="CK813" i="1"/>
  <c r="CJ813" i="1"/>
  <c r="CI813" i="1"/>
  <c r="ED812" i="1"/>
  <c r="EC812" i="1"/>
  <c r="EB812" i="1"/>
  <c r="EA812" i="1"/>
  <c r="DZ812" i="1"/>
  <c r="DY812" i="1"/>
  <c r="CN812" i="1"/>
  <c r="CM812" i="1"/>
  <c r="CK812" i="1"/>
  <c r="CJ812" i="1"/>
  <c r="CI812" i="1"/>
  <c r="CL812" i="1"/>
  <c r="ED811" i="1"/>
  <c r="EC811" i="1"/>
  <c r="EB811" i="1"/>
  <c r="EA811" i="1"/>
  <c r="DZ811" i="1"/>
  <c r="DY811" i="1"/>
  <c r="CN811" i="1"/>
  <c r="CM811" i="1"/>
  <c r="CL811" i="1"/>
  <c r="CK811" i="1"/>
  <c r="CJ811" i="1"/>
  <c r="CI811" i="1"/>
  <c r="ED810" i="1"/>
  <c r="EC810" i="1"/>
  <c r="EB810" i="1"/>
  <c r="EA810" i="1"/>
  <c r="DZ810" i="1"/>
  <c r="DY810" i="1"/>
  <c r="CN810" i="1"/>
  <c r="CM810" i="1"/>
  <c r="CK810" i="1"/>
  <c r="CJ810" i="1"/>
  <c r="CI810" i="1"/>
  <c r="CL810" i="1"/>
  <c r="ED809" i="1"/>
  <c r="EC809" i="1"/>
  <c r="EB809" i="1"/>
  <c r="EA809" i="1"/>
  <c r="DZ809" i="1"/>
  <c r="DY809" i="1"/>
  <c r="CN809" i="1"/>
  <c r="CM809" i="1"/>
  <c r="CL809" i="1"/>
  <c r="CK809" i="1"/>
  <c r="CJ809" i="1"/>
  <c r="CI809" i="1"/>
  <c r="ED808" i="1"/>
  <c r="EC808" i="1"/>
  <c r="EB808" i="1"/>
  <c r="EA808" i="1"/>
  <c r="DZ808" i="1"/>
  <c r="DY808" i="1"/>
  <c r="CN808" i="1"/>
  <c r="CM808" i="1"/>
  <c r="CL808" i="1"/>
  <c r="CK808" i="1"/>
  <c r="CJ808" i="1"/>
  <c r="CI808" i="1"/>
  <c r="ED807" i="1"/>
  <c r="EC807" i="1"/>
  <c r="EB807" i="1"/>
  <c r="EA807" i="1"/>
  <c r="DZ807" i="1"/>
  <c r="DY807" i="1"/>
  <c r="CN807" i="1"/>
  <c r="CM807" i="1"/>
  <c r="CK807" i="1"/>
  <c r="CJ807" i="1"/>
  <c r="CI807" i="1"/>
  <c r="CL807" i="1"/>
  <c r="ED806" i="1"/>
  <c r="EC806" i="1"/>
  <c r="EB806" i="1"/>
  <c r="EA806" i="1"/>
  <c r="DZ806" i="1"/>
  <c r="DY806" i="1"/>
  <c r="CN806" i="1"/>
  <c r="CM806" i="1"/>
  <c r="CL806" i="1"/>
  <c r="CK806" i="1"/>
  <c r="CJ806" i="1"/>
  <c r="CI806" i="1"/>
  <c r="ED805" i="1"/>
  <c r="EC805" i="1"/>
  <c r="EB805" i="1"/>
  <c r="EA805" i="1"/>
  <c r="DZ805" i="1"/>
  <c r="DY805" i="1"/>
  <c r="CN805" i="1"/>
  <c r="CM805" i="1"/>
  <c r="CL805" i="1"/>
  <c r="CK805" i="1"/>
  <c r="CJ805" i="1"/>
  <c r="CI805" i="1"/>
  <c r="ED804" i="1"/>
  <c r="EC804" i="1"/>
  <c r="EB804" i="1"/>
  <c r="EA804" i="1"/>
  <c r="DZ804" i="1"/>
  <c r="DY804" i="1"/>
  <c r="CN804" i="1"/>
  <c r="CM804" i="1"/>
  <c r="CL804" i="1"/>
  <c r="CK804" i="1"/>
  <c r="CJ804" i="1"/>
  <c r="CI804" i="1"/>
  <c r="ED803" i="1"/>
  <c r="EC803" i="1"/>
  <c r="EB803" i="1"/>
  <c r="EA803" i="1"/>
  <c r="DZ803" i="1"/>
  <c r="DY803" i="1"/>
  <c r="CN803" i="1"/>
  <c r="CM803" i="1"/>
  <c r="CL803" i="1"/>
  <c r="CK803" i="1"/>
  <c r="CJ803" i="1"/>
  <c r="CI803" i="1"/>
  <c r="ED802" i="1"/>
  <c r="EC802" i="1"/>
  <c r="EB802" i="1"/>
  <c r="EA802" i="1"/>
  <c r="DZ802" i="1"/>
  <c r="DY802" i="1"/>
  <c r="CN802" i="1"/>
  <c r="CM802" i="1"/>
  <c r="CK802" i="1"/>
  <c r="CJ802" i="1"/>
  <c r="CI802" i="1"/>
  <c r="CL802" i="1"/>
  <c r="ED801" i="1"/>
  <c r="EC801" i="1"/>
  <c r="EB801" i="1"/>
  <c r="EA801" i="1"/>
  <c r="DZ801" i="1"/>
  <c r="DY801" i="1"/>
  <c r="CN801" i="1"/>
  <c r="CM801" i="1"/>
  <c r="CL801" i="1"/>
  <c r="CK801" i="1"/>
  <c r="CJ801" i="1"/>
  <c r="CI801" i="1"/>
  <c r="ED800" i="1"/>
  <c r="EC800" i="1"/>
  <c r="EB800" i="1"/>
  <c r="EA800" i="1"/>
  <c r="DZ800" i="1"/>
  <c r="DY800" i="1"/>
  <c r="CN800" i="1"/>
  <c r="CM800" i="1"/>
  <c r="CL800" i="1"/>
  <c r="CK800" i="1"/>
  <c r="CJ800" i="1"/>
  <c r="CI800" i="1"/>
  <c r="ED799" i="1"/>
  <c r="EC799" i="1"/>
  <c r="EB799" i="1"/>
  <c r="EA799" i="1"/>
  <c r="DZ799" i="1"/>
  <c r="DY799" i="1"/>
  <c r="CN799" i="1"/>
  <c r="CM799" i="1"/>
  <c r="CL799" i="1"/>
  <c r="CK799" i="1"/>
  <c r="CJ799" i="1"/>
  <c r="CI799" i="1"/>
  <c r="ED798" i="1"/>
  <c r="EC798" i="1"/>
  <c r="EB798" i="1"/>
  <c r="EA798" i="1"/>
  <c r="DZ798" i="1"/>
  <c r="DY798" i="1"/>
  <c r="CN798" i="1"/>
  <c r="CM798" i="1"/>
  <c r="CL798" i="1"/>
  <c r="CK798" i="1"/>
  <c r="CJ798" i="1"/>
  <c r="CI798" i="1"/>
  <c r="ED797" i="1"/>
  <c r="EC797" i="1"/>
  <c r="EB797" i="1"/>
  <c r="EA797" i="1"/>
  <c r="DZ797" i="1"/>
  <c r="DY797" i="1"/>
  <c r="CN797" i="1"/>
  <c r="CM797" i="1"/>
  <c r="CL797" i="1"/>
  <c r="CK797" i="1"/>
  <c r="CJ797" i="1"/>
  <c r="CI797" i="1"/>
  <c r="ED796" i="1"/>
  <c r="EC796" i="1"/>
  <c r="EB796" i="1"/>
  <c r="EA796" i="1"/>
  <c r="DZ796" i="1"/>
  <c r="DY796" i="1"/>
  <c r="CN796" i="1"/>
  <c r="CM796" i="1"/>
  <c r="CK796" i="1"/>
  <c r="CJ796" i="1"/>
  <c r="CI796" i="1"/>
  <c r="CL796" i="1"/>
  <c r="ED795" i="1"/>
  <c r="EC795" i="1"/>
  <c r="EB795" i="1"/>
  <c r="EA795" i="1"/>
  <c r="DZ795" i="1"/>
  <c r="DY795" i="1"/>
  <c r="CN795" i="1"/>
  <c r="CM795" i="1"/>
  <c r="CL795" i="1"/>
  <c r="CK795" i="1"/>
  <c r="CJ795" i="1"/>
  <c r="CI795" i="1"/>
  <c r="ED794" i="1"/>
  <c r="EC794" i="1"/>
  <c r="EB794" i="1"/>
  <c r="EA794" i="1"/>
  <c r="DZ794" i="1"/>
  <c r="DY794" i="1"/>
  <c r="CN794" i="1"/>
  <c r="CM794" i="1"/>
  <c r="CK794" i="1"/>
  <c r="CJ794" i="1"/>
  <c r="CI794" i="1"/>
  <c r="CL794" i="1"/>
  <c r="ED793" i="1"/>
  <c r="EC793" i="1"/>
  <c r="EB793" i="1"/>
  <c r="EA793" i="1"/>
  <c r="DZ793" i="1"/>
  <c r="DY793" i="1"/>
  <c r="CN793" i="1"/>
  <c r="CM793" i="1"/>
  <c r="CL793" i="1"/>
  <c r="CK793" i="1"/>
  <c r="CJ793" i="1"/>
  <c r="CI793" i="1"/>
  <c r="ED792" i="1"/>
  <c r="EC792" i="1"/>
  <c r="EB792" i="1"/>
  <c r="EA792" i="1"/>
  <c r="DZ792" i="1"/>
  <c r="DY792" i="1"/>
  <c r="CN792" i="1"/>
  <c r="CM792" i="1"/>
  <c r="CK792" i="1"/>
  <c r="CJ792" i="1"/>
  <c r="CI792" i="1"/>
  <c r="CL792" i="1"/>
  <c r="ED791" i="1"/>
  <c r="EC791" i="1"/>
  <c r="EB791" i="1"/>
  <c r="EA791" i="1"/>
  <c r="DZ791" i="1"/>
  <c r="DY791" i="1"/>
  <c r="CN791" i="1"/>
  <c r="CM791" i="1"/>
  <c r="CL791" i="1"/>
  <c r="CK791" i="1"/>
  <c r="CJ791" i="1"/>
  <c r="CI791" i="1"/>
  <c r="ED790" i="1"/>
  <c r="EC790" i="1"/>
  <c r="EB790" i="1"/>
  <c r="EA790" i="1"/>
  <c r="DZ790" i="1"/>
  <c r="DY790" i="1"/>
  <c r="CN790" i="1"/>
  <c r="CM790" i="1"/>
  <c r="CL790" i="1"/>
  <c r="CK790" i="1"/>
  <c r="CJ790" i="1"/>
  <c r="CI790" i="1"/>
  <c r="ED789" i="1"/>
  <c r="EC789" i="1"/>
  <c r="EB789" i="1"/>
  <c r="EA789" i="1"/>
  <c r="DZ789" i="1"/>
  <c r="DY789" i="1"/>
  <c r="CN789" i="1"/>
  <c r="CM789" i="1"/>
  <c r="CL789" i="1"/>
  <c r="CK789" i="1"/>
  <c r="CJ789" i="1"/>
  <c r="CI789" i="1"/>
  <c r="ED788" i="1"/>
  <c r="EC788" i="1"/>
  <c r="EB788" i="1"/>
  <c r="EA788" i="1"/>
  <c r="DZ788" i="1"/>
  <c r="DY788" i="1"/>
  <c r="CN788" i="1"/>
  <c r="CM788" i="1"/>
  <c r="CK788" i="1"/>
  <c r="CJ788" i="1"/>
  <c r="CI788" i="1"/>
  <c r="CL788" i="1"/>
  <c r="ED787" i="1"/>
  <c r="EC787" i="1"/>
  <c r="EB787" i="1"/>
  <c r="EA787" i="1"/>
  <c r="DZ787" i="1"/>
  <c r="DY787" i="1"/>
  <c r="CN787" i="1"/>
  <c r="CM787" i="1"/>
  <c r="CL787" i="1"/>
  <c r="CK787" i="1"/>
  <c r="CJ787" i="1"/>
  <c r="CI787" i="1"/>
  <c r="ED786" i="1"/>
  <c r="EC786" i="1"/>
  <c r="EB786" i="1"/>
  <c r="EA786" i="1"/>
  <c r="DZ786" i="1"/>
  <c r="DY786" i="1"/>
  <c r="CN786" i="1"/>
  <c r="CM786" i="1"/>
  <c r="CL786" i="1"/>
  <c r="CK786" i="1"/>
  <c r="CJ786" i="1"/>
  <c r="CI786" i="1"/>
  <c r="ED785" i="1"/>
  <c r="EC785" i="1"/>
  <c r="EB785" i="1"/>
  <c r="EA785" i="1"/>
  <c r="DZ785" i="1"/>
  <c r="DY785" i="1"/>
  <c r="CN785" i="1"/>
  <c r="CM785" i="1"/>
  <c r="CL785" i="1"/>
  <c r="CK785" i="1"/>
  <c r="CJ785" i="1"/>
  <c r="CI785" i="1"/>
  <c r="ED784" i="1"/>
  <c r="EC784" i="1"/>
  <c r="EB784" i="1"/>
  <c r="EA784" i="1"/>
  <c r="DZ784" i="1"/>
  <c r="DY784" i="1"/>
  <c r="CN784" i="1"/>
  <c r="CM784" i="1"/>
  <c r="CK784" i="1"/>
  <c r="CJ784" i="1"/>
  <c r="CI784" i="1"/>
  <c r="CL784" i="1"/>
  <c r="ED783" i="1"/>
  <c r="EC783" i="1"/>
  <c r="EB783" i="1"/>
  <c r="EA783" i="1"/>
  <c r="DZ783" i="1"/>
  <c r="DY783" i="1"/>
  <c r="CN783" i="1"/>
  <c r="CM783" i="1"/>
  <c r="CK783" i="1"/>
  <c r="CJ783" i="1"/>
  <c r="CI783" i="1"/>
  <c r="CL783" i="1"/>
  <c r="ED782" i="1"/>
  <c r="EC782" i="1"/>
  <c r="EB782" i="1"/>
  <c r="EA782" i="1"/>
  <c r="DZ782" i="1"/>
  <c r="DY782" i="1"/>
  <c r="CN782" i="1"/>
  <c r="CM782" i="1"/>
  <c r="CL782" i="1"/>
  <c r="CK782" i="1"/>
  <c r="CJ782" i="1"/>
  <c r="CI782" i="1"/>
  <c r="ED781" i="1"/>
  <c r="EC781" i="1"/>
  <c r="EB781" i="1"/>
  <c r="EA781" i="1"/>
  <c r="DZ781" i="1"/>
  <c r="DY781" i="1"/>
  <c r="CN781" i="1"/>
  <c r="CM781" i="1"/>
  <c r="CL781" i="1"/>
  <c r="CK781" i="1"/>
  <c r="CJ781" i="1"/>
  <c r="CI781" i="1"/>
  <c r="ED780" i="1"/>
  <c r="EC780" i="1"/>
  <c r="EB780" i="1"/>
  <c r="EA780" i="1"/>
  <c r="DZ780" i="1"/>
  <c r="DY780" i="1"/>
  <c r="CN780" i="1"/>
  <c r="CM780" i="1"/>
  <c r="CK780" i="1"/>
  <c r="CJ780" i="1"/>
  <c r="CI780" i="1"/>
  <c r="CL780" i="1"/>
  <c r="ED779" i="1"/>
  <c r="EC779" i="1"/>
  <c r="EB779" i="1"/>
  <c r="EA779" i="1"/>
  <c r="DZ779" i="1"/>
  <c r="DY779" i="1"/>
  <c r="CN779" i="1"/>
  <c r="CM779" i="1"/>
  <c r="CL779" i="1"/>
  <c r="CK779" i="1"/>
  <c r="CJ779" i="1"/>
  <c r="CI779" i="1"/>
  <c r="ED778" i="1"/>
  <c r="EC778" i="1"/>
  <c r="EB778" i="1"/>
  <c r="EA778" i="1"/>
  <c r="DZ778" i="1"/>
  <c r="DY778" i="1"/>
  <c r="CN778" i="1"/>
  <c r="CM778" i="1"/>
  <c r="CK778" i="1"/>
  <c r="CJ778" i="1"/>
  <c r="CI778" i="1"/>
  <c r="CL778" i="1"/>
  <c r="ED777" i="1"/>
  <c r="EC777" i="1"/>
  <c r="EB777" i="1"/>
  <c r="EA777" i="1"/>
  <c r="DZ777" i="1"/>
  <c r="DY777" i="1"/>
  <c r="CN777" i="1"/>
  <c r="CM777" i="1"/>
  <c r="CL777" i="1"/>
  <c r="CK777" i="1"/>
  <c r="CJ777" i="1"/>
  <c r="CI777" i="1"/>
  <c r="ED776" i="1"/>
  <c r="EC776" i="1"/>
  <c r="EB776" i="1"/>
  <c r="EA776" i="1"/>
  <c r="DZ776" i="1"/>
  <c r="DY776" i="1"/>
  <c r="CN776" i="1"/>
  <c r="CM776" i="1"/>
  <c r="CK776" i="1"/>
  <c r="CJ776" i="1"/>
  <c r="CI776" i="1"/>
  <c r="CL776" i="1"/>
  <c r="ED775" i="1"/>
  <c r="EC775" i="1"/>
  <c r="EB775" i="1"/>
  <c r="EA775" i="1"/>
  <c r="DZ775" i="1"/>
  <c r="DY775" i="1"/>
  <c r="CN775" i="1"/>
  <c r="CM775" i="1"/>
  <c r="CK775" i="1"/>
  <c r="CJ775" i="1"/>
  <c r="CI775" i="1"/>
  <c r="CL775" i="1"/>
  <c r="ED774" i="1"/>
  <c r="EC774" i="1"/>
  <c r="EB774" i="1"/>
  <c r="EA774" i="1"/>
  <c r="DZ774" i="1"/>
  <c r="DY774" i="1"/>
  <c r="CN774" i="1"/>
  <c r="CM774" i="1"/>
  <c r="CL774" i="1"/>
  <c r="CK774" i="1"/>
  <c r="CJ774" i="1"/>
  <c r="CI774" i="1"/>
  <c r="ED773" i="1"/>
  <c r="EC773" i="1"/>
  <c r="EB773" i="1"/>
  <c r="EA773" i="1"/>
  <c r="DZ773" i="1"/>
  <c r="DY773" i="1"/>
  <c r="CN773" i="1"/>
  <c r="CM773" i="1"/>
  <c r="CL773" i="1"/>
  <c r="CK773" i="1"/>
  <c r="CJ773" i="1"/>
  <c r="CI773" i="1"/>
  <c r="ED772" i="1"/>
  <c r="EC772" i="1"/>
  <c r="EB772" i="1"/>
  <c r="EA772" i="1"/>
  <c r="DZ772" i="1"/>
  <c r="DY772" i="1"/>
  <c r="CN772" i="1"/>
  <c r="CM772" i="1"/>
  <c r="CK772" i="1"/>
  <c r="CJ772" i="1"/>
  <c r="CI772" i="1"/>
  <c r="CL772" i="1"/>
  <c r="ED771" i="1"/>
  <c r="EC771" i="1"/>
  <c r="EB771" i="1"/>
  <c r="EA771" i="1"/>
  <c r="DZ771" i="1"/>
  <c r="DY771" i="1"/>
  <c r="CN771" i="1"/>
  <c r="CM771" i="1"/>
  <c r="CL771" i="1"/>
  <c r="CK771" i="1"/>
  <c r="CJ771" i="1"/>
  <c r="CI771" i="1"/>
  <c r="ED770" i="1"/>
  <c r="EC770" i="1"/>
  <c r="EB770" i="1"/>
  <c r="EA770" i="1"/>
  <c r="DZ770" i="1"/>
  <c r="DY770" i="1"/>
  <c r="CN770" i="1"/>
  <c r="CM770" i="1"/>
  <c r="CK770" i="1"/>
  <c r="CJ770" i="1"/>
  <c r="CI770" i="1"/>
  <c r="CL770" i="1"/>
  <c r="ED769" i="1"/>
  <c r="EC769" i="1"/>
  <c r="EB769" i="1"/>
  <c r="EA769" i="1"/>
  <c r="DZ769" i="1"/>
  <c r="DY769" i="1"/>
  <c r="CN769" i="1"/>
  <c r="CM769" i="1"/>
  <c r="CL769" i="1"/>
  <c r="CK769" i="1"/>
  <c r="CJ769" i="1"/>
  <c r="CI769" i="1"/>
  <c r="ED768" i="1"/>
  <c r="EC768" i="1"/>
  <c r="EB768" i="1"/>
  <c r="EA768" i="1"/>
  <c r="DZ768" i="1"/>
  <c r="DY768" i="1"/>
  <c r="CN768" i="1"/>
  <c r="CM768" i="1"/>
  <c r="CK768" i="1"/>
  <c r="CJ768" i="1"/>
  <c r="CI768" i="1"/>
  <c r="CL768" i="1"/>
  <c r="ED767" i="1"/>
  <c r="EC767" i="1"/>
  <c r="EB767" i="1"/>
  <c r="EA767" i="1"/>
  <c r="DZ767" i="1"/>
  <c r="DY767" i="1"/>
  <c r="CN767" i="1"/>
  <c r="CM767" i="1"/>
  <c r="CK767" i="1"/>
  <c r="CJ767" i="1"/>
  <c r="CI767" i="1"/>
  <c r="CL767" i="1"/>
  <c r="ED766" i="1"/>
  <c r="EC766" i="1"/>
  <c r="EB766" i="1"/>
  <c r="EA766" i="1"/>
  <c r="DZ766" i="1"/>
  <c r="DY766" i="1"/>
  <c r="CN766" i="1"/>
  <c r="CM766" i="1"/>
  <c r="CL766" i="1"/>
  <c r="CK766" i="1"/>
  <c r="CJ766" i="1"/>
  <c r="CI766" i="1"/>
  <c r="ED765" i="1"/>
  <c r="EC765" i="1"/>
  <c r="EB765" i="1"/>
  <c r="EA765" i="1"/>
  <c r="DZ765" i="1"/>
  <c r="DY765" i="1"/>
  <c r="CN765" i="1"/>
  <c r="CM765" i="1"/>
  <c r="CL765" i="1"/>
  <c r="CK765" i="1"/>
  <c r="CJ765" i="1"/>
  <c r="CI765" i="1"/>
  <c r="ED764" i="1"/>
  <c r="EC764" i="1"/>
  <c r="EB764" i="1"/>
  <c r="EA764" i="1"/>
  <c r="DZ764" i="1"/>
  <c r="DY764" i="1"/>
  <c r="CN764" i="1"/>
  <c r="CM764" i="1"/>
  <c r="CK764" i="1"/>
  <c r="CJ764" i="1"/>
  <c r="CI764" i="1"/>
  <c r="CL764" i="1"/>
  <c r="ED763" i="1"/>
  <c r="EC763" i="1"/>
  <c r="EB763" i="1"/>
  <c r="EA763" i="1"/>
  <c r="DZ763" i="1"/>
  <c r="DY763" i="1"/>
  <c r="CN763" i="1"/>
  <c r="CM763" i="1"/>
  <c r="CL763" i="1"/>
  <c r="CK763" i="1"/>
  <c r="CJ763" i="1"/>
  <c r="CI763" i="1"/>
  <c r="ED762" i="1"/>
  <c r="EC762" i="1"/>
  <c r="EB762" i="1"/>
  <c r="EA762" i="1"/>
  <c r="DZ762" i="1"/>
  <c r="DY762" i="1"/>
  <c r="CN762" i="1"/>
  <c r="CM762" i="1"/>
  <c r="CK762" i="1"/>
  <c r="CJ762" i="1"/>
  <c r="CI762" i="1"/>
  <c r="CL762" i="1"/>
  <c r="ED761" i="1"/>
  <c r="EC761" i="1"/>
  <c r="EB761" i="1"/>
  <c r="EA761" i="1"/>
  <c r="DZ761" i="1"/>
  <c r="DY761" i="1"/>
  <c r="CN761" i="1"/>
  <c r="CM761" i="1"/>
  <c r="CL761" i="1"/>
  <c r="CK761" i="1"/>
  <c r="CJ761" i="1"/>
  <c r="CI761" i="1"/>
  <c r="ED760" i="1"/>
  <c r="EC760" i="1"/>
  <c r="EB760" i="1"/>
  <c r="EA760" i="1"/>
  <c r="DZ760" i="1"/>
  <c r="DY760" i="1"/>
  <c r="CN760" i="1"/>
  <c r="CM760" i="1"/>
  <c r="CK760" i="1"/>
  <c r="CJ760" i="1"/>
  <c r="CI760" i="1"/>
  <c r="CL760" i="1"/>
  <c r="ED759" i="1"/>
  <c r="EC759" i="1"/>
  <c r="EB759" i="1"/>
  <c r="EA759" i="1"/>
  <c r="DZ759" i="1"/>
  <c r="DY759" i="1"/>
  <c r="CN759" i="1"/>
  <c r="CM759" i="1"/>
  <c r="CL759" i="1"/>
  <c r="CK759" i="1"/>
  <c r="CJ759" i="1"/>
  <c r="CI759" i="1"/>
  <c r="ED758" i="1"/>
  <c r="EC758" i="1"/>
  <c r="EB758" i="1"/>
  <c r="EA758" i="1"/>
  <c r="DZ758" i="1"/>
  <c r="DY758" i="1"/>
  <c r="CN758" i="1"/>
  <c r="CM758" i="1"/>
  <c r="CL758" i="1"/>
  <c r="CK758" i="1"/>
  <c r="CJ758" i="1"/>
  <c r="CI758" i="1"/>
  <c r="ED757" i="1"/>
  <c r="EC757" i="1"/>
  <c r="EB757" i="1"/>
  <c r="EA757" i="1"/>
  <c r="DZ757" i="1"/>
  <c r="DY757" i="1"/>
  <c r="CN757" i="1"/>
  <c r="CM757" i="1"/>
  <c r="CL757" i="1"/>
  <c r="CK757" i="1"/>
  <c r="CJ757" i="1"/>
  <c r="CI757" i="1"/>
  <c r="ED756" i="1"/>
  <c r="EC756" i="1"/>
  <c r="EB756" i="1"/>
  <c r="EA756" i="1"/>
  <c r="DZ756" i="1"/>
  <c r="DY756" i="1"/>
  <c r="CN756" i="1"/>
  <c r="CM756" i="1"/>
  <c r="CL756" i="1"/>
  <c r="CK756" i="1"/>
  <c r="CJ756" i="1"/>
  <c r="CI756" i="1"/>
  <c r="ED755" i="1"/>
  <c r="EC755" i="1"/>
  <c r="EB755" i="1"/>
  <c r="EA755" i="1"/>
  <c r="DZ755" i="1"/>
  <c r="DY755" i="1"/>
  <c r="CN755" i="1"/>
  <c r="CM755" i="1"/>
  <c r="CL755" i="1"/>
  <c r="CK755" i="1"/>
  <c r="CJ755" i="1"/>
  <c r="CI755" i="1"/>
  <c r="ED754" i="1"/>
  <c r="EC754" i="1"/>
  <c r="EB754" i="1"/>
  <c r="EA754" i="1"/>
  <c r="DZ754" i="1"/>
  <c r="DY754" i="1"/>
  <c r="CN754" i="1"/>
  <c r="CM754" i="1"/>
  <c r="CK754" i="1"/>
  <c r="CJ754" i="1"/>
  <c r="CI754" i="1"/>
  <c r="CL754" i="1"/>
  <c r="ED753" i="1"/>
  <c r="EC753" i="1"/>
  <c r="EB753" i="1"/>
  <c r="EA753" i="1"/>
  <c r="DZ753" i="1"/>
  <c r="DY753" i="1"/>
  <c r="CN753" i="1"/>
  <c r="CM753" i="1"/>
  <c r="CL753" i="1"/>
  <c r="CK753" i="1"/>
  <c r="CJ753" i="1"/>
  <c r="CI753" i="1"/>
  <c r="ED752" i="1"/>
  <c r="EC752" i="1"/>
  <c r="EB752" i="1"/>
  <c r="EA752" i="1"/>
  <c r="DZ752" i="1"/>
  <c r="DY752" i="1"/>
  <c r="CN752" i="1"/>
  <c r="CM752" i="1"/>
  <c r="CK752" i="1"/>
  <c r="CJ752" i="1"/>
  <c r="CI752" i="1"/>
  <c r="CL752" i="1"/>
  <c r="ED751" i="1"/>
  <c r="EC751" i="1"/>
  <c r="EB751" i="1"/>
  <c r="EA751" i="1"/>
  <c r="DZ751" i="1"/>
  <c r="DY751" i="1"/>
  <c r="CN751" i="1"/>
  <c r="CM751" i="1"/>
  <c r="CL751" i="1"/>
  <c r="CK751" i="1"/>
  <c r="CJ751" i="1"/>
  <c r="CI751" i="1"/>
  <c r="ED750" i="1"/>
  <c r="EC750" i="1"/>
  <c r="EB750" i="1"/>
  <c r="EA750" i="1"/>
  <c r="DZ750" i="1"/>
  <c r="DY750" i="1"/>
  <c r="CN750" i="1"/>
  <c r="CM750" i="1"/>
  <c r="CL750" i="1"/>
  <c r="CK750" i="1"/>
  <c r="CJ750" i="1"/>
  <c r="CI750" i="1"/>
  <c r="ED749" i="1"/>
  <c r="EC749" i="1"/>
  <c r="EB749" i="1"/>
  <c r="EA749" i="1"/>
  <c r="DZ749" i="1"/>
  <c r="DY749" i="1"/>
  <c r="CN749" i="1"/>
  <c r="CM749" i="1"/>
  <c r="CL749" i="1"/>
  <c r="CK749" i="1"/>
  <c r="CJ749" i="1"/>
  <c r="CI749" i="1"/>
  <c r="ED748" i="1"/>
  <c r="EC748" i="1"/>
  <c r="EB748" i="1"/>
  <c r="EA748" i="1"/>
  <c r="DZ748" i="1"/>
  <c r="DY748" i="1"/>
  <c r="CN748" i="1"/>
  <c r="CM748" i="1"/>
  <c r="CL748" i="1"/>
  <c r="CK748" i="1"/>
  <c r="CJ748" i="1"/>
  <c r="CI748" i="1"/>
  <c r="ED747" i="1"/>
  <c r="EC747" i="1"/>
  <c r="EB747" i="1"/>
  <c r="EA747" i="1"/>
  <c r="DZ747" i="1"/>
  <c r="DY747" i="1"/>
  <c r="CN747" i="1"/>
  <c r="CM747" i="1"/>
  <c r="CL747" i="1"/>
  <c r="CK747" i="1"/>
  <c r="CJ747" i="1"/>
  <c r="CI747" i="1"/>
  <c r="ED746" i="1"/>
  <c r="EC746" i="1"/>
  <c r="EB746" i="1"/>
  <c r="EA746" i="1"/>
  <c r="DZ746" i="1"/>
  <c r="DY746" i="1"/>
  <c r="CN746" i="1"/>
  <c r="CM746" i="1"/>
  <c r="CL746" i="1"/>
  <c r="CK746" i="1"/>
  <c r="CJ746" i="1"/>
  <c r="CI746" i="1"/>
  <c r="ED745" i="1"/>
  <c r="EC745" i="1"/>
  <c r="EB745" i="1"/>
  <c r="EA745" i="1"/>
  <c r="DZ745" i="1"/>
  <c r="DY745" i="1"/>
  <c r="CN745" i="1"/>
  <c r="CM745" i="1"/>
  <c r="CK745" i="1"/>
  <c r="CJ745" i="1"/>
  <c r="CI745" i="1"/>
  <c r="CL745" i="1"/>
  <c r="ED744" i="1"/>
  <c r="EC744" i="1"/>
  <c r="EB744" i="1"/>
  <c r="EA744" i="1"/>
  <c r="DZ744" i="1"/>
  <c r="DY744" i="1"/>
  <c r="CN744" i="1"/>
  <c r="CM744" i="1"/>
  <c r="CL744" i="1"/>
  <c r="CK744" i="1"/>
  <c r="CJ744" i="1"/>
  <c r="CI744" i="1"/>
  <c r="ED743" i="1"/>
  <c r="EC743" i="1"/>
  <c r="EB743" i="1"/>
  <c r="EA743" i="1"/>
  <c r="DZ743" i="1"/>
  <c r="DY743" i="1"/>
  <c r="CN743" i="1"/>
  <c r="CM743" i="1"/>
  <c r="CK743" i="1"/>
  <c r="CJ743" i="1"/>
  <c r="CI743" i="1"/>
  <c r="CL743" i="1"/>
  <c r="ED742" i="1"/>
  <c r="EC742" i="1"/>
  <c r="EB742" i="1"/>
  <c r="EA742" i="1"/>
  <c r="DZ742" i="1"/>
  <c r="DY742" i="1"/>
  <c r="CN742" i="1"/>
  <c r="CM742" i="1"/>
  <c r="CL742" i="1"/>
  <c r="CK742" i="1"/>
  <c r="CJ742" i="1"/>
  <c r="CI742" i="1"/>
  <c r="ED741" i="1"/>
  <c r="EC741" i="1"/>
  <c r="EB741" i="1"/>
  <c r="EA741" i="1"/>
  <c r="DZ741" i="1"/>
  <c r="DY741" i="1"/>
  <c r="CN741" i="1"/>
  <c r="CM741" i="1"/>
  <c r="CK741" i="1"/>
  <c r="CJ741" i="1"/>
  <c r="CI741" i="1"/>
  <c r="CL741" i="1"/>
  <c r="ED740" i="1"/>
  <c r="EC740" i="1"/>
  <c r="EB740" i="1"/>
  <c r="EA740" i="1"/>
  <c r="DZ740" i="1"/>
  <c r="DY740" i="1"/>
  <c r="CN740" i="1"/>
  <c r="CM740" i="1"/>
  <c r="CL740" i="1"/>
  <c r="CK740" i="1"/>
  <c r="CJ740" i="1"/>
  <c r="CI740" i="1"/>
  <c r="ED739" i="1"/>
  <c r="EC739" i="1"/>
  <c r="EB739" i="1"/>
  <c r="EA739" i="1"/>
  <c r="DZ739" i="1"/>
  <c r="DY739" i="1"/>
  <c r="CN739" i="1"/>
  <c r="CM739" i="1"/>
  <c r="CK739" i="1"/>
  <c r="CJ739" i="1"/>
  <c r="CI739" i="1"/>
  <c r="CL739" i="1"/>
  <c r="ED738" i="1"/>
  <c r="EC738" i="1"/>
  <c r="EB738" i="1"/>
  <c r="EA738" i="1"/>
  <c r="DZ738" i="1"/>
  <c r="DY738" i="1"/>
  <c r="CN738" i="1"/>
  <c r="CM738" i="1"/>
  <c r="CL738" i="1"/>
  <c r="CK738" i="1"/>
  <c r="CJ738" i="1"/>
  <c r="CI738" i="1"/>
  <c r="ED737" i="1"/>
  <c r="EC737" i="1"/>
  <c r="EB737" i="1"/>
  <c r="EA737" i="1"/>
  <c r="DZ737" i="1"/>
  <c r="DY737" i="1"/>
  <c r="CN737" i="1"/>
  <c r="CM737" i="1"/>
  <c r="CK737" i="1"/>
  <c r="CJ737" i="1"/>
  <c r="CI737" i="1"/>
  <c r="CL737" i="1"/>
  <c r="ED736" i="1"/>
  <c r="EC736" i="1"/>
  <c r="EB736" i="1"/>
  <c r="EA736" i="1"/>
  <c r="DZ736" i="1"/>
  <c r="DY736" i="1"/>
  <c r="CN736" i="1"/>
  <c r="CM736" i="1"/>
  <c r="CL736" i="1"/>
  <c r="CK736" i="1"/>
  <c r="CJ736" i="1"/>
  <c r="CI736" i="1"/>
  <c r="ED735" i="1"/>
  <c r="EC735" i="1"/>
  <c r="EB735" i="1"/>
  <c r="EA735" i="1"/>
  <c r="DZ735" i="1"/>
  <c r="DY735" i="1"/>
  <c r="CN735" i="1"/>
  <c r="CM735" i="1"/>
  <c r="CL735" i="1"/>
  <c r="CK735" i="1"/>
  <c r="CJ735" i="1"/>
  <c r="CI735" i="1"/>
  <c r="ED734" i="1"/>
  <c r="EC734" i="1"/>
  <c r="EB734" i="1"/>
  <c r="EA734" i="1"/>
  <c r="DZ734" i="1"/>
  <c r="DY734" i="1"/>
  <c r="CN734" i="1"/>
  <c r="CM734" i="1"/>
  <c r="CL734" i="1"/>
  <c r="CK734" i="1"/>
  <c r="CJ734" i="1"/>
  <c r="CI734" i="1"/>
  <c r="ED733" i="1"/>
  <c r="EC733" i="1"/>
  <c r="EB733" i="1"/>
  <c r="EA733" i="1"/>
  <c r="DZ733" i="1"/>
  <c r="DY733" i="1"/>
  <c r="CN733" i="1"/>
  <c r="CM733" i="1"/>
  <c r="CK733" i="1"/>
  <c r="CJ733" i="1"/>
  <c r="CI733" i="1"/>
  <c r="CL733" i="1"/>
  <c r="ED732" i="1"/>
  <c r="EC732" i="1"/>
  <c r="EB732" i="1"/>
  <c r="EA732" i="1"/>
  <c r="DZ732" i="1"/>
  <c r="DY732" i="1"/>
  <c r="CN732" i="1"/>
  <c r="CM732" i="1"/>
  <c r="CL732" i="1"/>
  <c r="CK732" i="1"/>
  <c r="CJ732" i="1"/>
  <c r="CI732" i="1"/>
  <c r="ED731" i="1"/>
  <c r="EC731" i="1"/>
  <c r="EB731" i="1"/>
  <c r="EA731" i="1"/>
  <c r="DZ731" i="1"/>
  <c r="DY731" i="1"/>
  <c r="CN731" i="1"/>
  <c r="CM731" i="1"/>
  <c r="CL731" i="1"/>
  <c r="CK731" i="1"/>
  <c r="CJ731" i="1"/>
  <c r="CI731" i="1"/>
  <c r="ED730" i="1"/>
  <c r="EC730" i="1"/>
  <c r="EB730" i="1"/>
  <c r="EA730" i="1"/>
  <c r="DZ730" i="1"/>
  <c r="DY730" i="1"/>
  <c r="CN730" i="1"/>
  <c r="CM730" i="1"/>
  <c r="CL730" i="1"/>
  <c r="CK730" i="1"/>
  <c r="CJ730" i="1"/>
  <c r="CI730" i="1"/>
  <c r="ED729" i="1"/>
  <c r="EC729" i="1"/>
  <c r="EB729" i="1"/>
  <c r="EA729" i="1"/>
  <c r="DZ729" i="1"/>
  <c r="DY729" i="1"/>
  <c r="CN729" i="1"/>
  <c r="CM729" i="1"/>
  <c r="CK729" i="1"/>
  <c r="CJ729" i="1"/>
  <c r="CI729" i="1"/>
  <c r="CL729" i="1"/>
  <c r="ED728" i="1"/>
  <c r="EC728" i="1"/>
  <c r="EB728" i="1"/>
  <c r="EA728" i="1"/>
  <c r="DZ728" i="1"/>
  <c r="DY728" i="1"/>
  <c r="CN728" i="1"/>
  <c r="CM728" i="1"/>
  <c r="CL728" i="1"/>
  <c r="CK728" i="1"/>
  <c r="CJ728" i="1"/>
  <c r="CI728" i="1"/>
  <c r="ED727" i="1"/>
  <c r="EC727" i="1"/>
  <c r="EB727" i="1"/>
  <c r="EA727" i="1"/>
  <c r="DZ727" i="1"/>
  <c r="DY727" i="1"/>
  <c r="CN727" i="1"/>
  <c r="CM727" i="1"/>
  <c r="CK727" i="1"/>
  <c r="CJ727" i="1"/>
  <c r="CI727" i="1"/>
  <c r="CL727" i="1"/>
  <c r="ED726" i="1"/>
  <c r="EC726" i="1"/>
  <c r="EB726" i="1"/>
  <c r="EA726" i="1"/>
  <c r="DZ726" i="1"/>
  <c r="DY726" i="1"/>
  <c r="CN726" i="1"/>
  <c r="CM726" i="1"/>
  <c r="CL726" i="1"/>
  <c r="CK726" i="1"/>
  <c r="CJ726" i="1"/>
  <c r="CI726" i="1"/>
  <c r="ED725" i="1"/>
  <c r="EC725" i="1"/>
  <c r="EB725" i="1"/>
  <c r="EA725" i="1"/>
  <c r="DZ725" i="1"/>
  <c r="DY725" i="1"/>
  <c r="CN725" i="1"/>
  <c r="CM725" i="1"/>
  <c r="CK725" i="1"/>
  <c r="CJ725" i="1"/>
  <c r="CI725" i="1"/>
  <c r="CL725" i="1"/>
  <c r="ED724" i="1"/>
  <c r="EC724" i="1"/>
  <c r="EB724" i="1"/>
  <c r="EA724" i="1"/>
  <c r="DZ724" i="1"/>
  <c r="DY724" i="1"/>
  <c r="CN724" i="1"/>
  <c r="CM724" i="1"/>
  <c r="CL724" i="1"/>
  <c r="CK724" i="1"/>
  <c r="CJ724" i="1"/>
  <c r="CI724" i="1"/>
  <c r="ED723" i="1"/>
  <c r="EC723" i="1"/>
  <c r="EB723" i="1"/>
  <c r="EA723" i="1"/>
  <c r="DZ723" i="1"/>
  <c r="DY723" i="1"/>
  <c r="CN723" i="1"/>
  <c r="CM723" i="1"/>
  <c r="CK723" i="1"/>
  <c r="CJ723" i="1"/>
  <c r="CI723" i="1"/>
  <c r="CL723" i="1"/>
  <c r="ED722" i="1"/>
  <c r="EC722" i="1"/>
  <c r="EB722" i="1"/>
  <c r="EA722" i="1"/>
  <c r="DZ722" i="1"/>
  <c r="DY722" i="1"/>
  <c r="CN722" i="1"/>
  <c r="CM722" i="1"/>
  <c r="CL722" i="1"/>
  <c r="CK722" i="1"/>
  <c r="CJ722" i="1"/>
  <c r="CI722" i="1"/>
  <c r="ED721" i="1"/>
  <c r="EC721" i="1"/>
  <c r="EB721" i="1"/>
  <c r="EA721" i="1"/>
  <c r="DZ721" i="1"/>
  <c r="DY721" i="1"/>
  <c r="CN721" i="1"/>
  <c r="CM721" i="1"/>
  <c r="CK721" i="1"/>
  <c r="CJ721" i="1"/>
  <c r="CI721" i="1"/>
  <c r="CL721" i="1"/>
  <c r="ED720" i="1"/>
  <c r="EC720" i="1"/>
  <c r="EB720" i="1"/>
  <c r="EA720" i="1"/>
  <c r="DZ720" i="1"/>
  <c r="DY720" i="1"/>
  <c r="CN720" i="1"/>
  <c r="CM720" i="1"/>
  <c r="CL720" i="1"/>
  <c r="CK720" i="1"/>
  <c r="CJ720" i="1"/>
  <c r="CI720" i="1"/>
  <c r="ED719" i="1"/>
  <c r="EC719" i="1"/>
  <c r="EB719" i="1"/>
  <c r="EA719" i="1"/>
  <c r="DZ719" i="1"/>
  <c r="DY719" i="1"/>
  <c r="CN719" i="1"/>
  <c r="CM719" i="1"/>
  <c r="CL719" i="1"/>
  <c r="CK719" i="1"/>
  <c r="CJ719" i="1"/>
  <c r="CI719" i="1"/>
  <c r="ED718" i="1"/>
  <c r="EC718" i="1"/>
  <c r="EB718" i="1"/>
  <c r="EA718" i="1"/>
  <c r="DZ718" i="1"/>
  <c r="DY718" i="1"/>
  <c r="CN718" i="1"/>
  <c r="CM718" i="1"/>
  <c r="CL718" i="1"/>
  <c r="CK718" i="1"/>
  <c r="CJ718" i="1"/>
  <c r="CI718" i="1"/>
  <c r="ED717" i="1"/>
  <c r="EC717" i="1"/>
  <c r="EB717" i="1"/>
  <c r="EA717" i="1"/>
  <c r="DZ717" i="1"/>
  <c r="DY717" i="1"/>
  <c r="CN717" i="1"/>
  <c r="CM717" i="1"/>
  <c r="CK717" i="1"/>
  <c r="CJ717" i="1"/>
  <c r="CI717" i="1"/>
  <c r="CL717" i="1"/>
  <c r="ED716" i="1"/>
  <c r="EC716" i="1"/>
  <c r="EB716" i="1"/>
  <c r="EA716" i="1"/>
  <c r="DZ716" i="1"/>
  <c r="DY716" i="1"/>
  <c r="CN716" i="1"/>
  <c r="CM716" i="1"/>
  <c r="CL716" i="1"/>
  <c r="CK716" i="1"/>
  <c r="CJ716" i="1"/>
  <c r="CI716" i="1"/>
  <c r="ED715" i="1"/>
  <c r="EC715" i="1"/>
  <c r="EB715" i="1"/>
  <c r="EA715" i="1"/>
  <c r="DZ715" i="1"/>
  <c r="DY715" i="1"/>
  <c r="CN715" i="1"/>
  <c r="CM715" i="1"/>
  <c r="CK715" i="1"/>
  <c r="CJ715" i="1"/>
  <c r="CI715" i="1"/>
  <c r="CL715" i="1"/>
  <c r="ED714" i="1"/>
  <c r="EC714" i="1"/>
  <c r="EB714" i="1"/>
  <c r="EA714" i="1"/>
  <c r="DZ714" i="1"/>
  <c r="DY714" i="1"/>
  <c r="CN714" i="1"/>
  <c r="CM714" i="1"/>
  <c r="CL714" i="1"/>
  <c r="CK714" i="1"/>
  <c r="CJ714" i="1"/>
  <c r="CI714" i="1"/>
  <c r="ED713" i="1"/>
  <c r="EC713" i="1"/>
  <c r="EB713" i="1"/>
  <c r="EA713" i="1"/>
  <c r="DZ713" i="1"/>
  <c r="DY713" i="1"/>
  <c r="CN713" i="1"/>
  <c r="CM713" i="1"/>
  <c r="CK713" i="1"/>
  <c r="CJ713" i="1"/>
  <c r="CI713" i="1"/>
  <c r="CL713" i="1"/>
  <c r="ED712" i="1"/>
  <c r="EC712" i="1"/>
  <c r="EB712" i="1"/>
  <c r="EA712" i="1"/>
  <c r="DZ712" i="1"/>
  <c r="DY712" i="1"/>
  <c r="CN712" i="1"/>
  <c r="CM712" i="1"/>
  <c r="CL712" i="1"/>
  <c r="CK712" i="1"/>
  <c r="CJ712" i="1"/>
  <c r="CI712" i="1"/>
  <c r="ED711" i="1"/>
  <c r="EC711" i="1"/>
  <c r="EB711" i="1"/>
  <c r="EA711" i="1"/>
  <c r="DZ711" i="1"/>
  <c r="DY711" i="1"/>
  <c r="CN711" i="1"/>
  <c r="CM711" i="1"/>
  <c r="CK711" i="1"/>
  <c r="CJ711" i="1"/>
  <c r="CI711" i="1"/>
  <c r="CL711" i="1"/>
  <c r="ED710" i="1"/>
  <c r="EC710" i="1"/>
  <c r="EB710" i="1"/>
  <c r="EA710" i="1"/>
  <c r="DZ710" i="1"/>
  <c r="DY710" i="1"/>
  <c r="CN710" i="1"/>
  <c r="CM710" i="1"/>
  <c r="CL710" i="1"/>
  <c r="CK710" i="1"/>
  <c r="CJ710" i="1"/>
  <c r="CI710" i="1"/>
  <c r="ED709" i="1"/>
  <c r="EC709" i="1"/>
  <c r="EB709" i="1"/>
  <c r="EA709" i="1"/>
  <c r="DZ709" i="1"/>
  <c r="DY709" i="1"/>
  <c r="CN709" i="1"/>
  <c r="CM709" i="1"/>
  <c r="CL709" i="1"/>
  <c r="CK709" i="1"/>
  <c r="CJ709" i="1"/>
  <c r="CI709" i="1"/>
  <c r="ED708" i="1"/>
  <c r="EC708" i="1"/>
  <c r="EB708" i="1"/>
  <c r="EA708" i="1"/>
  <c r="DZ708" i="1"/>
  <c r="DY708" i="1"/>
  <c r="CN708" i="1"/>
  <c r="CM708" i="1"/>
  <c r="CL708" i="1"/>
  <c r="CK708" i="1"/>
  <c r="CJ708" i="1"/>
  <c r="CI708" i="1"/>
  <c r="ED707" i="1"/>
  <c r="EC707" i="1"/>
  <c r="EB707" i="1"/>
  <c r="EA707" i="1"/>
  <c r="DZ707" i="1"/>
  <c r="DY707" i="1"/>
  <c r="CN707" i="1"/>
  <c r="CM707" i="1"/>
  <c r="CL707" i="1"/>
  <c r="CK707" i="1"/>
  <c r="CJ707" i="1"/>
  <c r="CI707" i="1"/>
  <c r="ED706" i="1"/>
  <c r="EC706" i="1"/>
  <c r="EB706" i="1"/>
  <c r="EA706" i="1"/>
  <c r="DZ706" i="1"/>
  <c r="DY706" i="1"/>
  <c r="CN706" i="1"/>
  <c r="CM706" i="1"/>
  <c r="CL706" i="1"/>
  <c r="CK706" i="1"/>
  <c r="CJ706" i="1"/>
  <c r="CI706" i="1"/>
  <c r="ED705" i="1"/>
  <c r="EC705" i="1"/>
  <c r="EB705" i="1"/>
  <c r="EA705" i="1"/>
  <c r="DZ705" i="1"/>
  <c r="DY705" i="1"/>
  <c r="CN705" i="1"/>
  <c r="CM705" i="1"/>
  <c r="CK705" i="1"/>
  <c r="CJ705" i="1"/>
  <c r="CI705" i="1"/>
  <c r="CL705" i="1"/>
  <c r="ED704" i="1"/>
  <c r="EC704" i="1"/>
  <c r="EB704" i="1"/>
  <c r="EA704" i="1"/>
  <c r="DZ704" i="1"/>
  <c r="DY704" i="1"/>
  <c r="CN704" i="1"/>
  <c r="CM704" i="1"/>
  <c r="CL704" i="1"/>
  <c r="CK704" i="1"/>
  <c r="CJ704" i="1"/>
  <c r="CI704" i="1"/>
  <c r="ED703" i="1"/>
  <c r="EC703" i="1"/>
  <c r="EB703" i="1"/>
  <c r="EA703" i="1"/>
  <c r="DZ703" i="1"/>
  <c r="DY703" i="1"/>
  <c r="CN703" i="1"/>
  <c r="CM703" i="1"/>
  <c r="CL703" i="1"/>
  <c r="CK703" i="1"/>
  <c r="CJ703" i="1"/>
  <c r="CI703" i="1"/>
  <c r="ED702" i="1"/>
  <c r="EC702" i="1"/>
  <c r="EB702" i="1"/>
  <c r="EA702" i="1"/>
  <c r="DZ702" i="1"/>
  <c r="DY702" i="1"/>
  <c r="CN702" i="1"/>
  <c r="CM702" i="1"/>
  <c r="CL702" i="1"/>
  <c r="CK702" i="1"/>
  <c r="CJ702" i="1"/>
  <c r="CI702" i="1"/>
  <c r="ED701" i="1"/>
  <c r="EC701" i="1"/>
  <c r="EB701" i="1"/>
  <c r="EA701" i="1"/>
  <c r="DZ701" i="1"/>
  <c r="DY701" i="1"/>
  <c r="CN701" i="1"/>
  <c r="CM701" i="1"/>
  <c r="CK701" i="1"/>
  <c r="CJ701" i="1"/>
  <c r="CI701" i="1"/>
  <c r="CL701" i="1"/>
  <c r="ED700" i="1"/>
  <c r="EC700" i="1"/>
  <c r="EB700" i="1"/>
  <c r="EA700" i="1"/>
  <c r="DZ700" i="1"/>
  <c r="DY700" i="1"/>
  <c r="CN700" i="1"/>
  <c r="CM700" i="1"/>
  <c r="CL700" i="1"/>
  <c r="CK700" i="1"/>
  <c r="CJ700" i="1"/>
  <c r="CI700" i="1"/>
  <c r="ED699" i="1"/>
  <c r="EC699" i="1"/>
  <c r="EB699" i="1"/>
  <c r="EA699" i="1"/>
  <c r="DZ699" i="1"/>
  <c r="DY699" i="1"/>
  <c r="CN699" i="1"/>
  <c r="CM699" i="1"/>
  <c r="CK699" i="1"/>
  <c r="CJ699" i="1"/>
  <c r="CI699" i="1"/>
  <c r="CL699" i="1"/>
  <c r="ED698" i="1"/>
  <c r="EC698" i="1"/>
  <c r="EB698" i="1"/>
  <c r="EA698" i="1"/>
  <c r="DZ698" i="1"/>
  <c r="DY698" i="1"/>
  <c r="CN698" i="1"/>
  <c r="CM698" i="1"/>
  <c r="CL698" i="1"/>
  <c r="CK698" i="1"/>
  <c r="CJ698" i="1"/>
  <c r="CI698" i="1"/>
  <c r="ED697" i="1"/>
  <c r="EC697" i="1"/>
  <c r="EB697" i="1"/>
  <c r="EA697" i="1"/>
  <c r="DZ697" i="1"/>
  <c r="DY697" i="1"/>
  <c r="CN697" i="1"/>
  <c r="CM697" i="1"/>
  <c r="CK697" i="1"/>
  <c r="CJ697" i="1"/>
  <c r="CI697" i="1"/>
  <c r="CL697" i="1"/>
  <c r="ED696" i="1"/>
  <c r="EC696" i="1"/>
  <c r="EB696" i="1"/>
  <c r="EA696" i="1"/>
  <c r="DZ696" i="1"/>
  <c r="DY696" i="1"/>
  <c r="CN696" i="1"/>
  <c r="CM696" i="1"/>
  <c r="CL696" i="1"/>
  <c r="CK696" i="1"/>
  <c r="CJ696" i="1"/>
  <c r="CI696" i="1"/>
  <c r="ED695" i="1"/>
  <c r="EC695" i="1"/>
  <c r="EB695" i="1"/>
  <c r="EA695" i="1"/>
  <c r="DZ695" i="1"/>
  <c r="DY695" i="1"/>
  <c r="CN695" i="1"/>
  <c r="CM695" i="1"/>
  <c r="CK695" i="1"/>
  <c r="CJ695" i="1"/>
  <c r="CI695" i="1"/>
  <c r="CL695" i="1"/>
  <c r="ED694" i="1"/>
  <c r="EC694" i="1"/>
  <c r="EB694" i="1"/>
  <c r="EA694" i="1"/>
  <c r="DZ694" i="1"/>
  <c r="DY694" i="1"/>
  <c r="CN694" i="1"/>
  <c r="CM694" i="1"/>
  <c r="CL694" i="1"/>
  <c r="CK694" i="1"/>
  <c r="CJ694" i="1"/>
  <c r="CI694" i="1"/>
  <c r="EI693" i="1"/>
  <c r="EJ693" i="1" s="1"/>
  <c r="EK693" i="1" s="1"/>
  <c r="EH693" i="1"/>
  <c r="ED693" i="1"/>
  <c r="EC693" i="1"/>
  <c r="EB693" i="1"/>
  <c r="EA693" i="1"/>
  <c r="DZ693" i="1"/>
  <c r="DY693" i="1"/>
  <c r="CN693" i="1"/>
  <c r="CM693" i="1"/>
  <c r="CK693" i="1"/>
  <c r="CJ693" i="1"/>
  <c r="CI693" i="1"/>
  <c r="CL693" i="1"/>
  <c r="EI692" i="1"/>
  <c r="EJ692" i="1" s="1"/>
  <c r="EK692" i="1" s="1"/>
  <c r="EH692" i="1"/>
  <c r="ED692" i="1"/>
  <c r="EC692" i="1"/>
  <c r="EB692" i="1"/>
  <c r="EA692" i="1"/>
  <c r="DZ692" i="1"/>
  <c r="DY692" i="1"/>
  <c r="CN692" i="1"/>
  <c r="CM692" i="1"/>
  <c r="CL692" i="1"/>
  <c r="CK692" i="1"/>
  <c r="CJ692" i="1"/>
  <c r="CI692" i="1"/>
  <c r="ED691" i="1"/>
  <c r="EC691" i="1"/>
  <c r="EB691" i="1"/>
  <c r="EA691" i="1"/>
  <c r="DZ691" i="1"/>
  <c r="DY691" i="1"/>
  <c r="CN691" i="1"/>
  <c r="CM691" i="1"/>
  <c r="CK691" i="1"/>
  <c r="CJ691" i="1"/>
  <c r="CI691" i="1"/>
  <c r="CL691" i="1"/>
  <c r="ED690" i="1"/>
  <c r="EC690" i="1"/>
  <c r="EB690" i="1"/>
  <c r="EA690" i="1"/>
  <c r="DZ690" i="1"/>
  <c r="DY690" i="1"/>
  <c r="CN690" i="1"/>
  <c r="CM690" i="1"/>
  <c r="CL690" i="1"/>
  <c r="CK690" i="1"/>
  <c r="CJ690" i="1"/>
  <c r="CI690" i="1"/>
  <c r="ED689" i="1"/>
  <c r="EC689" i="1"/>
  <c r="EB689" i="1"/>
  <c r="EA689" i="1"/>
  <c r="DZ689" i="1"/>
  <c r="DY689" i="1"/>
  <c r="CN689" i="1"/>
  <c r="CM689" i="1"/>
  <c r="CK689" i="1"/>
  <c r="CJ689" i="1"/>
  <c r="CI689" i="1"/>
  <c r="CL689" i="1"/>
  <c r="ED688" i="1"/>
  <c r="EC688" i="1"/>
  <c r="EB688" i="1"/>
  <c r="EA688" i="1"/>
  <c r="DZ688" i="1"/>
  <c r="DY688" i="1"/>
  <c r="CN688" i="1"/>
  <c r="CM688" i="1"/>
  <c r="CL688" i="1"/>
  <c r="CK688" i="1"/>
  <c r="CJ688" i="1"/>
  <c r="CI688" i="1"/>
  <c r="ED687" i="1"/>
  <c r="EC687" i="1"/>
  <c r="EB687" i="1"/>
  <c r="EA687" i="1"/>
  <c r="DZ687" i="1"/>
  <c r="DY687" i="1"/>
  <c r="CN687" i="1"/>
  <c r="CM687" i="1"/>
  <c r="CK687" i="1"/>
  <c r="CJ687" i="1"/>
  <c r="CI687" i="1"/>
  <c r="CL687" i="1"/>
  <c r="ED686" i="1"/>
  <c r="EC686" i="1"/>
  <c r="EB686" i="1"/>
  <c r="EA686" i="1"/>
  <c r="DZ686" i="1"/>
  <c r="DY686" i="1"/>
  <c r="CN686" i="1"/>
  <c r="CM686" i="1"/>
  <c r="CL686" i="1"/>
  <c r="CK686" i="1"/>
  <c r="CJ686" i="1"/>
  <c r="CI686" i="1"/>
  <c r="ED685" i="1"/>
  <c r="EC685" i="1"/>
  <c r="EB685" i="1"/>
  <c r="EA685" i="1"/>
  <c r="DZ685" i="1"/>
  <c r="DY685" i="1"/>
  <c r="CN685" i="1"/>
  <c r="CM685" i="1"/>
  <c r="CK685" i="1"/>
  <c r="CJ685" i="1"/>
  <c r="CI685" i="1"/>
  <c r="CL685" i="1"/>
  <c r="ED684" i="1"/>
  <c r="EC684" i="1"/>
  <c r="EB684" i="1"/>
  <c r="EA684" i="1"/>
  <c r="DZ684" i="1"/>
  <c r="DY684" i="1"/>
  <c r="CN684" i="1"/>
  <c r="CM684" i="1"/>
  <c r="CL684" i="1"/>
  <c r="CK684" i="1"/>
  <c r="CJ684" i="1"/>
  <c r="CI684" i="1"/>
  <c r="ED683" i="1"/>
  <c r="EC683" i="1"/>
  <c r="EB683" i="1"/>
  <c r="EA683" i="1"/>
  <c r="DZ683" i="1"/>
  <c r="DY683" i="1"/>
  <c r="CN683" i="1"/>
  <c r="CM683" i="1"/>
  <c r="CK683" i="1"/>
  <c r="CJ683" i="1"/>
  <c r="CI683" i="1"/>
  <c r="CL683" i="1"/>
  <c r="ED682" i="1"/>
  <c r="EC682" i="1"/>
  <c r="EB682" i="1"/>
  <c r="EA682" i="1"/>
  <c r="DZ682" i="1"/>
  <c r="DY682" i="1"/>
  <c r="CN682" i="1"/>
  <c r="CM682" i="1"/>
  <c r="CL682" i="1"/>
  <c r="CK682" i="1"/>
  <c r="CJ682" i="1"/>
  <c r="CI682" i="1"/>
  <c r="ED681" i="1"/>
  <c r="EC681" i="1"/>
  <c r="EB681" i="1"/>
  <c r="EA681" i="1"/>
  <c r="DZ681" i="1"/>
  <c r="DY681" i="1"/>
  <c r="CN681" i="1"/>
  <c r="CM681" i="1"/>
  <c r="CK681" i="1"/>
  <c r="CJ681" i="1"/>
  <c r="CI681" i="1"/>
  <c r="CL681" i="1"/>
  <c r="ED680" i="1"/>
  <c r="EC680" i="1"/>
  <c r="EB680" i="1"/>
  <c r="EA680" i="1"/>
  <c r="DZ680" i="1"/>
  <c r="DY680" i="1"/>
  <c r="CN680" i="1"/>
  <c r="CM680" i="1"/>
  <c r="CL680" i="1"/>
  <c r="CK680" i="1"/>
  <c r="CJ680" i="1"/>
  <c r="CI680" i="1"/>
  <c r="ED679" i="1"/>
  <c r="EC679" i="1"/>
  <c r="EB679" i="1"/>
  <c r="EA679" i="1"/>
  <c r="DZ679" i="1"/>
  <c r="DY679" i="1"/>
  <c r="CN679" i="1"/>
  <c r="CM679" i="1"/>
  <c r="CL679" i="1"/>
  <c r="CK679" i="1"/>
  <c r="CJ679" i="1"/>
  <c r="CI679" i="1"/>
  <c r="ED678" i="1"/>
  <c r="EC678" i="1"/>
  <c r="EB678" i="1"/>
  <c r="EA678" i="1"/>
  <c r="DZ678" i="1"/>
  <c r="DY678" i="1"/>
  <c r="CN678" i="1"/>
  <c r="CM678" i="1"/>
  <c r="CL678" i="1"/>
  <c r="CK678" i="1"/>
  <c r="CJ678" i="1"/>
  <c r="CI678" i="1"/>
  <c r="ED677" i="1"/>
  <c r="EC677" i="1"/>
  <c r="EB677" i="1"/>
  <c r="EA677" i="1"/>
  <c r="DZ677" i="1"/>
  <c r="DY677" i="1"/>
  <c r="CN677" i="1"/>
  <c r="CM677" i="1"/>
  <c r="CK677" i="1"/>
  <c r="CJ677" i="1"/>
  <c r="CI677" i="1"/>
  <c r="CL677" i="1"/>
  <c r="ED676" i="1"/>
  <c r="EC676" i="1"/>
  <c r="EB676" i="1"/>
  <c r="EA676" i="1"/>
  <c r="DZ676" i="1"/>
  <c r="DY676" i="1"/>
  <c r="CN676" i="1"/>
  <c r="CM676" i="1"/>
  <c r="CL676" i="1"/>
  <c r="CK676" i="1"/>
  <c r="CJ676" i="1"/>
  <c r="CI676" i="1"/>
  <c r="ED675" i="1"/>
  <c r="EC675" i="1"/>
  <c r="EB675" i="1"/>
  <c r="EA675" i="1"/>
  <c r="DZ675" i="1"/>
  <c r="DY675" i="1"/>
  <c r="CN675" i="1"/>
  <c r="CM675" i="1"/>
  <c r="CK675" i="1"/>
  <c r="CJ675" i="1"/>
  <c r="CI675" i="1"/>
  <c r="CL675" i="1"/>
  <c r="ED674" i="1"/>
  <c r="EC674" i="1"/>
  <c r="EB674" i="1"/>
  <c r="EA674" i="1"/>
  <c r="DZ674" i="1"/>
  <c r="DY674" i="1"/>
  <c r="CN674" i="1"/>
  <c r="CM674" i="1"/>
  <c r="CL674" i="1"/>
  <c r="CK674" i="1"/>
  <c r="CJ674" i="1"/>
  <c r="CI674" i="1"/>
  <c r="ED673" i="1"/>
  <c r="EC673" i="1"/>
  <c r="EB673" i="1"/>
  <c r="EA673" i="1"/>
  <c r="DZ673" i="1"/>
  <c r="DY673" i="1"/>
  <c r="CN673" i="1"/>
  <c r="CM673" i="1"/>
  <c r="CK673" i="1"/>
  <c r="CJ673" i="1"/>
  <c r="CI673" i="1"/>
  <c r="CL673" i="1"/>
  <c r="ED672" i="1"/>
  <c r="EC672" i="1"/>
  <c r="EB672" i="1"/>
  <c r="EA672" i="1"/>
  <c r="DZ672" i="1"/>
  <c r="DY672" i="1"/>
  <c r="CN672" i="1"/>
  <c r="CM672" i="1"/>
  <c r="CL672" i="1"/>
  <c r="CK672" i="1"/>
  <c r="CJ672" i="1"/>
  <c r="CI672" i="1"/>
  <c r="ED671" i="1"/>
  <c r="EC671" i="1"/>
  <c r="EB671" i="1"/>
  <c r="EA671" i="1"/>
  <c r="DZ671" i="1"/>
  <c r="DY671" i="1"/>
  <c r="CN671" i="1"/>
  <c r="CM671" i="1"/>
  <c r="CL671" i="1"/>
  <c r="CK671" i="1"/>
  <c r="CJ671" i="1"/>
  <c r="CI671" i="1"/>
  <c r="ED670" i="1"/>
  <c r="EC670" i="1"/>
  <c r="EB670" i="1"/>
  <c r="EA670" i="1"/>
  <c r="DZ670" i="1"/>
  <c r="DY670" i="1"/>
  <c r="CN670" i="1"/>
  <c r="CM670" i="1"/>
  <c r="CL670" i="1"/>
  <c r="CK670" i="1"/>
  <c r="CJ670" i="1"/>
  <c r="CI670" i="1"/>
  <c r="ED669" i="1"/>
  <c r="EC669" i="1"/>
  <c r="EB669" i="1"/>
  <c r="EA669" i="1"/>
  <c r="DZ669" i="1"/>
  <c r="DY669" i="1"/>
  <c r="CN669" i="1"/>
  <c r="CM669" i="1"/>
  <c r="CK669" i="1"/>
  <c r="CJ669" i="1"/>
  <c r="CI669" i="1"/>
  <c r="CL669" i="1"/>
  <c r="ED668" i="1"/>
  <c r="EC668" i="1"/>
  <c r="EB668" i="1"/>
  <c r="EA668" i="1"/>
  <c r="DZ668" i="1"/>
  <c r="DY668" i="1"/>
  <c r="CN668" i="1"/>
  <c r="CM668" i="1"/>
  <c r="CL668" i="1"/>
  <c r="CK668" i="1"/>
  <c r="CJ668" i="1"/>
  <c r="CI668" i="1"/>
  <c r="ED667" i="1"/>
  <c r="EC667" i="1"/>
  <c r="EB667" i="1"/>
  <c r="EA667" i="1"/>
  <c r="DZ667" i="1"/>
  <c r="DY667" i="1"/>
  <c r="CN667" i="1"/>
  <c r="CM667" i="1"/>
  <c r="CK667" i="1"/>
  <c r="CJ667" i="1"/>
  <c r="CI667" i="1"/>
  <c r="CL667" i="1"/>
  <c r="ED666" i="1"/>
  <c r="EC666" i="1"/>
  <c r="EB666" i="1"/>
  <c r="EA666" i="1"/>
  <c r="DZ666" i="1"/>
  <c r="DY666" i="1"/>
  <c r="CN666" i="1"/>
  <c r="CM666" i="1"/>
  <c r="CL666" i="1"/>
  <c r="CK666" i="1"/>
  <c r="CJ666" i="1"/>
  <c r="CI666" i="1"/>
  <c r="ED665" i="1"/>
  <c r="EC665" i="1"/>
  <c r="EB665" i="1"/>
  <c r="EA665" i="1"/>
  <c r="DZ665" i="1"/>
  <c r="DY665" i="1"/>
  <c r="CN665" i="1"/>
  <c r="CM665" i="1"/>
  <c r="CK665" i="1"/>
  <c r="CJ665" i="1"/>
  <c r="CI665" i="1"/>
  <c r="CL665" i="1"/>
  <c r="ED664" i="1"/>
  <c r="EC664" i="1"/>
  <c r="EB664" i="1"/>
  <c r="EA664" i="1"/>
  <c r="DZ664" i="1"/>
  <c r="DY664" i="1"/>
  <c r="CN664" i="1"/>
  <c r="CM664" i="1"/>
  <c r="CL664" i="1"/>
  <c r="CK664" i="1"/>
  <c r="CJ664" i="1"/>
  <c r="CI664" i="1"/>
  <c r="ED663" i="1"/>
  <c r="EC663" i="1"/>
  <c r="EB663" i="1"/>
  <c r="EA663" i="1"/>
  <c r="DZ663" i="1"/>
  <c r="DY663" i="1"/>
  <c r="CN663" i="1"/>
  <c r="CM663" i="1"/>
  <c r="CL663" i="1"/>
  <c r="CK663" i="1"/>
  <c r="CJ663" i="1"/>
  <c r="CI663" i="1"/>
  <c r="ED662" i="1"/>
  <c r="EC662" i="1"/>
  <c r="EB662" i="1"/>
  <c r="EA662" i="1"/>
  <c r="DZ662" i="1"/>
  <c r="DY662" i="1"/>
  <c r="CN662" i="1"/>
  <c r="CM662" i="1"/>
  <c r="CL662" i="1"/>
  <c r="CK662" i="1"/>
  <c r="CJ662" i="1"/>
  <c r="CI662" i="1"/>
  <c r="ED661" i="1"/>
  <c r="EC661" i="1"/>
  <c r="EB661" i="1"/>
  <c r="EA661" i="1"/>
  <c r="DZ661" i="1"/>
  <c r="DY661" i="1"/>
  <c r="CN661" i="1"/>
  <c r="CM661" i="1"/>
  <c r="CK661" i="1"/>
  <c r="CJ661" i="1"/>
  <c r="CI661" i="1"/>
  <c r="CL661" i="1"/>
  <c r="ED660" i="1"/>
  <c r="EC660" i="1"/>
  <c r="EB660" i="1"/>
  <c r="EA660" i="1"/>
  <c r="DZ660" i="1"/>
  <c r="DY660" i="1"/>
  <c r="CN660" i="1"/>
  <c r="CM660" i="1"/>
  <c r="CL660" i="1"/>
  <c r="CK660" i="1"/>
  <c r="CJ660" i="1"/>
  <c r="CI660" i="1"/>
  <c r="ED659" i="1"/>
  <c r="EC659" i="1"/>
  <c r="EB659" i="1"/>
  <c r="EA659" i="1"/>
  <c r="DZ659" i="1"/>
  <c r="DY659" i="1"/>
  <c r="CN659" i="1"/>
  <c r="CM659" i="1"/>
  <c r="CL659" i="1"/>
  <c r="CK659" i="1"/>
  <c r="CJ659" i="1"/>
  <c r="CI659" i="1"/>
  <c r="ED658" i="1"/>
  <c r="EC658" i="1"/>
  <c r="EB658" i="1"/>
  <c r="EA658" i="1"/>
  <c r="DZ658" i="1"/>
  <c r="DY658" i="1"/>
  <c r="CN658" i="1"/>
  <c r="CM658" i="1"/>
  <c r="CL658" i="1"/>
  <c r="CK658" i="1"/>
  <c r="CJ658" i="1"/>
  <c r="CI658" i="1"/>
  <c r="ED657" i="1"/>
  <c r="EC657" i="1"/>
  <c r="EB657" i="1"/>
  <c r="EA657" i="1"/>
  <c r="DZ657" i="1"/>
  <c r="DY657" i="1"/>
  <c r="CN657" i="1"/>
  <c r="CM657" i="1"/>
  <c r="CK657" i="1"/>
  <c r="CJ657" i="1"/>
  <c r="CI657" i="1"/>
  <c r="CL657" i="1"/>
  <c r="ED656" i="1"/>
  <c r="EC656" i="1"/>
  <c r="EB656" i="1"/>
  <c r="EA656" i="1"/>
  <c r="DZ656" i="1"/>
  <c r="DY656" i="1"/>
  <c r="CN656" i="1"/>
  <c r="CM656" i="1"/>
  <c r="CL656" i="1"/>
  <c r="CK656" i="1"/>
  <c r="CJ656" i="1"/>
  <c r="CI656" i="1"/>
  <c r="ED655" i="1"/>
  <c r="EC655" i="1"/>
  <c r="EB655" i="1"/>
  <c r="EA655" i="1"/>
  <c r="DZ655" i="1"/>
  <c r="DY655" i="1"/>
  <c r="CN655" i="1"/>
  <c r="CM655" i="1"/>
  <c r="CK655" i="1"/>
  <c r="CJ655" i="1"/>
  <c r="CI655" i="1"/>
  <c r="CL655" i="1"/>
  <c r="ED654" i="1"/>
  <c r="EC654" i="1"/>
  <c r="EB654" i="1"/>
  <c r="EA654" i="1"/>
  <c r="DZ654" i="1"/>
  <c r="DY654" i="1"/>
  <c r="CN654" i="1"/>
  <c r="CM654" i="1"/>
  <c r="CL654" i="1"/>
  <c r="CK654" i="1"/>
  <c r="CJ654" i="1"/>
  <c r="CI654" i="1"/>
  <c r="ED653" i="1"/>
  <c r="EC653" i="1"/>
  <c r="EB653" i="1"/>
  <c r="EA653" i="1"/>
  <c r="DZ653" i="1"/>
  <c r="DY653" i="1"/>
  <c r="CN653" i="1"/>
  <c r="CM653" i="1"/>
  <c r="CK653" i="1"/>
  <c r="CJ653" i="1"/>
  <c r="CI653" i="1"/>
  <c r="CL653" i="1"/>
  <c r="ED652" i="1"/>
  <c r="EC652" i="1"/>
  <c r="EB652" i="1"/>
  <c r="EA652" i="1"/>
  <c r="DZ652" i="1"/>
  <c r="DY652" i="1"/>
  <c r="CN652" i="1"/>
  <c r="CM652" i="1"/>
  <c r="CL652" i="1"/>
  <c r="CK652" i="1"/>
  <c r="CJ652" i="1"/>
  <c r="CI652" i="1"/>
  <c r="ED651" i="1"/>
  <c r="EC651" i="1"/>
  <c r="EB651" i="1"/>
  <c r="EA651" i="1"/>
  <c r="DZ651" i="1"/>
  <c r="DY651" i="1"/>
  <c r="CN651" i="1"/>
  <c r="CM651" i="1"/>
  <c r="CK651" i="1"/>
  <c r="CJ651" i="1"/>
  <c r="CI651" i="1"/>
  <c r="CL651" i="1"/>
  <c r="ED650" i="1"/>
  <c r="EC650" i="1"/>
  <c r="EB650" i="1"/>
  <c r="EA650" i="1"/>
  <c r="DZ650" i="1"/>
  <c r="DY650" i="1"/>
  <c r="CN650" i="1"/>
  <c r="CM650" i="1"/>
  <c r="CL650" i="1"/>
  <c r="CK650" i="1"/>
  <c r="CJ650" i="1"/>
  <c r="CI650" i="1"/>
  <c r="ED649" i="1"/>
  <c r="EC649" i="1"/>
  <c r="EB649" i="1"/>
  <c r="EA649" i="1"/>
  <c r="DZ649" i="1"/>
  <c r="DY649" i="1"/>
  <c r="CN649" i="1"/>
  <c r="CM649" i="1"/>
  <c r="CL649" i="1"/>
  <c r="CK649" i="1"/>
  <c r="CJ649" i="1"/>
  <c r="CI649" i="1"/>
  <c r="ED648" i="1"/>
  <c r="EC648" i="1"/>
  <c r="EB648" i="1"/>
  <c r="EA648" i="1"/>
  <c r="DZ648" i="1"/>
  <c r="DY648" i="1"/>
  <c r="CN648" i="1"/>
  <c r="CM648" i="1"/>
  <c r="CL648" i="1"/>
  <c r="CK648" i="1"/>
  <c r="CJ648" i="1"/>
  <c r="CI648" i="1"/>
  <c r="ED647" i="1"/>
  <c r="EC647" i="1"/>
  <c r="EB647" i="1"/>
  <c r="EA647" i="1"/>
  <c r="DZ647" i="1"/>
  <c r="DY647" i="1"/>
  <c r="CN647" i="1"/>
  <c r="CM647" i="1"/>
  <c r="CK647" i="1"/>
  <c r="CJ647" i="1"/>
  <c r="CI647" i="1"/>
  <c r="CL647" i="1"/>
  <c r="ED646" i="1"/>
  <c r="EC646" i="1"/>
  <c r="EB646" i="1"/>
  <c r="EA646" i="1"/>
  <c r="DZ646" i="1"/>
  <c r="DY646" i="1"/>
  <c r="CN646" i="1"/>
  <c r="CM646" i="1"/>
  <c r="CL646" i="1"/>
  <c r="CK646" i="1"/>
  <c r="CJ646" i="1"/>
  <c r="CI646" i="1"/>
  <c r="ED645" i="1"/>
  <c r="EC645" i="1"/>
  <c r="EB645" i="1"/>
  <c r="EA645" i="1"/>
  <c r="DZ645" i="1"/>
  <c r="DY645" i="1"/>
  <c r="CN645" i="1"/>
  <c r="CM645" i="1"/>
  <c r="CK645" i="1"/>
  <c r="CJ645" i="1"/>
  <c r="CI645" i="1"/>
  <c r="CL645" i="1"/>
  <c r="ED644" i="1"/>
  <c r="EC644" i="1"/>
  <c r="EB644" i="1"/>
  <c r="EA644" i="1"/>
  <c r="DZ644" i="1"/>
  <c r="DY644" i="1"/>
  <c r="CN644" i="1"/>
  <c r="CM644" i="1"/>
  <c r="CL644" i="1"/>
  <c r="CK644" i="1"/>
  <c r="CJ644" i="1"/>
  <c r="CI644" i="1"/>
  <c r="ED643" i="1"/>
  <c r="EC643" i="1"/>
  <c r="EB643" i="1"/>
  <c r="EA643" i="1"/>
  <c r="DZ643" i="1"/>
  <c r="DY643" i="1"/>
  <c r="CN643" i="1"/>
  <c r="CM643" i="1"/>
  <c r="CL643" i="1"/>
  <c r="CK643" i="1"/>
  <c r="CJ643" i="1"/>
  <c r="CI643" i="1"/>
  <c r="ED642" i="1"/>
  <c r="EC642" i="1"/>
  <c r="EB642" i="1"/>
  <c r="EA642" i="1"/>
  <c r="DZ642" i="1"/>
  <c r="DY642" i="1"/>
  <c r="CN642" i="1"/>
  <c r="CM642" i="1"/>
  <c r="CL642" i="1"/>
  <c r="CK642" i="1"/>
  <c r="CJ642" i="1"/>
  <c r="CI642" i="1"/>
  <c r="ED641" i="1"/>
  <c r="EC641" i="1"/>
  <c r="EB641" i="1"/>
  <c r="EA641" i="1"/>
  <c r="DZ641" i="1"/>
  <c r="DY641" i="1"/>
  <c r="CN641" i="1"/>
  <c r="CM641" i="1"/>
  <c r="CK641" i="1"/>
  <c r="CJ641" i="1"/>
  <c r="CI641" i="1"/>
  <c r="CL641" i="1"/>
  <c r="ED640" i="1"/>
  <c r="EC640" i="1"/>
  <c r="EB640" i="1"/>
  <c r="EA640" i="1"/>
  <c r="DZ640" i="1"/>
  <c r="DY640" i="1"/>
  <c r="CN640" i="1"/>
  <c r="CM640" i="1"/>
  <c r="CL640" i="1"/>
  <c r="CK640" i="1"/>
  <c r="CJ640" i="1"/>
  <c r="CI640" i="1"/>
  <c r="ED639" i="1"/>
  <c r="EC639" i="1"/>
  <c r="EB639" i="1"/>
  <c r="EA639" i="1"/>
  <c r="DZ639" i="1"/>
  <c r="DY639" i="1"/>
  <c r="CN639" i="1"/>
  <c r="CM639" i="1"/>
  <c r="CK639" i="1"/>
  <c r="CJ639" i="1"/>
  <c r="CI639" i="1"/>
  <c r="CL639" i="1"/>
  <c r="ED638" i="1"/>
  <c r="EC638" i="1"/>
  <c r="EB638" i="1"/>
  <c r="EA638" i="1"/>
  <c r="DZ638" i="1"/>
  <c r="DY638" i="1"/>
  <c r="CN638" i="1"/>
  <c r="CM638" i="1"/>
  <c r="CL638" i="1"/>
  <c r="CK638" i="1"/>
  <c r="CJ638" i="1"/>
  <c r="CI638" i="1"/>
  <c r="ED637" i="1"/>
  <c r="EC637" i="1"/>
  <c r="EB637" i="1"/>
  <c r="EA637" i="1"/>
  <c r="DZ637" i="1"/>
  <c r="DY637" i="1"/>
  <c r="CN637" i="1"/>
  <c r="CM637" i="1"/>
  <c r="CL637" i="1"/>
  <c r="CK637" i="1"/>
  <c r="CJ637" i="1"/>
  <c r="CI637" i="1"/>
  <c r="ED636" i="1"/>
  <c r="EC636" i="1"/>
  <c r="EB636" i="1"/>
  <c r="EA636" i="1"/>
  <c r="DZ636" i="1"/>
  <c r="DY636" i="1"/>
  <c r="CN636" i="1"/>
  <c r="CM636" i="1"/>
  <c r="CL636" i="1"/>
  <c r="CK636" i="1"/>
  <c r="CJ636" i="1"/>
  <c r="CI636" i="1"/>
  <c r="ED635" i="1"/>
  <c r="EC635" i="1"/>
  <c r="EB635" i="1"/>
  <c r="EA635" i="1"/>
  <c r="DZ635" i="1"/>
  <c r="DY635" i="1"/>
  <c r="CN635" i="1"/>
  <c r="CM635" i="1"/>
  <c r="CK635" i="1"/>
  <c r="CJ635" i="1"/>
  <c r="CI635" i="1"/>
  <c r="CL635" i="1"/>
  <c r="ED634" i="1"/>
  <c r="EC634" i="1"/>
  <c r="EB634" i="1"/>
  <c r="EA634" i="1"/>
  <c r="DZ634" i="1"/>
  <c r="DY634" i="1"/>
  <c r="CN634" i="1"/>
  <c r="CM634" i="1"/>
  <c r="CL634" i="1"/>
  <c r="CK634" i="1"/>
  <c r="CJ634" i="1"/>
  <c r="CI634" i="1"/>
  <c r="ED633" i="1"/>
  <c r="EC633" i="1"/>
  <c r="EB633" i="1"/>
  <c r="EA633" i="1"/>
  <c r="DZ633" i="1"/>
  <c r="DY633" i="1"/>
  <c r="CN633" i="1"/>
  <c r="CM633" i="1"/>
  <c r="CL633" i="1"/>
  <c r="CK633" i="1"/>
  <c r="CJ633" i="1"/>
  <c r="CI633" i="1"/>
  <c r="ED632" i="1"/>
  <c r="EC632" i="1"/>
  <c r="EB632" i="1"/>
  <c r="EA632" i="1"/>
  <c r="DZ632" i="1"/>
  <c r="DY632" i="1"/>
  <c r="CN632" i="1"/>
  <c r="CM632" i="1"/>
  <c r="CL632" i="1"/>
  <c r="CK632" i="1"/>
  <c r="CJ632" i="1"/>
  <c r="CI632" i="1"/>
  <c r="ED631" i="1"/>
  <c r="EC631" i="1"/>
  <c r="EB631" i="1"/>
  <c r="EA631" i="1"/>
  <c r="DZ631" i="1"/>
  <c r="DY631" i="1"/>
  <c r="CN631" i="1"/>
  <c r="CM631" i="1"/>
  <c r="CK631" i="1"/>
  <c r="CJ631" i="1"/>
  <c r="CI631" i="1"/>
  <c r="CL631" i="1"/>
  <c r="ED630" i="1"/>
  <c r="EC630" i="1"/>
  <c r="EB630" i="1"/>
  <c r="EA630" i="1"/>
  <c r="DZ630" i="1"/>
  <c r="DY630" i="1"/>
  <c r="CN630" i="1"/>
  <c r="CM630" i="1"/>
  <c r="CL630" i="1"/>
  <c r="CK630" i="1"/>
  <c r="CJ630" i="1"/>
  <c r="CI630" i="1"/>
  <c r="ED629" i="1"/>
  <c r="EC629" i="1"/>
  <c r="EB629" i="1"/>
  <c r="EA629" i="1"/>
  <c r="DZ629" i="1"/>
  <c r="DY629" i="1"/>
  <c r="CN629" i="1"/>
  <c r="CM629" i="1"/>
  <c r="CK629" i="1"/>
  <c r="CJ629" i="1"/>
  <c r="CI629" i="1"/>
  <c r="CL629" i="1"/>
  <c r="ED628" i="1"/>
  <c r="EC628" i="1"/>
  <c r="EB628" i="1"/>
  <c r="EA628" i="1"/>
  <c r="DZ628" i="1"/>
  <c r="DY628" i="1"/>
  <c r="CN628" i="1"/>
  <c r="CM628" i="1"/>
  <c r="CL628" i="1"/>
  <c r="CK628" i="1"/>
  <c r="CJ628" i="1"/>
  <c r="CI628" i="1"/>
  <c r="ED627" i="1"/>
  <c r="EC627" i="1"/>
  <c r="EB627" i="1"/>
  <c r="EA627" i="1"/>
  <c r="DZ627" i="1"/>
  <c r="DY627" i="1"/>
  <c r="CN627" i="1"/>
  <c r="CM627" i="1"/>
  <c r="CK627" i="1"/>
  <c r="CJ627" i="1"/>
  <c r="CI627" i="1"/>
  <c r="CL627" i="1"/>
  <c r="ED626" i="1"/>
  <c r="EC626" i="1"/>
  <c r="EB626" i="1"/>
  <c r="EA626" i="1"/>
  <c r="DZ626" i="1"/>
  <c r="DY626" i="1"/>
  <c r="CN626" i="1"/>
  <c r="CM626" i="1"/>
  <c r="CL626" i="1"/>
  <c r="CK626" i="1"/>
  <c r="CJ626" i="1"/>
  <c r="CI626" i="1"/>
  <c r="ED625" i="1"/>
  <c r="EC625" i="1"/>
  <c r="EB625" i="1"/>
  <c r="EA625" i="1"/>
  <c r="DZ625" i="1"/>
  <c r="DY625" i="1"/>
  <c r="CN625" i="1"/>
  <c r="CM625" i="1"/>
  <c r="CK625" i="1"/>
  <c r="CJ625" i="1"/>
  <c r="CI625" i="1"/>
  <c r="CL625" i="1"/>
  <c r="ED624" i="1"/>
  <c r="EC624" i="1"/>
  <c r="EB624" i="1"/>
  <c r="EA624" i="1"/>
  <c r="DZ624" i="1"/>
  <c r="DY624" i="1"/>
  <c r="CN624" i="1"/>
  <c r="CM624" i="1"/>
  <c r="CL624" i="1"/>
  <c r="CK624" i="1"/>
  <c r="CJ624" i="1"/>
  <c r="CI624" i="1"/>
  <c r="ED623" i="1"/>
  <c r="EC623" i="1"/>
  <c r="EB623" i="1"/>
  <c r="EA623" i="1"/>
  <c r="DZ623" i="1"/>
  <c r="DY623" i="1"/>
  <c r="CN623" i="1"/>
  <c r="CM623" i="1"/>
  <c r="CK623" i="1"/>
  <c r="CJ623" i="1"/>
  <c r="CI623" i="1"/>
  <c r="CL623" i="1"/>
  <c r="ED622" i="1"/>
  <c r="EC622" i="1"/>
  <c r="EB622" i="1"/>
  <c r="EA622" i="1"/>
  <c r="DZ622" i="1"/>
  <c r="DY622" i="1"/>
  <c r="CN622" i="1"/>
  <c r="CM622" i="1"/>
  <c r="CL622" i="1"/>
  <c r="CK622" i="1"/>
  <c r="CJ622" i="1"/>
  <c r="CI622" i="1"/>
  <c r="ED621" i="1"/>
  <c r="EC621" i="1"/>
  <c r="EB621" i="1"/>
  <c r="EA621" i="1"/>
  <c r="DZ621" i="1"/>
  <c r="DY621" i="1"/>
  <c r="CN621" i="1"/>
  <c r="CM621" i="1"/>
  <c r="CK621" i="1"/>
  <c r="CJ621" i="1"/>
  <c r="CI621" i="1"/>
  <c r="CL621" i="1"/>
  <c r="ED620" i="1"/>
  <c r="EC620" i="1"/>
  <c r="EB620" i="1"/>
  <c r="EA620" i="1"/>
  <c r="DZ620" i="1"/>
  <c r="DY620" i="1"/>
  <c r="CN620" i="1"/>
  <c r="CM620" i="1"/>
  <c r="CL620" i="1"/>
  <c r="CK620" i="1"/>
  <c r="CJ620" i="1"/>
  <c r="CI620" i="1"/>
  <c r="ED619" i="1"/>
  <c r="EC619" i="1"/>
  <c r="EB619" i="1"/>
  <c r="EA619" i="1"/>
  <c r="DZ619" i="1"/>
  <c r="DY619" i="1"/>
  <c r="CN619" i="1"/>
  <c r="CM619" i="1"/>
  <c r="CL619" i="1"/>
  <c r="CK619" i="1"/>
  <c r="CJ619" i="1"/>
  <c r="CI619" i="1"/>
  <c r="ED618" i="1"/>
  <c r="EC618" i="1"/>
  <c r="EB618" i="1"/>
  <c r="EA618" i="1"/>
  <c r="DZ618" i="1"/>
  <c r="DY618" i="1"/>
  <c r="CN618" i="1"/>
  <c r="CM618" i="1"/>
  <c r="CL618" i="1"/>
  <c r="CK618" i="1"/>
  <c r="CJ618" i="1"/>
  <c r="CI618" i="1"/>
  <c r="ED617" i="1"/>
  <c r="EC617" i="1"/>
  <c r="EB617" i="1"/>
  <c r="EA617" i="1"/>
  <c r="DZ617" i="1"/>
  <c r="DY617" i="1"/>
  <c r="CN617" i="1"/>
  <c r="CM617" i="1"/>
  <c r="CK617" i="1"/>
  <c r="CJ617" i="1"/>
  <c r="CI617" i="1"/>
  <c r="CL617" i="1"/>
  <c r="ED616" i="1"/>
  <c r="EC616" i="1"/>
  <c r="EB616" i="1"/>
  <c r="EA616" i="1"/>
  <c r="DZ616" i="1"/>
  <c r="DY616" i="1"/>
  <c r="CN616" i="1"/>
  <c r="CM616" i="1"/>
  <c r="CL616" i="1"/>
  <c r="CK616" i="1"/>
  <c r="CJ616" i="1"/>
  <c r="CI616" i="1"/>
  <c r="ED615" i="1"/>
  <c r="EC615" i="1"/>
  <c r="EB615" i="1"/>
  <c r="EA615" i="1"/>
  <c r="DZ615" i="1"/>
  <c r="DY615" i="1"/>
  <c r="CN615" i="1"/>
  <c r="CM615" i="1"/>
  <c r="CK615" i="1"/>
  <c r="CJ615" i="1"/>
  <c r="CI615" i="1"/>
  <c r="CL615" i="1"/>
  <c r="ED614" i="1"/>
  <c r="EC614" i="1"/>
  <c r="EB614" i="1"/>
  <c r="EA614" i="1"/>
  <c r="DZ614" i="1"/>
  <c r="DY614" i="1"/>
  <c r="CN614" i="1"/>
  <c r="CM614" i="1"/>
  <c r="CL614" i="1"/>
  <c r="CK614" i="1"/>
  <c r="CJ614" i="1"/>
  <c r="CI614" i="1"/>
  <c r="ED613" i="1"/>
  <c r="EC613" i="1"/>
  <c r="EB613" i="1"/>
  <c r="EA613" i="1"/>
  <c r="DZ613" i="1"/>
  <c r="DY613" i="1"/>
  <c r="CN613" i="1"/>
  <c r="CM613" i="1"/>
  <c r="CL613" i="1"/>
  <c r="CK613" i="1"/>
  <c r="CJ613" i="1"/>
  <c r="CI613" i="1"/>
  <c r="ED612" i="1"/>
  <c r="EC612" i="1"/>
  <c r="EB612" i="1"/>
  <c r="EA612" i="1"/>
  <c r="DZ612" i="1"/>
  <c r="DY612" i="1"/>
  <c r="CN612" i="1"/>
  <c r="CM612" i="1"/>
  <c r="CL612" i="1"/>
  <c r="CK612" i="1"/>
  <c r="CJ612" i="1"/>
  <c r="CI612" i="1"/>
  <c r="ED611" i="1"/>
  <c r="EC611" i="1"/>
  <c r="EB611" i="1"/>
  <c r="EA611" i="1"/>
  <c r="DZ611" i="1"/>
  <c r="DY611" i="1"/>
  <c r="CN611" i="1"/>
  <c r="CM611" i="1"/>
  <c r="CK611" i="1"/>
  <c r="CJ611" i="1"/>
  <c r="CI611" i="1"/>
  <c r="CL611" i="1"/>
  <c r="ED610" i="1"/>
  <c r="EC610" i="1"/>
  <c r="EB610" i="1"/>
  <c r="EA610" i="1"/>
  <c r="DZ610" i="1"/>
  <c r="DY610" i="1"/>
  <c r="CN610" i="1"/>
  <c r="CM610" i="1"/>
  <c r="CL610" i="1"/>
  <c r="CK610" i="1"/>
  <c r="CJ610" i="1"/>
  <c r="CI610" i="1"/>
  <c r="ED609" i="1"/>
  <c r="EC609" i="1"/>
  <c r="EB609" i="1"/>
  <c r="EA609" i="1"/>
  <c r="DZ609" i="1"/>
  <c r="DY609" i="1"/>
  <c r="CN609" i="1"/>
  <c r="CM609" i="1"/>
  <c r="CL609" i="1"/>
  <c r="CK609" i="1"/>
  <c r="CJ609" i="1"/>
  <c r="CI609" i="1"/>
  <c r="ED608" i="1"/>
  <c r="EC608" i="1"/>
  <c r="EB608" i="1"/>
  <c r="EA608" i="1"/>
  <c r="DZ608" i="1"/>
  <c r="DY608" i="1"/>
  <c r="CN608" i="1"/>
  <c r="CM608" i="1"/>
  <c r="CL608" i="1"/>
  <c r="CK608" i="1"/>
  <c r="CJ608" i="1"/>
  <c r="CI608" i="1"/>
  <c r="ED607" i="1"/>
  <c r="EC607" i="1"/>
  <c r="EB607" i="1"/>
  <c r="EA607" i="1"/>
  <c r="DZ607" i="1"/>
  <c r="DY607" i="1"/>
  <c r="CN607" i="1"/>
  <c r="CM607" i="1"/>
  <c r="CL607" i="1"/>
  <c r="CK607" i="1"/>
  <c r="CJ607" i="1"/>
  <c r="CI607" i="1"/>
  <c r="ED606" i="1"/>
  <c r="EC606" i="1"/>
  <c r="EB606" i="1"/>
  <c r="EA606" i="1"/>
  <c r="DZ606" i="1"/>
  <c r="DY606" i="1"/>
  <c r="CN606" i="1"/>
  <c r="CM606" i="1"/>
  <c r="CL606" i="1"/>
  <c r="CK606" i="1"/>
  <c r="CJ606" i="1"/>
  <c r="CI606" i="1"/>
  <c r="ED605" i="1"/>
  <c r="EC605" i="1"/>
  <c r="EB605" i="1"/>
  <c r="EA605" i="1"/>
  <c r="DZ605" i="1"/>
  <c r="DY605" i="1"/>
  <c r="CN605" i="1"/>
  <c r="CM605" i="1"/>
  <c r="CK605" i="1"/>
  <c r="CJ605" i="1"/>
  <c r="CI605" i="1"/>
  <c r="CL605" i="1"/>
  <c r="ED604" i="1"/>
  <c r="EC604" i="1"/>
  <c r="EB604" i="1"/>
  <c r="EA604" i="1"/>
  <c r="DZ604" i="1"/>
  <c r="DY604" i="1"/>
  <c r="CN604" i="1"/>
  <c r="CM604" i="1"/>
  <c r="CL604" i="1"/>
  <c r="CK604" i="1"/>
  <c r="CJ604" i="1"/>
  <c r="CI604" i="1"/>
  <c r="ED603" i="1"/>
  <c r="EC603" i="1"/>
  <c r="EB603" i="1"/>
  <c r="EA603" i="1"/>
  <c r="DZ603" i="1"/>
  <c r="DY603" i="1"/>
  <c r="CN603" i="1"/>
  <c r="CM603" i="1"/>
  <c r="CK603" i="1"/>
  <c r="CJ603" i="1"/>
  <c r="CI603" i="1"/>
  <c r="CL603" i="1"/>
  <c r="ED602" i="1"/>
  <c r="EC602" i="1"/>
  <c r="EB602" i="1"/>
  <c r="EA602" i="1"/>
  <c r="DZ602" i="1"/>
  <c r="DY602" i="1"/>
  <c r="CN602" i="1"/>
  <c r="CM602" i="1"/>
  <c r="CL602" i="1"/>
  <c r="CK602" i="1"/>
  <c r="CJ602" i="1"/>
  <c r="CI602" i="1"/>
  <c r="ED601" i="1"/>
  <c r="EC601" i="1"/>
  <c r="EB601" i="1"/>
  <c r="EA601" i="1"/>
  <c r="DZ601" i="1"/>
  <c r="DY601" i="1"/>
  <c r="CN601" i="1"/>
  <c r="CM601" i="1"/>
  <c r="CK601" i="1"/>
  <c r="CJ601" i="1"/>
  <c r="CI601" i="1"/>
  <c r="CL601" i="1"/>
  <c r="ED600" i="1"/>
  <c r="EC600" i="1"/>
  <c r="EB600" i="1"/>
  <c r="EA600" i="1"/>
  <c r="DZ600" i="1"/>
  <c r="DY600" i="1"/>
  <c r="CN600" i="1"/>
  <c r="CM600" i="1"/>
  <c r="CL600" i="1"/>
  <c r="CK600" i="1"/>
  <c r="CJ600" i="1"/>
  <c r="CI600" i="1"/>
  <c r="ED599" i="1"/>
  <c r="EC599" i="1"/>
  <c r="EB599" i="1"/>
  <c r="EA599" i="1"/>
  <c r="DZ599" i="1"/>
  <c r="DY599" i="1"/>
  <c r="CN599" i="1"/>
  <c r="CM599" i="1"/>
  <c r="CK599" i="1"/>
  <c r="CJ599" i="1"/>
  <c r="CI599" i="1"/>
  <c r="CL599" i="1"/>
  <c r="ED598" i="1"/>
  <c r="EC598" i="1"/>
  <c r="EB598" i="1"/>
  <c r="EA598" i="1"/>
  <c r="DZ598" i="1"/>
  <c r="DY598" i="1"/>
  <c r="CN598" i="1"/>
  <c r="CM598" i="1"/>
  <c r="CL598" i="1"/>
  <c r="CK598" i="1"/>
  <c r="CJ598" i="1"/>
  <c r="CI598" i="1"/>
  <c r="ED597" i="1"/>
  <c r="EC597" i="1"/>
  <c r="EB597" i="1"/>
  <c r="EA597" i="1"/>
  <c r="DZ597" i="1"/>
  <c r="DY597" i="1"/>
  <c r="CN597" i="1"/>
  <c r="CM597" i="1"/>
  <c r="CK597" i="1"/>
  <c r="CJ597" i="1"/>
  <c r="CI597" i="1"/>
  <c r="CL597" i="1"/>
  <c r="ED596" i="1"/>
  <c r="EC596" i="1"/>
  <c r="EB596" i="1"/>
  <c r="EA596" i="1"/>
  <c r="DZ596" i="1"/>
  <c r="DY596" i="1"/>
  <c r="CN596" i="1"/>
  <c r="CM596" i="1"/>
  <c r="CL596" i="1"/>
  <c r="CK596" i="1"/>
  <c r="CJ596" i="1"/>
  <c r="CI596" i="1"/>
  <c r="ED595" i="1"/>
  <c r="EC595" i="1"/>
  <c r="EB595" i="1"/>
  <c r="EA595" i="1"/>
  <c r="DZ595" i="1"/>
  <c r="DY595" i="1"/>
  <c r="CN595" i="1"/>
  <c r="CM595" i="1"/>
  <c r="CK595" i="1"/>
  <c r="CJ595" i="1"/>
  <c r="CI595" i="1"/>
  <c r="CL595" i="1"/>
  <c r="ED594" i="1"/>
  <c r="EC594" i="1"/>
  <c r="EB594" i="1"/>
  <c r="EA594" i="1"/>
  <c r="DZ594" i="1"/>
  <c r="DY594" i="1"/>
  <c r="CN594" i="1"/>
  <c r="CM594" i="1"/>
  <c r="CL594" i="1"/>
  <c r="CK594" i="1"/>
  <c r="CJ594" i="1"/>
  <c r="CI594" i="1"/>
  <c r="ED593" i="1"/>
  <c r="EC593" i="1"/>
  <c r="EB593" i="1"/>
  <c r="EA593" i="1"/>
  <c r="DZ593" i="1"/>
  <c r="DY593" i="1"/>
  <c r="CN593" i="1"/>
  <c r="CM593" i="1"/>
  <c r="CK593" i="1"/>
  <c r="CJ593" i="1"/>
  <c r="CI593" i="1"/>
  <c r="CL593" i="1"/>
  <c r="ED592" i="1"/>
  <c r="EC592" i="1"/>
  <c r="EB592" i="1"/>
  <c r="EA592" i="1"/>
  <c r="DZ592" i="1"/>
  <c r="DY592" i="1"/>
  <c r="CN592" i="1"/>
  <c r="CM592" i="1"/>
  <c r="CL592" i="1"/>
  <c r="CK592" i="1"/>
  <c r="CJ592" i="1"/>
  <c r="CI592" i="1"/>
  <c r="ED591" i="1"/>
  <c r="EC591" i="1"/>
  <c r="EB591" i="1"/>
  <c r="EA591" i="1"/>
  <c r="DZ591" i="1"/>
  <c r="DY591" i="1"/>
  <c r="CN591" i="1"/>
  <c r="CM591" i="1"/>
  <c r="CK591" i="1"/>
  <c r="CJ591" i="1"/>
  <c r="CI591" i="1"/>
  <c r="CL591" i="1"/>
  <c r="ED590" i="1"/>
  <c r="EC590" i="1"/>
  <c r="EB590" i="1"/>
  <c r="EA590" i="1"/>
  <c r="DZ590" i="1"/>
  <c r="DY590" i="1"/>
  <c r="CN590" i="1"/>
  <c r="CM590" i="1"/>
  <c r="CL590" i="1"/>
  <c r="CK590" i="1"/>
  <c r="CJ590" i="1"/>
  <c r="CI590" i="1"/>
  <c r="ED589" i="1"/>
  <c r="EC589" i="1"/>
  <c r="EB589" i="1"/>
  <c r="EA589" i="1"/>
  <c r="DZ589" i="1"/>
  <c r="DY589" i="1"/>
  <c r="CN589" i="1"/>
  <c r="CM589" i="1"/>
  <c r="CL589" i="1"/>
  <c r="CK589" i="1"/>
  <c r="CJ589" i="1"/>
  <c r="CI589" i="1"/>
  <c r="ED588" i="1"/>
  <c r="EC588" i="1"/>
  <c r="EB588" i="1"/>
  <c r="EA588" i="1"/>
  <c r="DZ588" i="1"/>
  <c r="DY588" i="1"/>
  <c r="CN588" i="1"/>
  <c r="CM588" i="1"/>
  <c r="CL588" i="1"/>
  <c r="CK588" i="1"/>
  <c r="CJ588" i="1"/>
  <c r="CI588" i="1"/>
  <c r="ED587" i="1"/>
  <c r="EC587" i="1"/>
  <c r="EB587" i="1"/>
  <c r="EA587" i="1"/>
  <c r="DZ587" i="1"/>
  <c r="DY587" i="1"/>
  <c r="CN587" i="1"/>
  <c r="CM587" i="1"/>
  <c r="CK587" i="1"/>
  <c r="CJ587" i="1"/>
  <c r="CI587" i="1"/>
  <c r="CL587" i="1"/>
  <c r="ED586" i="1"/>
  <c r="EC586" i="1"/>
  <c r="EB586" i="1"/>
  <c r="EA586" i="1"/>
  <c r="DZ586" i="1"/>
  <c r="DY586" i="1"/>
  <c r="CN586" i="1"/>
  <c r="CM586" i="1"/>
  <c r="CL586" i="1"/>
  <c r="CK586" i="1"/>
  <c r="CJ586" i="1"/>
  <c r="CI586" i="1"/>
  <c r="ED585" i="1"/>
  <c r="EC585" i="1"/>
  <c r="EB585" i="1"/>
  <c r="EA585" i="1"/>
  <c r="DZ585" i="1"/>
  <c r="DY585" i="1"/>
  <c r="CN585" i="1"/>
  <c r="CM585" i="1"/>
  <c r="CK585" i="1"/>
  <c r="CJ585" i="1"/>
  <c r="CI585" i="1"/>
  <c r="CL585" i="1"/>
  <c r="ED584" i="1"/>
  <c r="EC584" i="1"/>
  <c r="EB584" i="1"/>
  <c r="EA584" i="1"/>
  <c r="DZ584" i="1"/>
  <c r="DY584" i="1"/>
  <c r="CN584" i="1"/>
  <c r="CM584" i="1"/>
  <c r="CL584" i="1"/>
  <c r="CK584" i="1"/>
  <c r="CJ584" i="1"/>
  <c r="CI584" i="1"/>
  <c r="ED583" i="1"/>
  <c r="EC583" i="1"/>
  <c r="EB583" i="1"/>
  <c r="EA583" i="1"/>
  <c r="DZ583" i="1"/>
  <c r="DY583" i="1"/>
  <c r="CN583" i="1"/>
  <c r="CM583" i="1"/>
  <c r="CK583" i="1"/>
  <c r="CJ583" i="1"/>
  <c r="CI583" i="1"/>
  <c r="CL583" i="1"/>
  <c r="ED582" i="1"/>
  <c r="EC582" i="1"/>
  <c r="EB582" i="1"/>
  <c r="EA582" i="1"/>
  <c r="DZ582" i="1"/>
  <c r="DY582" i="1"/>
  <c r="CN582" i="1"/>
  <c r="CM582" i="1"/>
  <c r="CL582" i="1"/>
  <c r="CK582" i="1"/>
  <c r="CJ582" i="1"/>
  <c r="CI582" i="1"/>
  <c r="ED581" i="1"/>
  <c r="EC581" i="1"/>
  <c r="EB581" i="1"/>
  <c r="EA581" i="1"/>
  <c r="DZ581" i="1"/>
  <c r="DY581" i="1"/>
  <c r="CN581" i="1"/>
  <c r="CM581" i="1"/>
  <c r="CL581" i="1"/>
  <c r="CK581" i="1"/>
  <c r="CJ581" i="1"/>
  <c r="CI581" i="1"/>
  <c r="ED580" i="1"/>
  <c r="EC580" i="1"/>
  <c r="EB580" i="1"/>
  <c r="EA580" i="1"/>
  <c r="DZ580" i="1"/>
  <c r="DY580" i="1"/>
  <c r="CN580" i="1"/>
  <c r="CM580" i="1"/>
  <c r="CL580" i="1"/>
  <c r="CK580" i="1"/>
  <c r="CJ580" i="1"/>
  <c r="CI580" i="1"/>
  <c r="ED579" i="1"/>
  <c r="EC579" i="1"/>
  <c r="EB579" i="1"/>
  <c r="EA579" i="1"/>
  <c r="DZ579" i="1"/>
  <c r="DY579" i="1"/>
  <c r="CN579" i="1"/>
  <c r="CM579" i="1"/>
  <c r="CL579" i="1"/>
  <c r="CK579" i="1"/>
  <c r="CJ579" i="1"/>
  <c r="CI579" i="1"/>
  <c r="ED578" i="1"/>
  <c r="EC578" i="1"/>
  <c r="EB578" i="1"/>
  <c r="EA578" i="1"/>
  <c r="DZ578" i="1"/>
  <c r="DY578" i="1"/>
  <c r="CN578" i="1"/>
  <c r="CM578" i="1"/>
  <c r="CL578" i="1"/>
  <c r="CK578" i="1"/>
  <c r="CJ578" i="1"/>
  <c r="CI578" i="1"/>
  <c r="ED577" i="1"/>
  <c r="EC577" i="1"/>
  <c r="EB577" i="1"/>
  <c r="EA577" i="1"/>
  <c r="DZ577" i="1"/>
  <c r="DY577" i="1"/>
  <c r="CN577" i="1"/>
  <c r="CM577" i="1"/>
  <c r="CK577" i="1"/>
  <c r="CJ577" i="1"/>
  <c r="CI577" i="1"/>
  <c r="CL577" i="1"/>
  <c r="ED576" i="1"/>
  <c r="EC576" i="1"/>
  <c r="EB576" i="1"/>
  <c r="EA576" i="1"/>
  <c r="DZ576" i="1"/>
  <c r="DY576" i="1"/>
  <c r="CN576" i="1"/>
  <c r="CM576" i="1"/>
  <c r="CL576" i="1"/>
  <c r="CK576" i="1"/>
  <c r="CJ576" i="1"/>
  <c r="CI576" i="1"/>
  <c r="ED575" i="1"/>
  <c r="EC575" i="1"/>
  <c r="EB575" i="1"/>
  <c r="EA575" i="1"/>
  <c r="DZ575" i="1"/>
  <c r="DY575" i="1"/>
  <c r="CN575" i="1"/>
  <c r="CM575" i="1"/>
  <c r="CK575" i="1"/>
  <c r="CJ575" i="1"/>
  <c r="CI575" i="1"/>
  <c r="CL575" i="1"/>
  <c r="ED574" i="1"/>
  <c r="EC574" i="1"/>
  <c r="EB574" i="1"/>
  <c r="EA574" i="1"/>
  <c r="DZ574" i="1"/>
  <c r="DY574" i="1"/>
  <c r="CN574" i="1"/>
  <c r="CM574" i="1"/>
  <c r="CL574" i="1"/>
  <c r="CK574" i="1"/>
  <c r="CJ574" i="1"/>
  <c r="CI574" i="1"/>
  <c r="ED573" i="1"/>
  <c r="EC573" i="1"/>
  <c r="EB573" i="1"/>
  <c r="EA573" i="1"/>
  <c r="DZ573" i="1"/>
  <c r="DY573" i="1"/>
  <c r="CN573" i="1"/>
  <c r="CM573" i="1"/>
  <c r="CK573" i="1"/>
  <c r="CJ573" i="1"/>
  <c r="CI573" i="1"/>
  <c r="CL573" i="1"/>
  <c r="ED572" i="1"/>
  <c r="EC572" i="1"/>
  <c r="EB572" i="1"/>
  <c r="EA572" i="1"/>
  <c r="DZ572" i="1"/>
  <c r="DY572" i="1"/>
  <c r="CN572" i="1"/>
  <c r="CM572" i="1"/>
  <c r="CL572" i="1"/>
  <c r="CK572" i="1"/>
  <c r="CJ572" i="1"/>
  <c r="CI572" i="1"/>
  <c r="ED571" i="1"/>
  <c r="EC571" i="1"/>
  <c r="EB571" i="1"/>
  <c r="EA571" i="1"/>
  <c r="DZ571" i="1"/>
  <c r="DY571" i="1"/>
  <c r="CN571" i="1"/>
  <c r="CM571" i="1"/>
  <c r="CL571" i="1"/>
  <c r="CK571" i="1"/>
  <c r="CJ571" i="1"/>
  <c r="CI571" i="1"/>
  <c r="ED570" i="1"/>
  <c r="EC570" i="1"/>
  <c r="EB570" i="1"/>
  <c r="EA570" i="1"/>
  <c r="DZ570" i="1"/>
  <c r="DY570" i="1"/>
  <c r="CN570" i="1"/>
  <c r="CM570" i="1"/>
  <c r="CL570" i="1"/>
  <c r="CK570" i="1"/>
  <c r="CJ570" i="1"/>
  <c r="CI570" i="1"/>
  <c r="ED569" i="1"/>
  <c r="EC569" i="1"/>
  <c r="EB569" i="1"/>
  <c r="EA569" i="1"/>
  <c r="DZ569" i="1"/>
  <c r="DY569" i="1"/>
  <c r="CN569" i="1"/>
  <c r="CM569" i="1"/>
  <c r="CK569" i="1"/>
  <c r="CJ569" i="1"/>
  <c r="CI569" i="1"/>
  <c r="CL569" i="1"/>
  <c r="ED568" i="1"/>
  <c r="EC568" i="1"/>
  <c r="EB568" i="1"/>
  <c r="EA568" i="1"/>
  <c r="DZ568" i="1"/>
  <c r="DY568" i="1"/>
  <c r="CN568" i="1"/>
  <c r="CM568" i="1"/>
  <c r="CL568" i="1"/>
  <c r="CK568" i="1"/>
  <c r="CJ568" i="1"/>
  <c r="CI568" i="1"/>
  <c r="ED567" i="1"/>
  <c r="EC567" i="1"/>
  <c r="EB567" i="1"/>
  <c r="EA567" i="1"/>
  <c r="DZ567" i="1"/>
  <c r="DY567" i="1"/>
  <c r="CN567" i="1"/>
  <c r="CM567" i="1"/>
  <c r="CK567" i="1"/>
  <c r="CJ567" i="1"/>
  <c r="CI567" i="1"/>
  <c r="CL567" i="1"/>
  <c r="ED566" i="1"/>
  <c r="EC566" i="1"/>
  <c r="EB566" i="1"/>
  <c r="EA566" i="1"/>
  <c r="DZ566" i="1"/>
  <c r="DY566" i="1"/>
  <c r="CN566" i="1"/>
  <c r="CM566" i="1"/>
  <c r="CL566" i="1"/>
  <c r="CK566" i="1"/>
  <c r="CJ566" i="1"/>
  <c r="CI566" i="1"/>
  <c r="ED565" i="1"/>
  <c r="EC565" i="1"/>
  <c r="EB565" i="1"/>
  <c r="EA565" i="1"/>
  <c r="DZ565" i="1"/>
  <c r="DY565" i="1"/>
  <c r="CN565" i="1"/>
  <c r="CM565" i="1"/>
  <c r="CL565" i="1"/>
  <c r="CK565" i="1"/>
  <c r="CJ565" i="1"/>
  <c r="CI565" i="1"/>
  <c r="ED564" i="1"/>
  <c r="EC564" i="1"/>
  <c r="EB564" i="1"/>
  <c r="EA564" i="1"/>
  <c r="DZ564" i="1"/>
  <c r="DY564" i="1"/>
  <c r="CN564" i="1"/>
  <c r="CM564" i="1"/>
  <c r="CL564" i="1"/>
  <c r="CK564" i="1"/>
  <c r="CJ564" i="1"/>
  <c r="CI564" i="1"/>
  <c r="ED563" i="1"/>
  <c r="EC563" i="1"/>
  <c r="EB563" i="1"/>
  <c r="EA563" i="1"/>
  <c r="DZ563" i="1"/>
  <c r="DY563" i="1"/>
  <c r="CN563" i="1"/>
  <c r="CM563" i="1"/>
  <c r="CL563" i="1"/>
  <c r="CK563" i="1"/>
  <c r="CJ563" i="1"/>
  <c r="CI563" i="1"/>
  <c r="ED562" i="1"/>
  <c r="EC562" i="1"/>
  <c r="EB562" i="1"/>
  <c r="EA562" i="1"/>
  <c r="DZ562" i="1"/>
  <c r="DY562" i="1"/>
  <c r="CN562" i="1"/>
  <c r="CM562" i="1"/>
  <c r="CL562" i="1"/>
  <c r="CK562" i="1"/>
  <c r="CJ562" i="1"/>
  <c r="CI562" i="1"/>
  <c r="ED561" i="1"/>
  <c r="EC561" i="1"/>
  <c r="EB561" i="1"/>
  <c r="EA561" i="1"/>
  <c r="DZ561" i="1"/>
  <c r="DY561" i="1"/>
  <c r="CN561" i="1"/>
  <c r="CM561" i="1"/>
  <c r="CL561" i="1"/>
  <c r="CK561" i="1"/>
  <c r="CJ561" i="1"/>
  <c r="CI561" i="1"/>
  <c r="ED560" i="1"/>
  <c r="EC560" i="1"/>
  <c r="EB560" i="1"/>
  <c r="EA560" i="1"/>
  <c r="DZ560" i="1"/>
  <c r="DY560" i="1"/>
  <c r="CN560" i="1"/>
  <c r="CM560" i="1"/>
  <c r="CL560" i="1"/>
  <c r="CK560" i="1"/>
  <c r="CJ560" i="1"/>
  <c r="CI560" i="1"/>
  <c r="ED559" i="1"/>
  <c r="EC559" i="1"/>
  <c r="EB559" i="1"/>
  <c r="EA559" i="1"/>
  <c r="DZ559" i="1"/>
  <c r="DY559" i="1"/>
  <c r="CN559" i="1"/>
  <c r="CM559" i="1"/>
  <c r="CK559" i="1"/>
  <c r="CJ559" i="1"/>
  <c r="CI559" i="1"/>
  <c r="CL559" i="1"/>
  <c r="ED558" i="1"/>
  <c r="EC558" i="1"/>
  <c r="EB558" i="1"/>
  <c r="EA558" i="1"/>
  <c r="DZ558" i="1"/>
  <c r="DY558" i="1"/>
  <c r="CN558" i="1"/>
  <c r="CM558" i="1"/>
  <c r="CL558" i="1"/>
  <c r="CK558" i="1"/>
  <c r="CJ558" i="1"/>
  <c r="CI558" i="1"/>
  <c r="ED557" i="1"/>
  <c r="EC557" i="1"/>
  <c r="EB557" i="1"/>
  <c r="EA557" i="1"/>
  <c r="DZ557" i="1"/>
  <c r="DY557" i="1"/>
  <c r="CN557" i="1"/>
  <c r="CM557" i="1"/>
  <c r="CL557" i="1"/>
  <c r="CK557" i="1"/>
  <c r="CJ557" i="1"/>
  <c r="CI557" i="1"/>
  <c r="ED556" i="1"/>
  <c r="EC556" i="1"/>
  <c r="EB556" i="1"/>
  <c r="EA556" i="1"/>
  <c r="DZ556" i="1"/>
  <c r="DY556" i="1"/>
  <c r="CN556" i="1"/>
  <c r="CM556" i="1"/>
  <c r="CL556" i="1"/>
  <c r="CK556" i="1"/>
  <c r="CJ556" i="1"/>
  <c r="CI556" i="1"/>
  <c r="ED555" i="1"/>
  <c r="EC555" i="1"/>
  <c r="EB555" i="1"/>
  <c r="EA555" i="1"/>
  <c r="DZ555" i="1"/>
  <c r="DY555" i="1"/>
  <c r="CN555" i="1"/>
  <c r="CM555" i="1"/>
  <c r="CL555" i="1"/>
  <c r="CK555" i="1"/>
  <c r="CJ555" i="1"/>
  <c r="CI555" i="1"/>
  <c r="ED554" i="1"/>
  <c r="EC554" i="1"/>
  <c r="EB554" i="1"/>
  <c r="EA554" i="1"/>
  <c r="DZ554" i="1"/>
  <c r="DY554" i="1"/>
  <c r="CN554" i="1"/>
  <c r="CM554" i="1"/>
  <c r="CL554" i="1"/>
  <c r="CK554" i="1"/>
  <c r="CJ554" i="1"/>
  <c r="CI554" i="1"/>
  <c r="ED553" i="1"/>
  <c r="EC553" i="1"/>
  <c r="EB553" i="1"/>
  <c r="EA553" i="1"/>
  <c r="DZ553" i="1"/>
  <c r="DY553" i="1"/>
  <c r="CN553" i="1"/>
  <c r="CM553" i="1"/>
  <c r="CL553" i="1"/>
  <c r="CK553" i="1"/>
  <c r="CJ553" i="1"/>
  <c r="CI553" i="1"/>
  <c r="ED552" i="1"/>
  <c r="EC552" i="1"/>
  <c r="EB552" i="1"/>
  <c r="EA552" i="1"/>
  <c r="DZ552" i="1"/>
  <c r="DY552" i="1"/>
  <c r="CN552" i="1"/>
  <c r="CM552" i="1"/>
  <c r="CL552" i="1"/>
  <c r="CK552" i="1"/>
  <c r="CJ552" i="1"/>
  <c r="CI552" i="1"/>
  <c r="ED551" i="1"/>
  <c r="EC551" i="1"/>
  <c r="EB551" i="1"/>
  <c r="EA551" i="1"/>
  <c r="DZ551" i="1"/>
  <c r="DY551" i="1"/>
  <c r="CN551" i="1"/>
  <c r="CM551" i="1"/>
  <c r="CL551" i="1"/>
  <c r="CK551" i="1"/>
  <c r="CJ551" i="1"/>
  <c r="CI551" i="1"/>
  <c r="ED550" i="1"/>
  <c r="EC550" i="1"/>
  <c r="EB550" i="1"/>
  <c r="EA550" i="1"/>
  <c r="DZ550" i="1"/>
  <c r="DY550" i="1"/>
  <c r="CN550" i="1"/>
  <c r="CM550" i="1"/>
  <c r="CL550" i="1"/>
  <c r="CK550" i="1"/>
  <c r="CJ550" i="1"/>
  <c r="CI550" i="1"/>
  <c r="ED549" i="1"/>
  <c r="EC549" i="1"/>
  <c r="EB549" i="1"/>
  <c r="EA549" i="1"/>
  <c r="DZ549" i="1"/>
  <c r="DY549" i="1"/>
  <c r="CN549" i="1"/>
  <c r="CM549" i="1"/>
  <c r="CL549" i="1"/>
  <c r="CK549" i="1"/>
  <c r="CJ549" i="1"/>
  <c r="CI549" i="1"/>
  <c r="ED548" i="1"/>
  <c r="EC548" i="1"/>
  <c r="EB548" i="1"/>
  <c r="EA548" i="1"/>
  <c r="DZ548" i="1"/>
  <c r="DY548" i="1"/>
  <c r="CN548" i="1"/>
  <c r="CM548" i="1"/>
  <c r="CL548" i="1"/>
  <c r="CK548" i="1"/>
  <c r="CJ548" i="1"/>
  <c r="CI548" i="1"/>
  <c r="ED547" i="1"/>
  <c r="EC547" i="1"/>
  <c r="EB547" i="1"/>
  <c r="EA547" i="1"/>
  <c r="DZ547" i="1"/>
  <c r="DY547" i="1"/>
  <c r="CN547" i="1"/>
  <c r="CM547" i="1"/>
  <c r="CL547" i="1"/>
  <c r="CK547" i="1"/>
  <c r="CJ547" i="1"/>
  <c r="CI547" i="1"/>
  <c r="ED546" i="1"/>
  <c r="EC546" i="1"/>
  <c r="EB546" i="1"/>
  <c r="EA546" i="1"/>
  <c r="DZ546" i="1"/>
  <c r="DY546" i="1"/>
  <c r="CN546" i="1"/>
  <c r="CM546" i="1"/>
  <c r="CL546" i="1"/>
  <c r="CK546" i="1"/>
  <c r="CJ546" i="1"/>
  <c r="CI546" i="1"/>
  <c r="ED545" i="1"/>
  <c r="EC545" i="1"/>
  <c r="EB545" i="1"/>
  <c r="EA545" i="1"/>
  <c r="DZ545" i="1"/>
  <c r="DY545" i="1"/>
  <c r="CN545" i="1"/>
  <c r="CM545" i="1"/>
  <c r="CL545" i="1"/>
  <c r="CK545" i="1"/>
  <c r="CJ545" i="1"/>
  <c r="CI545" i="1"/>
  <c r="ED544" i="1"/>
  <c r="EC544" i="1"/>
  <c r="EB544" i="1"/>
  <c r="EA544" i="1"/>
  <c r="DZ544" i="1"/>
  <c r="DY544" i="1"/>
  <c r="CN544" i="1"/>
  <c r="CM544" i="1"/>
  <c r="CL544" i="1"/>
  <c r="CK544" i="1"/>
  <c r="CJ544" i="1"/>
  <c r="CI544" i="1"/>
  <c r="ED543" i="1"/>
  <c r="EC543" i="1"/>
  <c r="EB543" i="1"/>
  <c r="EA543" i="1"/>
  <c r="DZ543" i="1"/>
  <c r="DY543" i="1"/>
  <c r="CN543" i="1"/>
  <c r="CM543" i="1"/>
  <c r="CL543" i="1"/>
  <c r="CK543" i="1"/>
  <c r="CJ543" i="1"/>
  <c r="CI543" i="1"/>
  <c r="ED542" i="1"/>
  <c r="EC542" i="1"/>
  <c r="EB542" i="1"/>
  <c r="EA542" i="1"/>
  <c r="DZ542" i="1"/>
  <c r="DY542" i="1"/>
  <c r="CN542" i="1"/>
  <c r="CM542" i="1"/>
  <c r="CL542" i="1"/>
  <c r="CK542" i="1"/>
  <c r="CJ542" i="1"/>
  <c r="CI542" i="1"/>
  <c r="ED541" i="1"/>
  <c r="EC541" i="1"/>
  <c r="EB541" i="1"/>
  <c r="EA541" i="1"/>
  <c r="DZ541" i="1"/>
  <c r="DY541" i="1"/>
  <c r="CN541" i="1"/>
  <c r="CM541" i="1"/>
  <c r="CL541" i="1"/>
  <c r="CK541" i="1"/>
  <c r="CJ541" i="1"/>
  <c r="CI541" i="1"/>
  <c r="ED540" i="1"/>
  <c r="EC540" i="1"/>
  <c r="EB540" i="1"/>
  <c r="EA540" i="1"/>
  <c r="DZ540" i="1"/>
  <c r="DY540" i="1"/>
  <c r="CN540" i="1"/>
  <c r="CM540" i="1"/>
  <c r="CL540" i="1"/>
  <c r="CK540" i="1"/>
  <c r="CJ540" i="1"/>
  <c r="CI540" i="1"/>
  <c r="ED539" i="1"/>
  <c r="EC539" i="1"/>
  <c r="EB539" i="1"/>
  <c r="EA539" i="1"/>
  <c r="DZ539" i="1"/>
  <c r="DY539" i="1"/>
  <c r="CN539" i="1"/>
  <c r="CM539" i="1"/>
  <c r="CK539" i="1"/>
  <c r="CJ539" i="1"/>
  <c r="CI539" i="1"/>
  <c r="CL539" i="1"/>
  <c r="ED538" i="1"/>
  <c r="EC538" i="1"/>
  <c r="EB538" i="1"/>
  <c r="EA538" i="1"/>
  <c r="DZ538" i="1"/>
  <c r="DY538" i="1"/>
  <c r="CN538" i="1"/>
  <c r="CM538" i="1"/>
  <c r="CL538" i="1"/>
  <c r="CK538" i="1"/>
  <c r="CJ538" i="1"/>
  <c r="CI538" i="1"/>
  <c r="ED537" i="1"/>
  <c r="EC537" i="1"/>
  <c r="EB537" i="1"/>
  <c r="EA537" i="1"/>
  <c r="DZ537" i="1"/>
  <c r="DY537" i="1"/>
  <c r="CN537" i="1"/>
  <c r="CM537" i="1"/>
  <c r="CL537" i="1"/>
  <c r="CK537" i="1"/>
  <c r="CJ537" i="1"/>
  <c r="CI537" i="1"/>
  <c r="ED536" i="1"/>
  <c r="EC536" i="1"/>
  <c r="EB536" i="1"/>
  <c r="EA536" i="1"/>
  <c r="DZ536" i="1"/>
  <c r="DY536" i="1"/>
  <c r="CN536" i="1"/>
  <c r="CM536" i="1"/>
  <c r="CL536" i="1"/>
  <c r="CK536" i="1"/>
  <c r="CJ536" i="1"/>
  <c r="CI536" i="1"/>
  <c r="ED535" i="1"/>
  <c r="EC535" i="1"/>
  <c r="EB535" i="1"/>
  <c r="EA535" i="1"/>
  <c r="DZ535" i="1"/>
  <c r="DY535" i="1"/>
  <c r="CN535" i="1"/>
  <c r="CM535" i="1"/>
  <c r="CL535" i="1"/>
  <c r="CK535" i="1"/>
  <c r="CJ535" i="1"/>
  <c r="CI535" i="1"/>
  <c r="ED534" i="1"/>
  <c r="EC534" i="1"/>
  <c r="EB534" i="1"/>
  <c r="EA534" i="1"/>
  <c r="DZ534" i="1"/>
  <c r="DY534" i="1"/>
  <c r="CN534" i="1"/>
  <c r="CM534" i="1"/>
  <c r="CL534" i="1"/>
  <c r="CK534" i="1"/>
  <c r="CJ534" i="1"/>
  <c r="CI534" i="1"/>
  <c r="ED533" i="1"/>
  <c r="EC533" i="1"/>
  <c r="EB533" i="1"/>
  <c r="EA533" i="1"/>
  <c r="DZ533" i="1"/>
  <c r="DY533" i="1"/>
  <c r="CN533" i="1"/>
  <c r="CM533" i="1"/>
  <c r="CL533" i="1"/>
  <c r="CK533" i="1"/>
  <c r="CJ533" i="1"/>
  <c r="CI533" i="1"/>
  <c r="ED532" i="1"/>
  <c r="EC532" i="1"/>
  <c r="EB532" i="1"/>
  <c r="EA532" i="1"/>
  <c r="DZ532" i="1"/>
  <c r="DY532" i="1"/>
  <c r="CN532" i="1"/>
  <c r="CM532" i="1"/>
  <c r="CL532" i="1"/>
  <c r="CK532" i="1"/>
  <c r="CJ532" i="1"/>
  <c r="CI532" i="1"/>
  <c r="ED531" i="1"/>
  <c r="EC531" i="1"/>
  <c r="EB531" i="1"/>
  <c r="EA531" i="1"/>
  <c r="DZ531" i="1"/>
  <c r="DY531" i="1"/>
  <c r="CN531" i="1"/>
  <c r="CM531" i="1"/>
  <c r="CK531" i="1"/>
  <c r="CJ531" i="1"/>
  <c r="CI531" i="1"/>
  <c r="CL531" i="1"/>
  <c r="ED530" i="1"/>
  <c r="EC530" i="1"/>
  <c r="EB530" i="1"/>
  <c r="EA530" i="1"/>
  <c r="DZ530" i="1"/>
  <c r="DY530" i="1"/>
  <c r="CN530" i="1"/>
  <c r="CM530" i="1"/>
  <c r="CL530" i="1"/>
  <c r="CK530" i="1"/>
  <c r="CJ530" i="1"/>
  <c r="CI530" i="1"/>
  <c r="ED529" i="1"/>
  <c r="EC529" i="1"/>
  <c r="EB529" i="1"/>
  <c r="EA529" i="1"/>
  <c r="DZ529" i="1"/>
  <c r="DY529" i="1"/>
  <c r="CN529" i="1"/>
  <c r="CM529" i="1"/>
  <c r="CL529" i="1"/>
  <c r="CK529" i="1"/>
  <c r="CJ529" i="1"/>
  <c r="CI529" i="1"/>
  <c r="ED528" i="1"/>
  <c r="EC528" i="1"/>
  <c r="EB528" i="1"/>
  <c r="EA528" i="1"/>
  <c r="DZ528" i="1"/>
  <c r="DY528" i="1"/>
  <c r="CN528" i="1"/>
  <c r="CM528" i="1"/>
  <c r="CL528" i="1"/>
  <c r="CK528" i="1"/>
  <c r="CJ528" i="1"/>
  <c r="CI528" i="1"/>
  <c r="ED527" i="1"/>
  <c r="EC527" i="1"/>
  <c r="EB527" i="1"/>
  <c r="EA527" i="1"/>
  <c r="DZ527" i="1"/>
  <c r="DY527" i="1"/>
  <c r="CN527" i="1"/>
  <c r="CM527" i="1"/>
  <c r="CK527" i="1"/>
  <c r="CJ527" i="1"/>
  <c r="CI527" i="1"/>
  <c r="CL527" i="1"/>
  <c r="ED526" i="1"/>
  <c r="EC526" i="1"/>
  <c r="EB526" i="1"/>
  <c r="EA526" i="1"/>
  <c r="DZ526" i="1"/>
  <c r="DY526" i="1"/>
  <c r="CN526" i="1"/>
  <c r="CM526" i="1"/>
  <c r="CL526" i="1"/>
  <c r="CK526" i="1"/>
  <c r="CJ526" i="1"/>
  <c r="CI526" i="1"/>
  <c r="ED525" i="1"/>
  <c r="EC525" i="1"/>
  <c r="EB525" i="1"/>
  <c r="EA525" i="1"/>
  <c r="DZ525" i="1"/>
  <c r="DY525" i="1"/>
  <c r="CN525" i="1"/>
  <c r="CM525" i="1"/>
  <c r="CL525" i="1"/>
  <c r="CK525" i="1"/>
  <c r="CJ525" i="1"/>
  <c r="CI525" i="1"/>
  <c r="ED524" i="1"/>
  <c r="EC524" i="1"/>
  <c r="EB524" i="1"/>
  <c r="EA524" i="1"/>
  <c r="DZ524" i="1"/>
  <c r="DY524" i="1"/>
  <c r="CN524" i="1"/>
  <c r="CM524" i="1"/>
  <c r="CL524" i="1"/>
  <c r="CK524" i="1"/>
  <c r="CJ524" i="1"/>
  <c r="CI524" i="1"/>
  <c r="ED523" i="1"/>
  <c r="EC523" i="1"/>
  <c r="EB523" i="1"/>
  <c r="EA523" i="1"/>
  <c r="DZ523" i="1"/>
  <c r="DY523" i="1"/>
  <c r="CN523" i="1"/>
  <c r="CM523" i="1"/>
  <c r="CL523" i="1"/>
  <c r="CK523" i="1"/>
  <c r="CJ523" i="1"/>
  <c r="CI523" i="1"/>
  <c r="ED522" i="1"/>
  <c r="EC522" i="1"/>
  <c r="EB522" i="1"/>
  <c r="EA522" i="1"/>
  <c r="DZ522" i="1"/>
  <c r="DY522" i="1"/>
  <c r="CN522" i="1"/>
  <c r="CM522" i="1"/>
  <c r="CL522" i="1"/>
  <c r="CK522" i="1"/>
  <c r="CJ522" i="1"/>
  <c r="CI522" i="1"/>
  <c r="ED521" i="1"/>
  <c r="EC521" i="1"/>
  <c r="EB521" i="1"/>
  <c r="EA521" i="1"/>
  <c r="DZ521" i="1"/>
  <c r="DY521" i="1"/>
  <c r="CN521" i="1"/>
  <c r="CM521" i="1"/>
  <c r="CL521" i="1"/>
  <c r="CK521" i="1"/>
  <c r="CJ521" i="1"/>
  <c r="CI521" i="1"/>
  <c r="ED520" i="1"/>
  <c r="EC520" i="1"/>
  <c r="EB520" i="1"/>
  <c r="EA520" i="1"/>
  <c r="DZ520" i="1"/>
  <c r="DY520" i="1"/>
  <c r="CN520" i="1"/>
  <c r="CM520" i="1"/>
  <c r="CL520" i="1"/>
  <c r="CK520" i="1"/>
  <c r="CJ520" i="1"/>
  <c r="CI520" i="1"/>
  <c r="ED519" i="1"/>
  <c r="EC519" i="1"/>
  <c r="EB519" i="1"/>
  <c r="EA519" i="1"/>
  <c r="DZ519" i="1"/>
  <c r="DY519" i="1"/>
  <c r="CN519" i="1"/>
  <c r="CM519" i="1"/>
  <c r="CL519" i="1"/>
  <c r="CK519" i="1"/>
  <c r="CJ519" i="1"/>
  <c r="CI519" i="1"/>
  <c r="ED518" i="1"/>
  <c r="EC518" i="1"/>
  <c r="EB518" i="1"/>
  <c r="EA518" i="1"/>
  <c r="DZ518" i="1"/>
  <c r="DY518" i="1"/>
  <c r="CN518" i="1"/>
  <c r="CM518" i="1"/>
  <c r="CL518" i="1"/>
  <c r="CK518" i="1"/>
  <c r="CJ518" i="1"/>
  <c r="CI518" i="1"/>
  <c r="ED517" i="1"/>
  <c r="EC517" i="1"/>
  <c r="EB517" i="1"/>
  <c r="EA517" i="1"/>
  <c r="DZ517" i="1"/>
  <c r="DY517" i="1"/>
  <c r="CN517" i="1"/>
  <c r="CM517" i="1"/>
  <c r="CL517" i="1"/>
  <c r="CK517" i="1"/>
  <c r="CJ517" i="1"/>
  <c r="CI517" i="1"/>
  <c r="ED516" i="1"/>
  <c r="EC516" i="1"/>
  <c r="EB516" i="1"/>
  <c r="EA516" i="1"/>
  <c r="DZ516" i="1"/>
  <c r="DY516" i="1"/>
  <c r="CN516" i="1"/>
  <c r="CM516" i="1"/>
  <c r="CL516" i="1"/>
  <c r="CK516" i="1"/>
  <c r="CJ516" i="1"/>
  <c r="CI516" i="1"/>
  <c r="ED515" i="1"/>
  <c r="EC515" i="1"/>
  <c r="EB515" i="1"/>
  <c r="EA515" i="1"/>
  <c r="DZ515" i="1"/>
  <c r="DY515" i="1"/>
  <c r="CN515" i="1"/>
  <c r="CM515" i="1"/>
  <c r="CL515" i="1"/>
  <c r="CK515" i="1"/>
  <c r="CJ515" i="1"/>
  <c r="CI515" i="1"/>
  <c r="ED514" i="1"/>
  <c r="EC514" i="1"/>
  <c r="EB514" i="1"/>
  <c r="EA514" i="1"/>
  <c r="DZ514" i="1"/>
  <c r="DY514" i="1"/>
  <c r="CN514" i="1"/>
  <c r="CM514" i="1"/>
  <c r="CL514" i="1"/>
  <c r="CK514" i="1"/>
  <c r="CJ514" i="1"/>
  <c r="CI514" i="1"/>
  <c r="ED513" i="1"/>
  <c r="EC513" i="1"/>
  <c r="EB513" i="1"/>
  <c r="EA513" i="1"/>
  <c r="DZ513" i="1"/>
  <c r="DY513" i="1"/>
  <c r="CN513" i="1"/>
  <c r="CM513" i="1"/>
  <c r="CL513" i="1"/>
  <c r="CK513" i="1"/>
  <c r="CJ513" i="1"/>
  <c r="CI513" i="1"/>
  <c r="ED512" i="1"/>
  <c r="EC512" i="1"/>
  <c r="EB512" i="1"/>
  <c r="EA512" i="1"/>
  <c r="DZ512" i="1"/>
  <c r="DY512" i="1"/>
  <c r="CN512" i="1"/>
  <c r="CM512" i="1"/>
  <c r="CL512" i="1"/>
  <c r="CK512" i="1"/>
  <c r="CJ512" i="1"/>
  <c r="CI512" i="1"/>
  <c r="ED511" i="1"/>
  <c r="EC511" i="1"/>
  <c r="EB511" i="1"/>
  <c r="EA511" i="1"/>
  <c r="DZ511" i="1"/>
  <c r="DY511" i="1"/>
  <c r="CN511" i="1"/>
  <c r="CM511" i="1"/>
  <c r="CL511" i="1"/>
  <c r="CK511" i="1"/>
  <c r="CJ511" i="1"/>
  <c r="CI511" i="1"/>
  <c r="ED510" i="1"/>
  <c r="EC510" i="1"/>
  <c r="EB510" i="1"/>
  <c r="EA510" i="1"/>
  <c r="DZ510" i="1"/>
  <c r="DY510" i="1"/>
  <c r="CN510" i="1"/>
  <c r="CM510" i="1"/>
  <c r="CL510" i="1"/>
  <c r="CK510" i="1"/>
  <c r="CJ510" i="1"/>
  <c r="CI510" i="1"/>
  <c r="ED509" i="1"/>
  <c r="EC509" i="1"/>
  <c r="EB509" i="1"/>
  <c r="EA509" i="1"/>
  <c r="DZ509" i="1"/>
  <c r="DY509" i="1"/>
  <c r="CN509" i="1"/>
  <c r="CM509" i="1"/>
  <c r="CL509" i="1"/>
  <c r="CK509" i="1"/>
  <c r="CJ509" i="1"/>
  <c r="CI509" i="1"/>
  <c r="ED508" i="1"/>
  <c r="EC508" i="1"/>
  <c r="EB508" i="1"/>
  <c r="EA508" i="1"/>
  <c r="DZ508" i="1"/>
  <c r="DY508" i="1"/>
  <c r="CN508" i="1"/>
  <c r="CM508" i="1"/>
  <c r="CL508" i="1"/>
  <c r="CK508" i="1"/>
  <c r="CJ508" i="1"/>
  <c r="CI508" i="1"/>
  <c r="ED507" i="1"/>
  <c r="EC507" i="1"/>
  <c r="EB507" i="1"/>
  <c r="EA507" i="1"/>
  <c r="DZ507" i="1"/>
  <c r="DY507" i="1"/>
  <c r="CN507" i="1"/>
  <c r="CM507" i="1"/>
  <c r="CK507" i="1"/>
  <c r="CJ507" i="1"/>
  <c r="CI507" i="1"/>
  <c r="CL507" i="1"/>
  <c r="ED506" i="1"/>
  <c r="EC506" i="1"/>
  <c r="EB506" i="1"/>
  <c r="EA506" i="1"/>
  <c r="DZ506" i="1"/>
  <c r="DY506" i="1"/>
  <c r="CN506" i="1"/>
  <c r="CM506" i="1"/>
  <c r="CL506" i="1"/>
  <c r="CK506" i="1"/>
  <c r="CJ506" i="1"/>
  <c r="CI506" i="1"/>
  <c r="ED505" i="1"/>
  <c r="EC505" i="1"/>
  <c r="EB505" i="1"/>
  <c r="EA505" i="1"/>
  <c r="DZ505" i="1"/>
  <c r="DY505" i="1"/>
  <c r="CN505" i="1"/>
  <c r="CM505" i="1"/>
  <c r="CL505" i="1"/>
  <c r="CK505" i="1"/>
  <c r="CJ505" i="1"/>
  <c r="CI505" i="1"/>
  <c r="ED504" i="1"/>
  <c r="EC504" i="1"/>
  <c r="EB504" i="1"/>
  <c r="EA504" i="1"/>
  <c r="DZ504" i="1"/>
  <c r="DY504" i="1"/>
  <c r="CN504" i="1"/>
  <c r="CM504" i="1"/>
  <c r="CL504" i="1"/>
  <c r="CK504" i="1"/>
  <c r="CJ504" i="1"/>
  <c r="CI504" i="1"/>
  <c r="ED503" i="1"/>
  <c r="EC503" i="1"/>
  <c r="EB503" i="1"/>
  <c r="EA503" i="1"/>
  <c r="DZ503" i="1"/>
  <c r="DY503" i="1"/>
  <c r="CN503" i="1"/>
  <c r="CM503" i="1"/>
  <c r="CL503" i="1"/>
  <c r="CK503" i="1"/>
  <c r="CJ503" i="1"/>
  <c r="CI503" i="1"/>
  <c r="ED502" i="1"/>
  <c r="EC502" i="1"/>
  <c r="EB502" i="1"/>
  <c r="EA502" i="1"/>
  <c r="DZ502" i="1"/>
  <c r="DY502" i="1"/>
  <c r="CN502" i="1"/>
  <c r="CM502" i="1"/>
  <c r="CL502" i="1"/>
  <c r="CK502" i="1"/>
  <c r="CJ502" i="1"/>
  <c r="CI502" i="1"/>
  <c r="ED501" i="1"/>
  <c r="EC501" i="1"/>
  <c r="EB501" i="1"/>
  <c r="EA501" i="1"/>
  <c r="DZ501" i="1"/>
  <c r="DY501" i="1"/>
  <c r="CN501" i="1"/>
  <c r="CM501" i="1"/>
  <c r="CL501" i="1"/>
  <c r="CK501" i="1"/>
  <c r="CJ501" i="1"/>
  <c r="CI501" i="1"/>
  <c r="ED500" i="1"/>
  <c r="EC500" i="1"/>
  <c r="EB500" i="1"/>
  <c r="EA500" i="1"/>
  <c r="DZ500" i="1"/>
  <c r="DY500" i="1"/>
  <c r="CN500" i="1"/>
  <c r="CM500" i="1"/>
  <c r="CL500" i="1"/>
  <c r="CK500" i="1"/>
  <c r="CJ500" i="1"/>
  <c r="CI500" i="1"/>
  <c r="ED499" i="1"/>
  <c r="EC499" i="1"/>
  <c r="EB499" i="1"/>
  <c r="EA499" i="1"/>
  <c r="DZ499" i="1"/>
  <c r="DY499" i="1"/>
  <c r="CN499" i="1"/>
  <c r="CM499" i="1"/>
  <c r="CL499" i="1"/>
  <c r="CK499" i="1"/>
  <c r="CJ499" i="1"/>
  <c r="CI499" i="1"/>
  <c r="ED498" i="1"/>
  <c r="EC498" i="1"/>
  <c r="EB498" i="1"/>
  <c r="EA498" i="1"/>
  <c r="DZ498" i="1"/>
  <c r="DY498" i="1"/>
  <c r="CN498" i="1"/>
  <c r="CM498" i="1"/>
  <c r="CL498" i="1"/>
  <c r="CK498" i="1"/>
  <c r="CJ498" i="1"/>
  <c r="CI498" i="1"/>
  <c r="ED497" i="1"/>
  <c r="EC497" i="1"/>
  <c r="EB497" i="1"/>
  <c r="EA497" i="1"/>
  <c r="DZ497" i="1"/>
  <c r="DY497" i="1"/>
  <c r="CN497" i="1"/>
  <c r="CM497" i="1"/>
  <c r="CL497" i="1"/>
  <c r="CK497" i="1"/>
  <c r="CJ497" i="1"/>
  <c r="CI497" i="1"/>
  <c r="ED496" i="1"/>
  <c r="EC496" i="1"/>
  <c r="EB496" i="1"/>
  <c r="EA496" i="1"/>
  <c r="DZ496" i="1"/>
  <c r="DY496" i="1"/>
  <c r="CN496" i="1"/>
  <c r="CM496" i="1"/>
  <c r="CL496" i="1"/>
  <c r="CK496" i="1"/>
  <c r="CJ496" i="1"/>
  <c r="CI496" i="1"/>
  <c r="ED495" i="1"/>
  <c r="EC495" i="1"/>
  <c r="EB495" i="1"/>
  <c r="EA495" i="1"/>
  <c r="DZ495" i="1"/>
  <c r="DY495" i="1"/>
  <c r="CN495" i="1"/>
  <c r="CM495" i="1"/>
  <c r="CL495" i="1"/>
  <c r="CK495" i="1"/>
  <c r="CJ495" i="1"/>
  <c r="CI495" i="1"/>
  <c r="ED494" i="1"/>
  <c r="EC494" i="1"/>
  <c r="EB494" i="1"/>
  <c r="EA494" i="1"/>
  <c r="DZ494" i="1"/>
  <c r="DY494" i="1"/>
  <c r="CN494" i="1"/>
  <c r="CM494" i="1"/>
  <c r="CL494" i="1"/>
  <c r="CK494" i="1"/>
  <c r="CJ494" i="1"/>
  <c r="CI494" i="1"/>
  <c r="ED493" i="1"/>
  <c r="EC493" i="1"/>
  <c r="EB493" i="1"/>
  <c r="EA493" i="1"/>
  <c r="DZ493" i="1"/>
  <c r="DY493" i="1"/>
  <c r="CN493" i="1"/>
  <c r="CM493" i="1"/>
  <c r="CL493" i="1"/>
  <c r="CK493" i="1"/>
  <c r="CJ493" i="1"/>
  <c r="CI493" i="1"/>
  <c r="ED492" i="1"/>
  <c r="EC492" i="1"/>
  <c r="EB492" i="1"/>
  <c r="EA492" i="1"/>
  <c r="DZ492" i="1"/>
  <c r="DY492" i="1"/>
  <c r="CN492" i="1"/>
  <c r="CM492" i="1"/>
  <c r="CL492" i="1"/>
  <c r="CK492" i="1"/>
  <c r="CJ492" i="1"/>
  <c r="CI492" i="1"/>
  <c r="ED491" i="1"/>
  <c r="EC491" i="1"/>
  <c r="EB491" i="1"/>
  <c r="EA491" i="1"/>
  <c r="DZ491" i="1"/>
  <c r="DY491" i="1"/>
  <c r="CN491" i="1"/>
  <c r="CM491" i="1"/>
  <c r="CL491" i="1"/>
  <c r="CK491" i="1"/>
  <c r="CJ491" i="1"/>
  <c r="CI491" i="1"/>
  <c r="ED490" i="1"/>
  <c r="EC490" i="1"/>
  <c r="EB490" i="1"/>
  <c r="EA490" i="1"/>
  <c r="DZ490" i="1"/>
  <c r="DY490" i="1"/>
  <c r="CN490" i="1"/>
  <c r="CM490" i="1"/>
  <c r="CL490" i="1"/>
  <c r="CK490" i="1"/>
  <c r="CJ490" i="1"/>
  <c r="CI490" i="1"/>
  <c r="ED489" i="1"/>
  <c r="EC489" i="1"/>
  <c r="EB489" i="1"/>
  <c r="EA489" i="1"/>
  <c r="DZ489" i="1"/>
  <c r="DY489" i="1"/>
  <c r="CN489" i="1"/>
  <c r="CM489" i="1"/>
  <c r="CK489" i="1"/>
  <c r="CJ489" i="1"/>
  <c r="CI489" i="1"/>
  <c r="CL489" i="1"/>
  <c r="ED488" i="1"/>
  <c r="EC488" i="1"/>
  <c r="EB488" i="1"/>
  <c r="EA488" i="1"/>
  <c r="DZ488" i="1"/>
  <c r="DY488" i="1"/>
  <c r="CN488" i="1"/>
  <c r="CM488" i="1"/>
  <c r="CL488" i="1"/>
  <c r="CK488" i="1"/>
  <c r="CJ488" i="1"/>
  <c r="CI488" i="1"/>
  <c r="ED487" i="1"/>
  <c r="EC487" i="1"/>
  <c r="EB487" i="1"/>
  <c r="EA487" i="1"/>
  <c r="DZ487" i="1"/>
  <c r="DY487" i="1"/>
  <c r="CN487" i="1"/>
  <c r="CM487" i="1"/>
  <c r="CL487" i="1"/>
  <c r="CK487" i="1"/>
  <c r="CJ487" i="1"/>
  <c r="CI487" i="1"/>
  <c r="ED486" i="1"/>
  <c r="EC486" i="1"/>
  <c r="EB486" i="1"/>
  <c r="EA486" i="1"/>
  <c r="DZ486" i="1"/>
  <c r="DY486" i="1"/>
  <c r="CN486" i="1"/>
  <c r="CM486" i="1"/>
  <c r="CL486" i="1"/>
  <c r="CK486" i="1"/>
  <c r="CJ486" i="1"/>
  <c r="CI486" i="1"/>
  <c r="ED485" i="1"/>
  <c r="EC485" i="1"/>
  <c r="EB485" i="1"/>
  <c r="EA485" i="1"/>
  <c r="DZ485" i="1"/>
  <c r="DY485" i="1"/>
  <c r="CN485" i="1"/>
  <c r="CM485" i="1"/>
  <c r="CK485" i="1"/>
  <c r="CJ485" i="1"/>
  <c r="CI485" i="1"/>
  <c r="CL485" i="1"/>
  <c r="ED484" i="1"/>
  <c r="EC484" i="1"/>
  <c r="EB484" i="1"/>
  <c r="EA484" i="1"/>
  <c r="DZ484" i="1"/>
  <c r="DY484" i="1"/>
  <c r="CN484" i="1"/>
  <c r="CM484" i="1"/>
  <c r="CL484" i="1"/>
  <c r="CK484" i="1"/>
  <c r="CJ484" i="1"/>
  <c r="CI484" i="1"/>
  <c r="ED483" i="1"/>
  <c r="EC483" i="1"/>
  <c r="EB483" i="1"/>
  <c r="EA483" i="1"/>
  <c r="DZ483" i="1"/>
  <c r="DY483" i="1"/>
  <c r="CN483" i="1"/>
  <c r="CM483" i="1"/>
  <c r="CL483" i="1"/>
  <c r="CK483" i="1"/>
  <c r="CJ483" i="1"/>
  <c r="CI483" i="1"/>
  <c r="ED482" i="1"/>
  <c r="EC482" i="1"/>
  <c r="EB482" i="1"/>
  <c r="EA482" i="1"/>
  <c r="DZ482" i="1"/>
  <c r="DY482" i="1"/>
  <c r="CN482" i="1"/>
  <c r="CM482" i="1"/>
  <c r="CL482" i="1"/>
  <c r="CK482" i="1"/>
  <c r="CJ482" i="1"/>
  <c r="CI482" i="1"/>
  <c r="ED481" i="1"/>
  <c r="EC481" i="1"/>
  <c r="EB481" i="1"/>
  <c r="EA481" i="1"/>
  <c r="DZ481" i="1"/>
  <c r="DY481" i="1"/>
  <c r="CN481" i="1"/>
  <c r="CM481" i="1"/>
  <c r="CL481" i="1"/>
  <c r="CK481" i="1"/>
  <c r="CJ481" i="1"/>
  <c r="CI481" i="1"/>
  <c r="ED480" i="1"/>
  <c r="EC480" i="1"/>
  <c r="EB480" i="1"/>
  <c r="EA480" i="1"/>
  <c r="DZ480" i="1"/>
  <c r="DY480" i="1"/>
  <c r="CN480" i="1"/>
  <c r="CM480" i="1"/>
  <c r="CL480" i="1"/>
  <c r="CK480" i="1"/>
  <c r="CJ480" i="1"/>
  <c r="CI480" i="1"/>
  <c r="ED479" i="1"/>
  <c r="EC479" i="1"/>
  <c r="EB479" i="1"/>
  <c r="EA479" i="1"/>
  <c r="DZ479" i="1"/>
  <c r="DY479" i="1"/>
  <c r="CN479" i="1"/>
  <c r="CM479" i="1"/>
  <c r="CL479" i="1"/>
  <c r="CK479" i="1"/>
  <c r="CJ479" i="1"/>
  <c r="CI479" i="1"/>
  <c r="ED478" i="1"/>
  <c r="EC478" i="1"/>
  <c r="EB478" i="1"/>
  <c r="EA478" i="1"/>
  <c r="DZ478" i="1"/>
  <c r="DY478" i="1"/>
  <c r="CN478" i="1"/>
  <c r="CM478" i="1"/>
  <c r="CL478" i="1"/>
  <c r="CK478" i="1"/>
  <c r="CJ478" i="1"/>
  <c r="CI478" i="1"/>
  <c r="ED477" i="1"/>
  <c r="EC477" i="1"/>
  <c r="EB477" i="1"/>
  <c r="EA477" i="1"/>
  <c r="DZ477" i="1"/>
  <c r="DY477" i="1"/>
  <c r="CN477" i="1"/>
  <c r="CM477" i="1"/>
  <c r="CK477" i="1"/>
  <c r="CJ477" i="1"/>
  <c r="CI477" i="1"/>
  <c r="CL477" i="1"/>
  <c r="ED476" i="1"/>
  <c r="EC476" i="1"/>
  <c r="EB476" i="1"/>
  <c r="EA476" i="1"/>
  <c r="DZ476" i="1"/>
  <c r="DY476" i="1"/>
  <c r="CN476" i="1"/>
  <c r="CM476" i="1"/>
  <c r="CL476" i="1"/>
  <c r="CK476" i="1"/>
  <c r="CJ476" i="1"/>
  <c r="CI476" i="1"/>
  <c r="ED475" i="1"/>
  <c r="EC475" i="1"/>
  <c r="EB475" i="1"/>
  <c r="EA475" i="1"/>
  <c r="DZ475" i="1"/>
  <c r="DY475" i="1"/>
  <c r="CN475" i="1"/>
  <c r="CM475" i="1"/>
  <c r="CL475" i="1"/>
  <c r="CK475" i="1"/>
  <c r="CJ475" i="1"/>
  <c r="CI475" i="1"/>
  <c r="ED474" i="1"/>
  <c r="EC474" i="1"/>
  <c r="EB474" i="1"/>
  <c r="EA474" i="1"/>
  <c r="DZ474" i="1"/>
  <c r="DY474" i="1"/>
  <c r="CN474" i="1"/>
  <c r="CM474" i="1"/>
  <c r="CL474" i="1"/>
  <c r="CK474" i="1"/>
  <c r="CJ474" i="1"/>
  <c r="CI474" i="1"/>
  <c r="ED473" i="1"/>
  <c r="EC473" i="1"/>
  <c r="EB473" i="1"/>
  <c r="EA473" i="1"/>
  <c r="DZ473" i="1"/>
  <c r="DY473" i="1"/>
  <c r="CN473" i="1"/>
  <c r="CM473" i="1"/>
  <c r="CL473" i="1"/>
  <c r="CK473" i="1"/>
  <c r="CJ473" i="1"/>
  <c r="CI473" i="1"/>
  <c r="ED472" i="1"/>
  <c r="EC472" i="1"/>
  <c r="EB472" i="1"/>
  <c r="EA472" i="1"/>
  <c r="DZ472" i="1"/>
  <c r="DY472" i="1"/>
  <c r="CN472" i="1"/>
  <c r="CM472" i="1"/>
  <c r="CL472" i="1"/>
  <c r="CK472" i="1"/>
  <c r="CJ472" i="1"/>
  <c r="CI472" i="1"/>
  <c r="ED471" i="1"/>
  <c r="EC471" i="1"/>
  <c r="EB471" i="1"/>
  <c r="EA471" i="1"/>
  <c r="DZ471" i="1"/>
  <c r="DY471" i="1"/>
  <c r="CN471" i="1"/>
  <c r="CM471" i="1"/>
  <c r="CL471" i="1"/>
  <c r="CK471" i="1"/>
  <c r="CJ471" i="1"/>
  <c r="CI471" i="1"/>
  <c r="ED470" i="1"/>
  <c r="EC470" i="1"/>
  <c r="EB470" i="1"/>
  <c r="EA470" i="1"/>
  <c r="DZ470" i="1"/>
  <c r="DY470" i="1"/>
  <c r="CN470" i="1"/>
  <c r="CM470" i="1"/>
  <c r="CL470" i="1"/>
  <c r="CK470" i="1"/>
  <c r="CJ470" i="1"/>
  <c r="CI470" i="1"/>
  <c r="ED469" i="1"/>
  <c r="EC469" i="1"/>
  <c r="EB469" i="1"/>
  <c r="EA469" i="1"/>
  <c r="DZ469" i="1"/>
  <c r="DY469" i="1"/>
  <c r="CN469" i="1"/>
  <c r="CM469" i="1"/>
  <c r="CK469" i="1"/>
  <c r="CJ469" i="1"/>
  <c r="CI469" i="1"/>
  <c r="CL469" i="1"/>
  <c r="ED468" i="1"/>
  <c r="EC468" i="1"/>
  <c r="EB468" i="1"/>
  <c r="EA468" i="1"/>
  <c r="DZ468" i="1"/>
  <c r="DY468" i="1"/>
  <c r="CN468" i="1"/>
  <c r="CM468" i="1"/>
  <c r="CL468" i="1"/>
  <c r="CK468" i="1"/>
  <c r="CJ468" i="1"/>
  <c r="CI468" i="1"/>
  <c r="ED467" i="1"/>
  <c r="EC467" i="1"/>
  <c r="EB467" i="1"/>
  <c r="EA467" i="1"/>
  <c r="DZ467" i="1"/>
  <c r="DY467" i="1"/>
  <c r="CN467" i="1"/>
  <c r="CM467" i="1"/>
  <c r="CL467" i="1"/>
  <c r="CK467" i="1"/>
  <c r="CJ467" i="1"/>
  <c r="CI467" i="1"/>
  <c r="ED466" i="1"/>
  <c r="EC466" i="1"/>
  <c r="EB466" i="1"/>
  <c r="EA466" i="1"/>
  <c r="DZ466" i="1"/>
  <c r="DY466" i="1"/>
  <c r="CN466" i="1"/>
  <c r="CM466" i="1"/>
  <c r="CL466" i="1"/>
  <c r="CK466" i="1"/>
  <c r="CJ466" i="1"/>
  <c r="CI466" i="1"/>
  <c r="ED465" i="1"/>
  <c r="EC465" i="1"/>
  <c r="EB465" i="1"/>
  <c r="EA465" i="1"/>
  <c r="DZ465" i="1"/>
  <c r="DY465" i="1"/>
  <c r="CN465" i="1"/>
  <c r="CM465" i="1"/>
  <c r="CK465" i="1"/>
  <c r="CJ465" i="1"/>
  <c r="CI465" i="1"/>
  <c r="CL465" i="1"/>
  <c r="ED464" i="1"/>
  <c r="EC464" i="1"/>
  <c r="EB464" i="1"/>
  <c r="EA464" i="1"/>
  <c r="DZ464" i="1"/>
  <c r="DY464" i="1"/>
  <c r="CN464" i="1"/>
  <c r="CM464" i="1"/>
  <c r="CL464" i="1"/>
  <c r="CK464" i="1"/>
  <c r="CJ464" i="1"/>
  <c r="CI464" i="1"/>
  <c r="ED463" i="1"/>
  <c r="EC463" i="1"/>
  <c r="EB463" i="1"/>
  <c r="EA463" i="1"/>
  <c r="DZ463" i="1"/>
  <c r="DY463" i="1"/>
  <c r="CN463" i="1"/>
  <c r="CM463" i="1"/>
  <c r="CL463" i="1"/>
  <c r="CK463" i="1"/>
  <c r="CJ463" i="1"/>
  <c r="CI463" i="1"/>
  <c r="ED462" i="1"/>
  <c r="EC462" i="1"/>
  <c r="EB462" i="1"/>
  <c r="EA462" i="1"/>
  <c r="DZ462" i="1"/>
  <c r="DY462" i="1"/>
  <c r="CN462" i="1"/>
  <c r="CM462" i="1"/>
  <c r="CL462" i="1"/>
  <c r="CK462" i="1"/>
  <c r="CJ462" i="1"/>
  <c r="CI462" i="1"/>
  <c r="ED461" i="1"/>
  <c r="EC461" i="1"/>
  <c r="EB461" i="1"/>
  <c r="EA461" i="1"/>
  <c r="DZ461" i="1"/>
  <c r="DY461" i="1"/>
  <c r="CN461" i="1"/>
  <c r="CM461" i="1"/>
  <c r="CL461" i="1"/>
  <c r="CK461" i="1"/>
  <c r="CJ461" i="1"/>
  <c r="CI461" i="1"/>
  <c r="ED460" i="1"/>
  <c r="EC460" i="1"/>
  <c r="EB460" i="1"/>
  <c r="EA460" i="1"/>
  <c r="DZ460" i="1"/>
  <c r="DY460" i="1"/>
  <c r="CN460" i="1"/>
  <c r="CM460" i="1"/>
  <c r="CL460" i="1"/>
  <c r="CK460" i="1"/>
  <c r="CJ460" i="1"/>
  <c r="CI460" i="1"/>
  <c r="ED459" i="1"/>
  <c r="EC459" i="1"/>
  <c r="EB459" i="1"/>
  <c r="EA459" i="1"/>
  <c r="DZ459" i="1"/>
  <c r="DY459" i="1"/>
  <c r="CN459" i="1"/>
  <c r="CM459" i="1"/>
  <c r="CL459" i="1"/>
  <c r="CK459" i="1"/>
  <c r="CJ459" i="1"/>
  <c r="CI459" i="1"/>
  <c r="ED458" i="1"/>
  <c r="EC458" i="1"/>
  <c r="EB458" i="1"/>
  <c r="EA458" i="1"/>
  <c r="DZ458" i="1"/>
  <c r="DY458" i="1"/>
  <c r="CN458" i="1"/>
  <c r="CM458" i="1"/>
  <c r="CL458" i="1"/>
  <c r="CK458" i="1"/>
  <c r="CJ458" i="1"/>
  <c r="CI458" i="1"/>
  <c r="ED457" i="1"/>
  <c r="EC457" i="1"/>
  <c r="EB457" i="1"/>
  <c r="EA457" i="1"/>
  <c r="DZ457" i="1"/>
  <c r="DY457" i="1"/>
  <c r="CN457" i="1"/>
  <c r="CM457" i="1"/>
  <c r="CK457" i="1"/>
  <c r="CJ457" i="1"/>
  <c r="CI457" i="1"/>
  <c r="CL457" i="1"/>
  <c r="ED456" i="1"/>
  <c r="EC456" i="1"/>
  <c r="EB456" i="1"/>
  <c r="EA456" i="1"/>
  <c r="DZ456" i="1"/>
  <c r="DY456" i="1"/>
  <c r="CN456" i="1"/>
  <c r="CM456" i="1"/>
  <c r="CL456" i="1"/>
  <c r="CK456" i="1"/>
  <c r="CJ456" i="1"/>
  <c r="CI456" i="1"/>
  <c r="ED455" i="1"/>
  <c r="EC455" i="1"/>
  <c r="EB455" i="1"/>
  <c r="EA455" i="1"/>
  <c r="DZ455" i="1"/>
  <c r="DY455" i="1"/>
  <c r="CN455" i="1"/>
  <c r="CM455" i="1"/>
  <c r="CK455" i="1"/>
  <c r="CJ455" i="1"/>
  <c r="CI455" i="1"/>
  <c r="CL455" i="1"/>
  <c r="ED454" i="1"/>
  <c r="EC454" i="1"/>
  <c r="EB454" i="1"/>
  <c r="EA454" i="1"/>
  <c r="DZ454" i="1"/>
  <c r="DY454" i="1"/>
  <c r="CN454" i="1"/>
  <c r="CM454" i="1"/>
  <c r="CL454" i="1"/>
  <c r="CK454" i="1"/>
  <c r="CJ454" i="1"/>
  <c r="CI454" i="1"/>
  <c r="ED453" i="1"/>
  <c r="EC453" i="1"/>
  <c r="EB453" i="1"/>
  <c r="EA453" i="1"/>
  <c r="DZ453" i="1"/>
  <c r="DY453" i="1"/>
  <c r="CN453" i="1"/>
  <c r="CM453" i="1"/>
  <c r="CL453" i="1"/>
  <c r="CK453" i="1"/>
  <c r="CJ453" i="1"/>
  <c r="CI453" i="1"/>
  <c r="ED452" i="1"/>
  <c r="EC452" i="1"/>
  <c r="EB452" i="1"/>
  <c r="EA452" i="1"/>
  <c r="DZ452" i="1"/>
  <c r="DY452" i="1"/>
  <c r="CN452" i="1"/>
  <c r="CM452" i="1"/>
  <c r="CL452" i="1"/>
  <c r="CK452" i="1"/>
  <c r="CJ452" i="1"/>
  <c r="CI452" i="1"/>
  <c r="ED451" i="1"/>
  <c r="EC451" i="1"/>
  <c r="EB451" i="1"/>
  <c r="EA451" i="1"/>
  <c r="DZ451" i="1"/>
  <c r="DY451" i="1"/>
  <c r="CN451" i="1"/>
  <c r="CM451" i="1"/>
  <c r="CL451" i="1"/>
  <c r="CK451" i="1"/>
  <c r="CJ451" i="1"/>
  <c r="CI451" i="1"/>
  <c r="ED450" i="1"/>
  <c r="EC450" i="1"/>
  <c r="EB450" i="1"/>
  <c r="EA450" i="1"/>
  <c r="DZ450" i="1"/>
  <c r="DY450" i="1"/>
  <c r="CN450" i="1"/>
  <c r="CM450" i="1"/>
  <c r="CL450" i="1"/>
  <c r="CK450" i="1"/>
  <c r="CJ450" i="1"/>
  <c r="CI450" i="1"/>
  <c r="ED449" i="1"/>
  <c r="EC449" i="1"/>
  <c r="EB449" i="1"/>
  <c r="EA449" i="1"/>
  <c r="DZ449" i="1"/>
  <c r="DY449" i="1"/>
  <c r="CN449" i="1"/>
  <c r="CM449" i="1"/>
  <c r="CL449" i="1"/>
  <c r="CK449" i="1"/>
  <c r="CJ449" i="1"/>
  <c r="CI449" i="1"/>
  <c r="ED448" i="1"/>
  <c r="EC448" i="1"/>
  <c r="EB448" i="1"/>
  <c r="EA448" i="1"/>
  <c r="DZ448" i="1"/>
  <c r="DY448" i="1"/>
  <c r="CN448" i="1"/>
  <c r="CM448" i="1"/>
  <c r="CL448" i="1"/>
  <c r="CK448" i="1"/>
  <c r="CJ448" i="1"/>
  <c r="CI448" i="1"/>
  <c r="ED447" i="1"/>
  <c r="EC447" i="1"/>
  <c r="EB447" i="1"/>
  <c r="EA447" i="1"/>
  <c r="DZ447" i="1"/>
  <c r="DY447" i="1"/>
  <c r="CN447" i="1"/>
  <c r="CM447" i="1"/>
  <c r="CL447" i="1"/>
  <c r="CK447" i="1"/>
  <c r="CJ447" i="1"/>
  <c r="CI447" i="1"/>
  <c r="ED446" i="1"/>
  <c r="EC446" i="1"/>
  <c r="EB446" i="1"/>
  <c r="EA446" i="1"/>
  <c r="DZ446" i="1"/>
  <c r="DY446" i="1"/>
  <c r="CN446" i="1"/>
  <c r="CM446" i="1"/>
  <c r="CL446" i="1"/>
  <c r="CK446" i="1"/>
  <c r="CJ446" i="1"/>
  <c r="CI446" i="1"/>
  <c r="ED445" i="1"/>
  <c r="EC445" i="1"/>
  <c r="EB445" i="1"/>
  <c r="EA445" i="1"/>
  <c r="DZ445" i="1"/>
  <c r="DY445" i="1"/>
  <c r="CN445" i="1"/>
  <c r="CM445" i="1"/>
  <c r="CL445" i="1"/>
  <c r="CK445" i="1"/>
  <c r="CJ445" i="1"/>
  <c r="CI445" i="1"/>
  <c r="ED444" i="1"/>
  <c r="EC444" i="1"/>
  <c r="EB444" i="1"/>
  <c r="EA444" i="1"/>
  <c r="DZ444" i="1"/>
  <c r="DY444" i="1"/>
  <c r="CN444" i="1"/>
  <c r="CM444" i="1"/>
  <c r="CL444" i="1"/>
  <c r="CK444" i="1"/>
  <c r="CJ444" i="1"/>
  <c r="CI444" i="1"/>
  <c r="ED443" i="1"/>
  <c r="EC443" i="1"/>
  <c r="EB443" i="1"/>
  <c r="EA443" i="1"/>
  <c r="DZ443" i="1"/>
  <c r="DY443" i="1"/>
  <c r="CN443" i="1"/>
  <c r="CM443" i="1"/>
  <c r="CL443" i="1"/>
  <c r="CK443" i="1"/>
  <c r="CJ443" i="1"/>
  <c r="CI443" i="1"/>
  <c r="ED442" i="1"/>
  <c r="EC442" i="1"/>
  <c r="EB442" i="1"/>
  <c r="EA442" i="1"/>
  <c r="DZ442" i="1"/>
  <c r="DY442" i="1"/>
  <c r="CN442" i="1"/>
  <c r="CM442" i="1"/>
  <c r="CL442" i="1"/>
  <c r="CK442" i="1"/>
  <c r="CJ442" i="1"/>
  <c r="CI442" i="1"/>
  <c r="ED441" i="1"/>
  <c r="EC441" i="1"/>
  <c r="EB441" i="1"/>
  <c r="EA441" i="1"/>
  <c r="DZ441" i="1"/>
  <c r="DY441" i="1"/>
  <c r="CN441" i="1"/>
  <c r="CM441" i="1"/>
  <c r="CL441" i="1"/>
  <c r="CK441" i="1"/>
  <c r="CJ441" i="1"/>
  <c r="CI441" i="1"/>
  <c r="ED440" i="1"/>
  <c r="EC440" i="1"/>
  <c r="EB440" i="1"/>
  <c r="EA440" i="1"/>
  <c r="DZ440" i="1"/>
  <c r="DY440" i="1"/>
  <c r="CN440" i="1"/>
  <c r="CM440" i="1"/>
  <c r="CL440" i="1"/>
  <c r="CK440" i="1"/>
  <c r="CJ440" i="1"/>
  <c r="CI440" i="1"/>
  <c r="ED439" i="1"/>
  <c r="EC439" i="1"/>
  <c r="EB439" i="1"/>
  <c r="EA439" i="1"/>
  <c r="DZ439" i="1"/>
  <c r="DY439" i="1"/>
  <c r="CN439" i="1"/>
  <c r="CM439" i="1"/>
  <c r="CK439" i="1"/>
  <c r="CJ439" i="1"/>
  <c r="CI439" i="1"/>
  <c r="CL439" i="1"/>
  <c r="ED438" i="1"/>
  <c r="EC438" i="1"/>
  <c r="EB438" i="1"/>
  <c r="EA438" i="1"/>
  <c r="DZ438" i="1"/>
  <c r="DY438" i="1"/>
  <c r="CN438" i="1"/>
  <c r="CM438" i="1"/>
  <c r="CL438" i="1"/>
  <c r="CK438" i="1"/>
  <c r="CJ438" i="1"/>
  <c r="CI438" i="1"/>
  <c r="ED437" i="1"/>
  <c r="EC437" i="1"/>
  <c r="EB437" i="1"/>
  <c r="EA437" i="1"/>
  <c r="DZ437" i="1"/>
  <c r="DY437" i="1"/>
  <c r="CN437" i="1"/>
  <c r="CM437" i="1"/>
  <c r="CL437" i="1"/>
  <c r="CK437" i="1"/>
  <c r="CJ437" i="1"/>
  <c r="CI437" i="1"/>
  <c r="ED436" i="1"/>
  <c r="EC436" i="1"/>
  <c r="EB436" i="1"/>
  <c r="EA436" i="1"/>
  <c r="DZ436" i="1"/>
  <c r="DY436" i="1"/>
  <c r="CN436" i="1"/>
  <c r="CM436" i="1"/>
  <c r="CL436" i="1"/>
  <c r="CK436" i="1"/>
  <c r="CJ436" i="1"/>
  <c r="CI436" i="1"/>
  <c r="ED435" i="1"/>
  <c r="EC435" i="1"/>
  <c r="EB435" i="1"/>
  <c r="EA435" i="1"/>
  <c r="DZ435" i="1"/>
  <c r="DY435" i="1"/>
  <c r="CN435" i="1"/>
  <c r="CM435" i="1"/>
  <c r="CK435" i="1"/>
  <c r="CJ435" i="1"/>
  <c r="CI435" i="1"/>
  <c r="CL435" i="1"/>
  <c r="ED434" i="1"/>
  <c r="EC434" i="1"/>
  <c r="EB434" i="1"/>
  <c r="EA434" i="1"/>
  <c r="DZ434" i="1"/>
  <c r="DY434" i="1"/>
  <c r="CN434" i="1"/>
  <c r="CM434" i="1"/>
  <c r="CL434" i="1"/>
  <c r="CK434" i="1"/>
  <c r="CJ434" i="1"/>
  <c r="CI434" i="1"/>
  <c r="ED433" i="1"/>
  <c r="EC433" i="1"/>
  <c r="EB433" i="1"/>
  <c r="EA433" i="1"/>
  <c r="DZ433" i="1"/>
  <c r="DY433" i="1"/>
  <c r="CN433" i="1"/>
  <c r="CM433" i="1"/>
  <c r="CK433" i="1"/>
  <c r="CJ433" i="1"/>
  <c r="CI433" i="1"/>
  <c r="CL433" i="1"/>
  <c r="ED432" i="1"/>
  <c r="EC432" i="1"/>
  <c r="EB432" i="1"/>
  <c r="EA432" i="1"/>
  <c r="DZ432" i="1"/>
  <c r="DY432" i="1"/>
  <c r="CN432" i="1"/>
  <c r="CM432" i="1"/>
  <c r="CL432" i="1"/>
  <c r="CK432" i="1"/>
  <c r="CJ432" i="1"/>
  <c r="CI432" i="1"/>
  <c r="ED431" i="1"/>
  <c r="EC431" i="1"/>
  <c r="EB431" i="1"/>
  <c r="EA431" i="1"/>
  <c r="DZ431" i="1"/>
  <c r="DY431" i="1"/>
  <c r="CN431" i="1"/>
  <c r="CM431" i="1"/>
  <c r="CL431" i="1"/>
  <c r="CK431" i="1"/>
  <c r="CJ431" i="1"/>
  <c r="CI431" i="1"/>
  <c r="ED430" i="1"/>
  <c r="EC430" i="1"/>
  <c r="EB430" i="1"/>
  <c r="EA430" i="1"/>
  <c r="DZ430" i="1"/>
  <c r="DY430" i="1"/>
  <c r="CN430" i="1"/>
  <c r="CM430" i="1"/>
  <c r="CL430" i="1"/>
  <c r="CK430" i="1"/>
  <c r="CJ430" i="1"/>
  <c r="CI430" i="1"/>
  <c r="ED429" i="1"/>
  <c r="EC429" i="1"/>
  <c r="EB429" i="1"/>
  <c r="EA429" i="1"/>
  <c r="DZ429" i="1"/>
  <c r="DY429" i="1"/>
  <c r="CN429" i="1"/>
  <c r="CM429" i="1"/>
  <c r="CL429" i="1"/>
  <c r="CK429" i="1"/>
  <c r="CJ429" i="1"/>
  <c r="CI429" i="1"/>
  <c r="ED428" i="1"/>
  <c r="EC428" i="1"/>
  <c r="EB428" i="1"/>
  <c r="EA428" i="1"/>
  <c r="DZ428" i="1"/>
  <c r="DY428" i="1"/>
  <c r="CN428" i="1"/>
  <c r="CM428" i="1"/>
  <c r="CL428" i="1"/>
  <c r="CK428" i="1"/>
  <c r="CJ428" i="1"/>
  <c r="CI428" i="1"/>
  <c r="ED427" i="1"/>
  <c r="EC427" i="1"/>
  <c r="EB427" i="1"/>
  <c r="EA427" i="1"/>
  <c r="DZ427" i="1"/>
  <c r="DY427" i="1"/>
  <c r="CN427" i="1"/>
  <c r="CM427" i="1"/>
  <c r="CL427" i="1"/>
  <c r="CK427" i="1"/>
  <c r="CJ427" i="1"/>
  <c r="CI427" i="1"/>
  <c r="ED426" i="1"/>
  <c r="EC426" i="1"/>
  <c r="EB426" i="1"/>
  <c r="EA426" i="1"/>
  <c r="DZ426" i="1"/>
  <c r="DY426" i="1"/>
  <c r="CN426" i="1"/>
  <c r="CM426" i="1"/>
  <c r="CL426" i="1"/>
  <c r="CK426" i="1"/>
  <c r="CJ426" i="1"/>
  <c r="CI426" i="1"/>
  <c r="ED425" i="1"/>
  <c r="EC425" i="1"/>
  <c r="EB425" i="1"/>
  <c r="EA425" i="1"/>
  <c r="DZ425" i="1"/>
  <c r="DY425" i="1"/>
  <c r="CN425" i="1"/>
  <c r="CM425" i="1"/>
  <c r="CL425" i="1"/>
  <c r="CK425" i="1"/>
  <c r="CJ425" i="1"/>
  <c r="CI425" i="1"/>
  <c r="ED424" i="1"/>
  <c r="EC424" i="1"/>
  <c r="EB424" i="1"/>
  <c r="EA424" i="1"/>
  <c r="DZ424" i="1"/>
  <c r="DY424" i="1"/>
  <c r="CN424" i="1"/>
  <c r="CM424" i="1"/>
  <c r="CL424" i="1"/>
  <c r="CK424" i="1"/>
  <c r="CJ424" i="1"/>
  <c r="CI424" i="1"/>
  <c r="ED423" i="1"/>
  <c r="EC423" i="1"/>
  <c r="EB423" i="1"/>
  <c r="EA423" i="1"/>
  <c r="DZ423" i="1"/>
  <c r="DY423" i="1"/>
  <c r="CN423" i="1"/>
  <c r="CM423" i="1"/>
  <c r="CL423" i="1"/>
  <c r="CK423" i="1"/>
  <c r="CJ423" i="1"/>
  <c r="CI423" i="1"/>
  <c r="ED422" i="1"/>
  <c r="EC422" i="1"/>
  <c r="EB422" i="1"/>
  <c r="EA422" i="1"/>
  <c r="DZ422" i="1"/>
  <c r="DY422" i="1"/>
  <c r="CN422" i="1"/>
  <c r="CM422" i="1"/>
  <c r="CL422" i="1"/>
  <c r="CK422" i="1"/>
  <c r="CJ422" i="1"/>
  <c r="CI422" i="1"/>
  <c r="ED421" i="1"/>
  <c r="EC421" i="1"/>
  <c r="EB421" i="1"/>
  <c r="EA421" i="1"/>
  <c r="DZ421" i="1"/>
  <c r="DY421" i="1"/>
  <c r="CN421" i="1"/>
  <c r="CM421" i="1"/>
  <c r="CL421" i="1"/>
  <c r="CK421" i="1"/>
  <c r="CJ421" i="1"/>
  <c r="CI421" i="1"/>
  <c r="ED420" i="1"/>
  <c r="EC420" i="1"/>
  <c r="EB420" i="1"/>
  <c r="EA420" i="1"/>
  <c r="DZ420" i="1"/>
  <c r="DY420" i="1"/>
  <c r="CN420" i="1"/>
  <c r="CM420" i="1"/>
  <c r="CL420" i="1"/>
  <c r="CK420" i="1"/>
  <c r="CJ420" i="1"/>
  <c r="CI420" i="1"/>
  <c r="ED419" i="1"/>
  <c r="EC419" i="1"/>
  <c r="EB419" i="1"/>
  <c r="EA419" i="1"/>
  <c r="DZ419" i="1"/>
  <c r="DY419" i="1"/>
  <c r="CN419" i="1"/>
  <c r="CM419" i="1"/>
  <c r="CL419" i="1"/>
  <c r="CK419" i="1"/>
  <c r="CJ419" i="1"/>
  <c r="CI419" i="1"/>
  <c r="ED418" i="1"/>
  <c r="EC418" i="1"/>
  <c r="EB418" i="1"/>
  <c r="EA418" i="1"/>
  <c r="DZ418" i="1"/>
  <c r="DY418" i="1"/>
  <c r="CN418" i="1"/>
  <c r="CM418" i="1"/>
  <c r="CL418" i="1"/>
  <c r="CK418" i="1"/>
  <c r="CJ418" i="1"/>
  <c r="CI418" i="1"/>
  <c r="ED417" i="1"/>
  <c r="EC417" i="1"/>
  <c r="EB417" i="1"/>
  <c r="EA417" i="1"/>
  <c r="DZ417" i="1"/>
  <c r="DY417" i="1"/>
  <c r="CN417" i="1"/>
  <c r="CM417" i="1"/>
  <c r="CK417" i="1"/>
  <c r="CJ417" i="1"/>
  <c r="CI417" i="1"/>
  <c r="CL417" i="1"/>
  <c r="ED416" i="1"/>
  <c r="EC416" i="1"/>
  <c r="EB416" i="1"/>
  <c r="EA416" i="1"/>
  <c r="DZ416" i="1"/>
  <c r="DY416" i="1"/>
  <c r="CN416" i="1"/>
  <c r="CM416" i="1"/>
  <c r="CL416" i="1"/>
  <c r="CK416" i="1"/>
  <c r="CJ416" i="1"/>
  <c r="CI416" i="1"/>
  <c r="ED415" i="1"/>
  <c r="EC415" i="1"/>
  <c r="EB415" i="1"/>
  <c r="EA415" i="1"/>
  <c r="DZ415" i="1"/>
  <c r="DY415" i="1"/>
  <c r="CN415" i="1"/>
  <c r="CM415" i="1"/>
  <c r="CL415" i="1"/>
  <c r="CK415" i="1"/>
  <c r="CJ415" i="1"/>
  <c r="CI415" i="1"/>
  <c r="ED414" i="1"/>
  <c r="EC414" i="1"/>
  <c r="EB414" i="1"/>
  <c r="EA414" i="1"/>
  <c r="DZ414" i="1"/>
  <c r="DY414" i="1"/>
  <c r="CN414" i="1"/>
  <c r="CM414" i="1"/>
  <c r="CL414" i="1"/>
  <c r="CK414" i="1"/>
  <c r="CJ414" i="1"/>
  <c r="CI414" i="1"/>
  <c r="ED413" i="1"/>
  <c r="EC413" i="1"/>
  <c r="EB413" i="1"/>
  <c r="EA413" i="1"/>
  <c r="DZ413" i="1"/>
  <c r="DY413" i="1"/>
  <c r="CN413" i="1"/>
  <c r="CM413" i="1"/>
  <c r="CK413" i="1"/>
  <c r="CJ413" i="1"/>
  <c r="CI413" i="1"/>
  <c r="CL413" i="1"/>
  <c r="ED412" i="1"/>
  <c r="EC412" i="1"/>
  <c r="EB412" i="1"/>
  <c r="EA412" i="1"/>
  <c r="DZ412" i="1"/>
  <c r="DY412" i="1"/>
  <c r="CN412" i="1"/>
  <c r="CM412" i="1"/>
  <c r="CL412" i="1"/>
  <c r="CK412" i="1"/>
  <c r="CJ412" i="1"/>
  <c r="CI412" i="1"/>
  <c r="ED411" i="1"/>
  <c r="EC411" i="1"/>
  <c r="EB411" i="1"/>
  <c r="EA411" i="1"/>
  <c r="DZ411" i="1"/>
  <c r="DY411" i="1"/>
  <c r="CN411" i="1"/>
  <c r="CM411" i="1"/>
  <c r="CL411" i="1"/>
  <c r="CK411" i="1"/>
  <c r="CJ411" i="1"/>
  <c r="CI411" i="1"/>
  <c r="ED410" i="1"/>
  <c r="EC410" i="1"/>
  <c r="EB410" i="1"/>
  <c r="EA410" i="1"/>
  <c r="DZ410" i="1"/>
  <c r="DY410" i="1"/>
  <c r="CN410" i="1"/>
  <c r="CM410" i="1"/>
  <c r="CL410" i="1"/>
  <c r="CK410" i="1"/>
  <c r="CJ410" i="1"/>
  <c r="CI410" i="1"/>
  <c r="ED409" i="1"/>
  <c r="EC409" i="1"/>
  <c r="EB409" i="1"/>
  <c r="EA409" i="1"/>
  <c r="DZ409" i="1"/>
  <c r="DY409" i="1"/>
  <c r="CN409" i="1"/>
  <c r="CM409" i="1"/>
  <c r="CL409" i="1"/>
  <c r="CK409" i="1"/>
  <c r="CJ409" i="1"/>
  <c r="CI409" i="1"/>
  <c r="ED408" i="1"/>
  <c r="EC408" i="1"/>
  <c r="EB408" i="1"/>
  <c r="EA408" i="1"/>
  <c r="DZ408" i="1"/>
  <c r="DY408" i="1"/>
  <c r="CN408" i="1"/>
  <c r="CM408" i="1"/>
  <c r="CL408" i="1"/>
  <c r="CK408" i="1"/>
  <c r="CJ408" i="1"/>
  <c r="CI408" i="1"/>
  <c r="ED407" i="1"/>
  <c r="EC407" i="1"/>
  <c r="EB407" i="1"/>
  <c r="EA407" i="1"/>
  <c r="DZ407" i="1"/>
  <c r="DY407" i="1"/>
  <c r="CN407" i="1"/>
  <c r="CM407" i="1"/>
  <c r="CK407" i="1"/>
  <c r="CJ407" i="1"/>
  <c r="CI407" i="1"/>
  <c r="CL407" i="1"/>
  <c r="ED406" i="1"/>
  <c r="EC406" i="1"/>
  <c r="EB406" i="1"/>
  <c r="EA406" i="1"/>
  <c r="DZ406" i="1"/>
  <c r="DY406" i="1"/>
  <c r="CN406" i="1"/>
  <c r="CM406" i="1"/>
  <c r="CL406" i="1"/>
  <c r="CK406" i="1"/>
  <c r="CJ406" i="1"/>
  <c r="CI406" i="1"/>
  <c r="ED405" i="1"/>
  <c r="EC405" i="1"/>
  <c r="EB405" i="1"/>
  <c r="EA405" i="1"/>
  <c r="DZ405" i="1"/>
  <c r="DY405" i="1"/>
  <c r="CN405" i="1"/>
  <c r="CM405" i="1"/>
  <c r="CL405" i="1"/>
  <c r="CK405" i="1"/>
  <c r="CJ405" i="1"/>
  <c r="CI405" i="1"/>
  <c r="ED404" i="1"/>
  <c r="EC404" i="1"/>
  <c r="EB404" i="1"/>
  <c r="EA404" i="1"/>
  <c r="DZ404" i="1"/>
  <c r="DY404" i="1"/>
  <c r="CN404" i="1"/>
  <c r="CM404" i="1"/>
  <c r="CL404" i="1"/>
  <c r="CK404" i="1"/>
  <c r="CJ404" i="1"/>
  <c r="CI404" i="1"/>
  <c r="ED403" i="1"/>
  <c r="EC403" i="1"/>
  <c r="EB403" i="1"/>
  <c r="EA403" i="1"/>
  <c r="DZ403" i="1"/>
  <c r="DY403" i="1"/>
  <c r="CN403" i="1"/>
  <c r="CM403" i="1"/>
  <c r="CL403" i="1"/>
  <c r="CK403" i="1"/>
  <c r="CJ403" i="1"/>
  <c r="CI403" i="1"/>
  <c r="ED402" i="1"/>
  <c r="EC402" i="1"/>
  <c r="EB402" i="1"/>
  <c r="EA402" i="1"/>
  <c r="DZ402" i="1"/>
  <c r="DY402" i="1"/>
  <c r="CN402" i="1"/>
  <c r="CM402" i="1"/>
  <c r="CL402" i="1"/>
  <c r="CK402" i="1"/>
  <c r="CJ402" i="1"/>
  <c r="CI402" i="1"/>
  <c r="ED401" i="1"/>
  <c r="EC401" i="1"/>
  <c r="EB401" i="1"/>
  <c r="EA401" i="1"/>
  <c r="DZ401" i="1"/>
  <c r="DY401" i="1"/>
  <c r="CN401" i="1"/>
  <c r="CM401" i="1"/>
  <c r="CL401" i="1"/>
  <c r="CK401" i="1"/>
  <c r="CJ401" i="1"/>
  <c r="CI401" i="1"/>
  <c r="ED400" i="1"/>
  <c r="EC400" i="1"/>
  <c r="EB400" i="1"/>
  <c r="EA400" i="1"/>
  <c r="DZ400" i="1"/>
  <c r="DY400" i="1"/>
  <c r="CN400" i="1"/>
  <c r="CM400" i="1"/>
  <c r="CL400" i="1"/>
  <c r="CK400" i="1"/>
  <c r="CJ400" i="1"/>
  <c r="CI400" i="1"/>
  <c r="ED399" i="1"/>
  <c r="EC399" i="1"/>
  <c r="EB399" i="1"/>
  <c r="EA399" i="1"/>
  <c r="DZ399" i="1"/>
  <c r="DY399" i="1"/>
  <c r="CN399" i="1"/>
  <c r="CM399" i="1"/>
  <c r="CK399" i="1"/>
  <c r="CJ399" i="1"/>
  <c r="CI399" i="1"/>
  <c r="CL399" i="1"/>
  <c r="ED398" i="1"/>
  <c r="EC398" i="1"/>
  <c r="EB398" i="1"/>
  <c r="EA398" i="1"/>
  <c r="DZ398" i="1"/>
  <c r="DY398" i="1"/>
  <c r="CN398" i="1"/>
  <c r="CM398" i="1"/>
  <c r="CL398" i="1"/>
  <c r="CK398" i="1"/>
  <c r="CJ398" i="1"/>
  <c r="CI398" i="1"/>
  <c r="ED397" i="1"/>
  <c r="EC397" i="1"/>
  <c r="EB397" i="1"/>
  <c r="EA397" i="1"/>
  <c r="DZ397" i="1"/>
  <c r="DY397" i="1"/>
  <c r="CN397" i="1"/>
  <c r="CM397" i="1"/>
  <c r="CL397" i="1"/>
  <c r="CK397" i="1"/>
  <c r="CJ397" i="1"/>
  <c r="CI397" i="1"/>
  <c r="ED396" i="1"/>
  <c r="EC396" i="1"/>
  <c r="EB396" i="1"/>
  <c r="EA396" i="1"/>
  <c r="DZ396" i="1"/>
  <c r="DY396" i="1"/>
  <c r="CN396" i="1"/>
  <c r="CM396" i="1"/>
  <c r="CL396" i="1"/>
  <c r="CK396" i="1"/>
  <c r="CJ396" i="1"/>
  <c r="CI396" i="1"/>
  <c r="ED395" i="1"/>
  <c r="EC395" i="1"/>
  <c r="EB395" i="1"/>
  <c r="EA395" i="1"/>
  <c r="DZ395" i="1"/>
  <c r="DY395" i="1"/>
  <c r="CN395" i="1"/>
  <c r="CM395" i="1"/>
  <c r="CL395" i="1"/>
  <c r="CK395" i="1"/>
  <c r="CJ395" i="1"/>
  <c r="CI395" i="1"/>
  <c r="ED394" i="1"/>
  <c r="EC394" i="1"/>
  <c r="EB394" i="1"/>
  <c r="EA394" i="1"/>
  <c r="DZ394" i="1"/>
  <c r="DY394" i="1"/>
  <c r="CN394" i="1"/>
  <c r="CM394" i="1"/>
  <c r="CL394" i="1"/>
  <c r="CK394" i="1"/>
  <c r="CJ394" i="1"/>
  <c r="CI394" i="1"/>
  <c r="ED393" i="1"/>
  <c r="EC393" i="1"/>
  <c r="EB393" i="1"/>
  <c r="EA393" i="1"/>
  <c r="DZ393" i="1"/>
  <c r="DY393" i="1"/>
  <c r="CN393" i="1"/>
  <c r="CM393" i="1"/>
  <c r="CL393" i="1"/>
  <c r="CK393" i="1"/>
  <c r="CJ393" i="1"/>
  <c r="CI393" i="1"/>
  <c r="ED392" i="1"/>
  <c r="EC392" i="1"/>
  <c r="EB392" i="1"/>
  <c r="EA392" i="1"/>
  <c r="DZ392" i="1"/>
  <c r="DY392" i="1"/>
  <c r="CN392" i="1"/>
  <c r="CM392" i="1"/>
  <c r="CL392" i="1"/>
  <c r="CK392" i="1"/>
  <c r="CJ392" i="1"/>
  <c r="CI392" i="1"/>
  <c r="ED391" i="1"/>
  <c r="EC391" i="1"/>
  <c r="EB391" i="1"/>
  <c r="EA391" i="1"/>
  <c r="DZ391" i="1"/>
  <c r="DY391" i="1"/>
  <c r="CN391" i="1"/>
  <c r="CM391" i="1"/>
  <c r="CL391" i="1"/>
  <c r="CK391" i="1"/>
  <c r="CJ391" i="1"/>
  <c r="CI391" i="1"/>
  <c r="ED390" i="1"/>
  <c r="EC390" i="1"/>
  <c r="EB390" i="1"/>
  <c r="EA390" i="1"/>
  <c r="DZ390" i="1"/>
  <c r="DY390" i="1"/>
  <c r="CN390" i="1"/>
  <c r="CM390" i="1"/>
  <c r="CL390" i="1"/>
  <c r="CK390" i="1"/>
  <c r="CJ390" i="1"/>
  <c r="CI390" i="1"/>
  <c r="ED389" i="1"/>
  <c r="EC389" i="1"/>
  <c r="EB389" i="1"/>
  <c r="EA389" i="1"/>
  <c r="DZ389" i="1"/>
  <c r="DY389" i="1"/>
  <c r="CN389" i="1"/>
  <c r="CM389" i="1"/>
  <c r="CL389" i="1"/>
  <c r="CK389" i="1"/>
  <c r="CJ389" i="1"/>
  <c r="CI389" i="1"/>
  <c r="ED388" i="1"/>
  <c r="EC388" i="1"/>
  <c r="EB388" i="1"/>
  <c r="EA388" i="1"/>
  <c r="DZ388" i="1"/>
  <c r="DY388" i="1"/>
  <c r="CN388" i="1"/>
  <c r="CM388" i="1"/>
  <c r="CL388" i="1"/>
  <c r="CK388" i="1"/>
  <c r="CJ388" i="1"/>
  <c r="CI388" i="1"/>
  <c r="ED387" i="1"/>
  <c r="EC387" i="1"/>
  <c r="EB387" i="1"/>
  <c r="EA387" i="1"/>
  <c r="DZ387" i="1"/>
  <c r="DY387" i="1"/>
  <c r="CN387" i="1"/>
  <c r="CM387" i="1"/>
  <c r="CL387" i="1"/>
  <c r="CK387" i="1"/>
  <c r="CJ387" i="1"/>
  <c r="CI387" i="1"/>
  <c r="ED386" i="1"/>
  <c r="EC386" i="1"/>
  <c r="EB386" i="1"/>
  <c r="EA386" i="1"/>
  <c r="DZ386" i="1"/>
  <c r="DY386" i="1"/>
  <c r="CN386" i="1"/>
  <c r="CM386" i="1"/>
  <c r="CL386" i="1"/>
  <c r="CK386" i="1"/>
  <c r="CJ386" i="1"/>
  <c r="CI386" i="1"/>
  <c r="ED385" i="1"/>
  <c r="EC385" i="1"/>
  <c r="EB385" i="1"/>
  <c r="EA385" i="1"/>
  <c r="DZ385" i="1"/>
  <c r="DY385" i="1"/>
  <c r="CN385" i="1"/>
  <c r="CM385" i="1"/>
  <c r="CL385" i="1"/>
  <c r="CK385" i="1"/>
  <c r="CJ385" i="1"/>
  <c r="CI385" i="1"/>
  <c r="ED384" i="1"/>
  <c r="EC384" i="1"/>
  <c r="EB384" i="1"/>
  <c r="EA384" i="1"/>
  <c r="DZ384" i="1"/>
  <c r="DY384" i="1"/>
  <c r="CN384" i="1"/>
  <c r="CM384" i="1"/>
  <c r="CL384" i="1"/>
  <c r="CK384" i="1"/>
  <c r="CJ384" i="1"/>
  <c r="CI384" i="1"/>
  <c r="ED383" i="1"/>
  <c r="EC383" i="1"/>
  <c r="EB383" i="1"/>
  <c r="EA383" i="1"/>
  <c r="DZ383" i="1"/>
  <c r="DY383" i="1"/>
  <c r="CN383" i="1"/>
  <c r="CM383" i="1"/>
  <c r="CK383" i="1"/>
  <c r="CJ383" i="1"/>
  <c r="CI383" i="1"/>
  <c r="CL383" i="1"/>
  <c r="ED382" i="1"/>
  <c r="EC382" i="1"/>
  <c r="EB382" i="1"/>
  <c r="EA382" i="1"/>
  <c r="DZ382" i="1"/>
  <c r="DY382" i="1"/>
  <c r="CN382" i="1"/>
  <c r="CM382" i="1"/>
  <c r="CL382" i="1"/>
  <c r="CK382" i="1"/>
  <c r="CJ382" i="1"/>
  <c r="CI382" i="1"/>
  <c r="ED381" i="1"/>
  <c r="EC381" i="1"/>
  <c r="EB381" i="1"/>
  <c r="EA381" i="1"/>
  <c r="DZ381" i="1"/>
  <c r="DY381" i="1"/>
  <c r="CN381" i="1"/>
  <c r="CM381" i="1"/>
  <c r="CL381" i="1"/>
  <c r="CK381" i="1"/>
  <c r="CJ381" i="1"/>
  <c r="CI381" i="1"/>
  <c r="ED380" i="1"/>
  <c r="EC380" i="1"/>
  <c r="EB380" i="1"/>
  <c r="EA380" i="1"/>
  <c r="DZ380" i="1"/>
  <c r="DY380" i="1"/>
  <c r="CN380" i="1"/>
  <c r="CM380" i="1"/>
  <c r="CL380" i="1"/>
  <c r="CK380" i="1"/>
  <c r="CJ380" i="1"/>
  <c r="CI380" i="1"/>
  <c r="ED379" i="1"/>
  <c r="EC379" i="1"/>
  <c r="EB379" i="1"/>
  <c r="EA379" i="1"/>
  <c r="DZ379" i="1"/>
  <c r="DY379" i="1"/>
  <c r="CN379" i="1"/>
  <c r="CM379" i="1"/>
  <c r="CL379" i="1"/>
  <c r="CK379" i="1"/>
  <c r="CJ379" i="1"/>
  <c r="CI379" i="1"/>
  <c r="ED378" i="1"/>
  <c r="EC378" i="1"/>
  <c r="EB378" i="1"/>
  <c r="EA378" i="1"/>
  <c r="DZ378" i="1"/>
  <c r="DY378" i="1"/>
  <c r="CN378" i="1"/>
  <c r="CM378" i="1"/>
  <c r="CL378" i="1"/>
  <c r="CK378" i="1"/>
  <c r="CJ378" i="1"/>
  <c r="CI378" i="1"/>
  <c r="ED377" i="1"/>
  <c r="EC377" i="1"/>
  <c r="EB377" i="1"/>
  <c r="EA377" i="1"/>
  <c r="DZ377" i="1"/>
  <c r="DY377" i="1"/>
  <c r="CN377" i="1"/>
  <c r="CM377" i="1"/>
  <c r="CL377" i="1"/>
  <c r="CK377" i="1"/>
  <c r="CJ377" i="1"/>
  <c r="CI377" i="1"/>
  <c r="ED376" i="1"/>
  <c r="EC376" i="1"/>
  <c r="EB376" i="1"/>
  <c r="EA376" i="1"/>
  <c r="DZ376" i="1"/>
  <c r="DY376" i="1"/>
  <c r="CN376" i="1"/>
  <c r="CM376" i="1"/>
  <c r="CL376" i="1"/>
  <c r="CK376" i="1"/>
  <c r="CJ376" i="1"/>
  <c r="CI376" i="1"/>
  <c r="ED375" i="1"/>
  <c r="EC375" i="1"/>
  <c r="EB375" i="1"/>
  <c r="EA375" i="1"/>
  <c r="DZ375" i="1"/>
  <c r="DY375" i="1"/>
  <c r="CN375" i="1"/>
  <c r="CM375" i="1"/>
  <c r="CL375" i="1"/>
  <c r="CK375" i="1"/>
  <c r="CJ375" i="1"/>
  <c r="CI375" i="1"/>
  <c r="ED374" i="1"/>
  <c r="EC374" i="1"/>
  <c r="EB374" i="1"/>
  <c r="EA374" i="1"/>
  <c r="DZ374" i="1"/>
  <c r="DY374" i="1"/>
  <c r="CN374" i="1"/>
  <c r="CM374" i="1"/>
  <c r="CL374" i="1"/>
  <c r="CK374" i="1"/>
  <c r="CJ374" i="1"/>
  <c r="CI374" i="1"/>
  <c r="ED373" i="1"/>
  <c r="EC373" i="1"/>
  <c r="EB373" i="1"/>
  <c r="EA373" i="1"/>
  <c r="DZ373" i="1"/>
  <c r="DY373" i="1"/>
  <c r="CN373" i="1"/>
  <c r="CM373" i="1"/>
  <c r="CL373" i="1"/>
  <c r="CK373" i="1"/>
  <c r="CJ373" i="1"/>
  <c r="CI373" i="1"/>
  <c r="ED372" i="1"/>
  <c r="EC372" i="1"/>
  <c r="EB372" i="1"/>
  <c r="EA372" i="1"/>
  <c r="DZ372" i="1"/>
  <c r="DY372" i="1"/>
  <c r="CN372" i="1"/>
  <c r="CM372" i="1"/>
  <c r="CL372" i="1"/>
  <c r="CK372" i="1"/>
  <c r="CJ372" i="1"/>
  <c r="CI372" i="1"/>
  <c r="ED371" i="1"/>
  <c r="EC371" i="1"/>
  <c r="EB371" i="1"/>
  <c r="EA371" i="1"/>
  <c r="DZ371" i="1"/>
  <c r="DY371" i="1"/>
  <c r="CN371" i="1"/>
  <c r="CM371" i="1"/>
  <c r="CL371" i="1"/>
  <c r="CK371" i="1"/>
  <c r="CJ371" i="1"/>
  <c r="CI371" i="1"/>
  <c r="ED370" i="1"/>
  <c r="EC370" i="1"/>
  <c r="EB370" i="1"/>
  <c r="EA370" i="1"/>
  <c r="DZ370" i="1"/>
  <c r="DY370" i="1"/>
  <c r="CN370" i="1"/>
  <c r="CM370" i="1"/>
  <c r="CL370" i="1"/>
  <c r="CK370" i="1"/>
  <c r="CJ370" i="1"/>
  <c r="CI370" i="1"/>
  <c r="ED369" i="1"/>
  <c r="EC369" i="1"/>
  <c r="EB369" i="1"/>
  <c r="EA369" i="1"/>
  <c r="DZ369" i="1"/>
  <c r="DY369" i="1"/>
  <c r="CN369" i="1"/>
  <c r="CM369" i="1"/>
  <c r="CL369" i="1"/>
  <c r="CK369" i="1"/>
  <c r="CJ369" i="1"/>
  <c r="CI369" i="1"/>
  <c r="ED368" i="1"/>
  <c r="EC368" i="1"/>
  <c r="EB368" i="1"/>
  <c r="EA368" i="1"/>
  <c r="DZ368" i="1"/>
  <c r="DY368" i="1"/>
  <c r="CN368" i="1"/>
  <c r="CM368" i="1"/>
  <c r="CL368" i="1"/>
  <c r="CK368" i="1"/>
  <c r="CJ368" i="1"/>
  <c r="CI368" i="1"/>
  <c r="ED367" i="1"/>
  <c r="EC367" i="1"/>
  <c r="EB367" i="1"/>
  <c r="EA367" i="1"/>
  <c r="DZ367" i="1"/>
  <c r="DY367" i="1"/>
  <c r="CN367" i="1"/>
  <c r="CM367" i="1"/>
  <c r="CK367" i="1"/>
  <c r="CJ367" i="1"/>
  <c r="CI367" i="1"/>
  <c r="CL367" i="1"/>
  <c r="ED366" i="1"/>
  <c r="EC366" i="1"/>
  <c r="EB366" i="1"/>
  <c r="EA366" i="1"/>
  <c r="DZ366" i="1"/>
  <c r="DY366" i="1"/>
  <c r="CN366" i="1"/>
  <c r="CM366" i="1"/>
  <c r="CL366" i="1"/>
  <c r="CK366" i="1"/>
  <c r="CJ366" i="1"/>
  <c r="CI366" i="1"/>
  <c r="ED365" i="1"/>
  <c r="EC365" i="1"/>
  <c r="EB365" i="1"/>
  <c r="EA365" i="1"/>
  <c r="DZ365" i="1"/>
  <c r="DY365" i="1"/>
  <c r="CN365" i="1"/>
  <c r="CM365" i="1"/>
  <c r="CK365" i="1"/>
  <c r="CJ365" i="1"/>
  <c r="CI365" i="1"/>
  <c r="CL365" i="1"/>
  <c r="ED364" i="1"/>
  <c r="EC364" i="1"/>
  <c r="EB364" i="1"/>
  <c r="EA364" i="1"/>
  <c r="DZ364" i="1"/>
  <c r="DY364" i="1"/>
  <c r="CN364" i="1"/>
  <c r="CM364" i="1"/>
  <c r="CL364" i="1"/>
  <c r="CK364" i="1"/>
  <c r="CJ364" i="1"/>
  <c r="CI364" i="1"/>
  <c r="ED363" i="1"/>
  <c r="EC363" i="1"/>
  <c r="EB363" i="1"/>
  <c r="EA363" i="1"/>
  <c r="DZ363" i="1"/>
  <c r="DY363" i="1"/>
  <c r="CN363" i="1"/>
  <c r="CM363" i="1"/>
  <c r="CL363" i="1"/>
  <c r="CK363" i="1"/>
  <c r="CJ363" i="1"/>
  <c r="CI363" i="1"/>
  <c r="ED362" i="1"/>
  <c r="EC362" i="1"/>
  <c r="EB362" i="1"/>
  <c r="EA362" i="1"/>
  <c r="DZ362" i="1"/>
  <c r="DY362" i="1"/>
  <c r="CN362" i="1"/>
  <c r="CM362" i="1"/>
  <c r="CL362" i="1"/>
  <c r="CK362" i="1"/>
  <c r="CJ362" i="1"/>
  <c r="CI362" i="1"/>
  <c r="ED361" i="1"/>
  <c r="EC361" i="1"/>
  <c r="EB361" i="1"/>
  <c r="EA361" i="1"/>
  <c r="DZ361" i="1"/>
  <c r="DY361" i="1"/>
  <c r="CN361" i="1"/>
  <c r="CM361" i="1"/>
  <c r="CL361" i="1"/>
  <c r="CK361" i="1"/>
  <c r="CJ361" i="1"/>
  <c r="CI361" i="1"/>
  <c r="ED360" i="1"/>
  <c r="EC360" i="1"/>
  <c r="EB360" i="1"/>
  <c r="EA360" i="1"/>
  <c r="DZ360" i="1"/>
  <c r="DY360" i="1"/>
  <c r="CN360" i="1"/>
  <c r="CM360" i="1"/>
  <c r="CL360" i="1"/>
  <c r="CK360" i="1"/>
  <c r="CJ360" i="1"/>
  <c r="CI360" i="1"/>
  <c r="ED359" i="1"/>
  <c r="EC359" i="1"/>
  <c r="EB359" i="1"/>
  <c r="EA359" i="1"/>
  <c r="DZ359" i="1"/>
  <c r="DY359" i="1"/>
  <c r="CN359" i="1"/>
  <c r="CM359" i="1"/>
  <c r="CL359" i="1"/>
  <c r="CK359" i="1"/>
  <c r="CJ359" i="1"/>
  <c r="CI359" i="1"/>
  <c r="ED358" i="1"/>
  <c r="EC358" i="1"/>
  <c r="EB358" i="1"/>
  <c r="EA358" i="1"/>
  <c r="DZ358" i="1"/>
  <c r="DY358" i="1"/>
  <c r="CN358" i="1"/>
  <c r="CM358" i="1"/>
  <c r="CL358" i="1"/>
  <c r="CK358" i="1"/>
  <c r="CJ358" i="1"/>
  <c r="CI358" i="1"/>
  <c r="ED357" i="1"/>
  <c r="EC357" i="1"/>
  <c r="EB357" i="1"/>
  <c r="EA357" i="1"/>
  <c r="DZ357" i="1"/>
  <c r="DY357" i="1"/>
  <c r="CN357" i="1"/>
  <c r="CM357" i="1"/>
  <c r="CL357" i="1"/>
  <c r="CK357" i="1"/>
  <c r="CJ357" i="1"/>
  <c r="CI357" i="1"/>
  <c r="ED356" i="1"/>
  <c r="EC356" i="1"/>
  <c r="EB356" i="1"/>
  <c r="EA356" i="1"/>
  <c r="DZ356" i="1"/>
  <c r="DY356" i="1"/>
  <c r="CN356" i="1"/>
  <c r="CM356" i="1"/>
  <c r="CL356" i="1"/>
  <c r="CK356" i="1"/>
  <c r="CJ356" i="1"/>
  <c r="CI356" i="1"/>
  <c r="ED355" i="1"/>
  <c r="EC355" i="1"/>
  <c r="EB355" i="1"/>
  <c r="EA355" i="1"/>
  <c r="DZ355" i="1"/>
  <c r="DY355" i="1"/>
  <c r="CN355" i="1"/>
  <c r="CM355" i="1"/>
  <c r="CL355" i="1"/>
  <c r="CK355" i="1"/>
  <c r="CJ355" i="1"/>
  <c r="CI355" i="1"/>
  <c r="ED354" i="1"/>
  <c r="EC354" i="1"/>
  <c r="EB354" i="1"/>
  <c r="EA354" i="1"/>
  <c r="DZ354" i="1"/>
  <c r="DY354" i="1"/>
  <c r="CN354" i="1"/>
  <c r="CM354" i="1"/>
  <c r="CL354" i="1"/>
  <c r="CK354" i="1"/>
  <c r="CJ354" i="1"/>
  <c r="CI354" i="1"/>
  <c r="ED353" i="1"/>
  <c r="EC353" i="1"/>
  <c r="EB353" i="1"/>
  <c r="EA353" i="1"/>
  <c r="DZ353" i="1"/>
  <c r="DY353" i="1"/>
  <c r="CN353" i="1"/>
  <c r="CM353" i="1"/>
  <c r="CL353" i="1"/>
  <c r="CK353" i="1"/>
  <c r="CJ353" i="1"/>
  <c r="CI353" i="1"/>
  <c r="ED352" i="1"/>
  <c r="EC352" i="1"/>
  <c r="EB352" i="1"/>
  <c r="EA352" i="1"/>
  <c r="DZ352" i="1"/>
  <c r="DY352" i="1"/>
  <c r="CN352" i="1"/>
  <c r="CM352" i="1"/>
  <c r="CL352" i="1"/>
  <c r="CK352" i="1"/>
  <c r="CJ352" i="1"/>
  <c r="CI352" i="1"/>
  <c r="ED351" i="1"/>
  <c r="EC351" i="1"/>
  <c r="EB351" i="1"/>
  <c r="EA351" i="1"/>
  <c r="DZ351" i="1"/>
  <c r="DY351" i="1"/>
  <c r="CN351" i="1"/>
  <c r="CM351" i="1"/>
  <c r="CL351" i="1"/>
  <c r="CK351" i="1"/>
  <c r="CJ351" i="1"/>
  <c r="CI351" i="1"/>
  <c r="ED350" i="1"/>
  <c r="EC350" i="1"/>
  <c r="EB350" i="1"/>
  <c r="EA350" i="1"/>
  <c r="DZ350" i="1"/>
  <c r="DY350" i="1"/>
  <c r="CN350" i="1"/>
  <c r="CM350" i="1"/>
  <c r="CL350" i="1"/>
  <c r="CK350" i="1"/>
  <c r="CJ350" i="1"/>
  <c r="CI350" i="1"/>
  <c r="ED349" i="1"/>
  <c r="EC349" i="1"/>
  <c r="EB349" i="1"/>
  <c r="EA349" i="1"/>
  <c r="DZ349" i="1"/>
  <c r="DY349" i="1"/>
  <c r="CN349" i="1"/>
  <c r="CM349" i="1"/>
  <c r="CL349" i="1"/>
  <c r="CK349" i="1"/>
  <c r="CJ349" i="1"/>
  <c r="CI349" i="1"/>
  <c r="ED348" i="1"/>
  <c r="EC348" i="1"/>
  <c r="EB348" i="1"/>
  <c r="EA348" i="1"/>
  <c r="DZ348" i="1"/>
  <c r="DY348" i="1"/>
  <c r="CN348" i="1"/>
  <c r="CM348" i="1"/>
  <c r="CL348" i="1"/>
  <c r="CK348" i="1"/>
  <c r="CJ348" i="1"/>
  <c r="CI348" i="1"/>
  <c r="ED347" i="1"/>
  <c r="EC347" i="1"/>
  <c r="EB347" i="1"/>
  <c r="EA347" i="1"/>
  <c r="DZ347" i="1"/>
  <c r="DY347" i="1"/>
  <c r="CN347" i="1"/>
  <c r="CM347" i="1"/>
  <c r="CL347" i="1"/>
  <c r="CK347" i="1"/>
  <c r="CJ347" i="1"/>
  <c r="CI347" i="1"/>
  <c r="ED346" i="1"/>
  <c r="EC346" i="1"/>
  <c r="EB346" i="1"/>
  <c r="EA346" i="1"/>
  <c r="DZ346" i="1"/>
  <c r="DY346" i="1"/>
  <c r="CN346" i="1"/>
  <c r="CM346" i="1"/>
  <c r="CL346" i="1"/>
  <c r="CK346" i="1"/>
  <c r="CJ346" i="1"/>
  <c r="CI346" i="1"/>
  <c r="ED345" i="1"/>
  <c r="EC345" i="1"/>
  <c r="EB345" i="1"/>
  <c r="EA345" i="1"/>
  <c r="DZ345" i="1"/>
  <c r="DY345" i="1"/>
  <c r="CN345" i="1"/>
  <c r="CM345" i="1"/>
  <c r="CL345" i="1"/>
  <c r="CK345" i="1"/>
  <c r="CJ345" i="1"/>
  <c r="CI345" i="1"/>
  <c r="ED344" i="1"/>
  <c r="EC344" i="1"/>
  <c r="EB344" i="1"/>
  <c r="EA344" i="1"/>
  <c r="DZ344" i="1"/>
  <c r="DY344" i="1"/>
  <c r="CN344" i="1"/>
  <c r="CM344" i="1"/>
  <c r="CL344" i="1"/>
  <c r="CK344" i="1"/>
  <c r="CJ344" i="1"/>
  <c r="CI344" i="1"/>
  <c r="ED343" i="1"/>
  <c r="EC343" i="1"/>
  <c r="EB343" i="1"/>
  <c r="EA343" i="1"/>
  <c r="DZ343" i="1"/>
  <c r="DY343" i="1"/>
  <c r="CN343" i="1"/>
  <c r="CM343" i="1"/>
  <c r="CL343" i="1"/>
  <c r="CK343" i="1"/>
  <c r="CJ343" i="1"/>
  <c r="CI343" i="1"/>
  <c r="ED342" i="1"/>
  <c r="EC342" i="1"/>
  <c r="EB342" i="1"/>
  <c r="EA342" i="1"/>
  <c r="DZ342" i="1"/>
  <c r="DY342" i="1"/>
  <c r="CN342" i="1"/>
  <c r="CM342" i="1"/>
  <c r="CL342" i="1"/>
  <c r="CK342" i="1"/>
  <c r="CJ342" i="1"/>
  <c r="CI342" i="1"/>
  <c r="ED341" i="1"/>
  <c r="EC341" i="1"/>
  <c r="EB341" i="1"/>
  <c r="EA341" i="1"/>
  <c r="DZ341" i="1"/>
  <c r="DY341" i="1"/>
  <c r="CN341" i="1"/>
  <c r="CM341" i="1"/>
  <c r="CK341" i="1"/>
  <c r="CJ341" i="1"/>
  <c r="CI341" i="1"/>
  <c r="CL341" i="1"/>
  <c r="ED340" i="1"/>
  <c r="EC340" i="1"/>
  <c r="EB340" i="1"/>
  <c r="EA340" i="1"/>
  <c r="DZ340" i="1"/>
  <c r="DY340" i="1"/>
  <c r="CN340" i="1"/>
  <c r="CM340" i="1"/>
  <c r="CL340" i="1"/>
  <c r="CK340" i="1"/>
  <c r="CJ340" i="1"/>
  <c r="CI340" i="1"/>
  <c r="ED339" i="1"/>
  <c r="EC339" i="1"/>
  <c r="EB339" i="1"/>
  <c r="EA339" i="1"/>
  <c r="DZ339" i="1"/>
  <c r="DY339" i="1"/>
  <c r="CN339" i="1"/>
  <c r="CM339" i="1"/>
  <c r="CL339" i="1"/>
  <c r="CK339" i="1"/>
  <c r="CJ339" i="1"/>
  <c r="CI339" i="1"/>
  <c r="ED338" i="1"/>
  <c r="EC338" i="1"/>
  <c r="EB338" i="1"/>
  <c r="EA338" i="1"/>
  <c r="DZ338" i="1"/>
  <c r="DY338" i="1"/>
  <c r="CN338" i="1"/>
  <c r="CM338" i="1"/>
  <c r="CL338" i="1"/>
  <c r="CK338" i="1"/>
  <c r="CJ338" i="1"/>
  <c r="CI338" i="1"/>
  <c r="ED337" i="1"/>
  <c r="EC337" i="1"/>
  <c r="EB337" i="1"/>
  <c r="EA337" i="1"/>
  <c r="DZ337" i="1"/>
  <c r="DY337" i="1"/>
  <c r="CN337" i="1"/>
  <c r="CM337" i="1"/>
  <c r="CK337" i="1"/>
  <c r="CJ337" i="1"/>
  <c r="CI337" i="1"/>
  <c r="CL337" i="1"/>
  <c r="ED336" i="1"/>
  <c r="EC336" i="1"/>
  <c r="EB336" i="1"/>
  <c r="EA336" i="1"/>
  <c r="DZ336" i="1"/>
  <c r="DY336" i="1"/>
  <c r="CN336" i="1"/>
  <c r="CM336" i="1"/>
  <c r="CL336" i="1"/>
  <c r="CK336" i="1"/>
  <c r="CJ336" i="1"/>
  <c r="CI336" i="1"/>
  <c r="ED335" i="1"/>
  <c r="EC335" i="1"/>
  <c r="EB335" i="1"/>
  <c r="EA335" i="1"/>
  <c r="DZ335" i="1"/>
  <c r="DY335" i="1"/>
  <c r="CN335" i="1"/>
  <c r="CM335" i="1"/>
  <c r="CL335" i="1"/>
  <c r="CK335" i="1"/>
  <c r="CJ335" i="1"/>
  <c r="CI335" i="1"/>
  <c r="ED334" i="1"/>
  <c r="EC334" i="1"/>
  <c r="EB334" i="1"/>
  <c r="EA334" i="1"/>
  <c r="DZ334" i="1"/>
  <c r="DY334" i="1"/>
  <c r="CN334" i="1"/>
  <c r="CM334" i="1"/>
  <c r="CL334" i="1"/>
  <c r="CK334" i="1"/>
  <c r="CJ334" i="1"/>
  <c r="CI334" i="1"/>
  <c r="ED333" i="1"/>
  <c r="EC333" i="1"/>
  <c r="EB333" i="1"/>
  <c r="EA333" i="1"/>
  <c r="DZ333" i="1"/>
  <c r="DY333" i="1"/>
  <c r="CN333" i="1"/>
  <c r="CM333" i="1"/>
  <c r="CL333" i="1"/>
  <c r="CK333" i="1"/>
  <c r="CJ333" i="1"/>
  <c r="CI333" i="1"/>
  <c r="ED332" i="1"/>
  <c r="EC332" i="1"/>
  <c r="EB332" i="1"/>
  <c r="EA332" i="1"/>
  <c r="DZ332" i="1"/>
  <c r="DY332" i="1"/>
  <c r="CN332" i="1"/>
  <c r="CM332" i="1"/>
  <c r="CL332" i="1"/>
  <c r="CK332" i="1"/>
  <c r="CJ332" i="1"/>
  <c r="CI332" i="1"/>
  <c r="ED331" i="1"/>
  <c r="EC331" i="1"/>
  <c r="EB331" i="1"/>
  <c r="EA331" i="1"/>
  <c r="DZ331" i="1"/>
  <c r="DY331" i="1"/>
  <c r="CN331" i="1"/>
  <c r="CM331" i="1"/>
  <c r="CL331" i="1"/>
  <c r="CK331" i="1"/>
  <c r="CJ331" i="1"/>
  <c r="CI331" i="1"/>
  <c r="ED330" i="1"/>
  <c r="EC330" i="1"/>
  <c r="EB330" i="1"/>
  <c r="EA330" i="1"/>
  <c r="DZ330" i="1"/>
  <c r="DY330" i="1"/>
  <c r="CN330" i="1"/>
  <c r="CM330" i="1"/>
  <c r="CL330" i="1"/>
  <c r="CK330" i="1"/>
  <c r="CJ330" i="1"/>
  <c r="CI330" i="1"/>
  <c r="ED329" i="1"/>
  <c r="EC329" i="1"/>
  <c r="EB329" i="1"/>
  <c r="EA329" i="1"/>
  <c r="DZ329" i="1"/>
  <c r="DY329" i="1"/>
  <c r="CN329" i="1"/>
  <c r="CM329" i="1"/>
  <c r="CL329" i="1"/>
  <c r="CK329" i="1"/>
  <c r="CJ329" i="1"/>
  <c r="CI329" i="1"/>
  <c r="ED328" i="1"/>
  <c r="EC328" i="1"/>
  <c r="EB328" i="1"/>
  <c r="EA328" i="1"/>
  <c r="DZ328" i="1"/>
  <c r="DY328" i="1"/>
  <c r="CN328" i="1"/>
  <c r="CM328" i="1"/>
  <c r="CL328" i="1"/>
  <c r="CK328" i="1"/>
  <c r="CJ328" i="1"/>
  <c r="CI328" i="1"/>
  <c r="ED327" i="1"/>
  <c r="EC327" i="1"/>
  <c r="EB327" i="1"/>
  <c r="EA327" i="1"/>
  <c r="DZ327" i="1"/>
  <c r="DY327" i="1"/>
  <c r="CN327" i="1"/>
  <c r="CM327" i="1"/>
  <c r="CL327" i="1"/>
  <c r="CK327" i="1"/>
  <c r="CJ327" i="1"/>
  <c r="CI327" i="1"/>
  <c r="ED326" i="1"/>
  <c r="EC326" i="1"/>
  <c r="EB326" i="1"/>
  <c r="EA326" i="1"/>
  <c r="DZ326" i="1"/>
  <c r="DY326" i="1"/>
  <c r="CN326" i="1"/>
  <c r="CM326" i="1"/>
  <c r="CL326" i="1"/>
  <c r="CK326" i="1"/>
  <c r="CJ326" i="1"/>
  <c r="CI326" i="1"/>
  <c r="ED325" i="1"/>
  <c r="EC325" i="1"/>
  <c r="EB325" i="1"/>
  <c r="EA325" i="1"/>
  <c r="DZ325" i="1"/>
  <c r="DY325" i="1"/>
  <c r="CN325" i="1"/>
  <c r="CM325" i="1"/>
  <c r="CL325" i="1"/>
  <c r="CK325" i="1"/>
  <c r="CJ325" i="1"/>
  <c r="CI325" i="1"/>
  <c r="ED324" i="1"/>
  <c r="EC324" i="1"/>
  <c r="EB324" i="1"/>
  <c r="EA324" i="1"/>
  <c r="DZ324" i="1"/>
  <c r="DY324" i="1"/>
  <c r="CN324" i="1"/>
  <c r="CM324" i="1"/>
  <c r="CL324" i="1"/>
  <c r="CK324" i="1"/>
  <c r="CJ324" i="1"/>
  <c r="CI324" i="1"/>
  <c r="ED323" i="1"/>
  <c r="EC323" i="1"/>
  <c r="EB323" i="1"/>
  <c r="EA323" i="1"/>
  <c r="DZ323" i="1"/>
  <c r="DY323" i="1"/>
  <c r="CN323" i="1"/>
  <c r="CM323" i="1"/>
  <c r="CL323" i="1"/>
  <c r="CK323" i="1"/>
  <c r="CJ323" i="1"/>
  <c r="CI323" i="1"/>
  <c r="ED322" i="1"/>
  <c r="EC322" i="1"/>
  <c r="EB322" i="1"/>
  <c r="EA322" i="1"/>
  <c r="DZ322" i="1"/>
  <c r="DY322" i="1"/>
  <c r="CN322" i="1"/>
  <c r="CM322" i="1"/>
  <c r="CL322" i="1"/>
  <c r="CK322" i="1"/>
  <c r="CJ322" i="1"/>
  <c r="CI322" i="1"/>
  <c r="ED321" i="1"/>
  <c r="EC321" i="1"/>
  <c r="EB321" i="1"/>
  <c r="EA321" i="1"/>
  <c r="DZ321" i="1"/>
  <c r="DY321" i="1"/>
  <c r="CN321" i="1"/>
  <c r="CM321" i="1"/>
  <c r="CL321" i="1"/>
  <c r="CK321" i="1"/>
  <c r="CJ321" i="1"/>
  <c r="CI321" i="1"/>
  <c r="ED320" i="1"/>
  <c r="EC320" i="1"/>
  <c r="EB320" i="1"/>
  <c r="EA320" i="1"/>
  <c r="DZ320" i="1"/>
  <c r="DY320" i="1"/>
  <c r="CN320" i="1"/>
  <c r="CM320" i="1"/>
  <c r="CL320" i="1"/>
  <c r="CK320" i="1"/>
  <c r="CJ320" i="1"/>
  <c r="CI320" i="1"/>
  <c r="ED319" i="1"/>
  <c r="EC319" i="1"/>
  <c r="EB319" i="1"/>
  <c r="EA319" i="1"/>
  <c r="DZ319" i="1"/>
  <c r="DY319" i="1"/>
  <c r="CN319" i="1"/>
  <c r="CM319" i="1"/>
  <c r="CL319" i="1"/>
  <c r="CK319" i="1"/>
  <c r="CJ319" i="1"/>
  <c r="CI319" i="1"/>
  <c r="ED318" i="1"/>
  <c r="EC318" i="1"/>
  <c r="EB318" i="1"/>
  <c r="EA318" i="1"/>
  <c r="DZ318" i="1"/>
  <c r="DY318" i="1"/>
  <c r="CN318" i="1"/>
  <c r="CM318" i="1"/>
  <c r="CL318" i="1"/>
  <c r="CK318" i="1"/>
  <c r="CJ318" i="1"/>
  <c r="CI318" i="1"/>
  <c r="ED317" i="1"/>
  <c r="EC317" i="1"/>
  <c r="EB317" i="1"/>
  <c r="EA317" i="1"/>
  <c r="DZ317" i="1"/>
  <c r="DY317" i="1"/>
  <c r="CN317" i="1"/>
  <c r="CM317" i="1"/>
  <c r="CL317" i="1"/>
  <c r="CK317" i="1"/>
  <c r="CJ317" i="1"/>
  <c r="CI317" i="1"/>
  <c r="ED316" i="1"/>
  <c r="EC316" i="1"/>
  <c r="EB316" i="1"/>
  <c r="EA316" i="1"/>
  <c r="DZ316" i="1"/>
  <c r="DY316" i="1"/>
  <c r="CN316" i="1"/>
  <c r="CM316" i="1"/>
  <c r="CL316" i="1"/>
  <c r="CK316" i="1"/>
  <c r="CJ316" i="1"/>
  <c r="CI316" i="1"/>
  <c r="ED315" i="1"/>
  <c r="EC315" i="1"/>
  <c r="EB315" i="1"/>
  <c r="EA315" i="1"/>
  <c r="DZ315" i="1"/>
  <c r="DY315" i="1"/>
  <c r="CN315" i="1"/>
  <c r="CM315" i="1"/>
  <c r="CL315" i="1"/>
  <c r="CK315" i="1"/>
  <c r="CJ315" i="1"/>
  <c r="CI315" i="1"/>
  <c r="ED314" i="1"/>
  <c r="EC314" i="1"/>
  <c r="EB314" i="1"/>
  <c r="EA314" i="1"/>
  <c r="DZ314" i="1"/>
  <c r="DY314" i="1"/>
  <c r="CN314" i="1"/>
  <c r="CM314" i="1"/>
  <c r="CL314" i="1"/>
  <c r="CK314" i="1"/>
  <c r="CJ314" i="1"/>
  <c r="CI314" i="1"/>
  <c r="ED313" i="1"/>
  <c r="EC313" i="1"/>
  <c r="EB313" i="1"/>
  <c r="EA313" i="1"/>
  <c r="DZ313" i="1"/>
  <c r="DY313" i="1"/>
  <c r="CN313" i="1"/>
  <c r="CM313" i="1"/>
  <c r="CK313" i="1"/>
  <c r="CJ313" i="1"/>
  <c r="CI313" i="1"/>
  <c r="CL313" i="1"/>
  <c r="ED312" i="1"/>
  <c r="EC312" i="1"/>
  <c r="EB312" i="1"/>
  <c r="EA312" i="1"/>
  <c r="DZ312" i="1"/>
  <c r="DY312" i="1"/>
  <c r="CN312" i="1"/>
  <c r="CM312" i="1"/>
  <c r="CL312" i="1"/>
  <c r="CK312" i="1"/>
  <c r="CJ312" i="1"/>
  <c r="CI312" i="1"/>
  <c r="ED311" i="1"/>
  <c r="EC311" i="1"/>
  <c r="EB311" i="1"/>
  <c r="EA311" i="1"/>
  <c r="DZ311" i="1"/>
  <c r="DY311" i="1"/>
  <c r="CN311" i="1"/>
  <c r="CM311" i="1"/>
  <c r="CL311" i="1"/>
  <c r="CK311" i="1"/>
  <c r="CJ311" i="1"/>
  <c r="CI311" i="1"/>
  <c r="ED310" i="1"/>
  <c r="EC310" i="1"/>
  <c r="EB310" i="1"/>
  <c r="EA310" i="1"/>
  <c r="DZ310" i="1"/>
  <c r="DY310" i="1"/>
  <c r="CN310" i="1"/>
  <c r="CM310" i="1"/>
  <c r="CL310" i="1"/>
  <c r="CK310" i="1"/>
  <c r="CJ310" i="1"/>
  <c r="CI310" i="1"/>
  <c r="ED309" i="1"/>
  <c r="EC309" i="1"/>
  <c r="EB309" i="1"/>
  <c r="EA309" i="1"/>
  <c r="DZ309" i="1"/>
  <c r="DY309" i="1"/>
  <c r="CN309" i="1"/>
  <c r="CM309" i="1"/>
  <c r="CL309" i="1"/>
  <c r="CK309" i="1"/>
  <c r="CJ309" i="1"/>
  <c r="CI309" i="1"/>
  <c r="ED308" i="1"/>
  <c r="EC308" i="1"/>
  <c r="EB308" i="1"/>
  <c r="EA308" i="1"/>
  <c r="DZ308" i="1"/>
  <c r="DY308" i="1"/>
  <c r="CN308" i="1"/>
  <c r="CM308" i="1"/>
  <c r="CL308" i="1"/>
  <c r="CK308" i="1"/>
  <c r="CJ308" i="1"/>
  <c r="CI308" i="1"/>
  <c r="ED307" i="1"/>
  <c r="EC307" i="1"/>
  <c r="EB307" i="1"/>
  <c r="EA307" i="1"/>
  <c r="DZ307" i="1"/>
  <c r="DY307" i="1"/>
  <c r="CN307" i="1"/>
  <c r="CM307" i="1"/>
  <c r="CL307" i="1"/>
  <c r="CK307" i="1"/>
  <c r="CJ307" i="1"/>
  <c r="CI307" i="1"/>
  <c r="ED306" i="1"/>
  <c r="EC306" i="1"/>
  <c r="EB306" i="1"/>
  <c r="EA306" i="1"/>
  <c r="DZ306" i="1"/>
  <c r="DY306" i="1"/>
  <c r="CN306" i="1"/>
  <c r="CM306" i="1"/>
  <c r="CL306" i="1"/>
  <c r="CK306" i="1"/>
  <c r="CJ306" i="1"/>
  <c r="CI306" i="1"/>
  <c r="ED305" i="1"/>
  <c r="EC305" i="1"/>
  <c r="EB305" i="1"/>
  <c r="EA305" i="1"/>
  <c r="DZ305" i="1"/>
  <c r="DY305" i="1"/>
  <c r="CN305" i="1"/>
  <c r="CM305" i="1"/>
  <c r="CL305" i="1"/>
  <c r="CK305" i="1"/>
  <c r="CJ305" i="1"/>
  <c r="CI305" i="1"/>
  <c r="ED304" i="1"/>
  <c r="EC304" i="1"/>
  <c r="EB304" i="1"/>
  <c r="EA304" i="1"/>
  <c r="DZ304" i="1"/>
  <c r="DY304" i="1"/>
  <c r="CN304" i="1"/>
  <c r="CM304" i="1"/>
  <c r="CL304" i="1"/>
  <c r="CK304" i="1"/>
  <c r="CJ304" i="1"/>
  <c r="CI304" i="1"/>
  <c r="ED303" i="1"/>
  <c r="EC303" i="1"/>
  <c r="EB303" i="1"/>
  <c r="EA303" i="1"/>
  <c r="DZ303" i="1"/>
  <c r="DY303" i="1"/>
  <c r="CN303" i="1"/>
  <c r="CM303" i="1"/>
  <c r="CK303" i="1"/>
  <c r="CJ303" i="1"/>
  <c r="CI303" i="1"/>
  <c r="CL303" i="1"/>
  <c r="ED302" i="1"/>
  <c r="EC302" i="1"/>
  <c r="EB302" i="1"/>
  <c r="EA302" i="1"/>
  <c r="DZ302" i="1"/>
  <c r="DY302" i="1"/>
  <c r="CN302" i="1"/>
  <c r="CM302" i="1"/>
  <c r="CK302" i="1"/>
  <c r="CJ302" i="1"/>
  <c r="CI302" i="1"/>
  <c r="CL302" i="1"/>
  <c r="ED301" i="1"/>
  <c r="EC301" i="1"/>
  <c r="EB301" i="1"/>
  <c r="EA301" i="1"/>
  <c r="DZ301" i="1"/>
  <c r="DY301" i="1"/>
  <c r="CN301" i="1"/>
  <c r="CM301" i="1"/>
  <c r="CL301" i="1"/>
  <c r="CK301" i="1"/>
  <c r="CJ301" i="1"/>
  <c r="CI301" i="1"/>
  <c r="ED300" i="1"/>
  <c r="EC300" i="1"/>
  <c r="EB300" i="1"/>
  <c r="EA300" i="1"/>
  <c r="DZ300" i="1"/>
  <c r="DY300" i="1"/>
  <c r="CN300" i="1"/>
  <c r="CM300" i="1"/>
  <c r="CL300" i="1"/>
  <c r="CK300" i="1"/>
  <c r="CJ300" i="1"/>
  <c r="CI300" i="1"/>
  <c r="ED299" i="1"/>
  <c r="EC299" i="1"/>
  <c r="EB299" i="1"/>
  <c r="EA299" i="1"/>
  <c r="DZ299" i="1"/>
  <c r="DY299" i="1"/>
  <c r="CN299" i="1"/>
  <c r="CM299" i="1"/>
  <c r="CK299" i="1"/>
  <c r="CJ299" i="1"/>
  <c r="CI299" i="1"/>
  <c r="CL299" i="1"/>
  <c r="ED298" i="1"/>
  <c r="EC298" i="1"/>
  <c r="EB298" i="1"/>
  <c r="EA298" i="1"/>
  <c r="DZ298" i="1"/>
  <c r="DY298" i="1"/>
  <c r="CN298" i="1"/>
  <c r="CM298" i="1"/>
  <c r="CL298" i="1"/>
  <c r="CK298" i="1"/>
  <c r="CJ298" i="1"/>
  <c r="CI298" i="1"/>
  <c r="ED297" i="1"/>
  <c r="EC297" i="1"/>
  <c r="EB297" i="1"/>
  <c r="EA297" i="1"/>
  <c r="DZ297" i="1"/>
  <c r="DY297" i="1"/>
  <c r="CN297" i="1"/>
  <c r="CM297" i="1"/>
  <c r="CK297" i="1"/>
  <c r="CJ297" i="1"/>
  <c r="CI297" i="1"/>
  <c r="CL297" i="1"/>
  <c r="ED296" i="1"/>
  <c r="EC296" i="1"/>
  <c r="EB296" i="1"/>
  <c r="EA296" i="1"/>
  <c r="DZ296" i="1"/>
  <c r="DY296" i="1"/>
  <c r="CN296" i="1"/>
  <c r="CM296" i="1"/>
  <c r="CL296" i="1"/>
  <c r="CK296" i="1"/>
  <c r="CJ296" i="1"/>
  <c r="CI296" i="1"/>
  <c r="ED295" i="1"/>
  <c r="EC295" i="1"/>
  <c r="EB295" i="1"/>
  <c r="EA295" i="1"/>
  <c r="DZ295" i="1"/>
  <c r="DY295" i="1"/>
  <c r="CN295" i="1"/>
  <c r="CM295" i="1"/>
  <c r="CK295" i="1"/>
  <c r="CJ295" i="1"/>
  <c r="CI295" i="1"/>
  <c r="CL295" i="1"/>
  <c r="ED294" i="1"/>
  <c r="EC294" i="1"/>
  <c r="EB294" i="1"/>
  <c r="EA294" i="1"/>
  <c r="DZ294" i="1"/>
  <c r="DY294" i="1"/>
  <c r="CN294" i="1"/>
  <c r="CM294" i="1"/>
  <c r="CL294" i="1"/>
  <c r="CK294" i="1"/>
  <c r="CJ294" i="1"/>
  <c r="CI294" i="1"/>
  <c r="ED293" i="1"/>
  <c r="EC293" i="1"/>
  <c r="EB293" i="1"/>
  <c r="EA293" i="1"/>
  <c r="DZ293" i="1"/>
  <c r="DY293" i="1"/>
  <c r="CN293" i="1"/>
  <c r="CM293" i="1"/>
  <c r="CL293" i="1"/>
  <c r="CK293" i="1"/>
  <c r="CJ293" i="1"/>
  <c r="CI293" i="1"/>
  <c r="ED292" i="1"/>
  <c r="EC292" i="1"/>
  <c r="EB292" i="1"/>
  <c r="EA292" i="1"/>
  <c r="DZ292" i="1"/>
  <c r="DY292" i="1"/>
  <c r="CN292" i="1"/>
  <c r="CM292" i="1"/>
  <c r="CL292" i="1"/>
  <c r="CK292" i="1"/>
  <c r="CJ292" i="1"/>
  <c r="CI292" i="1"/>
  <c r="ED291" i="1"/>
  <c r="EC291" i="1"/>
  <c r="EB291" i="1"/>
  <c r="EA291" i="1"/>
  <c r="DZ291" i="1"/>
  <c r="DY291" i="1"/>
  <c r="CN291" i="1"/>
  <c r="CM291" i="1"/>
  <c r="CK291" i="1"/>
  <c r="CJ291" i="1"/>
  <c r="CI291" i="1"/>
  <c r="CL291" i="1"/>
  <c r="ED290" i="1"/>
  <c r="EC290" i="1"/>
  <c r="EB290" i="1"/>
  <c r="EA290" i="1"/>
  <c r="DZ290" i="1"/>
  <c r="DY290" i="1"/>
  <c r="CN290" i="1"/>
  <c r="CM290" i="1"/>
  <c r="CL290" i="1"/>
  <c r="CK290" i="1"/>
  <c r="CJ290" i="1"/>
  <c r="CI290" i="1"/>
  <c r="ED289" i="1"/>
  <c r="EC289" i="1"/>
  <c r="EB289" i="1"/>
  <c r="EA289" i="1"/>
  <c r="DZ289" i="1"/>
  <c r="DY289" i="1"/>
  <c r="CN289" i="1"/>
  <c r="CM289" i="1"/>
  <c r="CK289" i="1"/>
  <c r="CJ289" i="1"/>
  <c r="CI289" i="1"/>
  <c r="CL289" i="1"/>
  <c r="ED288" i="1"/>
  <c r="EC288" i="1"/>
  <c r="EB288" i="1"/>
  <c r="EA288" i="1"/>
  <c r="DZ288" i="1"/>
  <c r="DY288" i="1"/>
  <c r="CN288" i="1"/>
  <c r="CM288" i="1"/>
  <c r="CL288" i="1"/>
  <c r="CK288" i="1"/>
  <c r="CJ288" i="1"/>
  <c r="CI288" i="1"/>
  <c r="ED287" i="1"/>
  <c r="EC287" i="1"/>
  <c r="EB287" i="1"/>
  <c r="EA287" i="1"/>
  <c r="DZ287" i="1"/>
  <c r="DY287" i="1"/>
  <c r="CN287" i="1"/>
  <c r="CM287" i="1"/>
  <c r="CK287" i="1"/>
  <c r="CJ287" i="1"/>
  <c r="CI287" i="1"/>
  <c r="CL287" i="1"/>
  <c r="ED286" i="1"/>
  <c r="EC286" i="1"/>
  <c r="EB286" i="1"/>
  <c r="EA286" i="1"/>
  <c r="DZ286" i="1"/>
  <c r="DY286" i="1"/>
  <c r="CN286" i="1"/>
  <c r="CM286" i="1"/>
  <c r="CL286" i="1"/>
  <c r="CK286" i="1"/>
  <c r="CJ286" i="1"/>
  <c r="CI286" i="1"/>
  <c r="ED285" i="1"/>
  <c r="EC285" i="1"/>
  <c r="EB285" i="1"/>
  <c r="EA285" i="1"/>
  <c r="DZ285" i="1"/>
  <c r="DY285" i="1"/>
  <c r="CN285" i="1"/>
  <c r="CM285" i="1"/>
  <c r="CK285" i="1"/>
  <c r="CJ285" i="1"/>
  <c r="CI285" i="1"/>
  <c r="CL285" i="1"/>
  <c r="ED284" i="1"/>
  <c r="EC284" i="1"/>
  <c r="EB284" i="1"/>
  <c r="EA284" i="1"/>
  <c r="DZ284" i="1"/>
  <c r="DY284" i="1"/>
  <c r="CN284" i="1"/>
  <c r="CM284" i="1"/>
  <c r="CL284" i="1"/>
  <c r="CK284" i="1"/>
  <c r="CJ284" i="1"/>
  <c r="CI284" i="1"/>
  <c r="ED283" i="1"/>
  <c r="EC283" i="1"/>
  <c r="EB283" i="1"/>
  <c r="EA283" i="1"/>
  <c r="DZ283" i="1"/>
  <c r="DY283" i="1"/>
  <c r="CN283" i="1"/>
  <c r="CM283" i="1"/>
  <c r="CK283" i="1"/>
  <c r="CJ283" i="1"/>
  <c r="CI283" i="1"/>
  <c r="CL283" i="1"/>
  <c r="ED282" i="1"/>
  <c r="EC282" i="1"/>
  <c r="EB282" i="1"/>
  <c r="EA282" i="1"/>
  <c r="DZ282" i="1"/>
  <c r="DY282" i="1"/>
  <c r="CN282" i="1"/>
  <c r="CM282" i="1"/>
  <c r="CL282" i="1"/>
  <c r="CK282" i="1"/>
  <c r="CJ282" i="1"/>
  <c r="CI282" i="1"/>
  <c r="ED281" i="1"/>
  <c r="EC281" i="1"/>
  <c r="EB281" i="1"/>
  <c r="EA281" i="1"/>
  <c r="DZ281" i="1"/>
  <c r="DY281" i="1"/>
  <c r="CN281" i="1"/>
  <c r="CM281" i="1"/>
  <c r="CK281" i="1"/>
  <c r="CJ281" i="1"/>
  <c r="CI281" i="1"/>
  <c r="CL281" i="1"/>
  <c r="ED280" i="1"/>
  <c r="EC280" i="1"/>
  <c r="EB280" i="1"/>
  <c r="EA280" i="1"/>
  <c r="DZ280" i="1"/>
  <c r="DY280" i="1"/>
  <c r="CN280" i="1"/>
  <c r="CM280" i="1"/>
  <c r="CL280" i="1"/>
  <c r="CK280" i="1"/>
  <c r="CJ280" i="1"/>
  <c r="CI280" i="1"/>
  <c r="ED279" i="1"/>
  <c r="EC279" i="1"/>
  <c r="EB279" i="1"/>
  <c r="EA279" i="1"/>
  <c r="DZ279" i="1"/>
  <c r="DY279" i="1"/>
  <c r="CN279" i="1"/>
  <c r="CM279" i="1"/>
  <c r="CL279" i="1"/>
  <c r="CK279" i="1"/>
  <c r="CJ279" i="1"/>
  <c r="CI279" i="1"/>
  <c r="ED278" i="1"/>
  <c r="EC278" i="1"/>
  <c r="EB278" i="1"/>
  <c r="EA278" i="1"/>
  <c r="DZ278" i="1"/>
  <c r="DY278" i="1"/>
  <c r="CN278" i="1"/>
  <c r="CM278" i="1"/>
  <c r="CK278" i="1"/>
  <c r="CJ278" i="1"/>
  <c r="CI278" i="1"/>
  <c r="CL278" i="1"/>
  <c r="ED277" i="1"/>
  <c r="EC277" i="1"/>
  <c r="EB277" i="1"/>
  <c r="EA277" i="1"/>
  <c r="DZ277" i="1"/>
  <c r="DY277" i="1"/>
  <c r="CN277" i="1"/>
  <c r="CM277" i="1"/>
  <c r="CL277" i="1"/>
  <c r="CK277" i="1"/>
  <c r="CJ277" i="1"/>
  <c r="CI277" i="1"/>
  <c r="ED276" i="1"/>
  <c r="EC276" i="1"/>
  <c r="EB276" i="1"/>
  <c r="EA276" i="1"/>
  <c r="DZ276" i="1"/>
  <c r="DY276" i="1"/>
  <c r="CN276" i="1"/>
  <c r="CM276" i="1"/>
  <c r="CL276" i="1"/>
  <c r="CK276" i="1"/>
  <c r="CJ276" i="1"/>
  <c r="CI276" i="1"/>
  <c r="ED275" i="1"/>
  <c r="EC275" i="1"/>
  <c r="EB275" i="1"/>
  <c r="EA275" i="1"/>
  <c r="DZ275" i="1"/>
  <c r="DY275" i="1"/>
  <c r="CN275" i="1"/>
  <c r="CM275" i="1"/>
  <c r="CK275" i="1"/>
  <c r="CJ275" i="1"/>
  <c r="CI275" i="1"/>
  <c r="CL275" i="1"/>
  <c r="ED274" i="1"/>
  <c r="EC274" i="1"/>
  <c r="EB274" i="1"/>
  <c r="EA274" i="1"/>
  <c r="DZ274" i="1"/>
  <c r="DY274" i="1"/>
  <c r="CN274" i="1"/>
  <c r="CM274" i="1"/>
  <c r="CL274" i="1"/>
  <c r="CK274" i="1"/>
  <c r="CJ274" i="1"/>
  <c r="CI274" i="1"/>
  <c r="ED273" i="1"/>
  <c r="EC273" i="1"/>
  <c r="EB273" i="1"/>
  <c r="EA273" i="1"/>
  <c r="DZ273" i="1"/>
  <c r="DY273" i="1"/>
  <c r="CN273" i="1"/>
  <c r="CM273" i="1"/>
  <c r="CL273" i="1"/>
  <c r="CK273" i="1"/>
  <c r="CJ273" i="1"/>
  <c r="CI273" i="1"/>
  <c r="ED272" i="1"/>
  <c r="EC272" i="1"/>
  <c r="EB272" i="1"/>
  <c r="EA272" i="1"/>
  <c r="DZ272" i="1"/>
  <c r="DY272" i="1"/>
  <c r="CN272" i="1"/>
  <c r="CM272" i="1"/>
  <c r="CL272" i="1"/>
  <c r="CK272" i="1"/>
  <c r="CJ272" i="1"/>
  <c r="CI272" i="1"/>
  <c r="ED271" i="1"/>
  <c r="EC271" i="1"/>
  <c r="EB271" i="1"/>
  <c r="EA271" i="1"/>
  <c r="DZ271" i="1"/>
  <c r="DY271" i="1"/>
  <c r="CN271" i="1"/>
  <c r="CM271" i="1"/>
  <c r="CK271" i="1"/>
  <c r="CJ271" i="1"/>
  <c r="CI271" i="1"/>
  <c r="CL271" i="1"/>
  <c r="ED270" i="1"/>
  <c r="EC270" i="1"/>
  <c r="EB270" i="1"/>
  <c r="EA270" i="1"/>
  <c r="DZ270" i="1"/>
  <c r="DY270" i="1"/>
  <c r="CN270" i="1"/>
  <c r="CM270" i="1"/>
  <c r="CL270" i="1"/>
  <c r="CK270" i="1"/>
  <c r="CJ270" i="1"/>
  <c r="CI270" i="1"/>
  <c r="ED269" i="1"/>
  <c r="EC269" i="1"/>
  <c r="EB269" i="1"/>
  <c r="EA269" i="1"/>
  <c r="DZ269" i="1"/>
  <c r="DY269" i="1"/>
  <c r="CN269" i="1"/>
  <c r="CM269" i="1"/>
  <c r="CK269" i="1"/>
  <c r="CJ269" i="1"/>
  <c r="CI269" i="1"/>
  <c r="CL269" i="1"/>
  <c r="ED268" i="1"/>
  <c r="EC268" i="1"/>
  <c r="EB268" i="1"/>
  <c r="EA268" i="1"/>
  <c r="DZ268" i="1"/>
  <c r="DY268" i="1"/>
  <c r="CN268" i="1"/>
  <c r="CM268" i="1"/>
  <c r="CL268" i="1"/>
  <c r="CK268" i="1"/>
  <c r="CJ268" i="1"/>
  <c r="CI268" i="1"/>
  <c r="ED267" i="1"/>
  <c r="EC267" i="1"/>
  <c r="EB267" i="1"/>
  <c r="EA267" i="1"/>
  <c r="DZ267" i="1"/>
  <c r="DY267" i="1"/>
  <c r="CN267" i="1"/>
  <c r="CM267" i="1"/>
  <c r="CK267" i="1"/>
  <c r="CJ267" i="1"/>
  <c r="CI267" i="1"/>
  <c r="CL267" i="1"/>
  <c r="ED266" i="1"/>
  <c r="EC266" i="1"/>
  <c r="EB266" i="1"/>
  <c r="EA266" i="1"/>
  <c r="DZ266" i="1"/>
  <c r="DY266" i="1"/>
  <c r="CN266" i="1"/>
  <c r="CM266" i="1"/>
  <c r="CL266" i="1"/>
  <c r="CK266" i="1"/>
  <c r="CJ266" i="1"/>
  <c r="CI266" i="1"/>
  <c r="ED265" i="1"/>
  <c r="EC265" i="1"/>
  <c r="EB265" i="1"/>
  <c r="EA265" i="1"/>
  <c r="DZ265" i="1"/>
  <c r="DY265" i="1"/>
  <c r="CN265" i="1"/>
  <c r="CM265" i="1"/>
  <c r="CL265" i="1"/>
  <c r="CK265" i="1"/>
  <c r="CJ265" i="1"/>
  <c r="CI265" i="1"/>
  <c r="ED264" i="1"/>
  <c r="EC264" i="1"/>
  <c r="EB264" i="1"/>
  <c r="EA264" i="1"/>
  <c r="DZ264" i="1"/>
  <c r="DY264" i="1"/>
  <c r="CN264" i="1"/>
  <c r="CM264" i="1"/>
  <c r="CL264" i="1"/>
  <c r="CK264" i="1"/>
  <c r="CJ264" i="1"/>
  <c r="CI264" i="1"/>
  <c r="ED263" i="1"/>
  <c r="EC263" i="1"/>
  <c r="EB263" i="1"/>
  <c r="EA263" i="1"/>
  <c r="DZ263" i="1"/>
  <c r="DY263" i="1"/>
  <c r="CN263" i="1"/>
  <c r="CM263" i="1"/>
  <c r="CK263" i="1"/>
  <c r="CJ263" i="1"/>
  <c r="CI263" i="1"/>
  <c r="CL263" i="1"/>
  <c r="ED262" i="1"/>
  <c r="EC262" i="1"/>
  <c r="EB262" i="1"/>
  <c r="EA262" i="1"/>
  <c r="DZ262" i="1"/>
  <c r="DY262" i="1"/>
  <c r="CN262" i="1"/>
  <c r="CM262" i="1"/>
  <c r="CL262" i="1"/>
  <c r="CK262" i="1"/>
  <c r="CJ262" i="1"/>
  <c r="CI262" i="1"/>
  <c r="ED261" i="1"/>
  <c r="EC261" i="1"/>
  <c r="EB261" i="1"/>
  <c r="EA261" i="1"/>
  <c r="DZ261" i="1"/>
  <c r="DY261" i="1"/>
  <c r="CN261" i="1"/>
  <c r="CM261" i="1"/>
  <c r="CL261" i="1"/>
  <c r="CK261" i="1"/>
  <c r="CJ261" i="1"/>
  <c r="CI261" i="1"/>
  <c r="ED260" i="1"/>
  <c r="EC260" i="1"/>
  <c r="EB260" i="1"/>
  <c r="EA260" i="1"/>
  <c r="DZ260" i="1"/>
  <c r="DY260" i="1"/>
  <c r="CN260" i="1"/>
  <c r="CM260" i="1"/>
  <c r="CL260" i="1"/>
  <c r="CK260" i="1"/>
  <c r="CJ260" i="1"/>
  <c r="CI260" i="1"/>
  <c r="ED259" i="1"/>
  <c r="EC259" i="1"/>
  <c r="EB259" i="1"/>
  <c r="EA259" i="1"/>
  <c r="DZ259" i="1"/>
  <c r="DY259" i="1"/>
  <c r="CN259" i="1"/>
  <c r="CM259" i="1"/>
  <c r="CK259" i="1"/>
  <c r="CJ259" i="1"/>
  <c r="CI259" i="1"/>
  <c r="CL259" i="1"/>
  <c r="ED258" i="1"/>
  <c r="EC258" i="1"/>
  <c r="EB258" i="1"/>
  <c r="EA258" i="1"/>
  <c r="DZ258" i="1"/>
  <c r="DY258" i="1"/>
  <c r="CN258" i="1"/>
  <c r="CM258" i="1"/>
  <c r="CL258" i="1"/>
  <c r="CK258" i="1"/>
  <c r="CJ258" i="1"/>
  <c r="CI258" i="1"/>
  <c r="ED257" i="1"/>
  <c r="EC257" i="1"/>
  <c r="EB257" i="1"/>
  <c r="EA257" i="1"/>
  <c r="DZ257" i="1"/>
  <c r="DY257" i="1"/>
  <c r="CN257" i="1"/>
  <c r="CM257" i="1"/>
  <c r="CK257" i="1"/>
  <c r="CJ257" i="1"/>
  <c r="CI257" i="1"/>
  <c r="CL257" i="1"/>
  <c r="ED256" i="1"/>
  <c r="EC256" i="1"/>
  <c r="EB256" i="1"/>
  <c r="EA256" i="1"/>
  <c r="DZ256" i="1"/>
  <c r="DY256" i="1"/>
  <c r="CN256" i="1"/>
  <c r="CM256" i="1"/>
  <c r="CL256" i="1"/>
  <c r="CK256" i="1"/>
  <c r="CJ256" i="1"/>
  <c r="CI256" i="1"/>
  <c r="ED255" i="1"/>
  <c r="EC255" i="1"/>
  <c r="EB255" i="1"/>
  <c r="EA255" i="1"/>
  <c r="DZ255" i="1"/>
  <c r="DY255" i="1"/>
  <c r="CN255" i="1"/>
  <c r="CM255" i="1"/>
  <c r="CL255" i="1"/>
  <c r="CK255" i="1"/>
  <c r="CJ255" i="1"/>
  <c r="CI255" i="1"/>
  <c r="ED254" i="1"/>
  <c r="EC254" i="1"/>
  <c r="EB254" i="1"/>
  <c r="EA254" i="1"/>
  <c r="DZ254" i="1"/>
  <c r="DY254" i="1"/>
  <c r="CN254" i="1"/>
  <c r="CM254" i="1"/>
  <c r="CK254" i="1"/>
  <c r="CJ254" i="1"/>
  <c r="CI254" i="1"/>
  <c r="CL254" i="1"/>
  <c r="ED253" i="1"/>
  <c r="EC253" i="1"/>
  <c r="EB253" i="1"/>
  <c r="EA253" i="1"/>
  <c r="DZ253" i="1"/>
  <c r="DY253" i="1"/>
  <c r="CN253" i="1"/>
  <c r="CM253" i="1"/>
  <c r="CL253" i="1"/>
  <c r="CK253" i="1"/>
  <c r="CJ253" i="1"/>
  <c r="CI253" i="1"/>
  <c r="ED252" i="1"/>
  <c r="EC252" i="1"/>
  <c r="EB252" i="1"/>
  <c r="EA252" i="1"/>
  <c r="DZ252" i="1"/>
  <c r="DY252" i="1"/>
  <c r="CN252" i="1"/>
  <c r="CM252" i="1"/>
  <c r="CL252" i="1"/>
  <c r="CK252" i="1"/>
  <c r="CJ252" i="1"/>
  <c r="CI252" i="1"/>
  <c r="ED251" i="1"/>
  <c r="EC251" i="1"/>
  <c r="EB251" i="1"/>
  <c r="EA251" i="1"/>
  <c r="DZ251" i="1"/>
  <c r="DY251" i="1"/>
  <c r="CN251" i="1"/>
  <c r="CM251" i="1"/>
  <c r="CK251" i="1"/>
  <c r="CJ251" i="1"/>
  <c r="CI251" i="1"/>
  <c r="CL251" i="1"/>
  <c r="ED250" i="1"/>
  <c r="EC250" i="1"/>
  <c r="EB250" i="1"/>
  <c r="EA250" i="1"/>
  <c r="DZ250" i="1"/>
  <c r="DY250" i="1"/>
  <c r="CN250" i="1"/>
  <c r="CM250" i="1"/>
  <c r="CL250" i="1"/>
  <c r="CK250" i="1"/>
  <c r="CJ250" i="1"/>
  <c r="CI250" i="1"/>
  <c r="ED249" i="1"/>
  <c r="EC249" i="1"/>
  <c r="EB249" i="1"/>
  <c r="EA249" i="1"/>
  <c r="DZ249" i="1"/>
  <c r="DY249" i="1"/>
  <c r="CN249" i="1"/>
  <c r="CM249" i="1"/>
  <c r="CK249" i="1"/>
  <c r="CJ249" i="1"/>
  <c r="CI249" i="1"/>
  <c r="CL249" i="1"/>
  <c r="ED248" i="1"/>
  <c r="EC248" i="1"/>
  <c r="EB248" i="1"/>
  <c r="EA248" i="1"/>
  <c r="DZ248" i="1"/>
  <c r="DY248" i="1"/>
  <c r="CN248" i="1"/>
  <c r="CM248" i="1"/>
  <c r="CL248" i="1"/>
  <c r="CK248" i="1"/>
  <c r="CJ248" i="1"/>
  <c r="CI248" i="1"/>
  <c r="ED247" i="1"/>
  <c r="EC247" i="1"/>
  <c r="EB247" i="1"/>
  <c r="EA247" i="1"/>
  <c r="DZ247" i="1"/>
  <c r="DY247" i="1"/>
  <c r="CN247" i="1"/>
  <c r="CM247" i="1"/>
  <c r="CK247" i="1"/>
  <c r="CJ247" i="1"/>
  <c r="CI247" i="1"/>
  <c r="CL247" i="1"/>
  <c r="ED246" i="1"/>
  <c r="EC246" i="1"/>
  <c r="EB246" i="1"/>
  <c r="EA246" i="1"/>
  <c r="DZ246" i="1"/>
  <c r="DY246" i="1"/>
  <c r="CN246" i="1"/>
  <c r="CM246" i="1"/>
  <c r="CL246" i="1"/>
  <c r="CK246" i="1"/>
  <c r="CJ246" i="1"/>
  <c r="CI246" i="1"/>
  <c r="ED245" i="1"/>
  <c r="EC245" i="1"/>
  <c r="EB245" i="1"/>
  <c r="EA245" i="1"/>
  <c r="DZ245" i="1"/>
  <c r="DY245" i="1"/>
  <c r="CN245" i="1"/>
  <c r="CM245" i="1"/>
  <c r="CL245" i="1"/>
  <c r="CK245" i="1"/>
  <c r="CJ245" i="1"/>
  <c r="CI245" i="1"/>
  <c r="ED244" i="1"/>
  <c r="EC244" i="1"/>
  <c r="EB244" i="1"/>
  <c r="EA244" i="1"/>
  <c r="DZ244" i="1"/>
  <c r="DY244" i="1"/>
  <c r="CN244" i="1"/>
  <c r="CM244" i="1"/>
  <c r="CL244" i="1"/>
  <c r="CK244" i="1"/>
  <c r="CJ244" i="1"/>
  <c r="CI244" i="1"/>
  <c r="ED243" i="1"/>
  <c r="EC243" i="1"/>
  <c r="EB243" i="1"/>
  <c r="EA243" i="1"/>
  <c r="DZ243" i="1"/>
  <c r="DY243" i="1"/>
  <c r="CN243" i="1"/>
  <c r="CM243" i="1"/>
  <c r="CK243" i="1"/>
  <c r="CJ243" i="1"/>
  <c r="CI243" i="1"/>
  <c r="CL243" i="1"/>
  <c r="ED242" i="1"/>
  <c r="EC242" i="1"/>
  <c r="EB242" i="1"/>
  <c r="EA242" i="1"/>
  <c r="DZ242" i="1"/>
  <c r="DY242" i="1"/>
  <c r="CN242" i="1"/>
  <c r="CM242" i="1"/>
  <c r="CK242" i="1"/>
  <c r="CJ242" i="1"/>
  <c r="CI242" i="1"/>
  <c r="CL242" i="1"/>
  <c r="ED241" i="1"/>
  <c r="EC241" i="1"/>
  <c r="EB241" i="1"/>
  <c r="EA241" i="1"/>
  <c r="DZ241" i="1"/>
  <c r="DY241" i="1"/>
  <c r="CN241" i="1"/>
  <c r="CM241" i="1"/>
  <c r="CL241" i="1"/>
  <c r="CK241" i="1"/>
  <c r="CJ241" i="1"/>
  <c r="CI241" i="1"/>
  <c r="ED240" i="1"/>
  <c r="EC240" i="1"/>
  <c r="EB240" i="1"/>
  <c r="EA240" i="1"/>
  <c r="DZ240" i="1"/>
  <c r="DY240" i="1"/>
  <c r="CN240" i="1"/>
  <c r="CM240" i="1"/>
  <c r="CL240" i="1"/>
  <c r="CK240" i="1"/>
  <c r="CJ240" i="1"/>
  <c r="CI240" i="1"/>
  <c r="ED239" i="1"/>
  <c r="EC239" i="1"/>
  <c r="EB239" i="1"/>
  <c r="EA239" i="1"/>
  <c r="DZ239" i="1"/>
  <c r="DY239" i="1"/>
  <c r="CN239" i="1"/>
  <c r="CM239" i="1"/>
  <c r="CK239" i="1"/>
  <c r="CJ239" i="1"/>
  <c r="CI239" i="1"/>
  <c r="CL239" i="1"/>
  <c r="ED238" i="1"/>
  <c r="EC238" i="1"/>
  <c r="EB238" i="1"/>
  <c r="EA238" i="1"/>
  <c r="DZ238" i="1"/>
  <c r="DY238" i="1"/>
  <c r="CN238" i="1"/>
  <c r="CM238" i="1"/>
  <c r="CL238" i="1"/>
  <c r="CK238" i="1"/>
  <c r="CJ238" i="1"/>
  <c r="CI238" i="1"/>
  <c r="ED237" i="1"/>
  <c r="EC237" i="1"/>
  <c r="EB237" i="1"/>
  <c r="EA237" i="1"/>
  <c r="DZ237" i="1"/>
  <c r="DY237" i="1"/>
  <c r="CN237" i="1"/>
  <c r="CM237" i="1"/>
  <c r="CK237" i="1"/>
  <c r="CJ237" i="1"/>
  <c r="CI237" i="1"/>
  <c r="CL237" i="1"/>
  <c r="ED236" i="1"/>
  <c r="EC236" i="1"/>
  <c r="EB236" i="1"/>
  <c r="EA236" i="1"/>
  <c r="DZ236" i="1"/>
  <c r="DY236" i="1"/>
  <c r="CN236" i="1"/>
  <c r="CM236" i="1"/>
  <c r="CL236" i="1"/>
  <c r="CK236" i="1"/>
  <c r="CJ236" i="1"/>
  <c r="CI236" i="1"/>
  <c r="ED235" i="1"/>
  <c r="EC235" i="1"/>
  <c r="EB235" i="1"/>
  <c r="EA235" i="1"/>
  <c r="DZ235" i="1"/>
  <c r="DY235" i="1"/>
  <c r="CN235" i="1"/>
  <c r="CM235" i="1"/>
  <c r="CL235" i="1"/>
  <c r="CK235" i="1"/>
  <c r="CJ235" i="1"/>
  <c r="CI235" i="1"/>
  <c r="EI234" i="1"/>
  <c r="ED234" i="1"/>
  <c r="EC234" i="1"/>
  <c r="EB234" i="1"/>
  <c r="EA234" i="1"/>
  <c r="DZ234" i="1"/>
  <c r="DY234" i="1"/>
  <c r="CN234" i="1"/>
  <c r="CM234" i="1"/>
  <c r="CL234" i="1"/>
  <c r="CK234" i="1"/>
  <c r="CJ234" i="1"/>
  <c r="CI234" i="1"/>
  <c r="EI233" i="1"/>
  <c r="ED233" i="1"/>
  <c r="EC233" i="1"/>
  <c r="EB233" i="1"/>
  <c r="EA233" i="1"/>
  <c r="DZ233" i="1"/>
  <c r="DY233" i="1"/>
  <c r="CN233" i="1"/>
  <c r="CM233" i="1"/>
  <c r="CL233" i="1"/>
  <c r="CK233" i="1"/>
  <c r="CJ233" i="1"/>
  <c r="CI233" i="1"/>
  <c r="EI232" i="1"/>
  <c r="ED232" i="1"/>
  <c r="EC232" i="1"/>
  <c r="EB232" i="1"/>
  <c r="EA232" i="1"/>
  <c r="DZ232" i="1"/>
  <c r="DY232" i="1"/>
  <c r="CN232" i="1"/>
  <c r="CM232" i="1"/>
  <c r="CL232" i="1"/>
  <c r="CJ232" i="1"/>
  <c r="CI232" i="1"/>
  <c r="CK232" i="1"/>
  <c r="EI231" i="1"/>
  <c r="ED231" i="1"/>
  <c r="EC231" i="1"/>
  <c r="EB231" i="1"/>
  <c r="EA231" i="1"/>
  <c r="DZ231" i="1"/>
  <c r="DY231" i="1"/>
  <c r="CN231" i="1"/>
  <c r="CM231" i="1"/>
  <c r="CK231" i="1"/>
  <c r="CJ231" i="1"/>
  <c r="CI231" i="1"/>
  <c r="CL231" i="1"/>
  <c r="EI230" i="1"/>
  <c r="ED230" i="1"/>
  <c r="EC230" i="1"/>
  <c r="EB230" i="1"/>
  <c r="EA230" i="1"/>
  <c r="DZ230" i="1"/>
  <c r="DY230" i="1"/>
  <c r="CN230" i="1"/>
  <c r="CM230" i="1"/>
  <c r="CL230" i="1"/>
  <c r="CK230" i="1"/>
  <c r="CJ230" i="1"/>
  <c r="CI230" i="1"/>
  <c r="EI229" i="1"/>
  <c r="ED229" i="1"/>
  <c r="EC229" i="1"/>
  <c r="EB229" i="1"/>
  <c r="EA229" i="1"/>
  <c r="DZ229" i="1"/>
  <c r="DY229" i="1"/>
  <c r="CN229" i="1"/>
  <c r="CM229" i="1"/>
  <c r="CL229" i="1"/>
  <c r="CK229" i="1"/>
  <c r="CJ229" i="1"/>
  <c r="CI229" i="1"/>
  <c r="EI228" i="1"/>
  <c r="ED228" i="1"/>
  <c r="EC228" i="1"/>
  <c r="EB228" i="1"/>
  <c r="EA228" i="1"/>
  <c r="DZ228" i="1"/>
  <c r="DY228" i="1"/>
  <c r="CN228" i="1"/>
  <c r="CM228" i="1"/>
  <c r="CL228" i="1"/>
  <c r="CK228" i="1"/>
  <c r="CJ228" i="1"/>
  <c r="CI228" i="1"/>
  <c r="EI227" i="1"/>
  <c r="ED227" i="1"/>
  <c r="EC227" i="1"/>
  <c r="EB227" i="1"/>
  <c r="EA227" i="1"/>
  <c r="DZ227" i="1"/>
  <c r="DY227" i="1"/>
  <c r="CN227" i="1"/>
  <c r="CM227" i="1"/>
  <c r="CL227" i="1"/>
  <c r="CK227" i="1"/>
  <c r="CJ227" i="1"/>
  <c r="CI227" i="1"/>
  <c r="EI226" i="1"/>
  <c r="ED226" i="1"/>
  <c r="EC226" i="1"/>
  <c r="EB226" i="1"/>
  <c r="EA226" i="1"/>
  <c r="DZ226" i="1"/>
  <c r="DY226" i="1"/>
  <c r="CN226" i="1"/>
  <c r="CM226" i="1"/>
  <c r="CL226" i="1"/>
  <c r="CK226" i="1"/>
  <c r="CJ226" i="1"/>
  <c r="CI226" i="1"/>
  <c r="EI225" i="1"/>
  <c r="ED225" i="1"/>
  <c r="EC225" i="1"/>
  <c r="EB225" i="1"/>
  <c r="EA225" i="1"/>
  <c r="DZ225" i="1"/>
  <c r="DY225" i="1"/>
  <c r="CN225" i="1"/>
  <c r="CM225" i="1"/>
  <c r="CL225" i="1"/>
  <c r="CK225" i="1"/>
  <c r="CJ225" i="1"/>
  <c r="CI225" i="1"/>
  <c r="EI224" i="1"/>
  <c r="ED224" i="1"/>
  <c r="EC224" i="1"/>
  <c r="EB224" i="1"/>
  <c r="EA224" i="1"/>
  <c r="DZ224" i="1"/>
  <c r="DY224" i="1"/>
  <c r="CN224" i="1"/>
  <c r="CM224" i="1"/>
  <c r="CL224" i="1"/>
  <c r="CK224" i="1"/>
  <c r="CJ224" i="1"/>
  <c r="CI224" i="1"/>
  <c r="EI223" i="1"/>
  <c r="ED223" i="1"/>
  <c r="EC223" i="1"/>
  <c r="EB223" i="1"/>
  <c r="EA223" i="1"/>
  <c r="DZ223" i="1"/>
  <c r="DY223" i="1"/>
  <c r="CN223" i="1"/>
  <c r="CM223" i="1"/>
  <c r="CK223" i="1"/>
  <c r="CJ223" i="1"/>
  <c r="CI223" i="1"/>
  <c r="CL223" i="1"/>
  <c r="EI222" i="1"/>
  <c r="ED222" i="1"/>
  <c r="EC222" i="1"/>
  <c r="EB222" i="1"/>
  <c r="EA222" i="1"/>
  <c r="DZ222" i="1"/>
  <c r="DY222" i="1"/>
  <c r="CN222" i="1"/>
  <c r="CM222" i="1"/>
  <c r="CL222" i="1"/>
  <c r="CK222" i="1"/>
  <c r="CJ222" i="1"/>
  <c r="CI222" i="1"/>
  <c r="EI221" i="1"/>
  <c r="ED221" i="1"/>
  <c r="EC221" i="1"/>
  <c r="EB221" i="1"/>
  <c r="EA221" i="1"/>
  <c r="DZ221" i="1"/>
  <c r="DY221" i="1"/>
  <c r="CN221" i="1"/>
  <c r="CM221" i="1"/>
  <c r="CL221" i="1"/>
  <c r="CK221" i="1"/>
  <c r="CJ221" i="1"/>
  <c r="CI221" i="1"/>
  <c r="EI220" i="1"/>
  <c r="ED220" i="1"/>
  <c r="EC220" i="1"/>
  <c r="EB220" i="1"/>
  <c r="EA220" i="1"/>
  <c r="DZ220" i="1"/>
  <c r="DY220" i="1"/>
  <c r="CN220" i="1"/>
  <c r="CM220" i="1"/>
  <c r="CK220" i="1"/>
  <c r="CJ220" i="1"/>
  <c r="CI220" i="1"/>
  <c r="CL220" i="1"/>
  <c r="EI219" i="1"/>
  <c r="ED219" i="1"/>
  <c r="EC219" i="1"/>
  <c r="EB219" i="1"/>
  <c r="EA219" i="1"/>
  <c r="DZ219" i="1"/>
  <c r="DY219" i="1"/>
  <c r="CN219" i="1"/>
  <c r="CM219" i="1"/>
  <c r="CL219" i="1"/>
  <c r="CK219" i="1"/>
  <c r="CJ219" i="1"/>
  <c r="CI219" i="1"/>
  <c r="EI218" i="1"/>
  <c r="ED218" i="1"/>
  <c r="EC218" i="1"/>
  <c r="EB218" i="1"/>
  <c r="EA218" i="1"/>
  <c r="DZ218" i="1"/>
  <c r="DY218" i="1"/>
  <c r="CN218" i="1"/>
  <c r="CM218" i="1"/>
  <c r="CL218" i="1"/>
  <c r="CK218" i="1"/>
  <c r="CJ218" i="1"/>
  <c r="CI218" i="1"/>
  <c r="EI217" i="1"/>
  <c r="ED217" i="1"/>
  <c r="EC217" i="1"/>
  <c r="EB217" i="1"/>
  <c r="EA217" i="1"/>
  <c r="DZ217" i="1"/>
  <c r="DY217" i="1"/>
  <c r="CN217" i="1"/>
  <c r="CM217" i="1"/>
  <c r="CL217" i="1"/>
  <c r="CK217" i="1"/>
  <c r="CJ217" i="1"/>
  <c r="CI217" i="1"/>
  <c r="EI216" i="1"/>
  <c r="ED216" i="1"/>
  <c r="EC216" i="1"/>
  <c r="EB216" i="1"/>
  <c r="EA216" i="1"/>
  <c r="DZ216" i="1"/>
  <c r="DY216" i="1"/>
  <c r="CN216" i="1"/>
  <c r="CM216" i="1"/>
  <c r="CL216" i="1"/>
  <c r="CK216" i="1"/>
  <c r="CJ216" i="1"/>
  <c r="CI216" i="1"/>
  <c r="EI215" i="1"/>
  <c r="ED215" i="1"/>
  <c r="EC215" i="1"/>
  <c r="EB215" i="1"/>
  <c r="EA215" i="1"/>
  <c r="DZ215" i="1"/>
  <c r="DY215" i="1"/>
  <c r="CN215" i="1"/>
  <c r="CM215" i="1"/>
  <c r="CL215" i="1"/>
  <c r="CK215" i="1"/>
  <c r="CJ215" i="1"/>
  <c r="CI215" i="1"/>
  <c r="EI214" i="1"/>
  <c r="ED214" i="1"/>
  <c r="EC214" i="1"/>
  <c r="EB214" i="1"/>
  <c r="EA214" i="1"/>
  <c r="DZ214" i="1"/>
  <c r="DY214" i="1"/>
  <c r="CN214" i="1"/>
  <c r="CM214" i="1"/>
  <c r="CL214" i="1"/>
  <c r="CK214" i="1"/>
  <c r="CJ214" i="1"/>
  <c r="CI214" i="1"/>
  <c r="EI213" i="1"/>
  <c r="ED213" i="1"/>
  <c r="EC213" i="1"/>
  <c r="EB213" i="1"/>
  <c r="EA213" i="1"/>
  <c r="DZ213" i="1"/>
  <c r="DY213" i="1"/>
  <c r="CN213" i="1"/>
  <c r="CM213" i="1"/>
  <c r="CL213" i="1"/>
  <c r="CK213" i="1"/>
  <c r="CJ213" i="1"/>
  <c r="CI213" i="1"/>
  <c r="EI212" i="1"/>
  <c r="ED212" i="1"/>
  <c r="EC212" i="1"/>
  <c r="EB212" i="1"/>
  <c r="EA212" i="1"/>
  <c r="DZ212" i="1"/>
  <c r="DY212" i="1"/>
  <c r="CN212" i="1"/>
  <c r="CM212" i="1"/>
  <c r="CL212" i="1"/>
  <c r="CK212" i="1"/>
  <c r="CJ212" i="1"/>
  <c r="CI212" i="1"/>
  <c r="EI211" i="1"/>
  <c r="ED211" i="1"/>
  <c r="EC211" i="1"/>
  <c r="EB211" i="1"/>
  <c r="EA211" i="1"/>
  <c r="DZ211" i="1"/>
  <c r="DY211" i="1"/>
  <c r="CN211" i="1"/>
  <c r="CM211" i="1"/>
  <c r="CK211" i="1"/>
  <c r="CJ211" i="1"/>
  <c r="CI211" i="1"/>
  <c r="CL211" i="1"/>
  <c r="EI210" i="1"/>
  <c r="ED210" i="1"/>
  <c r="EC210" i="1"/>
  <c r="EB210" i="1"/>
  <c r="EA210" i="1"/>
  <c r="DZ210" i="1"/>
  <c r="DY210" i="1"/>
  <c r="CN210" i="1"/>
  <c r="CM210" i="1"/>
  <c r="CL210" i="1"/>
  <c r="CK210" i="1"/>
  <c r="CJ210" i="1"/>
  <c r="CI210" i="1"/>
  <c r="EI209" i="1"/>
  <c r="ED209" i="1"/>
  <c r="EC209" i="1"/>
  <c r="EB209" i="1"/>
  <c r="EA209" i="1"/>
  <c r="DZ209" i="1"/>
  <c r="DY209" i="1"/>
  <c r="CN209" i="1"/>
  <c r="CM209" i="1"/>
  <c r="CL209" i="1"/>
  <c r="CK209" i="1"/>
  <c r="CJ209" i="1"/>
  <c r="CI209" i="1"/>
  <c r="EI208" i="1"/>
  <c r="ED208" i="1"/>
  <c r="EC208" i="1"/>
  <c r="EB208" i="1"/>
  <c r="EA208" i="1"/>
  <c r="DZ208" i="1"/>
  <c r="DY208" i="1"/>
  <c r="CN208" i="1"/>
  <c r="CM208" i="1"/>
  <c r="CJ208" i="1"/>
  <c r="CI208" i="1"/>
  <c r="CL208" i="1"/>
  <c r="CK208" i="1"/>
  <c r="EI207" i="1"/>
  <c r="ED207" i="1"/>
  <c r="EC207" i="1"/>
  <c r="EB207" i="1"/>
  <c r="EA207" i="1"/>
  <c r="DZ207" i="1"/>
  <c r="DY207" i="1"/>
  <c r="CN207" i="1"/>
  <c r="CM207" i="1"/>
  <c r="CK207" i="1"/>
  <c r="CJ207" i="1"/>
  <c r="CI207" i="1"/>
  <c r="CL207" i="1"/>
  <c r="EI206" i="1"/>
  <c r="ED206" i="1"/>
  <c r="EC206" i="1"/>
  <c r="EB206" i="1"/>
  <c r="EA206" i="1"/>
  <c r="DZ206" i="1"/>
  <c r="DY206" i="1"/>
  <c r="CN206" i="1"/>
  <c r="CM206" i="1"/>
  <c r="CL206" i="1"/>
  <c r="CK206" i="1"/>
  <c r="CJ206" i="1"/>
  <c r="CI206" i="1"/>
  <c r="EI205" i="1"/>
  <c r="ED205" i="1"/>
  <c r="EC205" i="1"/>
  <c r="EB205" i="1"/>
  <c r="EA205" i="1"/>
  <c r="DZ205" i="1"/>
  <c r="DY205" i="1"/>
  <c r="CN205" i="1"/>
  <c r="CM205" i="1"/>
  <c r="CL205" i="1"/>
  <c r="CK205" i="1"/>
  <c r="CJ205" i="1"/>
  <c r="CI205" i="1"/>
  <c r="EI204" i="1"/>
  <c r="ED204" i="1"/>
  <c r="EC204" i="1"/>
  <c r="EB204" i="1"/>
  <c r="EA204" i="1"/>
  <c r="DZ204" i="1"/>
  <c r="DY204" i="1"/>
  <c r="CN204" i="1"/>
  <c r="CM204" i="1"/>
  <c r="CJ204" i="1"/>
  <c r="CI204" i="1"/>
  <c r="CL204" i="1"/>
  <c r="CK204" i="1"/>
  <c r="EI203" i="1"/>
  <c r="ED203" i="1"/>
  <c r="EC203" i="1"/>
  <c r="EB203" i="1"/>
  <c r="EA203" i="1"/>
  <c r="DZ203" i="1"/>
  <c r="DY203" i="1"/>
  <c r="CN203" i="1"/>
  <c r="CM203" i="1"/>
  <c r="CL203" i="1"/>
  <c r="CK203" i="1"/>
  <c r="CJ203" i="1"/>
  <c r="CI203" i="1"/>
  <c r="EI202" i="1"/>
  <c r="ED202" i="1"/>
  <c r="EC202" i="1"/>
  <c r="EB202" i="1"/>
  <c r="EA202" i="1"/>
  <c r="DZ202" i="1"/>
  <c r="DY202" i="1"/>
  <c r="CN202" i="1"/>
  <c r="CM202" i="1"/>
  <c r="CL202" i="1"/>
  <c r="CK202" i="1"/>
  <c r="CJ202" i="1"/>
  <c r="CI202" i="1"/>
  <c r="ED201" i="1"/>
  <c r="EC201" i="1"/>
  <c r="EB201" i="1"/>
  <c r="EA201" i="1"/>
  <c r="DZ201" i="1"/>
  <c r="DY201" i="1"/>
  <c r="CN201" i="1"/>
  <c r="CM201" i="1"/>
  <c r="CL201" i="1"/>
  <c r="CK201" i="1"/>
  <c r="CJ201" i="1"/>
  <c r="CI201" i="1"/>
  <c r="ED200" i="1"/>
  <c r="EC200" i="1"/>
  <c r="EB200" i="1"/>
  <c r="EA200" i="1"/>
  <c r="DZ200" i="1"/>
  <c r="DY200" i="1"/>
  <c r="CM200" i="1"/>
  <c r="CL200" i="1"/>
  <c r="CK200" i="1"/>
  <c r="CJ200" i="1"/>
  <c r="CI200" i="1"/>
  <c r="CN200" i="1"/>
  <c r="ED199" i="1"/>
  <c r="EC199" i="1"/>
  <c r="EB199" i="1"/>
  <c r="EA199" i="1"/>
  <c r="DZ199" i="1"/>
  <c r="DY199" i="1"/>
  <c r="CN199" i="1"/>
  <c r="CM199" i="1"/>
  <c r="CL199" i="1"/>
  <c r="CK199" i="1"/>
  <c r="CJ199" i="1"/>
  <c r="CI199" i="1"/>
  <c r="ED198" i="1"/>
  <c r="EC198" i="1"/>
  <c r="EB198" i="1"/>
  <c r="EA198" i="1"/>
  <c r="DZ198" i="1"/>
  <c r="DY198" i="1"/>
  <c r="CN198" i="1"/>
  <c r="CM198" i="1"/>
  <c r="CL198" i="1"/>
  <c r="CK198" i="1"/>
  <c r="CJ198" i="1"/>
  <c r="CI198" i="1"/>
  <c r="ED197" i="1"/>
  <c r="EC197" i="1"/>
  <c r="EB197" i="1"/>
  <c r="EA197" i="1"/>
  <c r="DZ197" i="1"/>
  <c r="DY197" i="1"/>
  <c r="CN197" i="1"/>
  <c r="CM197" i="1"/>
  <c r="CL197" i="1"/>
  <c r="CK197" i="1"/>
  <c r="CJ197" i="1"/>
  <c r="CI197" i="1"/>
  <c r="ED196" i="1"/>
  <c r="EC196" i="1"/>
  <c r="EB196" i="1"/>
  <c r="EA196" i="1"/>
  <c r="DZ196" i="1"/>
  <c r="DY196" i="1"/>
  <c r="CN196" i="1"/>
  <c r="CM196" i="1"/>
  <c r="CL196" i="1"/>
  <c r="CK196" i="1"/>
  <c r="CJ196" i="1"/>
  <c r="CI196" i="1"/>
  <c r="ED195" i="1"/>
  <c r="EC195" i="1"/>
  <c r="EB195" i="1"/>
  <c r="EA195" i="1"/>
  <c r="DZ195" i="1"/>
  <c r="DY195" i="1"/>
  <c r="CN195" i="1"/>
  <c r="CM195" i="1"/>
  <c r="CL195" i="1"/>
  <c r="CK195" i="1"/>
  <c r="CJ195" i="1"/>
  <c r="CI195" i="1"/>
  <c r="ED194" i="1"/>
  <c r="EC194" i="1"/>
  <c r="EB194" i="1"/>
  <c r="EA194" i="1"/>
  <c r="DZ194" i="1"/>
  <c r="DY194" i="1"/>
  <c r="CN194" i="1"/>
  <c r="CM194" i="1"/>
  <c r="CL194" i="1"/>
  <c r="CK194" i="1"/>
  <c r="CJ194" i="1"/>
  <c r="CI194" i="1"/>
  <c r="ED193" i="1"/>
  <c r="EC193" i="1"/>
  <c r="EB193" i="1"/>
  <c r="EA193" i="1"/>
  <c r="DZ193" i="1"/>
  <c r="DY193" i="1"/>
  <c r="CN193" i="1"/>
  <c r="CM193" i="1"/>
  <c r="CL193" i="1"/>
  <c r="CK193" i="1"/>
  <c r="CJ193" i="1"/>
  <c r="CI193" i="1"/>
  <c r="ED192" i="1"/>
  <c r="EC192" i="1"/>
  <c r="EB192" i="1"/>
  <c r="EA192" i="1"/>
  <c r="DZ192" i="1"/>
  <c r="DY192" i="1"/>
  <c r="CN192" i="1"/>
  <c r="CM192" i="1"/>
  <c r="CL192" i="1"/>
  <c r="CK192" i="1"/>
  <c r="CJ192" i="1"/>
  <c r="CI192" i="1"/>
  <c r="ED191" i="1"/>
  <c r="EC191" i="1"/>
  <c r="EB191" i="1"/>
  <c r="EA191" i="1"/>
  <c r="DZ191" i="1"/>
  <c r="DY191" i="1"/>
  <c r="CN191" i="1"/>
  <c r="CM191" i="1"/>
  <c r="CL191" i="1"/>
  <c r="CK191" i="1"/>
  <c r="CJ191" i="1"/>
  <c r="CI191" i="1"/>
  <c r="ED190" i="1"/>
  <c r="EC190" i="1"/>
  <c r="EB190" i="1"/>
  <c r="EA190" i="1"/>
  <c r="DZ190" i="1"/>
  <c r="DY190" i="1"/>
  <c r="CN190" i="1"/>
  <c r="CM190" i="1"/>
  <c r="CL190" i="1"/>
  <c r="CK190" i="1"/>
  <c r="CJ190" i="1"/>
  <c r="CI190" i="1"/>
  <c r="ED189" i="1"/>
  <c r="EC189" i="1"/>
  <c r="EB189" i="1"/>
  <c r="EA189" i="1"/>
  <c r="DZ189" i="1"/>
  <c r="DY189" i="1"/>
  <c r="CN189" i="1"/>
  <c r="CM189" i="1"/>
  <c r="CL189" i="1"/>
  <c r="CK189" i="1"/>
  <c r="CJ189" i="1"/>
  <c r="CI189" i="1"/>
  <c r="ED188" i="1"/>
  <c r="EC188" i="1"/>
  <c r="EB188" i="1"/>
  <c r="EA188" i="1"/>
  <c r="DZ188" i="1"/>
  <c r="DY188" i="1"/>
  <c r="CN188" i="1"/>
  <c r="CM188" i="1"/>
  <c r="CL188" i="1"/>
  <c r="CK188" i="1"/>
  <c r="CJ188" i="1"/>
  <c r="CI188" i="1"/>
  <c r="ED187" i="1"/>
  <c r="EC187" i="1"/>
  <c r="EB187" i="1"/>
  <c r="EA187" i="1"/>
  <c r="DZ187" i="1"/>
  <c r="DY187" i="1"/>
  <c r="CN187" i="1"/>
  <c r="CM187" i="1"/>
  <c r="CL187" i="1"/>
  <c r="CK187" i="1"/>
  <c r="CJ187" i="1"/>
  <c r="CI187" i="1"/>
  <c r="ED186" i="1"/>
  <c r="EC186" i="1"/>
  <c r="EB186" i="1"/>
  <c r="EA186" i="1"/>
  <c r="DZ186" i="1"/>
  <c r="DY186" i="1"/>
  <c r="CN186" i="1"/>
  <c r="CM186" i="1"/>
  <c r="CL186" i="1"/>
  <c r="CK186" i="1"/>
  <c r="CJ186" i="1"/>
  <c r="CI186" i="1"/>
  <c r="ED185" i="1"/>
  <c r="EC185" i="1"/>
  <c r="EB185" i="1"/>
  <c r="EA185" i="1"/>
  <c r="DZ185" i="1"/>
  <c r="DY185" i="1"/>
  <c r="CN185" i="1"/>
  <c r="CM185" i="1"/>
  <c r="CL185" i="1"/>
  <c r="CK185" i="1"/>
  <c r="CJ185" i="1"/>
  <c r="CI185" i="1"/>
  <c r="ED184" i="1"/>
  <c r="EC184" i="1"/>
  <c r="EB184" i="1"/>
  <c r="EA184" i="1"/>
  <c r="DZ184" i="1"/>
  <c r="DY184" i="1"/>
  <c r="CN184" i="1"/>
  <c r="CM184" i="1"/>
  <c r="CL184" i="1"/>
  <c r="CK184" i="1"/>
  <c r="CJ184" i="1"/>
  <c r="CI184" i="1"/>
  <c r="ED183" i="1"/>
  <c r="EC183" i="1"/>
  <c r="EB183" i="1"/>
  <c r="EA183" i="1"/>
  <c r="DZ183" i="1"/>
  <c r="DY183" i="1"/>
  <c r="CN183" i="1"/>
  <c r="CM183" i="1"/>
  <c r="CL183" i="1"/>
  <c r="CK183" i="1"/>
  <c r="CJ183" i="1"/>
  <c r="CI183" i="1"/>
  <c r="ED182" i="1"/>
  <c r="EC182" i="1"/>
  <c r="EB182" i="1"/>
  <c r="EA182" i="1"/>
  <c r="DZ182" i="1"/>
  <c r="DY182" i="1"/>
  <c r="CN182" i="1"/>
  <c r="CM182" i="1"/>
  <c r="CL182" i="1"/>
  <c r="CK182" i="1"/>
  <c r="CJ182" i="1"/>
  <c r="CI182" i="1"/>
  <c r="ED181" i="1"/>
  <c r="EC181" i="1"/>
  <c r="EB181" i="1"/>
  <c r="EA181" i="1"/>
  <c r="DZ181" i="1"/>
  <c r="DY181" i="1"/>
  <c r="CN181" i="1"/>
  <c r="CM181" i="1"/>
  <c r="CL181" i="1"/>
  <c r="CK181" i="1"/>
  <c r="CJ181" i="1"/>
  <c r="CI181" i="1"/>
  <c r="ED180" i="1"/>
  <c r="EC180" i="1"/>
  <c r="EB180" i="1"/>
  <c r="EA180" i="1"/>
  <c r="DZ180" i="1"/>
  <c r="DY180" i="1"/>
  <c r="CN180" i="1"/>
  <c r="CM180" i="1"/>
  <c r="CL180" i="1"/>
  <c r="CK180" i="1"/>
  <c r="CJ180" i="1"/>
  <c r="CI180" i="1"/>
  <c r="ED179" i="1"/>
  <c r="EC179" i="1"/>
  <c r="EB179" i="1"/>
  <c r="EA179" i="1"/>
  <c r="DZ179" i="1"/>
  <c r="DY179" i="1"/>
  <c r="CN179" i="1"/>
  <c r="CM179" i="1"/>
  <c r="CL179" i="1"/>
  <c r="CK179" i="1"/>
  <c r="CJ179" i="1"/>
  <c r="CI179" i="1"/>
  <c r="ED178" i="1"/>
  <c r="EC178" i="1"/>
  <c r="EB178" i="1"/>
  <c r="EA178" i="1"/>
  <c r="DZ178" i="1"/>
  <c r="DY178" i="1"/>
  <c r="CN178" i="1"/>
  <c r="CM178" i="1"/>
  <c r="CL178" i="1"/>
  <c r="CK178" i="1"/>
  <c r="CJ178" i="1"/>
  <c r="CI178" i="1"/>
  <c r="ED177" i="1"/>
  <c r="EC177" i="1"/>
  <c r="EB177" i="1"/>
  <c r="EA177" i="1"/>
  <c r="DZ177" i="1"/>
  <c r="DY177" i="1"/>
  <c r="CN177" i="1"/>
  <c r="CM177" i="1"/>
  <c r="CL177" i="1"/>
  <c r="CK177" i="1"/>
  <c r="CJ177" i="1"/>
  <c r="CI177" i="1"/>
  <c r="ED176" i="1"/>
  <c r="EC176" i="1"/>
  <c r="EB176" i="1"/>
  <c r="EA176" i="1"/>
  <c r="DZ176" i="1"/>
  <c r="DY176" i="1"/>
  <c r="CN176" i="1"/>
  <c r="CM176" i="1"/>
  <c r="CL176" i="1"/>
  <c r="CK176" i="1"/>
  <c r="CJ176" i="1"/>
  <c r="CI176" i="1"/>
  <c r="ED175" i="1"/>
  <c r="EC175" i="1"/>
  <c r="EB175" i="1"/>
  <c r="EA175" i="1"/>
  <c r="DZ175" i="1"/>
  <c r="DY175" i="1"/>
  <c r="CN175" i="1"/>
  <c r="CM175" i="1"/>
  <c r="CK175" i="1"/>
  <c r="CJ175" i="1"/>
  <c r="CI175" i="1"/>
  <c r="CL175" i="1"/>
  <c r="ED174" i="1"/>
  <c r="EC174" i="1"/>
  <c r="EB174" i="1"/>
  <c r="EA174" i="1"/>
  <c r="DZ174" i="1"/>
  <c r="DY174" i="1"/>
  <c r="CN174" i="1"/>
  <c r="CM174" i="1"/>
  <c r="CL174" i="1"/>
  <c r="CK174" i="1"/>
  <c r="CJ174" i="1"/>
  <c r="CI174" i="1"/>
  <c r="ED173" i="1"/>
  <c r="EC173" i="1"/>
  <c r="EB173" i="1"/>
  <c r="EA173" i="1"/>
  <c r="DZ173" i="1"/>
  <c r="DY173" i="1"/>
  <c r="CN173" i="1"/>
  <c r="CM173" i="1"/>
  <c r="CL173" i="1"/>
  <c r="CK173" i="1"/>
  <c r="CJ173" i="1"/>
  <c r="CI173" i="1"/>
  <c r="ED172" i="1"/>
  <c r="EC172" i="1"/>
  <c r="EB172" i="1"/>
  <c r="EA172" i="1"/>
  <c r="DZ172" i="1"/>
  <c r="DY172" i="1"/>
  <c r="CN172" i="1"/>
  <c r="CM172" i="1"/>
  <c r="CL172" i="1"/>
  <c r="CK172" i="1"/>
  <c r="CJ172" i="1"/>
  <c r="CI172" i="1"/>
  <c r="ED171" i="1"/>
  <c r="EC171" i="1"/>
  <c r="EB171" i="1"/>
  <c r="EA171" i="1"/>
  <c r="DZ171" i="1"/>
  <c r="DY171" i="1"/>
  <c r="CN171" i="1"/>
  <c r="CM171" i="1"/>
  <c r="CL171" i="1"/>
  <c r="CK171" i="1"/>
  <c r="CJ171" i="1"/>
  <c r="CI171" i="1"/>
  <c r="ED170" i="1"/>
  <c r="EC170" i="1"/>
  <c r="EB170" i="1"/>
  <c r="EA170" i="1"/>
  <c r="DZ170" i="1"/>
  <c r="DY170" i="1"/>
  <c r="CN170" i="1"/>
  <c r="CM170" i="1"/>
  <c r="CL170" i="1"/>
  <c r="CK170" i="1"/>
  <c r="CJ170" i="1"/>
  <c r="CI170" i="1"/>
  <c r="ED169" i="1"/>
  <c r="EC169" i="1"/>
  <c r="EB169" i="1"/>
  <c r="EA169" i="1"/>
  <c r="DZ169" i="1"/>
  <c r="DY169" i="1"/>
  <c r="CN169" i="1"/>
  <c r="CM169" i="1"/>
  <c r="CL169" i="1"/>
  <c r="CK169" i="1"/>
  <c r="CJ169" i="1"/>
  <c r="CI169" i="1"/>
  <c r="ED168" i="1"/>
  <c r="EC168" i="1"/>
  <c r="EB168" i="1"/>
  <c r="EA168" i="1"/>
  <c r="DZ168" i="1"/>
  <c r="DY168" i="1"/>
  <c r="CN168" i="1"/>
  <c r="CM168" i="1"/>
  <c r="CL168" i="1"/>
  <c r="CK168" i="1"/>
  <c r="CJ168" i="1"/>
  <c r="CI168" i="1"/>
  <c r="ED167" i="1"/>
  <c r="EC167" i="1"/>
  <c r="EB167" i="1"/>
  <c r="EA167" i="1"/>
  <c r="DZ167" i="1"/>
  <c r="DY167" i="1"/>
  <c r="CN167" i="1"/>
  <c r="CM167" i="1"/>
  <c r="CL167" i="1"/>
  <c r="CK167" i="1"/>
  <c r="CJ167" i="1"/>
  <c r="CI167" i="1"/>
  <c r="ED166" i="1"/>
  <c r="EC166" i="1"/>
  <c r="EB166" i="1"/>
  <c r="EA166" i="1"/>
  <c r="DZ166" i="1"/>
  <c r="DY166" i="1"/>
  <c r="CN166" i="1"/>
  <c r="CM166" i="1"/>
  <c r="CL166" i="1"/>
  <c r="CK166" i="1"/>
  <c r="CJ166" i="1"/>
  <c r="CI166" i="1"/>
  <c r="ED165" i="1"/>
  <c r="EC165" i="1"/>
  <c r="EB165" i="1"/>
  <c r="EA165" i="1"/>
  <c r="DZ165" i="1"/>
  <c r="DY165" i="1"/>
  <c r="CN165" i="1"/>
  <c r="CM165" i="1"/>
  <c r="CL165" i="1"/>
  <c r="CK165" i="1"/>
  <c r="CJ165" i="1"/>
  <c r="CI165" i="1"/>
  <c r="ED164" i="1"/>
  <c r="EC164" i="1"/>
  <c r="EB164" i="1"/>
  <c r="EA164" i="1"/>
  <c r="DZ164" i="1"/>
  <c r="DY164" i="1"/>
  <c r="CN164" i="1"/>
  <c r="CM164" i="1"/>
  <c r="CL164" i="1"/>
  <c r="CK164" i="1"/>
  <c r="CJ164" i="1"/>
  <c r="CI164" i="1"/>
  <c r="ED163" i="1"/>
  <c r="EC163" i="1"/>
  <c r="EB163" i="1"/>
  <c r="EA163" i="1"/>
  <c r="DZ163" i="1"/>
  <c r="DY163" i="1"/>
  <c r="CN163" i="1"/>
  <c r="CM163" i="1"/>
  <c r="CL163" i="1"/>
  <c r="CK163" i="1"/>
  <c r="CJ163" i="1"/>
  <c r="CI163" i="1"/>
  <c r="ED162" i="1"/>
  <c r="EC162" i="1"/>
  <c r="EB162" i="1"/>
  <c r="EA162" i="1"/>
  <c r="DZ162" i="1"/>
  <c r="DY162" i="1"/>
  <c r="CN162" i="1"/>
  <c r="CM162" i="1"/>
  <c r="CL162" i="1"/>
  <c r="CK162" i="1"/>
  <c r="CJ162" i="1"/>
  <c r="CI162" i="1"/>
  <c r="ED161" i="1"/>
  <c r="EC161" i="1"/>
  <c r="EB161" i="1"/>
  <c r="EA161" i="1"/>
  <c r="DZ161" i="1"/>
  <c r="DY161" i="1"/>
  <c r="CN161" i="1"/>
  <c r="CM161" i="1"/>
  <c r="CL161" i="1"/>
  <c r="CK161" i="1"/>
  <c r="CJ161" i="1"/>
  <c r="CI161" i="1"/>
  <c r="ED160" i="1"/>
  <c r="EC160" i="1"/>
  <c r="EB160" i="1"/>
  <c r="EA160" i="1"/>
  <c r="DZ160" i="1"/>
  <c r="DY160" i="1"/>
  <c r="CN160" i="1"/>
  <c r="CM160" i="1"/>
  <c r="CL160" i="1"/>
  <c r="CK160" i="1"/>
  <c r="CJ160" i="1"/>
  <c r="CI160" i="1"/>
  <c r="ED159" i="1"/>
  <c r="EC159" i="1"/>
  <c r="EB159" i="1"/>
  <c r="EA159" i="1"/>
  <c r="DZ159" i="1"/>
  <c r="DY159" i="1"/>
  <c r="CN159" i="1"/>
  <c r="CM159" i="1"/>
  <c r="CL159" i="1"/>
  <c r="CK159" i="1"/>
  <c r="CJ159" i="1"/>
  <c r="CI159" i="1"/>
  <c r="ED158" i="1"/>
  <c r="EC158" i="1"/>
  <c r="EB158" i="1"/>
  <c r="EA158" i="1"/>
  <c r="DZ158" i="1"/>
  <c r="DY158" i="1"/>
  <c r="CN158" i="1"/>
  <c r="CM158" i="1"/>
  <c r="CL158" i="1"/>
  <c r="CK158" i="1"/>
  <c r="CJ158" i="1"/>
  <c r="CI158" i="1"/>
  <c r="ED157" i="1"/>
  <c r="EC157" i="1"/>
  <c r="EB157" i="1"/>
  <c r="EA157" i="1"/>
  <c r="DZ157" i="1"/>
  <c r="DY157" i="1"/>
  <c r="CN157" i="1"/>
  <c r="CM157" i="1"/>
  <c r="CL157" i="1"/>
  <c r="CK157" i="1"/>
  <c r="CJ157" i="1"/>
  <c r="CI157" i="1"/>
  <c r="ED156" i="1"/>
  <c r="EC156" i="1"/>
  <c r="EB156" i="1"/>
  <c r="EA156" i="1"/>
  <c r="DZ156" i="1"/>
  <c r="DY156" i="1"/>
  <c r="CN156" i="1"/>
  <c r="CM156" i="1"/>
  <c r="CK156" i="1"/>
  <c r="CJ156" i="1"/>
  <c r="CI156" i="1"/>
  <c r="CL156" i="1"/>
  <c r="ED155" i="1"/>
  <c r="EC155" i="1"/>
  <c r="EB155" i="1"/>
  <c r="EA155" i="1"/>
  <c r="DZ155" i="1"/>
  <c r="DY155" i="1"/>
  <c r="CN155" i="1"/>
  <c r="CM155" i="1"/>
  <c r="CL155" i="1"/>
  <c r="CK155" i="1"/>
  <c r="CJ155" i="1"/>
  <c r="CI155" i="1"/>
  <c r="ED154" i="1"/>
  <c r="EC154" i="1"/>
  <c r="EB154" i="1"/>
  <c r="EA154" i="1"/>
  <c r="DZ154" i="1"/>
  <c r="DY154" i="1"/>
  <c r="CN154" i="1"/>
  <c r="CM154" i="1"/>
  <c r="CL154" i="1"/>
  <c r="CK154" i="1"/>
  <c r="CJ154" i="1"/>
  <c r="CI154" i="1"/>
  <c r="ED153" i="1"/>
  <c r="EC153" i="1"/>
  <c r="EB153" i="1"/>
  <c r="EA153" i="1"/>
  <c r="DZ153" i="1"/>
  <c r="DY153" i="1"/>
  <c r="CN153" i="1"/>
  <c r="CM153" i="1"/>
  <c r="CL153" i="1"/>
  <c r="CK153" i="1"/>
  <c r="CJ153" i="1"/>
  <c r="CI153" i="1"/>
  <c r="ED152" i="1"/>
  <c r="EC152" i="1"/>
  <c r="EB152" i="1"/>
  <c r="EA152" i="1"/>
  <c r="DZ152" i="1"/>
  <c r="DY152" i="1"/>
  <c r="CN152" i="1"/>
  <c r="CM152" i="1"/>
  <c r="CL152" i="1"/>
  <c r="CK152" i="1"/>
  <c r="CJ152" i="1"/>
  <c r="CI152" i="1"/>
  <c r="ED151" i="1"/>
  <c r="EC151" i="1"/>
  <c r="EB151" i="1"/>
  <c r="EA151" i="1"/>
  <c r="DZ151" i="1"/>
  <c r="DY151" i="1"/>
  <c r="CN151" i="1"/>
  <c r="CM151" i="1"/>
  <c r="CL151" i="1"/>
  <c r="CK151" i="1"/>
  <c r="CJ151" i="1"/>
  <c r="CI151" i="1"/>
  <c r="ED150" i="1"/>
  <c r="EC150" i="1"/>
  <c r="EB150" i="1"/>
  <c r="EA150" i="1"/>
  <c r="DZ150" i="1"/>
  <c r="DY150" i="1"/>
  <c r="CN150" i="1"/>
  <c r="CM150" i="1"/>
  <c r="CL150" i="1"/>
  <c r="CK150" i="1"/>
  <c r="CJ150" i="1"/>
  <c r="CI150" i="1"/>
  <c r="ED149" i="1"/>
  <c r="EC149" i="1"/>
  <c r="EB149" i="1"/>
  <c r="EA149" i="1"/>
  <c r="DZ149" i="1"/>
  <c r="DY149" i="1"/>
  <c r="CN149" i="1"/>
  <c r="CM149" i="1"/>
  <c r="CL149" i="1"/>
  <c r="CK149" i="1"/>
  <c r="CJ149" i="1"/>
  <c r="CI149" i="1"/>
  <c r="ED148" i="1"/>
  <c r="EC148" i="1"/>
  <c r="EB148" i="1"/>
  <c r="EA148" i="1"/>
  <c r="DZ148" i="1"/>
  <c r="DY148" i="1"/>
  <c r="CN148" i="1"/>
  <c r="CM148" i="1"/>
  <c r="CL148" i="1"/>
  <c r="CK148" i="1"/>
  <c r="CJ148" i="1"/>
  <c r="CI148" i="1"/>
  <c r="ED147" i="1"/>
  <c r="EC147" i="1"/>
  <c r="EB147" i="1"/>
  <c r="EA147" i="1"/>
  <c r="DZ147" i="1"/>
  <c r="DY147" i="1"/>
  <c r="CN147" i="1"/>
  <c r="CM147" i="1"/>
  <c r="CL147" i="1"/>
  <c r="CK147" i="1"/>
  <c r="CJ147" i="1"/>
  <c r="CI147" i="1"/>
  <c r="ED146" i="1"/>
  <c r="EC146" i="1"/>
  <c r="EB146" i="1"/>
  <c r="EA146" i="1"/>
  <c r="DZ146" i="1"/>
  <c r="DY146" i="1"/>
  <c r="CN146" i="1"/>
  <c r="CM146" i="1"/>
  <c r="CL146" i="1"/>
  <c r="CK146" i="1"/>
  <c r="CJ146" i="1"/>
  <c r="CI146" i="1"/>
  <c r="ED145" i="1"/>
  <c r="EC145" i="1"/>
  <c r="EB145" i="1"/>
  <c r="EA145" i="1"/>
  <c r="DZ145" i="1"/>
  <c r="DY145" i="1"/>
  <c r="CN145" i="1"/>
  <c r="CM145" i="1"/>
  <c r="CL145" i="1"/>
  <c r="CK145" i="1"/>
  <c r="CJ145" i="1"/>
  <c r="CI145" i="1"/>
  <c r="ED144" i="1"/>
  <c r="EC144" i="1"/>
  <c r="EB144" i="1"/>
  <c r="EA144" i="1"/>
  <c r="DZ144" i="1"/>
  <c r="DY144" i="1"/>
  <c r="CN144" i="1"/>
  <c r="CM144" i="1"/>
  <c r="CL144" i="1"/>
  <c r="CK144" i="1"/>
  <c r="CJ144" i="1"/>
  <c r="CI144" i="1"/>
  <c r="ED143" i="1"/>
  <c r="EC143" i="1"/>
  <c r="EB143" i="1"/>
  <c r="EA143" i="1"/>
  <c r="DZ143" i="1"/>
  <c r="DY143" i="1"/>
  <c r="CN143" i="1"/>
  <c r="CM143" i="1"/>
  <c r="CL143" i="1"/>
  <c r="CK143" i="1"/>
  <c r="CJ143" i="1"/>
  <c r="CI143" i="1"/>
  <c r="ED142" i="1"/>
  <c r="EC142" i="1"/>
  <c r="EB142" i="1"/>
  <c r="EA142" i="1"/>
  <c r="DZ142" i="1"/>
  <c r="DY142" i="1"/>
  <c r="CN142" i="1"/>
  <c r="CM142" i="1"/>
  <c r="CL142" i="1"/>
  <c r="CK142" i="1"/>
  <c r="CJ142" i="1"/>
  <c r="CI142" i="1"/>
  <c r="ED141" i="1"/>
  <c r="EC141" i="1"/>
  <c r="EB141" i="1"/>
  <c r="EA141" i="1"/>
  <c r="DZ141" i="1"/>
  <c r="DY141" i="1"/>
  <c r="CN141" i="1"/>
  <c r="CM141" i="1"/>
  <c r="CL141" i="1"/>
  <c r="CK141" i="1"/>
  <c r="CJ141" i="1"/>
  <c r="CI141" i="1"/>
  <c r="ED140" i="1"/>
  <c r="EC140" i="1"/>
  <c r="EB140" i="1"/>
  <c r="EA140" i="1"/>
  <c r="DZ140" i="1"/>
  <c r="DY140" i="1"/>
  <c r="CN140" i="1"/>
  <c r="CM140" i="1"/>
  <c r="CL140" i="1"/>
  <c r="CK140" i="1"/>
  <c r="CJ140" i="1"/>
  <c r="CI140" i="1"/>
  <c r="ED139" i="1"/>
  <c r="EC139" i="1"/>
  <c r="EB139" i="1"/>
  <c r="EA139" i="1"/>
  <c r="DZ139" i="1"/>
  <c r="DY139" i="1"/>
  <c r="CN139" i="1"/>
  <c r="CM139" i="1"/>
  <c r="CL139" i="1"/>
  <c r="CK139" i="1"/>
  <c r="CJ139" i="1"/>
  <c r="CI139" i="1"/>
  <c r="ED138" i="1"/>
  <c r="EC138" i="1"/>
  <c r="EB138" i="1"/>
  <c r="EA138" i="1"/>
  <c r="DZ138" i="1"/>
  <c r="DY138" i="1"/>
  <c r="CN138" i="1"/>
  <c r="CM138" i="1"/>
  <c r="CL138" i="1"/>
  <c r="CK138" i="1"/>
  <c r="CJ138" i="1"/>
  <c r="CI138" i="1"/>
  <c r="ED137" i="1"/>
  <c r="EC137" i="1"/>
  <c r="EB137" i="1"/>
  <c r="EA137" i="1"/>
  <c r="DZ137" i="1"/>
  <c r="DY137" i="1"/>
  <c r="CN137" i="1"/>
  <c r="CM137" i="1"/>
  <c r="CL137" i="1"/>
  <c r="CK137" i="1"/>
  <c r="CJ137" i="1"/>
  <c r="CI137" i="1"/>
  <c r="ED136" i="1"/>
  <c r="EC136" i="1"/>
  <c r="EB136" i="1"/>
  <c r="EA136" i="1"/>
  <c r="DZ136" i="1"/>
  <c r="DY136" i="1"/>
  <c r="CN136" i="1"/>
  <c r="CM136" i="1"/>
  <c r="CL136" i="1"/>
  <c r="CK136" i="1"/>
  <c r="CJ136" i="1"/>
  <c r="CI136" i="1"/>
  <c r="ED135" i="1"/>
  <c r="EC135" i="1"/>
  <c r="EB135" i="1"/>
  <c r="EA135" i="1"/>
  <c r="DZ135" i="1"/>
  <c r="DY135" i="1"/>
  <c r="CN135" i="1"/>
  <c r="CM135" i="1"/>
  <c r="CK135" i="1"/>
  <c r="CJ135" i="1"/>
  <c r="CI135" i="1"/>
  <c r="CL135" i="1"/>
  <c r="ED134" i="1"/>
  <c r="EC134" i="1"/>
  <c r="EB134" i="1"/>
  <c r="EA134" i="1"/>
  <c r="DZ134" i="1"/>
  <c r="DY134" i="1"/>
  <c r="CN134" i="1"/>
  <c r="CM134" i="1"/>
  <c r="CL134" i="1"/>
  <c r="CK134" i="1"/>
  <c r="CJ134" i="1"/>
  <c r="CI134" i="1"/>
  <c r="ED133" i="1"/>
  <c r="EC133" i="1"/>
  <c r="EB133" i="1"/>
  <c r="EA133" i="1"/>
  <c r="DZ133" i="1"/>
  <c r="DY133" i="1"/>
  <c r="CN133" i="1"/>
  <c r="CM133" i="1"/>
  <c r="CL133" i="1"/>
  <c r="CK133" i="1"/>
  <c r="CJ133" i="1"/>
  <c r="CI133" i="1"/>
  <c r="ED132" i="1"/>
  <c r="EC132" i="1"/>
  <c r="EB132" i="1"/>
  <c r="EA132" i="1"/>
  <c r="DZ132" i="1"/>
  <c r="DY132" i="1"/>
  <c r="CN132" i="1"/>
  <c r="CM132" i="1"/>
  <c r="CL132" i="1"/>
  <c r="CK132" i="1"/>
  <c r="CJ132" i="1"/>
  <c r="CI132" i="1"/>
  <c r="ED131" i="1"/>
  <c r="EC131" i="1"/>
  <c r="EB131" i="1"/>
  <c r="EA131" i="1"/>
  <c r="DZ131" i="1"/>
  <c r="DY131" i="1"/>
  <c r="CN131" i="1"/>
  <c r="CM131" i="1"/>
  <c r="CL131" i="1"/>
  <c r="CK131" i="1"/>
  <c r="CJ131" i="1"/>
  <c r="CI131" i="1"/>
  <c r="ED130" i="1"/>
  <c r="EC130" i="1"/>
  <c r="EB130" i="1"/>
  <c r="EA130" i="1"/>
  <c r="DZ130" i="1"/>
  <c r="DY130" i="1"/>
  <c r="CN130" i="1"/>
  <c r="CM130" i="1"/>
  <c r="CL130" i="1"/>
  <c r="CK130" i="1"/>
  <c r="CJ130" i="1"/>
  <c r="CI130" i="1"/>
  <c r="ED129" i="1"/>
  <c r="EC129" i="1"/>
  <c r="EB129" i="1"/>
  <c r="EA129" i="1"/>
  <c r="DZ129" i="1"/>
  <c r="DY129" i="1"/>
  <c r="CN129" i="1"/>
  <c r="CM129" i="1"/>
  <c r="CL129" i="1"/>
  <c r="CK129" i="1"/>
  <c r="CJ129" i="1"/>
  <c r="CI129" i="1"/>
  <c r="ED128" i="1"/>
  <c r="EC128" i="1"/>
  <c r="EB128" i="1"/>
  <c r="EA128" i="1"/>
  <c r="DZ128" i="1"/>
  <c r="DY128" i="1"/>
  <c r="CN128" i="1"/>
  <c r="CM128" i="1"/>
  <c r="CL128" i="1"/>
  <c r="CK128" i="1"/>
  <c r="CJ128" i="1"/>
  <c r="CI128" i="1"/>
  <c r="ED127" i="1"/>
  <c r="EC127" i="1"/>
  <c r="EB127" i="1"/>
  <c r="EA127" i="1"/>
  <c r="DZ127" i="1"/>
  <c r="DY127" i="1"/>
  <c r="CN127" i="1"/>
  <c r="CM127" i="1"/>
  <c r="CL127" i="1"/>
  <c r="CK127" i="1"/>
  <c r="CJ127" i="1"/>
  <c r="CI127" i="1"/>
  <c r="ED126" i="1"/>
  <c r="EC126" i="1"/>
  <c r="EB126" i="1"/>
  <c r="EA126" i="1"/>
  <c r="DZ126" i="1"/>
  <c r="DY126" i="1"/>
  <c r="CN126" i="1"/>
  <c r="CM126" i="1"/>
  <c r="CK126" i="1"/>
  <c r="CJ126" i="1"/>
  <c r="CI126" i="1"/>
  <c r="CL126" i="1"/>
  <c r="ED125" i="1"/>
  <c r="EC125" i="1"/>
  <c r="EB125" i="1"/>
  <c r="EA125" i="1"/>
  <c r="DZ125" i="1"/>
  <c r="DY125" i="1"/>
  <c r="CN125" i="1"/>
  <c r="CM125" i="1"/>
  <c r="CL125" i="1"/>
  <c r="CK125" i="1"/>
  <c r="CJ125" i="1"/>
  <c r="CI125" i="1"/>
  <c r="ED124" i="1"/>
  <c r="EC124" i="1"/>
  <c r="EB124" i="1"/>
  <c r="EA124" i="1"/>
  <c r="DZ124" i="1"/>
  <c r="DY124" i="1"/>
  <c r="CN124" i="1"/>
  <c r="CM124" i="1"/>
  <c r="CL124" i="1"/>
  <c r="CK124" i="1"/>
  <c r="CJ124" i="1"/>
  <c r="CI124" i="1"/>
  <c r="ED123" i="1"/>
  <c r="EC123" i="1"/>
  <c r="EB123" i="1"/>
  <c r="EA123" i="1"/>
  <c r="DZ123" i="1"/>
  <c r="DY123" i="1"/>
  <c r="CN123" i="1"/>
  <c r="CM123" i="1"/>
  <c r="CL123" i="1"/>
  <c r="CK123" i="1"/>
  <c r="CJ123" i="1"/>
  <c r="CI123" i="1"/>
  <c r="ED122" i="1"/>
  <c r="EC122" i="1"/>
  <c r="EB122" i="1"/>
  <c r="EA122" i="1"/>
  <c r="DZ122" i="1"/>
  <c r="DY122" i="1"/>
  <c r="CN122" i="1"/>
  <c r="CM122" i="1"/>
  <c r="CL122" i="1"/>
  <c r="CK122" i="1"/>
  <c r="CJ122" i="1"/>
  <c r="CI122" i="1"/>
  <c r="ED121" i="1"/>
  <c r="EC121" i="1"/>
  <c r="EB121" i="1"/>
  <c r="EA121" i="1"/>
  <c r="DZ121" i="1"/>
  <c r="DY121" i="1"/>
  <c r="CN121" i="1"/>
  <c r="CM121" i="1"/>
  <c r="CL121" i="1"/>
  <c r="CK121" i="1"/>
  <c r="CJ121" i="1"/>
  <c r="CI121" i="1"/>
  <c r="ED120" i="1"/>
  <c r="EC120" i="1"/>
  <c r="EB120" i="1"/>
  <c r="EA120" i="1"/>
  <c r="DZ120" i="1"/>
  <c r="DY120" i="1"/>
  <c r="CN120" i="1"/>
  <c r="CM120" i="1"/>
  <c r="CL120" i="1"/>
  <c r="CK120" i="1"/>
  <c r="CJ120" i="1"/>
  <c r="CI120" i="1"/>
  <c r="ED119" i="1"/>
  <c r="EC119" i="1"/>
  <c r="EB119" i="1"/>
  <c r="EA119" i="1"/>
  <c r="DZ119" i="1"/>
  <c r="DY119" i="1"/>
  <c r="CN119" i="1"/>
  <c r="CM119" i="1"/>
  <c r="CL119" i="1"/>
  <c r="CK119" i="1"/>
  <c r="CJ119" i="1"/>
  <c r="CI119" i="1"/>
  <c r="ED118" i="1"/>
  <c r="EC118" i="1"/>
  <c r="EB118" i="1"/>
  <c r="EA118" i="1"/>
  <c r="DZ118" i="1"/>
  <c r="DY118" i="1"/>
  <c r="CN118" i="1"/>
  <c r="CM118" i="1"/>
  <c r="CL118" i="1"/>
  <c r="CK118" i="1"/>
  <c r="CJ118" i="1"/>
  <c r="CI118" i="1"/>
  <c r="ED117" i="1"/>
  <c r="EC117" i="1"/>
  <c r="EB117" i="1"/>
  <c r="EA117" i="1"/>
  <c r="DZ117" i="1"/>
  <c r="DY117" i="1"/>
  <c r="CN117" i="1"/>
  <c r="CM117" i="1"/>
  <c r="CL117" i="1"/>
  <c r="CK117" i="1"/>
  <c r="CJ117" i="1"/>
  <c r="CI117" i="1"/>
  <c r="ED116" i="1"/>
  <c r="EC116" i="1"/>
  <c r="EB116" i="1"/>
  <c r="EA116" i="1"/>
  <c r="DZ116" i="1"/>
  <c r="DY116" i="1"/>
  <c r="CN116" i="1"/>
  <c r="CM116" i="1"/>
  <c r="CL116" i="1"/>
  <c r="CK116" i="1"/>
  <c r="CJ116" i="1"/>
  <c r="CI116" i="1"/>
  <c r="ED115" i="1"/>
  <c r="EC115" i="1"/>
  <c r="EB115" i="1"/>
  <c r="EA115" i="1"/>
  <c r="DZ115" i="1"/>
  <c r="DY115" i="1"/>
  <c r="CN115" i="1"/>
  <c r="CM115" i="1"/>
  <c r="CL115" i="1"/>
  <c r="CK115" i="1"/>
  <c r="CJ115" i="1"/>
  <c r="CI115" i="1"/>
  <c r="ED114" i="1"/>
  <c r="EC114" i="1"/>
  <c r="EB114" i="1"/>
  <c r="EA114" i="1"/>
  <c r="DZ114" i="1"/>
  <c r="DY114" i="1"/>
  <c r="CN114" i="1"/>
  <c r="CM114" i="1"/>
  <c r="CK114" i="1"/>
  <c r="CJ114" i="1"/>
  <c r="CI114" i="1"/>
  <c r="CL114" i="1"/>
  <c r="ED113" i="1"/>
  <c r="EC113" i="1"/>
  <c r="EB113" i="1"/>
  <c r="EA113" i="1"/>
  <c r="DZ113" i="1"/>
  <c r="DY113" i="1"/>
  <c r="CN113" i="1"/>
  <c r="CM113" i="1"/>
  <c r="CL113" i="1"/>
  <c r="CK113" i="1"/>
  <c r="CJ113" i="1"/>
  <c r="CI113" i="1"/>
  <c r="ED112" i="1"/>
  <c r="EC112" i="1"/>
  <c r="EB112" i="1"/>
  <c r="EA112" i="1"/>
  <c r="DZ112" i="1"/>
  <c r="DY112" i="1"/>
  <c r="CN112" i="1"/>
  <c r="CM112" i="1"/>
  <c r="CL112" i="1"/>
  <c r="CK112" i="1"/>
  <c r="CJ112" i="1"/>
  <c r="CI112" i="1"/>
  <c r="ED111" i="1"/>
  <c r="EC111" i="1"/>
  <c r="EB111" i="1"/>
  <c r="EA111" i="1"/>
  <c r="DZ111" i="1"/>
  <c r="DY111" i="1"/>
  <c r="CN111" i="1"/>
  <c r="CM111" i="1"/>
  <c r="CK111" i="1"/>
  <c r="CJ111" i="1"/>
  <c r="CI111" i="1"/>
  <c r="CL111" i="1"/>
  <c r="ED110" i="1"/>
  <c r="EC110" i="1"/>
  <c r="EB110" i="1"/>
  <c r="EA110" i="1"/>
  <c r="DZ110" i="1"/>
  <c r="DY110" i="1"/>
  <c r="CN110" i="1"/>
  <c r="CM110" i="1"/>
  <c r="CL110" i="1"/>
  <c r="CK110" i="1"/>
  <c r="CJ110" i="1"/>
  <c r="CI110" i="1"/>
  <c r="ED109" i="1"/>
  <c r="EC109" i="1"/>
  <c r="EB109" i="1"/>
  <c r="EA109" i="1"/>
  <c r="DZ109" i="1"/>
  <c r="DY109" i="1"/>
  <c r="CN109" i="1"/>
  <c r="CM109" i="1"/>
  <c r="CL109" i="1"/>
  <c r="CK109" i="1"/>
  <c r="CJ109" i="1"/>
  <c r="CI109" i="1"/>
  <c r="ED108" i="1"/>
  <c r="EC108" i="1"/>
  <c r="EB108" i="1"/>
  <c r="EA108" i="1"/>
  <c r="DZ108" i="1"/>
  <c r="DY108" i="1"/>
  <c r="CN108" i="1"/>
  <c r="CM108" i="1"/>
  <c r="CL108" i="1"/>
  <c r="CK108" i="1"/>
  <c r="CJ108" i="1"/>
  <c r="CI108" i="1"/>
  <c r="ED107" i="1"/>
  <c r="EC107" i="1"/>
  <c r="EB107" i="1"/>
  <c r="EA107" i="1"/>
  <c r="DZ107" i="1"/>
  <c r="DY107" i="1"/>
  <c r="CN107" i="1"/>
  <c r="CM107" i="1"/>
  <c r="CL107" i="1"/>
  <c r="CK107" i="1"/>
  <c r="CJ107" i="1"/>
  <c r="CI107" i="1"/>
  <c r="ED106" i="1"/>
  <c r="EC106" i="1"/>
  <c r="EB106" i="1"/>
  <c r="EA106" i="1"/>
  <c r="DZ106" i="1"/>
  <c r="DY106" i="1"/>
  <c r="CN106" i="1"/>
  <c r="CM106" i="1"/>
  <c r="CL106" i="1"/>
  <c r="CK106" i="1"/>
  <c r="CJ106" i="1"/>
  <c r="CI106" i="1"/>
  <c r="ED105" i="1"/>
  <c r="EC105" i="1"/>
  <c r="EB105" i="1"/>
  <c r="EA105" i="1"/>
  <c r="DZ105" i="1"/>
  <c r="DY105" i="1"/>
  <c r="CN105" i="1"/>
  <c r="CM105" i="1"/>
  <c r="CK105" i="1"/>
  <c r="CJ105" i="1"/>
  <c r="CI105" i="1"/>
  <c r="CL105" i="1"/>
  <c r="ED104" i="1"/>
  <c r="EC104" i="1"/>
  <c r="EB104" i="1"/>
  <c r="EA104" i="1"/>
  <c r="DZ104" i="1"/>
  <c r="DY104" i="1"/>
  <c r="CN104" i="1"/>
  <c r="CM104" i="1"/>
  <c r="CL104" i="1"/>
  <c r="CK104" i="1"/>
  <c r="CJ104" i="1"/>
  <c r="CI104" i="1"/>
  <c r="ED103" i="1"/>
  <c r="EC103" i="1"/>
  <c r="EB103" i="1"/>
  <c r="EA103" i="1"/>
  <c r="DZ103" i="1"/>
  <c r="DY103" i="1"/>
  <c r="CN103" i="1"/>
  <c r="CM103" i="1"/>
  <c r="CL103" i="1"/>
  <c r="CK103" i="1"/>
  <c r="CJ103" i="1"/>
  <c r="CI103" i="1"/>
  <c r="ED102" i="1"/>
  <c r="EC102" i="1"/>
  <c r="EB102" i="1"/>
  <c r="EA102" i="1"/>
  <c r="DZ102" i="1"/>
  <c r="DY102" i="1"/>
  <c r="CN102" i="1"/>
  <c r="CM102" i="1"/>
  <c r="CL102" i="1"/>
  <c r="CK102" i="1"/>
  <c r="CJ102" i="1"/>
  <c r="CI102" i="1"/>
  <c r="ED101" i="1"/>
  <c r="EC101" i="1"/>
  <c r="EB101" i="1"/>
  <c r="EA101" i="1"/>
  <c r="DZ101" i="1"/>
  <c r="DY101" i="1"/>
  <c r="CN101" i="1"/>
  <c r="CM101" i="1"/>
  <c r="CL101" i="1"/>
  <c r="CK101" i="1"/>
  <c r="CJ101" i="1"/>
  <c r="CI101" i="1"/>
  <c r="ED100" i="1"/>
  <c r="EC100" i="1"/>
  <c r="EB100" i="1"/>
  <c r="EA100" i="1"/>
  <c r="DZ100" i="1"/>
  <c r="DY100" i="1"/>
  <c r="CN100" i="1"/>
  <c r="CM100" i="1"/>
  <c r="CL100" i="1"/>
  <c r="CK100" i="1"/>
  <c r="CJ100" i="1"/>
  <c r="CI100" i="1"/>
  <c r="ED99" i="1"/>
  <c r="EC99" i="1"/>
  <c r="EB99" i="1"/>
  <c r="EA99" i="1"/>
  <c r="DZ99" i="1"/>
  <c r="DY99" i="1"/>
  <c r="CN99" i="1"/>
  <c r="CM99" i="1"/>
  <c r="CL99" i="1"/>
  <c r="CK99" i="1"/>
  <c r="CJ99" i="1"/>
  <c r="CI99" i="1"/>
  <c r="ED98" i="1"/>
  <c r="EC98" i="1"/>
  <c r="EB98" i="1"/>
  <c r="EA98" i="1"/>
  <c r="DZ98" i="1"/>
  <c r="DY98" i="1"/>
  <c r="CN98" i="1"/>
  <c r="CM98" i="1"/>
  <c r="CL98" i="1"/>
  <c r="CK98" i="1"/>
  <c r="CJ98" i="1"/>
  <c r="CI98" i="1"/>
  <c r="ED97" i="1"/>
  <c r="EC97" i="1"/>
  <c r="EB97" i="1"/>
  <c r="EA97" i="1"/>
  <c r="DZ97" i="1"/>
  <c r="DY97" i="1"/>
  <c r="CN97" i="1"/>
  <c r="CM97" i="1"/>
  <c r="CL97" i="1"/>
  <c r="CK97" i="1"/>
  <c r="CJ97" i="1"/>
  <c r="CI97" i="1"/>
  <c r="ED96" i="1"/>
  <c r="EC96" i="1"/>
  <c r="EB96" i="1"/>
  <c r="EA96" i="1"/>
  <c r="DZ96" i="1"/>
  <c r="DY96" i="1"/>
  <c r="CN96" i="1"/>
  <c r="CM96" i="1"/>
  <c r="CL96" i="1"/>
  <c r="CK96" i="1"/>
  <c r="CJ96" i="1"/>
  <c r="CI96" i="1"/>
  <c r="ED95" i="1"/>
  <c r="EC95" i="1"/>
  <c r="EB95" i="1"/>
  <c r="EA95" i="1"/>
  <c r="DZ95" i="1"/>
  <c r="DY95" i="1"/>
  <c r="CN95" i="1"/>
  <c r="CM95" i="1"/>
  <c r="CL95" i="1"/>
  <c r="CK95" i="1"/>
  <c r="CJ95" i="1"/>
  <c r="CI95" i="1"/>
  <c r="ED94" i="1"/>
  <c r="EC94" i="1"/>
  <c r="EB94" i="1"/>
  <c r="EA94" i="1"/>
  <c r="DZ94" i="1"/>
  <c r="DY94" i="1"/>
  <c r="CN94" i="1"/>
  <c r="CM94" i="1"/>
  <c r="CL94" i="1"/>
  <c r="CK94" i="1"/>
  <c r="CJ94" i="1"/>
  <c r="CI94" i="1"/>
  <c r="ED93" i="1"/>
  <c r="EC93" i="1"/>
  <c r="EB93" i="1"/>
  <c r="EA93" i="1"/>
  <c r="DZ93" i="1"/>
  <c r="DY93" i="1"/>
  <c r="CN93" i="1"/>
  <c r="CM93" i="1"/>
  <c r="CL93" i="1"/>
  <c r="CK93" i="1"/>
  <c r="CJ93" i="1"/>
  <c r="CI93" i="1"/>
  <c r="ED92" i="1"/>
  <c r="EC92" i="1"/>
  <c r="EB92" i="1"/>
  <c r="EA92" i="1"/>
  <c r="DZ92" i="1"/>
  <c r="DY92" i="1"/>
  <c r="CN92" i="1"/>
  <c r="CM92" i="1"/>
  <c r="CL92" i="1"/>
  <c r="CK92" i="1"/>
  <c r="CJ92" i="1"/>
  <c r="CI92" i="1"/>
  <c r="ED91" i="1"/>
  <c r="EC91" i="1"/>
  <c r="EB91" i="1"/>
  <c r="EA91" i="1"/>
  <c r="DZ91" i="1"/>
  <c r="DY91" i="1"/>
  <c r="CN91" i="1"/>
  <c r="CM91" i="1"/>
  <c r="CL91" i="1"/>
  <c r="CK91" i="1"/>
  <c r="CJ91" i="1"/>
  <c r="CI91" i="1"/>
  <c r="ED90" i="1"/>
  <c r="EC90" i="1"/>
  <c r="EB90" i="1"/>
  <c r="EA90" i="1"/>
  <c r="DZ90" i="1"/>
  <c r="DY90" i="1"/>
  <c r="CN90" i="1"/>
  <c r="CM90" i="1"/>
  <c r="CL90" i="1"/>
  <c r="CK90" i="1"/>
  <c r="CJ90" i="1"/>
  <c r="CI90" i="1"/>
  <c r="ED89" i="1"/>
  <c r="EC89" i="1"/>
  <c r="EB89" i="1"/>
  <c r="EA89" i="1"/>
  <c r="DZ89" i="1"/>
  <c r="DY89" i="1"/>
  <c r="CN89" i="1"/>
  <c r="CM89" i="1"/>
  <c r="CL89" i="1"/>
  <c r="CK89" i="1"/>
  <c r="CJ89" i="1"/>
  <c r="CI89" i="1"/>
  <c r="ED88" i="1"/>
  <c r="EC88" i="1"/>
  <c r="EB88" i="1"/>
  <c r="EA88" i="1"/>
  <c r="DZ88" i="1"/>
  <c r="DY88" i="1"/>
  <c r="CN88" i="1"/>
  <c r="CM88" i="1"/>
  <c r="CL88" i="1"/>
  <c r="CK88" i="1"/>
  <c r="CJ88" i="1"/>
  <c r="CI88" i="1"/>
  <c r="ED87" i="1"/>
  <c r="EC87" i="1"/>
  <c r="EB87" i="1"/>
  <c r="EA87" i="1"/>
  <c r="DZ87" i="1"/>
  <c r="DY87" i="1"/>
  <c r="CN87" i="1"/>
  <c r="CM87" i="1"/>
  <c r="CL87" i="1"/>
  <c r="CK87" i="1"/>
  <c r="CJ87" i="1"/>
  <c r="CI87" i="1"/>
  <c r="ED86" i="1"/>
  <c r="EC86" i="1"/>
  <c r="EB86" i="1"/>
  <c r="EA86" i="1"/>
  <c r="DZ86" i="1"/>
  <c r="DY86" i="1"/>
  <c r="CN86" i="1"/>
  <c r="CM86" i="1"/>
  <c r="CL86" i="1"/>
  <c r="CK86" i="1"/>
  <c r="CJ86" i="1"/>
  <c r="CI86" i="1"/>
  <c r="ED85" i="1"/>
  <c r="EC85" i="1"/>
  <c r="EB85" i="1"/>
  <c r="EA85" i="1"/>
  <c r="DZ85" i="1"/>
  <c r="DY85" i="1"/>
  <c r="CN85" i="1"/>
  <c r="CM85" i="1"/>
  <c r="CL85" i="1"/>
  <c r="CK85" i="1"/>
  <c r="CJ85" i="1"/>
  <c r="CI85" i="1"/>
  <c r="ED84" i="1"/>
  <c r="EC84" i="1"/>
  <c r="EB84" i="1"/>
  <c r="EA84" i="1"/>
  <c r="DZ84" i="1"/>
  <c r="DY84" i="1"/>
  <c r="CN84" i="1"/>
  <c r="CM84" i="1"/>
  <c r="CL84" i="1"/>
  <c r="CK84" i="1"/>
  <c r="CJ84" i="1"/>
  <c r="CI84" i="1"/>
  <c r="ED83" i="1"/>
  <c r="EC83" i="1"/>
  <c r="EB83" i="1"/>
  <c r="EA83" i="1"/>
  <c r="DZ83" i="1"/>
  <c r="DY83" i="1"/>
  <c r="CN83" i="1"/>
  <c r="CM83" i="1"/>
  <c r="CL83" i="1"/>
  <c r="CK83" i="1"/>
  <c r="CJ83" i="1"/>
  <c r="CI83" i="1"/>
  <c r="ED82" i="1"/>
  <c r="EC82" i="1"/>
  <c r="EB82" i="1"/>
  <c r="EA82" i="1"/>
  <c r="DZ82" i="1"/>
  <c r="DY82" i="1"/>
  <c r="CN82" i="1"/>
  <c r="CM82" i="1"/>
  <c r="CL82" i="1"/>
  <c r="CK82" i="1"/>
  <c r="CJ82" i="1"/>
  <c r="CI82" i="1"/>
  <c r="ED81" i="1"/>
  <c r="EC81" i="1"/>
  <c r="EB81" i="1"/>
  <c r="EA81" i="1"/>
  <c r="DZ81" i="1"/>
  <c r="DY81" i="1"/>
  <c r="CN81" i="1"/>
  <c r="CM81" i="1"/>
  <c r="CL81" i="1"/>
  <c r="CK81" i="1"/>
  <c r="CJ81" i="1"/>
  <c r="CI81" i="1"/>
  <c r="ED80" i="1"/>
  <c r="EC80" i="1"/>
  <c r="EB80" i="1"/>
  <c r="EA80" i="1"/>
  <c r="DZ80" i="1"/>
  <c r="DY80" i="1"/>
  <c r="CN80" i="1"/>
  <c r="CM80" i="1"/>
  <c r="CL80" i="1"/>
  <c r="CK80" i="1"/>
  <c r="CJ80" i="1"/>
  <c r="CI80" i="1"/>
  <c r="ED79" i="1"/>
  <c r="EC79" i="1"/>
  <c r="EB79" i="1"/>
  <c r="EA79" i="1"/>
  <c r="DZ79" i="1"/>
  <c r="DY79" i="1"/>
  <c r="CN79" i="1"/>
  <c r="CM79" i="1"/>
  <c r="CL79" i="1"/>
  <c r="CK79" i="1"/>
  <c r="CJ79" i="1"/>
  <c r="CI79" i="1"/>
  <c r="ED78" i="1"/>
  <c r="EC78" i="1"/>
  <c r="EB78" i="1"/>
  <c r="EA78" i="1"/>
  <c r="DZ78" i="1"/>
  <c r="DY78" i="1"/>
  <c r="CN78" i="1"/>
  <c r="CM78" i="1"/>
  <c r="CL78" i="1"/>
  <c r="CK78" i="1"/>
  <c r="CJ78" i="1"/>
  <c r="CI78" i="1"/>
  <c r="ED77" i="1"/>
  <c r="EC77" i="1"/>
  <c r="EB77" i="1"/>
  <c r="EA77" i="1"/>
  <c r="DZ77" i="1"/>
  <c r="DY77" i="1"/>
  <c r="CN77" i="1"/>
  <c r="CM77" i="1"/>
  <c r="CL77" i="1"/>
  <c r="CK77" i="1"/>
  <c r="CJ77" i="1"/>
  <c r="CI77" i="1"/>
  <c r="ED76" i="1"/>
  <c r="EC76" i="1"/>
  <c r="EB76" i="1"/>
  <c r="EA76" i="1"/>
  <c r="DZ76" i="1"/>
  <c r="DY76" i="1"/>
  <c r="CN76" i="1"/>
  <c r="CM76" i="1"/>
  <c r="CL76" i="1"/>
  <c r="CK76" i="1"/>
  <c r="CJ76" i="1"/>
  <c r="CI76" i="1"/>
  <c r="ED75" i="1"/>
  <c r="EC75" i="1"/>
  <c r="EB75" i="1"/>
  <c r="EA75" i="1"/>
  <c r="DZ75" i="1"/>
  <c r="DY75" i="1"/>
  <c r="CN75" i="1"/>
  <c r="CM75" i="1"/>
  <c r="CL75" i="1"/>
  <c r="CK75" i="1"/>
  <c r="CJ75" i="1"/>
  <c r="CI75" i="1"/>
  <c r="ED74" i="1"/>
  <c r="EC74" i="1"/>
  <c r="EB74" i="1"/>
  <c r="EA74" i="1"/>
  <c r="DZ74" i="1"/>
  <c r="DY74" i="1"/>
  <c r="CN74" i="1"/>
  <c r="CM74" i="1"/>
  <c r="CL74" i="1"/>
  <c r="CK74" i="1"/>
  <c r="CJ74" i="1"/>
  <c r="CI74" i="1"/>
  <c r="ED73" i="1"/>
  <c r="EC73" i="1"/>
  <c r="EB73" i="1"/>
  <c r="EA73" i="1"/>
  <c r="DZ73" i="1"/>
  <c r="DY73" i="1"/>
  <c r="CN73" i="1"/>
  <c r="CM73" i="1"/>
  <c r="CL73" i="1"/>
  <c r="CK73" i="1"/>
  <c r="CJ73" i="1"/>
  <c r="CI73" i="1"/>
  <c r="ED72" i="1"/>
  <c r="EC72" i="1"/>
  <c r="EB72" i="1"/>
  <c r="EA72" i="1"/>
  <c r="DZ72" i="1"/>
  <c r="DY72" i="1"/>
  <c r="CN72" i="1"/>
  <c r="CM72" i="1"/>
  <c r="CL72" i="1"/>
  <c r="CK72" i="1"/>
  <c r="CJ72" i="1"/>
  <c r="CI72" i="1"/>
  <c r="ED71" i="1"/>
  <c r="EC71" i="1"/>
  <c r="EB71" i="1"/>
  <c r="EA71" i="1"/>
  <c r="DZ71" i="1"/>
  <c r="DY71" i="1"/>
  <c r="CN71" i="1"/>
  <c r="CM71" i="1"/>
  <c r="CL71" i="1"/>
  <c r="CK71" i="1"/>
  <c r="CJ71" i="1"/>
  <c r="CI71" i="1"/>
  <c r="ED70" i="1"/>
  <c r="EC70" i="1"/>
  <c r="EB70" i="1"/>
  <c r="EA70" i="1"/>
  <c r="DZ70" i="1"/>
  <c r="DY70" i="1"/>
  <c r="CN70" i="1"/>
  <c r="CM70" i="1"/>
  <c r="CL70" i="1"/>
  <c r="CK70" i="1"/>
  <c r="CJ70" i="1"/>
  <c r="CI70" i="1"/>
  <c r="ED69" i="1"/>
  <c r="EC69" i="1"/>
  <c r="EB69" i="1"/>
  <c r="EA69" i="1"/>
  <c r="DZ69" i="1"/>
  <c r="DY69" i="1"/>
  <c r="CN69" i="1"/>
  <c r="CM69" i="1"/>
  <c r="CL69" i="1"/>
  <c r="CK69" i="1"/>
  <c r="CJ69" i="1"/>
  <c r="CI69" i="1"/>
  <c r="ED68" i="1"/>
  <c r="EC68" i="1"/>
  <c r="EB68" i="1"/>
  <c r="EA68" i="1"/>
  <c r="DZ68" i="1"/>
  <c r="DY68" i="1"/>
  <c r="CN68" i="1"/>
  <c r="CM68" i="1"/>
  <c r="CL68" i="1"/>
  <c r="CK68" i="1"/>
  <c r="CJ68" i="1"/>
  <c r="CI68" i="1"/>
  <c r="ED67" i="1"/>
  <c r="EC67" i="1"/>
  <c r="EB67" i="1"/>
  <c r="EA67" i="1"/>
  <c r="DZ67" i="1"/>
  <c r="DY67" i="1"/>
  <c r="CN67" i="1"/>
  <c r="CM67" i="1"/>
  <c r="CL67" i="1"/>
  <c r="CK67" i="1"/>
  <c r="CJ67" i="1"/>
  <c r="CI67" i="1"/>
  <c r="ED66" i="1"/>
  <c r="EC66" i="1"/>
  <c r="EB66" i="1"/>
  <c r="EA66" i="1"/>
  <c r="DZ66" i="1"/>
  <c r="DY66" i="1"/>
  <c r="CN66" i="1"/>
  <c r="CM66" i="1"/>
  <c r="CL66" i="1"/>
  <c r="CK66" i="1"/>
  <c r="CJ66" i="1"/>
  <c r="CI66" i="1"/>
  <c r="ED65" i="1"/>
  <c r="EC65" i="1"/>
  <c r="EB65" i="1"/>
  <c r="EA65" i="1"/>
  <c r="DZ65" i="1"/>
  <c r="DY65" i="1"/>
  <c r="CN65" i="1"/>
  <c r="CM65" i="1"/>
  <c r="CL65" i="1"/>
  <c r="CK65" i="1"/>
  <c r="CJ65" i="1"/>
  <c r="CI65" i="1"/>
  <c r="ED64" i="1"/>
  <c r="EC64" i="1"/>
  <c r="EB64" i="1"/>
  <c r="EA64" i="1"/>
  <c r="DZ64" i="1"/>
  <c r="DY64" i="1"/>
  <c r="CN64" i="1"/>
  <c r="CM64" i="1"/>
  <c r="CL64" i="1"/>
  <c r="CK64" i="1"/>
  <c r="CJ64" i="1"/>
  <c r="CI64" i="1"/>
  <c r="ED63" i="1"/>
  <c r="EC63" i="1"/>
  <c r="EB63" i="1"/>
  <c r="EA63" i="1"/>
  <c r="DZ63" i="1"/>
  <c r="DY63" i="1"/>
  <c r="CN63" i="1"/>
  <c r="CM63" i="1"/>
  <c r="CL63" i="1"/>
  <c r="CK63" i="1"/>
  <c r="CJ63" i="1"/>
  <c r="CI63" i="1"/>
  <c r="ED62" i="1"/>
  <c r="EC62" i="1"/>
  <c r="EB62" i="1"/>
  <c r="EA62" i="1"/>
  <c r="DZ62" i="1"/>
  <c r="DY62" i="1"/>
  <c r="CN62" i="1"/>
  <c r="CM62" i="1"/>
  <c r="CL62" i="1"/>
  <c r="CK62" i="1"/>
  <c r="CJ62" i="1"/>
  <c r="CI62" i="1"/>
  <c r="ED61" i="1"/>
  <c r="EC61" i="1"/>
  <c r="EB61" i="1"/>
  <c r="EA61" i="1"/>
  <c r="DZ61" i="1"/>
  <c r="DY61" i="1"/>
  <c r="CN61" i="1"/>
  <c r="CM61" i="1"/>
  <c r="CL61" i="1"/>
  <c r="CK61" i="1"/>
  <c r="CJ61" i="1"/>
  <c r="CI61" i="1"/>
  <c r="ED60" i="1"/>
  <c r="EC60" i="1"/>
  <c r="EB60" i="1"/>
  <c r="EA60" i="1"/>
  <c r="DZ60" i="1"/>
  <c r="DY60" i="1"/>
  <c r="CN60" i="1"/>
  <c r="CM60" i="1"/>
  <c r="CL60" i="1"/>
  <c r="CK60" i="1"/>
  <c r="CJ60" i="1"/>
  <c r="CI60" i="1"/>
  <c r="ED59" i="1"/>
  <c r="EC59" i="1"/>
  <c r="EB59" i="1"/>
  <c r="EA59" i="1"/>
  <c r="DZ59" i="1"/>
  <c r="DY59" i="1"/>
  <c r="CN59" i="1"/>
  <c r="CM59" i="1"/>
  <c r="CL59" i="1"/>
  <c r="CK59" i="1"/>
  <c r="CJ59" i="1"/>
  <c r="CI59" i="1"/>
  <c r="ED58" i="1"/>
  <c r="EC58" i="1"/>
  <c r="EB58" i="1"/>
  <c r="EA58" i="1"/>
  <c r="DZ58" i="1"/>
  <c r="DY58" i="1"/>
  <c r="CN58" i="1"/>
  <c r="CM58" i="1"/>
  <c r="CL58" i="1"/>
  <c r="CK58" i="1"/>
  <c r="CJ58" i="1"/>
  <c r="CI58" i="1"/>
  <c r="ED57" i="1"/>
  <c r="EC57" i="1"/>
  <c r="EB57" i="1"/>
  <c r="EA57" i="1"/>
  <c r="DZ57" i="1"/>
  <c r="DY57" i="1"/>
  <c r="CN57" i="1"/>
  <c r="CM57" i="1"/>
  <c r="CL57" i="1"/>
  <c r="CK57" i="1"/>
  <c r="CJ57" i="1"/>
  <c r="CI57" i="1"/>
  <c r="ED56" i="1"/>
  <c r="EC56" i="1"/>
  <c r="EB56" i="1"/>
  <c r="EA56" i="1"/>
  <c r="DZ56" i="1"/>
  <c r="DY56" i="1"/>
  <c r="CN56" i="1"/>
  <c r="CM56" i="1"/>
  <c r="CL56" i="1"/>
  <c r="CK56" i="1"/>
  <c r="CJ56" i="1"/>
  <c r="CI56" i="1"/>
  <c r="ED55" i="1"/>
  <c r="EC55" i="1"/>
  <c r="EB55" i="1"/>
  <c r="EA55" i="1"/>
  <c r="DZ55" i="1"/>
  <c r="DY55" i="1"/>
  <c r="CN55" i="1"/>
  <c r="CM55" i="1"/>
  <c r="CL55" i="1"/>
  <c r="CK55" i="1"/>
  <c r="CJ55" i="1"/>
  <c r="CI55" i="1"/>
  <c r="ED54" i="1"/>
  <c r="EC54" i="1"/>
  <c r="EB54" i="1"/>
  <c r="EA54" i="1"/>
  <c r="DZ54" i="1"/>
  <c r="DY54" i="1"/>
  <c r="CN54" i="1"/>
  <c r="CM54" i="1"/>
  <c r="CL54" i="1"/>
  <c r="CK54" i="1"/>
  <c r="CJ54" i="1"/>
  <c r="CI54" i="1"/>
  <c r="ED53" i="1"/>
  <c r="EC53" i="1"/>
  <c r="EB53" i="1"/>
  <c r="EA53" i="1"/>
  <c r="DZ53" i="1"/>
  <c r="DY53" i="1"/>
  <c r="CN53" i="1"/>
  <c r="CM53" i="1"/>
  <c r="CL53" i="1"/>
  <c r="CK53" i="1"/>
  <c r="CJ53" i="1"/>
  <c r="CI53" i="1"/>
  <c r="ED52" i="1"/>
  <c r="EC52" i="1"/>
  <c r="EB52" i="1"/>
  <c r="EA52" i="1"/>
  <c r="DZ52" i="1"/>
  <c r="DY52" i="1"/>
  <c r="CN52" i="1"/>
  <c r="CM52" i="1"/>
  <c r="CL52" i="1"/>
  <c r="CK52" i="1"/>
  <c r="CJ52" i="1"/>
  <c r="CI52" i="1"/>
  <c r="ED51" i="1"/>
  <c r="EC51" i="1"/>
  <c r="EB51" i="1"/>
  <c r="EA51" i="1"/>
  <c r="DZ51" i="1"/>
  <c r="DY51" i="1"/>
  <c r="CN51" i="1"/>
  <c r="CM51" i="1"/>
  <c r="CL51" i="1"/>
  <c r="CK51" i="1"/>
  <c r="CJ51" i="1"/>
  <c r="CI51" i="1"/>
  <c r="ED50" i="1"/>
  <c r="EC50" i="1"/>
  <c r="EB50" i="1"/>
  <c r="EA50" i="1"/>
  <c r="DZ50" i="1"/>
  <c r="DY50" i="1"/>
  <c r="CN50" i="1"/>
  <c r="CM50" i="1"/>
  <c r="CL50" i="1"/>
  <c r="CK50" i="1"/>
  <c r="CJ50" i="1"/>
  <c r="CI50" i="1"/>
  <c r="ED49" i="1"/>
  <c r="EC49" i="1"/>
  <c r="EB49" i="1"/>
  <c r="EA49" i="1"/>
  <c r="DZ49" i="1"/>
  <c r="DY49" i="1"/>
  <c r="CN49" i="1"/>
  <c r="CM49" i="1"/>
  <c r="CL49" i="1"/>
  <c r="CK49" i="1"/>
  <c r="CJ49" i="1"/>
  <c r="CI49" i="1"/>
  <c r="ED48" i="1"/>
  <c r="EC48" i="1"/>
  <c r="EB48" i="1"/>
  <c r="EA48" i="1"/>
  <c r="DZ48" i="1"/>
  <c r="DY48" i="1"/>
  <c r="CN48" i="1"/>
  <c r="CM48" i="1"/>
  <c r="CL48" i="1"/>
  <c r="CK48" i="1"/>
  <c r="CJ48" i="1"/>
  <c r="CI48" i="1"/>
  <c r="ED47" i="1"/>
  <c r="EC47" i="1"/>
  <c r="EB47" i="1"/>
  <c r="EA47" i="1"/>
  <c r="DZ47" i="1"/>
  <c r="DY47" i="1"/>
  <c r="CN47" i="1"/>
  <c r="CM47" i="1"/>
  <c r="CL47" i="1"/>
  <c r="CK47" i="1"/>
  <c r="CJ47" i="1"/>
  <c r="CI47" i="1"/>
  <c r="ED46" i="1"/>
  <c r="EC46" i="1"/>
  <c r="EB46" i="1"/>
  <c r="EA46" i="1"/>
  <c r="DZ46" i="1"/>
  <c r="DY46" i="1"/>
  <c r="CN46" i="1"/>
  <c r="CM46" i="1"/>
  <c r="CL46" i="1"/>
  <c r="CK46" i="1"/>
  <c r="CJ46" i="1"/>
  <c r="CI46" i="1"/>
  <c r="ED45" i="1"/>
  <c r="EC45" i="1"/>
  <c r="EB45" i="1"/>
  <c r="EA45" i="1"/>
  <c r="DZ45" i="1"/>
  <c r="DY45" i="1"/>
  <c r="CN45" i="1"/>
  <c r="CM45" i="1"/>
  <c r="CL45" i="1"/>
  <c r="CK45" i="1"/>
  <c r="CJ45" i="1"/>
  <c r="CI45" i="1"/>
  <c r="ED44" i="1"/>
  <c r="EC44" i="1"/>
  <c r="EB44" i="1"/>
  <c r="EA44" i="1"/>
  <c r="DZ44" i="1"/>
  <c r="DY44" i="1"/>
  <c r="CN44" i="1"/>
  <c r="CM44" i="1"/>
  <c r="CL44" i="1"/>
  <c r="CK44" i="1"/>
  <c r="CJ44" i="1"/>
  <c r="CI44" i="1"/>
  <c r="ED43" i="1"/>
  <c r="EC43" i="1"/>
  <c r="EB43" i="1"/>
  <c r="EA43" i="1"/>
  <c r="DZ43" i="1"/>
  <c r="DY43" i="1"/>
  <c r="CN43" i="1"/>
  <c r="CM43" i="1"/>
  <c r="CL43" i="1"/>
  <c r="CK43" i="1"/>
  <c r="CJ43" i="1"/>
  <c r="CI43" i="1"/>
  <c r="ED42" i="1"/>
  <c r="EC42" i="1"/>
  <c r="EB42" i="1"/>
  <c r="EA42" i="1"/>
  <c r="DZ42" i="1"/>
  <c r="DY42" i="1"/>
  <c r="CN42" i="1"/>
  <c r="CM42" i="1"/>
  <c r="CL42" i="1"/>
  <c r="CK42" i="1"/>
  <c r="CJ42" i="1"/>
  <c r="CI42" i="1"/>
  <c r="ED41" i="1"/>
  <c r="EC41" i="1"/>
  <c r="EB41" i="1"/>
  <c r="EA41" i="1"/>
  <c r="DZ41" i="1"/>
  <c r="DY41" i="1"/>
  <c r="CN41" i="1"/>
  <c r="CM41" i="1"/>
  <c r="CL41" i="1"/>
  <c r="CK41" i="1"/>
  <c r="CJ41" i="1"/>
  <c r="CI41" i="1"/>
  <c r="ED40" i="1"/>
  <c r="EC40" i="1"/>
  <c r="EB40" i="1"/>
  <c r="EA40" i="1"/>
  <c r="DZ40" i="1"/>
  <c r="DY40" i="1"/>
  <c r="CN40" i="1"/>
  <c r="CM40" i="1"/>
  <c r="CL40" i="1"/>
  <c r="CK40" i="1"/>
  <c r="CJ40" i="1"/>
  <c r="CI40" i="1"/>
  <c r="ED39" i="1"/>
  <c r="EC39" i="1"/>
  <c r="EB39" i="1"/>
  <c r="EA39" i="1"/>
  <c r="DZ39" i="1"/>
  <c r="DY39" i="1"/>
  <c r="CN39" i="1"/>
  <c r="CM39" i="1"/>
  <c r="CL39" i="1"/>
  <c r="CK39" i="1"/>
  <c r="CJ39" i="1"/>
  <c r="CI39" i="1"/>
  <c r="ED38" i="1"/>
  <c r="EC38" i="1"/>
  <c r="EB38" i="1"/>
  <c r="EA38" i="1"/>
  <c r="DZ38" i="1"/>
  <c r="DY38" i="1"/>
  <c r="CN38" i="1"/>
  <c r="CM38" i="1"/>
  <c r="CL38" i="1"/>
  <c r="CK38" i="1"/>
  <c r="CJ38" i="1"/>
  <c r="CI38" i="1"/>
  <c r="ED37" i="1"/>
  <c r="EC37" i="1"/>
  <c r="EB37" i="1"/>
  <c r="EA37" i="1"/>
  <c r="DZ37" i="1"/>
  <c r="DY37" i="1"/>
  <c r="CN37" i="1"/>
  <c r="CM37" i="1"/>
  <c r="CL37" i="1"/>
  <c r="CK37" i="1"/>
  <c r="CJ37" i="1"/>
  <c r="CI37" i="1"/>
  <c r="ED36" i="1"/>
  <c r="EC36" i="1"/>
  <c r="EB36" i="1"/>
  <c r="EA36" i="1"/>
  <c r="DZ36" i="1"/>
  <c r="DY36" i="1"/>
  <c r="CN36" i="1"/>
  <c r="CM36" i="1"/>
  <c r="CL36" i="1"/>
  <c r="CK36" i="1"/>
  <c r="CJ36" i="1"/>
  <c r="CI36" i="1"/>
  <c r="ED35" i="1"/>
  <c r="EC35" i="1"/>
  <c r="EB35" i="1"/>
  <c r="EA35" i="1"/>
  <c r="DZ35" i="1"/>
  <c r="DY35" i="1"/>
  <c r="CN35" i="1"/>
  <c r="CM35" i="1"/>
  <c r="CL35" i="1"/>
  <c r="CK35" i="1"/>
  <c r="CJ35" i="1"/>
  <c r="CI35" i="1"/>
  <c r="ED34" i="1"/>
  <c r="EC34" i="1"/>
  <c r="EB34" i="1"/>
  <c r="EA34" i="1"/>
  <c r="DZ34" i="1"/>
  <c r="DY34" i="1"/>
  <c r="CN34" i="1"/>
  <c r="CM34" i="1"/>
  <c r="CL34" i="1"/>
  <c r="CK34" i="1"/>
  <c r="CJ34" i="1"/>
  <c r="CI34" i="1"/>
  <c r="ED33" i="1"/>
  <c r="EC33" i="1"/>
  <c r="EB33" i="1"/>
  <c r="EA33" i="1"/>
  <c r="DZ33" i="1"/>
  <c r="DY33" i="1"/>
  <c r="CN33" i="1"/>
  <c r="CM33" i="1"/>
  <c r="CL33" i="1"/>
  <c r="CK33" i="1"/>
  <c r="CJ33" i="1"/>
  <c r="CI33" i="1"/>
  <c r="ED32" i="1"/>
  <c r="EC32" i="1"/>
  <c r="EB32" i="1"/>
  <c r="EA32" i="1"/>
  <c r="DZ32" i="1"/>
  <c r="DY32" i="1"/>
  <c r="CN32" i="1"/>
  <c r="CM32" i="1"/>
  <c r="CL32" i="1"/>
  <c r="CK32" i="1"/>
  <c r="CJ32" i="1"/>
  <c r="CI32" i="1"/>
  <c r="ED31" i="1"/>
  <c r="EC31" i="1"/>
  <c r="EB31" i="1"/>
  <c r="EA31" i="1"/>
  <c r="DZ31" i="1"/>
  <c r="DY31" i="1"/>
  <c r="CN31" i="1"/>
  <c r="CM31" i="1"/>
  <c r="CL31" i="1"/>
  <c r="CK31" i="1"/>
  <c r="CJ31" i="1"/>
  <c r="CI31" i="1"/>
  <c r="ED30" i="1"/>
  <c r="EC30" i="1"/>
  <c r="EB30" i="1"/>
  <c r="EA30" i="1"/>
  <c r="DZ30" i="1"/>
  <c r="DY30" i="1"/>
  <c r="CN30" i="1"/>
  <c r="CM30" i="1"/>
  <c r="CL30" i="1"/>
  <c r="CK30" i="1"/>
  <c r="CJ30" i="1"/>
  <c r="CI30" i="1"/>
  <c r="ED29" i="1"/>
  <c r="EC29" i="1"/>
  <c r="EB29" i="1"/>
  <c r="EA29" i="1"/>
  <c r="DZ29" i="1"/>
  <c r="DY29" i="1"/>
  <c r="CN29" i="1"/>
  <c r="CM29" i="1"/>
  <c r="CL29" i="1"/>
  <c r="CK29" i="1"/>
  <c r="CJ29" i="1"/>
  <c r="CI29" i="1"/>
  <c r="ED28" i="1"/>
  <c r="EC28" i="1"/>
  <c r="EB28" i="1"/>
  <c r="EA28" i="1"/>
  <c r="DZ28" i="1"/>
  <c r="DY28" i="1"/>
  <c r="CN28" i="1"/>
  <c r="CM28" i="1"/>
  <c r="CL28" i="1"/>
  <c r="CK28" i="1"/>
  <c r="CJ28" i="1"/>
  <c r="CI28" i="1"/>
  <c r="ED27" i="1"/>
  <c r="EC27" i="1"/>
  <c r="EB27" i="1"/>
  <c r="EA27" i="1"/>
  <c r="DZ27" i="1"/>
  <c r="DY27" i="1"/>
  <c r="CN27" i="1"/>
  <c r="CM27" i="1"/>
  <c r="CL27" i="1"/>
  <c r="CK27" i="1"/>
  <c r="CJ27" i="1"/>
  <c r="CI27" i="1"/>
  <c r="ED26" i="1"/>
  <c r="EC26" i="1"/>
  <c r="EB26" i="1"/>
  <c r="EA26" i="1"/>
  <c r="DZ26" i="1"/>
  <c r="DY26" i="1"/>
  <c r="CN26" i="1"/>
  <c r="CM26" i="1"/>
  <c r="CL26" i="1"/>
  <c r="CK26" i="1"/>
  <c r="CJ26" i="1"/>
  <c r="CI26" i="1"/>
  <c r="ED25" i="1"/>
  <c r="EC25" i="1"/>
  <c r="EB25" i="1"/>
  <c r="EA25" i="1"/>
  <c r="DZ25" i="1"/>
  <c r="DY25" i="1"/>
  <c r="CN25" i="1"/>
  <c r="CM25" i="1"/>
  <c r="CL25" i="1"/>
  <c r="CK25" i="1"/>
  <c r="CJ25" i="1"/>
  <c r="CI25" i="1"/>
  <c r="ED24" i="1"/>
  <c r="EC24" i="1"/>
  <c r="EB24" i="1"/>
  <c r="EA24" i="1"/>
  <c r="DZ24" i="1"/>
  <c r="DY24" i="1"/>
  <c r="CN24" i="1"/>
  <c r="CM24" i="1"/>
  <c r="CL24" i="1"/>
  <c r="CK24" i="1"/>
  <c r="CJ24" i="1"/>
  <c r="CI24" i="1"/>
  <c r="ED23" i="1"/>
  <c r="EC23" i="1"/>
  <c r="EB23" i="1"/>
  <c r="EA23" i="1"/>
  <c r="DZ23" i="1"/>
  <c r="DY23" i="1"/>
  <c r="CN23" i="1"/>
  <c r="CM23" i="1"/>
  <c r="CL23" i="1"/>
  <c r="CK23" i="1"/>
  <c r="CJ23" i="1"/>
  <c r="CI23" i="1"/>
  <c r="ED22" i="1"/>
  <c r="EC22" i="1"/>
  <c r="EB22" i="1"/>
  <c r="EA22" i="1"/>
  <c r="DZ22" i="1"/>
  <c r="DY22" i="1"/>
  <c r="CN22" i="1"/>
  <c r="CM22" i="1"/>
  <c r="CL22" i="1"/>
  <c r="CK22" i="1"/>
  <c r="CJ22" i="1"/>
  <c r="CI22" i="1"/>
  <c r="ED21" i="1"/>
  <c r="EC21" i="1"/>
  <c r="EB21" i="1"/>
  <c r="EA21" i="1"/>
  <c r="DZ21" i="1"/>
  <c r="DY21" i="1"/>
  <c r="CN21" i="1"/>
  <c r="CM21" i="1"/>
  <c r="CL21" i="1"/>
  <c r="CK21" i="1"/>
  <c r="CJ21" i="1"/>
  <c r="CI21" i="1"/>
  <c r="ED20" i="1"/>
  <c r="EC20" i="1"/>
  <c r="EB20" i="1"/>
  <c r="EA20" i="1"/>
  <c r="DZ20" i="1"/>
  <c r="DY20" i="1"/>
  <c r="CN20" i="1"/>
  <c r="CM20" i="1"/>
  <c r="CL20" i="1"/>
  <c r="CK20" i="1"/>
  <c r="CJ20" i="1"/>
  <c r="CI20" i="1"/>
  <c r="ED19" i="1"/>
  <c r="EC19" i="1"/>
  <c r="EB19" i="1"/>
  <c r="EA19" i="1"/>
  <c r="DZ19" i="1"/>
  <c r="DY19" i="1"/>
  <c r="CN19" i="1"/>
  <c r="CM19" i="1"/>
  <c r="CL19" i="1"/>
  <c r="CK19" i="1"/>
  <c r="CJ19" i="1"/>
  <c r="CI19" i="1"/>
  <c r="ED18" i="1"/>
  <c r="EC18" i="1"/>
  <c r="EB18" i="1"/>
  <c r="EA18" i="1"/>
  <c r="DZ18" i="1"/>
  <c r="DY18" i="1"/>
  <c r="CN18" i="1"/>
  <c r="CM18" i="1"/>
  <c r="CL18" i="1"/>
  <c r="CK18" i="1"/>
  <c r="CJ18" i="1"/>
  <c r="CI18" i="1"/>
  <c r="ED17" i="1"/>
  <c r="EC17" i="1"/>
  <c r="EB17" i="1"/>
  <c r="EA17" i="1"/>
  <c r="DZ17" i="1"/>
  <c r="DY17" i="1"/>
  <c r="CN17" i="1"/>
  <c r="CM17" i="1"/>
  <c r="CL17" i="1"/>
  <c r="CK17" i="1"/>
  <c r="CJ17" i="1"/>
  <c r="CI17" i="1"/>
  <c r="ED16" i="1"/>
  <c r="EC16" i="1"/>
  <c r="EB16" i="1"/>
  <c r="EA16" i="1"/>
  <c r="DZ16" i="1"/>
  <c r="DY16" i="1"/>
  <c r="CN16" i="1"/>
  <c r="CM16" i="1"/>
  <c r="CL16" i="1"/>
  <c r="CK16" i="1"/>
  <c r="CJ16" i="1"/>
  <c r="CI16" i="1"/>
  <c r="ED15" i="1"/>
  <c r="EC15" i="1"/>
  <c r="EB15" i="1"/>
  <c r="EA15" i="1"/>
  <c r="DZ15" i="1"/>
  <c r="DY15" i="1"/>
  <c r="CN15" i="1"/>
  <c r="CM15" i="1"/>
  <c r="CL15" i="1"/>
  <c r="CK15" i="1"/>
  <c r="CJ15" i="1"/>
  <c r="CI15" i="1"/>
  <c r="ED14" i="1"/>
  <c r="EC14" i="1"/>
  <c r="EB14" i="1"/>
  <c r="EA14" i="1"/>
  <c r="DZ14" i="1"/>
  <c r="DY14" i="1"/>
  <c r="CN14" i="1"/>
  <c r="CM14" i="1"/>
  <c r="CK14" i="1"/>
  <c r="CJ14" i="1"/>
  <c r="CI14" i="1"/>
  <c r="ED13" i="1"/>
  <c r="EC13" i="1"/>
  <c r="EB13" i="1"/>
  <c r="EA13" i="1"/>
  <c r="DZ13" i="1"/>
  <c r="DY13" i="1"/>
  <c r="CN13" i="1"/>
  <c r="CM13" i="1"/>
  <c r="CK13" i="1"/>
  <c r="CJ13" i="1"/>
  <c r="CI13" i="1"/>
  <c r="ED12" i="1"/>
  <c r="EC12" i="1"/>
  <c r="EB12" i="1"/>
  <c r="EA12" i="1"/>
  <c r="DZ12" i="1"/>
  <c r="DY12" i="1"/>
  <c r="CN12" i="1"/>
  <c r="CM12" i="1"/>
  <c r="CK12" i="1"/>
  <c r="CJ12" i="1"/>
  <c r="CI12" i="1"/>
  <c r="ED11" i="1"/>
  <c r="EC11" i="1"/>
  <c r="EB11" i="1"/>
  <c r="EA11" i="1"/>
  <c r="DZ11" i="1"/>
  <c r="DY11" i="1"/>
  <c r="CN11" i="1"/>
  <c r="CM11" i="1"/>
  <c r="CK11" i="1"/>
  <c r="CJ11" i="1"/>
  <c r="CI11" i="1"/>
  <c r="ED10" i="1"/>
  <c r="EC10" i="1"/>
  <c r="EB10" i="1"/>
  <c r="EA10" i="1"/>
  <c r="DZ10" i="1"/>
  <c r="DY10" i="1"/>
  <c r="CN10" i="1"/>
  <c r="CM10" i="1"/>
  <c r="CK10" i="1"/>
  <c r="CJ10" i="1"/>
  <c r="CI10" i="1"/>
  <c r="ED9" i="1"/>
  <c r="EC9" i="1"/>
  <c r="EB9" i="1"/>
  <c r="EA9" i="1"/>
  <c r="DZ9" i="1"/>
  <c r="DY9" i="1"/>
  <c r="CN9" i="1"/>
  <c r="CM9" i="1"/>
  <c r="CL9" i="1"/>
  <c r="CK9" i="1"/>
  <c r="CI9" i="1"/>
  <c r="ED8" i="1"/>
  <c r="EC8" i="1"/>
  <c r="EB8" i="1"/>
  <c r="EA8" i="1"/>
  <c r="DZ8" i="1"/>
  <c r="DY8" i="1"/>
  <c r="CN8" i="1"/>
  <c r="CM8" i="1"/>
  <c r="CL8" i="1"/>
  <c r="CI8" i="1"/>
  <c r="CK8" i="1"/>
  <c r="CJ8" i="1"/>
  <c r="ED7" i="1"/>
  <c r="EC7" i="1"/>
  <c r="EB7" i="1"/>
  <c r="EA7" i="1"/>
  <c r="DZ7" i="1"/>
  <c r="DY7" i="1"/>
  <c r="CN7" i="1"/>
  <c r="CM7" i="1"/>
  <c r="CI7" i="1"/>
  <c r="ED6" i="1"/>
  <c r="EC6" i="1"/>
  <c r="EB6" i="1"/>
  <c r="EA6" i="1"/>
  <c r="DZ6" i="1"/>
  <c r="DY6" i="1"/>
  <c r="CN6" i="1"/>
  <c r="CM6" i="1"/>
  <c r="CL6" i="1"/>
  <c r="CK6" i="1"/>
  <c r="CJ6" i="1"/>
  <c r="CI6" i="1"/>
  <c r="ED5" i="1"/>
  <c r="EC5" i="1"/>
  <c r="EB5" i="1"/>
  <c r="EA5" i="1"/>
  <c r="DZ5" i="1"/>
  <c r="DY5" i="1"/>
  <c r="CN5" i="1"/>
  <c r="CM5" i="1"/>
  <c r="CL5" i="1"/>
  <c r="CI5" i="1"/>
  <c r="ED4" i="1"/>
  <c r="EC4" i="1"/>
  <c r="EB4" i="1"/>
  <c r="EA4" i="1"/>
  <c r="DZ4" i="1"/>
  <c r="DY4" i="1"/>
  <c r="CN4" i="1"/>
  <c r="CM4" i="1"/>
  <c r="CL4" i="1"/>
  <c r="CI4" i="1"/>
  <c r="FP7" i="1" l="1"/>
  <c r="FP11" i="1"/>
  <c r="FP15" i="1"/>
  <c r="FP19" i="1"/>
  <c r="FP23" i="1"/>
  <c r="FP27" i="1"/>
  <c r="FP31" i="1"/>
  <c r="FP35" i="1"/>
  <c r="FP39" i="1"/>
  <c r="FP43" i="1"/>
  <c r="FP47" i="1"/>
  <c r="FP51" i="1"/>
  <c r="FP55" i="1"/>
  <c r="FP59" i="1"/>
  <c r="FP119" i="1"/>
  <c r="FP123" i="1"/>
  <c r="FP127" i="1"/>
  <c r="FP131" i="1"/>
  <c r="FP135" i="1"/>
  <c r="FP139" i="1"/>
  <c r="FP143" i="1"/>
  <c r="FP147" i="1"/>
  <c r="FP151" i="1"/>
  <c r="FP155" i="1"/>
  <c r="FP159" i="1"/>
  <c r="FP163" i="1"/>
  <c r="FP167" i="1"/>
  <c r="FP171" i="1"/>
  <c r="FP175" i="1"/>
  <c r="FP179" i="1"/>
  <c r="FP183" i="1"/>
  <c r="FP187" i="1"/>
  <c r="FP191" i="1"/>
  <c r="FP195" i="1"/>
  <c r="FP199" i="1"/>
  <c r="FP203" i="1"/>
  <c r="FP207" i="1"/>
  <c r="FP211" i="1"/>
  <c r="FP215" i="1"/>
  <c r="FP219" i="1"/>
  <c r="FP223" i="1"/>
  <c r="FP227" i="1"/>
  <c r="FP231" i="1"/>
  <c r="FP235" i="1"/>
  <c r="FP239" i="1"/>
  <c r="FP243" i="1"/>
  <c r="FP247" i="1"/>
  <c r="FP251" i="1"/>
  <c r="FP255" i="1"/>
  <c r="FP259" i="1"/>
  <c r="FP263" i="1"/>
  <c r="FP267" i="1"/>
  <c r="FP271" i="1"/>
  <c r="FP275" i="1"/>
  <c r="FP279" i="1"/>
  <c r="FP283" i="1"/>
  <c r="FP287" i="1"/>
  <c r="FP291" i="1"/>
  <c r="FP295" i="1"/>
  <c r="FP299" i="1"/>
  <c r="FP303" i="1"/>
  <c r="FP307" i="1"/>
  <c r="FP311" i="1"/>
  <c r="FP315" i="1"/>
  <c r="FP319" i="1"/>
  <c r="FP323" i="1"/>
  <c r="FP327" i="1"/>
  <c r="FP331" i="1"/>
  <c r="FP335" i="1"/>
  <c r="FP339" i="1"/>
  <c r="FP343" i="1"/>
  <c r="FP347" i="1"/>
  <c r="FP351" i="1"/>
  <c r="FP355" i="1"/>
  <c r="FP359" i="1"/>
  <c r="FP363" i="1"/>
  <c r="FP367" i="1"/>
  <c r="FP371" i="1"/>
  <c r="FP375" i="1"/>
  <c r="FP379" i="1"/>
  <c r="FP383" i="1"/>
  <c r="FP387" i="1"/>
  <c r="FP391" i="1"/>
  <c r="FP395" i="1"/>
  <c r="FP399" i="1"/>
  <c r="FP515" i="1"/>
  <c r="FP519" i="1"/>
  <c r="FP523" i="1"/>
  <c r="FP527" i="1"/>
  <c r="FP531" i="1"/>
  <c r="FP535" i="1"/>
  <c r="FP539" i="1"/>
  <c r="FP543" i="1"/>
  <c r="FP547" i="1"/>
  <c r="FP551" i="1"/>
  <c r="FP555" i="1"/>
  <c r="FP559" i="1"/>
  <c r="FP563" i="1"/>
  <c r="FP567" i="1"/>
  <c r="FP571" i="1"/>
  <c r="FP575" i="1"/>
  <c r="FP579" i="1"/>
  <c r="FP583" i="1"/>
  <c r="FP587" i="1"/>
  <c r="FP591" i="1"/>
  <c r="FP595" i="1"/>
  <c r="FP599" i="1"/>
  <c r="FP603" i="1"/>
  <c r="FP607" i="1"/>
  <c r="FP611" i="1"/>
  <c r="FP615" i="1"/>
  <c r="FP619" i="1"/>
  <c r="FP623" i="1"/>
  <c r="FP627" i="1"/>
  <c r="FP631" i="1"/>
  <c r="FP635" i="1"/>
  <c r="FP639" i="1"/>
  <c r="FP643" i="1"/>
  <c r="FP647" i="1"/>
  <c r="FP651" i="1"/>
  <c r="FP655" i="1"/>
  <c r="FP659" i="1"/>
  <c r="FP663" i="1"/>
  <c r="FP667" i="1"/>
  <c r="FP671" i="1"/>
  <c r="FP675" i="1"/>
  <c r="FP679" i="1"/>
  <c r="FP683" i="1"/>
  <c r="FP687" i="1"/>
  <c r="FP691" i="1"/>
  <c r="FP695" i="1"/>
  <c r="FP699" i="1"/>
  <c r="FP703" i="1"/>
  <c r="FP707" i="1"/>
  <c r="FP711" i="1"/>
  <c r="FP715" i="1"/>
  <c r="FP719" i="1"/>
  <c r="FP723" i="1"/>
  <c r="FP727" i="1"/>
  <c r="FP731" i="1"/>
  <c r="FP735" i="1"/>
  <c r="FP739" i="1"/>
  <c r="FP743" i="1"/>
  <c r="FP747" i="1"/>
  <c r="FP751" i="1"/>
  <c r="FP755" i="1"/>
  <c r="FP759" i="1"/>
  <c r="FP763" i="1"/>
  <c r="FP767" i="1"/>
  <c r="FP771" i="1"/>
  <c r="FP775" i="1"/>
  <c r="FP779" i="1"/>
  <c r="FP783" i="1"/>
  <c r="FP787" i="1"/>
  <c r="FP791" i="1"/>
  <c r="FP795" i="1"/>
  <c r="FP799" i="1"/>
  <c r="FP803" i="1"/>
  <c r="FP807" i="1"/>
  <c r="FP811" i="1"/>
  <c r="FP815" i="1"/>
  <c r="FP819" i="1"/>
  <c r="FP823" i="1"/>
  <c r="FP827" i="1"/>
  <c r="FP831" i="1"/>
  <c r="FP835" i="1"/>
  <c r="FP839" i="1"/>
  <c r="FP843" i="1"/>
  <c r="FP847" i="1"/>
  <c r="FP851" i="1"/>
  <c r="FP855" i="1"/>
  <c r="FS8" i="1"/>
  <c r="FS12" i="1"/>
  <c r="FS16" i="1"/>
  <c r="FS20" i="1"/>
  <c r="FS24" i="1"/>
  <c r="FS28" i="1"/>
  <c r="FS32" i="1"/>
  <c r="FS36" i="1"/>
  <c r="FS40" i="1"/>
  <c r="FS44" i="1"/>
  <c r="FS48" i="1"/>
  <c r="FS52" i="1"/>
  <c r="FS56" i="1"/>
  <c r="FS60" i="1"/>
  <c r="FS64" i="1"/>
  <c r="FS68" i="1"/>
  <c r="FS72" i="1"/>
  <c r="FS76" i="1"/>
  <c r="FS80" i="1"/>
  <c r="FS84" i="1"/>
  <c r="FS88" i="1"/>
  <c r="FS92" i="1"/>
  <c r="FS96" i="1"/>
  <c r="FS100" i="1"/>
  <c r="FS104" i="1"/>
  <c r="FS108" i="1"/>
  <c r="FS112" i="1"/>
  <c r="FS116" i="1"/>
  <c r="FS176" i="1"/>
  <c r="FS180" i="1"/>
  <c r="FS184" i="1"/>
  <c r="FS188" i="1"/>
  <c r="FS192" i="1"/>
  <c r="FS196" i="1"/>
  <c r="FS200" i="1"/>
  <c r="FS204" i="1"/>
  <c r="FS208" i="1"/>
  <c r="FS212" i="1"/>
  <c r="FS216" i="1"/>
  <c r="FS220" i="1"/>
  <c r="FS224" i="1"/>
  <c r="FS228" i="1"/>
  <c r="FS232" i="1"/>
  <c r="FS236" i="1"/>
  <c r="FS240" i="1"/>
  <c r="FS244" i="1"/>
  <c r="FS248" i="1"/>
  <c r="FS252" i="1"/>
  <c r="FS256" i="1"/>
  <c r="FS260" i="1"/>
  <c r="FS264" i="1"/>
  <c r="FS268" i="1"/>
  <c r="FS272" i="1"/>
  <c r="FS276" i="1"/>
  <c r="FS280" i="1"/>
  <c r="FS284" i="1"/>
  <c r="FS288" i="1"/>
  <c r="FS292" i="1"/>
  <c r="FS296" i="1"/>
  <c r="FS300" i="1"/>
  <c r="FS304" i="1"/>
  <c r="FS308" i="1"/>
  <c r="FS312" i="1"/>
  <c r="FS316" i="1"/>
  <c r="FS320" i="1"/>
  <c r="FS324" i="1"/>
  <c r="FS328" i="1"/>
  <c r="FS332" i="1"/>
  <c r="FS336" i="1"/>
  <c r="FS340" i="1"/>
  <c r="FS344" i="1"/>
  <c r="FS348" i="1"/>
  <c r="FS352" i="1"/>
  <c r="FS356" i="1"/>
  <c r="FS360" i="1"/>
  <c r="FS364" i="1"/>
  <c r="FS368" i="1"/>
  <c r="FS372" i="1"/>
  <c r="FS376" i="1"/>
  <c r="FS380" i="1"/>
  <c r="FS384" i="1"/>
  <c r="FS388" i="1"/>
  <c r="FS392" i="1"/>
  <c r="FS396" i="1"/>
  <c r="FS400" i="1"/>
  <c r="FS404" i="1"/>
  <c r="FS408" i="1"/>
  <c r="FS412" i="1"/>
  <c r="FS416" i="1"/>
  <c r="FS420" i="1"/>
  <c r="FS424" i="1"/>
  <c r="FS428" i="1"/>
  <c r="FS432" i="1"/>
  <c r="FS436" i="1"/>
  <c r="FS440" i="1"/>
  <c r="FS444" i="1"/>
  <c r="FS448" i="1"/>
  <c r="FS452" i="1"/>
  <c r="FS456" i="1"/>
  <c r="FS460" i="1"/>
  <c r="FS464" i="1"/>
  <c r="FS468" i="1"/>
  <c r="FS472" i="1"/>
  <c r="FS476" i="1"/>
  <c r="FS480" i="1"/>
  <c r="FS484" i="1"/>
  <c r="FS488" i="1"/>
  <c r="FS492" i="1"/>
  <c r="FS496" i="1"/>
  <c r="FS500" i="1"/>
  <c r="FS504" i="1"/>
  <c r="FS508" i="1"/>
  <c r="FS512" i="1"/>
  <c r="FS516" i="1"/>
  <c r="FS520" i="1"/>
  <c r="FS524" i="1"/>
  <c r="FS528" i="1"/>
  <c r="FS532" i="1"/>
  <c r="FS536" i="1"/>
  <c r="FS540" i="1"/>
  <c r="FS544" i="1"/>
  <c r="FS548" i="1"/>
  <c r="FS552" i="1"/>
  <c r="FS556" i="1"/>
  <c r="FS560" i="1"/>
  <c r="FS564" i="1"/>
  <c r="FS568" i="1"/>
  <c r="FS572" i="1"/>
  <c r="FS576" i="1"/>
  <c r="FS580" i="1"/>
  <c r="FS584" i="1"/>
  <c r="FS588" i="1"/>
  <c r="FS592" i="1"/>
  <c r="FS596" i="1"/>
  <c r="FS600" i="1"/>
  <c r="FS604" i="1"/>
  <c r="FS608" i="1"/>
  <c r="FS612" i="1"/>
  <c r="FS616" i="1"/>
  <c r="FS620" i="1"/>
  <c r="FS624" i="1"/>
  <c r="FP6" i="1"/>
  <c r="FP10" i="1"/>
  <c r="FP14" i="1"/>
  <c r="FP18" i="1"/>
  <c r="FP22" i="1"/>
  <c r="FP26" i="1"/>
  <c r="FP30" i="1"/>
  <c r="FP34" i="1"/>
  <c r="FP38" i="1"/>
  <c r="FP42" i="1"/>
  <c r="FP46" i="1"/>
  <c r="FP50" i="1"/>
  <c r="FP54" i="1"/>
  <c r="FP58" i="1"/>
  <c r="FP62" i="1"/>
  <c r="FP66" i="1"/>
  <c r="FP70" i="1"/>
  <c r="FP74" i="1"/>
  <c r="FP78" i="1"/>
  <c r="FP82" i="1"/>
  <c r="FP86" i="1"/>
  <c r="FP90" i="1"/>
  <c r="FP94" i="1"/>
  <c r="FP98" i="1"/>
  <c r="FP102" i="1"/>
  <c r="FP106" i="1"/>
  <c r="FP110" i="1"/>
  <c r="FP114" i="1"/>
  <c r="FP118" i="1"/>
  <c r="FP122" i="1"/>
  <c r="FP126" i="1"/>
  <c r="FP130" i="1"/>
  <c r="FP134" i="1"/>
  <c r="FP138" i="1"/>
  <c r="FP142" i="1"/>
  <c r="FP146" i="1"/>
  <c r="FP150" i="1"/>
  <c r="FP154" i="1"/>
  <c r="FP158" i="1"/>
  <c r="FP162" i="1"/>
  <c r="FP166" i="1"/>
  <c r="FP170" i="1"/>
  <c r="FP174" i="1"/>
  <c r="FP178" i="1"/>
  <c r="FP182" i="1"/>
  <c r="FP186" i="1"/>
  <c r="FP190" i="1"/>
  <c r="FP194" i="1"/>
  <c r="FP198" i="1"/>
  <c r="FP202" i="1"/>
  <c r="FP206" i="1"/>
  <c r="FP210" i="1"/>
  <c r="FP214" i="1"/>
  <c r="FP218" i="1"/>
  <c r="FP222" i="1"/>
  <c r="FP226" i="1"/>
  <c r="FP230" i="1"/>
  <c r="FP234" i="1"/>
  <c r="FP238" i="1"/>
  <c r="FP242" i="1"/>
  <c r="FP246" i="1"/>
  <c r="FP250" i="1"/>
  <c r="FP254" i="1"/>
  <c r="FP258" i="1"/>
  <c r="FP262" i="1"/>
  <c r="FP266" i="1"/>
  <c r="FP270" i="1"/>
  <c r="FP274" i="1"/>
  <c r="FP278" i="1"/>
  <c r="FP282" i="1"/>
  <c r="FP286" i="1"/>
  <c r="FP290" i="1"/>
  <c r="FP294" i="1"/>
  <c r="FP298" i="1"/>
  <c r="FP302" i="1"/>
  <c r="FP306" i="1"/>
  <c r="FP310" i="1"/>
  <c r="FP314" i="1"/>
  <c r="FP318" i="1"/>
  <c r="FP322" i="1"/>
  <c r="FP326" i="1"/>
  <c r="FP330" i="1"/>
  <c r="FP334" i="1"/>
  <c r="FP338" i="1"/>
  <c r="FP342" i="1"/>
  <c r="FP346" i="1"/>
  <c r="FP350" i="1"/>
  <c r="FP354" i="1"/>
  <c r="FP358" i="1"/>
  <c r="FP362" i="1"/>
  <c r="FP366" i="1"/>
  <c r="FP370" i="1"/>
  <c r="FP374" i="1"/>
  <c r="FP378" i="1"/>
  <c r="FP382" i="1"/>
  <c r="FP386" i="1"/>
  <c r="FP390" i="1"/>
  <c r="FP394" i="1"/>
  <c r="FP398" i="1"/>
  <c r="FP402" i="1"/>
  <c r="FP406" i="1"/>
  <c r="FP410" i="1"/>
  <c r="FP414" i="1"/>
  <c r="FP418" i="1"/>
  <c r="FP422" i="1"/>
  <c r="FP426" i="1"/>
  <c r="FP430" i="1"/>
  <c r="FP434" i="1"/>
  <c r="FP438" i="1"/>
  <c r="FP442" i="1"/>
  <c r="FP446" i="1"/>
  <c r="FP450" i="1"/>
  <c r="FP454" i="1"/>
  <c r="FP458" i="1"/>
  <c r="FP462" i="1"/>
  <c r="FP466" i="1"/>
  <c r="FP470" i="1"/>
  <c r="FP474" i="1"/>
  <c r="FP478" i="1"/>
  <c r="FP482" i="1"/>
  <c r="FP486" i="1"/>
  <c r="FP490" i="1"/>
  <c r="FP494" i="1"/>
  <c r="FP498" i="1"/>
  <c r="FP502" i="1"/>
  <c r="FP506" i="1"/>
  <c r="FP510" i="1"/>
  <c r="FP514" i="1"/>
  <c r="FP630" i="1"/>
  <c r="FP634" i="1"/>
  <c r="FP638" i="1"/>
  <c r="FP642" i="1"/>
  <c r="FP646" i="1"/>
  <c r="FP650" i="1"/>
  <c r="FP654" i="1"/>
  <c r="FP658" i="1"/>
  <c r="FP662" i="1"/>
  <c r="FP666" i="1"/>
  <c r="FP670" i="1"/>
  <c r="FP674" i="1"/>
  <c r="FP678" i="1"/>
  <c r="FP682" i="1"/>
  <c r="FP686" i="1"/>
  <c r="FP690" i="1"/>
  <c r="FP694" i="1"/>
  <c r="FP698" i="1"/>
  <c r="FP702" i="1"/>
  <c r="FP706" i="1"/>
  <c r="FP710" i="1"/>
  <c r="FP714" i="1"/>
  <c r="FP718" i="1"/>
  <c r="FP722" i="1"/>
  <c r="FP726" i="1"/>
  <c r="FP730" i="1"/>
  <c r="FP734" i="1"/>
  <c r="FP738" i="1"/>
  <c r="FP742" i="1"/>
  <c r="FP746" i="1"/>
  <c r="FP750" i="1"/>
  <c r="FP754" i="1"/>
  <c r="FP758" i="1"/>
  <c r="FP762" i="1"/>
  <c r="FP766" i="1"/>
  <c r="FP770" i="1"/>
  <c r="FP774" i="1"/>
  <c r="FP778" i="1"/>
  <c r="FP782" i="1"/>
  <c r="FP786" i="1"/>
  <c r="FP790" i="1"/>
  <c r="FP794" i="1"/>
  <c r="FP798" i="1"/>
  <c r="FP802" i="1"/>
  <c r="FP806" i="1"/>
  <c r="FP810" i="1"/>
  <c r="FP814" i="1"/>
  <c r="FP818" i="1"/>
  <c r="FP822" i="1"/>
  <c r="FP826" i="1"/>
  <c r="FP830" i="1"/>
  <c r="FP834" i="1"/>
  <c r="FP838" i="1"/>
  <c r="FP842" i="1"/>
  <c r="FP846" i="1"/>
  <c r="FP850" i="1"/>
  <c r="FP854" i="1"/>
  <c r="FP858" i="1"/>
  <c r="FP862" i="1"/>
  <c r="FP866" i="1"/>
  <c r="FP870" i="1"/>
  <c r="FP874" i="1"/>
  <c r="FP878" i="1"/>
  <c r="FP882" i="1"/>
  <c r="FP886" i="1"/>
  <c r="FP890" i="1"/>
  <c r="FP894" i="1"/>
  <c r="FP898" i="1"/>
  <c r="FP902" i="1"/>
  <c r="FP906" i="1"/>
  <c r="FP910" i="1"/>
  <c r="FP914" i="1"/>
  <c r="FP918" i="1"/>
  <c r="FP922" i="1"/>
  <c r="FP926" i="1"/>
  <c r="FP930" i="1"/>
  <c r="FP934" i="1"/>
  <c r="FP938" i="1"/>
  <c r="FP942" i="1"/>
  <c r="FP946" i="1"/>
  <c r="FP950" i="1"/>
  <c r="FP954" i="1"/>
  <c r="FP958" i="1"/>
  <c r="FP962" i="1"/>
  <c r="FS63" i="1"/>
  <c r="FS67" i="1"/>
  <c r="FS71" i="1"/>
  <c r="FS75" i="1"/>
  <c r="FS79" i="1"/>
  <c r="FS83" i="1"/>
  <c r="FS87" i="1"/>
  <c r="FS91" i="1"/>
  <c r="FS95" i="1"/>
  <c r="FS99" i="1"/>
  <c r="FS103" i="1"/>
  <c r="FS107" i="1"/>
  <c r="FS111" i="1"/>
  <c r="FS115" i="1"/>
  <c r="FS119" i="1"/>
  <c r="FS123" i="1"/>
  <c r="FS127" i="1"/>
  <c r="FS131" i="1"/>
  <c r="FS135" i="1"/>
  <c r="FS139" i="1"/>
  <c r="FS143" i="1"/>
  <c r="FS147" i="1"/>
  <c r="FS151" i="1"/>
  <c r="FS155" i="1"/>
  <c r="FS159" i="1"/>
  <c r="FS163" i="1"/>
  <c r="FS167" i="1"/>
  <c r="FS171" i="1"/>
  <c r="FS287" i="1"/>
  <c r="FS403" i="1"/>
  <c r="FS407" i="1"/>
  <c r="FS411" i="1"/>
  <c r="FS415" i="1"/>
  <c r="FS419" i="1"/>
  <c r="FS423" i="1"/>
  <c r="FS427" i="1"/>
  <c r="FS431" i="1"/>
  <c r="FS435" i="1"/>
  <c r="FS439" i="1"/>
  <c r="FS443" i="1"/>
  <c r="FS447" i="1"/>
  <c r="FS451" i="1"/>
  <c r="FS455" i="1"/>
  <c r="FS459" i="1"/>
  <c r="FS463" i="1"/>
  <c r="FS467" i="1"/>
  <c r="FS471" i="1"/>
  <c r="FS475" i="1"/>
  <c r="FS479" i="1"/>
  <c r="FS483" i="1"/>
  <c r="FS487" i="1"/>
  <c r="FS491" i="1"/>
  <c r="FS495" i="1"/>
  <c r="FS499" i="1"/>
  <c r="FS503" i="1"/>
  <c r="FS507" i="1"/>
  <c r="FS511" i="1"/>
  <c r="FS515" i="1"/>
  <c r="FS519" i="1"/>
  <c r="FS523" i="1"/>
  <c r="FS527" i="1"/>
  <c r="FS531" i="1"/>
  <c r="FS535" i="1"/>
  <c r="FS539" i="1"/>
  <c r="FS543" i="1"/>
  <c r="FS547" i="1"/>
  <c r="FS551" i="1"/>
  <c r="FS555" i="1"/>
  <c r="FS559" i="1"/>
  <c r="FS563" i="1"/>
  <c r="FS567" i="1"/>
  <c r="FS571" i="1"/>
  <c r="FS575" i="1"/>
  <c r="FS579" i="1"/>
  <c r="FS583" i="1"/>
  <c r="FS587" i="1"/>
  <c r="FS591" i="1"/>
  <c r="FS595" i="1"/>
  <c r="FS599" i="1"/>
  <c r="FS603" i="1"/>
  <c r="FS607" i="1"/>
  <c r="FS611" i="1"/>
  <c r="FS615" i="1"/>
  <c r="FS619" i="1"/>
  <c r="FS623" i="1"/>
  <c r="FS627" i="1"/>
  <c r="FS631" i="1"/>
  <c r="FS635" i="1"/>
  <c r="FS639" i="1"/>
  <c r="FS643" i="1"/>
  <c r="FS647" i="1"/>
  <c r="FS651" i="1"/>
  <c r="FS655" i="1"/>
  <c r="FS659" i="1"/>
  <c r="FS663" i="1"/>
  <c r="FS667" i="1"/>
  <c r="FS671" i="1"/>
  <c r="FS675" i="1"/>
  <c r="FS679" i="1"/>
  <c r="FS683" i="1"/>
  <c r="FS687" i="1"/>
  <c r="FS691" i="1"/>
  <c r="FS695" i="1"/>
  <c r="FS699" i="1"/>
  <c r="FS703" i="1"/>
  <c r="FS707" i="1"/>
  <c r="FS711" i="1"/>
  <c r="FS715" i="1"/>
  <c r="FS719" i="1"/>
  <c r="FS723" i="1"/>
  <c r="FS727" i="1"/>
  <c r="FS731" i="1"/>
  <c r="FS735" i="1"/>
  <c r="FS739" i="1"/>
  <c r="FS743" i="1"/>
  <c r="FS747" i="1"/>
  <c r="FS751" i="1"/>
  <c r="FS755" i="1"/>
  <c r="FS759" i="1"/>
  <c r="FS763" i="1"/>
  <c r="FS767" i="1"/>
  <c r="FS771" i="1"/>
  <c r="FS775" i="1"/>
  <c r="FS779" i="1"/>
  <c r="FS783" i="1"/>
  <c r="FS787" i="1"/>
  <c r="FS791" i="1"/>
  <c r="FS795" i="1"/>
  <c r="FS799" i="1"/>
  <c r="FS803" i="1"/>
  <c r="FS807" i="1"/>
  <c r="FS811" i="1"/>
  <c r="FS815" i="1"/>
  <c r="FS819" i="1"/>
  <c r="FS823" i="1"/>
  <c r="FS827" i="1"/>
  <c r="FS831" i="1"/>
  <c r="FS835" i="1"/>
  <c r="FS839" i="1"/>
  <c r="FS843" i="1"/>
  <c r="FS847" i="1"/>
  <c r="FS851" i="1"/>
  <c r="FS855" i="1"/>
  <c r="FS859" i="1"/>
  <c r="FS863" i="1"/>
  <c r="FS867" i="1"/>
  <c r="FS871" i="1"/>
  <c r="FS875" i="1"/>
  <c r="FS879" i="1"/>
  <c r="FS883" i="1"/>
  <c r="FS887" i="1"/>
  <c r="FS891" i="1"/>
  <c r="FS895" i="1"/>
  <c r="FS899" i="1"/>
  <c r="FS903" i="1"/>
  <c r="FS907" i="1"/>
  <c r="FS911" i="1"/>
  <c r="FS915" i="1"/>
  <c r="FS919" i="1"/>
  <c r="FS923" i="1"/>
  <c r="FS927" i="1"/>
  <c r="FS931" i="1"/>
  <c r="FP1085" i="1"/>
  <c r="FP1089" i="1"/>
  <c r="FP1093" i="1"/>
  <c r="FP1097" i="1"/>
  <c r="FP1101" i="1"/>
  <c r="FP1105" i="1"/>
  <c r="FP1109" i="1"/>
  <c r="FP1113" i="1"/>
  <c r="FP1117" i="1"/>
  <c r="FP1121" i="1"/>
  <c r="FP1125" i="1"/>
  <c r="FP1129" i="1"/>
  <c r="FP1133" i="1"/>
  <c r="FP1137" i="1"/>
  <c r="FP1141" i="1"/>
  <c r="FP1145" i="1"/>
  <c r="FP1149" i="1"/>
  <c r="FP1153" i="1"/>
  <c r="FP1157" i="1"/>
  <c r="FP1161" i="1"/>
  <c r="FP1165" i="1"/>
  <c r="FP1169" i="1"/>
  <c r="FP1173" i="1"/>
  <c r="FP1177" i="1"/>
  <c r="FP1181" i="1"/>
  <c r="FP1185" i="1"/>
  <c r="FP1189" i="1"/>
  <c r="FP1193" i="1"/>
  <c r="FP1197" i="1"/>
  <c r="FP1201" i="1"/>
  <c r="FS1046" i="1"/>
  <c r="FS1060" i="1"/>
  <c r="FS858" i="1"/>
  <c r="FS862" i="1"/>
  <c r="FS866" i="1"/>
  <c r="FS870" i="1"/>
  <c r="FS874" i="1"/>
  <c r="FS878" i="1"/>
  <c r="FS882" i="1"/>
  <c r="FS886" i="1"/>
  <c r="FS890" i="1"/>
  <c r="FS894" i="1"/>
  <c r="FS898" i="1"/>
  <c r="FS902" i="1"/>
  <c r="FS906" i="1"/>
  <c r="FS910" i="1"/>
  <c r="FS914" i="1"/>
  <c r="FS918" i="1"/>
  <c r="FS922" i="1"/>
  <c r="FS926" i="1"/>
  <c r="FS930" i="1"/>
  <c r="FS934" i="1"/>
  <c r="FS938" i="1"/>
  <c r="FS942" i="1"/>
  <c r="FS946" i="1"/>
  <c r="FS950" i="1"/>
  <c r="FS954" i="1"/>
  <c r="FS958" i="1"/>
  <c r="FS962" i="1"/>
  <c r="FS966" i="1"/>
  <c r="FS970" i="1"/>
  <c r="FS974" i="1"/>
  <c r="FS978" i="1"/>
  <c r="FS982" i="1"/>
  <c r="FS986" i="1"/>
  <c r="FS990" i="1"/>
  <c r="FS994" i="1"/>
  <c r="FS998" i="1"/>
  <c r="FS1002" i="1"/>
  <c r="FS1006" i="1"/>
  <c r="FS1010" i="1"/>
  <c r="FS1014" i="1"/>
  <c r="FS1018" i="1"/>
  <c r="FS1022" i="1"/>
  <c r="FS1026" i="1"/>
  <c r="FS1030" i="1"/>
  <c r="FS1034" i="1"/>
  <c r="FS1038" i="1"/>
  <c r="FS1042" i="1"/>
  <c r="FS1068" i="1"/>
  <c r="FP964" i="1"/>
  <c r="FP968" i="1"/>
  <c r="FP972" i="1"/>
  <c r="FP976" i="1"/>
  <c r="FP980" i="1"/>
  <c r="FP984" i="1"/>
  <c r="FP988" i="1"/>
  <c r="FP992" i="1"/>
  <c r="FP996" i="1"/>
  <c r="FP1000" i="1"/>
  <c r="FP1004" i="1"/>
  <c r="FP1008" i="1"/>
  <c r="FP1012" i="1"/>
  <c r="FP1016" i="1"/>
  <c r="FP1020" i="1"/>
  <c r="FP1024" i="1"/>
  <c r="FP1028" i="1"/>
  <c r="FP1032" i="1"/>
  <c r="FP1036" i="1"/>
  <c r="FP1040" i="1"/>
  <c r="FP1044" i="1"/>
  <c r="FP1048" i="1"/>
  <c r="FP1052" i="1"/>
  <c r="FP1056" i="1"/>
  <c r="FP1060" i="1"/>
  <c r="FP1064" i="1"/>
  <c r="FP1068" i="1"/>
  <c r="FP1072" i="1"/>
  <c r="FP1076" i="1"/>
  <c r="FP1080" i="1"/>
  <c r="FP1084" i="1"/>
  <c r="FP1088" i="1"/>
  <c r="FP1092" i="1"/>
  <c r="FP1096" i="1"/>
  <c r="FP1100" i="1"/>
  <c r="FP1104" i="1"/>
  <c r="FP1108" i="1"/>
  <c r="FP1112" i="1"/>
  <c r="FP1116" i="1"/>
  <c r="FP1120" i="1"/>
  <c r="FP1124" i="1"/>
  <c r="FP1128" i="1"/>
  <c r="FP1132" i="1"/>
  <c r="FP1136" i="1"/>
  <c r="FP1140" i="1"/>
  <c r="FP1144" i="1"/>
  <c r="FP1148" i="1"/>
  <c r="FP1152" i="1"/>
  <c r="FP1156" i="1"/>
  <c r="FP1160" i="1"/>
  <c r="FP1164" i="1"/>
  <c r="FP1168" i="1"/>
  <c r="FP1172" i="1"/>
  <c r="FP1176" i="1"/>
  <c r="FP1180" i="1"/>
  <c r="FP1184" i="1"/>
  <c r="FP1188" i="1"/>
  <c r="FP1192" i="1"/>
  <c r="FP1196" i="1"/>
  <c r="FP1200" i="1"/>
  <c r="FS1044" i="1"/>
  <c r="FS1052" i="1"/>
  <c r="FS1076" i="1"/>
  <c r="FS1080" i="1"/>
  <c r="FS935" i="1"/>
  <c r="FS939" i="1"/>
  <c r="FS943" i="1"/>
  <c r="FS947" i="1"/>
  <c r="FS951" i="1"/>
  <c r="FS955" i="1"/>
  <c r="FS959" i="1"/>
  <c r="FS963" i="1"/>
  <c r="FS967" i="1"/>
  <c r="FS971" i="1"/>
  <c r="FS975" i="1"/>
  <c r="FS979" i="1"/>
  <c r="FS983" i="1"/>
  <c r="FS987" i="1"/>
  <c r="FS991" i="1"/>
  <c r="FS995" i="1"/>
  <c r="FS999" i="1"/>
  <c r="FS1003" i="1"/>
  <c r="FS1007" i="1"/>
  <c r="FS1011" i="1"/>
  <c r="FS1015" i="1"/>
  <c r="FS1019" i="1"/>
  <c r="FS1023" i="1"/>
  <c r="FS1027" i="1"/>
  <c r="FS1031" i="1"/>
  <c r="FS1035" i="1"/>
  <c r="FS1039" i="1"/>
  <c r="FS1043" i="1"/>
  <c r="FS1047" i="1"/>
  <c r="FS1051" i="1"/>
  <c r="FS1055" i="1"/>
  <c r="FS1059" i="1"/>
  <c r="FS1063" i="1"/>
  <c r="FS1067" i="1"/>
  <c r="FS1071" i="1"/>
  <c r="FS1075" i="1"/>
  <c r="FS1079" i="1"/>
  <c r="FS1083" i="1"/>
  <c r="FS1087" i="1"/>
  <c r="FS1091" i="1"/>
  <c r="FS1095" i="1"/>
  <c r="FS1099" i="1"/>
  <c r="FS1103" i="1"/>
  <c r="FS1107" i="1"/>
  <c r="FS1111" i="1"/>
  <c r="FS1115" i="1"/>
  <c r="FS1119" i="1"/>
  <c r="FS1123" i="1"/>
  <c r="FS1127" i="1"/>
  <c r="FS1131" i="1"/>
  <c r="FS1135" i="1"/>
  <c r="FS1139" i="1"/>
  <c r="FS1143" i="1"/>
  <c r="FS1147" i="1"/>
  <c r="FS1151" i="1"/>
  <c r="FS1155" i="1"/>
  <c r="FS1159" i="1"/>
  <c r="FS1163" i="1"/>
  <c r="FS1167" i="1"/>
  <c r="FS1171" i="1"/>
  <c r="FS1175" i="1"/>
  <c r="FS1179" i="1"/>
  <c r="FS1183" i="1"/>
  <c r="FS1187" i="1"/>
  <c r="FS1191" i="1"/>
  <c r="FS1195" i="1"/>
  <c r="FS1199" i="1"/>
  <c r="FS1203" i="1"/>
  <c r="FS1056" i="1"/>
  <c r="FS1064" i="1"/>
  <c r="FS1082" i="1"/>
  <c r="FP5" i="1"/>
  <c r="FP9" i="1"/>
  <c r="FP13" i="1"/>
  <c r="FP17" i="1"/>
  <c r="FP21" i="1"/>
  <c r="FP25" i="1"/>
  <c r="FP29" i="1"/>
  <c r="FP33" i="1"/>
  <c r="FP37" i="1"/>
  <c r="FP41" i="1"/>
  <c r="FP45" i="1"/>
  <c r="FP49" i="1"/>
  <c r="FP53" i="1"/>
  <c r="FP57" i="1"/>
  <c r="FP61" i="1"/>
  <c r="FP121" i="1"/>
  <c r="FP125" i="1"/>
  <c r="FP129" i="1"/>
  <c r="FP133" i="1"/>
  <c r="FP137" i="1"/>
  <c r="FP141" i="1"/>
  <c r="FP145" i="1"/>
  <c r="FP149" i="1"/>
  <c r="FP153" i="1"/>
  <c r="FP157" i="1"/>
  <c r="FP161" i="1"/>
  <c r="FP165" i="1"/>
  <c r="FP169" i="1"/>
  <c r="FP173" i="1"/>
  <c r="FP177" i="1"/>
  <c r="FP181" i="1"/>
  <c r="FP185" i="1"/>
  <c r="FP189" i="1"/>
  <c r="FP193" i="1"/>
  <c r="FP197" i="1"/>
  <c r="FP201" i="1"/>
  <c r="FP205" i="1"/>
  <c r="FP209" i="1"/>
  <c r="FP213" i="1"/>
  <c r="FP217" i="1"/>
  <c r="FP221" i="1"/>
  <c r="FP225" i="1"/>
  <c r="FP229" i="1"/>
  <c r="FP233" i="1"/>
  <c r="FP237" i="1"/>
  <c r="FP241" i="1"/>
  <c r="FP245" i="1"/>
  <c r="FP249" i="1"/>
  <c r="FP253" i="1"/>
  <c r="FP257" i="1"/>
  <c r="FP261" i="1"/>
  <c r="FP265" i="1"/>
  <c r="FP269" i="1"/>
  <c r="FP273" i="1"/>
  <c r="FP277" i="1"/>
  <c r="FP281" i="1"/>
  <c r="FP285" i="1"/>
  <c r="FP289" i="1"/>
  <c r="FP293" i="1"/>
  <c r="FP297" i="1"/>
  <c r="FP301" i="1"/>
  <c r="FP305" i="1"/>
  <c r="FP309" i="1"/>
  <c r="FP313" i="1"/>
  <c r="FP317" i="1"/>
  <c r="FP321" i="1"/>
  <c r="FP325" i="1"/>
  <c r="FP329" i="1"/>
  <c r="FP333" i="1"/>
  <c r="FP337" i="1"/>
  <c r="FP341" i="1"/>
  <c r="FP345" i="1"/>
  <c r="FP349" i="1"/>
  <c r="FP353" i="1"/>
  <c r="FP357" i="1"/>
  <c r="FP361" i="1"/>
  <c r="FP365" i="1"/>
  <c r="FP369" i="1"/>
  <c r="FP373" i="1"/>
  <c r="FP377" i="1"/>
  <c r="FP381" i="1"/>
  <c r="FP385" i="1"/>
  <c r="FP389" i="1"/>
  <c r="FP393" i="1"/>
  <c r="FP397" i="1"/>
  <c r="FP401" i="1"/>
  <c r="FP517" i="1"/>
  <c r="FP521" i="1"/>
  <c r="FP525" i="1"/>
  <c r="FP529" i="1"/>
  <c r="FP533" i="1"/>
  <c r="FP537" i="1"/>
  <c r="FP541" i="1"/>
  <c r="FP545" i="1"/>
  <c r="FP549" i="1"/>
  <c r="FP553" i="1"/>
  <c r="FP557" i="1"/>
  <c r="FP561" i="1"/>
  <c r="FP565" i="1"/>
  <c r="FP569" i="1"/>
  <c r="FP573" i="1"/>
  <c r="FP577" i="1"/>
  <c r="FP581" i="1"/>
  <c r="FP585" i="1"/>
  <c r="FP589" i="1"/>
  <c r="FP593" i="1"/>
  <c r="FP597" i="1"/>
  <c r="FP601" i="1"/>
  <c r="FP605" i="1"/>
  <c r="FP609" i="1"/>
  <c r="FP613" i="1"/>
  <c r="FP617" i="1"/>
  <c r="FP621" i="1"/>
  <c r="FP625" i="1"/>
  <c r="FP629" i="1"/>
  <c r="FP633" i="1"/>
  <c r="FP637" i="1"/>
  <c r="FP641" i="1"/>
  <c r="FP645" i="1"/>
  <c r="FP649" i="1"/>
  <c r="FP653" i="1"/>
  <c r="FP657" i="1"/>
  <c r="FP661" i="1"/>
  <c r="FP665" i="1"/>
  <c r="FP669" i="1"/>
  <c r="FP673" i="1"/>
  <c r="FP677" i="1"/>
  <c r="FP681" i="1"/>
  <c r="FP685" i="1"/>
  <c r="FP689" i="1"/>
  <c r="FP693" i="1"/>
  <c r="FP697" i="1"/>
  <c r="FP701" i="1"/>
  <c r="FP705" i="1"/>
  <c r="FP709" i="1"/>
  <c r="FP713" i="1"/>
  <c r="FP717" i="1"/>
  <c r="FP721" i="1"/>
  <c r="FP725" i="1"/>
  <c r="FP729" i="1"/>
  <c r="FP733" i="1"/>
  <c r="FP737" i="1"/>
  <c r="FP741" i="1"/>
  <c r="FP745" i="1"/>
  <c r="FP749" i="1"/>
  <c r="FP753" i="1"/>
  <c r="FP757" i="1"/>
  <c r="FP761" i="1"/>
  <c r="FP765" i="1"/>
  <c r="FP769" i="1"/>
  <c r="FP773" i="1"/>
  <c r="FP777" i="1"/>
  <c r="FP781" i="1"/>
  <c r="FP785" i="1"/>
  <c r="FP789" i="1"/>
  <c r="FP793" i="1"/>
  <c r="FP797" i="1"/>
  <c r="FP801" i="1"/>
  <c r="FP805" i="1"/>
  <c r="FP809" i="1"/>
  <c r="FP813" i="1"/>
  <c r="FP817" i="1"/>
  <c r="FP821" i="1"/>
  <c r="FP825" i="1"/>
  <c r="FP829" i="1"/>
  <c r="FP833" i="1"/>
  <c r="FP837" i="1"/>
  <c r="FP841" i="1"/>
  <c r="FP845" i="1"/>
  <c r="FP849" i="1"/>
  <c r="FP853" i="1"/>
  <c r="FS6" i="1"/>
  <c r="FS10" i="1"/>
  <c r="FS14" i="1"/>
  <c r="FS18" i="1"/>
  <c r="FS22" i="1"/>
  <c r="FS26" i="1"/>
  <c r="FS30" i="1"/>
  <c r="FS34" i="1"/>
  <c r="FS38" i="1"/>
  <c r="FS42" i="1"/>
  <c r="FS46" i="1"/>
  <c r="FS50" i="1"/>
  <c r="FS54" i="1"/>
  <c r="FS58" i="1"/>
  <c r="FS62" i="1"/>
  <c r="FS66" i="1"/>
  <c r="FS70" i="1"/>
  <c r="FS74" i="1"/>
  <c r="FS78" i="1"/>
  <c r="FS82" i="1"/>
  <c r="FS86" i="1"/>
  <c r="FS90" i="1"/>
  <c r="FS94" i="1"/>
  <c r="FS98" i="1"/>
  <c r="FS102" i="1"/>
  <c r="FS106" i="1"/>
  <c r="FS110" i="1"/>
  <c r="FS114" i="1"/>
  <c r="FS174" i="1"/>
  <c r="FS178" i="1"/>
  <c r="FS182" i="1"/>
  <c r="FS186" i="1"/>
  <c r="FS190" i="1"/>
  <c r="FS194" i="1"/>
  <c r="FS198" i="1"/>
  <c r="FS202" i="1"/>
  <c r="FS206" i="1"/>
  <c r="FS210" i="1"/>
  <c r="FS214" i="1"/>
  <c r="FS218" i="1"/>
  <c r="FS222" i="1"/>
  <c r="FS226" i="1"/>
  <c r="FS230" i="1"/>
  <c r="FS234" i="1"/>
  <c r="FS238" i="1"/>
  <c r="FS242" i="1"/>
  <c r="FS246" i="1"/>
  <c r="FS250" i="1"/>
  <c r="FS254" i="1"/>
  <c r="FS258" i="1"/>
  <c r="FS262" i="1"/>
  <c r="FS266" i="1"/>
  <c r="FS270" i="1"/>
  <c r="FS274" i="1"/>
  <c r="FS278" i="1"/>
  <c r="FS282" i="1"/>
  <c r="FS286" i="1"/>
  <c r="FS290" i="1"/>
  <c r="FS294" i="1"/>
  <c r="FS298" i="1"/>
  <c r="FS302" i="1"/>
  <c r="FS306" i="1"/>
  <c r="FS310" i="1"/>
  <c r="FS314" i="1"/>
  <c r="FS318" i="1"/>
  <c r="FS322" i="1"/>
  <c r="FS326" i="1"/>
  <c r="FS330" i="1"/>
  <c r="FS334" i="1"/>
  <c r="FS338" i="1"/>
  <c r="FS342" i="1"/>
  <c r="FS346" i="1"/>
  <c r="FS350" i="1"/>
  <c r="FS354" i="1"/>
  <c r="FS358" i="1"/>
  <c r="FS362" i="1"/>
  <c r="FS366" i="1"/>
  <c r="FS370" i="1"/>
  <c r="FS374" i="1"/>
  <c r="FS378" i="1"/>
  <c r="FS382" i="1"/>
  <c r="FS386" i="1"/>
  <c r="FS390" i="1"/>
  <c r="FS394" i="1"/>
  <c r="FS398" i="1"/>
  <c r="FS402" i="1"/>
  <c r="FS406" i="1"/>
  <c r="FS410" i="1"/>
  <c r="FS414" i="1"/>
  <c r="FS418" i="1"/>
  <c r="FS422" i="1"/>
  <c r="FS426" i="1"/>
  <c r="FS430" i="1"/>
  <c r="FS434" i="1"/>
  <c r="FS438" i="1"/>
  <c r="FS442" i="1"/>
  <c r="FS446" i="1"/>
  <c r="FS450" i="1"/>
  <c r="FS454" i="1"/>
  <c r="FS458" i="1"/>
  <c r="FS462" i="1"/>
  <c r="FS466" i="1"/>
  <c r="FS470" i="1"/>
  <c r="FS474" i="1"/>
  <c r="FS478" i="1"/>
  <c r="FS482" i="1"/>
  <c r="FS486" i="1"/>
  <c r="FS490" i="1"/>
  <c r="FS494" i="1"/>
  <c r="FS498" i="1"/>
  <c r="FS502" i="1"/>
  <c r="FS506" i="1"/>
  <c r="FS510" i="1"/>
  <c r="FS514" i="1"/>
  <c r="FS518" i="1"/>
  <c r="FS522" i="1"/>
  <c r="FS526" i="1"/>
  <c r="FS530" i="1"/>
  <c r="FS534" i="1"/>
  <c r="FS538" i="1"/>
  <c r="FS542" i="1"/>
  <c r="FS546" i="1"/>
  <c r="FS550" i="1"/>
  <c r="FS554" i="1"/>
  <c r="FS558" i="1"/>
  <c r="FS562" i="1"/>
  <c r="FS566" i="1"/>
  <c r="FS570" i="1"/>
  <c r="FS574" i="1"/>
  <c r="FS578" i="1"/>
  <c r="FS582" i="1"/>
  <c r="FS586" i="1"/>
  <c r="FS590" i="1"/>
  <c r="FS594" i="1"/>
  <c r="FS598" i="1"/>
  <c r="FS602" i="1"/>
  <c r="FS606" i="1"/>
  <c r="FS610" i="1"/>
  <c r="FS614" i="1"/>
  <c r="FS618" i="1"/>
  <c r="FS622" i="1"/>
  <c r="FS626" i="1"/>
  <c r="FP8" i="1"/>
  <c r="FP12" i="1"/>
  <c r="FP16" i="1"/>
  <c r="FP20" i="1"/>
  <c r="FP24" i="1"/>
  <c r="FP28" i="1"/>
  <c r="FP32" i="1"/>
  <c r="FP36" i="1"/>
  <c r="FP40" i="1"/>
  <c r="FP44" i="1"/>
  <c r="FP48" i="1"/>
  <c r="FP52" i="1"/>
  <c r="FP56" i="1"/>
  <c r="FP60" i="1"/>
  <c r="FP64" i="1"/>
  <c r="FP68" i="1"/>
  <c r="FP72" i="1"/>
  <c r="FP76" i="1"/>
  <c r="FP80" i="1"/>
  <c r="FP84" i="1"/>
  <c r="FP88" i="1"/>
  <c r="FP92" i="1"/>
  <c r="FP96" i="1"/>
  <c r="FP100" i="1"/>
  <c r="FP104" i="1"/>
  <c r="FP108" i="1"/>
  <c r="FP112" i="1"/>
  <c r="FP116" i="1"/>
  <c r="FP120" i="1"/>
  <c r="FP124" i="1"/>
  <c r="FP128" i="1"/>
  <c r="FP132" i="1"/>
  <c r="FP136" i="1"/>
  <c r="FP140" i="1"/>
  <c r="FP144" i="1"/>
  <c r="FP148" i="1"/>
  <c r="FP152" i="1"/>
  <c r="FP156" i="1"/>
  <c r="FP160" i="1"/>
  <c r="FP164" i="1"/>
  <c r="FP168" i="1"/>
  <c r="FP172" i="1"/>
  <c r="FP176" i="1"/>
  <c r="FP180" i="1"/>
  <c r="FP184" i="1"/>
  <c r="FP188" i="1"/>
  <c r="FP192" i="1"/>
  <c r="FP196" i="1"/>
  <c r="FP200" i="1"/>
  <c r="FP204" i="1"/>
  <c r="FP208" i="1"/>
  <c r="FP212" i="1"/>
  <c r="FP216" i="1"/>
  <c r="FP220" i="1"/>
  <c r="FP224" i="1"/>
  <c r="FP228" i="1"/>
  <c r="FP232" i="1"/>
  <c r="FP236" i="1"/>
  <c r="FP240" i="1"/>
  <c r="FP244" i="1"/>
  <c r="FP248" i="1"/>
  <c r="FP252" i="1"/>
  <c r="FP256" i="1"/>
  <c r="FP260" i="1"/>
  <c r="FP264" i="1"/>
  <c r="FP268" i="1"/>
  <c r="FP272" i="1"/>
  <c r="FP276" i="1"/>
  <c r="FP280" i="1"/>
  <c r="FP284" i="1"/>
  <c r="FP288" i="1"/>
  <c r="FP292" i="1"/>
  <c r="FP296" i="1"/>
  <c r="FP300" i="1"/>
  <c r="FP304" i="1"/>
  <c r="FP308" i="1"/>
  <c r="FP312" i="1"/>
  <c r="FP316" i="1"/>
  <c r="FP320" i="1"/>
  <c r="FP324" i="1"/>
  <c r="FP328" i="1"/>
  <c r="FP332" i="1"/>
  <c r="FP336" i="1"/>
  <c r="FP340" i="1"/>
  <c r="FP344" i="1"/>
  <c r="FP348" i="1"/>
  <c r="FP352" i="1"/>
  <c r="FP356" i="1"/>
  <c r="FP360" i="1"/>
  <c r="FP364" i="1"/>
  <c r="FP368" i="1"/>
  <c r="FP372" i="1"/>
  <c r="FP376" i="1"/>
  <c r="FP380" i="1"/>
  <c r="FP384" i="1"/>
  <c r="FP388" i="1"/>
  <c r="FP392" i="1"/>
  <c r="FP396" i="1"/>
  <c r="FP400" i="1"/>
  <c r="FP404" i="1"/>
  <c r="FP408" i="1"/>
  <c r="FP412" i="1"/>
  <c r="FP416" i="1"/>
  <c r="FP420" i="1"/>
  <c r="FP424" i="1"/>
  <c r="FP428" i="1"/>
  <c r="FP432" i="1"/>
  <c r="FP436" i="1"/>
  <c r="FP440" i="1"/>
  <c r="FP444" i="1"/>
  <c r="FP448" i="1"/>
  <c r="FP452" i="1"/>
  <c r="FP456" i="1"/>
  <c r="FP460" i="1"/>
  <c r="FP464" i="1"/>
  <c r="FP468" i="1"/>
  <c r="FP472" i="1"/>
  <c r="FP476" i="1"/>
  <c r="FP480" i="1"/>
  <c r="FP484" i="1"/>
  <c r="FP488" i="1"/>
  <c r="FP492" i="1"/>
  <c r="FP496" i="1"/>
  <c r="FP500" i="1"/>
  <c r="FP504" i="1"/>
  <c r="FP508" i="1"/>
  <c r="FP512" i="1"/>
  <c r="FP632" i="1"/>
  <c r="FP636" i="1"/>
  <c r="FP640" i="1"/>
  <c r="FP644" i="1"/>
  <c r="FP648" i="1"/>
  <c r="FP652" i="1"/>
  <c r="FP656" i="1"/>
  <c r="FP660" i="1"/>
  <c r="FP664" i="1"/>
  <c r="FP668" i="1"/>
  <c r="FP672" i="1"/>
  <c r="FP676" i="1"/>
  <c r="FP680" i="1"/>
  <c r="FP684" i="1"/>
  <c r="FP688" i="1"/>
  <c r="FP692" i="1"/>
  <c r="FP696" i="1"/>
  <c r="FP700" i="1"/>
  <c r="FP704" i="1"/>
  <c r="FP708" i="1"/>
  <c r="FP712" i="1"/>
  <c r="FP716" i="1"/>
  <c r="FP720" i="1"/>
  <c r="FP724" i="1"/>
  <c r="FP728" i="1"/>
  <c r="FP732" i="1"/>
  <c r="FP736" i="1"/>
  <c r="FP740" i="1"/>
  <c r="FP744" i="1"/>
  <c r="FP748" i="1"/>
  <c r="FP752" i="1"/>
  <c r="FP756" i="1"/>
  <c r="FP760" i="1"/>
  <c r="FP764" i="1"/>
  <c r="FP768" i="1"/>
  <c r="FP772" i="1"/>
  <c r="FP776" i="1"/>
  <c r="FP780" i="1"/>
  <c r="FP784" i="1"/>
  <c r="FP788" i="1"/>
  <c r="FP792" i="1"/>
  <c r="FP796" i="1"/>
  <c r="FP800" i="1"/>
  <c r="FP804" i="1"/>
  <c r="FP808" i="1"/>
  <c r="FP812" i="1"/>
  <c r="FP816" i="1"/>
  <c r="FP820" i="1"/>
  <c r="FP824" i="1"/>
  <c r="FP828" i="1"/>
  <c r="FP832" i="1"/>
  <c r="FP836" i="1"/>
  <c r="FP840" i="1"/>
  <c r="FP844" i="1"/>
  <c r="FP848" i="1"/>
  <c r="FP852" i="1"/>
  <c r="FP856" i="1"/>
  <c r="FP860" i="1"/>
  <c r="FP864" i="1"/>
  <c r="FP868" i="1"/>
  <c r="FP872" i="1"/>
  <c r="FP876" i="1"/>
  <c r="FP880" i="1"/>
  <c r="FP884" i="1"/>
  <c r="FP888" i="1"/>
  <c r="FP892" i="1"/>
  <c r="FP896" i="1"/>
  <c r="FP900" i="1"/>
  <c r="FP904" i="1"/>
  <c r="FP908" i="1"/>
  <c r="FP912" i="1"/>
  <c r="FP916" i="1"/>
  <c r="FP920" i="1"/>
  <c r="FP924" i="1"/>
  <c r="FP928" i="1"/>
  <c r="FP932" i="1"/>
  <c r="FP936" i="1"/>
  <c r="FP940" i="1"/>
  <c r="FP944" i="1"/>
  <c r="FP948" i="1"/>
  <c r="FP952" i="1"/>
  <c r="FP956" i="1"/>
  <c r="FP960" i="1"/>
  <c r="FS61" i="1"/>
  <c r="FS65" i="1"/>
  <c r="FS69" i="1"/>
  <c r="FS73" i="1"/>
  <c r="FS77" i="1"/>
  <c r="FS81" i="1"/>
  <c r="FS85" i="1"/>
  <c r="FS89" i="1"/>
  <c r="FS93" i="1"/>
  <c r="FS97" i="1"/>
  <c r="FS101" i="1"/>
  <c r="FS105" i="1"/>
  <c r="FS109" i="1"/>
  <c r="FS113" i="1"/>
  <c r="FS117" i="1"/>
  <c r="FS121" i="1"/>
  <c r="FS125" i="1"/>
  <c r="FS129" i="1"/>
  <c r="FS133" i="1"/>
  <c r="FS137" i="1"/>
  <c r="FS141" i="1"/>
  <c r="FS145" i="1"/>
  <c r="FS149" i="1"/>
  <c r="FS153" i="1"/>
  <c r="FS157" i="1"/>
  <c r="FS161" i="1"/>
  <c r="FS165" i="1"/>
  <c r="FS169" i="1"/>
  <c r="FS173" i="1"/>
  <c r="FS401" i="1"/>
  <c r="FS405" i="1"/>
  <c r="FS409" i="1"/>
  <c r="FS413" i="1"/>
  <c r="FS417" i="1"/>
  <c r="FS421" i="1"/>
  <c r="FS425" i="1"/>
  <c r="FS429" i="1"/>
  <c r="FS433" i="1"/>
  <c r="FS437" i="1"/>
  <c r="FS441" i="1"/>
  <c r="FS445" i="1"/>
  <c r="FS449" i="1"/>
  <c r="FS453" i="1"/>
  <c r="FS457" i="1"/>
  <c r="FS461" i="1"/>
  <c r="FS465" i="1"/>
  <c r="FS469" i="1"/>
  <c r="FS473" i="1"/>
  <c r="FS477" i="1"/>
  <c r="FS481" i="1"/>
  <c r="FS485" i="1"/>
  <c r="FS489" i="1"/>
  <c r="FS493" i="1"/>
  <c r="FS497" i="1"/>
  <c r="FS501" i="1"/>
  <c r="FS505" i="1"/>
  <c r="FS509" i="1"/>
  <c r="FS513" i="1"/>
  <c r="FS517" i="1"/>
  <c r="FS521" i="1"/>
  <c r="FS525" i="1"/>
  <c r="FS529" i="1"/>
  <c r="FS533" i="1"/>
  <c r="FS537" i="1"/>
  <c r="FS541" i="1"/>
  <c r="FS545" i="1"/>
  <c r="FS549" i="1"/>
  <c r="FS553" i="1"/>
  <c r="FS557" i="1"/>
  <c r="FS561" i="1"/>
  <c r="FS565" i="1"/>
  <c r="FS569" i="1"/>
  <c r="FS573" i="1"/>
  <c r="FS577" i="1"/>
  <c r="FS581" i="1"/>
  <c r="FS585" i="1"/>
  <c r="FS589" i="1"/>
  <c r="FS593" i="1"/>
  <c r="FS597" i="1"/>
  <c r="FS601" i="1"/>
  <c r="FS605" i="1"/>
  <c r="FS609" i="1"/>
  <c r="FS613" i="1"/>
  <c r="FS617" i="1"/>
  <c r="FS621" i="1"/>
  <c r="FS625" i="1"/>
  <c r="FS629" i="1"/>
  <c r="FS633" i="1"/>
  <c r="FS637" i="1"/>
  <c r="FS641" i="1"/>
  <c r="FS645" i="1"/>
  <c r="FS649" i="1"/>
  <c r="FS653" i="1"/>
  <c r="FS657" i="1"/>
  <c r="FS661" i="1"/>
  <c r="FS665" i="1"/>
  <c r="FS669" i="1"/>
  <c r="FS673" i="1"/>
  <c r="FS677" i="1"/>
  <c r="FS681" i="1"/>
  <c r="FS685" i="1"/>
  <c r="FS689" i="1"/>
  <c r="FS693" i="1"/>
  <c r="FS697" i="1"/>
  <c r="FS701" i="1"/>
  <c r="FS705" i="1"/>
  <c r="FS709" i="1"/>
  <c r="FS713" i="1"/>
  <c r="FS717" i="1"/>
  <c r="FS721" i="1"/>
  <c r="FS725" i="1"/>
  <c r="FS729" i="1"/>
  <c r="FS733" i="1"/>
  <c r="FS737" i="1"/>
  <c r="FS741" i="1"/>
  <c r="FS745" i="1"/>
  <c r="FS749" i="1"/>
  <c r="FS753" i="1"/>
  <c r="FS757" i="1"/>
  <c r="FS761" i="1"/>
  <c r="FS765" i="1"/>
  <c r="FS769" i="1"/>
  <c r="FS773" i="1"/>
  <c r="FS777" i="1"/>
  <c r="FS781" i="1"/>
  <c r="FS785" i="1"/>
  <c r="FS789" i="1"/>
  <c r="FS793" i="1"/>
  <c r="FS797" i="1"/>
  <c r="FS801" i="1"/>
  <c r="FS805" i="1"/>
  <c r="FS809" i="1"/>
  <c r="FS813" i="1"/>
  <c r="FS817" i="1"/>
  <c r="FS821" i="1"/>
  <c r="FS825" i="1"/>
  <c r="FS829" i="1"/>
  <c r="FS833" i="1"/>
  <c r="FS837" i="1"/>
  <c r="FS841" i="1"/>
  <c r="FS845" i="1"/>
  <c r="FS849" i="1"/>
  <c r="FS853" i="1"/>
  <c r="FS857" i="1"/>
  <c r="FS861" i="1"/>
  <c r="FS865" i="1"/>
  <c r="FS869" i="1"/>
  <c r="FS873" i="1"/>
  <c r="FS877" i="1"/>
  <c r="FS881" i="1"/>
  <c r="FS885" i="1"/>
  <c r="FS889" i="1"/>
  <c r="FS893" i="1"/>
  <c r="FS897" i="1"/>
  <c r="FS901" i="1"/>
  <c r="FS905" i="1"/>
  <c r="FS909" i="1"/>
  <c r="FS913" i="1"/>
  <c r="FS917" i="1"/>
  <c r="FS921" i="1"/>
  <c r="FS925" i="1"/>
  <c r="FS929" i="1"/>
  <c r="FS933" i="1"/>
  <c r="FP1087" i="1"/>
  <c r="FP1091" i="1"/>
  <c r="FP1095" i="1"/>
  <c r="FP1099" i="1"/>
  <c r="FP1103" i="1"/>
  <c r="FP1107" i="1"/>
  <c r="FP1111" i="1"/>
  <c r="FP1115" i="1"/>
  <c r="FP1119" i="1"/>
  <c r="FP1123" i="1"/>
  <c r="FP1127" i="1"/>
  <c r="FP1131" i="1"/>
  <c r="FP1135" i="1"/>
  <c r="FP1139" i="1"/>
  <c r="FP1143" i="1"/>
  <c r="FP1147" i="1"/>
  <c r="FP1151" i="1"/>
  <c r="FP1155" i="1"/>
  <c r="FP1159" i="1"/>
  <c r="FP1163" i="1"/>
  <c r="FP1167" i="1"/>
  <c r="FP1171" i="1"/>
  <c r="FP1175" i="1"/>
  <c r="FP1179" i="1"/>
  <c r="FP1183" i="1"/>
  <c r="FP1187" i="1"/>
  <c r="FP1191" i="1"/>
  <c r="FP1195" i="1"/>
  <c r="FP1199" i="1"/>
  <c r="FP1203" i="1"/>
  <c r="FS1054" i="1"/>
  <c r="FS1070" i="1"/>
  <c r="FS628" i="1"/>
  <c r="FS856" i="1"/>
  <c r="FS860" i="1"/>
  <c r="FS864" i="1"/>
  <c r="FS868" i="1"/>
  <c r="FS872" i="1"/>
  <c r="FS876" i="1"/>
  <c r="FS880" i="1"/>
  <c r="FS884" i="1"/>
  <c r="FS888" i="1"/>
  <c r="FS892" i="1"/>
  <c r="FS896" i="1"/>
  <c r="FS900" i="1"/>
  <c r="FS904" i="1"/>
  <c r="FS908" i="1"/>
  <c r="FS912" i="1"/>
  <c r="FS916" i="1"/>
  <c r="FS920" i="1"/>
  <c r="FS924" i="1"/>
  <c r="FS928" i="1"/>
  <c r="FS932" i="1"/>
  <c r="FS936" i="1"/>
  <c r="FS940" i="1"/>
  <c r="FS944" i="1"/>
  <c r="FS948" i="1"/>
  <c r="FS952" i="1"/>
  <c r="FS956" i="1"/>
  <c r="FS960" i="1"/>
  <c r="FS964" i="1"/>
  <c r="FS968" i="1"/>
  <c r="FS972" i="1"/>
  <c r="FS976" i="1"/>
  <c r="FS980" i="1"/>
  <c r="FS984" i="1"/>
  <c r="FS988" i="1"/>
  <c r="FS992" i="1"/>
  <c r="FS996" i="1"/>
  <c r="FS1000" i="1"/>
  <c r="FS1004" i="1"/>
  <c r="FS1008" i="1"/>
  <c r="FS1012" i="1"/>
  <c r="FS1016" i="1"/>
  <c r="FS1020" i="1"/>
  <c r="FS1024" i="1"/>
  <c r="FS1028" i="1"/>
  <c r="FS1032" i="1"/>
  <c r="FS1036" i="1"/>
  <c r="FS1040" i="1"/>
  <c r="FS1058" i="1"/>
  <c r="FS1074" i="1"/>
  <c r="FP966" i="1"/>
  <c r="FP970" i="1"/>
  <c r="FP974" i="1"/>
  <c r="FP978" i="1"/>
  <c r="FP982" i="1"/>
  <c r="FP986" i="1"/>
  <c r="FP990" i="1"/>
  <c r="FP994" i="1"/>
  <c r="FP998" i="1"/>
  <c r="FP1002" i="1"/>
  <c r="FP1006" i="1"/>
  <c r="FP1010" i="1"/>
  <c r="FP1014" i="1"/>
  <c r="FP1018" i="1"/>
  <c r="FP1022" i="1"/>
  <c r="FP1026" i="1"/>
  <c r="FP1030" i="1"/>
  <c r="FP1034" i="1"/>
  <c r="FP1038" i="1"/>
  <c r="FP1042" i="1"/>
  <c r="FP1046" i="1"/>
  <c r="FP1050" i="1"/>
  <c r="FP1054" i="1"/>
  <c r="FP1058" i="1"/>
  <c r="FP1062" i="1"/>
  <c r="FP1066" i="1"/>
  <c r="FP1070" i="1"/>
  <c r="FP1074" i="1"/>
  <c r="FP1078" i="1"/>
  <c r="FP1082" i="1"/>
  <c r="FP1086" i="1"/>
  <c r="FP1090" i="1"/>
  <c r="FP1094" i="1"/>
  <c r="FP1098" i="1"/>
  <c r="FP1102" i="1"/>
  <c r="FP1106" i="1"/>
  <c r="FP1110" i="1"/>
  <c r="FP1114" i="1"/>
  <c r="FP1118" i="1"/>
  <c r="FP1122" i="1"/>
  <c r="FP1126" i="1"/>
  <c r="FP1130" i="1"/>
  <c r="FP1134" i="1"/>
  <c r="FP1138" i="1"/>
  <c r="FP1142" i="1"/>
  <c r="FP1146" i="1"/>
  <c r="FP1150" i="1"/>
  <c r="FP1154" i="1"/>
  <c r="FP1158" i="1"/>
  <c r="FP1162" i="1"/>
  <c r="FP1166" i="1"/>
  <c r="FP1170" i="1"/>
  <c r="FP1174" i="1"/>
  <c r="FP1178" i="1"/>
  <c r="FP1182" i="1"/>
  <c r="FP1186" i="1"/>
  <c r="FP1190" i="1"/>
  <c r="FP1194" i="1"/>
  <c r="FP1198" i="1"/>
  <c r="FP1202" i="1"/>
  <c r="FS1048" i="1"/>
  <c r="FS1066" i="1"/>
  <c r="FS1078" i="1"/>
  <c r="FS937" i="1"/>
  <c r="FS941" i="1"/>
  <c r="FS945" i="1"/>
  <c r="FS949" i="1"/>
  <c r="FS953" i="1"/>
  <c r="FS957" i="1"/>
  <c r="FS961" i="1"/>
  <c r="FS965" i="1"/>
  <c r="FS969" i="1"/>
  <c r="FS973" i="1"/>
  <c r="FS977" i="1"/>
  <c r="FS981" i="1"/>
  <c r="FS985" i="1"/>
  <c r="FS989" i="1"/>
  <c r="FS993" i="1"/>
  <c r="FS997" i="1"/>
  <c r="FS1001" i="1"/>
  <c r="FS1005" i="1"/>
  <c r="FS1009" i="1"/>
  <c r="FS1013" i="1"/>
  <c r="FS1017" i="1"/>
  <c r="FS1021" i="1"/>
  <c r="FS1025" i="1"/>
  <c r="FS1029" i="1"/>
  <c r="FS1033" i="1"/>
  <c r="FS1037" i="1"/>
  <c r="FS1041" i="1"/>
  <c r="FS1045" i="1"/>
  <c r="FS1049" i="1"/>
  <c r="FS1053" i="1"/>
  <c r="FS1057" i="1"/>
  <c r="FS1061" i="1"/>
  <c r="FS1065" i="1"/>
  <c r="FS1069" i="1"/>
  <c r="FS1073" i="1"/>
  <c r="FS1077" i="1"/>
  <c r="FS1081" i="1"/>
  <c r="FS1085" i="1"/>
  <c r="FS1089" i="1"/>
  <c r="FS1093" i="1"/>
  <c r="FS1097" i="1"/>
  <c r="FS1101" i="1"/>
  <c r="FS1105" i="1"/>
  <c r="FS1109" i="1"/>
  <c r="FS1113" i="1"/>
  <c r="FS1117" i="1"/>
  <c r="FS1121" i="1"/>
  <c r="FS1125" i="1"/>
  <c r="FS1129" i="1"/>
  <c r="FS1133" i="1"/>
  <c r="FS1137" i="1"/>
  <c r="FS1141" i="1"/>
  <c r="FS1145" i="1"/>
  <c r="FS1149" i="1"/>
  <c r="FS1153" i="1"/>
  <c r="FS1157" i="1"/>
  <c r="FS1161" i="1"/>
  <c r="FS1165" i="1"/>
  <c r="FS1169" i="1"/>
  <c r="FS1173" i="1"/>
  <c r="FS1177" i="1"/>
  <c r="FS1181" i="1"/>
  <c r="FS1185" i="1"/>
  <c r="FS1189" i="1"/>
  <c r="FS1193" i="1"/>
  <c r="FS1197" i="1"/>
  <c r="FS1201" i="1"/>
  <c r="FS1050" i="1"/>
  <c r="FS1062" i="1"/>
  <c r="FS1072" i="1"/>
  <c r="FP65" i="1"/>
  <c r="FP69" i="1"/>
  <c r="FP73" i="1"/>
  <c r="FP77" i="1"/>
  <c r="FP81" i="1"/>
  <c r="FP85" i="1"/>
  <c r="FP89" i="1"/>
  <c r="FP93" i="1"/>
  <c r="FP97" i="1"/>
  <c r="FP101" i="1"/>
  <c r="FP105" i="1"/>
  <c r="FP109" i="1"/>
  <c r="FP113" i="1"/>
  <c r="FP117" i="1"/>
  <c r="FP405" i="1"/>
  <c r="FP409" i="1"/>
  <c r="FP413" i="1"/>
  <c r="FP417" i="1"/>
  <c r="FP421" i="1"/>
  <c r="FP425" i="1"/>
  <c r="FP429" i="1"/>
  <c r="FP433" i="1"/>
  <c r="FP437" i="1"/>
  <c r="FP441" i="1"/>
  <c r="FP445" i="1"/>
  <c r="FP449" i="1"/>
  <c r="FP453" i="1"/>
  <c r="FP457" i="1"/>
  <c r="FP461" i="1"/>
  <c r="FP465" i="1"/>
  <c r="FP469" i="1"/>
  <c r="FP473" i="1"/>
  <c r="FP477" i="1"/>
  <c r="FP481" i="1"/>
  <c r="FP485" i="1"/>
  <c r="FP489" i="1"/>
  <c r="FP493" i="1"/>
  <c r="FP497" i="1"/>
  <c r="FP501" i="1"/>
  <c r="FP505" i="1"/>
  <c r="FP509" i="1"/>
  <c r="FP513" i="1"/>
  <c r="FP857" i="1"/>
  <c r="FP861" i="1"/>
  <c r="FP865" i="1"/>
  <c r="FP869" i="1"/>
  <c r="FP873" i="1"/>
  <c r="FP877" i="1"/>
  <c r="FP881" i="1"/>
  <c r="FP885" i="1"/>
  <c r="FP889" i="1"/>
  <c r="FP893" i="1"/>
  <c r="FP897" i="1"/>
  <c r="FP901" i="1"/>
  <c r="FP905" i="1"/>
  <c r="FP909" i="1"/>
  <c r="FS118" i="1"/>
  <c r="FS122" i="1"/>
  <c r="FS126" i="1"/>
  <c r="FS130" i="1"/>
  <c r="FS134" i="1"/>
  <c r="FS138" i="1"/>
  <c r="FS142" i="1"/>
  <c r="FS146" i="1"/>
  <c r="FS150" i="1"/>
  <c r="FS154" i="1"/>
  <c r="FS158" i="1"/>
  <c r="FS162" i="1"/>
  <c r="FS166" i="1"/>
  <c r="FS170" i="1"/>
  <c r="FP516" i="1"/>
  <c r="FP520" i="1"/>
  <c r="FP524" i="1"/>
  <c r="FP528" i="1"/>
  <c r="FP532" i="1"/>
  <c r="FP536" i="1"/>
  <c r="FP540" i="1"/>
  <c r="FP544" i="1"/>
  <c r="FP548" i="1"/>
  <c r="FP552" i="1"/>
  <c r="FP556" i="1"/>
  <c r="FP560" i="1"/>
  <c r="FP564" i="1"/>
  <c r="FP568" i="1"/>
  <c r="FP572" i="1"/>
  <c r="FP576" i="1"/>
  <c r="FP580" i="1"/>
  <c r="FP584" i="1"/>
  <c r="FP588" i="1"/>
  <c r="FP592" i="1"/>
  <c r="FP596" i="1"/>
  <c r="FP600" i="1"/>
  <c r="FP604" i="1"/>
  <c r="FP608" i="1"/>
  <c r="FP612" i="1"/>
  <c r="FP616" i="1"/>
  <c r="FP620" i="1"/>
  <c r="FP624" i="1"/>
  <c r="FP628" i="1"/>
  <c r="FS5" i="1"/>
  <c r="FS9" i="1"/>
  <c r="FS13" i="1"/>
  <c r="FS17" i="1"/>
  <c r="FS21" i="1"/>
  <c r="FS25" i="1"/>
  <c r="FS29" i="1"/>
  <c r="FS33" i="1"/>
  <c r="FS37" i="1"/>
  <c r="FS41" i="1"/>
  <c r="FS45" i="1"/>
  <c r="FS49" i="1"/>
  <c r="FS53" i="1"/>
  <c r="FS57" i="1"/>
  <c r="FS177" i="1"/>
  <c r="FS181" i="1"/>
  <c r="FS185" i="1"/>
  <c r="FS189" i="1"/>
  <c r="FS193" i="1"/>
  <c r="FS197" i="1"/>
  <c r="FS201" i="1"/>
  <c r="FS205" i="1"/>
  <c r="FS209" i="1"/>
  <c r="FS213" i="1"/>
  <c r="FS217" i="1"/>
  <c r="FS221" i="1"/>
  <c r="FS225" i="1"/>
  <c r="FS229" i="1"/>
  <c r="FS233" i="1"/>
  <c r="FS237" i="1"/>
  <c r="FS241" i="1"/>
  <c r="FS245" i="1"/>
  <c r="FS249" i="1"/>
  <c r="FS253" i="1"/>
  <c r="FS257" i="1"/>
  <c r="FS261" i="1"/>
  <c r="FS265" i="1"/>
  <c r="FS269" i="1"/>
  <c r="FS273" i="1"/>
  <c r="FS277" i="1"/>
  <c r="FS281" i="1"/>
  <c r="FS285" i="1"/>
  <c r="FS289" i="1"/>
  <c r="FS293" i="1"/>
  <c r="FS297" i="1"/>
  <c r="FS301" i="1"/>
  <c r="FS305" i="1"/>
  <c r="FS309" i="1"/>
  <c r="FS313" i="1"/>
  <c r="FS317" i="1"/>
  <c r="FS321" i="1"/>
  <c r="FS325" i="1"/>
  <c r="FS329" i="1"/>
  <c r="FS333" i="1"/>
  <c r="FS337" i="1"/>
  <c r="FS341" i="1"/>
  <c r="FS345" i="1"/>
  <c r="FS349" i="1"/>
  <c r="FS353" i="1"/>
  <c r="FS357" i="1"/>
  <c r="FS361" i="1"/>
  <c r="FS365" i="1"/>
  <c r="FS369" i="1"/>
  <c r="FS373" i="1"/>
  <c r="FS377" i="1"/>
  <c r="FS381" i="1"/>
  <c r="FS385" i="1"/>
  <c r="FS389" i="1"/>
  <c r="FS393" i="1"/>
  <c r="FS397" i="1"/>
  <c r="FP915" i="1"/>
  <c r="FP919" i="1"/>
  <c r="FP923" i="1"/>
  <c r="FP927" i="1"/>
  <c r="FP931" i="1"/>
  <c r="FP935" i="1"/>
  <c r="FP939" i="1"/>
  <c r="FP943" i="1"/>
  <c r="FP947" i="1"/>
  <c r="FP951" i="1"/>
  <c r="FP955" i="1"/>
  <c r="FP959" i="1"/>
  <c r="FP963" i="1"/>
  <c r="FP967" i="1"/>
  <c r="FP971" i="1"/>
  <c r="FP975" i="1"/>
  <c r="FP979" i="1"/>
  <c r="FP983" i="1"/>
  <c r="FP987" i="1"/>
  <c r="FP991" i="1"/>
  <c r="FP995" i="1"/>
  <c r="FP999" i="1"/>
  <c r="FP1003" i="1"/>
  <c r="FP1007" i="1"/>
  <c r="FP1011" i="1"/>
  <c r="FP1015" i="1"/>
  <c r="FP1019" i="1"/>
  <c r="FP1023" i="1"/>
  <c r="FP1027" i="1"/>
  <c r="FP1031" i="1"/>
  <c r="FP1035" i="1"/>
  <c r="FP1039" i="1"/>
  <c r="FP1043" i="1"/>
  <c r="FP1047" i="1"/>
  <c r="FP1051" i="1"/>
  <c r="FP1055" i="1"/>
  <c r="FP1059" i="1"/>
  <c r="FP1063" i="1"/>
  <c r="FP1067" i="1"/>
  <c r="FP1071" i="1"/>
  <c r="FP1075" i="1"/>
  <c r="FP1079" i="1"/>
  <c r="FP1083" i="1"/>
  <c r="FS1092" i="1"/>
  <c r="FS1108" i="1"/>
  <c r="FS1126" i="1"/>
  <c r="FS1142" i="1"/>
  <c r="FS1152" i="1"/>
  <c r="FS1170" i="1"/>
  <c r="FS1190" i="1"/>
  <c r="FS632" i="1"/>
  <c r="FS636" i="1"/>
  <c r="FS640" i="1"/>
  <c r="FS644" i="1"/>
  <c r="FS648" i="1"/>
  <c r="FS652" i="1"/>
  <c r="FS656" i="1"/>
  <c r="FS660" i="1"/>
  <c r="FS664" i="1"/>
  <c r="FS668" i="1"/>
  <c r="FS672" i="1"/>
  <c r="FS676" i="1"/>
  <c r="FS680" i="1"/>
  <c r="FS684" i="1"/>
  <c r="FS688" i="1"/>
  <c r="FS692" i="1"/>
  <c r="FS696" i="1"/>
  <c r="FS700" i="1"/>
  <c r="FS704" i="1"/>
  <c r="FS708" i="1"/>
  <c r="FS712" i="1"/>
  <c r="FS716" i="1"/>
  <c r="FS720" i="1"/>
  <c r="FS724" i="1"/>
  <c r="FS728" i="1"/>
  <c r="FS732" i="1"/>
  <c r="FS736" i="1"/>
  <c r="FS740" i="1"/>
  <c r="FS744" i="1"/>
  <c r="FS748" i="1"/>
  <c r="FS752" i="1"/>
  <c r="FS756" i="1"/>
  <c r="FS760" i="1"/>
  <c r="FS764" i="1"/>
  <c r="FS768" i="1"/>
  <c r="FS772" i="1"/>
  <c r="FS776" i="1"/>
  <c r="FS780" i="1"/>
  <c r="FS784" i="1"/>
  <c r="FS788" i="1"/>
  <c r="FS792" i="1"/>
  <c r="FS796" i="1"/>
  <c r="FS800" i="1"/>
  <c r="FS804" i="1"/>
  <c r="FS808" i="1"/>
  <c r="FS812" i="1"/>
  <c r="FS816" i="1"/>
  <c r="FS820" i="1"/>
  <c r="FS824" i="1"/>
  <c r="FS828" i="1"/>
  <c r="FS832" i="1"/>
  <c r="FS836" i="1"/>
  <c r="FS840" i="1"/>
  <c r="FS844" i="1"/>
  <c r="FS848" i="1"/>
  <c r="FS852" i="1"/>
  <c r="FS1098" i="1"/>
  <c r="FS1110" i="1"/>
  <c r="FS1128" i="1"/>
  <c r="FS1138" i="1"/>
  <c r="FS1154" i="1"/>
  <c r="FS1168" i="1"/>
  <c r="FS1180" i="1"/>
  <c r="FS1200" i="1"/>
  <c r="FS1088" i="1"/>
  <c r="FS1106" i="1"/>
  <c r="FS1116" i="1"/>
  <c r="FS1136" i="1"/>
  <c r="FS1156" i="1"/>
  <c r="FS1176" i="1"/>
  <c r="FS1186" i="1"/>
  <c r="FS1202" i="1"/>
  <c r="FS1090" i="1"/>
  <c r="FS1104" i="1"/>
  <c r="FS1122" i="1"/>
  <c r="FS1140" i="1"/>
  <c r="FS1158" i="1"/>
  <c r="FS1172" i="1"/>
  <c r="FS1188" i="1"/>
  <c r="FP63" i="1"/>
  <c r="FP67" i="1"/>
  <c r="FP71" i="1"/>
  <c r="FP75" i="1"/>
  <c r="FP79" i="1"/>
  <c r="FP83" i="1"/>
  <c r="FP87" i="1"/>
  <c r="FP91" i="1"/>
  <c r="FP95" i="1"/>
  <c r="FP99" i="1"/>
  <c r="FP103" i="1"/>
  <c r="FP107" i="1"/>
  <c r="FP111" i="1"/>
  <c r="FP115" i="1"/>
  <c r="FP403" i="1"/>
  <c r="FP407" i="1"/>
  <c r="FP411" i="1"/>
  <c r="FP415" i="1"/>
  <c r="FP419" i="1"/>
  <c r="FP423" i="1"/>
  <c r="FP427" i="1"/>
  <c r="FP431" i="1"/>
  <c r="FP435" i="1"/>
  <c r="FP439" i="1"/>
  <c r="FP443" i="1"/>
  <c r="FP447" i="1"/>
  <c r="FP451" i="1"/>
  <c r="FP455" i="1"/>
  <c r="FP459" i="1"/>
  <c r="FP463" i="1"/>
  <c r="FP467" i="1"/>
  <c r="FP471" i="1"/>
  <c r="FP475" i="1"/>
  <c r="FP479" i="1"/>
  <c r="FP483" i="1"/>
  <c r="FP487" i="1"/>
  <c r="FP491" i="1"/>
  <c r="FP495" i="1"/>
  <c r="FP499" i="1"/>
  <c r="FP503" i="1"/>
  <c r="FP507" i="1"/>
  <c r="FP511" i="1"/>
  <c r="FP859" i="1"/>
  <c r="FP863" i="1"/>
  <c r="FP867" i="1"/>
  <c r="FP871" i="1"/>
  <c r="FP875" i="1"/>
  <c r="FP879" i="1"/>
  <c r="FP883" i="1"/>
  <c r="FP887" i="1"/>
  <c r="FP891" i="1"/>
  <c r="FP895" i="1"/>
  <c r="FP899" i="1"/>
  <c r="FP903" i="1"/>
  <c r="FP907" i="1"/>
  <c r="FP911" i="1"/>
  <c r="FS120" i="1"/>
  <c r="FS124" i="1"/>
  <c r="FS128" i="1"/>
  <c r="FS132" i="1"/>
  <c r="FS136" i="1"/>
  <c r="FS140" i="1"/>
  <c r="FS144" i="1"/>
  <c r="FS148" i="1"/>
  <c r="FS152" i="1"/>
  <c r="FS156" i="1"/>
  <c r="FS160" i="1"/>
  <c r="FS164" i="1"/>
  <c r="FS168" i="1"/>
  <c r="FS172" i="1"/>
  <c r="FP518" i="1"/>
  <c r="FP522" i="1"/>
  <c r="FP526" i="1"/>
  <c r="FP530" i="1"/>
  <c r="FP534" i="1"/>
  <c r="FP538" i="1"/>
  <c r="FP542" i="1"/>
  <c r="FP546" i="1"/>
  <c r="FP550" i="1"/>
  <c r="FP554" i="1"/>
  <c r="FP558" i="1"/>
  <c r="FP562" i="1"/>
  <c r="FP566" i="1"/>
  <c r="FP570" i="1"/>
  <c r="FP574" i="1"/>
  <c r="FP578" i="1"/>
  <c r="FP582" i="1"/>
  <c r="FP586" i="1"/>
  <c r="FP590" i="1"/>
  <c r="FP594" i="1"/>
  <c r="FP598" i="1"/>
  <c r="FP602" i="1"/>
  <c r="FP606" i="1"/>
  <c r="FP610" i="1"/>
  <c r="FP614" i="1"/>
  <c r="FP618" i="1"/>
  <c r="FP622" i="1"/>
  <c r="FP626" i="1"/>
  <c r="FS7" i="1"/>
  <c r="FS11" i="1"/>
  <c r="FS15" i="1"/>
  <c r="FS19" i="1"/>
  <c r="FS23" i="1"/>
  <c r="FS27" i="1"/>
  <c r="FS31" i="1"/>
  <c r="FS35" i="1"/>
  <c r="FS39" i="1"/>
  <c r="FS43" i="1"/>
  <c r="FS47" i="1"/>
  <c r="FS51" i="1"/>
  <c r="FS55" i="1"/>
  <c r="FS59" i="1"/>
  <c r="FS175" i="1"/>
  <c r="FS179" i="1"/>
  <c r="FS183" i="1"/>
  <c r="FS187" i="1"/>
  <c r="FS191" i="1"/>
  <c r="FS195" i="1"/>
  <c r="FS199" i="1"/>
  <c r="FS203" i="1"/>
  <c r="FS207" i="1"/>
  <c r="FS211" i="1"/>
  <c r="FS215" i="1"/>
  <c r="FS219" i="1"/>
  <c r="FS223" i="1"/>
  <c r="FS227" i="1"/>
  <c r="FS231" i="1"/>
  <c r="FS235" i="1"/>
  <c r="FS239" i="1"/>
  <c r="FS243" i="1"/>
  <c r="FS247" i="1"/>
  <c r="FS251" i="1"/>
  <c r="FS255" i="1"/>
  <c r="FS259" i="1"/>
  <c r="FS263" i="1"/>
  <c r="FS267" i="1"/>
  <c r="FS271" i="1"/>
  <c r="FS275" i="1"/>
  <c r="FS279" i="1"/>
  <c r="FS283" i="1"/>
  <c r="FS291" i="1"/>
  <c r="FS295" i="1"/>
  <c r="FS299" i="1"/>
  <c r="FS303" i="1"/>
  <c r="FS307" i="1"/>
  <c r="FS311" i="1"/>
  <c r="FS315" i="1"/>
  <c r="FS319" i="1"/>
  <c r="FS323" i="1"/>
  <c r="FS327" i="1"/>
  <c r="FS331" i="1"/>
  <c r="FS335" i="1"/>
  <c r="FS339" i="1"/>
  <c r="FS343" i="1"/>
  <c r="FS347" i="1"/>
  <c r="FS351" i="1"/>
  <c r="FS355" i="1"/>
  <c r="FS359" i="1"/>
  <c r="FS363" i="1"/>
  <c r="FS367" i="1"/>
  <c r="FS371" i="1"/>
  <c r="FS375" i="1"/>
  <c r="FS379" i="1"/>
  <c r="FS383" i="1"/>
  <c r="FS387" i="1"/>
  <c r="FS391" i="1"/>
  <c r="FS395" i="1"/>
  <c r="FS399" i="1"/>
  <c r="FP913" i="1"/>
  <c r="FP917" i="1"/>
  <c r="FP921" i="1"/>
  <c r="FP925" i="1"/>
  <c r="FP929" i="1"/>
  <c r="FP933" i="1"/>
  <c r="FP937" i="1"/>
  <c r="FP941" i="1"/>
  <c r="FP945" i="1"/>
  <c r="FP949" i="1"/>
  <c r="FP953" i="1"/>
  <c r="FP957" i="1"/>
  <c r="FP961" i="1"/>
  <c r="FP965" i="1"/>
  <c r="FP969" i="1"/>
  <c r="FP973" i="1"/>
  <c r="FP977" i="1"/>
  <c r="FP981" i="1"/>
  <c r="FP985" i="1"/>
  <c r="FP989" i="1"/>
  <c r="FP993" i="1"/>
  <c r="FP997" i="1"/>
  <c r="FP1001" i="1"/>
  <c r="FP1005" i="1"/>
  <c r="FP1009" i="1"/>
  <c r="FP1013" i="1"/>
  <c r="FP1017" i="1"/>
  <c r="FP1021" i="1"/>
  <c r="FP1025" i="1"/>
  <c r="FP1029" i="1"/>
  <c r="FP1033" i="1"/>
  <c r="FP1037" i="1"/>
  <c r="FP1041" i="1"/>
  <c r="FP1045" i="1"/>
  <c r="FP1049" i="1"/>
  <c r="FP1053" i="1"/>
  <c r="FP1057" i="1"/>
  <c r="FP1061" i="1"/>
  <c r="FP1065" i="1"/>
  <c r="FP1069" i="1"/>
  <c r="FP1073" i="1"/>
  <c r="FP1077" i="1"/>
  <c r="FP1081" i="1"/>
  <c r="FS1084" i="1"/>
  <c r="FS1100" i="1"/>
  <c r="FS1118" i="1"/>
  <c r="FS1134" i="1"/>
  <c r="FS1146" i="1"/>
  <c r="FS1162" i="1"/>
  <c r="FS1182" i="1"/>
  <c r="FS1198" i="1"/>
  <c r="FS630" i="1"/>
  <c r="FS634" i="1"/>
  <c r="FS638" i="1"/>
  <c r="FS642" i="1"/>
  <c r="FS646" i="1"/>
  <c r="FS650" i="1"/>
  <c r="FS654" i="1"/>
  <c r="FS658" i="1"/>
  <c r="FS662" i="1"/>
  <c r="FS666" i="1"/>
  <c r="FS670" i="1"/>
  <c r="FS674" i="1"/>
  <c r="FS678" i="1"/>
  <c r="FS682" i="1"/>
  <c r="FS686" i="1"/>
  <c r="FS690" i="1"/>
  <c r="FS694" i="1"/>
  <c r="FS698" i="1"/>
  <c r="FS702" i="1"/>
  <c r="FS706" i="1"/>
  <c r="FS710" i="1"/>
  <c r="FS714" i="1"/>
  <c r="FS718" i="1"/>
  <c r="FS722" i="1"/>
  <c r="FS726" i="1"/>
  <c r="FS730" i="1"/>
  <c r="FS734" i="1"/>
  <c r="FS738" i="1"/>
  <c r="FS742" i="1"/>
  <c r="FS746" i="1"/>
  <c r="FS750" i="1"/>
  <c r="FS754" i="1"/>
  <c r="FS758" i="1"/>
  <c r="FS762" i="1"/>
  <c r="FS766" i="1"/>
  <c r="FS770" i="1"/>
  <c r="FS774" i="1"/>
  <c r="FS778" i="1"/>
  <c r="FS782" i="1"/>
  <c r="FS786" i="1"/>
  <c r="FS790" i="1"/>
  <c r="FS794" i="1"/>
  <c r="FS798" i="1"/>
  <c r="FS802" i="1"/>
  <c r="FS806" i="1"/>
  <c r="FS810" i="1"/>
  <c r="FS814" i="1"/>
  <c r="FS818" i="1"/>
  <c r="FS822" i="1"/>
  <c r="FS826" i="1"/>
  <c r="FS830" i="1"/>
  <c r="FS834" i="1"/>
  <c r="FS838" i="1"/>
  <c r="FS842" i="1"/>
  <c r="FS846" i="1"/>
  <c r="FS850" i="1"/>
  <c r="FS854" i="1"/>
  <c r="FS1086" i="1"/>
  <c r="FS1102" i="1"/>
  <c r="FS1120" i="1"/>
  <c r="FS1132" i="1"/>
  <c r="FS1144" i="1"/>
  <c r="FS1160" i="1"/>
  <c r="FS1174" i="1"/>
  <c r="FS1192" i="1"/>
  <c r="FS1094" i="1"/>
  <c r="FS1114" i="1"/>
  <c r="FS1124" i="1"/>
  <c r="FS1150" i="1"/>
  <c r="FS1166" i="1"/>
  <c r="FS1184" i="1"/>
  <c r="FS1194" i="1"/>
  <c r="FS1096" i="1"/>
  <c r="FS1112" i="1"/>
  <c r="FS1130" i="1"/>
  <c r="FS1148" i="1"/>
  <c r="FS1164" i="1"/>
  <c r="FS1178" i="1"/>
  <c r="FS1196" i="1"/>
  <c r="H5" i="1"/>
  <c r="I5" i="1"/>
  <c r="J5" i="1"/>
  <c r="K5" i="1"/>
  <c r="L5" i="1"/>
  <c r="H6" i="1"/>
  <c r="I6" i="1"/>
  <c r="J6" i="1"/>
  <c r="K6" i="1"/>
  <c r="L6" i="1"/>
  <c r="H7" i="1"/>
  <c r="I7" i="1"/>
  <c r="J7" i="1"/>
  <c r="K7" i="1"/>
  <c r="L7" i="1"/>
  <c r="H8" i="1"/>
  <c r="I8" i="1"/>
  <c r="J8" i="1"/>
  <c r="K8" i="1"/>
  <c r="L8" i="1"/>
  <c r="H9" i="1"/>
  <c r="I9" i="1"/>
  <c r="J9" i="1"/>
  <c r="K9" i="1"/>
  <c r="L9" i="1"/>
  <c r="H10" i="1"/>
  <c r="I10" i="1"/>
  <c r="J10" i="1"/>
  <c r="K10" i="1"/>
  <c r="L10" i="1"/>
  <c r="H11" i="1"/>
  <c r="I11" i="1"/>
  <c r="J11" i="1"/>
  <c r="K11" i="1"/>
  <c r="L11" i="1"/>
  <c r="H12" i="1"/>
  <c r="I12" i="1"/>
  <c r="J12" i="1"/>
  <c r="K12" i="1"/>
  <c r="L12" i="1"/>
  <c r="H13" i="1"/>
  <c r="I13" i="1"/>
  <c r="J13" i="1"/>
  <c r="K13" i="1"/>
  <c r="L13" i="1"/>
  <c r="H14" i="1"/>
  <c r="I14" i="1"/>
  <c r="J14" i="1"/>
  <c r="K14" i="1"/>
  <c r="L14" i="1"/>
  <c r="H15" i="1"/>
  <c r="I15" i="1"/>
  <c r="J15" i="1"/>
  <c r="K15" i="1"/>
  <c r="L15" i="1"/>
  <c r="H16" i="1"/>
  <c r="I16" i="1"/>
  <c r="J16" i="1"/>
  <c r="K16" i="1"/>
  <c r="L16" i="1"/>
  <c r="H17" i="1"/>
  <c r="I17" i="1"/>
  <c r="J17" i="1"/>
  <c r="K17" i="1"/>
  <c r="L17" i="1"/>
  <c r="H18" i="1"/>
  <c r="I18" i="1"/>
  <c r="J18" i="1"/>
  <c r="K18" i="1"/>
  <c r="L18" i="1"/>
  <c r="H19" i="1"/>
  <c r="I19" i="1"/>
  <c r="J19" i="1"/>
  <c r="K19" i="1"/>
  <c r="L19" i="1"/>
  <c r="H20" i="1"/>
  <c r="I20" i="1"/>
  <c r="J20" i="1"/>
  <c r="K20" i="1"/>
  <c r="L20" i="1"/>
  <c r="H21" i="1"/>
  <c r="I21" i="1"/>
  <c r="J21" i="1"/>
  <c r="K21" i="1"/>
  <c r="L21" i="1"/>
  <c r="H22" i="1"/>
  <c r="I22" i="1"/>
  <c r="J22" i="1"/>
  <c r="K22" i="1"/>
  <c r="L22" i="1"/>
  <c r="H23" i="1"/>
  <c r="I23" i="1"/>
  <c r="J23" i="1"/>
  <c r="K23" i="1"/>
  <c r="L23" i="1"/>
  <c r="H24" i="1"/>
  <c r="I24" i="1"/>
  <c r="J24" i="1"/>
  <c r="K24" i="1"/>
  <c r="L24" i="1"/>
  <c r="H25" i="1"/>
  <c r="I25" i="1"/>
  <c r="J25" i="1"/>
  <c r="K25" i="1"/>
  <c r="L25" i="1"/>
  <c r="H26" i="1"/>
  <c r="I26" i="1"/>
  <c r="J26" i="1"/>
  <c r="K26" i="1"/>
  <c r="L26" i="1"/>
  <c r="H27" i="1"/>
  <c r="I27" i="1"/>
  <c r="J27" i="1"/>
  <c r="K27" i="1"/>
  <c r="L27" i="1"/>
  <c r="H28" i="1"/>
  <c r="I28" i="1"/>
  <c r="J28" i="1"/>
  <c r="K28" i="1"/>
  <c r="L28" i="1"/>
  <c r="H29" i="1"/>
  <c r="I29" i="1"/>
  <c r="J29" i="1"/>
  <c r="K29" i="1"/>
  <c r="L29" i="1"/>
  <c r="H30" i="1"/>
  <c r="I30" i="1"/>
  <c r="J30" i="1"/>
  <c r="K30" i="1"/>
  <c r="L30" i="1"/>
  <c r="H31" i="1"/>
  <c r="I31" i="1"/>
  <c r="J31" i="1"/>
  <c r="K31" i="1"/>
  <c r="L31" i="1"/>
  <c r="H32" i="1"/>
  <c r="I32" i="1"/>
  <c r="J32" i="1"/>
  <c r="K32" i="1"/>
  <c r="L32" i="1"/>
  <c r="H33" i="1"/>
  <c r="I33" i="1"/>
  <c r="J33" i="1"/>
  <c r="K33" i="1"/>
  <c r="L33" i="1"/>
  <c r="H34" i="1"/>
  <c r="I34" i="1"/>
  <c r="J34" i="1"/>
  <c r="K34" i="1"/>
  <c r="L34" i="1"/>
  <c r="H35" i="1"/>
  <c r="I35" i="1"/>
  <c r="J35" i="1"/>
  <c r="K35" i="1"/>
  <c r="L35" i="1"/>
  <c r="H36" i="1"/>
  <c r="I36" i="1"/>
  <c r="J36" i="1"/>
  <c r="K36" i="1"/>
  <c r="L36" i="1"/>
  <c r="H37" i="1"/>
  <c r="I37" i="1"/>
  <c r="J37" i="1"/>
  <c r="K37" i="1"/>
  <c r="L37" i="1"/>
  <c r="H38" i="1"/>
  <c r="I38" i="1"/>
  <c r="J38" i="1"/>
  <c r="K38" i="1"/>
  <c r="L38" i="1"/>
  <c r="H39" i="1"/>
  <c r="I39" i="1"/>
  <c r="J39" i="1"/>
  <c r="K39" i="1"/>
  <c r="L39" i="1"/>
  <c r="H40" i="1"/>
  <c r="I40" i="1"/>
  <c r="J40" i="1"/>
  <c r="K40" i="1"/>
  <c r="L40" i="1"/>
  <c r="H41" i="1"/>
  <c r="I41" i="1"/>
  <c r="J41" i="1"/>
  <c r="K41" i="1"/>
  <c r="L41" i="1"/>
  <c r="H42" i="1"/>
  <c r="I42" i="1"/>
  <c r="J42" i="1"/>
  <c r="K42" i="1"/>
  <c r="L42" i="1"/>
  <c r="H43" i="1"/>
  <c r="I43" i="1"/>
  <c r="J43" i="1"/>
  <c r="K43" i="1"/>
  <c r="L43" i="1"/>
  <c r="H44" i="1"/>
  <c r="I44" i="1"/>
  <c r="J44" i="1"/>
  <c r="K44" i="1"/>
  <c r="L44" i="1"/>
  <c r="H45" i="1"/>
  <c r="I45" i="1"/>
  <c r="J45" i="1"/>
  <c r="K45" i="1"/>
  <c r="L45" i="1"/>
  <c r="H46" i="1"/>
  <c r="I46" i="1"/>
  <c r="J46" i="1"/>
  <c r="K46" i="1"/>
  <c r="L46" i="1"/>
  <c r="H47" i="1"/>
  <c r="I47" i="1"/>
  <c r="J47" i="1"/>
  <c r="K47" i="1"/>
  <c r="L47" i="1"/>
  <c r="H48" i="1"/>
  <c r="I48" i="1"/>
  <c r="J48" i="1"/>
  <c r="K48" i="1"/>
  <c r="L48" i="1"/>
  <c r="H49" i="1"/>
  <c r="I49" i="1"/>
  <c r="J49" i="1"/>
  <c r="K49" i="1"/>
  <c r="L49" i="1"/>
  <c r="H50" i="1"/>
  <c r="I50" i="1"/>
  <c r="J50" i="1"/>
  <c r="K50" i="1"/>
  <c r="L50" i="1"/>
  <c r="H51" i="1"/>
  <c r="I51" i="1"/>
  <c r="J51" i="1"/>
  <c r="K51" i="1"/>
  <c r="L51" i="1"/>
  <c r="H52" i="1"/>
  <c r="I52" i="1"/>
  <c r="J52" i="1"/>
  <c r="K52" i="1"/>
  <c r="L52" i="1"/>
  <c r="H53" i="1"/>
  <c r="I53" i="1"/>
  <c r="J53" i="1"/>
  <c r="K53" i="1"/>
  <c r="L53" i="1"/>
  <c r="H54" i="1"/>
  <c r="I54" i="1"/>
  <c r="J54" i="1"/>
  <c r="K54" i="1"/>
  <c r="L54" i="1"/>
  <c r="H55" i="1"/>
  <c r="I55" i="1"/>
  <c r="J55" i="1"/>
  <c r="K55" i="1"/>
  <c r="L55" i="1"/>
  <c r="H56" i="1"/>
  <c r="I56" i="1"/>
  <c r="J56" i="1"/>
  <c r="K56" i="1"/>
  <c r="L56" i="1"/>
  <c r="H57" i="1"/>
  <c r="I57" i="1"/>
  <c r="J57" i="1"/>
  <c r="K57" i="1"/>
  <c r="L57" i="1"/>
  <c r="H58" i="1"/>
  <c r="I58" i="1"/>
  <c r="J58" i="1"/>
  <c r="K58" i="1"/>
  <c r="L58" i="1"/>
  <c r="H59" i="1"/>
  <c r="I59" i="1"/>
  <c r="J59" i="1"/>
  <c r="K59" i="1"/>
  <c r="L59" i="1"/>
  <c r="H60" i="1"/>
  <c r="I60" i="1"/>
  <c r="J60" i="1"/>
  <c r="K60" i="1"/>
  <c r="L60" i="1"/>
  <c r="H61" i="1"/>
  <c r="I61" i="1"/>
  <c r="J61" i="1"/>
  <c r="K61" i="1"/>
  <c r="L61" i="1"/>
  <c r="H62" i="1"/>
  <c r="I62" i="1"/>
  <c r="J62" i="1"/>
  <c r="K62" i="1"/>
  <c r="L62" i="1"/>
  <c r="H63" i="1"/>
  <c r="I63" i="1"/>
  <c r="J63" i="1"/>
  <c r="K63" i="1"/>
  <c r="L63" i="1"/>
  <c r="H64" i="1"/>
  <c r="I64" i="1"/>
  <c r="J64" i="1"/>
  <c r="K64" i="1"/>
  <c r="L64" i="1"/>
  <c r="H65" i="1"/>
  <c r="I65" i="1"/>
  <c r="J65" i="1"/>
  <c r="K65" i="1"/>
  <c r="L65" i="1"/>
  <c r="H66" i="1"/>
  <c r="I66" i="1"/>
  <c r="J66" i="1"/>
  <c r="K66" i="1"/>
  <c r="L66" i="1"/>
  <c r="H67" i="1"/>
  <c r="I67" i="1"/>
  <c r="J67" i="1"/>
  <c r="K67" i="1"/>
  <c r="L67" i="1"/>
  <c r="H68" i="1"/>
  <c r="I68" i="1"/>
  <c r="J68" i="1"/>
  <c r="K68" i="1"/>
  <c r="L68" i="1"/>
  <c r="H69" i="1"/>
  <c r="I69" i="1"/>
  <c r="J69" i="1"/>
  <c r="K69" i="1"/>
  <c r="L69" i="1"/>
  <c r="H70" i="1"/>
  <c r="I70" i="1"/>
  <c r="J70" i="1"/>
  <c r="K70" i="1"/>
  <c r="L70" i="1"/>
  <c r="H71" i="1"/>
  <c r="I71" i="1"/>
  <c r="J71" i="1"/>
  <c r="K71" i="1"/>
  <c r="L71" i="1"/>
  <c r="H72" i="1"/>
  <c r="I72" i="1"/>
  <c r="J72" i="1"/>
  <c r="K72" i="1"/>
  <c r="L72" i="1"/>
  <c r="H73" i="1"/>
  <c r="I73" i="1"/>
  <c r="J73" i="1"/>
  <c r="K73" i="1"/>
  <c r="L73" i="1"/>
  <c r="H74" i="1"/>
  <c r="I74" i="1"/>
  <c r="J74" i="1"/>
  <c r="K74" i="1"/>
  <c r="L74" i="1"/>
  <c r="H75" i="1"/>
  <c r="I75" i="1"/>
  <c r="J75" i="1"/>
  <c r="K75" i="1"/>
  <c r="L75" i="1"/>
  <c r="H76" i="1"/>
  <c r="I76" i="1"/>
  <c r="J76" i="1"/>
  <c r="K76" i="1"/>
  <c r="L76" i="1"/>
  <c r="H77" i="1"/>
  <c r="I77" i="1"/>
  <c r="J77" i="1"/>
  <c r="K77" i="1"/>
  <c r="L77" i="1"/>
  <c r="H78" i="1"/>
  <c r="I78" i="1"/>
  <c r="J78" i="1"/>
  <c r="K78" i="1"/>
  <c r="L78" i="1"/>
  <c r="H79" i="1"/>
  <c r="I79" i="1"/>
  <c r="J79" i="1"/>
  <c r="K79" i="1"/>
  <c r="L79" i="1"/>
  <c r="H80" i="1"/>
  <c r="I80" i="1"/>
  <c r="J80" i="1"/>
  <c r="K80" i="1"/>
  <c r="L80" i="1"/>
  <c r="H81" i="1"/>
  <c r="I81" i="1"/>
  <c r="J81" i="1"/>
  <c r="K81" i="1"/>
  <c r="L81" i="1"/>
  <c r="H82" i="1"/>
  <c r="I82" i="1"/>
  <c r="J82" i="1"/>
  <c r="K82" i="1"/>
  <c r="L82" i="1"/>
  <c r="H83" i="1"/>
  <c r="I83" i="1"/>
  <c r="J83" i="1"/>
  <c r="K83" i="1"/>
  <c r="L83" i="1"/>
  <c r="H84" i="1"/>
  <c r="I84" i="1"/>
  <c r="J84" i="1"/>
  <c r="K84" i="1"/>
  <c r="L84" i="1"/>
  <c r="H85" i="1"/>
  <c r="I85" i="1"/>
  <c r="J85" i="1"/>
  <c r="K85" i="1"/>
  <c r="L85" i="1"/>
  <c r="H86" i="1"/>
  <c r="I86" i="1"/>
  <c r="J86" i="1"/>
  <c r="K86" i="1"/>
  <c r="L86" i="1"/>
  <c r="H87" i="1"/>
  <c r="I87" i="1"/>
  <c r="J87" i="1"/>
  <c r="K87" i="1"/>
  <c r="L87" i="1"/>
  <c r="H88" i="1"/>
  <c r="I88" i="1"/>
  <c r="J88" i="1"/>
  <c r="K88" i="1"/>
  <c r="L88" i="1"/>
  <c r="H89" i="1"/>
  <c r="I89" i="1"/>
  <c r="J89" i="1"/>
  <c r="K89" i="1"/>
  <c r="L89" i="1"/>
  <c r="H90" i="1"/>
  <c r="I90" i="1"/>
  <c r="J90" i="1"/>
  <c r="K90" i="1"/>
  <c r="L90" i="1"/>
  <c r="H91" i="1"/>
  <c r="I91" i="1"/>
  <c r="J91" i="1"/>
  <c r="K91" i="1"/>
  <c r="L91" i="1"/>
  <c r="H92" i="1"/>
  <c r="I92" i="1"/>
  <c r="J92" i="1"/>
  <c r="K92" i="1"/>
  <c r="L92" i="1"/>
  <c r="H93" i="1"/>
  <c r="I93" i="1"/>
  <c r="J93" i="1"/>
  <c r="K93" i="1"/>
  <c r="L93" i="1"/>
  <c r="H94" i="1"/>
  <c r="I94" i="1"/>
  <c r="J94" i="1"/>
  <c r="K94" i="1"/>
  <c r="L94" i="1"/>
  <c r="H95" i="1"/>
  <c r="I95" i="1"/>
  <c r="J95" i="1"/>
  <c r="K95" i="1"/>
  <c r="L95" i="1"/>
  <c r="H96" i="1"/>
  <c r="I96" i="1"/>
  <c r="J96" i="1"/>
  <c r="K96" i="1"/>
  <c r="L96" i="1"/>
  <c r="H97" i="1"/>
  <c r="I97" i="1"/>
  <c r="J97" i="1"/>
  <c r="K97" i="1"/>
  <c r="L97" i="1"/>
  <c r="H98" i="1"/>
  <c r="I98" i="1"/>
  <c r="J98" i="1"/>
  <c r="K98" i="1"/>
  <c r="L98" i="1"/>
  <c r="H99" i="1"/>
  <c r="I99" i="1"/>
  <c r="J99" i="1"/>
  <c r="K99" i="1"/>
  <c r="L99" i="1"/>
  <c r="H100" i="1"/>
  <c r="I100" i="1"/>
  <c r="J100" i="1"/>
  <c r="K100" i="1"/>
  <c r="L100" i="1"/>
  <c r="H101" i="1"/>
  <c r="I101" i="1"/>
  <c r="J101" i="1"/>
  <c r="K101" i="1"/>
  <c r="L101" i="1"/>
  <c r="H102" i="1"/>
  <c r="I102" i="1"/>
  <c r="J102" i="1"/>
  <c r="K102" i="1"/>
  <c r="L102" i="1"/>
  <c r="H103" i="1"/>
  <c r="I103" i="1"/>
  <c r="J103" i="1"/>
  <c r="K103" i="1"/>
  <c r="L103" i="1"/>
  <c r="H104" i="1"/>
  <c r="I104" i="1"/>
  <c r="J104" i="1"/>
  <c r="K104" i="1"/>
  <c r="L104" i="1"/>
  <c r="H105" i="1"/>
  <c r="I105" i="1"/>
  <c r="J105" i="1"/>
  <c r="K105" i="1"/>
  <c r="L105" i="1"/>
  <c r="H106" i="1"/>
  <c r="I106" i="1"/>
  <c r="J106" i="1"/>
  <c r="K106" i="1"/>
  <c r="L106" i="1"/>
  <c r="H107" i="1"/>
  <c r="I107" i="1"/>
  <c r="J107" i="1"/>
  <c r="K107" i="1"/>
  <c r="L107" i="1"/>
  <c r="H108" i="1"/>
  <c r="I108" i="1"/>
  <c r="J108" i="1"/>
  <c r="K108" i="1"/>
  <c r="L108" i="1"/>
  <c r="H109" i="1"/>
  <c r="I109" i="1"/>
  <c r="J109" i="1"/>
  <c r="K109" i="1"/>
  <c r="L109" i="1"/>
  <c r="H110" i="1"/>
  <c r="I110" i="1"/>
  <c r="J110" i="1"/>
  <c r="K110" i="1"/>
  <c r="L110" i="1"/>
  <c r="H111" i="1"/>
  <c r="I111" i="1"/>
  <c r="J111" i="1"/>
  <c r="K111" i="1"/>
  <c r="L111" i="1"/>
  <c r="H112" i="1"/>
  <c r="I112" i="1"/>
  <c r="J112" i="1"/>
  <c r="K112" i="1"/>
  <c r="L112" i="1"/>
  <c r="H113" i="1"/>
  <c r="I113" i="1"/>
  <c r="J113" i="1"/>
  <c r="K113" i="1"/>
  <c r="L113" i="1"/>
  <c r="H114" i="1"/>
  <c r="I114" i="1"/>
  <c r="J114" i="1"/>
  <c r="K114" i="1"/>
  <c r="L114" i="1"/>
  <c r="H115" i="1"/>
  <c r="I115" i="1"/>
  <c r="J115" i="1"/>
  <c r="K115" i="1"/>
  <c r="L115" i="1"/>
  <c r="H116" i="1"/>
  <c r="I116" i="1"/>
  <c r="J116" i="1"/>
  <c r="K116" i="1"/>
  <c r="L116" i="1"/>
  <c r="H117" i="1"/>
  <c r="I117" i="1"/>
  <c r="J117" i="1"/>
  <c r="K117" i="1"/>
  <c r="L117" i="1"/>
  <c r="H118" i="1"/>
  <c r="I118" i="1"/>
  <c r="J118" i="1"/>
  <c r="K118" i="1"/>
  <c r="L118" i="1"/>
  <c r="H119" i="1"/>
  <c r="I119" i="1"/>
  <c r="J119" i="1"/>
  <c r="K119" i="1"/>
  <c r="L119" i="1"/>
  <c r="H120" i="1"/>
  <c r="I120" i="1"/>
  <c r="J120" i="1"/>
  <c r="K120" i="1"/>
  <c r="L120" i="1"/>
  <c r="H121" i="1"/>
  <c r="I121" i="1"/>
  <c r="J121" i="1"/>
  <c r="K121" i="1"/>
  <c r="L121" i="1"/>
  <c r="H122" i="1"/>
  <c r="I122" i="1"/>
  <c r="J122" i="1"/>
  <c r="K122" i="1"/>
  <c r="L122" i="1"/>
  <c r="H123" i="1"/>
  <c r="I123" i="1"/>
  <c r="J123" i="1"/>
  <c r="K123" i="1"/>
  <c r="L123" i="1"/>
  <c r="H124" i="1"/>
  <c r="I124" i="1"/>
  <c r="J124" i="1"/>
  <c r="K124" i="1"/>
  <c r="L124" i="1"/>
  <c r="H125" i="1"/>
  <c r="I125" i="1"/>
  <c r="J125" i="1"/>
  <c r="K125" i="1"/>
  <c r="L125" i="1"/>
  <c r="H126" i="1"/>
  <c r="I126" i="1"/>
  <c r="J126" i="1"/>
  <c r="K126" i="1"/>
  <c r="L126" i="1"/>
  <c r="H127" i="1"/>
  <c r="I127" i="1"/>
  <c r="J127" i="1"/>
  <c r="K127" i="1"/>
  <c r="L127" i="1"/>
  <c r="H128" i="1"/>
  <c r="I128" i="1"/>
  <c r="J128" i="1"/>
  <c r="K128" i="1"/>
  <c r="L128" i="1"/>
  <c r="H129" i="1"/>
  <c r="I129" i="1"/>
  <c r="J129" i="1"/>
  <c r="K129" i="1"/>
  <c r="L129" i="1"/>
  <c r="H130" i="1"/>
  <c r="I130" i="1"/>
  <c r="J130" i="1"/>
  <c r="K130" i="1"/>
  <c r="L130" i="1"/>
  <c r="H131" i="1"/>
  <c r="I131" i="1"/>
  <c r="J131" i="1"/>
  <c r="K131" i="1"/>
  <c r="L131" i="1"/>
  <c r="H132" i="1"/>
  <c r="I132" i="1"/>
  <c r="J132" i="1"/>
  <c r="K132" i="1"/>
  <c r="L132" i="1"/>
  <c r="H133" i="1"/>
  <c r="I133" i="1"/>
  <c r="J133" i="1"/>
  <c r="K133" i="1"/>
  <c r="L133" i="1"/>
  <c r="H134" i="1"/>
  <c r="I134" i="1"/>
  <c r="J134" i="1"/>
  <c r="K134" i="1"/>
  <c r="L134" i="1"/>
  <c r="H135" i="1"/>
  <c r="I135" i="1"/>
  <c r="J135" i="1"/>
  <c r="K135" i="1"/>
  <c r="L135" i="1"/>
  <c r="H136" i="1"/>
  <c r="I136" i="1"/>
  <c r="J136" i="1"/>
  <c r="K136" i="1"/>
  <c r="L136" i="1"/>
  <c r="H137" i="1"/>
  <c r="I137" i="1"/>
  <c r="J137" i="1"/>
  <c r="K137" i="1"/>
  <c r="L137" i="1"/>
  <c r="H138" i="1"/>
  <c r="I138" i="1"/>
  <c r="J138" i="1"/>
  <c r="K138" i="1"/>
  <c r="L138" i="1"/>
  <c r="H139" i="1"/>
  <c r="I139" i="1"/>
  <c r="J139" i="1"/>
  <c r="K139" i="1"/>
  <c r="L139" i="1"/>
  <c r="H140" i="1"/>
  <c r="I140" i="1"/>
  <c r="J140" i="1"/>
  <c r="K140" i="1"/>
  <c r="L140" i="1"/>
  <c r="H141" i="1"/>
  <c r="I141" i="1"/>
  <c r="J141" i="1"/>
  <c r="K141" i="1"/>
  <c r="L141" i="1"/>
  <c r="H142" i="1"/>
  <c r="I142" i="1"/>
  <c r="J142" i="1"/>
  <c r="K142" i="1"/>
  <c r="L142" i="1"/>
  <c r="H143" i="1"/>
  <c r="I143" i="1"/>
  <c r="J143" i="1"/>
  <c r="K143" i="1"/>
  <c r="L143" i="1"/>
  <c r="H144" i="1"/>
  <c r="I144" i="1"/>
  <c r="J144" i="1"/>
  <c r="K144" i="1"/>
  <c r="L144" i="1"/>
  <c r="H145" i="1"/>
  <c r="I145" i="1"/>
  <c r="J145" i="1"/>
  <c r="K145" i="1"/>
  <c r="L145" i="1"/>
  <c r="H146" i="1"/>
  <c r="I146" i="1"/>
  <c r="J146" i="1"/>
  <c r="K146" i="1"/>
  <c r="L146" i="1"/>
  <c r="H147" i="1"/>
  <c r="I147" i="1"/>
  <c r="J147" i="1"/>
  <c r="K147" i="1"/>
  <c r="L147" i="1"/>
  <c r="H148" i="1"/>
  <c r="I148" i="1"/>
  <c r="J148" i="1"/>
  <c r="K148" i="1"/>
  <c r="L148" i="1"/>
  <c r="H149" i="1"/>
  <c r="I149" i="1"/>
  <c r="J149" i="1"/>
  <c r="K149" i="1"/>
  <c r="L149" i="1"/>
  <c r="H150" i="1"/>
  <c r="I150" i="1"/>
  <c r="J150" i="1"/>
  <c r="K150" i="1"/>
  <c r="L150" i="1"/>
  <c r="H151" i="1"/>
  <c r="I151" i="1"/>
  <c r="J151" i="1"/>
  <c r="K151" i="1"/>
  <c r="L151" i="1"/>
  <c r="H152" i="1"/>
  <c r="I152" i="1"/>
  <c r="J152" i="1"/>
  <c r="K152" i="1"/>
  <c r="L152" i="1"/>
  <c r="H153" i="1"/>
  <c r="I153" i="1"/>
  <c r="J153" i="1"/>
  <c r="K153" i="1"/>
  <c r="L153" i="1"/>
  <c r="H154" i="1"/>
  <c r="I154" i="1"/>
  <c r="J154" i="1"/>
  <c r="K154" i="1"/>
  <c r="L154" i="1"/>
  <c r="H155" i="1"/>
  <c r="I155" i="1"/>
  <c r="J155" i="1"/>
  <c r="K155" i="1"/>
  <c r="L155" i="1"/>
  <c r="H156" i="1"/>
  <c r="I156" i="1"/>
  <c r="J156" i="1"/>
  <c r="K156" i="1"/>
  <c r="L156" i="1"/>
  <c r="H157" i="1"/>
  <c r="I157" i="1"/>
  <c r="J157" i="1"/>
  <c r="K157" i="1"/>
  <c r="L157" i="1"/>
  <c r="H158" i="1"/>
  <c r="I158" i="1"/>
  <c r="J158" i="1"/>
  <c r="K158" i="1"/>
  <c r="L158" i="1"/>
  <c r="H159" i="1"/>
  <c r="I159" i="1"/>
  <c r="J159" i="1"/>
  <c r="K159" i="1"/>
  <c r="L159" i="1"/>
  <c r="H160" i="1"/>
  <c r="I160" i="1"/>
  <c r="J160" i="1"/>
  <c r="K160" i="1"/>
  <c r="L160" i="1"/>
  <c r="H161" i="1"/>
  <c r="I161" i="1"/>
  <c r="J161" i="1"/>
  <c r="K161" i="1"/>
  <c r="L161" i="1"/>
  <c r="H162" i="1"/>
  <c r="I162" i="1"/>
  <c r="J162" i="1"/>
  <c r="K162" i="1"/>
  <c r="L162" i="1"/>
  <c r="H163" i="1"/>
  <c r="I163" i="1"/>
  <c r="J163" i="1"/>
  <c r="K163" i="1"/>
  <c r="L163" i="1"/>
  <c r="H164" i="1"/>
  <c r="I164" i="1"/>
  <c r="J164" i="1"/>
  <c r="K164" i="1"/>
  <c r="L164" i="1"/>
  <c r="H165" i="1"/>
  <c r="I165" i="1"/>
  <c r="J165" i="1"/>
  <c r="K165" i="1"/>
  <c r="L165" i="1"/>
  <c r="H166" i="1"/>
  <c r="I166" i="1"/>
  <c r="J166" i="1"/>
  <c r="K166" i="1"/>
  <c r="L166" i="1"/>
  <c r="H167" i="1"/>
  <c r="I167" i="1"/>
  <c r="J167" i="1"/>
  <c r="K167" i="1"/>
  <c r="L167" i="1"/>
  <c r="H168" i="1"/>
  <c r="I168" i="1"/>
  <c r="J168" i="1"/>
  <c r="K168" i="1"/>
  <c r="L168" i="1"/>
  <c r="H169" i="1"/>
  <c r="I169" i="1"/>
  <c r="J169" i="1"/>
  <c r="K169" i="1"/>
  <c r="L169" i="1"/>
  <c r="H170" i="1"/>
  <c r="I170" i="1"/>
  <c r="J170" i="1"/>
  <c r="K170" i="1"/>
  <c r="L170" i="1"/>
  <c r="H171" i="1"/>
  <c r="I171" i="1"/>
  <c r="J171" i="1"/>
  <c r="K171" i="1"/>
  <c r="L171" i="1"/>
  <c r="H172" i="1"/>
  <c r="I172" i="1"/>
  <c r="J172" i="1"/>
  <c r="K172" i="1"/>
  <c r="L172" i="1"/>
  <c r="H173" i="1"/>
  <c r="I173" i="1"/>
  <c r="J173" i="1"/>
  <c r="K173" i="1"/>
  <c r="L173" i="1"/>
  <c r="H174" i="1"/>
  <c r="I174" i="1"/>
  <c r="J174" i="1"/>
  <c r="K174" i="1"/>
  <c r="L174" i="1"/>
  <c r="H175" i="1"/>
  <c r="I175" i="1"/>
  <c r="J175" i="1"/>
  <c r="K175" i="1"/>
  <c r="L175" i="1"/>
  <c r="H176" i="1"/>
  <c r="I176" i="1"/>
  <c r="J176" i="1"/>
  <c r="K176" i="1"/>
  <c r="L176" i="1"/>
  <c r="H177" i="1"/>
  <c r="I177" i="1"/>
  <c r="J177" i="1"/>
  <c r="K177" i="1"/>
  <c r="L177" i="1"/>
  <c r="H178" i="1"/>
  <c r="I178" i="1"/>
  <c r="J178" i="1"/>
  <c r="K178" i="1"/>
  <c r="L178" i="1"/>
  <c r="H179" i="1"/>
  <c r="I179" i="1"/>
  <c r="J179" i="1"/>
  <c r="K179" i="1"/>
  <c r="L179" i="1"/>
  <c r="H180" i="1"/>
  <c r="I180" i="1"/>
  <c r="J180" i="1"/>
  <c r="K180" i="1"/>
  <c r="L180" i="1"/>
  <c r="H181" i="1"/>
  <c r="I181" i="1"/>
  <c r="J181" i="1"/>
  <c r="K181" i="1"/>
  <c r="L181" i="1"/>
  <c r="H182" i="1"/>
  <c r="I182" i="1"/>
  <c r="J182" i="1"/>
  <c r="K182" i="1"/>
  <c r="L182" i="1"/>
  <c r="H183" i="1"/>
  <c r="I183" i="1"/>
  <c r="J183" i="1"/>
  <c r="K183" i="1"/>
  <c r="L183" i="1"/>
  <c r="H184" i="1"/>
  <c r="I184" i="1"/>
  <c r="J184" i="1"/>
  <c r="K184" i="1"/>
  <c r="L184" i="1"/>
  <c r="H185" i="1"/>
  <c r="I185" i="1"/>
  <c r="J185" i="1"/>
  <c r="K185" i="1"/>
  <c r="L185" i="1"/>
  <c r="H186" i="1"/>
  <c r="I186" i="1"/>
  <c r="J186" i="1"/>
  <c r="K186" i="1"/>
  <c r="L186" i="1"/>
  <c r="H187" i="1"/>
  <c r="I187" i="1"/>
  <c r="J187" i="1"/>
  <c r="K187" i="1"/>
  <c r="L187" i="1"/>
  <c r="H188" i="1"/>
  <c r="I188" i="1"/>
  <c r="J188" i="1"/>
  <c r="K188" i="1"/>
  <c r="L188" i="1"/>
  <c r="H189" i="1"/>
  <c r="I189" i="1"/>
  <c r="J189" i="1"/>
  <c r="K189" i="1"/>
  <c r="L189" i="1"/>
  <c r="H190" i="1"/>
  <c r="I190" i="1"/>
  <c r="J190" i="1"/>
  <c r="K190" i="1"/>
  <c r="L190" i="1"/>
  <c r="H191" i="1"/>
  <c r="I191" i="1"/>
  <c r="J191" i="1"/>
  <c r="K191" i="1"/>
  <c r="L191" i="1"/>
  <c r="H192" i="1"/>
  <c r="I192" i="1"/>
  <c r="J192" i="1"/>
  <c r="K192" i="1"/>
  <c r="L192" i="1"/>
  <c r="H193" i="1"/>
  <c r="I193" i="1"/>
  <c r="J193" i="1"/>
  <c r="K193" i="1"/>
  <c r="L193" i="1"/>
  <c r="H194" i="1"/>
  <c r="I194" i="1"/>
  <c r="J194" i="1"/>
  <c r="K194" i="1"/>
  <c r="L194" i="1"/>
  <c r="H195" i="1"/>
  <c r="I195" i="1"/>
  <c r="J195" i="1"/>
  <c r="K195" i="1"/>
  <c r="L195" i="1"/>
  <c r="H196" i="1"/>
  <c r="I196" i="1"/>
  <c r="J196" i="1"/>
  <c r="K196" i="1"/>
  <c r="L196" i="1"/>
  <c r="H197" i="1"/>
  <c r="I197" i="1"/>
  <c r="J197" i="1"/>
  <c r="K197" i="1"/>
  <c r="L197" i="1"/>
  <c r="H198" i="1"/>
  <c r="I198" i="1"/>
  <c r="J198" i="1"/>
  <c r="K198" i="1"/>
  <c r="L198" i="1"/>
  <c r="H199" i="1"/>
  <c r="I199" i="1"/>
  <c r="J199" i="1"/>
  <c r="K199" i="1"/>
  <c r="L199" i="1"/>
  <c r="H200" i="1"/>
  <c r="I200" i="1"/>
  <c r="J200" i="1"/>
  <c r="K200" i="1"/>
  <c r="L200" i="1"/>
  <c r="H201" i="1"/>
  <c r="I201" i="1"/>
  <c r="J201" i="1"/>
  <c r="K201" i="1"/>
  <c r="L201" i="1"/>
  <c r="H202" i="1"/>
  <c r="I202" i="1"/>
  <c r="J202" i="1"/>
  <c r="K202" i="1"/>
  <c r="L202" i="1"/>
  <c r="H203" i="1"/>
  <c r="I203" i="1"/>
  <c r="J203" i="1"/>
  <c r="K203" i="1"/>
  <c r="L203" i="1"/>
  <c r="H204" i="1"/>
  <c r="I204" i="1"/>
  <c r="J204" i="1"/>
  <c r="K204" i="1"/>
  <c r="L204" i="1"/>
  <c r="H205" i="1"/>
  <c r="I205" i="1"/>
  <c r="J205" i="1"/>
  <c r="K205" i="1"/>
  <c r="L205" i="1"/>
  <c r="H206" i="1"/>
  <c r="I206" i="1"/>
  <c r="J206" i="1"/>
  <c r="K206" i="1"/>
  <c r="L206" i="1"/>
  <c r="H207" i="1"/>
  <c r="I207" i="1"/>
  <c r="J207" i="1"/>
  <c r="K207" i="1"/>
  <c r="L207" i="1"/>
  <c r="H208" i="1"/>
  <c r="I208" i="1"/>
  <c r="J208" i="1"/>
  <c r="K208" i="1"/>
  <c r="L208" i="1"/>
  <c r="H209" i="1"/>
  <c r="I209" i="1"/>
  <c r="J209" i="1"/>
  <c r="K209" i="1"/>
  <c r="L209" i="1"/>
  <c r="H210" i="1"/>
  <c r="I210" i="1"/>
  <c r="J210" i="1"/>
  <c r="K210" i="1"/>
  <c r="L210" i="1"/>
  <c r="H211" i="1"/>
  <c r="I211" i="1"/>
  <c r="J211" i="1"/>
  <c r="K211" i="1"/>
  <c r="L211" i="1"/>
  <c r="H212" i="1"/>
  <c r="I212" i="1"/>
  <c r="J212" i="1"/>
  <c r="K212" i="1"/>
  <c r="L212" i="1"/>
  <c r="H213" i="1"/>
  <c r="I213" i="1"/>
  <c r="J213" i="1"/>
  <c r="K213" i="1"/>
  <c r="L213" i="1"/>
  <c r="H214" i="1"/>
  <c r="I214" i="1"/>
  <c r="J214" i="1"/>
  <c r="K214" i="1"/>
  <c r="L214" i="1"/>
  <c r="H215" i="1"/>
  <c r="I215" i="1"/>
  <c r="J215" i="1"/>
  <c r="K215" i="1"/>
  <c r="L215" i="1"/>
  <c r="H216" i="1"/>
  <c r="I216" i="1"/>
  <c r="J216" i="1"/>
  <c r="K216" i="1"/>
  <c r="L216" i="1"/>
  <c r="H217" i="1"/>
  <c r="I217" i="1"/>
  <c r="J217" i="1"/>
  <c r="K217" i="1"/>
  <c r="L217" i="1"/>
  <c r="H218" i="1"/>
  <c r="I218" i="1"/>
  <c r="J218" i="1"/>
  <c r="K218" i="1"/>
  <c r="L218" i="1"/>
  <c r="H219" i="1"/>
  <c r="I219" i="1"/>
  <c r="J219" i="1"/>
  <c r="K219" i="1"/>
  <c r="L219" i="1"/>
  <c r="H220" i="1"/>
  <c r="I220" i="1"/>
  <c r="J220" i="1"/>
  <c r="K220" i="1"/>
  <c r="L220" i="1"/>
  <c r="H221" i="1"/>
  <c r="I221" i="1"/>
  <c r="J221" i="1"/>
  <c r="K221" i="1"/>
  <c r="L221" i="1"/>
  <c r="H222" i="1"/>
  <c r="I222" i="1"/>
  <c r="J222" i="1"/>
  <c r="K222" i="1"/>
  <c r="L222" i="1"/>
  <c r="H223" i="1"/>
  <c r="I223" i="1"/>
  <c r="J223" i="1"/>
  <c r="K223" i="1"/>
  <c r="L223" i="1"/>
  <c r="H224" i="1"/>
  <c r="I224" i="1"/>
  <c r="J224" i="1"/>
  <c r="K224" i="1"/>
  <c r="L224" i="1"/>
  <c r="H225" i="1"/>
  <c r="I225" i="1"/>
  <c r="J225" i="1"/>
  <c r="K225" i="1"/>
  <c r="L225" i="1"/>
  <c r="H226" i="1"/>
  <c r="I226" i="1"/>
  <c r="J226" i="1"/>
  <c r="K226" i="1"/>
  <c r="L226" i="1"/>
  <c r="H227" i="1"/>
  <c r="I227" i="1"/>
  <c r="J227" i="1"/>
  <c r="K227" i="1"/>
  <c r="L227" i="1"/>
  <c r="H228" i="1"/>
  <c r="I228" i="1"/>
  <c r="J228" i="1"/>
  <c r="K228" i="1"/>
  <c r="L228" i="1"/>
  <c r="H229" i="1"/>
  <c r="I229" i="1"/>
  <c r="J229" i="1"/>
  <c r="K229" i="1"/>
  <c r="L229" i="1"/>
  <c r="H230" i="1"/>
  <c r="I230" i="1"/>
  <c r="J230" i="1"/>
  <c r="K230" i="1"/>
  <c r="L230" i="1"/>
  <c r="H231" i="1"/>
  <c r="I231" i="1"/>
  <c r="J231" i="1"/>
  <c r="K231" i="1"/>
  <c r="L231" i="1"/>
  <c r="H232" i="1"/>
  <c r="I232" i="1"/>
  <c r="J232" i="1"/>
  <c r="K232" i="1"/>
  <c r="L232" i="1"/>
  <c r="H233" i="1"/>
  <c r="I233" i="1"/>
  <c r="J233" i="1"/>
  <c r="K233" i="1"/>
  <c r="L233" i="1"/>
  <c r="H234" i="1"/>
  <c r="I234" i="1"/>
  <c r="J234" i="1"/>
  <c r="K234" i="1"/>
  <c r="L234" i="1"/>
  <c r="H235" i="1"/>
  <c r="I235" i="1"/>
  <c r="J235" i="1"/>
  <c r="K235" i="1"/>
  <c r="L235" i="1"/>
  <c r="H236" i="1"/>
  <c r="I236" i="1"/>
  <c r="J236" i="1"/>
  <c r="K236" i="1"/>
  <c r="L236" i="1"/>
  <c r="H237" i="1"/>
  <c r="I237" i="1"/>
  <c r="J237" i="1"/>
  <c r="K237" i="1"/>
  <c r="L237" i="1"/>
  <c r="H238" i="1"/>
  <c r="I238" i="1"/>
  <c r="J238" i="1"/>
  <c r="K238" i="1"/>
  <c r="L238" i="1"/>
  <c r="H239" i="1"/>
  <c r="I239" i="1"/>
  <c r="J239" i="1"/>
  <c r="K239" i="1"/>
  <c r="L239" i="1"/>
  <c r="H240" i="1"/>
  <c r="I240" i="1"/>
  <c r="J240" i="1"/>
  <c r="K240" i="1"/>
  <c r="L240" i="1"/>
  <c r="H241" i="1"/>
  <c r="I241" i="1"/>
  <c r="J241" i="1"/>
  <c r="K241" i="1"/>
  <c r="L241" i="1"/>
  <c r="H242" i="1"/>
  <c r="I242" i="1"/>
  <c r="J242" i="1"/>
  <c r="K242" i="1"/>
  <c r="L242" i="1"/>
  <c r="H243" i="1"/>
  <c r="I243" i="1"/>
  <c r="J243" i="1"/>
  <c r="K243" i="1"/>
  <c r="L243" i="1"/>
  <c r="H244" i="1"/>
  <c r="I244" i="1"/>
  <c r="J244" i="1"/>
  <c r="K244" i="1"/>
  <c r="L244" i="1"/>
  <c r="H245" i="1"/>
  <c r="I245" i="1"/>
  <c r="J245" i="1"/>
  <c r="K245" i="1"/>
  <c r="L245" i="1"/>
  <c r="H246" i="1"/>
  <c r="I246" i="1"/>
  <c r="J246" i="1"/>
  <c r="K246" i="1"/>
  <c r="L246" i="1"/>
  <c r="H247" i="1"/>
  <c r="I247" i="1"/>
  <c r="J247" i="1"/>
  <c r="K247" i="1"/>
  <c r="L247" i="1"/>
  <c r="H248" i="1"/>
  <c r="I248" i="1"/>
  <c r="J248" i="1"/>
  <c r="K248" i="1"/>
  <c r="L248" i="1"/>
  <c r="H249" i="1"/>
  <c r="I249" i="1"/>
  <c r="J249" i="1"/>
  <c r="K249" i="1"/>
  <c r="L249" i="1"/>
  <c r="H250" i="1"/>
  <c r="I250" i="1"/>
  <c r="J250" i="1"/>
  <c r="K250" i="1"/>
  <c r="L250" i="1"/>
  <c r="H251" i="1"/>
  <c r="I251" i="1"/>
  <c r="J251" i="1"/>
  <c r="K251" i="1"/>
  <c r="L251" i="1"/>
  <c r="H252" i="1"/>
  <c r="I252" i="1"/>
  <c r="J252" i="1"/>
  <c r="K252" i="1"/>
  <c r="L252" i="1"/>
  <c r="H253" i="1"/>
  <c r="I253" i="1"/>
  <c r="J253" i="1"/>
  <c r="K253" i="1"/>
  <c r="L253" i="1"/>
  <c r="H254" i="1"/>
  <c r="I254" i="1"/>
  <c r="J254" i="1"/>
  <c r="K254" i="1"/>
  <c r="L254" i="1"/>
  <c r="H255" i="1"/>
  <c r="I255" i="1"/>
  <c r="J255" i="1"/>
  <c r="K255" i="1"/>
  <c r="L255" i="1"/>
  <c r="H256" i="1"/>
  <c r="I256" i="1"/>
  <c r="J256" i="1"/>
  <c r="K256" i="1"/>
  <c r="L256" i="1"/>
  <c r="H257" i="1"/>
  <c r="I257" i="1"/>
  <c r="J257" i="1"/>
  <c r="K257" i="1"/>
  <c r="L257" i="1"/>
  <c r="H258" i="1"/>
  <c r="I258" i="1"/>
  <c r="J258" i="1"/>
  <c r="K258" i="1"/>
  <c r="L258" i="1"/>
  <c r="H259" i="1"/>
  <c r="I259" i="1"/>
  <c r="J259" i="1"/>
  <c r="K259" i="1"/>
  <c r="L259" i="1"/>
  <c r="H260" i="1"/>
  <c r="I260" i="1"/>
  <c r="J260" i="1"/>
  <c r="K260" i="1"/>
  <c r="L260" i="1"/>
  <c r="H261" i="1"/>
  <c r="I261" i="1"/>
  <c r="J261" i="1"/>
  <c r="K261" i="1"/>
  <c r="L261" i="1"/>
  <c r="H262" i="1"/>
  <c r="I262" i="1"/>
  <c r="J262" i="1"/>
  <c r="K262" i="1"/>
  <c r="L262" i="1"/>
  <c r="H263" i="1"/>
  <c r="I263" i="1"/>
  <c r="J263" i="1"/>
  <c r="K263" i="1"/>
  <c r="L263" i="1"/>
  <c r="H264" i="1"/>
  <c r="I264" i="1"/>
  <c r="J264" i="1"/>
  <c r="K264" i="1"/>
  <c r="L264" i="1"/>
  <c r="H265" i="1"/>
  <c r="I265" i="1"/>
  <c r="J265" i="1"/>
  <c r="K265" i="1"/>
  <c r="L265" i="1"/>
  <c r="H266" i="1"/>
  <c r="I266" i="1"/>
  <c r="J266" i="1"/>
  <c r="K266" i="1"/>
  <c r="L266" i="1"/>
  <c r="H267" i="1"/>
  <c r="I267" i="1"/>
  <c r="J267" i="1"/>
  <c r="K267" i="1"/>
  <c r="L267" i="1"/>
  <c r="H268" i="1"/>
  <c r="I268" i="1"/>
  <c r="J268" i="1"/>
  <c r="K268" i="1"/>
  <c r="L268" i="1"/>
  <c r="H269" i="1"/>
  <c r="I269" i="1"/>
  <c r="J269" i="1"/>
  <c r="K269" i="1"/>
  <c r="L269" i="1"/>
  <c r="H270" i="1"/>
  <c r="I270" i="1"/>
  <c r="J270" i="1"/>
  <c r="K270" i="1"/>
  <c r="L270" i="1"/>
  <c r="H271" i="1"/>
  <c r="I271" i="1"/>
  <c r="J271" i="1"/>
  <c r="K271" i="1"/>
  <c r="L271" i="1"/>
  <c r="H272" i="1"/>
  <c r="I272" i="1"/>
  <c r="J272" i="1"/>
  <c r="K272" i="1"/>
  <c r="L272" i="1"/>
  <c r="H273" i="1"/>
  <c r="I273" i="1"/>
  <c r="J273" i="1"/>
  <c r="K273" i="1"/>
  <c r="L273" i="1"/>
  <c r="H274" i="1"/>
  <c r="I274" i="1"/>
  <c r="J274" i="1"/>
  <c r="K274" i="1"/>
  <c r="L274" i="1"/>
  <c r="H275" i="1"/>
  <c r="I275" i="1"/>
  <c r="J275" i="1"/>
  <c r="K275" i="1"/>
  <c r="L275" i="1"/>
  <c r="H276" i="1"/>
  <c r="I276" i="1"/>
  <c r="J276" i="1"/>
  <c r="K276" i="1"/>
  <c r="L276" i="1"/>
  <c r="H277" i="1"/>
  <c r="I277" i="1"/>
  <c r="J277" i="1"/>
  <c r="K277" i="1"/>
  <c r="L277" i="1"/>
  <c r="H278" i="1"/>
  <c r="I278" i="1"/>
  <c r="J278" i="1"/>
  <c r="K278" i="1"/>
  <c r="L278" i="1"/>
  <c r="H279" i="1"/>
  <c r="I279" i="1"/>
  <c r="J279" i="1"/>
  <c r="K279" i="1"/>
  <c r="L279" i="1"/>
  <c r="H280" i="1"/>
  <c r="I280" i="1"/>
  <c r="J280" i="1"/>
  <c r="K280" i="1"/>
  <c r="L280" i="1"/>
  <c r="H281" i="1"/>
  <c r="I281" i="1"/>
  <c r="J281" i="1"/>
  <c r="K281" i="1"/>
  <c r="L281" i="1"/>
  <c r="H282" i="1"/>
  <c r="I282" i="1"/>
  <c r="J282" i="1"/>
  <c r="K282" i="1"/>
  <c r="L282" i="1"/>
  <c r="H283" i="1"/>
  <c r="I283" i="1"/>
  <c r="J283" i="1"/>
  <c r="K283" i="1"/>
  <c r="L283" i="1"/>
  <c r="H284" i="1"/>
  <c r="I284" i="1"/>
  <c r="J284" i="1"/>
  <c r="K284" i="1"/>
  <c r="L284" i="1"/>
  <c r="H285" i="1"/>
  <c r="I285" i="1"/>
  <c r="J285" i="1"/>
  <c r="K285" i="1"/>
  <c r="L285" i="1"/>
  <c r="H286" i="1"/>
  <c r="I286" i="1"/>
  <c r="J286" i="1"/>
  <c r="K286" i="1"/>
  <c r="L286" i="1"/>
  <c r="H287" i="1"/>
  <c r="I287" i="1"/>
  <c r="J287" i="1"/>
  <c r="K287" i="1"/>
  <c r="L287" i="1"/>
  <c r="H288" i="1"/>
  <c r="I288" i="1"/>
  <c r="J288" i="1"/>
  <c r="K288" i="1"/>
  <c r="L288" i="1"/>
  <c r="H289" i="1"/>
  <c r="I289" i="1"/>
  <c r="J289" i="1"/>
  <c r="K289" i="1"/>
  <c r="L289" i="1"/>
  <c r="H290" i="1"/>
  <c r="I290" i="1"/>
  <c r="J290" i="1"/>
  <c r="K290" i="1"/>
  <c r="L290" i="1"/>
  <c r="H291" i="1"/>
  <c r="I291" i="1"/>
  <c r="J291" i="1"/>
  <c r="K291" i="1"/>
  <c r="L291" i="1"/>
  <c r="H292" i="1"/>
  <c r="I292" i="1"/>
  <c r="J292" i="1"/>
  <c r="K292" i="1"/>
  <c r="L292" i="1"/>
  <c r="H293" i="1"/>
  <c r="I293" i="1"/>
  <c r="J293" i="1"/>
  <c r="K293" i="1"/>
  <c r="L293" i="1"/>
  <c r="H294" i="1"/>
  <c r="I294" i="1"/>
  <c r="J294" i="1"/>
  <c r="K294" i="1"/>
  <c r="L294" i="1"/>
  <c r="H295" i="1"/>
  <c r="I295" i="1"/>
  <c r="J295" i="1"/>
  <c r="K295" i="1"/>
  <c r="L295" i="1"/>
  <c r="H296" i="1"/>
  <c r="I296" i="1"/>
  <c r="J296" i="1"/>
  <c r="K296" i="1"/>
  <c r="L296" i="1"/>
  <c r="H297" i="1"/>
  <c r="I297" i="1"/>
  <c r="J297" i="1"/>
  <c r="K297" i="1"/>
  <c r="L297" i="1"/>
  <c r="H298" i="1"/>
  <c r="I298" i="1"/>
  <c r="J298" i="1"/>
  <c r="K298" i="1"/>
  <c r="L298" i="1"/>
  <c r="H299" i="1"/>
  <c r="I299" i="1"/>
  <c r="J299" i="1"/>
  <c r="K299" i="1"/>
  <c r="L299" i="1"/>
  <c r="H300" i="1"/>
  <c r="I300" i="1"/>
  <c r="J300" i="1"/>
  <c r="K300" i="1"/>
  <c r="L300" i="1"/>
  <c r="H301" i="1"/>
  <c r="I301" i="1"/>
  <c r="J301" i="1"/>
  <c r="K301" i="1"/>
  <c r="L301" i="1"/>
  <c r="H302" i="1"/>
  <c r="I302" i="1"/>
  <c r="J302" i="1"/>
  <c r="K302" i="1"/>
  <c r="L302" i="1"/>
  <c r="H303" i="1"/>
  <c r="I303" i="1"/>
  <c r="J303" i="1"/>
  <c r="K303" i="1"/>
  <c r="L303" i="1"/>
  <c r="H304" i="1"/>
  <c r="I304" i="1"/>
  <c r="J304" i="1"/>
  <c r="K304" i="1"/>
  <c r="L304" i="1"/>
  <c r="H305" i="1"/>
  <c r="I305" i="1"/>
  <c r="J305" i="1"/>
  <c r="K305" i="1"/>
  <c r="L305" i="1"/>
  <c r="H306" i="1"/>
  <c r="I306" i="1"/>
  <c r="J306" i="1"/>
  <c r="K306" i="1"/>
  <c r="L306" i="1"/>
  <c r="H307" i="1"/>
  <c r="I307" i="1"/>
  <c r="J307" i="1"/>
  <c r="K307" i="1"/>
  <c r="L307" i="1"/>
  <c r="H308" i="1"/>
  <c r="I308" i="1"/>
  <c r="J308" i="1"/>
  <c r="K308" i="1"/>
  <c r="L308" i="1"/>
  <c r="H309" i="1"/>
  <c r="I309" i="1"/>
  <c r="J309" i="1"/>
  <c r="K309" i="1"/>
  <c r="L309" i="1"/>
  <c r="H310" i="1"/>
  <c r="I310" i="1"/>
  <c r="J310" i="1"/>
  <c r="K310" i="1"/>
  <c r="L310" i="1"/>
  <c r="H311" i="1"/>
  <c r="I311" i="1"/>
  <c r="J311" i="1"/>
  <c r="K311" i="1"/>
  <c r="L311" i="1"/>
  <c r="H312" i="1"/>
  <c r="I312" i="1"/>
  <c r="J312" i="1"/>
  <c r="K312" i="1"/>
  <c r="L312" i="1"/>
  <c r="H313" i="1"/>
  <c r="I313" i="1"/>
  <c r="J313" i="1"/>
  <c r="K313" i="1"/>
  <c r="L313" i="1"/>
  <c r="H314" i="1"/>
  <c r="I314" i="1"/>
  <c r="J314" i="1"/>
  <c r="K314" i="1"/>
  <c r="L314" i="1"/>
  <c r="H315" i="1"/>
  <c r="I315" i="1"/>
  <c r="J315" i="1"/>
  <c r="K315" i="1"/>
  <c r="L315" i="1"/>
  <c r="H316" i="1"/>
  <c r="I316" i="1"/>
  <c r="J316" i="1"/>
  <c r="K316" i="1"/>
  <c r="L316" i="1"/>
  <c r="H317" i="1"/>
  <c r="I317" i="1"/>
  <c r="J317" i="1"/>
  <c r="K317" i="1"/>
  <c r="L317" i="1"/>
  <c r="H318" i="1"/>
  <c r="I318" i="1"/>
  <c r="J318" i="1"/>
  <c r="K318" i="1"/>
  <c r="L318" i="1"/>
  <c r="H319" i="1"/>
  <c r="I319" i="1"/>
  <c r="J319" i="1"/>
  <c r="K319" i="1"/>
  <c r="L319" i="1"/>
  <c r="H320" i="1"/>
  <c r="I320" i="1"/>
  <c r="J320" i="1"/>
  <c r="K320" i="1"/>
  <c r="L320" i="1"/>
  <c r="H321" i="1"/>
  <c r="I321" i="1"/>
  <c r="J321" i="1"/>
  <c r="K321" i="1"/>
  <c r="L321" i="1"/>
  <c r="H322" i="1"/>
  <c r="I322" i="1"/>
  <c r="J322" i="1"/>
  <c r="K322" i="1"/>
  <c r="L322" i="1"/>
  <c r="H323" i="1"/>
  <c r="I323" i="1"/>
  <c r="J323" i="1"/>
  <c r="K323" i="1"/>
  <c r="L323" i="1"/>
  <c r="H324" i="1"/>
  <c r="I324" i="1"/>
  <c r="J324" i="1"/>
  <c r="K324" i="1"/>
  <c r="L324" i="1"/>
  <c r="H325" i="1"/>
  <c r="I325" i="1"/>
  <c r="J325" i="1"/>
  <c r="K325" i="1"/>
  <c r="L325" i="1"/>
  <c r="H326" i="1"/>
  <c r="I326" i="1"/>
  <c r="J326" i="1"/>
  <c r="K326" i="1"/>
  <c r="L326" i="1"/>
  <c r="H327" i="1"/>
  <c r="I327" i="1"/>
  <c r="J327" i="1"/>
  <c r="K327" i="1"/>
  <c r="L327" i="1"/>
  <c r="H328" i="1"/>
  <c r="I328" i="1"/>
  <c r="J328" i="1"/>
  <c r="K328" i="1"/>
  <c r="L328" i="1"/>
  <c r="H329" i="1"/>
  <c r="I329" i="1"/>
  <c r="J329" i="1"/>
  <c r="K329" i="1"/>
  <c r="L329" i="1"/>
  <c r="H330" i="1"/>
  <c r="I330" i="1"/>
  <c r="J330" i="1"/>
  <c r="K330" i="1"/>
  <c r="L330" i="1"/>
  <c r="H331" i="1"/>
  <c r="I331" i="1"/>
  <c r="J331" i="1"/>
  <c r="K331" i="1"/>
  <c r="L331" i="1"/>
  <c r="H332" i="1"/>
  <c r="I332" i="1"/>
  <c r="J332" i="1"/>
  <c r="K332" i="1"/>
  <c r="L332" i="1"/>
  <c r="H333" i="1"/>
  <c r="I333" i="1"/>
  <c r="J333" i="1"/>
  <c r="K333" i="1"/>
  <c r="L333" i="1"/>
  <c r="H334" i="1"/>
  <c r="I334" i="1"/>
  <c r="J334" i="1"/>
  <c r="K334" i="1"/>
  <c r="L334" i="1"/>
  <c r="H335" i="1"/>
  <c r="I335" i="1"/>
  <c r="J335" i="1"/>
  <c r="K335" i="1"/>
  <c r="L335" i="1"/>
  <c r="H336" i="1"/>
  <c r="I336" i="1"/>
  <c r="J336" i="1"/>
  <c r="K336" i="1"/>
  <c r="L336" i="1"/>
  <c r="H337" i="1"/>
  <c r="I337" i="1"/>
  <c r="J337" i="1"/>
  <c r="K337" i="1"/>
  <c r="L337" i="1"/>
  <c r="H338" i="1"/>
  <c r="I338" i="1"/>
  <c r="J338" i="1"/>
  <c r="K338" i="1"/>
  <c r="L338" i="1"/>
  <c r="H339" i="1"/>
  <c r="I339" i="1"/>
  <c r="J339" i="1"/>
  <c r="K339" i="1"/>
  <c r="L339" i="1"/>
  <c r="H340" i="1"/>
  <c r="I340" i="1"/>
  <c r="J340" i="1"/>
  <c r="K340" i="1"/>
  <c r="L340" i="1"/>
  <c r="H341" i="1"/>
  <c r="I341" i="1"/>
  <c r="J341" i="1"/>
  <c r="K341" i="1"/>
  <c r="L341" i="1"/>
  <c r="H342" i="1"/>
  <c r="I342" i="1"/>
  <c r="J342" i="1"/>
  <c r="K342" i="1"/>
  <c r="L342" i="1"/>
  <c r="H343" i="1"/>
  <c r="I343" i="1"/>
  <c r="J343" i="1"/>
  <c r="K343" i="1"/>
  <c r="L343" i="1"/>
  <c r="H344" i="1"/>
  <c r="I344" i="1"/>
  <c r="J344" i="1"/>
  <c r="K344" i="1"/>
  <c r="L344" i="1"/>
  <c r="H345" i="1"/>
  <c r="I345" i="1"/>
  <c r="J345" i="1"/>
  <c r="K345" i="1"/>
  <c r="L345" i="1"/>
  <c r="H346" i="1"/>
  <c r="I346" i="1"/>
  <c r="J346" i="1"/>
  <c r="K346" i="1"/>
  <c r="L346" i="1"/>
  <c r="H347" i="1"/>
  <c r="I347" i="1"/>
  <c r="J347" i="1"/>
  <c r="K347" i="1"/>
  <c r="L347" i="1"/>
  <c r="H348" i="1"/>
  <c r="I348" i="1"/>
  <c r="J348" i="1"/>
  <c r="K348" i="1"/>
  <c r="L348" i="1"/>
  <c r="H349" i="1"/>
  <c r="I349" i="1"/>
  <c r="J349" i="1"/>
  <c r="K349" i="1"/>
  <c r="L349" i="1"/>
  <c r="H350" i="1"/>
  <c r="I350" i="1"/>
  <c r="J350" i="1"/>
  <c r="K350" i="1"/>
  <c r="L350" i="1"/>
  <c r="H351" i="1"/>
  <c r="I351" i="1"/>
  <c r="J351" i="1"/>
  <c r="K351" i="1"/>
  <c r="L351" i="1"/>
  <c r="H352" i="1"/>
  <c r="I352" i="1"/>
  <c r="J352" i="1"/>
  <c r="K352" i="1"/>
  <c r="L352" i="1"/>
  <c r="H353" i="1"/>
  <c r="I353" i="1"/>
  <c r="J353" i="1"/>
  <c r="K353" i="1"/>
  <c r="L353" i="1"/>
  <c r="H354" i="1"/>
  <c r="I354" i="1"/>
  <c r="J354" i="1"/>
  <c r="K354" i="1"/>
  <c r="L354" i="1"/>
  <c r="H355" i="1"/>
  <c r="I355" i="1"/>
  <c r="J355" i="1"/>
  <c r="K355" i="1"/>
  <c r="L355" i="1"/>
  <c r="H356" i="1"/>
  <c r="I356" i="1"/>
  <c r="J356" i="1"/>
  <c r="K356" i="1"/>
  <c r="L356" i="1"/>
  <c r="H357" i="1"/>
  <c r="I357" i="1"/>
  <c r="J357" i="1"/>
  <c r="K357" i="1"/>
  <c r="L357" i="1"/>
  <c r="H358" i="1"/>
  <c r="I358" i="1"/>
  <c r="J358" i="1"/>
  <c r="K358" i="1"/>
  <c r="L358" i="1"/>
  <c r="H359" i="1"/>
  <c r="I359" i="1"/>
  <c r="J359" i="1"/>
  <c r="K359" i="1"/>
  <c r="L359" i="1"/>
  <c r="H360" i="1"/>
  <c r="I360" i="1"/>
  <c r="J360" i="1"/>
  <c r="K360" i="1"/>
  <c r="L360" i="1"/>
  <c r="H361" i="1"/>
  <c r="I361" i="1"/>
  <c r="J361" i="1"/>
  <c r="K361" i="1"/>
  <c r="L361" i="1"/>
  <c r="H362" i="1"/>
  <c r="I362" i="1"/>
  <c r="J362" i="1"/>
  <c r="K362" i="1"/>
  <c r="L362" i="1"/>
  <c r="H363" i="1"/>
  <c r="I363" i="1"/>
  <c r="J363" i="1"/>
  <c r="K363" i="1"/>
  <c r="L363" i="1"/>
  <c r="H364" i="1"/>
  <c r="I364" i="1"/>
  <c r="J364" i="1"/>
  <c r="K364" i="1"/>
  <c r="L364" i="1"/>
  <c r="H365" i="1"/>
  <c r="I365" i="1"/>
  <c r="J365" i="1"/>
  <c r="K365" i="1"/>
  <c r="L365" i="1"/>
  <c r="H366" i="1"/>
  <c r="I366" i="1"/>
  <c r="J366" i="1"/>
  <c r="K366" i="1"/>
  <c r="L366" i="1"/>
  <c r="H367" i="1"/>
  <c r="I367" i="1"/>
  <c r="J367" i="1"/>
  <c r="K367" i="1"/>
  <c r="L367" i="1"/>
  <c r="H368" i="1"/>
  <c r="I368" i="1"/>
  <c r="J368" i="1"/>
  <c r="K368" i="1"/>
  <c r="L368" i="1"/>
  <c r="H369" i="1"/>
  <c r="I369" i="1"/>
  <c r="J369" i="1"/>
  <c r="K369" i="1"/>
  <c r="L369" i="1"/>
  <c r="H370" i="1"/>
  <c r="I370" i="1"/>
  <c r="J370" i="1"/>
  <c r="K370" i="1"/>
  <c r="L370" i="1"/>
  <c r="H371" i="1"/>
  <c r="I371" i="1"/>
  <c r="J371" i="1"/>
  <c r="K371" i="1"/>
  <c r="L371" i="1"/>
  <c r="H372" i="1"/>
  <c r="I372" i="1"/>
  <c r="J372" i="1"/>
  <c r="K372" i="1"/>
  <c r="L372" i="1"/>
  <c r="H373" i="1"/>
  <c r="I373" i="1"/>
  <c r="J373" i="1"/>
  <c r="K373" i="1"/>
  <c r="L373" i="1"/>
  <c r="H374" i="1"/>
  <c r="I374" i="1"/>
  <c r="J374" i="1"/>
  <c r="K374" i="1"/>
  <c r="L374" i="1"/>
  <c r="H375" i="1"/>
  <c r="I375" i="1"/>
  <c r="J375" i="1"/>
  <c r="K375" i="1"/>
  <c r="L375" i="1"/>
  <c r="H376" i="1"/>
  <c r="I376" i="1"/>
  <c r="J376" i="1"/>
  <c r="K376" i="1"/>
  <c r="L376" i="1"/>
  <c r="H377" i="1"/>
  <c r="I377" i="1"/>
  <c r="J377" i="1"/>
  <c r="K377" i="1"/>
  <c r="L377" i="1"/>
  <c r="H378" i="1"/>
  <c r="I378" i="1"/>
  <c r="J378" i="1"/>
  <c r="K378" i="1"/>
  <c r="L378" i="1"/>
  <c r="H379" i="1"/>
  <c r="I379" i="1"/>
  <c r="J379" i="1"/>
  <c r="K379" i="1"/>
  <c r="L379" i="1"/>
  <c r="H380" i="1"/>
  <c r="I380" i="1"/>
  <c r="J380" i="1"/>
  <c r="K380" i="1"/>
  <c r="L380" i="1"/>
  <c r="H381" i="1"/>
  <c r="I381" i="1"/>
  <c r="J381" i="1"/>
  <c r="K381" i="1"/>
  <c r="L381" i="1"/>
  <c r="H382" i="1"/>
  <c r="I382" i="1"/>
  <c r="J382" i="1"/>
  <c r="K382" i="1"/>
  <c r="L382" i="1"/>
  <c r="H383" i="1"/>
  <c r="I383" i="1"/>
  <c r="J383" i="1"/>
  <c r="K383" i="1"/>
  <c r="L383" i="1"/>
  <c r="H384" i="1"/>
  <c r="I384" i="1"/>
  <c r="J384" i="1"/>
  <c r="K384" i="1"/>
  <c r="L384" i="1"/>
  <c r="H385" i="1"/>
  <c r="I385" i="1"/>
  <c r="J385" i="1"/>
  <c r="K385" i="1"/>
  <c r="L385" i="1"/>
  <c r="H386" i="1"/>
  <c r="I386" i="1"/>
  <c r="J386" i="1"/>
  <c r="K386" i="1"/>
  <c r="L386" i="1"/>
  <c r="H387" i="1"/>
  <c r="I387" i="1"/>
  <c r="J387" i="1"/>
  <c r="K387" i="1"/>
  <c r="L387" i="1"/>
  <c r="H388" i="1"/>
  <c r="I388" i="1"/>
  <c r="J388" i="1"/>
  <c r="K388" i="1"/>
  <c r="L388" i="1"/>
  <c r="H389" i="1"/>
  <c r="I389" i="1"/>
  <c r="J389" i="1"/>
  <c r="K389" i="1"/>
  <c r="L389" i="1"/>
  <c r="H390" i="1"/>
  <c r="I390" i="1"/>
  <c r="J390" i="1"/>
  <c r="K390" i="1"/>
  <c r="L390" i="1"/>
  <c r="H391" i="1"/>
  <c r="I391" i="1"/>
  <c r="J391" i="1"/>
  <c r="K391" i="1"/>
  <c r="L391" i="1"/>
  <c r="H392" i="1"/>
  <c r="I392" i="1"/>
  <c r="J392" i="1"/>
  <c r="K392" i="1"/>
  <c r="L392" i="1"/>
  <c r="H393" i="1"/>
  <c r="I393" i="1"/>
  <c r="J393" i="1"/>
  <c r="K393" i="1"/>
  <c r="L393" i="1"/>
  <c r="H394" i="1"/>
  <c r="I394" i="1"/>
  <c r="J394" i="1"/>
  <c r="K394" i="1"/>
  <c r="L394" i="1"/>
  <c r="H395" i="1"/>
  <c r="I395" i="1"/>
  <c r="J395" i="1"/>
  <c r="K395" i="1"/>
  <c r="L395" i="1"/>
  <c r="H396" i="1"/>
  <c r="I396" i="1"/>
  <c r="J396" i="1"/>
  <c r="K396" i="1"/>
  <c r="L396" i="1"/>
  <c r="H397" i="1"/>
  <c r="I397" i="1"/>
  <c r="J397" i="1"/>
  <c r="K397" i="1"/>
  <c r="L397" i="1"/>
  <c r="H398" i="1"/>
  <c r="I398" i="1"/>
  <c r="J398" i="1"/>
  <c r="K398" i="1"/>
  <c r="L398" i="1"/>
  <c r="H399" i="1"/>
  <c r="I399" i="1"/>
  <c r="J399" i="1"/>
  <c r="K399" i="1"/>
  <c r="L399" i="1"/>
  <c r="H400" i="1"/>
  <c r="I400" i="1"/>
  <c r="J400" i="1"/>
  <c r="K400" i="1"/>
  <c r="L400" i="1"/>
  <c r="H401" i="1"/>
  <c r="I401" i="1"/>
  <c r="J401" i="1"/>
  <c r="K401" i="1"/>
  <c r="L401" i="1"/>
  <c r="H402" i="1"/>
  <c r="I402" i="1"/>
  <c r="J402" i="1"/>
  <c r="K402" i="1"/>
  <c r="L402" i="1"/>
  <c r="H403" i="1"/>
  <c r="I403" i="1"/>
  <c r="J403" i="1"/>
  <c r="K403" i="1"/>
  <c r="L403" i="1"/>
  <c r="H404" i="1"/>
  <c r="I404" i="1"/>
  <c r="J404" i="1"/>
  <c r="K404" i="1"/>
  <c r="L404" i="1"/>
  <c r="H405" i="1"/>
  <c r="I405" i="1"/>
  <c r="J405" i="1"/>
  <c r="K405" i="1"/>
  <c r="L405" i="1"/>
  <c r="H406" i="1"/>
  <c r="I406" i="1"/>
  <c r="J406" i="1"/>
  <c r="K406" i="1"/>
  <c r="L406" i="1"/>
  <c r="H407" i="1"/>
  <c r="I407" i="1"/>
  <c r="J407" i="1"/>
  <c r="K407" i="1"/>
  <c r="L407" i="1"/>
  <c r="H408" i="1"/>
  <c r="I408" i="1"/>
  <c r="J408" i="1"/>
  <c r="K408" i="1"/>
  <c r="L408" i="1"/>
  <c r="H409" i="1"/>
  <c r="I409" i="1"/>
  <c r="J409" i="1"/>
  <c r="K409" i="1"/>
  <c r="L409" i="1"/>
  <c r="H410" i="1"/>
  <c r="I410" i="1"/>
  <c r="J410" i="1"/>
  <c r="K410" i="1"/>
  <c r="L410" i="1"/>
  <c r="H411" i="1"/>
  <c r="I411" i="1"/>
  <c r="J411" i="1"/>
  <c r="K411" i="1"/>
  <c r="L411" i="1"/>
  <c r="H412" i="1"/>
  <c r="I412" i="1"/>
  <c r="J412" i="1"/>
  <c r="K412" i="1"/>
  <c r="L412" i="1"/>
  <c r="H413" i="1"/>
  <c r="I413" i="1"/>
  <c r="J413" i="1"/>
  <c r="K413" i="1"/>
  <c r="L413" i="1"/>
  <c r="H414" i="1"/>
  <c r="I414" i="1"/>
  <c r="J414" i="1"/>
  <c r="K414" i="1"/>
  <c r="L414" i="1"/>
  <c r="H415" i="1"/>
  <c r="I415" i="1"/>
  <c r="J415" i="1"/>
  <c r="K415" i="1"/>
  <c r="L415" i="1"/>
  <c r="H416" i="1"/>
  <c r="I416" i="1"/>
  <c r="J416" i="1"/>
  <c r="K416" i="1"/>
  <c r="L416" i="1"/>
  <c r="H417" i="1"/>
  <c r="I417" i="1"/>
  <c r="J417" i="1"/>
  <c r="K417" i="1"/>
  <c r="L417" i="1"/>
  <c r="H418" i="1"/>
  <c r="I418" i="1"/>
  <c r="J418" i="1"/>
  <c r="K418" i="1"/>
  <c r="L418" i="1"/>
  <c r="H419" i="1"/>
  <c r="I419" i="1"/>
  <c r="J419" i="1"/>
  <c r="K419" i="1"/>
  <c r="L419" i="1"/>
  <c r="H420" i="1"/>
  <c r="I420" i="1"/>
  <c r="J420" i="1"/>
  <c r="K420" i="1"/>
  <c r="L420" i="1"/>
  <c r="H421" i="1"/>
  <c r="I421" i="1"/>
  <c r="J421" i="1"/>
  <c r="K421" i="1"/>
  <c r="L421" i="1"/>
  <c r="H422" i="1"/>
  <c r="I422" i="1"/>
  <c r="J422" i="1"/>
  <c r="K422" i="1"/>
  <c r="L422" i="1"/>
  <c r="H423" i="1"/>
  <c r="I423" i="1"/>
  <c r="J423" i="1"/>
  <c r="K423" i="1"/>
  <c r="L423" i="1"/>
  <c r="H424" i="1"/>
  <c r="I424" i="1"/>
  <c r="J424" i="1"/>
  <c r="K424" i="1"/>
  <c r="L424" i="1"/>
  <c r="H425" i="1"/>
  <c r="I425" i="1"/>
  <c r="J425" i="1"/>
  <c r="K425" i="1"/>
  <c r="L425" i="1"/>
  <c r="H426" i="1"/>
  <c r="I426" i="1"/>
  <c r="J426" i="1"/>
  <c r="K426" i="1"/>
  <c r="L426" i="1"/>
  <c r="H427" i="1"/>
  <c r="I427" i="1"/>
  <c r="J427" i="1"/>
  <c r="K427" i="1"/>
  <c r="L427" i="1"/>
  <c r="H428" i="1"/>
  <c r="I428" i="1"/>
  <c r="J428" i="1"/>
  <c r="K428" i="1"/>
  <c r="L428" i="1"/>
  <c r="H429" i="1"/>
  <c r="I429" i="1"/>
  <c r="J429" i="1"/>
  <c r="K429" i="1"/>
  <c r="L429" i="1"/>
  <c r="H430" i="1"/>
  <c r="I430" i="1"/>
  <c r="J430" i="1"/>
  <c r="K430" i="1"/>
  <c r="L430" i="1"/>
  <c r="H431" i="1"/>
  <c r="I431" i="1"/>
  <c r="J431" i="1"/>
  <c r="K431" i="1"/>
  <c r="L431" i="1"/>
  <c r="H432" i="1"/>
  <c r="I432" i="1"/>
  <c r="J432" i="1"/>
  <c r="K432" i="1"/>
  <c r="L432" i="1"/>
  <c r="H433" i="1"/>
  <c r="I433" i="1"/>
  <c r="J433" i="1"/>
  <c r="K433" i="1"/>
  <c r="L433" i="1"/>
  <c r="H434" i="1"/>
  <c r="I434" i="1"/>
  <c r="J434" i="1"/>
  <c r="K434" i="1"/>
  <c r="L434" i="1"/>
  <c r="H435" i="1"/>
  <c r="I435" i="1"/>
  <c r="J435" i="1"/>
  <c r="K435" i="1"/>
  <c r="L435" i="1"/>
  <c r="H436" i="1"/>
  <c r="I436" i="1"/>
  <c r="J436" i="1"/>
  <c r="K436" i="1"/>
  <c r="L436" i="1"/>
  <c r="H437" i="1"/>
  <c r="I437" i="1"/>
  <c r="J437" i="1"/>
  <c r="K437" i="1"/>
  <c r="L437" i="1"/>
  <c r="H438" i="1"/>
  <c r="I438" i="1"/>
  <c r="J438" i="1"/>
  <c r="K438" i="1"/>
  <c r="L438" i="1"/>
  <c r="H439" i="1"/>
  <c r="I439" i="1"/>
  <c r="J439" i="1"/>
  <c r="K439" i="1"/>
  <c r="L439" i="1"/>
  <c r="H440" i="1"/>
  <c r="I440" i="1"/>
  <c r="J440" i="1"/>
  <c r="K440" i="1"/>
  <c r="L440" i="1"/>
  <c r="H441" i="1"/>
  <c r="I441" i="1"/>
  <c r="J441" i="1"/>
  <c r="K441" i="1"/>
  <c r="L441" i="1"/>
  <c r="H442" i="1"/>
  <c r="I442" i="1"/>
  <c r="J442" i="1"/>
  <c r="K442" i="1"/>
  <c r="L442" i="1"/>
  <c r="H443" i="1"/>
  <c r="I443" i="1"/>
  <c r="J443" i="1"/>
  <c r="K443" i="1"/>
  <c r="L443" i="1"/>
  <c r="H444" i="1"/>
  <c r="I444" i="1"/>
  <c r="J444" i="1"/>
  <c r="K444" i="1"/>
  <c r="L444" i="1"/>
  <c r="H445" i="1"/>
  <c r="I445" i="1"/>
  <c r="J445" i="1"/>
  <c r="K445" i="1"/>
  <c r="L445" i="1"/>
  <c r="H446" i="1"/>
  <c r="I446" i="1"/>
  <c r="J446" i="1"/>
  <c r="K446" i="1"/>
  <c r="L446" i="1"/>
  <c r="H447" i="1"/>
  <c r="I447" i="1"/>
  <c r="J447" i="1"/>
  <c r="K447" i="1"/>
  <c r="L447" i="1"/>
  <c r="H448" i="1"/>
  <c r="I448" i="1"/>
  <c r="J448" i="1"/>
  <c r="K448" i="1"/>
  <c r="L448" i="1"/>
  <c r="H449" i="1"/>
  <c r="I449" i="1"/>
  <c r="J449" i="1"/>
  <c r="K449" i="1"/>
  <c r="L449" i="1"/>
  <c r="H450" i="1"/>
  <c r="I450" i="1"/>
  <c r="J450" i="1"/>
  <c r="K450" i="1"/>
  <c r="L450" i="1"/>
  <c r="H451" i="1"/>
  <c r="I451" i="1"/>
  <c r="J451" i="1"/>
  <c r="K451" i="1"/>
  <c r="L451" i="1"/>
  <c r="H452" i="1"/>
  <c r="I452" i="1"/>
  <c r="J452" i="1"/>
  <c r="K452" i="1"/>
  <c r="L452" i="1"/>
  <c r="H453" i="1"/>
  <c r="I453" i="1"/>
  <c r="J453" i="1"/>
  <c r="K453" i="1"/>
  <c r="L453" i="1"/>
  <c r="H454" i="1"/>
  <c r="I454" i="1"/>
  <c r="J454" i="1"/>
  <c r="K454" i="1"/>
  <c r="L454" i="1"/>
  <c r="H455" i="1"/>
  <c r="I455" i="1"/>
  <c r="J455" i="1"/>
  <c r="K455" i="1"/>
  <c r="L455" i="1"/>
  <c r="H456" i="1"/>
  <c r="I456" i="1"/>
  <c r="J456" i="1"/>
  <c r="K456" i="1"/>
  <c r="L456" i="1"/>
  <c r="H457" i="1"/>
  <c r="I457" i="1"/>
  <c r="J457" i="1"/>
  <c r="K457" i="1"/>
  <c r="L457" i="1"/>
  <c r="H458" i="1"/>
  <c r="I458" i="1"/>
  <c r="J458" i="1"/>
  <c r="K458" i="1"/>
  <c r="L458" i="1"/>
  <c r="H459" i="1"/>
  <c r="I459" i="1"/>
  <c r="J459" i="1"/>
  <c r="K459" i="1"/>
  <c r="L459" i="1"/>
  <c r="H460" i="1"/>
  <c r="I460" i="1"/>
  <c r="J460" i="1"/>
  <c r="K460" i="1"/>
  <c r="L460" i="1"/>
  <c r="H461" i="1"/>
  <c r="I461" i="1"/>
  <c r="J461" i="1"/>
  <c r="K461" i="1"/>
  <c r="L461" i="1"/>
  <c r="H462" i="1"/>
  <c r="I462" i="1"/>
  <c r="J462" i="1"/>
  <c r="K462" i="1"/>
  <c r="L462" i="1"/>
  <c r="H463" i="1"/>
  <c r="I463" i="1"/>
  <c r="J463" i="1"/>
  <c r="K463" i="1"/>
  <c r="L463" i="1"/>
  <c r="H464" i="1"/>
  <c r="I464" i="1"/>
  <c r="J464" i="1"/>
  <c r="K464" i="1"/>
  <c r="L464" i="1"/>
  <c r="H465" i="1"/>
  <c r="I465" i="1"/>
  <c r="J465" i="1"/>
  <c r="K465" i="1"/>
  <c r="L465" i="1"/>
  <c r="H466" i="1"/>
  <c r="I466" i="1"/>
  <c r="J466" i="1"/>
  <c r="K466" i="1"/>
  <c r="L466" i="1"/>
  <c r="H467" i="1"/>
  <c r="I467" i="1"/>
  <c r="J467" i="1"/>
  <c r="K467" i="1"/>
  <c r="L467" i="1"/>
  <c r="H468" i="1"/>
  <c r="I468" i="1"/>
  <c r="J468" i="1"/>
  <c r="K468" i="1"/>
  <c r="L468" i="1"/>
  <c r="H469" i="1"/>
  <c r="I469" i="1"/>
  <c r="J469" i="1"/>
  <c r="K469" i="1"/>
  <c r="L469" i="1"/>
  <c r="H470" i="1"/>
  <c r="I470" i="1"/>
  <c r="J470" i="1"/>
  <c r="K470" i="1"/>
  <c r="L470" i="1"/>
  <c r="H471" i="1"/>
  <c r="I471" i="1"/>
  <c r="J471" i="1"/>
  <c r="K471" i="1"/>
  <c r="L471" i="1"/>
  <c r="H472" i="1"/>
  <c r="I472" i="1"/>
  <c r="J472" i="1"/>
  <c r="K472" i="1"/>
  <c r="L472" i="1"/>
  <c r="H473" i="1"/>
  <c r="I473" i="1"/>
  <c r="J473" i="1"/>
  <c r="K473" i="1"/>
  <c r="L473" i="1"/>
  <c r="H474" i="1"/>
  <c r="I474" i="1"/>
  <c r="J474" i="1"/>
  <c r="K474" i="1"/>
  <c r="L474" i="1"/>
  <c r="H475" i="1"/>
  <c r="I475" i="1"/>
  <c r="J475" i="1"/>
  <c r="K475" i="1"/>
  <c r="L475" i="1"/>
  <c r="H476" i="1"/>
  <c r="I476" i="1"/>
  <c r="J476" i="1"/>
  <c r="K476" i="1"/>
  <c r="L476" i="1"/>
  <c r="H477" i="1"/>
  <c r="I477" i="1"/>
  <c r="J477" i="1"/>
  <c r="K477" i="1"/>
  <c r="L477" i="1"/>
  <c r="H478" i="1"/>
  <c r="I478" i="1"/>
  <c r="J478" i="1"/>
  <c r="K478" i="1"/>
  <c r="L478" i="1"/>
  <c r="H479" i="1"/>
  <c r="I479" i="1"/>
  <c r="J479" i="1"/>
  <c r="K479" i="1"/>
  <c r="L479" i="1"/>
  <c r="H480" i="1"/>
  <c r="I480" i="1"/>
  <c r="J480" i="1"/>
  <c r="K480" i="1"/>
  <c r="L480" i="1"/>
  <c r="H481" i="1"/>
  <c r="I481" i="1"/>
  <c r="J481" i="1"/>
  <c r="K481" i="1"/>
  <c r="L481" i="1"/>
  <c r="H482" i="1"/>
  <c r="I482" i="1"/>
  <c r="J482" i="1"/>
  <c r="K482" i="1"/>
  <c r="L482" i="1"/>
  <c r="H483" i="1"/>
  <c r="I483" i="1"/>
  <c r="J483" i="1"/>
  <c r="K483" i="1"/>
  <c r="L483" i="1"/>
  <c r="H484" i="1"/>
  <c r="I484" i="1"/>
  <c r="J484" i="1"/>
  <c r="K484" i="1"/>
  <c r="L484" i="1"/>
  <c r="H485" i="1"/>
  <c r="I485" i="1"/>
  <c r="J485" i="1"/>
  <c r="K485" i="1"/>
  <c r="L485" i="1"/>
  <c r="H486" i="1"/>
  <c r="I486" i="1"/>
  <c r="J486" i="1"/>
  <c r="K486" i="1"/>
  <c r="L486" i="1"/>
  <c r="H487" i="1"/>
  <c r="I487" i="1"/>
  <c r="J487" i="1"/>
  <c r="K487" i="1"/>
  <c r="L487" i="1"/>
  <c r="H488" i="1"/>
  <c r="I488" i="1"/>
  <c r="J488" i="1"/>
  <c r="K488" i="1"/>
  <c r="L488" i="1"/>
  <c r="H489" i="1"/>
  <c r="I489" i="1"/>
  <c r="J489" i="1"/>
  <c r="K489" i="1"/>
  <c r="L489" i="1"/>
  <c r="H490" i="1"/>
  <c r="I490" i="1"/>
  <c r="J490" i="1"/>
  <c r="K490" i="1"/>
  <c r="L490" i="1"/>
  <c r="H491" i="1"/>
  <c r="I491" i="1"/>
  <c r="J491" i="1"/>
  <c r="K491" i="1"/>
  <c r="L491" i="1"/>
  <c r="H492" i="1"/>
  <c r="I492" i="1"/>
  <c r="J492" i="1"/>
  <c r="K492" i="1"/>
  <c r="L492" i="1"/>
  <c r="H493" i="1"/>
  <c r="I493" i="1"/>
  <c r="J493" i="1"/>
  <c r="K493" i="1"/>
  <c r="L493" i="1"/>
  <c r="H494" i="1"/>
  <c r="I494" i="1"/>
  <c r="J494" i="1"/>
  <c r="K494" i="1"/>
  <c r="L494" i="1"/>
  <c r="H495" i="1"/>
  <c r="I495" i="1"/>
  <c r="J495" i="1"/>
  <c r="K495" i="1"/>
  <c r="L495" i="1"/>
  <c r="H496" i="1"/>
  <c r="I496" i="1"/>
  <c r="J496" i="1"/>
  <c r="K496" i="1"/>
  <c r="L496" i="1"/>
  <c r="H497" i="1"/>
  <c r="I497" i="1"/>
  <c r="J497" i="1"/>
  <c r="K497" i="1"/>
  <c r="L497" i="1"/>
  <c r="H498" i="1"/>
  <c r="I498" i="1"/>
  <c r="J498" i="1"/>
  <c r="K498" i="1"/>
  <c r="L498" i="1"/>
  <c r="H499" i="1"/>
  <c r="I499" i="1"/>
  <c r="J499" i="1"/>
  <c r="K499" i="1"/>
  <c r="L499" i="1"/>
  <c r="H500" i="1"/>
  <c r="I500" i="1"/>
  <c r="J500" i="1"/>
  <c r="K500" i="1"/>
  <c r="L500" i="1"/>
  <c r="H501" i="1"/>
  <c r="I501" i="1"/>
  <c r="J501" i="1"/>
  <c r="K501" i="1"/>
  <c r="L501" i="1"/>
  <c r="H502" i="1"/>
  <c r="I502" i="1"/>
  <c r="J502" i="1"/>
  <c r="K502" i="1"/>
  <c r="L502" i="1"/>
  <c r="H503" i="1"/>
  <c r="I503" i="1"/>
  <c r="J503" i="1"/>
  <c r="K503" i="1"/>
  <c r="L503" i="1"/>
  <c r="H504" i="1"/>
  <c r="I504" i="1"/>
  <c r="J504" i="1"/>
  <c r="K504" i="1"/>
  <c r="L504" i="1"/>
  <c r="H505" i="1"/>
  <c r="I505" i="1"/>
  <c r="J505" i="1"/>
  <c r="K505" i="1"/>
  <c r="L505" i="1"/>
  <c r="H506" i="1"/>
  <c r="I506" i="1"/>
  <c r="J506" i="1"/>
  <c r="K506" i="1"/>
  <c r="L506" i="1"/>
  <c r="H507" i="1"/>
  <c r="I507" i="1"/>
  <c r="J507" i="1"/>
  <c r="K507" i="1"/>
  <c r="L507" i="1"/>
  <c r="H508" i="1"/>
  <c r="I508" i="1"/>
  <c r="J508" i="1"/>
  <c r="K508" i="1"/>
  <c r="L508" i="1"/>
  <c r="H509" i="1"/>
  <c r="I509" i="1"/>
  <c r="J509" i="1"/>
  <c r="K509" i="1"/>
  <c r="L509" i="1"/>
  <c r="H510" i="1"/>
  <c r="I510" i="1"/>
  <c r="J510" i="1"/>
  <c r="K510" i="1"/>
  <c r="L510" i="1"/>
  <c r="H511" i="1"/>
  <c r="I511" i="1"/>
  <c r="J511" i="1"/>
  <c r="K511" i="1"/>
  <c r="L511" i="1"/>
  <c r="H512" i="1"/>
  <c r="I512" i="1"/>
  <c r="J512" i="1"/>
  <c r="K512" i="1"/>
  <c r="L512" i="1"/>
  <c r="H513" i="1"/>
  <c r="I513" i="1"/>
  <c r="J513" i="1"/>
  <c r="K513" i="1"/>
  <c r="L513" i="1"/>
  <c r="H514" i="1"/>
  <c r="I514" i="1"/>
  <c r="J514" i="1"/>
  <c r="K514" i="1"/>
  <c r="L514" i="1"/>
  <c r="H515" i="1"/>
  <c r="I515" i="1"/>
  <c r="J515" i="1"/>
  <c r="K515" i="1"/>
  <c r="L515" i="1"/>
  <c r="H516" i="1"/>
  <c r="I516" i="1"/>
  <c r="J516" i="1"/>
  <c r="K516" i="1"/>
  <c r="L516" i="1"/>
  <c r="H517" i="1"/>
  <c r="I517" i="1"/>
  <c r="J517" i="1"/>
  <c r="K517" i="1"/>
  <c r="L517" i="1"/>
  <c r="H518" i="1"/>
  <c r="I518" i="1"/>
  <c r="J518" i="1"/>
  <c r="K518" i="1"/>
  <c r="L518" i="1"/>
  <c r="H519" i="1"/>
  <c r="I519" i="1"/>
  <c r="J519" i="1"/>
  <c r="K519" i="1"/>
  <c r="L519" i="1"/>
  <c r="H520" i="1"/>
  <c r="I520" i="1"/>
  <c r="J520" i="1"/>
  <c r="K520" i="1"/>
  <c r="L520" i="1"/>
  <c r="H521" i="1"/>
  <c r="I521" i="1"/>
  <c r="J521" i="1"/>
  <c r="K521" i="1"/>
  <c r="L521" i="1"/>
  <c r="H522" i="1"/>
  <c r="I522" i="1"/>
  <c r="J522" i="1"/>
  <c r="K522" i="1"/>
  <c r="L522" i="1"/>
  <c r="H523" i="1"/>
  <c r="I523" i="1"/>
  <c r="J523" i="1"/>
  <c r="K523" i="1"/>
  <c r="L523" i="1"/>
  <c r="H524" i="1"/>
  <c r="I524" i="1"/>
  <c r="J524" i="1"/>
  <c r="K524" i="1"/>
  <c r="L524" i="1"/>
  <c r="H525" i="1"/>
  <c r="I525" i="1"/>
  <c r="J525" i="1"/>
  <c r="K525" i="1"/>
  <c r="L525" i="1"/>
  <c r="H526" i="1"/>
  <c r="I526" i="1"/>
  <c r="J526" i="1"/>
  <c r="K526" i="1"/>
  <c r="L526" i="1"/>
  <c r="H527" i="1"/>
  <c r="I527" i="1"/>
  <c r="J527" i="1"/>
  <c r="K527" i="1"/>
  <c r="L527" i="1"/>
  <c r="H528" i="1"/>
  <c r="I528" i="1"/>
  <c r="J528" i="1"/>
  <c r="K528" i="1"/>
  <c r="L528" i="1"/>
  <c r="H529" i="1"/>
  <c r="I529" i="1"/>
  <c r="J529" i="1"/>
  <c r="K529" i="1"/>
  <c r="L529" i="1"/>
  <c r="H530" i="1"/>
  <c r="I530" i="1"/>
  <c r="J530" i="1"/>
  <c r="K530" i="1"/>
  <c r="L530" i="1"/>
  <c r="H531" i="1"/>
  <c r="I531" i="1"/>
  <c r="J531" i="1"/>
  <c r="K531" i="1"/>
  <c r="L531" i="1"/>
  <c r="H532" i="1"/>
  <c r="I532" i="1"/>
  <c r="J532" i="1"/>
  <c r="K532" i="1"/>
  <c r="L532" i="1"/>
  <c r="H533" i="1"/>
  <c r="I533" i="1"/>
  <c r="J533" i="1"/>
  <c r="K533" i="1"/>
  <c r="L533" i="1"/>
  <c r="H534" i="1"/>
  <c r="I534" i="1"/>
  <c r="J534" i="1"/>
  <c r="K534" i="1"/>
  <c r="L534" i="1"/>
  <c r="H535" i="1"/>
  <c r="I535" i="1"/>
  <c r="J535" i="1"/>
  <c r="K535" i="1"/>
  <c r="L535" i="1"/>
  <c r="H536" i="1"/>
  <c r="I536" i="1"/>
  <c r="J536" i="1"/>
  <c r="K536" i="1"/>
  <c r="L536" i="1"/>
  <c r="H537" i="1"/>
  <c r="I537" i="1"/>
  <c r="J537" i="1"/>
  <c r="K537" i="1"/>
  <c r="L537" i="1"/>
  <c r="H538" i="1"/>
  <c r="I538" i="1"/>
  <c r="J538" i="1"/>
  <c r="K538" i="1"/>
  <c r="L538" i="1"/>
  <c r="H539" i="1"/>
  <c r="I539" i="1"/>
  <c r="J539" i="1"/>
  <c r="K539" i="1"/>
  <c r="L539" i="1"/>
  <c r="H540" i="1"/>
  <c r="I540" i="1"/>
  <c r="J540" i="1"/>
  <c r="K540" i="1"/>
  <c r="L540" i="1"/>
  <c r="H541" i="1"/>
  <c r="I541" i="1"/>
  <c r="J541" i="1"/>
  <c r="K541" i="1"/>
  <c r="L541" i="1"/>
  <c r="H542" i="1"/>
  <c r="I542" i="1"/>
  <c r="J542" i="1"/>
  <c r="K542" i="1"/>
  <c r="L542" i="1"/>
  <c r="H543" i="1"/>
  <c r="I543" i="1"/>
  <c r="J543" i="1"/>
  <c r="K543" i="1"/>
  <c r="L543" i="1"/>
  <c r="H544" i="1"/>
  <c r="I544" i="1"/>
  <c r="J544" i="1"/>
  <c r="K544" i="1"/>
  <c r="L544" i="1"/>
  <c r="H545" i="1"/>
  <c r="I545" i="1"/>
  <c r="J545" i="1"/>
  <c r="K545" i="1"/>
  <c r="L545" i="1"/>
  <c r="H546" i="1"/>
  <c r="I546" i="1"/>
  <c r="J546" i="1"/>
  <c r="K546" i="1"/>
  <c r="L546" i="1"/>
  <c r="H547" i="1"/>
  <c r="I547" i="1"/>
  <c r="J547" i="1"/>
  <c r="K547" i="1"/>
  <c r="L547" i="1"/>
  <c r="H548" i="1"/>
  <c r="I548" i="1"/>
  <c r="J548" i="1"/>
  <c r="K548" i="1"/>
  <c r="L548" i="1"/>
  <c r="H549" i="1"/>
  <c r="I549" i="1"/>
  <c r="J549" i="1"/>
  <c r="K549" i="1"/>
  <c r="L549" i="1"/>
  <c r="H550" i="1"/>
  <c r="I550" i="1"/>
  <c r="J550" i="1"/>
  <c r="K550" i="1"/>
  <c r="L550" i="1"/>
  <c r="H551" i="1"/>
  <c r="I551" i="1"/>
  <c r="J551" i="1"/>
  <c r="K551" i="1"/>
  <c r="L551" i="1"/>
  <c r="H552" i="1"/>
  <c r="I552" i="1"/>
  <c r="J552" i="1"/>
  <c r="K552" i="1"/>
  <c r="L552" i="1"/>
  <c r="H553" i="1"/>
  <c r="I553" i="1"/>
  <c r="J553" i="1"/>
  <c r="K553" i="1"/>
  <c r="L553" i="1"/>
  <c r="H554" i="1"/>
  <c r="I554" i="1"/>
  <c r="J554" i="1"/>
  <c r="K554" i="1"/>
  <c r="L554" i="1"/>
  <c r="H555" i="1"/>
  <c r="I555" i="1"/>
  <c r="J555" i="1"/>
  <c r="K555" i="1"/>
  <c r="L555" i="1"/>
  <c r="H556" i="1"/>
  <c r="I556" i="1"/>
  <c r="J556" i="1"/>
  <c r="K556" i="1"/>
  <c r="L556" i="1"/>
  <c r="H557" i="1"/>
  <c r="I557" i="1"/>
  <c r="J557" i="1"/>
  <c r="K557" i="1"/>
  <c r="L557" i="1"/>
  <c r="H558" i="1"/>
  <c r="I558" i="1"/>
  <c r="J558" i="1"/>
  <c r="K558" i="1"/>
  <c r="L558" i="1"/>
  <c r="H559" i="1"/>
  <c r="I559" i="1"/>
  <c r="J559" i="1"/>
  <c r="K559" i="1"/>
  <c r="L559" i="1"/>
  <c r="H560" i="1"/>
  <c r="I560" i="1"/>
  <c r="J560" i="1"/>
  <c r="K560" i="1"/>
  <c r="L560" i="1"/>
  <c r="H561" i="1"/>
  <c r="I561" i="1"/>
  <c r="J561" i="1"/>
  <c r="K561" i="1"/>
  <c r="L561" i="1"/>
  <c r="H562" i="1"/>
  <c r="I562" i="1"/>
  <c r="J562" i="1"/>
  <c r="K562" i="1"/>
  <c r="L562" i="1"/>
  <c r="H563" i="1"/>
  <c r="I563" i="1"/>
  <c r="J563" i="1"/>
  <c r="K563" i="1"/>
  <c r="L563" i="1"/>
  <c r="H564" i="1"/>
  <c r="I564" i="1"/>
  <c r="J564" i="1"/>
  <c r="K564" i="1"/>
  <c r="L564" i="1"/>
  <c r="H565" i="1"/>
  <c r="I565" i="1"/>
  <c r="J565" i="1"/>
  <c r="K565" i="1"/>
  <c r="L565" i="1"/>
  <c r="H566" i="1"/>
  <c r="I566" i="1"/>
  <c r="J566" i="1"/>
  <c r="K566" i="1"/>
  <c r="L566" i="1"/>
  <c r="H567" i="1"/>
  <c r="I567" i="1"/>
  <c r="J567" i="1"/>
  <c r="K567" i="1"/>
  <c r="L567" i="1"/>
  <c r="H568" i="1"/>
  <c r="I568" i="1"/>
  <c r="J568" i="1"/>
  <c r="K568" i="1"/>
  <c r="L568" i="1"/>
  <c r="H569" i="1"/>
  <c r="I569" i="1"/>
  <c r="J569" i="1"/>
  <c r="K569" i="1"/>
  <c r="L569" i="1"/>
  <c r="H570" i="1"/>
  <c r="I570" i="1"/>
  <c r="J570" i="1"/>
  <c r="K570" i="1"/>
  <c r="L570" i="1"/>
  <c r="H571" i="1"/>
  <c r="I571" i="1"/>
  <c r="J571" i="1"/>
  <c r="K571" i="1"/>
  <c r="L571" i="1"/>
  <c r="H572" i="1"/>
  <c r="I572" i="1"/>
  <c r="J572" i="1"/>
  <c r="K572" i="1"/>
  <c r="L572" i="1"/>
  <c r="H573" i="1"/>
  <c r="I573" i="1"/>
  <c r="J573" i="1"/>
  <c r="K573" i="1"/>
  <c r="L573" i="1"/>
  <c r="H574" i="1"/>
  <c r="I574" i="1"/>
  <c r="J574" i="1"/>
  <c r="K574" i="1"/>
  <c r="L574" i="1"/>
  <c r="H575" i="1"/>
  <c r="I575" i="1"/>
  <c r="J575" i="1"/>
  <c r="K575" i="1"/>
  <c r="L575" i="1"/>
  <c r="H576" i="1"/>
  <c r="I576" i="1"/>
  <c r="J576" i="1"/>
  <c r="K576" i="1"/>
  <c r="L576" i="1"/>
  <c r="H577" i="1"/>
  <c r="I577" i="1"/>
  <c r="J577" i="1"/>
  <c r="K577" i="1"/>
  <c r="L577" i="1"/>
  <c r="H578" i="1"/>
  <c r="I578" i="1"/>
  <c r="J578" i="1"/>
  <c r="K578" i="1"/>
  <c r="L578" i="1"/>
  <c r="H579" i="1"/>
  <c r="I579" i="1"/>
  <c r="J579" i="1"/>
  <c r="K579" i="1"/>
  <c r="L579" i="1"/>
  <c r="H580" i="1"/>
  <c r="I580" i="1"/>
  <c r="J580" i="1"/>
  <c r="K580" i="1"/>
  <c r="L580" i="1"/>
  <c r="H581" i="1"/>
  <c r="I581" i="1"/>
  <c r="J581" i="1"/>
  <c r="K581" i="1"/>
  <c r="L581" i="1"/>
  <c r="H582" i="1"/>
  <c r="I582" i="1"/>
  <c r="J582" i="1"/>
  <c r="K582" i="1"/>
  <c r="L582" i="1"/>
  <c r="H583" i="1"/>
  <c r="I583" i="1"/>
  <c r="J583" i="1"/>
  <c r="K583" i="1"/>
  <c r="L583" i="1"/>
  <c r="H584" i="1"/>
  <c r="I584" i="1"/>
  <c r="J584" i="1"/>
  <c r="K584" i="1"/>
  <c r="L584" i="1"/>
  <c r="H585" i="1"/>
  <c r="I585" i="1"/>
  <c r="J585" i="1"/>
  <c r="K585" i="1"/>
  <c r="L585" i="1"/>
  <c r="H586" i="1"/>
  <c r="I586" i="1"/>
  <c r="J586" i="1"/>
  <c r="K586" i="1"/>
  <c r="L586" i="1"/>
  <c r="H587" i="1"/>
  <c r="I587" i="1"/>
  <c r="J587" i="1"/>
  <c r="K587" i="1"/>
  <c r="L587" i="1"/>
  <c r="H588" i="1"/>
  <c r="I588" i="1"/>
  <c r="J588" i="1"/>
  <c r="K588" i="1"/>
  <c r="L588" i="1"/>
  <c r="H589" i="1"/>
  <c r="I589" i="1"/>
  <c r="J589" i="1"/>
  <c r="K589" i="1"/>
  <c r="L589" i="1"/>
  <c r="H590" i="1"/>
  <c r="I590" i="1"/>
  <c r="J590" i="1"/>
  <c r="K590" i="1"/>
  <c r="L590" i="1"/>
  <c r="H591" i="1"/>
  <c r="I591" i="1"/>
  <c r="J591" i="1"/>
  <c r="K591" i="1"/>
  <c r="L591" i="1"/>
  <c r="H592" i="1"/>
  <c r="I592" i="1"/>
  <c r="J592" i="1"/>
  <c r="K592" i="1"/>
  <c r="L592" i="1"/>
  <c r="H593" i="1"/>
  <c r="I593" i="1"/>
  <c r="J593" i="1"/>
  <c r="K593" i="1"/>
  <c r="L593" i="1"/>
  <c r="H594" i="1"/>
  <c r="I594" i="1"/>
  <c r="J594" i="1"/>
  <c r="K594" i="1"/>
  <c r="L594" i="1"/>
  <c r="H595" i="1"/>
  <c r="I595" i="1"/>
  <c r="J595" i="1"/>
  <c r="K595" i="1"/>
  <c r="L595" i="1"/>
  <c r="H596" i="1"/>
  <c r="I596" i="1"/>
  <c r="J596" i="1"/>
  <c r="K596" i="1"/>
  <c r="L596" i="1"/>
  <c r="H597" i="1"/>
  <c r="I597" i="1"/>
  <c r="J597" i="1"/>
  <c r="K597" i="1"/>
  <c r="L597" i="1"/>
  <c r="H598" i="1"/>
  <c r="I598" i="1"/>
  <c r="J598" i="1"/>
  <c r="K598" i="1"/>
  <c r="L598" i="1"/>
  <c r="H599" i="1"/>
  <c r="I599" i="1"/>
  <c r="J599" i="1"/>
  <c r="K599" i="1"/>
  <c r="L599" i="1"/>
  <c r="H600" i="1"/>
  <c r="I600" i="1"/>
  <c r="J600" i="1"/>
  <c r="K600" i="1"/>
  <c r="L600" i="1"/>
  <c r="H601" i="1"/>
  <c r="I601" i="1"/>
  <c r="J601" i="1"/>
  <c r="K601" i="1"/>
  <c r="L601" i="1"/>
  <c r="H602" i="1"/>
  <c r="I602" i="1"/>
  <c r="J602" i="1"/>
  <c r="K602" i="1"/>
  <c r="L602" i="1"/>
  <c r="H603" i="1"/>
  <c r="I603" i="1"/>
  <c r="J603" i="1"/>
  <c r="K603" i="1"/>
  <c r="L603" i="1"/>
  <c r="H604" i="1"/>
  <c r="I604" i="1"/>
  <c r="J604" i="1"/>
  <c r="K604" i="1"/>
  <c r="L604" i="1"/>
  <c r="H605" i="1"/>
  <c r="I605" i="1"/>
  <c r="J605" i="1"/>
  <c r="K605" i="1"/>
  <c r="L605" i="1"/>
  <c r="H606" i="1"/>
  <c r="I606" i="1"/>
  <c r="J606" i="1"/>
  <c r="K606" i="1"/>
  <c r="L606" i="1"/>
  <c r="H607" i="1"/>
  <c r="I607" i="1"/>
  <c r="J607" i="1"/>
  <c r="K607" i="1"/>
  <c r="L607" i="1"/>
  <c r="H608" i="1"/>
  <c r="I608" i="1"/>
  <c r="J608" i="1"/>
  <c r="K608" i="1"/>
  <c r="L608" i="1"/>
  <c r="H609" i="1"/>
  <c r="I609" i="1"/>
  <c r="J609" i="1"/>
  <c r="K609" i="1"/>
  <c r="L609" i="1"/>
  <c r="H610" i="1"/>
  <c r="I610" i="1"/>
  <c r="J610" i="1"/>
  <c r="K610" i="1"/>
  <c r="L610" i="1"/>
  <c r="H611" i="1"/>
  <c r="I611" i="1"/>
  <c r="J611" i="1"/>
  <c r="K611" i="1"/>
  <c r="L611" i="1"/>
  <c r="H612" i="1"/>
  <c r="I612" i="1"/>
  <c r="J612" i="1"/>
  <c r="K612" i="1"/>
  <c r="L612" i="1"/>
  <c r="H613" i="1"/>
  <c r="I613" i="1"/>
  <c r="J613" i="1"/>
  <c r="K613" i="1"/>
  <c r="L613" i="1"/>
  <c r="H614" i="1"/>
  <c r="I614" i="1"/>
  <c r="J614" i="1"/>
  <c r="K614" i="1"/>
  <c r="L614" i="1"/>
  <c r="H615" i="1"/>
  <c r="I615" i="1"/>
  <c r="J615" i="1"/>
  <c r="K615" i="1"/>
  <c r="L615" i="1"/>
  <c r="H616" i="1"/>
  <c r="I616" i="1"/>
  <c r="J616" i="1"/>
  <c r="K616" i="1"/>
  <c r="L616" i="1"/>
  <c r="H617" i="1"/>
  <c r="I617" i="1"/>
  <c r="J617" i="1"/>
  <c r="K617" i="1"/>
  <c r="L617" i="1"/>
  <c r="H618" i="1"/>
  <c r="I618" i="1"/>
  <c r="J618" i="1"/>
  <c r="K618" i="1"/>
  <c r="L618" i="1"/>
  <c r="H619" i="1"/>
  <c r="I619" i="1"/>
  <c r="J619" i="1"/>
  <c r="K619" i="1"/>
  <c r="L619" i="1"/>
  <c r="H620" i="1"/>
  <c r="I620" i="1"/>
  <c r="J620" i="1"/>
  <c r="K620" i="1"/>
  <c r="L620" i="1"/>
  <c r="H621" i="1"/>
  <c r="I621" i="1"/>
  <c r="J621" i="1"/>
  <c r="K621" i="1"/>
  <c r="L621" i="1"/>
  <c r="H622" i="1"/>
  <c r="I622" i="1"/>
  <c r="J622" i="1"/>
  <c r="K622" i="1"/>
  <c r="L622" i="1"/>
  <c r="H623" i="1"/>
  <c r="I623" i="1"/>
  <c r="J623" i="1"/>
  <c r="K623" i="1"/>
  <c r="L623" i="1"/>
  <c r="H624" i="1"/>
  <c r="I624" i="1"/>
  <c r="J624" i="1"/>
  <c r="K624" i="1"/>
  <c r="L624" i="1"/>
  <c r="H625" i="1"/>
  <c r="I625" i="1"/>
  <c r="J625" i="1"/>
  <c r="K625" i="1"/>
  <c r="L625" i="1"/>
  <c r="H626" i="1"/>
  <c r="I626" i="1"/>
  <c r="J626" i="1"/>
  <c r="K626" i="1"/>
  <c r="L626" i="1"/>
  <c r="H627" i="1"/>
  <c r="I627" i="1"/>
  <c r="J627" i="1"/>
  <c r="K627" i="1"/>
  <c r="L627" i="1"/>
  <c r="H628" i="1"/>
  <c r="I628" i="1"/>
  <c r="J628" i="1"/>
  <c r="K628" i="1"/>
  <c r="L628" i="1"/>
  <c r="H629" i="1"/>
  <c r="I629" i="1"/>
  <c r="J629" i="1"/>
  <c r="K629" i="1"/>
  <c r="L629" i="1"/>
  <c r="H630" i="1"/>
  <c r="I630" i="1"/>
  <c r="J630" i="1"/>
  <c r="K630" i="1"/>
  <c r="L630" i="1"/>
  <c r="H631" i="1"/>
  <c r="I631" i="1"/>
  <c r="J631" i="1"/>
  <c r="K631" i="1"/>
  <c r="L631" i="1"/>
  <c r="H632" i="1"/>
  <c r="I632" i="1"/>
  <c r="J632" i="1"/>
  <c r="K632" i="1"/>
  <c r="L632" i="1"/>
  <c r="H633" i="1"/>
  <c r="I633" i="1"/>
  <c r="J633" i="1"/>
  <c r="K633" i="1"/>
  <c r="L633" i="1"/>
  <c r="H634" i="1"/>
  <c r="I634" i="1"/>
  <c r="J634" i="1"/>
  <c r="K634" i="1"/>
  <c r="L634" i="1"/>
  <c r="H635" i="1"/>
  <c r="I635" i="1"/>
  <c r="J635" i="1"/>
  <c r="K635" i="1"/>
  <c r="L635" i="1"/>
  <c r="H636" i="1"/>
  <c r="I636" i="1"/>
  <c r="J636" i="1"/>
  <c r="K636" i="1"/>
  <c r="L636" i="1"/>
  <c r="H637" i="1"/>
  <c r="I637" i="1"/>
  <c r="J637" i="1"/>
  <c r="K637" i="1"/>
  <c r="L637" i="1"/>
  <c r="H638" i="1"/>
  <c r="I638" i="1"/>
  <c r="J638" i="1"/>
  <c r="K638" i="1"/>
  <c r="L638" i="1"/>
  <c r="H639" i="1"/>
  <c r="I639" i="1"/>
  <c r="J639" i="1"/>
  <c r="K639" i="1"/>
  <c r="L639" i="1"/>
  <c r="H640" i="1"/>
  <c r="I640" i="1"/>
  <c r="J640" i="1"/>
  <c r="K640" i="1"/>
  <c r="L640" i="1"/>
  <c r="H641" i="1"/>
  <c r="I641" i="1"/>
  <c r="J641" i="1"/>
  <c r="K641" i="1"/>
  <c r="L641" i="1"/>
  <c r="H642" i="1"/>
  <c r="I642" i="1"/>
  <c r="J642" i="1"/>
  <c r="K642" i="1"/>
  <c r="L642" i="1"/>
  <c r="H643" i="1"/>
  <c r="I643" i="1"/>
  <c r="J643" i="1"/>
  <c r="K643" i="1"/>
  <c r="L643" i="1"/>
  <c r="H644" i="1"/>
  <c r="I644" i="1"/>
  <c r="J644" i="1"/>
  <c r="K644" i="1"/>
  <c r="L644" i="1"/>
  <c r="H645" i="1"/>
  <c r="I645" i="1"/>
  <c r="J645" i="1"/>
  <c r="K645" i="1"/>
  <c r="L645" i="1"/>
  <c r="H646" i="1"/>
  <c r="I646" i="1"/>
  <c r="J646" i="1"/>
  <c r="K646" i="1"/>
  <c r="L646" i="1"/>
  <c r="H647" i="1"/>
  <c r="I647" i="1"/>
  <c r="J647" i="1"/>
  <c r="K647" i="1"/>
  <c r="L647" i="1"/>
  <c r="H648" i="1"/>
  <c r="I648" i="1"/>
  <c r="J648" i="1"/>
  <c r="K648" i="1"/>
  <c r="L648" i="1"/>
  <c r="H649" i="1"/>
  <c r="I649" i="1"/>
  <c r="J649" i="1"/>
  <c r="K649" i="1"/>
  <c r="L649" i="1"/>
  <c r="H650" i="1"/>
  <c r="I650" i="1"/>
  <c r="J650" i="1"/>
  <c r="K650" i="1"/>
  <c r="L650" i="1"/>
  <c r="H651" i="1"/>
  <c r="I651" i="1"/>
  <c r="J651" i="1"/>
  <c r="K651" i="1"/>
  <c r="L651" i="1"/>
  <c r="H652" i="1"/>
  <c r="I652" i="1"/>
  <c r="J652" i="1"/>
  <c r="K652" i="1"/>
  <c r="L652" i="1"/>
  <c r="H653" i="1"/>
  <c r="I653" i="1"/>
  <c r="J653" i="1"/>
  <c r="K653" i="1"/>
  <c r="L653" i="1"/>
  <c r="H654" i="1"/>
  <c r="I654" i="1"/>
  <c r="J654" i="1"/>
  <c r="K654" i="1"/>
  <c r="L654" i="1"/>
  <c r="H655" i="1"/>
  <c r="I655" i="1"/>
  <c r="J655" i="1"/>
  <c r="K655" i="1"/>
  <c r="L655" i="1"/>
  <c r="H656" i="1"/>
  <c r="I656" i="1"/>
  <c r="J656" i="1"/>
  <c r="K656" i="1"/>
  <c r="L656" i="1"/>
  <c r="H657" i="1"/>
  <c r="I657" i="1"/>
  <c r="J657" i="1"/>
  <c r="K657" i="1"/>
  <c r="L657" i="1"/>
  <c r="H658" i="1"/>
  <c r="I658" i="1"/>
  <c r="J658" i="1"/>
  <c r="K658" i="1"/>
  <c r="L658" i="1"/>
  <c r="H659" i="1"/>
  <c r="I659" i="1"/>
  <c r="J659" i="1"/>
  <c r="K659" i="1"/>
  <c r="L659" i="1"/>
  <c r="H660" i="1"/>
  <c r="I660" i="1"/>
  <c r="J660" i="1"/>
  <c r="K660" i="1"/>
  <c r="L660" i="1"/>
  <c r="H661" i="1"/>
  <c r="I661" i="1"/>
  <c r="J661" i="1"/>
  <c r="K661" i="1"/>
  <c r="L661" i="1"/>
  <c r="H662" i="1"/>
  <c r="I662" i="1"/>
  <c r="J662" i="1"/>
  <c r="K662" i="1"/>
  <c r="L662" i="1"/>
  <c r="H663" i="1"/>
  <c r="I663" i="1"/>
  <c r="J663" i="1"/>
  <c r="K663" i="1"/>
  <c r="L663" i="1"/>
  <c r="H664" i="1"/>
  <c r="I664" i="1"/>
  <c r="J664" i="1"/>
  <c r="K664" i="1"/>
  <c r="L664" i="1"/>
  <c r="H665" i="1"/>
  <c r="I665" i="1"/>
  <c r="J665" i="1"/>
  <c r="K665" i="1"/>
  <c r="L665" i="1"/>
  <c r="H666" i="1"/>
  <c r="I666" i="1"/>
  <c r="J666" i="1"/>
  <c r="K666" i="1"/>
  <c r="L666" i="1"/>
  <c r="H667" i="1"/>
  <c r="I667" i="1"/>
  <c r="J667" i="1"/>
  <c r="K667" i="1"/>
  <c r="L667" i="1"/>
  <c r="H668" i="1"/>
  <c r="I668" i="1"/>
  <c r="J668" i="1"/>
  <c r="K668" i="1"/>
  <c r="L668" i="1"/>
  <c r="H669" i="1"/>
  <c r="I669" i="1"/>
  <c r="J669" i="1"/>
  <c r="K669" i="1"/>
  <c r="L669" i="1"/>
  <c r="H670" i="1"/>
  <c r="I670" i="1"/>
  <c r="J670" i="1"/>
  <c r="K670" i="1"/>
  <c r="L670" i="1"/>
  <c r="H671" i="1"/>
  <c r="I671" i="1"/>
  <c r="J671" i="1"/>
  <c r="K671" i="1"/>
  <c r="L671" i="1"/>
  <c r="H672" i="1"/>
  <c r="I672" i="1"/>
  <c r="J672" i="1"/>
  <c r="K672" i="1"/>
  <c r="L672" i="1"/>
  <c r="H673" i="1"/>
  <c r="I673" i="1"/>
  <c r="J673" i="1"/>
  <c r="K673" i="1"/>
  <c r="L673" i="1"/>
  <c r="H674" i="1"/>
  <c r="I674" i="1"/>
  <c r="J674" i="1"/>
  <c r="K674" i="1"/>
  <c r="L674" i="1"/>
  <c r="H675" i="1"/>
  <c r="I675" i="1"/>
  <c r="J675" i="1"/>
  <c r="K675" i="1"/>
  <c r="L675" i="1"/>
  <c r="H676" i="1"/>
  <c r="I676" i="1"/>
  <c r="J676" i="1"/>
  <c r="K676" i="1"/>
  <c r="L676" i="1"/>
  <c r="H677" i="1"/>
  <c r="I677" i="1"/>
  <c r="J677" i="1"/>
  <c r="K677" i="1"/>
  <c r="L677" i="1"/>
  <c r="H678" i="1"/>
  <c r="I678" i="1"/>
  <c r="J678" i="1"/>
  <c r="K678" i="1"/>
  <c r="L678" i="1"/>
  <c r="H679" i="1"/>
  <c r="I679" i="1"/>
  <c r="J679" i="1"/>
  <c r="K679" i="1"/>
  <c r="L679" i="1"/>
  <c r="H680" i="1"/>
  <c r="I680" i="1"/>
  <c r="J680" i="1"/>
  <c r="K680" i="1"/>
  <c r="L680" i="1"/>
  <c r="H681" i="1"/>
  <c r="I681" i="1"/>
  <c r="J681" i="1"/>
  <c r="K681" i="1"/>
  <c r="L681" i="1"/>
  <c r="H682" i="1"/>
  <c r="I682" i="1"/>
  <c r="J682" i="1"/>
  <c r="K682" i="1"/>
  <c r="L682" i="1"/>
  <c r="H683" i="1"/>
  <c r="I683" i="1"/>
  <c r="J683" i="1"/>
  <c r="K683" i="1"/>
  <c r="L683" i="1"/>
  <c r="H684" i="1"/>
  <c r="I684" i="1"/>
  <c r="J684" i="1"/>
  <c r="K684" i="1"/>
  <c r="L684" i="1"/>
  <c r="H685" i="1"/>
  <c r="I685" i="1"/>
  <c r="J685" i="1"/>
  <c r="K685" i="1"/>
  <c r="L685" i="1"/>
  <c r="H686" i="1"/>
  <c r="I686" i="1"/>
  <c r="J686" i="1"/>
  <c r="K686" i="1"/>
  <c r="L686" i="1"/>
  <c r="H687" i="1"/>
  <c r="I687" i="1"/>
  <c r="J687" i="1"/>
  <c r="K687" i="1"/>
  <c r="L687" i="1"/>
  <c r="H688" i="1"/>
  <c r="I688" i="1"/>
  <c r="J688" i="1"/>
  <c r="K688" i="1"/>
  <c r="L688" i="1"/>
  <c r="H689" i="1"/>
  <c r="I689" i="1"/>
  <c r="J689" i="1"/>
  <c r="K689" i="1"/>
  <c r="L689" i="1"/>
  <c r="H690" i="1"/>
  <c r="I690" i="1"/>
  <c r="J690" i="1"/>
  <c r="K690" i="1"/>
  <c r="L690" i="1"/>
  <c r="H691" i="1"/>
  <c r="I691" i="1"/>
  <c r="J691" i="1"/>
  <c r="K691" i="1"/>
  <c r="L691" i="1"/>
  <c r="H692" i="1"/>
  <c r="I692" i="1"/>
  <c r="J692" i="1"/>
  <c r="K692" i="1"/>
  <c r="L692" i="1"/>
  <c r="H693" i="1"/>
  <c r="I693" i="1"/>
  <c r="J693" i="1"/>
  <c r="K693" i="1"/>
  <c r="L693" i="1"/>
  <c r="H694" i="1"/>
  <c r="I694" i="1"/>
  <c r="J694" i="1"/>
  <c r="K694" i="1"/>
  <c r="L694" i="1"/>
  <c r="H695" i="1"/>
  <c r="I695" i="1"/>
  <c r="J695" i="1"/>
  <c r="K695" i="1"/>
  <c r="L695" i="1"/>
  <c r="H696" i="1"/>
  <c r="I696" i="1"/>
  <c r="J696" i="1"/>
  <c r="K696" i="1"/>
  <c r="L696" i="1"/>
  <c r="H697" i="1"/>
  <c r="I697" i="1"/>
  <c r="J697" i="1"/>
  <c r="K697" i="1"/>
  <c r="L697" i="1"/>
  <c r="H698" i="1"/>
  <c r="I698" i="1"/>
  <c r="J698" i="1"/>
  <c r="K698" i="1"/>
  <c r="L698" i="1"/>
  <c r="H699" i="1"/>
  <c r="I699" i="1"/>
  <c r="J699" i="1"/>
  <c r="K699" i="1"/>
  <c r="L699" i="1"/>
  <c r="H700" i="1"/>
  <c r="I700" i="1"/>
  <c r="J700" i="1"/>
  <c r="K700" i="1"/>
  <c r="L700" i="1"/>
  <c r="H701" i="1"/>
  <c r="I701" i="1"/>
  <c r="J701" i="1"/>
  <c r="K701" i="1"/>
  <c r="L701" i="1"/>
  <c r="H702" i="1"/>
  <c r="I702" i="1"/>
  <c r="J702" i="1"/>
  <c r="K702" i="1"/>
  <c r="L702" i="1"/>
  <c r="H703" i="1"/>
  <c r="I703" i="1"/>
  <c r="J703" i="1"/>
  <c r="K703" i="1"/>
  <c r="L703" i="1"/>
  <c r="H704" i="1"/>
  <c r="I704" i="1"/>
  <c r="J704" i="1"/>
  <c r="K704" i="1"/>
  <c r="L704" i="1"/>
  <c r="H705" i="1"/>
  <c r="I705" i="1"/>
  <c r="J705" i="1"/>
  <c r="K705" i="1"/>
  <c r="L705" i="1"/>
  <c r="H706" i="1"/>
  <c r="I706" i="1"/>
  <c r="J706" i="1"/>
  <c r="K706" i="1"/>
  <c r="L706" i="1"/>
  <c r="H707" i="1"/>
  <c r="I707" i="1"/>
  <c r="J707" i="1"/>
  <c r="K707" i="1"/>
  <c r="L707" i="1"/>
  <c r="H708" i="1"/>
  <c r="I708" i="1"/>
  <c r="J708" i="1"/>
  <c r="K708" i="1"/>
  <c r="L708" i="1"/>
  <c r="H709" i="1"/>
  <c r="I709" i="1"/>
  <c r="J709" i="1"/>
  <c r="K709" i="1"/>
  <c r="L709" i="1"/>
  <c r="H710" i="1"/>
  <c r="I710" i="1"/>
  <c r="J710" i="1"/>
  <c r="K710" i="1"/>
  <c r="L710" i="1"/>
  <c r="H711" i="1"/>
  <c r="I711" i="1"/>
  <c r="J711" i="1"/>
  <c r="K711" i="1"/>
  <c r="L711" i="1"/>
  <c r="H712" i="1"/>
  <c r="I712" i="1"/>
  <c r="J712" i="1"/>
  <c r="K712" i="1"/>
  <c r="L712" i="1"/>
  <c r="H713" i="1"/>
  <c r="I713" i="1"/>
  <c r="J713" i="1"/>
  <c r="K713" i="1"/>
  <c r="L713" i="1"/>
  <c r="H714" i="1"/>
  <c r="I714" i="1"/>
  <c r="J714" i="1"/>
  <c r="K714" i="1"/>
  <c r="L714" i="1"/>
  <c r="H715" i="1"/>
  <c r="I715" i="1"/>
  <c r="J715" i="1"/>
  <c r="K715" i="1"/>
  <c r="L715" i="1"/>
  <c r="H716" i="1"/>
  <c r="I716" i="1"/>
  <c r="J716" i="1"/>
  <c r="K716" i="1"/>
  <c r="L716" i="1"/>
  <c r="H717" i="1"/>
  <c r="I717" i="1"/>
  <c r="J717" i="1"/>
  <c r="K717" i="1"/>
  <c r="L717" i="1"/>
  <c r="H718" i="1"/>
  <c r="I718" i="1"/>
  <c r="J718" i="1"/>
  <c r="K718" i="1"/>
  <c r="L718" i="1"/>
  <c r="H719" i="1"/>
  <c r="I719" i="1"/>
  <c r="J719" i="1"/>
  <c r="K719" i="1"/>
  <c r="L719" i="1"/>
  <c r="H720" i="1"/>
  <c r="I720" i="1"/>
  <c r="J720" i="1"/>
  <c r="K720" i="1"/>
  <c r="L720" i="1"/>
  <c r="H721" i="1"/>
  <c r="I721" i="1"/>
  <c r="J721" i="1"/>
  <c r="K721" i="1"/>
  <c r="L721" i="1"/>
  <c r="H722" i="1"/>
  <c r="I722" i="1"/>
  <c r="J722" i="1"/>
  <c r="K722" i="1"/>
  <c r="L722" i="1"/>
  <c r="H723" i="1"/>
  <c r="I723" i="1"/>
  <c r="J723" i="1"/>
  <c r="K723" i="1"/>
  <c r="L723" i="1"/>
  <c r="H724" i="1"/>
  <c r="I724" i="1"/>
  <c r="J724" i="1"/>
  <c r="K724" i="1"/>
  <c r="L724" i="1"/>
  <c r="H725" i="1"/>
  <c r="I725" i="1"/>
  <c r="J725" i="1"/>
  <c r="K725" i="1"/>
  <c r="L725" i="1"/>
  <c r="H726" i="1"/>
  <c r="I726" i="1"/>
  <c r="J726" i="1"/>
  <c r="K726" i="1"/>
  <c r="L726" i="1"/>
  <c r="H727" i="1"/>
  <c r="I727" i="1"/>
  <c r="J727" i="1"/>
  <c r="K727" i="1"/>
  <c r="L727" i="1"/>
  <c r="H728" i="1"/>
  <c r="I728" i="1"/>
  <c r="J728" i="1"/>
  <c r="K728" i="1"/>
  <c r="L728" i="1"/>
  <c r="H729" i="1"/>
  <c r="I729" i="1"/>
  <c r="J729" i="1"/>
  <c r="K729" i="1"/>
  <c r="L729" i="1"/>
  <c r="H730" i="1"/>
  <c r="I730" i="1"/>
  <c r="J730" i="1"/>
  <c r="K730" i="1"/>
  <c r="L730" i="1"/>
  <c r="H731" i="1"/>
  <c r="I731" i="1"/>
  <c r="J731" i="1"/>
  <c r="K731" i="1"/>
  <c r="L731" i="1"/>
  <c r="H732" i="1"/>
  <c r="I732" i="1"/>
  <c r="J732" i="1"/>
  <c r="K732" i="1"/>
  <c r="L732" i="1"/>
  <c r="H733" i="1"/>
  <c r="I733" i="1"/>
  <c r="J733" i="1"/>
  <c r="K733" i="1"/>
  <c r="L733" i="1"/>
  <c r="H734" i="1"/>
  <c r="I734" i="1"/>
  <c r="J734" i="1"/>
  <c r="K734" i="1"/>
  <c r="L734" i="1"/>
  <c r="H735" i="1"/>
  <c r="I735" i="1"/>
  <c r="J735" i="1"/>
  <c r="K735" i="1"/>
  <c r="L735" i="1"/>
  <c r="H736" i="1"/>
  <c r="I736" i="1"/>
  <c r="J736" i="1"/>
  <c r="K736" i="1"/>
  <c r="L736" i="1"/>
  <c r="H737" i="1"/>
  <c r="I737" i="1"/>
  <c r="J737" i="1"/>
  <c r="K737" i="1"/>
  <c r="L737" i="1"/>
  <c r="H738" i="1"/>
  <c r="I738" i="1"/>
  <c r="J738" i="1"/>
  <c r="K738" i="1"/>
  <c r="L738" i="1"/>
  <c r="H739" i="1"/>
  <c r="I739" i="1"/>
  <c r="J739" i="1"/>
  <c r="K739" i="1"/>
  <c r="L739" i="1"/>
  <c r="H740" i="1"/>
  <c r="I740" i="1"/>
  <c r="J740" i="1"/>
  <c r="K740" i="1"/>
  <c r="L740" i="1"/>
  <c r="H741" i="1"/>
  <c r="I741" i="1"/>
  <c r="J741" i="1"/>
  <c r="K741" i="1"/>
  <c r="L741" i="1"/>
  <c r="H742" i="1"/>
  <c r="I742" i="1"/>
  <c r="J742" i="1"/>
  <c r="K742" i="1"/>
  <c r="L742" i="1"/>
  <c r="H743" i="1"/>
  <c r="I743" i="1"/>
  <c r="J743" i="1"/>
  <c r="K743" i="1"/>
  <c r="L743" i="1"/>
  <c r="H744" i="1"/>
  <c r="I744" i="1"/>
  <c r="J744" i="1"/>
  <c r="K744" i="1"/>
  <c r="L744" i="1"/>
  <c r="H745" i="1"/>
  <c r="I745" i="1"/>
  <c r="J745" i="1"/>
  <c r="K745" i="1"/>
  <c r="L745" i="1"/>
  <c r="H746" i="1"/>
  <c r="I746" i="1"/>
  <c r="J746" i="1"/>
  <c r="K746" i="1"/>
  <c r="L746" i="1"/>
  <c r="H747" i="1"/>
  <c r="I747" i="1"/>
  <c r="J747" i="1"/>
  <c r="K747" i="1"/>
  <c r="L747" i="1"/>
  <c r="H748" i="1"/>
  <c r="I748" i="1"/>
  <c r="J748" i="1"/>
  <c r="K748" i="1"/>
  <c r="L748" i="1"/>
  <c r="H749" i="1"/>
  <c r="I749" i="1"/>
  <c r="J749" i="1"/>
  <c r="K749" i="1"/>
  <c r="L749" i="1"/>
  <c r="H750" i="1"/>
  <c r="I750" i="1"/>
  <c r="J750" i="1"/>
  <c r="K750" i="1"/>
  <c r="L750" i="1"/>
  <c r="H751" i="1"/>
  <c r="I751" i="1"/>
  <c r="J751" i="1"/>
  <c r="K751" i="1"/>
  <c r="L751" i="1"/>
  <c r="H752" i="1"/>
  <c r="I752" i="1"/>
  <c r="J752" i="1"/>
  <c r="K752" i="1"/>
  <c r="L752" i="1"/>
  <c r="H753" i="1"/>
  <c r="I753" i="1"/>
  <c r="J753" i="1"/>
  <c r="K753" i="1"/>
  <c r="L753" i="1"/>
  <c r="H754" i="1"/>
  <c r="I754" i="1"/>
  <c r="J754" i="1"/>
  <c r="K754" i="1"/>
  <c r="L754" i="1"/>
  <c r="H755" i="1"/>
  <c r="I755" i="1"/>
  <c r="J755" i="1"/>
  <c r="K755" i="1"/>
  <c r="L755" i="1"/>
  <c r="H756" i="1"/>
  <c r="I756" i="1"/>
  <c r="J756" i="1"/>
  <c r="K756" i="1"/>
  <c r="L756" i="1"/>
  <c r="H757" i="1"/>
  <c r="I757" i="1"/>
  <c r="J757" i="1"/>
  <c r="K757" i="1"/>
  <c r="L757" i="1"/>
  <c r="H758" i="1"/>
  <c r="I758" i="1"/>
  <c r="J758" i="1"/>
  <c r="K758" i="1"/>
  <c r="L758" i="1"/>
  <c r="H759" i="1"/>
  <c r="I759" i="1"/>
  <c r="J759" i="1"/>
  <c r="K759" i="1"/>
  <c r="L759" i="1"/>
  <c r="H760" i="1"/>
  <c r="I760" i="1"/>
  <c r="J760" i="1"/>
  <c r="K760" i="1"/>
  <c r="L760" i="1"/>
  <c r="H761" i="1"/>
  <c r="I761" i="1"/>
  <c r="J761" i="1"/>
  <c r="K761" i="1"/>
  <c r="L761" i="1"/>
  <c r="H762" i="1"/>
  <c r="I762" i="1"/>
  <c r="J762" i="1"/>
  <c r="K762" i="1"/>
  <c r="L762" i="1"/>
  <c r="H763" i="1"/>
  <c r="I763" i="1"/>
  <c r="J763" i="1"/>
  <c r="K763" i="1"/>
  <c r="L763" i="1"/>
  <c r="H764" i="1"/>
  <c r="I764" i="1"/>
  <c r="J764" i="1"/>
  <c r="K764" i="1"/>
  <c r="L764" i="1"/>
  <c r="H765" i="1"/>
  <c r="I765" i="1"/>
  <c r="J765" i="1"/>
  <c r="K765" i="1"/>
  <c r="L765" i="1"/>
  <c r="H766" i="1"/>
  <c r="I766" i="1"/>
  <c r="J766" i="1"/>
  <c r="K766" i="1"/>
  <c r="L766" i="1"/>
  <c r="H767" i="1"/>
  <c r="I767" i="1"/>
  <c r="J767" i="1"/>
  <c r="K767" i="1"/>
  <c r="L767" i="1"/>
  <c r="H768" i="1"/>
  <c r="I768" i="1"/>
  <c r="J768" i="1"/>
  <c r="K768" i="1"/>
  <c r="L768" i="1"/>
  <c r="H769" i="1"/>
  <c r="I769" i="1"/>
  <c r="J769" i="1"/>
  <c r="K769" i="1"/>
  <c r="L769" i="1"/>
  <c r="H770" i="1"/>
  <c r="I770" i="1"/>
  <c r="J770" i="1"/>
  <c r="K770" i="1"/>
  <c r="L770" i="1"/>
  <c r="H771" i="1"/>
  <c r="I771" i="1"/>
  <c r="J771" i="1"/>
  <c r="K771" i="1"/>
  <c r="L771" i="1"/>
  <c r="H772" i="1"/>
  <c r="I772" i="1"/>
  <c r="J772" i="1"/>
  <c r="K772" i="1"/>
  <c r="L772" i="1"/>
  <c r="H773" i="1"/>
  <c r="I773" i="1"/>
  <c r="J773" i="1"/>
  <c r="K773" i="1"/>
  <c r="L773" i="1"/>
  <c r="H774" i="1"/>
  <c r="I774" i="1"/>
  <c r="J774" i="1"/>
  <c r="K774" i="1"/>
  <c r="L774" i="1"/>
  <c r="H775" i="1"/>
  <c r="I775" i="1"/>
  <c r="J775" i="1"/>
  <c r="K775" i="1"/>
  <c r="L775" i="1"/>
  <c r="H776" i="1"/>
  <c r="I776" i="1"/>
  <c r="J776" i="1"/>
  <c r="K776" i="1"/>
  <c r="L776" i="1"/>
  <c r="H777" i="1"/>
  <c r="I777" i="1"/>
  <c r="J777" i="1"/>
  <c r="K777" i="1"/>
  <c r="L777" i="1"/>
  <c r="H778" i="1"/>
  <c r="I778" i="1"/>
  <c r="J778" i="1"/>
  <c r="K778" i="1"/>
  <c r="L778" i="1"/>
  <c r="H779" i="1"/>
  <c r="I779" i="1"/>
  <c r="J779" i="1"/>
  <c r="K779" i="1"/>
  <c r="L779" i="1"/>
  <c r="H780" i="1"/>
  <c r="I780" i="1"/>
  <c r="J780" i="1"/>
  <c r="K780" i="1"/>
  <c r="L780" i="1"/>
  <c r="H781" i="1"/>
  <c r="I781" i="1"/>
  <c r="J781" i="1"/>
  <c r="K781" i="1"/>
  <c r="L781" i="1"/>
  <c r="H782" i="1"/>
  <c r="I782" i="1"/>
  <c r="J782" i="1"/>
  <c r="K782" i="1"/>
  <c r="L782" i="1"/>
  <c r="H783" i="1"/>
  <c r="I783" i="1"/>
  <c r="J783" i="1"/>
  <c r="K783" i="1"/>
  <c r="L783" i="1"/>
  <c r="H784" i="1"/>
  <c r="I784" i="1"/>
  <c r="J784" i="1"/>
  <c r="K784" i="1"/>
  <c r="L784" i="1"/>
  <c r="H785" i="1"/>
  <c r="I785" i="1"/>
  <c r="J785" i="1"/>
  <c r="K785" i="1"/>
  <c r="L785" i="1"/>
  <c r="H786" i="1"/>
  <c r="I786" i="1"/>
  <c r="J786" i="1"/>
  <c r="K786" i="1"/>
  <c r="L786" i="1"/>
  <c r="H787" i="1"/>
  <c r="I787" i="1"/>
  <c r="J787" i="1"/>
  <c r="K787" i="1"/>
  <c r="L787" i="1"/>
  <c r="H788" i="1"/>
  <c r="I788" i="1"/>
  <c r="J788" i="1"/>
  <c r="K788" i="1"/>
  <c r="L788" i="1"/>
  <c r="H789" i="1"/>
  <c r="I789" i="1"/>
  <c r="J789" i="1"/>
  <c r="K789" i="1"/>
  <c r="L789" i="1"/>
  <c r="H790" i="1"/>
  <c r="I790" i="1"/>
  <c r="J790" i="1"/>
  <c r="K790" i="1"/>
  <c r="L790" i="1"/>
  <c r="H791" i="1"/>
  <c r="I791" i="1"/>
  <c r="J791" i="1"/>
  <c r="K791" i="1"/>
  <c r="L791" i="1"/>
  <c r="H792" i="1"/>
  <c r="I792" i="1"/>
  <c r="J792" i="1"/>
  <c r="K792" i="1"/>
  <c r="L792" i="1"/>
  <c r="H793" i="1"/>
  <c r="I793" i="1"/>
  <c r="J793" i="1"/>
  <c r="K793" i="1"/>
  <c r="L793" i="1"/>
  <c r="H794" i="1"/>
  <c r="I794" i="1"/>
  <c r="J794" i="1"/>
  <c r="K794" i="1"/>
  <c r="L794" i="1"/>
  <c r="H795" i="1"/>
  <c r="I795" i="1"/>
  <c r="J795" i="1"/>
  <c r="K795" i="1"/>
  <c r="L795" i="1"/>
  <c r="H796" i="1"/>
  <c r="I796" i="1"/>
  <c r="J796" i="1"/>
  <c r="K796" i="1"/>
  <c r="L796" i="1"/>
  <c r="H797" i="1"/>
  <c r="I797" i="1"/>
  <c r="J797" i="1"/>
  <c r="K797" i="1"/>
  <c r="L797" i="1"/>
  <c r="H798" i="1"/>
  <c r="I798" i="1"/>
  <c r="J798" i="1"/>
  <c r="K798" i="1"/>
  <c r="L798" i="1"/>
  <c r="H799" i="1"/>
  <c r="I799" i="1"/>
  <c r="J799" i="1"/>
  <c r="K799" i="1"/>
  <c r="L799" i="1"/>
  <c r="H800" i="1"/>
  <c r="I800" i="1"/>
  <c r="J800" i="1"/>
  <c r="K800" i="1"/>
  <c r="L800" i="1"/>
  <c r="H801" i="1"/>
  <c r="I801" i="1"/>
  <c r="J801" i="1"/>
  <c r="K801" i="1"/>
  <c r="L801" i="1"/>
  <c r="H802" i="1"/>
  <c r="I802" i="1"/>
  <c r="J802" i="1"/>
  <c r="K802" i="1"/>
  <c r="L802" i="1"/>
  <c r="H803" i="1"/>
  <c r="I803" i="1"/>
  <c r="J803" i="1"/>
  <c r="K803" i="1"/>
  <c r="L803" i="1"/>
  <c r="H804" i="1"/>
  <c r="I804" i="1"/>
  <c r="J804" i="1"/>
  <c r="K804" i="1"/>
  <c r="L804" i="1"/>
  <c r="H805" i="1"/>
  <c r="I805" i="1"/>
  <c r="J805" i="1"/>
  <c r="K805" i="1"/>
  <c r="L805" i="1"/>
  <c r="H806" i="1"/>
  <c r="I806" i="1"/>
  <c r="J806" i="1"/>
  <c r="K806" i="1"/>
  <c r="L806" i="1"/>
  <c r="H807" i="1"/>
  <c r="I807" i="1"/>
  <c r="J807" i="1"/>
  <c r="K807" i="1"/>
  <c r="L807" i="1"/>
  <c r="H808" i="1"/>
  <c r="I808" i="1"/>
  <c r="J808" i="1"/>
  <c r="K808" i="1"/>
  <c r="L808" i="1"/>
  <c r="H809" i="1"/>
  <c r="I809" i="1"/>
  <c r="J809" i="1"/>
  <c r="K809" i="1"/>
  <c r="L809" i="1"/>
  <c r="H810" i="1"/>
  <c r="I810" i="1"/>
  <c r="J810" i="1"/>
  <c r="K810" i="1"/>
  <c r="L810" i="1"/>
  <c r="H811" i="1"/>
  <c r="I811" i="1"/>
  <c r="J811" i="1"/>
  <c r="K811" i="1"/>
  <c r="L811" i="1"/>
  <c r="H812" i="1"/>
  <c r="I812" i="1"/>
  <c r="J812" i="1"/>
  <c r="K812" i="1"/>
  <c r="L812" i="1"/>
  <c r="H813" i="1"/>
  <c r="I813" i="1"/>
  <c r="J813" i="1"/>
  <c r="K813" i="1"/>
  <c r="L813" i="1"/>
  <c r="H814" i="1"/>
  <c r="I814" i="1"/>
  <c r="J814" i="1"/>
  <c r="K814" i="1"/>
  <c r="L814" i="1"/>
  <c r="H815" i="1"/>
  <c r="I815" i="1"/>
  <c r="J815" i="1"/>
  <c r="K815" i="1"/>
  <c r="L815" i="1"/>
  <c r="H816" i="1"/>
  <c r="I816" i="1"/>
  <c r="J816" i="1"/>
  <c r="K816" i="1"/>
  <c r="L816" i="1"/>
  <c r="H817" i="1"/>
  <c r="I817" i="1"/>
  <c r="J817" i="1"/>
  <c r="K817" i="1"/>
  <c r="L817" i="1"/>
  <c r="H818" i="1"/>
  <c r="I818" i="1"/>
  <c r="J818" i="1"/>
  <c r="K818" i="1"/>
  <c r="L818" i="1"/>
  <c r="H819" i="1"/>
  <c r="I819" i="1"/>
  <c r="J819" i="1"/>
  <c r="K819" i="1"/>
  <c r="L819" i="1"/>
  <c r="H820" i="1"/>
  <c r="I820" i="1"/>
  <c r="J820" i="1"/>
  <c r="K820" i="1"/>
  <c r="L820" i="1"/>
  <c r="H821" i="1"/>
  <c r="I821" i="1"/>
  <c r="J821" i="1"/>
  <c r="K821" i="1"/>
  <c r="L821" i="1"/>
  <c r="H822" i="1"/>
  <c r="I822" i="1"/>
  <c r="J822" i="1"/>
  <c r="K822" i="1"/>
  <c r="L822" i="1"/>
  <c r="H823" i="1"/>
  <c r="I823" i="1"/>
  <c r="J823" i="1"/>
  <c r="K823" i="1"/>
  <c r="L823" i="1"/>
  <c r="H824" i="1"/>
  <c r="I824" i="1"/>
  <c r="J824" i="1"/>
  <c r="K824" i="1"/>
  <c r="L824" i="1"/>
  <c r="H825" i="1"/>
  <c r="I825" i="1"/>
  <c r="J825" i="1"/>
  <c r="K825" i="1"/>
  <c r="L825" i="1"/>
  <c r="H826" i="1"/>
  <c r="I826" i="1"/>
  <c r="J826" i="1"/>
  <c r="K826" i="1"/>
  <c r="L826" i="1"/>
  <c r="H827" i="1"/>
  <c r="I827" i="1"/>
  <c r="J827" i="1"/>
  <c r="K827" i="1"/>
  <c r="L827" i="1"/>
  <c r="H828" i="1"/>
  <c r="I828" i="1"/>
  <c r="J828" i="1"/>
  <c r="K828" i="1"/>
  <c r="L828" i="1"/>
  <c r="H829" i="1"/>
  <c r="I829" i="1"/>
  <c r="J829" i="1"/>
  <c r="K829" i="1"/>
  <c r="L829" i="1"/>
  <c r="H830" i="1"/>
  <c r="I830" i="1"/>
  <c r="J830" i="1"/>
  <c r="K830" i="1"/>
  <c r="L830" i="1"/>
  <c r="H831" i="1"/>
  <c r="I831" i="1"/>
  <c r="J831" i="1"/>
  <c r="K831" i="1"/>
  <c r="L831" i="1"/>
  <c r="H832" i="1"/>
  <c r="I832" i="1"/>
  <c r="J832" i="1"/>
  <c r="K832" i="1"/>
  <c r="L832" i="1"/>
  <c r="H833" i="1"/>
  <c r="I833" i="1"/>
  <c r="J833" i="1"/>
  <c r="K833" i="1"/>
  <c r="L833" i="1"/>
  <c r="H834" i="1"/>
  <c r="I834" i="1"/>
  <c r="J834" i="1"/>
  <c r="K834" i="1"/>
  <c r="L834" i="1"/>
  <c r="H835" i="1"/>
  <c r="I835" i="1"/>
  <c r="J835" i="1"/>
  <c r="K835" i="1"/>
  <c r="L835" i="1"/>
  <c r="H836" i="1"/>
  <c r="I836" i="1"/>
  <c r="J836" i="1"/>
  <c r="K836" i="1"/>
  <c r="L836" i="1"/>
  <c r="H837" i="1"/>
  <c r="I837" i="1"/>
  <c r="J837" i="1"/>
  <c r="K837" i="1"/>
  <c r="L837" i="1"/>
  <c r="H838" i="1"/>
  <c r="I838" i="1"/>
  <c r="J838" i="1"/>
  <c r="K838" i="1"/>
  <c r="L838" i="1"/>
  <c r="H839" i="1"/>
  <c r="I839" i="1"/>
  <c r="J839" i="1"/>
  <c r="K839" i="1"/>
  <c r="L839" i="1"/>
  <c r="H840" i="1"/>
  <c r="I840" i="1"/>
  <c r="J840" i="1"/>
  <c r="K840" i="1"/>
  <c r="L840" i="1"/>
  <c r="H841" i="1"/>
  <c r="I841" i="1"/>
  <c r="J841" i="1"/>
  <c r="K841" i="1"/>
  <c r="L841" i="1"/>
  <c r="H842" i="1"/>
  <c r="I842" i="1"/>
  <c r="J842" i="1"/>
  <c r="K842" i="1"/>
  <c r="L842" i="1"/>
  <c r="H843" i="1"/>
  <c r="I843" i="1"/>
  <c r="J843" i="1"/>
  <c r="K843" i="1"/>
  <c r="L843" i="1"/>
  <c r="H844" i="1"/>
  <c r="I844" i="1"/>
  <c r="J844" i="1"/>
  <c r="K844" i="1"/>
  <c r="L844" i="1"/>
  <c r="H845" i="1"/>
  <c r="I845" i="1"/>
  <c r="J845" i="1"/>
  <c r="K845" i="1"/>
  <c r="L845" i="1"/>
  <c r="H846" i="1"/>
  <c r="I846" i="1"/>
  <c r="J846" i="1"/>
  <c r="K846" i="1"/>
  <c r="L846" i="1"/>
  <c r="H847" i="1"/>
  <c r="I847" i="1"/>
  <c r="J847" i="1"/>
  <c r="K847" i="1"/>
  <c r="L847" i="1"/>
  <c r="H848" i="1"/>
  <c r="I848" i="1"/>
  <c r="J848" i="1"/>
  <c r="K848" i="1"/>
  <c r="L848" i="1"/>
  <c r="H849" i="1"/>
  <c r="I849" i="1"/>
  <c r="J849" i="1"/>
  <c r="K849" i="1"/>
  <c r="L849" i="1"/>
  <c r="H850" i="1"/>
  <c r="I850" i="1"/>
  <c r="J850" i="1"/>
  <c r="K850" i="1"/>
  <c r="L850" i="1"/>
  <c r="H851" i="1"/>
  <c r="I851" i="1"/>
  <c r="J851" i="1"/>
  <c r="K851" i="1"/>
  <c r="L851" i="1"/>
  <c r="H852" i="1"/>
  <c r="I852" i="1"/>
  <c r="J852" i="1"/>
  <c r="K852" i="1"/>
  <c r="L852" i="1"/>
  <c r="H853" i="1"/>
  <c r="I853" i="1"/>
  <c r="J853" i="1"/>
  <c r="K853" i="1"/>
  <c r="L853" i="1"/>
  <c r="H854" i="1"/>
  <c r="I854" i="1"/>
  <c r="J854" i="1"/>
  <c r="K854" i="1"/>
  <c r="L854" i="1"/>
  <c r="H855" i="1"/>
  <c r="I855" i="1"/>
  <c r="J855" i="1"/>
  <c r="K855" i="1"/>
  <c r="L855" i="1"/>
  <c r="H856" i="1"/>
  <c r="I856" i="1"/>
  <c r="J856" i="1"/>
  <c r="K856" i="1"/>
  <c r="L856" i="1"/>
  <c r="H857" i="1"/>
  <c r="I857" i="1"/>
  <c r="J857" i="1"/>
  <c r="K857" i="1"/>
  <c r="L857" i="1"/>
  <c r="H858" i="1"/>
  <c r="I858" i="1"/>
  <c r="J858" i="1"/>
  <c r="K858" i="1"/>
  <c r="L858" i="1"/>
  <c r="H859" i="1"/>
  <c r="I859" i="1"/>
  <c r="J859" i="1"/>
  <c r="K859" i="1"/>
  <c r="L859" i="1"/>
  <c r="H860" i="1"/>
  <c r="I860" i="1"/>
  <c r="J860" i="1"/>
  <c r="K860" i="1"/>
  <c r="L860" i="1"/>
  <c r="H861" i="1"/>
  <c r="I861" i="1"/>
  <c r="J861" i="1"/>
  <c r="K861" i="1"/>
  <c r="L861" i="1"/>
  <c r="H862" i="1"/>
  <c r="I862" i="1"/>
  <c r="J862" i="1"/>
  <c r="K862" i="1"/>
  <c r="L862" i="1"/>
  <c r="H863" i="1"/>
  <c r="I863" i="1"/>
  <c r="J863" i="1"/>
  <c r="K863" i="1"/>
  <c r="L863" i="1"/>
  <c r="H864" i="1"/>
  <c r="I864" i="1"/>
  <c r="J864" i="1"/>
  <c r="K864" i="1"/>
  <c r="L864" i="1"/>
  <c r="H865" i="1"/>
  <c r="I865" i="1"/>
  <c r="J865" i="1"/>
  <c r="K865" i="1"/>
  <c r="L865" i="1"/>
  <c r="H866" i="1"/>
  <c r="I866" i="1"/>
  <c r="J866" i="1"/>
  <c r="K866" i="1"/>
  <c r="L866" i="1"/>
  <c r="H867" i="1"/>
  <c r="I867" i="1"/>
  <c r="J867" i="1"/>
  <c r="K867" i="1"/>
  <c r="L867" i="1"/>
  <c r="H868" i="1"/>
  <c r="I868" i="1"/>
  <c r="J868" i="1"/>
  <c r="K868" i="1"/>
  <c r="L868" i="1"/>
  <c r="H869" i="1"/>
  <c r="I869" i="1"/>
  <c r="J869" i="1"/>
  <c r="K869" i="1"/>
  <c r="L869" i="1"/>
  <c r="H870" i="1"/>
  <c r="I870" i="1"/>
  <c r="J870" i="1"/>
  <c r="K870" i="1"/>
  <c r="L870" i="1"/>
  <c r="H871" i="1"/>
  <c r="I871" i="1"/>
  <c r="J871" i="1"/>
  <c r="K871" i="1"/>
  <c r="L871" i="1"/>
  <c r="H872" i="1"/>
  <c r="I872" i="1"/>
  <c r="J872" i="1"/>
  <c r="K872" i="1"/>
  <c r="L872" i="1"/>
  <c r="H873" i="1"/>
  <c r="I873" i="1"/>
  <c r="J873" i="1"/>
  <c r="K873" i="1"/>
  <c r="L873" i="1"/>
  <c r="H874" i="1"/>
  <c r="I874" i="1"/>
  <c r="J874" i="1"/>
  <c r="K874" i="1"/>
  <c r="L874" i="1"/>
  <c r="H875" i="1"/>
  <c r="I875" i="1"/>
  <c r="J875" i="1"/>
  <c r="K875" i="1"/>
  <c r="L875" i="1"/>
  <c r="H876" i="1"/>
  <c r="I876" i="1"/>
  <c r="J876" i="1"/>
  <c r="K876" i="1"/>
  <c r="L876" i="1"/>
  <c r="H877" i="1"/>
  <c r="I877" i="1"/>
  <c r="J877" i="1"/>
  <c r="K877" i="1"/>
  <c r="L877" i="1"/>
  <c r="H878" i="1"/>
  <c r="I878" i="1"/>
  <c r="J878" i="1"/>
  <c r="K878" i="1"/>
  <c r="L878" i="1"/>
  <c r="H879" i="1"/>
  <c r="I879" i="1"/>
  <c r="J879" i="1"/>
  <c r="K879" i="1"/>
  <c r="L879" i="1"/>
  <c r="H880" i="1"/>
  <c r="I880" i="1"/>
  <c r="J880" i="1"/>
  <c r="K880" i="1"/>
  <c r="L880" i="1"/>
  <c r="H881" i="1"/>
  <c r="I881" i="1"/>
  <c r="J881" i="1"/>
  <c r="K881" i="1"/>
  <c r="L881" i="1"/>
  <c r="H882" i="1"/>
  <c r="I882" i="1"/>
  <c r="J882" i="1"/>
  <c r="K882" i="1"/>
  <c r="L882" i="1"/>
  <c r="H883" i="1"/>
  <c r="I883" i="1"/>
  <c r="J883" i="1"/>
  <c r="K883" i="1"/>
  <c r="L883" i="1"/>
  <c r="H884" i="1"/>
  <c r="I884" i="1"/>
  <c r="J884" i="1"/>
  <c r="K884" i="1"/>
  <c r="L884" i="1"/>
  <c r="H885" i="1"/>
  <c r="I885" i="1"/>
  <c r="J885" i="1"/>
  <c r="K885" i="1"/>
  <c r="L885" i="1"/>
  <c r="H886" i="1"/>
  <c r="I886" i="1"/>
  <c r="J886" i="1"/>
  <c r="K886" i="1"/>
  <c r="L886" i="1"/>
  <c r="H887" i="1"/>
  <c r="I887" i="1"/>
  <c r="J887" i="1"/>
  <c r="K887" i="1"/>
  <c r="L887" i="1"/>
  <c r="H888" i="1"/>
  <c r="I888" i="1"/>
  <c r="J888" i="1"/>
  <c r="K888" i="1"/>
  <c r="L888" i="1"/>
  <c r="H889" i="1"/>
  <c r="I889" i="1"/>
  <c r="J889" i="1"/>
  <c r="K889" i="1"/>
  <c r="L889" i="1"/>
  <c r="H890" i="1"/>
  <c r="I890" i="1"/>
  <c r="J890" i="1"/>
  <c r="K890" i="1"/>
  <c r="L890" i="1"/>
  <c r="H891" i="1"/>
  <c r="I891" i="1"/>
  <c r="J891" i="1"/>
  <c r="K891" i="1"/>
  <c r="L891" i="1"/>
  <c r="H892" i="1"/>
  <c r="I892" i="1"/>
  <c r="J892" i="1"/>
  <c r="K892" i="1"/>
  <c r="L892" i="1"/>
  <c r="H893" i="1"/>
  <c r="I893" i="1"/>
  <c r="J893" i="1"/>
  <c r="K893" i="1"/>
  <c r="L893" i="1"/>
  <c r="H894" i="1"/>
  <c r="I894" i="1"/>
  <c r="J894" i="1"/>
  <c r="K894" i="1"/>
  <c r="L894" i="1"/>
  <c r="H895" i="1"/>
  <c r="I895" i="1"/>
  <c r="J895" i="1"/>
  <c r="K895" i="1"/>
  <c r="L895" i="1"/>
  <c r="H896" i="1"/>
  <c r="I896" i="1"/>
  <c r="J896" i="1"/>
  <c r="K896" i="1"/>
  <c r="L896" i="1"/>
  <c r="H897" i="1"/>
  <c r="I897" i="1"/>
  <c r="J897" i="1"/>
  <c r="K897" i="1"/>
  <c r="L897" i="1"/>
  <c r="H898" i="1"/>
  <c r="I898" i="1"/>
  <c r="J898" i="1"/>
  <c r="K898" i="1"/>
  <c r="L898" i="1"/>
  <c r="H899" i="1"/>
  <c r="I899" i="1"/>
  <c r="J899" i="1"/>
  <c r="K899" i="1"/>
  <c r="L899" i="1"/>
  <c r="H900" i="1"/>
  <c r="I900" i="1"/>
  <c r="J900" i="1"/>
  <c r="K900" i="1"/>
  <c r="L900" i="1"/>
  <c r="H901" i="1"/>
  <c r="I901" i="1"/>
  <c r="J901" i="1"/>
  <c r="K901" i="1"/>
  <c r="L901" i="1"/>
  <c r="H902" i="1"/>
  <c r="I902" i="1"/>
  <c r="J902" i="1"/>
  <c r="K902" i="1"/>
  <c r="L902" i="1"/>
  <c r="H903" i="1"/>
  <c r="I903" i="1"/>
  <c r="J903" i="1"/>
  <c r="K903" i="1"/>
  <c r="L903" i="1"/>
  <c r="H904" i="1"/>
  <c r="I904" i="1"/>
  <c r="J904" i="1"/>
  <c r="K904" i="1"/>
  <c r="L904" i="1"/>
  <c r="H905" i="1"/>
  <c r="I905" i="1"/>
  <c r="J905" i="1"/>
  <c r="K905" i="1"/>
  <c r="L905" i="1"/>
  <c r="H906" i="1"/>
  <c r="I906" i="1"/>
  <c r="J906" i="1"/>
  <c r="K906" i="1"/>
  <c r="L906" i="1"/>
  <c r="H907" i="1"/>
  <c r="I907" i="1"/>
  <c r="J907" i="1"/>
  <c r="K907" i="1"/>
  <c r="L907" i="1"/>
  <c r="H908" i="1"/>
  <c r="I908" i="1"/>
  <c r="J908" i="1"/>
  <c r="K908" i="1"/>
  <c r="L908" i="1"/>
  <c r="H909" i="1"/>
  <c r="I909" i="1"/>
  <c r="J909" i="1"/>
  <c r="K909" i="1"/>
  <c r="L909" i="1"/>
  <c r="H910" i="1"/>
  <c r="I910" i="1"/>
  <c r="J910" i="1"/>
  <c r="K910" i="1"/>
  <c r="L910" i="1"/>
  <c r="H911" i="1"/>
  <c r="I911" i="1"/>
  <c r="J911" i="1"/>
  <c r="K911" i="1"/>
  <c r="L911" i="1"/>
  <c r="H912" i="1"/>
  <c r="I912" i="1"/>
  <c r="J912" i="1"/>
  <c r="K912" i="1"/>
  <c r="L912" i="1"/>
  <c r="H913" i="1"/>
  <c r="I913" i="1"/>
  <c r="J913" i="1"/>
  <c r="K913" i="1"/>
  <c r="L913" i="1"/>
  <c r="H914" i="1"/>
  <c r="I914" i="1"/>
  <c r="J914" i="1"/>
  <c r="K914" i="1"/>
  <c r="L914" i="1"/>
  <c r="H915" i="1"/>
  <c r="I915" i="1"/>
  <c r="J915" i="1"/>
  <c r="K915" i="1"/>
  <c r="L915" i="1"/>
  <c r="H916" i="1"/>
  <c r="I916" i="1"/>
  <c r="J916" i="1"/>
  <c r="K916" i="1"/>
  <c r="L916" i="1"/>
  <c r="H917" i="1"/>
  <c r="I917" i="1"/>
  <c r="J917" i="1"/>
  <c r="K917" i="1"/>
  <c r="L917" i="1"/>
  <c r="H918" i="1"/>
  <c r="I918" i="1"/>
  <c r="J918" i="1"/>
  <c r="K918" i="1"/>
  <c r="L918" i="1"/>
  <c r="H919" i="1"/>
  <c r="I919" i="1"/>
  <c r="J919" i="1"/>
  <c r="K919" i="1"/>
  <c r="L919" i="1"/>
  <c r="H920" i="1"/>
  <c r="I920" i="1"/>
  <c r="J920" i="1"/>
  <c r="K920" i="1"/>
  <c r="L920" i="1"/>
  <c r="H921" i="1"/>
  <c r="I921" i="1"/>
  <c r="J921" i="1"/>
  <c r="K921" i="1"/>
  <c r="L921" i="1"/>
  <c r="H922" i="1"/>
  <c r="I922" i="1"/>
  <c r="J922" i="1"/>
  <c r="K922" i="1"/>
  <c r="L922" i="1"/>
  <c r="H923" i="1"/>
  <c r="I923" i="1"/>
  <c r="J923" i="1"/>
  <c r="K923" i="1"/>
  <c r="L923" i="1"/>
  <c r="H924" i="1"/>
  <c r="I924" i="1"/>
  <c r="J924" i="1"/>
  <c r="K924" i="1"/>
  <c r="L924" i="1"/>
  <c r="H925" i="1"/>
  <c r="I925" i="1"/>
  <c r="J925" i="1"/>
  <c r="K925" i="1"/>
  <c r="L925" i="1"/>
  <c r="H926" i="1"/>
  <c r="I926" i="1"/>
  <c r="J926" i="1"/>
  <c r="K926" i="1"/>
  <c r="L926" i="1"/>
  <c r="H927" i="1"/>
  <c r="I927" i="1"/>
  <c r="J927" i="1"/>
  <c r="K927" i="1"/>
  <c r="L927" i="1"/>
  <c r="H928" i="1"/>
  <c r="I928" i="1"/>
  <c r="J928" i="1"/>
  <c r="K928" i="1"/>
  <c r="L928" i="1"/>
  <c r="H929" i="1"/>
  <c r="I929" i="1"/>
  <c r="J929" i="1"/>
  <c r="K929" i="1"/>
  <c r="L929" i="1"/>
  <c r="H930" i="1"/>
  <c r="I930" i="1"/>
  <c r="J930" i="1"/>
  <c r="K930" i="1"/>
  <c r="L930" i="1"/>
  <c r="H931" i="1"/>
  <c r="I931" i="1"/>
  <c r="J931" i="1"/>
  <c r="K931" i="1"/>
  <c r="L931" i="1"/>
  <c r="H932" i="1"/>
  <c r="I932" i="1"/>
  <c r="J932" i="1"/>
  <c r="K932" i="1"/>
  <c r="L932" i="1"/>
  <c r="H933" i="1"/>
  <c r="I933" i="1"/>
  <c r="J933" i="1"/>
  <c r="K933" i="1"/>
  <c r="L933" i="1"/>
  <c r="H934" i="1"/>
  <c r="I934" i="1"/>
  <c r="J934" i="1"/>
  <c r="K934" i="1"/>
  <c r="L934" i="1"/>
  <c r="H935" i="1"/>
  <c r="I935" i="1"/>
  <c r="J935" i="1"/>
  <c r="K935" i="1"/>
  <c r="L935" i="1"/>
  <c r="H936" i="1"/>
  <c r="I936" i="1"/>
  <c r="J936" i="1"/>
  <c r="K936" i="1"/>
  <c r="L936" i="1"/>
  <c r="H937" i="1"/>
  <c r="I937" i="1"/>
  <c r="J937" i="1"/>
  <c r="K937" i="1"/>
  <c r="L937" i="1"/>
  <c r="H938" i="1"/>
  <c r="I938" i="1"/>
  <c r="J938" i="1"/>
  <c r="K938" i="1"/>
  <c r="L938" i="1"/>
  <c r="H939" i="1"/>
  <c r="I939" i="1"/>
  <c r="J939" i="1"/>
  <c r="K939" i="1"/>
  <c r="L939" i="1"/>
  <c r="H940" i="1"/>
  <c r="I940" i="1"/>
  <c r="J940" i="1"/>
  <c r="K940" i="1"/>
  <c r="L940" i="1"/>
  <c r="H941" i="1"/>
  <c r="I941" i="1"/>
  <c r="J941" i="1"/>
  <c r="K941" i="1"/>
  <c r="L941" i="1"/>
  <c r="H942" i="1"/>
  <c r="I942" i="1"/>
  <c r="J942" i="1"/>
  <c r="K942" i="1"/>
  <c r="L942" i="1"/>
  <c r="H943" i="1"/>
  <c r="I943" i="1"/>
  <c r="J943" i="1"/>
  <c r="K943" i="1"/>
  <c r="L943" i="1"/>
  <c r="H944" i="1"/>
  <c r="I944" i="1"/>
  <c r="J944" i="1"/>
  <c r="K944" i="1"/>
  <c r="L944" i="1"/>
  <c r="H945" i="1"/>
  <c r="I945" i="1"/>
  <c r="J945" i="1"/>
  <c r="K945" i="1"/>
  <c r="L945" i="1"/>
  <c r="H946" i="1"/>
  <c r="I946" i="1"/>
  <c r="J946" i="1"/>
  <c r="K946" i="1"/>
  <c r="L946" i="1"/>
  <c r="H947" i="1"/>
  <c r="I947" i="1"/>
  <c r="J947" i="1"/>
  <c r="K947" i="1"/>
  <c r="L947" i="1"/>
  <c r="H948" i="1"/>
  <c r="I948" i="1"/>
  <c r="J948" i="1"/>
  <c r="K948" i="1"/>
  <c r="L948" i="1"/>
  <c r="H949" i="1"/>
  <c r="I949" i="1"/>
  <c r="J949" i="1"/>
  <c r="K949" i="1"/>
  <c r="L949" i="1"/>
  <c r="H950" i="1"/>
  <c r="I950" i="1"/>
  <c r="J950" i="1"/>
  <c r="K950" i="1"/>
  <c r="L950" i="1"/>
  <c r="H951" i="1"/>
  <c r="I951" i="1"/>
  <c r="J951" i="1"/>
  <c r="K951" i="1"/>
  <c r="L951" i="1"/>
  <c r="H952" i="1"/>
  <c r="I952" i="1"/>
  <c r="J952" i="1"/>
  <c r="K952" i="1"/>
  <c r="L952" i="1"/>
  <c r="H953" i="1"/>
  <c r="I953" i="1"/>
  <c r="J953" i="1"/>
  <c r="K953" i="1"/>
  <c r="L953" i="1"/>
  <c r="H954" i="1"/>
  <c r="I954" i="1"/>
  <c r="J954" i="1"/>
  <c r="K954" i="1"/>
  <c r="L954" i="1"/>
  <c r="H955" i="1"/>
  <c r="I955" i="1"/>
  <c r="J955" i="1"/>
  <c r="K955" i="1"/>
  <c r="L955" i="1"/>
  <c r="H956" i="1"/>
  <c r="I956" i="1"/>
  <c r="J956" i="1"/>
  <c r="K956" i="1"/>
  <c r="L956" i="1"/>
  <c r="H957" i="1"/>
  <c r="I957" i="1"/>
  <c r="J957" i="1"/>
  <c r="K957" i="1"/>
  <c r="L957" i="1"/>
  <c r="H958" i="1"/>
  <c r="I958" i="1"/>
  <c r="J958" i="1"/>
  <c r="K958" i="1"/>
  <c r="L958" i="1"/>
  <c r="H959" i="1"/>
  <c r="I959" i="1"/>
  <c r="J959" i="1"/>
  <c r="K959" i="1"/>
  <c r="L959" i="1"/>
  <c r="H960" i="1"/>
  <c r="I960" i="1"/>
  <c r="J960" i="1"/>
  <c r="K960" i="1"/>
  <c r="L960" i="1"/>
  <c r="H961" i="1"/>
  <c r="I961" i="1"/>
  <c r="J961" i="1"/>
  <c r="K961" i="1"/>
  <c r="L961" i="1"/>
  <c r="H962" i="1"/>
  <c r="I962" i="1"/>
  <c r="J962" i="1"/>
  <c r="K962" i="1"/>
  <c r="L962" i="1"/>
  <c r="H963" i="1"/>
  <c r="I963" i="1"/>
  <c r="J963" i="1"/>
  <c r="K963" i="1"/>
  <c r="L963" i="1"/>
  <c r="H964" i="1"/>
  <c r="I964" i="1"/>
  <c r="J964" i="1"/>
  <c r="K964" i="1"/>
  <c r="L964" i="1"/>
  <c r="H965" i="1"/>
  <c r="I965" i="1"/>
  <c r="J965" i="1"/>
  <c r="K965" i="1"/>
  <c r="L965" i="1"/>
  <c r="H966" i="1"/>
  <c r="I966" i="1"/>
  <c r="J966" i="1"/>
  <c r="K966" i="1"/>
  <c r="L966" i="1"/>
  <c r="H967" i="1"/>
  <c r="I967" i="1"/>
  <c r="J967" i="1"/>
  <c r="K967" i="1"/>
  <c r="L967" i="1"/>
  <c r="H968" i="1"/>
  <c r="I968" i="1"/>
  <c r="J968" i="1"/>
  <c r="K968" i="1"/>
  <c r="L968" i="1"/>
  <c r="H969" i="1"/>
  <c r="I969" i="1"/>
  <c r="J969" i="1"/>
  <c r="K969" i="1"/>
  <c r="L969" i="1"/>
  <c r="H970" i="1"/>
  <c r="I970" i="1"/>
  <c r="J970" i="1"/>
  <c r="K970" i="1"/>
  <c r="L970" i="1"/>
  <c r="H971" i="1"/>
  <c r="I971" i="1"/>
  <c r="J971" i="1"/>
  <c r="K971" i="1"/>
  <c r="L971" i="1"/>
  <c r="H972" i="1"/>
  <c r="I972" i="1"/>
  <c r="J972" i="1"/>
  <c r="K972" i="1"/>
  <c r="L972" i="1"/>
  <c r="H973" i="1"/>
  <c r="I973" i="1"/>
  <c r="J973" i="1"/>
  <c r="K973" i="1"/>
  <c r="L973" i="1"/>
  <c r="H974" i="1"/>
  <c r="I974" i="1"/>
  <c r="J974" i="1"/>
  <c r="K974" i="1"/>
  <c r="L974" i="1"/>
  <c r="H975" i="1"/>
  <c r="I975" i="1"/>
  <c r="J975" i="1"/>
  <c r="K975" i="1"/>
  <c r="L975" i="1"/>
  <c r="H976" i="1"/>
  <c r="I976" i="1"/>
  <c r="J976" i="1"/>
  <c r="K976" i="1"/>
  <c r="L976" i="1"/>
  <c r="H977" i="1"/>
  <c r="I977" i="1"/>
  <c r="J977" i="1"/>
  <c r="K977" i="1"/>
  <c r="L977" i="1"/>
  <c r="H978" i="1"/>
  <c r="I978" i="1"/>
  <c r="J978" i="1"/>
  <c r="K978" i="1"/>
  <c r="L978" i="1"/>
  <c r="H979" i="1"/>
  <c r="I979" i="1"/>
  <c r="J979" i="1"/>
  <c r="K979" i="1"/>
  <c r="L979" i="1"/>
  <c r="H980" i="1"/>
  <c r="I980" i="1"/>
  <c r="J980" i="1"/>
  <c r="K980" i="1"/>
  <c r="L980" i="1"/>
  <c r="H981" i="1"/>
  <c r="I981" i="1"/>
  <c r="J981" i="1"/>
  <c r="K981" i="1"/>
  <c r="L981" i="1"/>
  <c r="H982" i="1"/>
  <c r="I982" i="1"/>
  <c r="J982" i="1"/>
  <c r="K982" i="1"/>
  <c r="L982" i="1"/>
  <c r="H983" i="1"/>
  <c r="I983" i="1"/>
  <c r="J983" i="1"/>
  <c r="K983" i="1"/>
  <c r="L983" i="1"/>
  <c r="H984" i="1"/>
  <c r="I984" i="1"/>
  <c r="J984" i="1"/>
  <c r="K984" i="1"/>
  <c r="L984" i="1"/>
  <c r="H985" i="1"/>
  <c r="I985" i="1"/>
  <c r="J985" i="1"/>
  <c r="K985" i="1"/>
  <c r="L985" i="1"/>
  <c r="H986" i="1"/>
  <c r="I986" i="1"/>
  <c r="J986" i="1"/>
  <c r="K986" i="1"/>
  <c r="L986" i="1"/>
  <c r="H987" i="1"/>
  <c r="I987" i="1"/>
  <c r="J987" i="1"/>
  <c r="K987" i="1"/>
  <c r="L987" i="1"/>
  <c r="H988" i="1"/>
  <c r="I988" i="1"/>
  <c r="J988" i="1"/>
  <c r="K988" i="1"/>
  <c r="L988" i="1"/>
  <c r="H989" i="1"/>
  <c r="I989" i="1"/>
  <c r="J989" i="1"/>
  <c r="K989" i="1"/>
  <c r="L989" i="1"/>
  <c r="H990" i="1"/>
  <c r="I990" i="1"/>
  <c r="J990" i="1"/>
  <c r="K990" i="1"/>
  <c r="L990" i="1"/>
  <c r="H991" i="1"/>
  <c r="I991" i="1"/>
  <c r="J991" i="1"/>
  <c r="K991" i="1"/>
  <c r="L991" i="1"/>
  <c r="H992" i="1"/>
  <c r="I992" i="1"/>
  <c r="J992" i="1"/>
  <c r="K992" i="1"/>
  <c r="L992" i="1"/>
  <c r="H993" i="1"/>
  <c r="I993" i="1"/>
  <c r="J993" i="1"/>
  <c r="K993" i="1"/>
  <c r="L993" i="1"/>
  <c r="H994" i="1"/>
  <c r="I994" i="1"/>
  <c r="J994" i="1"/>
  <c r="K994" i="1"/>
  <c r="L994" i="1"/>
  <c r="H995" i="1"/>
  <c r="I995" i="1"/>
  <c r="J995" i="1"/>
  <c r="K995" i="1"/>
  <c r="L995" i="1"/>
  <c r="H996" i="1"/>
  <c r="I996" i="1"/>
  <c r="J996" i="1"/>
  <c r="K996" i="1"/>
  <c r="L996" i="1"/>
  <c r="H997" i="1"/>
  <c r="I997" i="1"/>
  <c r="J997" i="1"/>
  <c r="K997" i="1"/>
  <c r="L997" i="1"/>
  <c r="H998" i="1"/>
  <c r="I998" i="1"/>
  <c r="J998" i="1"/>
  <c r="K998" i="1"/>
  <c r="L998" i="1"/>
  <c r="H999" i="1"/>
  <c r="I999" i="1"/>
  <c r="J999" i="1"/>
  <c r="K999" i="1"/>
  <c r="L999" i="1"/>
  <c r="H1000" i="1"/>
  <c r="I1000" i="1"/>
  <c r="J1000" i="1"/>
  <c r="K1000" i="1"/>
  <c r="L1000" i="1"/>
  <c r="H1001" i="1"/>
  <c r="I1001" i="1"/>
  <c r="J1001" i="1"/>
  <c r="K1001" i="1"/>
  <c r="L1001" i="1"/>
  <c r="H1002" i="1"/>
  <c r="I1002" i="1"/>
  <c r="J1002" i="1"/>
  <c r="K1002" i="1"/>
  <c r="L1002" i="1"/>
  <c r="H1003" i="1"/>
  <c r="I1003" i="1"/>
  <c r="J1003" i="1"/>
  <c r="K1003" i="1"/>
  <c r="L1003" i="1"/>
  <c r="H1004" i="1"/>
  <c r="I1004" i="1"/>
  <c r="J1004" i="1"/>
  <c r="K1004" i="1"/>
  <c r="L1004" i="1"/>
  <c r="H1005" i="1"/>
  <c r="I1005" i="1"/>
  <c r="J1005" i="1"/>
  <c r="K1005" i="1"/>
  <c r="L1005" i="1"/>
  <c r="H1006" i="1"/>
  <c r="I1006" i="1"/>
  <c r="J1006" i="1"/>
  <c r="K1006" i="1"/>
  <c r="L1006" i="1"/>
  <c r="H1007" i="1"/>
  <c r="I1007" i="1"/>
  <c r="J1007" i="1"/>
  <c r="K1007" i="1"/>
  <c r="L1007" i="1"/>
  <c r="H1008" i="1"/>
  <c r="I1008" i="1"/>
  <c r="J1008" i="1"/>
  <c r="K1008" i="1"/>
  <c r="L1008" i="1"/>
  <c r="H1009" i="1"/>
  <c r="I1009" i="1"/>
  <c r="J1009" i="1"/>
  <c r="K1009" i="1"/>
  <c r="L1009" i="1"/>
  <c r="H1010" i="1"/>
  <c r="I1010" i="1"/>
  <c r="J1010" i="1"/>
  <c r="K1010" i="1"/>
  <c r="L1010" i="1"/>
  <c r="H1011" i="1"/>
  <c r="I1011" i="1"/>
  <c r="J1011" i="1"/>
  <c r="K1011" i="1"/>
  <c r="L1011" i="1"/>
  <c r="H1012" i="1"/>
  <c r="I1012" i="1"/>
  <c r="J1012" i="1"/>
  <c r="K1012" i="1"/>
  <c r="L1012" i="1"/>
  <c r="H1013" i="1"/>
  <c r="I1013" i="1"/>
  <c r="J1013" i="1"/>
  <c r="K1013" i="1"/>
  <c r="L1013" i="1"/>
  <c r="H1014" i="1"/>
  <c r="I1014" i="1"/>
  <c r="J1014" i="1"/>
  <c r="K1014" i="1"/>
  <c r="L1014" i="1"/>
  <c r="H1015" i="1"/>
  <c r="I1015" i="1"/>
  <c r="J1015" i="1"/>
  <c r="K1015" i="1"/>
  <c r="L1015" i="1"/>
  <c r="H1016" i="1"/>
  <c r="I1016" i="1"/>
  <c r="J1016" i="1"/>
  <c r="K1016" i="1"/>
  <c r="L1016" i="1"/>
  <c r="H1017" i="1"/>
  <c r="I1017" i="1"/>
  <c r="J1017" i="1"/>
  <c r="K1017" i="1"/>
  <c r="L1017" i="1"/>
  <c r="H1018" i="1"/>
  <c r="I1018" i="1"/>
  <c r="J1018" i="1"/>
  <c r="K1018" i="1"/>
  <c r="L1018" i="1"/>
  <c r="H1019" i="1"/>
  <c r="I1019" i="1"/>
  <c r="J1019" i="1"/>
  <c r="K1019" i="1"/>
  <c r="L1019" i="1"/>
  <c r="H1020" i="1"/>
  <c r="I1020" i="1"/>
  <c r="J1020" i="1"/>
  <c r="K1020" i="1"/>
  <c r="L1020" i="1"/>
  <c r="H1021" i="1"/>
  <c r="I1021" i="1"/>
  <c r="J1021" i="1"/>
  <c r="K1021" i="1"/>
  <c r="L1021" i="1"/>
  <c r="H1022" i="1"/>
  <c r="I1022" i="1"/>
  <c r="J1022" i="1"/>
  <c r="K1022" i="1"/>
  <c r="L1022" i="1"/>
  <c r="H1023" i="1"/>
  <c r="I1023" i="1"/>
  <c r="J1023" i="1"/>
  <c r="K1023" i="1"/>
  <c r="L1023" i="1"/>
  <c r="H1024" i="1"/>
  <c r="I1024" i="1"/>
  <c r="J1024" i="1"/>
  <c r="K1024" i="1"/>
  <c r="L1024" i="1"/>
  <c r="H1025" i="1"/>
  <c r="I1025" i="1"/>
  <c r="J1025" i="1"/>
  <c r="K1025" i="1"/>
  <c r="L1025" i="1"/>
  <c r="H1026" i="1"/>
  <c r="I1026" i="1"/>
  <c r="J1026" i="1"/>
  <c r="K1026" i="1"/>
  <c r="L1026" i="1"/>
  <c r="H1027" i="1"/>
  <c r="I1027" i="1"/>
  <c r="J1027" i="1"/>
  <c r="K1027" i="1"/>
  <c r="L1027" i="1"/>
  <c r="H1028" i="1"/>
  <c r="I1028" i="1"/>
  <c r="J1028" i="1"/>
  <c r="K1028" i="1"/>
  <c r="L1028" i="1"/>
  <c r="H1029" i="1"/>
  <c r="I1029" i="1"/>
  <c r="J1029" i="1"/>
  <c r="K1029" i="1"/>
  <c r="L1029" i="1"/>
  <c r="H1030" i="1"/>
  <c r="I1030" i="1"/>
  <c r="J1030" i="1"/>
  <c r="K1030" i="1"/>
  <c r="L1030" i="1"/>
  <c r="H1031" i="1"/>
  <c r="I1031" i="1"/>
  <c r="J1031" i="1"/>
  <c r="K1031" i="1"/>
  <c r="L1031" i="1"/>
  <c r="H1032" i="1"/>
  <c r="I1032" i="1"/>
  <c r="J1032" i="1"/>
  <c r="K1032" i="1"/>
  <c r="L1032" i="1"/>
  <c r="H1033" i="1"/>
  <c r="I1033" i="1"/>
  <c r="J1033" i="1"/>
  <c r="K1033" i="1"/>
  <c r="L1033" i="1"/>
  <c r="H1034" i="1"/>
  <c r="I1034" i="1"/>
  <c r="J1034" i="1"/>
  <c r="K1034" i="1"/>
  <c r="L1034" i="1"/>
  <c r="H1035" i="1"/>
  <c r="I1035" i="1"/>
  <c r="J1035" i="1"/>
  <c r="K1035" i="1"/>
  <c r="L1035" i="1"/>
  <c r="H1036" i="1"/>
  <c r="I1036" i="1"/>
  <c r="J1036" i="1"/>
  <c r="K1036" i="1"/>
  <c r="L1036" i="1"/>
  <c r="H1037" i="1"/>
  <c r="I1037" i="1"/>
  <c r="J1037" i="1"/>
  <c r="K1037" i="1"/>
  <c r="L1037" i="1"/>
  <c r="H1038" i="1"/>
  <c r="I1038" i="1"/>
  <c r="J1038" i="1"/>
  <c r="K1038" i="1"/>
  <c r="L1038" i="1"/>
  <c r="H1039" i="1"/>
  <c r="I1039" i="1"/>
  <c r="J1039" i="1"/>
  <c r="K1039" i="1"/>
  <c r="L1039" i="1"/>
  <c r="H1040" i="1"/>
  <c r="I1040" i="1"/>
  <c r="J1040" i="1"/>
  <c r="K1040" i="1"/>
  <c r="L1040" i="1"/>
  <c r="H1041" i="1"/>
  <c r="I1041" i="1"/>
  <c r="J1041" i="1"/>
  <c r="K1041" i="1"/>
  <c r="L1041" i="1"/>
  <c r="H1042" i="1"/>
  <c r="I1042" i="1"/>
  <c r="J1042" i="1"/>
  <c r="K1042" i="1"/>
  <c r="L1042" i="1"/>
  <c r="H1043" i="1"/>
  <c r="I1043" i="1"/>
  <c r="J1043" i="1"/>
  <c r="K1043" i="1"/>
  <c r="L1043" i="1"/>
  <c r="H1044" i="1"/>
  <c r="I1044" i="1"/>
  <c r="J1044" i="1"/>
  <c r="K1044" i="1"/>
  <c r="L1044" i="1"/>
  <c r="H1045" i="1"/>
  <c r="I1045" i="1"/>
  <c r="J1045" i="1"/>
  <c r="K1045" i="1"/>
  <c r="L1045" i="1"/>
  <c r="H1046" i="1"/>
  <c r="I1046" i="1"/>
  <c r="J1046" i="1"/>
  <c r="K1046" i="1"/>
  <c r="L1046" i="1"/>
  <c r="H1047" i="1"/>
  <c r="I1047" i="1"/>
  <c r="J1047" i="1"/>
  <c r="K1047" i="1"/>
  <c r="L1047" i="1"/>
  <c r="H1048" i="1"/>
  <c r="I1048" i="1"/>
  <c r="J1048" i="1"/>
  <c r="K1048" i="1"/>
  <c r="L1048" i="1"/>
  <c r="H1049" i="1"/>
  <c r="I1049" i="1"/>
  <c r="J1049" i="1"/>
  <c r="K1049" i="1"/>
  <c r="L1049" i="1"/>
  <c r="H1050" i="1"/>
  <c r="I1050" i="1"/>
  <c r="J1050" i="1"/>
  <c r="K1050" i="1"/>
  <c r="L1050" i="1"/>
  <c r="H1051" i="1"/>
  <c r="I1051" i="1"/>
  <c r="J1051" i="1"/>
  <c r="K1051" i="1"/>
  <c r="L1051" i="1"/>
  <c r="H1052" i="1"/>
  <c r="I1052" i="1"/>
  <c r="J1052" i="1"/>
  <c r="K1052" i="1"/>
  <c r="L1052" i="1"/>
  <c r="H1053" i="1"/>
  <c r="I1053" i="1"/>
  <c r="J1053" i="1"/>
  <c r="K1053" i="1"/>
  <c r="L1053" i="1"/>
  <c r="H1054" i="1"/>
  <c r="I1054" i="1"/>
  <c r="J1054" i="1"/>
  <c r="K1054" i="1"/>
  <c r="L1054" i="1"/>
  <c r="H1055" i="1"/>
  <c r="I1055" i="1"/>
  <c r="J1055" i="1"/>
  <c r="K1055" i="1"/>
  <c r="L1055" i="1"/>
  <c r="H1056" i="1"/>
  <c r="I1056" i="1"/>
  <c r="J1056" i="1"/>
  <c r="K1056" i="1"/>
  <c r="L1056" i="1"/>
  <c r="H1057" i="1"/>
  <c r="I1057" i="1"/>
  <c r="J1057" i="1"/>
  <c r="K1057" i="1"/>
  <c r="L1057" i="1"/>
  <c r="H1058" i="1"/>
  <c r="I1058" i="1"/>
  <c r="J1058" i="1"/>
  <c r="K1058" i="1"/>
  <c r="L1058" i="1"/>
  <c r="H1059" i="1"/>
  <c r="I1059" i="1"/>
  <c r="J1059" i="1"/>
  <c r="K1059" i="1"/>
  <c r="L1059" i="1"/>
  <c r="H1060" i="1"/>
  <c r="I1060" i="1"/>
  <c r="J1060" i="1"/>
  <c r="K1060" i="1"/>
  <c r="L1060" i="1"/>
  <c r="H1061" i="1"/>
  <c r="I1061" i="1"/>
  <c r="J1061" i="1"/>
  <c r="K1061" i="1"/>
  <c r="L1061" i="1"/>
  <c r="H1062" i="1"/>
  <c r="I1062" i="1"/>
  <c r="J1062" i="1"/>
  <c r="K1062" i="1"/>
  <c r="L1062" i="1"/>
  <c r="H1063" i="1"/>
  <c r="I1063" i="1"/>
  <c r="J1063" i="1"/>
  <c r="K1063" i="1"/>
  <c r="L1063" i="1"/>
  <c r="H1064" i="1"/>
  <c r="I1064" i="1"/>
  <c r="J1064" i="1"/>
  <c r="K1064" i="1"/>
  <c r="L1064" i="1"/>
  <c r="H1065" i="1"/>
  <c r="I1065" i="1"/>
  <c r="J1065" i="1"/>
  <c r="K1065" i="1"/>
  <c r="L1065" i="1"/>
  <c r="H1066" i="1"/>
  <c r="I1066" i="1"/>
  <c r="J1066" i="1"/>
  <c r="K1066" i="1"/>
  <c r="L1066" i="1"/>
  <c r="H1067" i="1"/>
  <c r="I1067" i="1"/>
  <c r="J1067" i="1"/>
  <c r="K1067" i="1"/>
  <c r="L1067" i="1"/>
  <c r="H1068" i="1"/>
  <c r="I1068" i="1"/>
  <c r="J1068" i="1"/>
  <c r="K1068" i="1"/>
  <c r="L1068" i="1"/>
  <c r="H1069" i="1"/>
  <c r="I1069" i="1"/>
  <c r="J1069" i="1"/>
  <c r="K1069" i="1"/>
  <c r="L1069" i="1"/>
  <c r="H1070" i="1"/>
  <c r="I1070" i="1"/>
  <c r="J1070" i="1"/>
  <c r="K1070" i="1"/>
  <c r="L1070" i="1"/>
  <c r="H1071" i="1"/>
  <c r="I1071" i="1"/>
  <c r="J1071" i="1"/>
  <c r="K1071" i="1"/>
  <c r="L1071" i="1"/>
  <c r="H1072" i="1"/>
  <c r="I1072" i="1"/>
  <c r="J1072" i="1"/>
  <c r="K1072" i="1"/>
  <c r="L1072" i="1"/>
  <c r="H1073" i="1"/>
  <c r="I1073" i="1"/>
  <c r="J1073" i="1"/>
  <c r="K1073" i="1"/>
  <c r="L1073" i="1"/>
  <c r="H1074" i="1"/>
  <c r="I1074" i="1"/>
  <c r="J1074" i="1"/>
  <c r="K1074" i="1"/>
  <c r="L1074" i="1"/>
  <c r="H1075" i="1"/>
  <c r="I1075" i="1"/>
  <c r="J1075" i="1"/>
  <c r="K1075" i="1"/>
  <c r="L1075" i="1"/>
  <c r="H1076" i="1"/>
  <c r="I1076" i="1"/>
  <c r="J1076" i="1"/>
  <c r="K1076" i="1"/>
  <c r="L1076" i="1"/>
  <c r="H1077" i="1"/>
  <c r="I1077" i="1"/>
  <c r="J1077" i="1"/>
  <c r="K1077" i="1"/>
  <c r="L1077" i="1"/>
  <c r="H1078" i="1"/>
  <c r="I1078" i="1"/>
  <c r="J1078" i="1"/>
  <c r="K1078" i="1"/>
  <c r="L1078" i="1"/>
  <c r="H1079" i="1"/>
  <c r="I1079" i="1"/>
  <c r="J1079" i="1"/>
  <c r="K1079" i="1"/>
  <c r="L1079" i="1"/>
  <c r="H1080" i="1"/>
  <c r="I1080" i="1"/>
  <c r="J1080" i="1"/>
  <c r="K1080" i="1"/>
  <c r="L1080" i="1"/>
  <c r="H1081" i="1"/>
  <c r="I1081" i="1"/>
  <c r="J1081" i="1"/>
  <c r="K1081" i="1"/>
  <c r="L1081" i="1"/>
  <c r="H1082" i="1"/>
  <c r="I1082" i="1"/>
  <c r="J1082" i="1"/>
  <c r="K1082" i="1"/>
  <c r="L1082" i="1"/>
  <c r="H1083" i="1"/>
  <c r="I1083" i="1"/>
  <c r="J1083" i="1"/>
  <c r="K1083" i="1"/>
  <c r="L1083" i="1"/>
  <c r="H1084" i="1"/>
  <c r="I1084" i="1"/>
  <c r="J1084" i="1"/>
  <c r="K1084" i="1"/>
  <c r="L1084" i="1"/>
  <c r="H1085" i="1"/>
  <c r="I1085" i="1"/>
  <c r="J1085" i="1"/>
  <c r="K1085" i="1"/>
  <c r="L1085" i="1"/>
  <c r="H1086" i="1"/>
  <c r="I1086" i="1"/>
  <c r="J1086" i="1"/>
  <c r="K1086" i="1"/>
  <c r="L1086" i="1"/>
  <c r="H1087" i="1"/>
  <c r="I1087" i="1"/>
  <c r="J1087" i="1"/>
  <c r="K1087" i="1"/>
  <c r="L1087" i="1"/>
  <c r="H1088" i="1"/>
  <c r="I1088" i="1"/>
  <c r="J1088" i="1"/>
  <c r="K1088" i="1"/>
  <c r="L1088" i="1"/>
  <c r="H1089" i="1"/>
  <c r="I1089" i="1"/>
  <c r="J1089" i="1"/>
  <c r="K1089" i="1"/>
  <c r="L1089" i="1"/>
  <c r="H1090" i="1"/>
  <c r="I1090" i="1"/>
  <c r="J1090" i="1"/>
  <c r="K1090" i="1"/>
  <c r="L1090" i="1"/>
  <c r="H1091" i="1"/>
  <c r="I1091" i="1"/>
  <c r="J1091" i="1"/>
  <c r="K1091" i="1"/>
  <c r="L1091" i="1"/>
  <c r="H1092" i="1"/>
  <c r="I1092" i="1"/>
  <c r="J1092" i="1"/>
  <c r="K1092" i="1"/>
  <c r="L1092" i="1"/>
  <c r="H1093" i="1"/>
  <c r="I1093" i="1"/>
  <c r="J1093" i="1"/>
  <c r="K1093" i="1"/>
  <c r="L1093" i="1"/>
  <c r="H1094" i="1"/>
  <c r="I1094" i="1"/>
  <c r="J1094" i="1"/>
  <c r="K1094" i="1"/>
  <c r="L1094" i="1"/>
  <c r="H1095" i="1"/>
  <c r="I1095" i="1"/>
  <c r="J1095" i="1"/>
  <c r="K1095" i="1"/>
  <c r="L1095" i="1"/>
  <c r="H1096" i="1"/>
  <c r="I1096" i="1"/>
  <c r="J1096" i="1"/>
  <c r="K1096" i="1"/>
  <c r="L1096" i="1"/>
  <c r="H1097" i="1"/>
  <c r="I1097" i="1"/>
  <c r="J1097" i="1"/>
  <c r="K1097" i="1"/>
  <c r="L1097" i="1"/>
  <c r="H1098" i="1"/>
  <c r="I1098" i="1"/>
  <c r="J1098" i="1"/>
  <c r="K1098" i="1"/>
  <c r="L1098" i="1"/>
  <c r="H1099" i="1"/>
  <c r="I1099" i="1"/>
  <c r="J1099" i="1"/>
  <c r="K1099" i="1"/>
  <c r="L1099" i="1"/>
  <c r="H1100" i="1"/>
  <c r="I1100" i="1"/>
  <c r="J1100" i="1"/>
  <c r="K1100" i="1"/>
  <c r="L1100" i="1"/>
  <c r="H1101" i="1"/>
  <c r="I1101" i="1"/>
  <c r="J1101" i="1"/>
  <c r="K1101" i="1"/>
  <c r="L1101" i="1"/>
  <c r="H1102" i="1"/>
  <c r="I1102" i="1"/>
  <c r="J1102" i="1"/>
  <c r="K1102" i="1"/>
  <c r="L1102" i="1"/>
  <c r="H1103" i="1"/>
  <c r="I1103" i="1"/>
  <c r="J1103" i="1"/>
  <c r="K1103" i="1"/>
  <c r="L1103" i="1"/>
  <c r="H1104" i="1"/>
  <c r="I1104" i="1"/>
  <c r="J1104" i="1"/>
  <c r="K1104" i="1"/>
  <c r="L1104" i="1"/>
  <c r="H1105" i="1"/>
  <c r="I1105" i="1"/>
  <c r="J1105" i="1"/>
  <c r="K1105" i="1"/>
  <c r="L1105" i="1"/>
  <c r="H1106" i="1"/>
  <c r="I1106" i="1"/>
  <c r="J1106" i="1"/>
  <c r="K1106" i="1"/>
  <c r="L1106" i="1"/>
  <c r="H1107" i="1"/>
  <c r="I1107" i="1"/>
  <c r="J1107" i="1"/>
  <c r="K1107" i="1"/>
  <c r="L1107" i="1"/>
  <c r="H1108" i="1"/>
  <c r="I1108" i="1"/>
  <c r="J1108" i="1"/>
  <c r="K1108" i="1"/>
  <c r="L1108" i="1"/>
  <c r="H1109" i="1"/>
  <c r="I1109" i="1"/>
  <c r="J1109" i="1"/>
  <c r="K1109" i="1"/>
  <c r="L1109" i="1"/>
  <c r="H1110" i="1"/>
  <c r="I1110" i="1"/>
  <c r="J1110" i="1"/>
  <c r="K1110" i="1"/>
  <c r="L1110" i="1"/>
  <c r="H1111" i="1"/>
  <c r="I1111" i="1"/>
  <c r="J1111" i="1"/>
  <c r="K1111" i="1"/>
  <c r="L1111" i="1"/>
  <c r="H1112" i="1"/>
  <c r="I1112" i="1"/>
  <c r="J1112" i="1"/>
  <c r="K1112" i="1"/>
  <c r="L1112" i="1"/>
  <c r="H1113" i="1"/>
  <c r="I1113" i="1"/>
  <c r="J1113" i="1"/>
  <c r="K1113" i="1"/>
  <c r="L1113" i="1"/>
  <c r="H1114" i="1"/>
  <c r="I1114" i="1"/>
  <c r="J1114" i="1"/>
  <c r="K1114" i="1"/>
  <c r="L1114" i="1"/>
  <c r="H1115" i="1"/>
  <c r="I1115" i="1"/>
  <c r="J1115" i="1"/>
  <c r="K1115" i="1"/>
  <c r="L1115" i="1"/>
  <c r="H1116" i="1"/>
  <c r="I1116" i="1"/>
  <c r="J1116" i="1"/>
  <c r="K1116" i="1"/>
  <c r="L1116" i="1"/>
  <c r="H1117" i="1"/>
  <c r="I1117" i="1"/>
  <c r="J1117" i="1"/>
  <c r="K1117" i="1"/>
  <c r="L1117" i="1"/>
  <c r="H1118" i="1"/>
  <c r="I1118" i="1"/>
  <c r="J1118" i="1"/>
  <c r="K1118" i="1"/>
  <c r="L1118" i="1"/>
  <c r="H1119" i="1"/>
  <c r="I1119" i="1"/>
  <c r="J1119" i="1"/>
  <c r="K1119" i="1"/>
  <c r="L1119" i="1"/>
  <c r="H1120" i="1"/>
  <c r="I1120" i="1"/>
  <c r="J1120" i="1"/>
  <c r="K1120" i="1"/>
  <c r="L1120" i="1"/>
  <c r="H1121" i="1"/>
  <c r="I1121" i="1"/>
  <c r="J1121" i="1"/>
  <c r="K1121" i="1"/>
  <c r="L1121" i="1"/>
  <c r="H1122" i="1"/>
  <c r="I1122" i="1"/>
  <c r="J1122" i="1"/>
  <c r="K1122" i="1"/>
  <c r="L1122" i="1"/>
  <c r="H1123" i="1"/>
  <c r="I1123" i="1"/>
  <c r="J1123" i="1"/>
  <c r="K1123" i="1"/>
  <c r="L1123" i="1"/>
  <c r="H1124" i="1"/>
  <c r="I1124" i="1"/>
  <c r="J1124" i="1"/>
  <c r="K1124" i="1"/>
  <c r="L1124" i="1"/>
  <c r="H1125" i="1"/>
  <c r="I1125" i="1"/>
  <c r="J1125" i="1"/>
  <c r="K1125" i="1"/>
  <c r="L1125" i="1"/>
  <c r="H1126" i="1"/>
  <c r="I1126" i="1"/>
  <c r="J1126" i="1"/>
  <c r="K1126" i="1"/>
  <c r="L1126" i="1"/>
  <c r="H1127" i="1"/>
  <c r="I1127" i="1"/>
  <c r="J1127" i="1"/>
  <c r="K1127" i="1"/>
  <c r="L1127" i="1"/>
  <c r="H1128" i="1"/>
  <c r="I1128" i="1"/>
  <c r="J1128" i="1"/>
  <c r="K1128" i="1"/>
  <c r="L1128" i="1"/>
  <c r="H1129" i="1"/>
  <c r="I1129" i="1"/>
  <c r="J1129" i="1"/>
  <c r="K1129" i="1"/>
  <c r="L1129" i="1"/>
  <c r="H1130" i="1"/>
  <c r="I1130" i="1"/>
  <c r="J1130" i="1"/>
  <c r="K1130" i="1"/>
  <c r="L1130" i="1"/>
  <c r="H1131" i="1"/>
  <c r="I1131" i="1"/>
  <c r="J1131" i="1"/>
  <c r="K1131" i="1"/>
  <c r="L1131" i="1"/>
  <c r="H1132" i="1"/>
  <c r="I1132" i="1"/>
  <c r="J1132" i="1"/>
  <c r="K1132" i="1"/>
  <c r="L1132" i="1"/>
  <c r="H1133" i="1"/>
  <c r="I1133" i="1"/>
  <c r="J1133" i="1"/>
  <c r="K1133" i="1"/>
  <c r="L1133" i="1"/>
  <c r="H1134" i="1"/>
  <c r="I1134" i="1"/>
  <c r="J1134" i="1"/>
  <c r="K1134" i="1"/>
  <c r="L1134" i="1"/>
  <c r="H1135" i="1"/>
  <c r="I1135" i="1"/>
  <c r="J1135" i="1"/>
  <c r="K1135" i="1"/>
  <c r="L1135" i="1"/>
  <c r="H1136" i="1"/>
  <c r="I1136" i="1"/>
  <c r="J1136" i="1"/>
  <c r="K1136" i="1"/>
  <c r="L1136" i="1"/>
  <c r="H1137" i="1"/>
  <c r="I1137" i="1"/>
  <c r="J1137" i="1"/>
  <c r="K1137" i="1"/>
  <c r="L1137" i="1"/>
  <c r="H1138" i="1"/>
  <c r="I1138" i="1"/>
  <c r="J1138" i="1"/>
  <c r="K1138" i="1"/>
  <c r="L1138" i="1"/>
  <c r="H1139" i="1"/>
  <c r="I1139" i="1"/>
  <c r="J1139" i="1"/>
  <c r="K1139" i="1"/>
  <c r="L1139" i="1"/>
  <c r="H1140" i="1"/>
  <c r="I1140" i="1"/>
  <c r="J1140" i="1"/>
  <c r="K1140" i="1"/>
  <c r="L1140" i="1"/>
  <c r="H1141" i="1"/>
  <c r="I1141" i="1"/>
  <c r="J1141" i="1"/>
  <c r="K1141" i="1"/>
  <c r="L1141" i="1"/>
  <c r="H1142" i="1"/>
  <c r="I1142" i="1"/>
  <c r="J1142" i="1"/>
  <c r="K1142" i="1"/>
  <c r="L1142" i="1"/>
  <c r="H1143" i="1"/>
  <c r="I1143" i="1"/>
  <c r="J1143" i="1"/>
  <c r="K1143" i="1"/>
  <c r="L1143" i="1"/>
  <c r="H1144" i="1"/>
  <c r="I1144" i="1"/>
  <c r="J1144" i="1"/>
  <c r="K1144" i="1"/>
  <c r="L1144" i="1"/>
  <c r="H1145" i="1"/>
  <c r="I1145" i="1"/>
  <c r="J1145" i="1"/>
  <c r="K1145" i="1"/>
  <c r="L1145" i="1"/>
  <c r="H1146" i="1"/>
  <c r="I1146" i="1"/>
  <c r="J1146" i="1"/>
  <c r="K1146" i="1"/>
  <c r="L1146" i="1"/>
  <c r="H1147" i="1"/>
  <c r="I1147" i="1"/>
  <c r="J1147" i="1"/>
  <c r="K1147" i="1"/>
  <c r="L1147" i="1"/>
  <c r="H1148" i="1"/>
  <c r="I1148" i="1"/>
  <c r="J1148" i="1"/>
  <c r="K1148" i="1"/>
  <c r="L1148" i="1"/>
  <c r="H1149" i="1"/>
  <c r="I1149" i="1"/>
  <c r="J1149" i="1"/>
  <c r="K1149" i="1"/>
  <c r="L1149" i="1"/>
  <c r="H1150" i="1"/>
  <c r="I1150" i="1"/>
  <c r="J1150" i="1"/>
  <c r="K1150" i="1"/>
  <c r="L1150" i="1"/>
  <c r="H1151" i="1"/>
  <c r="I1151" i="1"/>
  <c r="J1151" i="1"/>
  <c r="K1151" i="1"/>
  <c r="L1151" i="1"/>
  <c r="H1152" i="1"/>
  <c r="I1152" i="1"/>
  <c r="J1152" i="1"/>
  <c r="K1152" i="1"/>
  <c r="L1152" i="1"/>
  <c r="H1153" i="1"/>
  <c r="I1153" i="1"/>
  <c r="J1153" i="1"/>
  <c r="K1153" i="1"/>
  <c r="L1153" i="1"/>
  <c r="H1154" i="1"/>
  <c r="I1154" i="1"/>
  <c r="J1154" i="1"/>
  <c r="K1154" i="1"/>
  <c r="L1154" i="1"/>
  <c r="H1155" i="1"/>
  <c r="I1155" i="1"/>
  <c r="J1155" i="1"/>
  <c r="K1155" i="1"/>
  <c r="L1155" i="1"/>
  <c r="H1156" i="1"/>
  <c r="I1156" i="1"/>
  <c r="J1156" i="1"/>
  <c r="K1156" i="1"/>
  <c r="L1156" i="1"/>
  <c r="H1157" i="1"/>
  <c r="I1157" i="1"/>
  <c r="J1157" i="1"/>
  <c r="K1157" i="1"/>
  <c r="L1157" i="1"/>
  <c r="H1158" i="1"/>
  <c r="I1158" i="1"/>
  <c r="J1158" i="1"/>
  <c r="K1158" i="1"/>
  <c r="L1158" i="1"/>
  <c r="H1159" i="1"/>
  <c r="I1159" i="1"/>
  <c r="J1159" i="1"/>
  <c r="K1159" i="1"/>
  <c r="L1159" i="1"/>
  <c r="H1160" i="1"/>
  <c r="I1160" i="1"/>
  <c r="J1160" i="1"/>
  <c r="K1160" i="1"/>
  <c r="L1160" i="1"/>
  <c r="H1161" i="1"/>
  <c r="I1161" i="1"/>
  <c r="J1161" i="1"/>
  <c r="K1161" i="1"/>
  <c r="L1161" i="1"/>
  <c r="H1162" i="1"/>
  <c r="I1162" i="1"/>
  <c r="J1162" i="1"/>
  <c r="K1162" i="1"/>
  <c r="L1162" i="1"/>
  <c r="H1163" i="1"/>
  <c r="I1163" i="1"/>
  <c r="J1163" i="1"/>
  <c r="K1163" i="1"/>
  <c r="L1163" i="1"/>
  <c r="H1164" i="1"/>
  <c r="I1164" i="1"/>
  <c r="J1164" i="1"/>
  <c r="K1164" i="1"/>
  <c r="L1164" i="1"/>
  <c r="H1165" i="1"/>
  <c r="I1165" i="1"/>
  <c r="J1165" i="1"/>
  <c r="K1165" i="1"/>
  <c r="L1165" i="1"/>
  <c r="H1166" i="1"/>
  <c r="I1166" i="1"/>
  <c r="J1166" i="1"/>
  <c r="K1166" i="1"/>
  <c r="L1166" i="1"/>
  <c r="H1167" i="1"/>
  <c r="I1167" i="1"/>
  <c r="J1167" i="1"/>
  <c r="K1167" i="1"/>
  <c r="L1167" i="1"/>
  <c r="H1168" i="1"/>
  <c r="I1168" i="1"/>
  <c r="J1168" i="1"/>
  <c r="K1168" i="1"/>
  <c r="L1168" i="1"/>
  <c r="H1169" i="1"/>
  <c r="I1169" i="1"/>
  <c r="J1169" i="1"/>
  <c r="K1169" i="1"/>
  <c r="L1169" i="1"/>
  <c r="H1170" i="1"/>
  <c r="I1170" i="1"/>
  <c r="J1170" i="1"/>
  <c r="K1170" i="1"/>
  <c r="L1170" i="1"/>
  <c r="H1171" i="1"/>
  <c r="I1171" i="1"/>
  <c r="J1171" i="1"/>
  <c r="K1171" i="1"/>
  <c r="L1171" i="1"/>
  <c r="H1172" i="1"/>
  <c r="I1172" i="1"/>
  <c r="J1172" i="1"/>
  <c r="K1172" i="1"/>
  <c r="L1172" i="1"/>
  <c r="H1173" i="1"/>
  <c r="I1173" i="1"/>
  <c r="J1173" i="1"/>
  <c r="K1173" i="1"/>
  <c r="L1173" i="1"/>
  <c r="H1174" i="1"/>
  <c r="I1174" i="1"/>
  <c r="J1174" i="1"/>
  <c r="K1174" i="1"/>
  <c r="L1174" i="1"/>
  <c r="H1175" i="1"/>
  <c r="I1175" i="1"/>
  <c r="J1175" i="1"/>
  <c r="K1175" i="1"/>
  <c r="L1175" i="1"/>
  <c r="H1176" i="1"/>
  <c r="I1176" i="1"/>
  <c r="J1176" i="1"/>
  <c r="K1176" i="1"/>
  <c r="L1176" i="1"/>
  <c r="H1177" i="1"/>
  <c r="I1177" i="1"/>
  <c r="J1177" i="1"/>
  <c r="K1177" i="1"/>
  <c r="L1177" i="1"/>
  <c r="H1178" i="1"/>
  <c r="I1178" i="1"/>
  <c r="J1178" i="1"/>
  <c r="K1178" i="1"/>
  <c r="L1178" i="1"/>
  <c r="H1179" i="1"/>
  <c r="I1179" i="1"/>
  <c r="J1179" i="1"/>
  <c r="K1179" i="1"/>
  <c r="L1179" i="1"/>
  <c r="H1180" i="1"/>
  <c r="I1180" i="1"/>
  <c r="J1180" i="1"/>
  <c r="K1180" i="1"/>
  <c r="L1180" i="1"/>
  <c r="H1181" i="1"/>
  <c r="I1181" i="1"/>
  <c r="J1181" i="1"/>
  <c r="K1181" i="1"/>
  <c r="L1181" i="1"/>
  <c r="H1182" i="1"/>
  <c r="I1182" i="1"/>
  <c r="J1182" i="1"/>
  <c r="K1182" i="1"/>
  <c r="L1182" i="1"/>
  <c r="H1183" i="1"/>
  <c r="I1183" i="1"/>
  <c r="J1183" i="1"/>
  <c r="K1183" i="1"/>
  <c r="L1183" i="1"/>
  <c r="H1184" i="1"/>
  <c r="I1184" i="1"/>
  <c r="J1184" i="1"/>
  <c r="K1184" i="1"/>
  <c r="L1184" i="1"/>
  <c r="H1185" i="1"/>
  <c r="I1185" i="1"/>
  <c r="J1185" i="1"/>
  <c r="K1185" i="1"/>
  <c r="L1185" i="1"/>
  <c r="H1186" i="1"/>
  <c r="I1186" i="1"/>
  <c r="J1186" i="1"/>
  <c r="K1186" i="1"/>
  <c r="L1186" i="1"/>
  <c r="H1187" i="1"/>
  <c r="I1187" i="1"/>
  <c r="J1187" i="1"/>
  <c r="K1187" i="1"/>
  <c r="L1187" i="1"/>
  <c r="H1188" i="1"/>
  <c r="I1188" i="1"/>
  <c r="J1188" i="1"/>
  <c r="K1188" i="1"/>
  <c r="L1188" i="1"/>
  <c r="H1189" i="1"/>
  <c r="I1189" i="1"/>
  <c r="J1189" i="1"/>
  <c r="K1189" i="1"/>
  <c r="L1189" i="1"/>
  <c r="H1190" i="1"/>
  <c r="I1190" i="1"/>
  <c r="J1190" i="1"/>
  <c r="K1190" i="1"/>
  <c r="L1190" i="1"/>
  <c r="H1191" i="1"/>
  <c r="I1191" i="1"/>
  <c r="J1191" i="1"/>
  <c r="K1191" i="1"/>
  <c r="L1191" i="1"/>
  <c r="H1192" i="1"/>
  <c r="I1192" i="1"/>
  <c r="J1192" i="1"/>
  <c r="K1192" i="1"/>
  <c r="L1192" i="1"/>
  <c r="H1193" i="1"/>
  <c r="I1193" i="1"/>
  <c r="J1193" i="1"/>
  <c r="K1193" i="1"/>
  <c r="L1193" i="1"/>
  <c r="H1194" i="1"/>
  <c r="I1194" i="1"/>
  <c r="J1194" i="1"/>
  <c r="K1194" i="1"/>
  <c r="L1194" i="1"/>
  <c r="H1195" i="1"/>
  <c r="I1195" i="1"/>
  <c r="J1195" i="1"/>
  <c r="K1195" i="1"/>
  <c r="L1195" i="1"/>
  <c r="H1196" i="1"/>
  <c r="I1196" i="1"/>
  <c r="J1196" i="1"/>
  <c r="K1196" i="1"/>
  <c r="L1196" i="1"/>
  <c r="H1197" i="1"/>
  <c r="I1197" i="1"/>
  <c r="J1197" i="1"/>
  <c r="K1197" i="1"/>
  <c r="L1197" i="1"/>
  <c r="H1198" i="1"/>
  <c r="I1198" i="1"/>
  <c r="J1198" i="1"/>
  <c r="K1198" i="1"/>
  <c r="L1198" i="1"/>
  <c r="H1199" i="1"/>
  <c r="I1199" i="1"/>
  <c r="J1199" i="1"/>
  <c r="K1199" i="1"/>
  <c r="L1199" i="1"/>
  <c r="H1200" i="1"/>
  <c r="I1200" i="1"/>
  <c r="J1200" i="1"/>
  <c r="K1200" i="1"/>
  <c r="L1200" i="1"/>
  <c r="H1201" i="1"/>
  <c r="I1201" i="1"/>
  <c r="J1201" i="1"/>
  <c r="K1201" i="1"/>
  <c r="L1201" i="1"/>
  <c r="H1202" i="1"/>
  <c r="I1202" i="1"/>
  <c r="J1202" i="1"/>
  <c r="K1202" i="1"/>
  <c r="L1202" i="1"/>
  <c r="H1203" i="1"/>
  <c r="I1203" i="1"/>
  <c r="J1203" i="1"/>
  <c r="K1203" i="1"/>
  <c r="L1203" i="1"/>
  <c r="I4" i="1"/>
  <c r="J4" i="1"/>
  <c r="K4" i="1"/>
  <c r="L4" i="1"/>
  <c r="H4" i="1"/>
  <c r="B5" i="2"/>
  <c r="C5" i="2"/>
  <c r="D5" i="2"/>
  <c r="E5" i="2"/>
  <c r="F5" i="2"/>
  <c r="B6" i="2"/>
  <c r="C6" i="2"/>
  <c r="D6" i="2"/>
  <c r="E6" i="2"/>
  <c r="F6" i="2"/>
  <c r="B7" i="2"/>
  <c r="C7" i="2"/>
  <c r="D7" i="2"/>
  <c r="E7" i="2"/>
  <c r="F7" i="2"/>
  <c r="B8" i="2"/>
  <c r="C8" i="2"/>
  <c r="D8" i="2"/>
  <c r="E8" i="2"/>
  <c r="F8" i="2"/>
  <c r="B9" i="2"/>
  <c r="C9" i="2"/>
  <c r="D9" i="2"/>
  <c r="E9" i="2"/>
  <c r="F9" i="2"/>
  <c r="B10" i="2"/>
  <c r="C10" i="2"/>
  <c r="D10" i="2"/>
  <c r="E10" i="2"/>
  <c r="F10" i="2"/>
  <c r="B11" i="2"/>
  <c r="C11" i="2"/>
  <c r="D11" i="2"/>
  <c r="E11" i="2"/>
  <c r="F11" i="2"/>
  <c r="B12" i="2"/>
  <c r="C12" i="2"/>
  <c r="D12" i="2"/>
  <c r="E12" i="2"/>
  <c r="F12" i="2"/>
  <c r="B13" i="2"/>
  <c r="C13" i="2"/>
  <c r="D13" i="2"/>
  <c r="E13" i="2"/>
  <c r="F13" i="2"/>
  <c r="B14" i="2"/>
  <c r="C14" i="2"/>
  <c r="D14" i="2"/>
  <c r="E14" i="2"/>
  <c r="F14" i="2"/>
  <c r="B15" i="2"/>
  <c r="C15" i="2"/>
  <c r="D15" i="2"/>
  <c r="E15" i="2"/>
  <c r="F15" i="2"/>
  <c r="B16" i="2"/>
  <c r="C16" i="2"/>
  <c r="D16" i="2"/>
  <c r="E16" i="2"/>
  <c r="F16" i="2"/>
  <c r="B17" i="2"/>
  <c r="C17" i="2"/>
  <c r="D17" i="2"/>
  <c r="E17" i="2"/>
  <c r="F17" i="2"/>
  <c r="B18" i="2"/>
  <c r="C18" i="2"/>
  <c r="D18" i="2"/>
  <c r="E18" i="2"/>
  <c r="F18" i="2"/>
  <c r="B19" i="2"/>
  <c r="C19" i="2"/>
  <c r="D19" i="2"/>
  <c r="E19" i="2"/>
  <c r="F19" i="2"/>
  <c r="B20" i="2"/>
  <c r="C20" i="2"/>
  <c r="D20" i="2"/>
  <c r="E20" i="2"/>
  <c r="F20" i="2"/>
  <c r="B21" i="2"/>
  <c r="C21" i="2"/>
  <c r="D21" i="2"/>
  <c r="E21" i="2"/>
  <c r="F21" i="2"/>
  <c r="B22" i="2"/>
  <c r="C22" i="2"/>
  <c r="D22" i="2"/>
  <c r="E22" i="2"/>
  <c r="F22" i="2"/>
  <c r="B23" i="2"/>
  <c r="C23" i="2"/>
  <c r="D23" i="2"/>
  <c r="E23" i="2"/>
  <c r="F23" i="2"/>
  <c r="B24" i="2"/>
  <c r="C24" i="2"/>
  <c r="D24" i="2"/>
  <c r="E24" i="2"/>
  <c r="F24" i="2"/>
  <c r="B25" i="2"/>
  <c r="C25" i="2"/>
  <c r="D25" i="2"/>
  <c r="E25" i="2"/>
  <c r="F25" i="2"/>
  <c r="B26" i="2"/>
  <c r="C26" i="2"/>
  <c r="D26" i="2"/>
  <c r="E26" i="2"/>
  <c r="F26" i="2"/>
  <c r="B27" i="2"/>
  <c r="C27" i="2"/>
  <c r="D27" i="2"/>
  <c r="E27" i="2"/>
  <c r="F27" i="2"/>
  <c r="B28" i="2"/>
  <c r="C28" i="2"/>
  <c r="D28" i="2"/>
  <c r="E28" i="2"/>
  <c r="F28" i="2"/>
  <c r="B29" i="2"/>
  <c r="C29" i="2"/>
  <c r="D29" i="2"/>
  <c r="E29" i="2"/>
  <c r="F29" i="2"/>
  <c r="B30" i="2"/>
  <c r="C30" i="2"/>
  <c r="D30" i="2"/>
  <c r="E30" i="2"/>
  <c r="F30" i="2"/>
  <c r="B31" i="2"/>
  <c r="C31" i="2"/>
  <c r="D31" i="2"/>
  <c r="E31" i="2"/>
  <c r="F31" i="2"/>
  <c r="B32" i="2"/>
  <c r="C32" i="2"/>
  <c r="D32" i="2"/>
  <c r="E32" i="2"/>
  <c r="F32" i="2"/>
  <c r="B33" i="2"/>
  <c r="C33" i="2"/>
  <c r="D33" i="2"/>
  <c r="E33" i="2"/>
  <c r="F33" i="2"/>
  <c r="B34" i="2"/>
  <c r="C34" i="2"/>
  <c r="D34" i="2"/>
  <c r="E34" i="2"/>
  <c r="F34" i="2"/>
  <c r="B35" i="2"/>
  <c r="C35" i="2"/>
  <c r="D35" i="2"/>
  <c r="E35" i="2"/>
  <c r="F35" i="2"/>
  <c r="B36" i="2"/>
  <c r="C36" i="2"/>
  <c r="D36" i="2"/>
  <c r="E36" i="2"/>
  <c r="F36" i="2"/>
  <c r="B37" i="2"/>
  <c r="C37" i="2"/>
  <c r="D37" i="2"/>
  <c r="E37" i="2"/>
  <c r="F37" i="2"/>
  <c r="B38" i="2"/>
  <c r="C38" i="2"/>
  <c r="D38" i="2"/>
  <c r="E38" i="2"/>
  <c r="F38" i="2"/>
  <c r="B39" i="2"/>
  <c r="C39" i="2"/>
  <c r="D39" i="2"/>
  <c r="E39" i="2"/>
  <c r="F39" i="2"/>
  <c r="B40" i="2"/>
  <c r="C40" i="2"/>
  <c r="D40" i="2"/>
  <c r="E40" i="2"/>
  <c r="F40" i="2"/>
  <c r="B41" i="2"/>
  <c r="C41" i="2"/>
  <c r="D41" i="2"/>
  <c r="E41" i="2"/>
  <c r="F41" i="2"/>
  <c r="B42" i="2"/>
  <c r="C42" i="2"/>
  <c r="D42" i="2"/>
  <c r="E42" i="2"/>
  <c r="F42" i="2"/>
  <c r="B43" i="2"/>
  <c r="C43" i="2"/>
  <c r="D43" i="2"/>
  <c r="E43" i="2"/>
  <c r="F43" i="2"/>
  <c r="B44" i="2"/>
  <c r="C44" i="2"/>
  <c r="D44" i="2"/>
  <c r="E44" i="2"/>
  <c r="F44" i="2"/>
  <c r="B45" i="2"/>
  <c r="C45" i="2"/>
  <c r="D45" i="2"/>
  <c r="E45" i="2"/>
  <c r="F45" i="2"/>
  <c r="B46" i="2"/>
  <c r="C46" i="2"/>
  <c r="D46" i="2"/>
  <c r="E46" i="2"/>
  <c r="F46" i="2"/>
  <c r="B47" i="2"/>
  <c r="C47" i="2"/>
  <c r="D47" i="2"/>
  <c r="E47" i="2"/>
  <c r="F47" i="2"/>
  <c r="B48" i="2"/>
  <c r="C48" i="2"/>
  <c r="D48" i="2"/>
  <c r="E48" i="2"/>
  <c r="F48" i="2"/>
  <c r="B49" i="2"/>
  <c r="C49" i="2"/>
  <c r="D49" i="2"/>
  <c r="E49" i="2"/>
  <c r="F49" i="2"/>
  <c r="B50" i="2"/>
  <c r="C50" i="2"/>
  <c r="D50" i="2"/>
  <c r="E50" i="2"/>
  <c r="F50" i="2"/>
  <c r="B51" i="2"/>
  <c r="C51" i="2"/>
  <c r="D51" i="2"/>
  <c r="E51" i="2"/>
  <c r="F51" i="2"/>
  <c r="B52" i="2"/>
  <c r="C52" i="2"/>
  <c r="D52" i="2"/>
  <c r="E52" i="2"/>
  <c r="F52" i="2"/>
  <c r="B53" i="2"/>
  <c r="C53" i="2"/>
  <c r="D53" i="2"/>
  <c r="E53" i="2"/>
  <c r="F53" i="2"/>
  <c r="B54" i="2"/>
  <c r="C54" i="2"/>
  <c r="D54" i="2"/>
  <c r="E54" i="2"/>
  <c r="F54" i="2"/>
  <c r="B55" i="2"/>
  <c r="C55" i="2"/>
  <c r="D55" i="2"/>
  <c r="E55" i="2"/>
  <c r="F55" i="2"/>
  <c r="B56" i="2"/>
  <c r="C56" i="2"/>
  <c r="D56" i="2"/>
  <c r="E56" i="2"/>
  <c r="F56" i="2"/>
  <c r="B57" i="2"/>
  <c r="C57" i="2"/>
  <c r="D57" i="2"/>
  <c r="E57" i="2"/>
  <c r="F57" i="2"/>
  <c r="B58" i="2"/>
  <c r="C58" i="2"/>
  <c r="D58" i="2"/>
  <c r="E58" i="2"/>
  <c r="F58" i="2"/>
  <c r="B59" i="2"/>
  <c r="C59" i="2"/>
  <c r="D59" i="2"/>
  <c r="E59" i="2"/>
  <c r="F59" i="2"/>
  <c r="B60" i="2"/>
  <c r="C60" i="2"/>
  <c r="D60" i="2"/>
  <c r="E60" i="2"/>
  <c r="F60" i="2"/>
  <c r="B61" i="2"/>
  <c r="C61" i="2"/>
  <c r="D61" i="2"/>
  <c r="E61" i="2"/>
  <c r="F61" i="2"/>
  <c r="B62" i="2"/>
  <c r="C62" i="2"/>
  <c r="D62" i="2"/>
  <c r="E62" i="2"/>
  <c r="F62" i="2"/>
  <c r="B63" i="2"/>
  <c r="C63" i="2"/>
  <c r="D63" i="2"/>
  <c r="E63" i="2"/>
  <c r="F63" i="2"/>
  <c r="B64" i="2"/>
  <c r="C64" i="2"/>
  <c r="D64" i="2"/>
  <c r="E64" i="2"/>
  <c r="F64" i="2"/>
  <c r="B65" i="2"/>
  <c r="C65" i="2"/>
  <c r="D65" i="2"/>
  <c r="E65" i="2"/>
  <c r="F65" i="2"/>
  <c r="B66" i="2"/>
  <c r="C66" i="2"/>
  <c r="D66" i="2"/>
  <c r="E66" i="2"/>
  <c r="F66" i="2"/>
  <c r="B67" i="2"/>
  <c r="C67" i="2"/>
  <c r="D67" i="2"/>
  <c r="E67" i="2"/>
  <c r="F67" i="2"/>
  <c r="B68" i="2"/>
  <c r="C68" i="2"/>
  <c r="D68" i="2"/>
  <c r="E68" i="2"/>
  <c r="F68" i="2"/>
  <c r="B69" i="2"/>
  <c r="C69" i="2"/>
  <c r="D69" i="2"/>
  <c r="E69" i="2"/>
  <c r="F69" i="2"/>
  <c r="B70" i="2"/>
  <c r="C70" i="2"/>
  <c r="D70" i="2"/>
  <c r="E70" i="2"/>
  <c r="F70" i="2"/>
  <c r="B71" i="2"/>
  <c r="C71" i="2"/>
  <c r="D71" i="2"/>
  <c r="E71" i="2"/>
  <c r="F71" i="2"/>
  <c r="B72" i="2"/>
  <c r="C72" i="2"/>
  <c r="D72" i="2"/>
  <c r="E72" i="2"/>
  <c r="F72" i="2"/>
  <c r="B73" i="2"/>
  <c r="C73" i="2"/>
  <c r="D73" i="2"/>
  <c r="E73" i="2"/>
  <c r="F73" i="2"/>
  <c r="B74" i="2"/>
  <c r="C74" i="2"/>
  <c r="D74" i="2"/>
  <c r="E74" i="2"/>
  <c r="F74" i="2"/>
  <c r="B75" i="2"/>
  <c r="C75" i="2"/>
  <c r="D75" i="2"/>
  <c r="E75" i="2"/>
  <c r="F75" i="2"/>
  <c r="B76" i="2"/>
  <c r="C76" i="2"/>
  <c r="D76" i="2"/>
  <c r="E76" i="2"/>
  <c r="F76" i="2"/>
  <c r="B77" i="2"/>
  <c r="C77" i="2"/>
  <c r="D77" i="2"/>
  <c r="E77" i="2"/>
  <c r="F77" i="2"/>
  <c r="B78" i="2"/>
  <c r="C78" i="2"/>
  <c r="D78" i="2"/>
  <c r="E78" i="2"/>
  <c r="F78" i="2"/>
  <c r="B79" i="2"/>
  <c r="C79" i="2"/>
  <c r="D79" i="2"/>
  <c r="E79" i="2"/>
  <c r="F79" i="2"/>
  <c r="B80" i="2"/>
  <c r="C80" i="2"/>
  <c r="D80" i="2"/>
  <c r="E80" i="2"/>
  <c r="F80" i="2"/>
  <c r="B81" i="2"/>
  <c r="C81" i="2"/>
  <c r="D81" i="2"/>
  <c r="E81" i="2"/>
  <c r="F81" i="2"/>
  <c r="B82" i="2"/>
  <c r="C82" i="2"/>
  <c r="D82" i="2"/>
  <c r="E82" i="2"/>
  <c r="F82" i="2"/>
  <c r="B83" i="2"/>
  <c r="C83" i="2"/>
  <c r="D83" i="2"/>
  <c r="E83" i="2"/>
  <c r="F83" i="2"/>
  <c r="B84" i="2"/>
  <c r="C84" i="2"/>
  <c r="D84" i="2"/>
  <c r="E84" i="2"/>
  <c r="F84" i="2"/>
  <c r="B85" i="2"/>
  <c r="C85" i="2"/>
  <c r="D85" i="2"/>
  <c r="E85" i="2"/>
  <c r="F85" i="2"/>
  <c r="B86" i="2"/>
  <c r="C86" i="2"/>
  <c r="D86" i="2"/>
  <c r="E86" i="2"/>
  <c r="F86" i="2"/>
  <c r="B87" i="2"/>
  <c r="C87" i="2"/>
  <c r="D87" i="2"/>
  <c r="E87" i="2"/>
  <c r="F87" i="2"/>
  <c r="B88" i="2"/>
  <c r="C88" i="2"/>
  <c r="D88" i="2"/>
  <c r="E88" i="2"/>
  <c r="F88" i="2"/>
  <c r="B89" i="2"/>
  <c r="C89" i="2"/>
  <c r="D89" i="2"/>
  <c r="E89" i="2"/>
  <c r="F89" i="2"/>
  <c r="B90" i="2"/>
  <c r="C90" i="2"/>
  <c r="D90" i="2"/>
  <c r="E90" i="2"/>
  <c r="F90" i="2"/>
  <c r="B91" i="2"/>
  <c r="C91" i="2"/>
  <c r="D91" i="2"/>
  <c r="E91" i="2"/>
  <c r="F91" i="2"/>
  <c r="B92" i="2"/>
  <c r="C92" i="2"/>
  <c r="D92" i="2"/>
  <c r="E92" i="2"/>
  <c r="F92" i="2"/>
  <c r="B93" i="2"/>
  <c r="C93" i="2"/>
  <c r="D93" i="2"/>
  <c r="E93" i="2"/>
  <c r="F93" i="2"/>
  <c r="B94" i="2"/>
  <c r="C94" i="2"/>
  <c r="D94" i="2"/>
  <c r="E94" i="2"/>
  <c r="F94" i="2"/>
  <c r="B95" i="2"/>
  <c r="C95" i="2"/>
  <c r="D95" i="2"/>
  <c r="E95" i="2"/>
  <c r="F95" i="2"/>
  <c r="B96" i="2"/>
  <c r="C96" i="2"/>
  <c r="D96" i="2"/>
  <c r="E96" i="2"/>
  <c r="F96" i="2"/>
  <c r="B97" i="2"/>
  <c r="C97" i="2"/>
  <c r="D97" i="2"/>
  <c r="E97" i="2"/>
  <c r="F97" i="2"/>
  <c r="B98" i="2"/>
  <c r="C98" i="2"/>
  <c r="D98" i="2"/>
  <c r="E98" i="2"/>
  <c r="F98" i="2"/>
  <c r="B99" i="2"/>
  <c r="C99" i="2"/>
  <c r="D99" i="2"/>
  <c r="E99" i="2"/>
  <c r="F99" i="2"/>
  <c r="B100" i="2"/>
  <c r="C100" i="2"/>
  <c r="D100" i="2"/>
  <c r="E100" i="2"/>
  <c r="F100" i="2"/>
  <c r="B101" i="2"/>
  <c r="C101" i="2"/>
  <c r="D101" i="2"/>
  <c r="E101" i="2"/>
  <c r="F101" i="2"/>
  <c r="B102" i="2"/>
  <c r="C102" i="2"/>
  <c r="D102" i="2"/>
  <c r="E102" i="2"/>
  <c r="F102" i="2"/>
  <c r="B103" i="2"/>
  <c r="C103" i="2"/>
  <c r="D103" i="2"/>
  <c r="E103" i="2"/>
  <c r="F103" i="2"/>
  <c r="B104" i="2"/>
  <c r="C104" i="2"/>
  <c r="D104" i="2"/>
  <c r="E104" i="2"/>
  <c r="F104" i="2"/>
  <c r="B105" i="2"/>
  <c r="C105" i="2"/>
  <c r="D105" i="2"/>
  <c r="E105" i="2"/>
  <c r="F105" i="2"/>
  <c r="B106" i="2"/>
  <c r="C106" i="2"/>
  <c r="D106" i="2"/>
  <c r="E106" i="2"/>
  <c r="F106" i="2"/>
  <c r="B107" i="2"/>
  <c r="C107" i="2"/>
  <c r="D107" i="2"/>
  <c r="E107" i="2"/>
  <c r="F107" i="2"/>
  <c r="B108" i="2"/>
  <c r="C108" i="2"/>
  <c r="D108" i="2"/>
  <c r="E108" i="2"/>
  <c r="F108" i="2"/>
  <c r="B109" i="2"/>
  <c r="C109" i="2"/>
  <c r="D109" i="2"/>
  <c r="E109" i="2"/>
  <c r="F109" i="2"/>
  <c r="B110" i="2"/>
  <c r="C110" i="2"/>
  <c r="D110" i="2"/>
  <c r="E110" i="2"/>
  <c r="F110" i="2"/>
  <c r="B111" i="2"/>
  <c r="C111" i="2"/>
  <c r="D111" i="2"/>
  <c r="E111" i="2"/>
  <c r="F111" i="2"/>
  <c r="B112" i="2"/>
  <c r="C112" i="2"/>
  <c r="D112" i="2"/>
  <c r="E112" i="2"/>
  <c r="F112" i="2"/>
  <c r="B113" i="2"/>
  <c r="C113" i="2"/>
  <c r="D113" i="2"/>
  <c r="E113" i="2"/>
  <c r="F113" i="2"/>
  <c r="B114" i="2"/>
  <c r="C114" i="2"/>
  <c r="D114" i="2"/>
  <c r="E114" i="2"/>
  <c r="F114" i="2"/>
  <c r="B115" i="2"/>
  <c r="C115" i="2"/>
  <c r="D115" i="2"/>
  <c r="E115" i="2"/>
  <c r="F115" i="2"/>
  <c r="B116" i="2"/>
  <c r="C116" i="2"/>
  <c r="D116" i="2"/>
  <c r="E116" i="2"/>
  <c r="F116" i="2"/>
  <c r="B117" i="2"/>
  <c r="C117" i="2"/>
  <c r="D117" i="2"/>
  <c r="E117" i="2"/>
  <c r="F117" i="2"/>
  <c r="B118" i="2"/>
  <c r="C118" i="2"/>
  <c r="D118" i="2"/>
  <c r="E118" i="2"/>
  <c r="F118" i="2"/>
  <c r="B119" i="2"/>
  <c r="C119" i="2"/>
  <c r="D119" i="2"/>
  <c r="E119" i="2"/>
  <c r="F119" i="2"/>
  <c r="B120" i="2"/>
  <c r="C120" i="2"/>
  <c r="D120" i="2"/>
  <c r="E120" i="2"/>
  <c r="F120" i="2"/>
  <c r="B121" i="2"/>
  <c r="C121" i="2"/>
  <c r="D121" i="2"/>
  <c r="E121" i="2"/>
  <c r="F121" i="2"/>
  <c r="B122" i="2"/>
  <c r="C122" i="2"/>
  <c r="D122" i="2"/>
  <c r="E122" i="2"/>
  <c r="F122" i="2"/>
  <c r="B123" i="2"/>
  <c r="C123" i="2"/>
  <c r="D123" i="2"/>
  <c r="E123" i="2"/>
  <c r="F123" i="2"/>
  <c r="B124" i="2"/>
  <c r="C124" i="2"/>
  <c r="D124" i="2"/>
  <c r="E124" i="2"/>
  <c r="F124" i="2"/>
  <c r="B125" i="2"/>
  <c r="C125" i="2"/>
  <c r="D125" i="2"/>
  <c r="E125" i="2"/>
  <c r="F125" i="2"/>
  <c r="B126" i="2"/>
  <c r="C126" i="2"/>
  <c r="D126" i="2"/>
  <c r="E126" i="2"/>
  <c r="F126" i="2"/>
  <c r="B127" i="2"/>
  <c r="C127" i="2"/>
  <c r="D127" i="2"/>
  <c r="E127" i="2"/>
  <c r="F127" i="2"/>
  <c r="B128" i="2"/>
  <c r="C128" i="2"/>
  <c r="D128" i="2"/>
  <c r="E128" i="2"/>
  <c r="F128" i="2"/>
  <c r="B129" i="2"/>
  <c r="C129" i="2"/>
  <c r="D129" i="2"/>
  <c r="E129" i="2"/>
  <c r="F129" i="2"/>
  <c r="B130" i="2"/>
  <c r="C130" i="2"/>
  <c r="D130" i="2"/>
  <c r="E130" i="2"/>
  <c r="F130" i="2"/>
  <c r="B131" i="2"/>
  <c r="C131" i="2"/>
  <c r="D131" i="2"/>
  <c r="E131" i="2"/>
  <c r="F131" i="2"/>
  <c r="B132" i="2"/>
  <c r="C132" i="2"/>
  <c r="D132" i="2"/>
  <c r="E132" i="2"/>
  <c r="F132" i="2"/>
  <c r="B133" i="2"/>
  <c r="C133" i="2"/>
  <c r="D133" i="2"/>
  <c r="E133" i="2"/>
  <c r="F133" i="2"/>
  <c r="B134" i="2"/>
  <c r="C134" i="2"/>
  <c r="D134" i="2"/>
  <c r="E134" i="2"/>
  <c r="F134" i="2"/>
  <c r="B135" i="2"/>
  <c r="C135" i="2"/>
  <c r="D135" i="2"/>
  <c r="E135" i="2"/>
  <c r="F135" i="2"/>
  <c r="B136" i="2"/>
  <c r="C136" i="2"/>
  <c r="D136" i="2"/>
  <c r="E136" i="2"/>
  <c r="F136" i="2"/>
  <c r="B137" i="2"/>
  <c r="C137" i="2"/>
  <c r="D137" i="2"/>
  <c r="E137" i="2"/>
  <c r="F137" i="2"/>
  <c r="B138" i="2"/>
  <c r="C138" i="2"/>
  <c r="D138" i="2"/>
  <c r="E138" i="2"/>
  <c r="F138" i="2"/>
  <c r="B139" i="2"/>
  <c r="C139" i="2"/>
  <c r="D139" i="2"/>
  <c r="E139" i="2"/>
  <c r="F139" i="2"/>
  <c r="B140" i="2"/>
  <c r="C140" i="2"/>
  <c r="D140" i="2"/>
  <c r="E140" i="2"/>
  <c r="F140" i="2"/>
  <c r="B141" i="2"/>
  <c r="C141" i="2"/>
  <c r="D141" i="2"/>
  <c r="E141" i="2"/>
  <c r="F141" i="2"/>
  <c r="B142" i="2"/>
  <c r="C142" i="2"/>
  <c r="D142" i="2"/>
  <c r="E142" i="2"/>
  <c r="F142" i="2"/>
  <c r="B143" i="2"/>
  <c r="C143" i="2"/>
  <c r="D143" i="2"/>
  <c r="E143" i="2"/>
  <c r="F143" i="2"/>
  <c r="B144" i="2"/>
  <c r="C144" i="2"/>
  <c r="D144" i="2"/>
  <c r="E144" i="2"/>
  <c r="F144" i="2"/>
  <c r="B145" i="2"/>
  <c r="C145" i="2"/>
  <c r="D145" i="2"/>
  <c r="E145" i="2"/>
  <c r="F145" i="2"/>
  <c r="B146" i="2"/>
  <c r="C146" i="2"/>
  <c r="D146" i="2"/>
  <c r="E146" i="2"/>
  <c r="F146" i="2"/>
  <c r="B147" i="2"/>
  <c r="C147" i="2"/>
  <c r="D147" i="2"/>
  <c r="E147" i="2"/>
  <c r="F147" i="2"/>
  <c r="B148" i="2"/>
  <c r="C148" i="2"/>
  <c r="D148" i="2"/>
  <c r="E148" i="2"/>
  <c r="F148" i="2"/>
  <c r="B149" i="2"/>
  <c r="C149" i="2"/>
  <c r="D149" i="2"/>
  <c r="E149" i="2"/>
  <c r="F149" i="2"/>
  <c r="B150" i="2"/>
  <c r="C150" i="2"/>
  <c r="D150" i="2"/>
  <c r="E150" i="2"/>
  <c r="F150" i="2"/>
  <c r="B151" i="2"/>
  <c r="C151" i="2"/>
  <c r="D151" i="2"/>
  <c r="E151" i="2"/>
  <c r="F151" i="2"/>
  <c r="B152" i="2"/>
  <c r="C152" i="2"/>
  <c r="D152" i="2"/>
  <c r="E152" i="2"/>
  <c r="F152" i="2"/>
  <c r="B153" i="2"/>
  <c r="C153" i="2"/>
  <c r="D153" i="2"/>
  <c r="E153" i="2"/>
  <c r="F153" i="2"/>
  <c r="B154" i="2"/>
  <c r="C154" i="2"/>
  <c r="D154" i="2"/>
  <c r="E154" i="2"/>
  <c r="F154" i="2"/>
  <c r="B155" i="2"/>
  <c r="C155" i="2"/>
  <c r="D155" i="2"/>
  <c r="E155" i="2"/>
  <c r="F155" i="2"/>
  <c r="B156" i="2"/>
  <c r="C156" i="2"/>
  <c r="D156" i="2"/>
  <c r="E156" i="2"/>
  <c r="F156" i="2"/>
  <c r="B157" i="2"/>
  <c r="C157" i="2"/>
  <c r="D157" i="2"/>
  <c r="E157" i="2"/>
  <c r="F157" i="2"/>
  <c r="B158" i="2"/>
  <c r="C158" i="2"/>
  <c r="D158" i="2"/>
  <c r="E158" i="2"/>
  <c r="F158" i="2"/>
  <c r="B159" i="2"/>
  <c r="C159" i="2"/>
  <c r="D159" i="2"/>
  <c r="E159" i="2"/>
  <c r="F159" i="2"/>
  <c r="B160" i="2"/>
  <c r="C160" i="2"/>
  <c r="D160" i="2"/>
  <c r="E160" i="2"/>
  <c r="F160" i="2"/>
  <c r="B161" i="2"/>
  <c r="C161" i="2"/>
  <c r="D161" i="2"/>
  <c r="E161" i="2"/>
  <c r="F161" i="2"/>
  <c r="B162" i="2"/>
  <c r="C162" i="2"/>
  <c r="D162" i="2"/>
  <c r="E162" i="2"/>
  <c r="F162" i="2"/>
  <c r="B163" i="2"/>
  <c r="C163" i="2"/>
  <c r="D163" i="2"/>
  <c r="E163" i="2"/>
  <c r="F163" i="2"/>
  <c r="B164" i="2"/>
  <c r="C164" i="2"/>
  <c r="D164" i="2"/>
  <c r="E164" i="2"/>
  <c r="F164" i="2"/>
  <c r="B165" i="2"/>
  <c r="C165" i="2"/>
  <c r="D165" i="2"/>
  <c r="E165" i="2"/>
  <c r="F165" i="2"/>
  <c r="B166" i="2"/>
  <c r="C166" i="2"/>
  <c r="D166" i="2"/>
  <c r="E166" i="2"/>
  <c r="F166" i="2"/>
  <c r="B167" i="2"/>
  <c r="C167" i="2"/>
  <c r="D167" i="2"/>
  <c r="E167" i="2"/>
  <c r="F167" i="2"/>
  <c r="B168" i="2"/>
  <c r="C168" i="2"/>
  <c r="D168" i="2"/>
  <c r="E168" i="2"/>
  <c r="F168" i="2"/>
  <c r="B169" i="2"/>
  <c r="C169" i="2"/>
  <c r="D169" i="2"/>
  <c r="E169" i="2"/>
  <c r="F169" i="2"/>
  <c r="B170" i="2"/>
  <c r="C170" i="2"/>
  <c r="D170" i="2"/>
  <c r="E170" i="2"/>
  <c r="F170" i="2"/>
  <c r="B171" i="2"/>
  <c r="C171" i="2"/>
  <c r="D171" i="2"/>
  <c r="E171" i="2"/>
  <c r="F171" i="2"/>
  <c r="B172" i="2"/>
  <c r="C172" i="2"/>
  <c r="D172" i="2"/>
  <c r="E172" i="2"/>
  <c r="F172" i="2"/>
  <c r="B173" i="2"/>
  <c r="C173" i="2"/>
  <c r="D173" i="2"/>
  <c r="E173" i="2"/>
  <c r="F173" i="2"/>
  <c r="B174" i="2"/>
  <c r="C174" i="2"/>
  <c r="D174" i="2"/>
  <c r="E174" i="2"/>
  <c r="F174" i="2"/>
  <c r="B175" i="2"/>
  <c r="C175" i="2"/>
  <c r="D175" i="2"/>
  <c r="E175" i="2"/>
  <c r="F175" i="2"/>
  <c r="B176" i="2"/>
  <c r="C176" i="2"/>
  <c r="D176" i="2"/>
  <c r="E176" i="2"/>
  <c r="F176" i="2"/>
  <c r="B177" i="2"/>
  <c r="C177" i="2"/>
  <c r="D177" i="2"/>
  <c r="E177" i="2"/>
  <c r="F177" i="2"/>
  <c r="B178" i="2"/>
  <c r="C178" i="2"/>
  <c r="D178" i="2"/>
  <c r="E178" i="2"/>
  <c r="F178" i="2"/>
  <c r="B179" i="2"/>
  <c r="C179" i="2"/>
  <c r="D179" i="2"/>
  <c r="E179" i="2"/>
  <c r="F179" i="2"/>
  <c r="B180" i="2"/>
  <c r="C180" i="2"/>
  <c r="D180" i="2"/>
  <c r="E180" i="2"/>
  <c r="F180" i="2"/>
  <c r="B181" i="2"/>
  <c r="C181" i="2"/>
  <c r="D181" i="2"/>
  <c r="E181" i="2"/>
  <c r="F181" i="2"/>
  <c r="B182" i="2"/>
  <c r="C182" i="2"/>
  <c r="D182" i="2"/>
  <c r="E182" i="2"/>
  <c r="F182" i="2"/>
  <c r="B183" i="2"/>
  <c r="C183" i="2"/>
  <c r="D183" i="2"/>
  <c r="E183" i="2"/>
  <c r="F183" i="2"/>
  <c r="B184" i="2"/>
  <c r="C184" i="2"/>
  <c r="D184" i="2"/>
  <c r="E184" i="2"/>
  <c r="F184" i="2"/>
  <c r="B185" i="2"/>
  <c r="C185" i="2"/>
  <c r="D185" i="2"/>
  <c r="E185" i="2"/>
  <c r="F185" i="2"/>
  <c r="B186" i="2"/>
  <c r="C186" i="2"/>
  <c r="D186" i="2"/>
  <c r="E186" i="2"/>
  <c r="F186" i="2"/>
  <c r="B187" i="2"/>
  <c r="C187" i="2"/>
  <c r="D187" i="2"/>
  <c r="E187" i="2"/>
  <c r="F187" i="2"/>
  <c r="B188" i="2"/>
  <c r="C188" i="2"/>
  <c r="D188" i="2"/>
  <c r="E188" i="2"/>
  <c r="F188" i="2"/>
  <c r="B189" i="2"/>
  <c r="C189" i="2"/>
  <c r="D189" i="2"/>
  <c r="E189" i="2"/>
  <c r="F189" i="2"/>
  <c r="B190" i="2"/>
  <c r="C190" i="2"/>
  <c r="D190" i="2"/>
  <c r="E190" i="2"/>
  <c r="F190" i="2"/>
  <c r="B191" i="2"/>
  <c r="C191" i="2"/>
  <c r="D191" i="2"/>
  <c r="E191" i="2"/>
  <c r="F191" i="2"/>
  <c r="B192" i="2"/>
  <c r="C192" i="2"/>
  <c r="D192" i="2"/>
  <c r="E192" i="2"/>
  <c r="F192" i="2"/>
  <c r="B193" i="2"/>
  <c r="C193" i="2"/>
  <c r="D193" i="2"/>
  <c r="E193" i="2"/>
  <c r="F193" i="2"/>
  <c r="B194" i="2"/>
  <c r="C194" i="2"/>
  <c r="D194" i="2"/>
  <c r="E194" i="2"/>
  <c r="F194" i="2"/>
  <c r="B195" i="2"/>
  <c r="C195" i="2"/>
  <c r="D195" i="2"/>
  <c r="E195" i="2"/>
  <c r="F195" i="2"/>
  <c r="B196" i="2"/>
  <c r="C196" i="2"/>
  <c r="D196" i="2"/>
  <c r="E196" i="2"/>
  <c r="F196" i="2"/>
  <c r="B197" i="2"/>
  <c r="C197" i="2"/>
  <c r="D197" i="2"/>
  <c r="E197" i="2"/>
  <c r="F197" i="2"/>
  <c r="B198" i="2"/>
  <c r="C198" i="2"/>
  <c r="D198" i="2"/>
  <c r="E198" i="2"/>
  <c r="F198" i="2"/>
  <c r="B199" i="2"/>
  <c r="C199" i="2"/>
  <c r="D199" i="2"/>
  <c r="E199" i="2"/>
  <c r="F199" i="2"/>
  <c r="B200" i="2"/>
  <c r="C200" i="2"/>
  <c r="D200" i="2"/>
  <c r="E200" i="2"/>
  <c r="F200" i="2"/>
  <c r="B201" i="2"/>
  <c r="C201" i="2"/>
  <c r="D201" i="2"/>
  <c r="E201" i="2"/>
  <c r="F201" i="2"/>
  <c r="B202" i="2"/>
  <c r="C202" i="2"/>
  <c r="D202" i="2"/>
  <c r="E202" i="2"/>
  <c r="F202" i="2"/>
  <c r="B203" i="2"/>
  <c r="C203" i="2"/>
  <c r="D203" i="2"/>
  <c r="E203" i="2"/>
  <c r="F203" i="2"/>
  <c r="B204" i="2"/>
  <c r="C204" i="2"/>
  <c r="D204" i="2"/>
  <c r="E204" i="2"/>
  <c r="F204" i="2"/>
  <c r="B205" i="2"/>
  <c r="C205" i="2"/>
  <c r="D205" i="2"/>
  <c r="E205" i="2"/>
  <c r="F205" i="2"/>
  <c r="B206" i="2"/>
  <c r="C206" i="2"/>
  <c r="D206" i="2"/>
  <c r="E206" i="2"/>
  <c r="F206" i="2"/>
  <c r="B207" i="2"/>
  <c r="C207" i="2"/>
  <c r="D207" i="2"/>
  <c r="E207" i="2"/>
  <c r="F207" i="2"/>
  <c r="B208" i="2"/>
  <c r="C208" i="2"/>
  <c r="D208" i="2"/>
  <c r="E208" i="2"/>
  <c r="F208" i="2"/>
  <c r="B209" i="2"/>
  <c r="C209" i="2"/>
  <c r="D209" i="2"/>
  <c r="E209" i="2"/>
  <c r="F209" i="2"/>
  <c r="B210" i="2"/>
  <c r="C210" i="2"/>
  <c r="D210" i="2"/>
  <c r="E210" i="2"/>
  <c r="F210" i="2"/>
  <c r="B211" i="2"/>
  <c r="C211" i="2"/>
  <c r="D211" i="2"/>
  <c r="E211" i="2"/>
  <c r="F211" i="2"/>
  <c r="B212" i="2"/>
  <c r="C212" i="2"/>
  <c r="D212" i="2"/>
  <c r="E212" i="2"/>
  <c r="F212" i="2"/>
  <c r="B213" i="2"/>
  <c r="C213" i="2"/>
  <c r="D213" i="2"/>
  <c r="E213" i="2"/>
  <c r="F213" i="2"/>
  <c r="B214" i="2"/>
  <c r="C214" i="2"/>
  <c r="D214" i="2"/>
  <c r="E214" i="2"/>
  <c r="F214" i="2"/>
  <c r="B215" i="2"/>
  <c r="C215" i="2"/>
  <c r="D215" i="2"/>
  <c r="E215" i="2"/>
  <c r="F215" i="2"/>
  <c r="B216" i="2"/>
  <c r="C216" i="2"/>
  <c r="D216" i="2"/>
  <c r="E216" i="2"/>
  <c r="F216" i="2"/>
  <c r="B217" i="2"/>
  <c r="C217" i="2"/>
  <c r="D217" i="2"/>
  <c r="E217" i="2"/>
  <c r="F217" i="2"/>
  <c r="B218" i="2"/>
  <c r="C218" i="2"/>
  <c r="D218" i="2"/>
  <c r="E218" i="2"/>
  <c r="F218" i="2"/>
  <c r="B219" i="2"/>
  <c r="C219" i="2"/>
  <c r="D219" i="2"/>
  <c r="E219" i="2"/>
  <c r="F219" i="2"/>
  <c r="B220" i="2"/>
  <c r="C220" i="2"/>
  <c r="D220" i="2"/>
  <c r="E220" i="2"/>
  <c r="F220" i="2"/>
  <c r="B221" i="2"/>
  <c r="C221" i="2"/>
  <c r="D221" i="2"/>
  <c r="E221" i="2"/>
  <c r="F221" i="2"/>
  <c r="B222" i="2"/>
  <c r="C222" i="2"/>
  <c r="D222" i="2"/>
  <c r="E222" i="2"/>
  <c r="F222" i="2"/>
  <c r="B223" i="2"/>
  <c r="C223" i="2"/>
  <c r="D223" i="2"/>
  <c r="E223" i="2"/>
  <c r="F223" i="2"/>
  <c r="B224" i="2"/>
  <c r="C224" i="2"/>
  <c r="D224" i="2"/>
  <c r="E224" i="2"/>
  <c r="F224" i="2"/>
  <c r="B225" i="2"/>
  <c r="C225" i="2"/>
  <c r="D225" i="2"/>
  <c r="E225" i="2"/>
  <c r="F225" i="2"/>
  <c r="B226" i="2"/>
  <c r="C226" i="2"/>
  <c r="D226" i="2"/>
  <c r="E226" i="2"/>
  <c r="F226" i="2"/>
  <c r="B227" i="2"/>
  <c r="C227" i="2"/>
  <c r="D227" i="2"/>
  <c r="E227" i="2"/>
  <c r="F227" i="2"/>
  <c r="B228" i="2"/>
  <c r="C228" i="2"/>
  <c r="D228" i="2"/>
  <c r="E228" i="2"/>
  <c r="F228" i="2"/>
  <c r="B229" i="2"/>
  <c r="C229" i="2"/>
  <c r="D229" i="2"/>
  <c r="E229" i="2"/>
  <c r="F229" i="2"/>
  <c r="B230" i="2"/>
  <c r="C230" i="2"/>
  <c r="D230" i="2"/>
  <c r="E230" i="2"/>
  <c r="F230" i="2"/>
  <c r="B231" i="2"/>
  <c r="C231" i="2"/>
  <c r="D231" i="2"/>
  <c r="E231" i="2"/>
  <c r="F231" i="2"/>
  <c r="B232" i="2"/>
  <c r="C232" i="2"/>
  <c r="D232" i="2"/>
  <c r="E232" i="2"/>
  <c r="F232" i="2"/>
  <c r="B233" i="2"/>
  <c r="C233" i="2"/>
  <c r="D233" i="2"/>
  <c r="E233" i="2"/>
  <c r="F233" i="2"/>
  <c r="B234" i="2"/>
  <c r="C234" i="2"/>
  <c r="D234" i="2"/>
  <c r="E234" i="2"/>
  <c r="F234" i="2"/>
  <c r="B235" i="2"/>
  <c r="C235" i="2"/>
  <c r="D235" i="2"/>
  <c r="E235" i="2"/>
  <c r="F235" i="2"/>
  <c r="B236" i="2"/>
  <c r="C236" i="2"/>
  <c r="D236" i="2"/>
  <c r="E236" i="2"/>
  <c r="F236" i="2"/>
  <c r="B237" i="2"/>
  <c r="C237" i="2"/>
  <c r="D237" i="2"/>
  <c r="E237" i="2"/>
  <c r="F237" i="2"/>
  <c r="B238" i="2"/>
  <c r="C238" i="2"/>
  <c r="D238" i="2"/>
  <c r="E238" i="2"/>
  <c r="F238" i="2"/>
  <c r="B239" i="2"/>
  <c r="C239" i="2"/>
  <c r="D239" i="2"/>
  <c r="E239" i="2"/>
  <c r="F239" i="2"/>
  <c r="B240" i="2"/>
  <c r="C240" i="2"/>
  <c r="D240" i="2"/>
  <c r="E240" i="2"/>
  <c r="F240" i="2"/>
  <c r="B241" i="2"/>
  <c r="C241" i="2"/>
  <c r="D241" i="2"/>
  <c r="E241" i="2"/>
  <c r="F241" i="2"/>
  <c r="B242" i="2"/>
  <c r="C242" i="2"/>
  <c r="D242" i="2"/>
  <c r="E242" i="2"/>
  <c r="F242" i="2"/>
  <c r="B243" i="2"/>
  <c r="C243" i="2"/>
  <c r="D243" i="2"/>
  <c r="E243" i="2"/>
  <c r="F243" i="2"/>
  <c r="B244" i="2"/>
  <c r="C244" i="2"/>
  <c r="D244" i="2"/>
  <c r="E244" i="2"/>
  <c r="F244" i="2"/>
  <c r="B245" i="2"/>
  <c r="C245" i="2"/>
  <c r="D245" i="2"/>
  <c r="E245" i="2"/>
  <c r="F245" i="2"/>
  <c r="B246" i="2"/>
  <c r="C246" i="2"/>
  <c r="D246" i="2"/>
  <c r="E246" i="2"/>
  <c r="F246" i="2"/>
  <c r="B247" i="2"/>
  <c r="C247" i="2"/>
  <c r="D247" i="2"/>
  <c r="E247" i="2"/>
  <c r="F247" i="2"/>
  <c r="B248" i="2"/>
  <c r="C248" i="2"/>
  <c r="D248" i="2"/>
  <c r="E248" i="2"/>
  <c r="F248" i="2"/>
  <c r="B249" i="2"/>
  <c r="C249" i="2"/>
  <c r="D249" i="2"/>
  <c r="E249" i="2"/>
  <c r="F249" i="2"/>
  <c r="B250" i="2"/>
  <c r="C250" i="2"/>
  <c r="D250" i="2"/>
  <c r="E250" i="2"/>
  <c r="F250" i="2"/>
  <c r="B251" i="2"/>
  <c r="C251" i="2"/>
  <c r="D251" i="2"/>
  <c r="E251" i="2"/>
  <c r="F251" i="2"/>
  <c r="B252" i="2"/>
  <c r="C252" i="2"/>
  <c r="D252" i="2"/>
  <c r="E252" i="2"/>
  <c r="F252" i="2"/>
  <c r="B253" i="2"/>
  <c r="C253" i="2"/>
  <c r="D253" i="2"/>
  <c r="E253" i="2"/>
  <c r="F253" i="2"/>
  <c r="B254" i="2"/>
  <c r="C254" i="2"/>
  <c r="D254" i="2"/>
  <c r="E254" i="2"/>
  <c r="F254" i="2"/>
  <c r="B255" i="2"/>
  <c r="C255" i="2"/>
  <c r="D255" i="2"/>
  <c r="E255" i="2"/>
  <c r="F255" i="2"/>
  <c r="B256" i="2"/>
  <c r="C256" i="2"/>
  <c r="D256" i="2"/>
  <c r="E256" i="2"/>
  <c r="F256" i="2"/>
  <c r="B257" i="2"/>
  <c r="C257" i="2"/>
  <c r="D257" i="2"/>
  <c r="E257" i="2"/>
  <c r="F257" i="2"/>
  <c r="B258" i="2"/>
  <c r="C258" i="2"/>
  <c r="D258" i="2"/>
  <c r="E258" i="2"/>
  <c r="F258" i="2"/>
  <c r="B259" i="2"/>
  <c r="C259" i="2"/>
  <c r="D259" i="2"/>
  <c r="E259" i="2"/>
  <c r="F259" i="2"/>
  <c r="B260" i="2"/>
  <c r="C260" i="2"/>
  <c r="D260" i="2"/>
  <c r="E260" i="2"/>
  <c r="F260" i="2"/>
  <c r="B261" i="2"/>
  <c r="C261" i="2"/>
  <c r="D261" i="2"/>
  <c r="E261" i="2"/>
  <c r="F261" i="2"/>
  <c r="B262" i="2"/>
  <c r="C262" i="2"/>
  <c r="D262" i="2"/>
  <c r="E262" i="2"/>
  <c r="F262" i="2"/>
  <c r="B263" i="2"/>
  <c r="C263" i="2"/>
  <c r="D263" i="2"/>
  <c r="E263" i="2"/>
  <c r="F263" i="2"/>
  <c r="B264" i="2"/>
  <c r="C264" i="2"/>
  <c r="D264" i="2"/>
  <c r="E264" i="2"/>
  <c r="F264" i="2"/>
  <c r="B265" i="2"/>
  <c r="C265" i="2"/>
  <c r="D265" i="2"/>
  <c r="E265" i="2"/>
  <c r="F265" i="2"/>
  <c r="B266" i="2"/>
  <c r="C266" i="2"/>
  <c r="D266" i="2"/>
  <c r="E266" i="2"/>
  <c r="F266" i="2"/>
  <c r="B267" i="2"/>
  <c r="C267" i="2"/>
  <c r="D267" i="2"/>
  <c r="E267" i="2"/>
  <c r="F267" i="2"/>
  <c r="B268" i="2"/>
  <c r="C268" i="2"/>
  <c r="D268" i="2"/>
  <c r="E268" i="2"/>
  <c r="F268" i="2"/>
  <c r="B269" i="2"/>
  <c r="C269" i="2"/>
  <c r="D269" i="2"/>
  <c r="E269" i="2"/>
  <c r="F269" i="2"/>
  <c r="B270" i="2"/>
  <c r="C270" i="2"/>
  <c r="D270" i="2"/>
  <c r="E270" i="2"/>
  <c r="F270" i="2"/>
  <c r="B271" i="2"/>
  <c r="C271" i="2"/>
  <c r="D271" i="2"/>
  <c r="E271" i="2"/>
  <c r="F271" i="2"/>
  <c r="B272" i="2"/>
  <c r="C272" i="2"/>
  <c r="D272" i="2"/>
  <c r="E272" i="2"/>
  <c r="F272" i="2"/>
  <c r="B273" i="2"/>
  <c r="C273" i="2"/>
  <c r="D273" i="2"/>
  <c r="E273" i="2"/>
  <c r="F273" i="2"/>
  <c r="B274" i="2"/>
  <c r="C274" i="2"/>
  <c r="D274" i="2"/>
  <c r="E274" i="2"/>
  <c r="F274" i="2"/>
  <c r="B275" i="2"/>
  <c r="C275" i="2"/>
  <c r="D275" i="2"/>
  <c r="E275" i="2"/>
  <c r="F275" i="2"/>
  <c r="B276" i="2"/>
  <c r="C276" i="2"/>
  <c r="D276" i="2"/>
  <c r="E276" i="2"/>
  <c r="F276" i="2"/>
  <c r="B277" i="2"/>
  <c r="C277" i="2"/>
  <c r="D277" i="2"/>
  <c r="E277" i="2"/>
  <c r="F277" i="2"/>
  <c r="B278" i="2"/>
  <c r="C278" i="2"/>
  <c r="D278" i="2"/>
  <c r="E278" i="2"/>
  <c r="F278" i="2"/>
  <c r="B279" i="2"/>
  <c r="C279" i="2"/>
  <c r="D279" i="2"/>
  <c r="E279" i="2"/>
  <c r="F279" i="2"/>
  <c r="B280" i="2"/>
  <c r="C280" i="2"/>
  <c r="D280" i="2"/>
  <c r="E280" i="2"/>
  <c r="F280" i="2"/>
  <c r="B281" i="2"/>
  <c r="C281" i="2"/>
  <c r="D281" i="2"/>
  <c r="E281" i="2"/>
  <c r="F281" i="2"/>
  <c r="B282" i="2"/>
  <c r="C282" i="2"/>
  <c r="D282" i="2"/>
  <c r="E282" i="2"/>
  <c r="F282" i="2"/>
  <c r="B283" i="2"/>
  <c r="C283" i="2"/>
  <c r="D283" i="2"/>
  <c r="E283" i="2"/>
  <c r="F283" i="2"/>
  <c r="B284" i="2"/>
  <c r="C284" i="2"/>
  <c r="D284" i="2"/>
  <c r="E284" i="2"/>
  <c r="F284" i="2"/>
  <c r="B285" i="2"/>
  <c r="C285" i="2"/>
  <c r="D285" i="2"/>
  <c r="E285" i="2"/>
  <c r="F285" i="2"/>
  <c r="B286" i="2"/>
  <c r="C286" i="2"/>
  <c r="D286" i="2"/>
  <c r="E286" i="2"/>
  <c r="F286" i="2"/>
  <c r="B287" i="2"/>
  <c r="C287" i="2"/>
  <c r="D287" i="2"/>
  <c r="E287" i="2"/>
  <c r="F287" i="2"/>
  <c r="B288" i="2"/>
  <c r="C288" i="2"/>
  <c r="D288" i="2"/>
  <c r="E288" i="2"/>
  <c r="F288" i="2"/>
  <c r="B289" i="2"/>
  <c r="C289" i="2"/>
  <c r="D289" i="2"/>
  <c r="E289" i="2"/>
  <c r="F289" i="2"/>
  <c r="B290" i="2"/>
  <c r="C290" i="2"/>
  <c r="D290" i="2"/>
  <c r="E290" i="2"/>
  <c r="F290" i="2"/>
  <c r="B291" i="2"/>
  <c r="C291" i="2"/>
  <c r="D291" i="2"/>
  <c r="E291" i="2"/>
  <c r="F291" i="2"/>
  <c r="B292" i="2"/>
  <c r="C292" i="2"/>
  <c r="D292" i="2"/>
  <c r="E292" i="2"/>
  <c r="F292" i="2"/>
  <c r="B293" i="2"/>
  <c r="C293" i="2"/>
  <c r="D293" i="2"/>
  <c r="E293" i="2"/>
  <c r="F293" i="2"/>
  <c r="B294" i="2"/>
  <c r="C294" i="2"/>
  <c r="D294" i="2"/>
  <c r="E294" i="2"/>
  <c r="F294" i="2"/>
  <c r="B295" i="2"/>
  <c r="C295" i="2"/>
  <c r="D295" i="2"/>
  <c r="E295" i="2"/>
  <c r="F295" i="2"/>
  <c r="B296" i="2"/>
  <c r="C296" i="2"/>
  <c r="D296" i="2"/>
  <c r="E296" i="2"/>
  <c r="F296" i="2"/>
  <c r="B297" i="2"/>
  <c r="C297" i="2"/>
  <c r="D297" i="2"/>
  <c r="E297" i="2"/>
  <c r="F297" i="2"/>
  <c r="B298" i="2"/>
  <c r="C298" i="2"/>
  <c r="D298" i="2"/>
  <c r="E298" i="2"/>
  <c r="F298" i="2"/>
  <c r="B299" i="2"/>
  <c r="C299" i="2"/>
  <c r="D299" i="2"/>
  <c r="E299" i="2"/>
  <c r="F299" i="2"/>
  <c r="B300" i="2"/>
  <c r="C300" i="2"/>
  <c r="D300" i="2"/>
  <c r="E300" i="2"/>
  <c r="F300" i="2"/>
  <c r="B301" i="2"/>
  <c r="C301" i="2"/>
  <c r="D301" i="2"/>
  <c r="E301" i="2"/>
  <c r="F301" i="2"/>
  <c r="B302" i="2"/>
  <c r="C302" i="2"/>
  <c r="D302" i="2"/>
  <c r="E302" i="2"/>
  <c r="F302" i="2"/>
  <c r="B303" i="2"/>
  <c r="C303" i="2"/>
  <c r="D303" i="2"/>
  <c r="E303" i="2"/>
  <c r="F303" i="2"/>
  <c r="B304" i="2"/>
  <c r="C304" i="2"/>
  <c r="D304" i="2"/>
  <c r="E304" i="2"/>
  <c r="F304" i="2"/>
  <c r="B305" i="2"/>
  <c r="C305" i="2"/>
  <c r="D305" i="2"/>
  <c r="E305" i="2"/>
  <c r="F305" i="2"/>
  <c r="B306" i="2"/>
  <c r="C306" i="2"/>
  <c r="D306" i="2"/>
  <c r="E306" i="2"/>
  <c r="F306" i="2"/>
  <c r="B307" i="2"/>
  <c r="C307" i="2"/>
  <c r="D307" i="2"/>
  <c r="E307" i="2"/>
  <c r="F307" i="2"/>
  <c r="B308" i="2"/>
  <c r="C308" i="2"/>
  <c r="D308" i="2"/>
  <c r="E308" i="2"/>
  <c r="F308" i="2"/>
  <c r="B309" i="2"/>
  <c r="C309" i="2"/>
  <c r="D309" i="2"/>
  <c r="E309" i="2"/>
  <c r="F309" i="2"/>
  <c r="B310" i="2"/>
  <c r="C310" i="2"/>
  <c r="D310" i="2"/>
  <c r="E310" i="2"/>
  <c r="F310" i="2"/>
  <c r="B311" i="2"/>
  <c r="C311" i="2"/>
  <c r="D311" i="2"/>
  <c r="E311" i="2"/>
  <c r="F311" i="2"/>
  <c r="B312" i="2"/>
  <c r="C312" i="2"/>
  <c r="D312" i="2"/>
  <c r="E312" i="2"/>
  <c r="F312" i="2"/>
  <c r="B313" i="2"/>
  <c r="C313" i="2"/>
  <c r="D313" i="2"/>
  <c r="E313" i="2"/>
  <c r="F313" i="2"/>
  <c r="B314" i="2"/>
  <c r="C314" i="2"/>
  <c r="D314" i="2"/>
  <c r="E314" i="2"/>
  <c r="F314" i="2"/>
  <c r="B315" i="2"/>
  <c r="C315" i="2"/>
  <c r="D315" i="2"/>
  <c r="E315" i="2"/>
  <c r="F315" i="2"/>
  <c r="B316" i="2"/>
  <c r="C316" i="2"/>
  <c r="D316" i="2"/>
  <c r="E316" i="2"/>
  <c r="F316" i="2"/>
  <c r="B317" i="2"/>
  <c r="C317" i="2"/>
  <c r="D317" i="2"/>
  <c r="E317" i="2"/>
  <c r="F317" i="2"/>
  <c r="B318" i="2"/>
  <c r="C318" i="2"/>
  <c r="D318" i="2"/>
  <c r="E318" i="2"/>
  <c r="F318" i="2"/>
  <c r="B319" i="2"/>
  <c r="C319" i="2"/>
  <c r="D319" i="2"/>
  <c r="E319" i="2"/>
  <c r="F319" i="2"/>
  <c r="B320" i="2"/>
  <c r="C320" i="2"/>
  <c r="D320" i="2"/>
  <c r="E320" i="2"/>
  <c r="F320" i="2"/>
  <c r="B321" i="2"/>
  <c r="C321" i="2"/>
  <c r="D321" i="2"/>
  <c r="E321" i="2"/>
  <c r="F321" i="2"/>
  <c r="B322" i="2"/>
  <c r="C322" i="2"/>
  <c r="D322" i="2"/>
  <c r="E322" i="2"/>
  <c r="F322" i="2"/>
  <c r="B323" i="2"/>
  <c r="C323" i="2"/>
  <c r="D323" i="2"/>
  <c r="E323" i="2"/>
  <c r="F323" i="2"/>
  <c r="B324" i="2"/>
  <c r="C324" i="2"/>
  <c r="D324" i="2"/>
  <c r="E324" i="2"/>
  <c r="F324" i="2"/>
  <c r="B325" i="2"/>
  <c r="C325" i="2"/>
  <c r="D325" i="2"/>
  <c r="E325" i="2"/>
  <c r="F325" i="2"/>
  <c r="B326" i="2"/>
  <c r="C326" i="2"/>
  <c r="D326" i="2"/>
  <c r="E326" i="2"/>
  <c r="F326" i="2"/>
  <c r="B327" i="2"/>
  <c r="C327" i="2"/>
  <c r="D327" i="2"/>
  <c r="E327" i="2"/>
  <c r="F327" i="2"/>
  <c r="B328" i="2"/>
  <c r="C328" i="2"/>
  <c r="D328" i="2"/>
  <c r="E328" i="2"/>
  <c r="F328" i="2"/>
  <c r="B329" i="2"/>
  <c r="C329" i="2"/>
  <c r="D329" i="2"/>
  <c r="E329" i="2"/>
  <c r="F329" i="2"/>
  <c r="B330" i="2"/>
  <c r="C330" i="2"/>
  <c r="D330" i="2"/>
  <c r="E330" i="2"/>
  <c r="F330" i="2"/>
  <c r="B331" i="2"/>
  <c r="C331" i="2"/>
  <c r="D331" i="2"/>
  <c r="E331" i="2"/>
  <c r="F331" i="2"/>
  <c r="B332" i="2"/>
  <c r="C332" i="2"/>
  <c r="D332" i="2"/>
  <c r="E332" i="2"/>
  <c r="F332" i="2"/>
  <c r="B333" i="2"/>
  <c r="C333" i="2"/>
  <c r="D333" i="2"/>
  <c r="E333" i="2"/>
  <c r="F333" i="2"/>
  <c r="B334" i="2"/>
  <c r="C334" i="2"/>
  <c r="D334" i="2"/>
  <c r="E334" i="2"/>
  <c r="F334" i="2"/>
  <c r="B335" i="2"/>
  <c r="C335" i="2"/>
  <c r="D335" i="2"/>
  <c r="E335" i="2"/>
  <c r="F335" i="2"/>
  <c r="B336" i="2"/>
  <c r="C336" i="2"/>
  <c r="D336" i="2"/>
  <c r="E336" i="2"/>
  <c r="F336" i="2"/>
  <c r="B337" i="2"/>
  <c r="C337" i="2"/>
  <c r="D337" i="2"/>
  <c r="E337" i="2"/>
  <c r="F337" i="2"/>
  <c r="B338" i="2"/>
  <c r="C338" i="2"/>
  <c r="D338" i="2"/>
  <c r="E338" i="2"/>
  <c r="F338" i="2"/>
  <c r="B339" i="2"/>
  <c r="C339" i="2"/>
  <c r="D339" i="2"/>
  <c r="E339" i="2"/>
  <c r="F339" i="2"/>
  <c r="B340" i="2"/>
  <c r="C340" i="2"/>
  <c r="D340" i="2"/>
  <c r="E340" i="2"/>
  <c r="F340" i="2"/>
  <c r="B341" i="2"/>
  <c r="C341" i="2"/>
  <c r="D341" i="2"/>
  <c r="E341" i="2"/>
  <c r="F341" i="2"/>
  <c r="B342" i="2"/>
  <c r="C342" i="2"/>
  <c r="D342" i="2"/>
  <c r="E342" i="2"/>
  <c r="F342" i="2"/>
  <c r="B343" i="2"/>
  <c r="C343" i="2"/>
  <c r="D343" i="2"/>
  <c r="E343" i="2"/>
  <c r="F343" i="2"/>
  <c r="B344" i="2"/>
  <c r="C344" i="2"/>
  <c r="D344" i="2"/>
  <c r="E344" i="2"/>
  <c r="F344" i="2"/>
  <c r="B345" i="2"/>
  <c r="C345" i="2"/>
  <c r="D345" i="2"/>
  <c r="E345" i="2"/>
  <c r="F345" i="2"/>
  <c r="B346" i="2"/>
  <c r="C346" i="2"/>
  <c r="D346" i="2"/>
  <c r="E346" i="2"/>
  <c r="F346" i="2"/>
  <c r="B347" i="2"/>
  <c r="C347" i="2"/>
  <c r="D347" i="2"/>
  <c r="E347" i="2"/>
  <c r="F347" i="2"/>
  <c r="B348" i="2"/>
  <c r="C348" i="2"/>
  <c r="D348" i="2"/>
  <c r="E348" i="2"/>
  <c r="F348" i="2"/>
  <c r="B349" i="2"/>
  <c r="C349" i="2"/>
  <c r="D349" i="2"/>
  <c r="E349" i="2"/>
  <c r="F349" i="2"/>
  <c r="B350" i="2"/>
  <c r="C350" i="2"/>
  <c r="D350" i="2"/>
  <c r="E350" i="2"/>
  <c r="F350" i="2"/>
  <c r="B351" i="2"/>
  <c r="C351" i="2"/>
  <c r="D351" i="2"/>
  <c r="E351" i="2"/>
  <c r="F351" i="2"/>
  <c r="B352" i="2"/>
  <c r="C352" i="2"/>
  <c r="D352" i="2"/>
  <c r="E352" i="2"/>
  <c r="F352" i="2"/>
  <c r="B353" i="2"/>
  <c r="C353" i="2"/>
  <c r="D353" i="2"/>
  <c r="E353" i="2"/>
  <c r="F353" i="2"/>
  <c r="B354" i="2"/>
  <c r="C354" i="2"/>
  <c r="D354" i="2"/>
  <c r="E354" i="2"/>
  <c r="F354" i="2"/>
  <c r="B355" i="2"/>
  <c r="C355" i="2"/>
  <c r="D355" i="2"/>
  <c r="E355" i="2"/>
  <c r="F355" i="2"/>
  <c r="B356" i="2"/>
  <c r="C356" i="2"/>
  <c r="D356" i="2"/>
  <c r="E356" i="2"/>
  <c r="F356" i="2"/>
  <c r="B357" i="2"/>
  <c r="C357" i="2"/>
  <c r="D357" i="2"/>
  <c r="E357" i="2"/>
  <c r="F357" i="2"/>
  <c r="B358" i="2"/>
  <c r="C358" i="2"/>
  <c r="D358" i="2"/>
  <c r="E358" i="2"/>
  <c r="F358" i="2"/>
  <c r="B359" i="2"/>
  <c r="C359" i="2"/>
  <c r="D359" i="2"/>
  <c r="E359" i="2"/>
  <c r="F359" i="2"/>
  <c r="B360" i="2"/>
  <c r="C360" i="2"/>
  <c r="D360" i="2"/>
  <c r="E360" i="2"/>
  <c r="F360" i="2"/>
  <c r="B361" i="2"/>
  <c r="C361" i="2"/>
  <c r="D361" i="2"/>
  <c r="E361" i="2"/>
  <c r="F361" i="2"/>
  <c r="B362" i="2"/>
  <c r="C362" i="2"/>
  <c r="D362" i="2"/>
  <c r="E362" i="2"/>
  <c r="F362" i="2"/>
  <c r="B363" i="2"/>
  <c r="C363" i="2"/>
  <c r="D363" i="2"/>
  <c r="E363" i="2"/>
  <c r="F363" i="2"/>
  <c r="B364" i="2"/>
  <c r="C364" i="2"/>
  <c r="D364" i="2"/>
  <c r="E364" i="2"/>
  <c r="F364" i="2"/>
  <c r="B365" i="2"/>
  <c r="C365" i="2"/>
  <c r="D365" i="2"/>
  <c r="E365" i="2"/>
  <c r="F365" i="2"/>
  <c r="B366" i="2"/>
  <c r="C366" i="2"/>
  <c r="D366" i="2"/>
  <c r="E366" i="2"/>
  <c r="F366" i="2"/>
  <c r="B367" i="2"/>
  <c r="C367" i="2"/>
  <c r="D367" i="2"/>
  <c r="E367" i="2"/>
  <c r="F367" i="2"/>
  <c r="B368" i="2"/>
  <c r="C368" i="2"/>
  <c r="D368" i="2"/>
  <c r="E368" i="2"/>
  <c r="F368" i="2"/>
  <c r="B369" i="2"/>
  <c r="C369" i="2"/>
  <c r="D369" i="2"/>
  <c r="E369" i="2"/>
  <c r="F369" i="2"/>
  <c r="B370" i="2"/>
  <c r="C370" i="2"/>
  <c r="D370" i="2"/>
  <c r="E370" i="2"/>
  <c r="F370" i="2"/>
  <c r="B371" i="2"/>
  <c r="C371" i="2"/>
  <c r="D371" i="2"/>
  <c r="E371" i="2"/>
  <c r="F371" i="2"/>
  <c r="B372" i="2"/>
  <c r="C372" i="2"/>
  <c r="D372" i="2"/>
  <c r="E372" i="2"/>
  <c r="F372" i="2"/>
  <c r="B373" i="2"/>
  <c r="C373" i="2"/>
  <c r="D373" i="2"/>
  <c r="E373" i="2"/>
  <c r="F373" i="2"/>
  <c r="B374" i="2"/>
  <c r="C374" i="2"/>
  <c r="D374" i="2"/>
  <c r="E374" i="2"/>
  <c r="F374" i="2"/>
  <c r="B375" i="2"/>
  <c r="C375" i="2"/>
  <c r="D375" i="2"/>
  <c r="E375" i="2"/>
  <c r="F375" i="2"/>
  <c r="B376" i="2"/>
  <c r="C376" i="2"/>
  <c r="D376" i="2"/>
  <c r="E376" i="2"/>
  <c r="F376" i="2"/>
  <c r="B377" i="2"/>
  <c r="C377" i="2"/>
  <c r="D377" i="2"/>
  <c r="E377" i="2"/>
  <c r="F377" i="2"/>
  <c r="B378" i="2"/>
  <c r="C378" i="2"/>
  <c r="D378" i="2"/>
  <c r="E378" i="2"/>
  <c r="F378" i="2"/>
  <c r="B379" i="2"/>
  <c r="C379" i="2"/>
  <c r="D379" i="2"/>
  <c r="E379" i="2"/>
  <c r="F379" i="2"/>
  <c r="B380" i="2"/>
  <c r="C380" i="2"/>
  <c r="D380" i="2"/>
  <c r="E380" i="2"/>
  <c r="F380" i="2"/>
  <c r="B381" i="2"/>
  <c r="C381" i="2"/>
  <c r="D381" i="2"/>
  <c r="E381" i="2"/>
  <c r="F381" i="2"/>
  <c r="B382" i="2"/>
  <c r="C382" i="2"/>
  <c r="D382" i="2"/>
  <c r="E382" i="2"/>
  <c r="F382" i="2"/>
  <c r="B383" i="2"/>
  <c r="C383" i="2"/>
  <c r="D383" i="2"/>
  <c r="E383" i="2"/>
  <c r="F383" i="2"/>
  <c r="B384" i="2"/>
  <c r="C384" i="2"/>
  <c r="D384" i="2"/>
  <c r="E384" i="2"/>
  <c r="F384" i="2"/>
  <c r="B385" i="2"/>
  <c r="C385" i="2"/>
  <c r="D385" i="2"/>
  <c r="E385" i="2"/>
  <c r="F385" i="2"/>
  <c r="B386" i="2"/>
  <c r="C386" i="2"/>
  <c r="D386" i="2"/>
  <c r="E386" i="2"/>
  <c r="F386" i="2"/>
  <c r="B387" i="2"/>
  <c r="C387" i="2"/>
  <c r="D387" i="2"/>
  <c r="E387" i="2"/>
  <c r="F387" i="2"/>
  <c r="B388" i="2"/>
  <c r="C388" i="2"/>
  <c r="D388" i="2"/>
  <c r="E388" i="2"/>
  <c r="F388" i="2"/>
  <c r="B389" i="2"/>
  <c r="C389" i="2"/>
  <c r="D389" i="2"/>
  <c r="E389" i="2"/>
  <c r="F389" i="2"/>
  <c r="B390" i="2"/>
  <c r="C390" i="2"/>
  <c r="D390" i="2"/>
  <c r="E390" i="2"/>
  <c r="F390" i="2"/>
  <c r="B391" i="2"/>
  <c r="C391" i="2"/>
  <c r="D391" i="2"/>
  <c r="E391" i="2"/>
  <c r="F391" i="2"/>
  <c r="B392" i="2"/>
  <c r="C392" i="2"/>
  <c r="D392" i="2"/>
  <c r="E392" i="2"/>
  <c r="F392" i="2"/>
  <c r="B393" i="2"/>
  <c r="C393" i="2"/>
  <c r="D393" i="2"/>
  <c r="E393" i="2"/>
  <c r="F393" i="2"/>
  <c r="B394" i="2"/>
  <c r="C394" i="2"/>
  <c r="D394" i="2"/>
  <c r="E394" i="2"/>
  <c r="F394" i="2"/>
  <c r="B395" i="2"/>
  <c r="C395" i="2"/>
  <c r="D395" i="2"/>
  <c r="E395" i="2"/>
  <c r="F395" i="2"/>
  <c r="B396" i="2"/>
  <c r="C396" i="2"/>
  <c r="D396" i="2"/>
  <c r="E396" i="2"/>
  <c r="F396" i="2"/>
  <c r="B397" i="2"/>
  <c r="C397" i="2"/>
  <c r="D397" i="2"/>
  <c r="E397" i="2"/>
  <c r="F397" i="2"/>
  <c r="B398" i="2"/>
  <c r="C398" i="2"/>
  <c r="D398" i="2"/>
  <c r="E398" i="2"/>
  <c r="F398" i="2"/>
  <c r="B399" i="2"/>
  <c r="C399" i="2"/>
  <c r="D399" i="2"/>
  <c r="E399" i="2"/>
  <c r="F399" i="2"/>
  <c r="B400" i="2"/>
  <c r="C400" i="2"/>
  <c r="D400" i="2"/>
  <c r="E400" i="2"/>
  <c r="F400" i="2"/>
  <c r="B401" i="2"/>
  <c r="C401" i="2"/>
  <c r="D401" i="2"/>
  <c r="E401" i="2"/>
  <c r="F401" i="2"/>
  <c r="B402" i="2"/>
  <c r="C402" i="2"/>
  <c r="D402" i="2"/>
  <c r="E402" i="2"/>
  <c r="F402" i="2"/>
  <c r="B403" i="2"/>
  <c r="C403" i="2"/>
  <c r="D403" i="2"/>
  <c r="E403" i="2"/>
  <c r="F403" i="2"/>
  <c r="B404" i="2"/>
  <c r="C404" i="2"/>
  <c r="D404" i="2"/>
  <c r="E404" i="2"/>
  <c r="F404" i="2"/>
  <c r="B405" i="2"/>
  <c r="C405" i="2"/>
  <c r="D405" i="2"/>
  <c r="E405" i="2"/>
  <c r="F405" i="2"/>
  <c r="B406" i="2"/>
  <c r="C406" i="2"/>
  <c r="D406" i="2"/>
  <c r="E406" i="2"/>
  <c r="F406" i="2"/>
  <c r="B407" i="2"/>
  <c r="C407" i="2"/>
  <c r="D407" i="2"/>
  <c r="E407" i="2"/>
  <c r="F407" i="2"/>
  <c r="B408" i="2"/>
  <c r="C408" i="2"/>
  <c r="D408" i="2"/>
  <c r="E408" i="2"/>
  <c r="F408" i="2"/>
  <c r="B409" i="2"/>
  <c r="C409" i="2"/>
  <c r="D409" i="2"/>
  <c r="E409" i="2"/>
  <c r="F409" i="2"/>
  <c r="B410" i="2"/>
  <c r="C410" i="2"/>
  <c r="D410" i="2"/>
  <c r="E410" i="2"/>
  <c r="F410" i="2"/>
  <c r="B411" i="2"/>
  <c r="C411" i="2"/>
  <c r="D411" i="2"/>
  <c r="E411" i="2"/>
  <c r="F411" i="2"/>
  <c r="B412" i="2"/>
  <c r="C412" i="2"/>
  <c r="D412" i="2"/>
  <c r="E412" i="2"/>
  <c r="F412" i="2"/>
  <c r="B413" i="2"/>
  <c r="C413" i="2"/>
  <c r="D413" i="2"/>
  <c r="E413" i="2"/>
  <c r="F413" i="2"/>
  <c r="B414" i="2"/>
  <c r="C414" i="2"/>
  <c r="D414" i="2"/>
  <c r="E414" i="2"/>
  <c r="F414" i="2"/>
  <c r="B415" i="2"/>
  <c r="C415" i="2"/>
  <c r="D415" i="2"/>
  <c r="E415" i="2"/>
  <c r="F415" i="2"/>
  <c r="B416" i="2"/>
  <c r="C416" i="2"/>
  <c r="D416" i="2"/>
  <c r="E416" i="2"/>
  <c r="F416" i="2"/>
  <c r="B417" i="2"/>
  <c r="C417" i="2"/>
  <c r="D417" i="2"/>
  <c r="E417" i="2"/>
  <c r="F417" i="2"/>
  <c r="B418" i="2"/>
  <c r="C418" i="2"/>
  <c r="D418" i="2"/>
  <c r="E418" i="2"/>
  <c r="F418" i="2"/>
  <c r="B419" i="2"/>
  <c r="C419" i="2"/>
  <c r="D419" i="2"/>
  <c r="E419" i="2"/>
  <c r="F419" i="2"/>
  <c r="B420" i="2"/>
  <c r="C420" i="2"/>
  <c r="D420" i="2"/>
  <c r="E420" i="2"/>
  <c r="F420" i="2"/>
  <c r="B421" i="2"/>
  <c r="C421" i="2"/>
  <c r="D421" i="2"/>
  <c r="E421" i="2"/>
  <c r="F421" i="2"/>
  <c r="B422" i="2"/>
  <c r="C422" i="2"/>
  <c r="D422" i="2"/>
  <c r="E422" i="2"/>
  <c r="F422" i="2"/>
  <c r="B423" i="2"/>
  <c r="C423" i="2"/>
  <c r="D423" i="2"/>
  <c r="E423" i="2"/>
  <c r="F423" i="2"/>
  <c r="B424" i="2"/>
  <c r="C424" i="2"/>
  <c r="D424" i="2"/>
  <c r="E424" i="2"/>
  <c r="F424" i="2"/>
  <c r="B425" i="2"/>
  <c r="C425" i="2"/>
  <c r="D425" i="2"/>
  <c r="E425" i="2"/>
  <c r="F425" i="2"/>
  <c r="B426" i="2"/>
  <c r="C426" i="2"/>
  <c r="D426" i="2"/>
  <c r="E426" i="2"/>
  <c r="F426" i="2"/>
  <c r="B427" i="2"/>
  <c r="C427" i="2"/>
  <c r="D427" i="2"/>
  <c r="E427" i="2"/>
  <c r="F427" i="2"/>
  <c r="B428" i="2"/>
  <c r="C428" i="2"/>
  <c r="D428" i="2"/>
  <c r="E428" i="2"/>
  <c r="F428" i="2"/>
  <c r="B429" i="2"/>
  <c r="C429" i="2"/>
  <c r="D429" i="2"/>
  <c r="E429" i="2"/>
  <c r="F429" i="2"/>
  <c r="B430" i="2"/>
  <c r="C430" i="2"/>
  <c r="D430" i="2"/>
  <c r="E430" i="2"/>
  <c r="F430" i="2"/>
  <c r="B431" i="2"/>
  <c r="C431" i="2"/>
  <c r="D431" i="2"/>
  <c r="E431" i="2"/>
  <c r="F431" i="2"/>
  <c r="B432" i="2"/>
  <c r="C432" i="2"/>
  <c r="D432" i="2"/>
  <c r="E432" i="2"/>
  <c r="F432" i="2"/>
  <c r="B433" i="2"/>
  <c r="C433" i="2"/>
  <c r="D433" i="2"/>
  <c r="E433" i="2"/>
  <c r="F433" i="2"/>
  <c r="B434" i="2"/>
  <c r="C434" i="2"/>
  <c r="D434" i="2"/>
  <c r="E434" i="2"/>
  <c r="F434" i="2"/>
  <c r="B435" i="2"/>
  <c r="C435" i="2"/>
  <c r="D435" i="2"/>
  <c r="E435" i="2"/>
  <c r="F435" i="2"/>
  <c r="B436" i="2"/>
  <c r="C436" i="2"/>
  <c r="D436" i="2"/>
  <c r="E436" i="2"/>
  <c r="F436" i="2"/>
  <c r="B437" i="2"/>
  <c r="C437" i="2"/>
  <c r="D437" i="2"/>
  <c r="E437" i="2"/>
  <c r="F437" i="2"/>
  <c r="B438" i="2"/>
  <c r="C438" i="2"/>
  <c r="D438" i="2"/>
  <c r="E438" i="2"/>
  <c r="F438" i="2"/>
  <c r="B439" i="2"/>
  <c r="C439" i="2"/>
  <c r="D439" i="2"/>
  <c r="E439" i="2"/>
  <c r="F439" i="2"/>
  <c r="B440" i="2"/>
  <c r="C440" i="2"/>
  <c r="D440" i="2"/>
  <c r="E440" i="2"/>
  <c r="F440" i="2"/>
  <c r="B441" i="2"/>
  <c r="C441" i="2"/>
  <c r="D441" i="2"/>
  <c r="E441" i="2"/>
  <c r="F441" i="2"/>
  <c r="B442" i="2"/>
  <c r="C442" i="2"/>
  <c r="D442" i="2"/>
  <c r="E442" i="2"/>
  <c r="F442" i="2"/>
  <c r="B443" i="2"/>
  <c r="C443" i="2"/>
  <c r="D443" i="2"/>
  <c r="E443" i="2"/>
  <c r="F443" i="2"/>
  <c r="B444" i="2"/>
  <c r="C444" i="2"/>
  <c r="D444" i="2"/>
  <c r="E444" i="2"/>
  <c r="F444" i="2"/>
  <c r="B445" i="2"/>
  <c r="C445" i="2"/>
  <c r="D445" i="2"/>
  <c r="E445" i="2"/>
  <c r="F445" i="2"/>
  <c r="B446" i="2"/>
  <c r="C446" i="2"/>
  <c r="D446" i="2"/>
  <c r="E446" i="2"/>
  <c r="F446" i="2"/>
  <c r="B447" i="2"/>
  <c r="C447" i="2"/>
  <c r="D447" i="2"/>
  <c r="E447" i="2"/>
  <c r="F447" i="2"/>
  <c r="B448" i="2"/>
  <c r="C448" i="2"/>
  <c r="D448" i="2"/>
  <c r="E448" i="2"/>
  <c r="F448" i="2"/>
  <c r="B449" i="2"/>
  <c r="C449" i="2"/>
  <c r="D449" i="2"/>
  <c r="E449" i="2"/>
  <c r="F449" i="2"/>
  <c r="B450" i="2"/>
  <c r="C450" i="2"/>
  <c r="D450" i="2"/>
  <c r="E450" i="2"/>
  <c r="F450" i="2"/>
  <c r="B451" i="2"/>
  <c r="C451" i="2"/>
  <c r="D451" i="2"/>
  <c r="E451" i="2"/>
  <c r="F451" i="2"/>
  <c r="B452" i="2"/>
  <c r="C452" i="2"/>
  <c r="D452" i="2"/>
  <c r="E452" i="2"/>
  <c r="F452" i="2"/>
  <c r="B453" i="2"/>
  <c r="C453" i="2"/>
  <c r="D453" i="2"/>
  <c r="E453" i="2"/>
  <c r="F453" i="2"/>
  <c r="B454" i="2"/>
  <c r="C454" i="2"/>
  <c r="D454" i="2"/>
  <c r="E454" i="2"/>
  <c r="F454" i="2"/>
  <c r="B455" i="2"/>
  <c r="C455" i="2"/>
  <c r="D455" i="2"/>
  <c r="E455" i="2"/>
  <c r="F455" i="2"/>
  <c r="B456" i="2"/>
  <c r="C456" i="2"/>
  <c r="D456" i="2"/>
  <c r="E456" i="2"/>
  <c r="F456" i="2"/>
  <c r="B457" i="2"/>
  <c r="C457" i="2"/>
  <c r="D457" i="2"/>
  <c r="E457" i="2"/>
  <c r="F457" i="2"/>
  <c r="B458" i="2"/>
  <c r="C458" i="2"/>
  <c r="D458" i="2"/>
  <c r="E458" i="2"/>
  <c r="F458" i="2"/>
  <c r="B459" i="2"/>
  <c r="C459" i="2"/>
  <c r="D459" i="2"/>
  <c r="E459" i="2"/>
  <c r="F459" i="2"/>
  <c r="B460" i="2"/>
  <c r="C460" i="2"/>
  <c r="D460" i="2"/>
  <c r="E460" i="2"/>
  <c r="F460" i="2"/>
  <c r="B461" i="2"/>
  <c r="C461" i="2"/>
  <c r="D461" i="2"/>
  <c r="E461" i="2"/>
  <c r="F461" i="2"/>
  <c r="B462" i="2"/>
  <c r="C462" i="2"/>
  <c r="D462" i="2"/>
  <c r="E462" i="2"/>
  <c r="F462" i="2"/>
  <c r="B463" i="2"/>
  <c r="C463" i="2"/>
  <c r="D463" i="2"/>
  <c r="E463" i="2"/>
  <c r="F463" i="2"/>
  <c r="B464" i="2"/>
  <c r="C464" i="2"/>
  <c r="D464" i="2"/>
  <c r="E464" i="2"/>
  <c r="F464" i="2"/>
  <c r="B465" i="2"/>
  <c r="C465" i="2"/>
  <c r="D465" i="2"/>
  <c r="E465" i="2"/>
  <c r="F465" i="2"/>
  <c r="B466" i="2"/>
  <c r="C466" i="2"/>
  <c r="D466" i="2"/>
  <c r="E466" i="2"/>
  <c r="F466" i="2"/>
  <c r="B467" i="2"/>
  <c r="C467" i="2"/>
  <c r="D467" i="2"/>
  <c r="E467" i="2"/>
  <c r="F467" i="2"/>
  <c r="B468" i="2"/>
  <c r="C468" i="2"/>
  <c r="D468" i="2"/>
  <c r="E468" i="2"/>
  <c r="F468" i="2"/>
  <c r="B469" i="2"/>
  <c r="C469" i="2"/>
  <c r="D469" i="2"/>
  <c r="E469" i="2"/>
  <c r="F469" i="2"/>
  <c r="B470" i="2"/>
  <c r="C470" i="2"/>
  <c r="D470" i="2"/>
  <c r="E470" i="2"/>
  <c r="F470" i="2"/>
  <c r="B471" i="2"/>
  <c r="C471" i="2"/>
  <c r="D471" i="2"/>
  <c r="E471" i="2"/>
  <c r="F471" i="2"/>
  <c r="B472" i="2"/>
  <c r="C472" i="2"/>
  <c r="D472" i="2"/>
  <c r="E472" i="2"/>
  <c r="F472" i="2"/>
  <c r="B473" i="2"/>
  <c r="C473" i="2"/>
  <c r="D473" i="2"/>
  <c r="E473" i="2"/>
  <c r="F473" i="2"/>
  <c r="B474" i="2"/>
  <c r="C474" i="2"/>
  <c r="D474" i="2"/>
  <c r="E474" i="2"/>
  <c r="F474" i="2"/>
  <c r="B475" i="2"/>
  <c r="C475" i="2"/>
  <c r="D475" i="2"/>
  <c r="E475" i="2"/>
  <c r="F475" i="2"/>
  <c r="B476" i="2"/>
  <c r="C476" i="2"/>
  <c r="D476" i="2"/>
  <c r="E476" i="2"/>
  <c r="F476" i="2"/>
  <c r="B477" i="2"/>
  <c r="C477" i="2"/>
  <c r="D477" i="2"/>
  <c r="E477" i="2"/>
  <c r="F477" i="2"/>
  <c r="B478" i="2"/>
  <c r="C478" i="2"/>
  <c r="D478" i="2"/>
  <c r="E478" i="2"/>
  <c r="F478" i="2"/>
  <c r="B479" i="2"/>
  <c r="C479" i="2"/>
  <c r="D479" i="2"/>
  <c r="E479" i="2"/>
  <c r="F479" i="2"/>
  <c r="B480" i="2"/>
  <c r="C480" i="2"/>
  <c r="D480" i="2"/>
  <c r="E480" i="2"/>
  <c r="F480" i="2"/>
  <c r="B481" i="2"/>
  <c r="C481" i="2"/>
  <c r="D481" i="2"/>
  <c r="E481" i="2"/>
  <c r="F481" i="2"/>
  <c r="B482" i="2"/>
  <c r="C482" i="2"/>
  <c r="D482" i="2"/>
  <c r="E482" i="2"/>
  <c r="F482" i="2"/>
  <c r="B483" i="2"/>
  <c r="C483" i="2"/>
  <c r="D483" i="2"/>
  <c r="E483" i="2"/>
  <c r="F483" i="2"/>
  <c r="B484" i="2"/>
  <c r="C484" i="2"/>
  <c r="D484" i="2"/>
  <c r="E484" i="2"/>
  <c r="F484" i="2"/>
  <c r="B485" i="2"/>
  <c r="C485" i="2"/>
  <c r="D485" i="2"/>
  <c r="E485" i="2"/>
  <c r="F485" i="2"/>
  <c r="B486" i="2"/>
  <c r="C486" i="2"/>
  <c r="D486" i="2"/>
  <c r="E486" i="2"/>
  <c r="F486" i="2"/>
  <c r="B487" i="2"/>
  <c r="C487" i="2"/>
  <c r="D487" i="2"/>
  <c r="E487" i="2"/>
  <c r="F487" i="2"/>
  <c r="B488" i="2"/>
  <c r="C488" i="2"/>
  <c r="D488" i="2"/>
  <c r="E488" i="2"/>
  <c r="F488" i="2"/>
  <c r="B489" i="2"/>
  <c r="C489" i="2"/>
  <c r="D489" i="2"/>
  <c r="E489" i="2"/>
  <c r="F489" i="2"/>
  <c r="B490" i="2"/>
  <c r="C490" i="2"/>
  <c r="D490" i="2"/>
  <c r="E490" i="2"/>
  <c r="F490" i="2"/>
  <c r="B491" i="2"/>
  <c r="C491" i="2"/>
  <c r="D491" i="2"/>
  <c r="E491" i="2"/>
  <c r="F491" i="2"/>
  <c r="B492" i="2"/>
  <c r="C492" i="2"/>
  <c r="D492" i="2"/>
  <c r="E492" i="2"/>
  <c r="F492" i="2"/>
  <c r="B493" i="2"/>
  <c r="C493" i="2"/>
  <c r="D493" i="2"/>
  <c r="E493" i="2"/>
  <c r="F493" i="2"/>
  <c r="B494" i="2"/>
  <c r="C494" i="2"/>
  <c r="D494" i="2"/>
  <c r="E494" i="2"/>
  <c r="F494" i="2"/>
  <c r="B495" i="2"/>
  <c r="C495" i="2"/>
  <c r="D495" i="2"/>
  <c r="E495" i="2"/>
  <c r="F495" i="2"/>
  <c r="B496" i="2"/>
  <c r="C496" i="2"/>
  <c r="D496" i="2"/>
  <c r="E496" i="2"/>
  <c r="F496" i="2"/>
  <c r="B497" i="2"/>
  <c r="C497" i="2"/>
  <c r="D497" i="2"/>
  <c r="E497" i="2"/>
  <c r="F497" i="2"/>
  <c r="B498" i="2"/>
  <c r="C498" i="2"/>
  <c r="D498" i="2"/>
  <c r="E498" i="2"/>
  <c r="F498" i="2"/>
  <c r="B499" i="2"/>
  <c r="C499" i="2"/>
  <c r="D499" i="2"/>
  <c r="E499" i="2"/>
  <c r="F499" i="2"/>
  <c r="B500" i="2"/>
  <c r="C500" i="2"/>
  <c r="D500" i="2"/>
  <c r="E500" i="2"/>
  <c r="F500" i="2"/>
  <c r="B501" i="2"/>
  <c r="C501" i="2"/>
  <c r="D501" i="2"/>
  <c r="E501" i="2"/>
  <c r="F501" i="2"/>
  <c r="B502" i="2"/>
  <c r="C502" i="2"/>
  <c r="D502" i="2"/>
  <c r="E502" i="2"/>
  <c r="F502" i="2"/>
  <c r="B503" i="2"/>
  <c r="C503" i="2"/>
  <c r="D503" i="2"/>
  <c r="E503" i="2"/>
  <c r="F503" i="2"/>
  <c r="B504" i="2"/>
  <c r="C504" i="2"/>
  <c r="D504" i="2"/>
  <c r="E504" i="2"/>
  <c r="F504" i="2"/>
  <c r="B505" i="2"/>
  <c r="C505" i="2"/>
  <c r="D505" i="2"/>
  <c r="E505" i="2"/>
  <c r="F505" i="2"/>
  <c r="B506" i="2"/>
  <c r="C506" i="2"/>
  <c r="D506" i="2"/>
  <c r="E506" i="2"/>
  <c r="F506" i="2"/>
  <c r="B507" i="2"/>
  <c r="C507" i="2"/>
  <c r="D507" i="2"/>
  <c r="E507" i="2"/>
  <c r="F507" i="2"/>
  <c r="B508" i="2"/>
  <c r="C508" i="2"/>
  <c r="D508" i="2"/>
  <c r="E508" i="2"/>
  <c r="F508" i="2"/>
  <c r="B509" i="2"/>
  <c r="C509" i="2"/>
  <c r="D509" i="2"/>
  <c r="E509" i="2"/>
  <c r="F509" i="2"/>
  <c r="B510" i="2"/>
  <c r="C510" i="2"/>
  <c r="D510" i="2"/>
  <c r="E510" i="2"/>
  <c r="F510" i="2"/>
  <c r="B511" i="2"/>
  <c r="C511" i="2"/>
  <c r="D511" i="2"/>
  <c r="E511" i="2"/>
  <c r="F511" i="2"/>
  <c r="B512" i="2"/>
  <c r="C512" i="2"/>
  <c r="D512" i="2"/>
  <c r="E512" i="2"/>
  <c r="F512" i="2"/>
  <c r="B513" i="2"/>
  <c r="C513" i="2"/>
  <c r="D513" i="2"/>
  <c r="E513" i="2"/>
  <c r="F513" i="2"/>
  <c r="B514" i="2"/>
  <c r="C514" i="2"/>
  <c r="D514" i="2"/>
  <c r="E514" i="2"/>
  <c r="F514" i="2"/>
  <c r="B515" i="2"/>
  <c r="C515" i="2"/>
  <c r="D515" i="2"/>
  <c r="E515" i="2"/>
  <c r="F515" i="2"/>
  <c r="B516" i="2"/>
  <c r="C516" i="2"/>
  <c r="D516" i="2"/>
  <c r="E516" i="2"/>
  <c r="F516" i="2"/>
  <c r="B517" i="2"/>
  <c r="C517" i="2"/>
  <c r="D517" i="2"/>
  <c r="E517" i="2"/>
  <c r="F517" i="2"/>
  <c r="B518" i="2"/>
  <c r="C518" i="2"/>
  <c r="D518" i="2"/>
  <c r="E518" i="2"/>
  <c r="F518" i="2"/>
  <c r="B519" i="2"/>
  <c r="C519" i="2"/>
  <c r="D519" i="2"/>
  <c r="E519" i="2"/>
  <c r="F519" i="2"/>
  <c r="B520" i="2"/>
  <c r="C520" i="2"/>
  <c r="D520" i="2"/>
  <c r="E520" i="2"/>
  <c r="F520" i="2"/>
  <c r="B521" i="2"/>
  <c r="C521" i="2"/>
  <c r="D521" i="2"/>
  <c r="E521" i="2"/>
  <c r="F521" i="2"/>
  <c r="B522" i="2"/>
  <c r="C522" i="2"/>
  <c r="D522" i="2"/>
  <c r="E522" i="2"/>
  <c r="F522" i="2"/>
  <c r="B523" i="2"/>
  <c r="C523" i="2"/>
  <c r="D523" i="2"/>
  <c r="E523" i="2"/>
  <c r="F523" i="2"/>
  <c r="B524" i="2"/>
  <c r="C524" i="2"/>
  <c r="D524" i="2"/>
  <c r="E524" i="2"/>
  <c r="F524" i="2"/>
  <c r="B525" i="2"/>
  <c r="C525" i="2"/>
  <c r="D525" i="2"/>
  <c r="E525" i="2"/>
  <c r="F525" i="2"/>
  <c r="B526" i="2"/>
  <c r="C526" i="2"/>
  <c r="D526" i="2"/>
  <c r="E526" i="2"/>
  <c r="F526" i="2"/>
  <c r="B527" i="2"/>
  <c r="C527" i="2"/>
  <c r="D527" i="2"/>
  <c r="E527" i="2"/>
  <c r="F527" i="2"/>
  <c r="B528" i="2"/>
  <c r="C528" i="2"/>
  <c r="D528" i="2"/>
  <c r="E528" i="2"/>
  <c r="F528" i="2"/>
  <c r="B529" i="2"/>
  <c r="C529" i="2"/>
  <c r="D529" i="2"/>
  <c r="E529" i="2"/>
  <c r="F529" i="2"/>
  <c r="B530" i="2"/>
  <c r="C530" i="2"/>
  <c r="D530" i="2"/>
  <c r="E530" i="2"/>
  <c r="F530" i="2"/>
  <c r="B531" i="2"/>
  <c r="C531" i="2"/>
  <c r="D531" i="2"/>
  <c r="E531" i="2"/>
  <c r="F531" i="2"/>
  <c r="B532" i="2"/>
  <c r="C532" i="2"/>
  <c r="D532" i="2"/>
  <c r="E532" i="2"/>
  <c r="F532" i="2"/>
  <c r="B533" i="2"/>
  <c r="C533" i="2"/>
  <c r="D533" i="2"/>
  <c r="E533" i="2"/>
  <c r="F533" i="2"/>
  <c r="B534" i="2"/>
  <c r="C534" i="2"/>
  <c r="D534" i="2"/>
  <c r="E534" i="2"/>
  <c r="F534" i="2"/>
  <c r="B535" i="2"/>
  <c r="C535" i="2"/>
  <c r="D535" i="2"/>
  <c r="E535" i="2"/>
  <c r="F535" i="2"/>
  <c r="B536" i="2"/>
  <c r="C536" i="2"/>
  <c r="D536" i="2"/>
  <c r="E536" i="2"/>
  <c r="F536" i="2"/>
  <c r="B537" i="2"/>
  <c r="C537" i="2"/>
  <c r="D537" i="2"/>
  <c r="E537" i="2"/>
  <c r="F537" i="2"/>
  <c r="B538" i="2"/>
  <c r="C538" i="2"/>
  <c r="D538" i="2"/>
  <c r="E538" i="2"/>
  <c r="F538" i="2"/>
  <c r="B539" i="2"/>
  <c r="C539" i="2"/>
  <c r="D539" i="2"/>
  <c r="E539" i="2"/>
  <c r="F539" i="2"/>
  <c r="B540" i="2"/>
  <c r="C540" i="2"/>
  <c r="D540" i="2"/>
  <c r="E540" i="2"/>
  <c r="F540" i="2"/>
  <c r="B541" i="2"/>
  <c r="C541" i="2"/>
  <c r="D541" i="2"/>
  <c r="E541" i="2"/>
  <c r="F541" i="2"/>
  <c r="B542" i="2"/>
  <c r="C542" i="2"/>
  <c r="D542" i="2"/>
  <c r="E542" i="2"/>
  <c r="F542" i="2"/>
  <c r="B543" i="2"/>
  <c r="C543" i="2"/>
  <c r="D543" i="2"/>
  <c r="E543" i="2"/>
  <c r="F543" i="2"/>
  <c r="B544" i="2"/>
  <c r="C544" i="2"/>
  <c r="D544" i="2"/>
  <c r="E544" i="2"/>
  <c r="F544" i="2"/>
  <c r="B545" i="2"/>
  <c r="C545" i="2"/>
  <c r="D545" i="2"/>
  <c r="E545" i="2"/>
  <c r="F545" i="2"/>
  <c r="B546" i="2"/>
  <c r="C546" i="2"/>
  <c r="D546" i="2"/>
  <c r="E546" i="2"/>
  <c r="F546" i="2"/>
  <c r="B547" i="2"/>
  <c r="C547" i="2"/>
  <c r="D547" i="2"/>
  <c r="E547" i="2"/>
  <c r="F547" i="2"/>
  <c r="B548" i="2"/>
  <c r="C548" i="2"/>
  <c r="D548" i="2"/>
  <c r="E548" i="2"/>
  <c r="F548" i="2"/>
  <c r="B549" i="2"/>
  <c r="C549" i="2"/>
  <c r="D549" i="2"/>
  <c r="E549" i="2"/>
  <c r="F549" i="2"/>
  <c r="B550" i="2"/>
  <c r="C550" i="2"/>
  <c r="D550" i="2"/>
  <c r="E550" i="2"/>
  <c r="F550" i="2"/>
  <c r="B551" i="2"/>
  <c r="C551" i="2"/>
  <c r="D551" i="2"/>
  <c r="E551" i="2"/>
  <c r="F551" i="2"/>
  <c r="B552" i="2"/>
  <c r="C552" i="2"/>
  <c r="D552" i="2"/>
  <c r="E552" i="2"/>
  <c r="F552" i="2"/>
  <c r="B553" i="2"/>
  <c r="C553" i="2"/>
  <c r="D553" i="2"/>
  <c r="E553" i="2"/>
  <c r="F553" i="2"/>
  <c r="B554" i="2"/>
  <c r="C554" i="2"/>
  <c r="D554" i="2"/>
  <c r="E554" i="2"/>
  <c r="F554" i="2"/>
  <c r="B555" i="2"/>
  <c r="C555" i="2"/>
  <c r="D555" i="2"/>
  <c r="E555" i="2"/>
  <c r="F555" i="2"/>
  <c r="B556" i="2"/>
  <c r="C556" i="2"/>
  <c r="D556" i="2"/>
  <c r="E556" i="2"/>
  <c r="F556" i="2"/>
  <c r="B557" i="2"/>
  <c r="C557" i="2"/>
  <c r="D557" i="2"/>
  <c r="E557" i="2"/>
  <c r="F557" i="2"/>
  <c r="B558" i="2"/>
  <c r="C558" i="2"/>
  <c r="D558" i="2"/>
  <c r="E558" i="2"/>
  <c r="F558" i="2"/>
  <c r="B559" i="2"/>
  <c r="C559" i="2"/>
  <c r="D559" i="2"/>
  <c r="E559" i="2"/>
  <c r="F559" i="2"/>
  <c r="B560" i="2"/>
  <c r="C560" i="2"/>
  <c r="D560" i="2"/>
  <c r="E560" i="2"/>
  <c r="F560" i="2"/>
  <c r="B561" i="2"/>
  <c r="C561" i="2"/>
  <c r="D561" i="2"/>
  <c r="E561" i="2"/>
  <c r="F561" i="2"/>
  <c r="B562" i="2"/>
  <c r="C562" i="2"/>
  <c r="D562" i="2"/>
  <c r="E562" i="2"/>
  <c r="F562" i="2"/>
  <c r="B563" i="2"/>
  <c r="C563" i="2"/>
  <c r="D563" i="2"/>
  <c r="E563" i="2"/>
  <c r="F563" i="2"/>
  <c r="B564" i="2"/>
  <c r="C564" i="2"/>
  <c r="D564" i="2"/>
  <c r="E564" i="2"/>
  <c r="F564" i="2"/>
  <c r="B565" i="2"/>
  <c r="C565" i="2"/>
  <c r="D565" i="2"/>
  <c r="E565" i="2"/>
  <c r="F565" i="2"/>
  <c r="B566" i="2"/>
  <c r="C566" i="2"/>
  <c r="D566" i="2"/>
  <c r="E566" i="2"/>
  <c r="F566" i="2"/>
  <c r="B567" i="2"/>
  <c r="C567" i="2"/>
  <c r="D567" i="2"/>
  <c r="E567" i="2"/>
  <c r="F567" i="2"/>
  <c r="B568" i="2"/>
  <c r="C568" i="2"/>
  <c r="D568" i="2"/>
  <c r="E568" i="2"/>
  <c r="F568" i="2"/>
  <c r="B569" i="2"/>
  <c r="C569" i="2"/>
  <c r="D569" i="2"/>
  <c r="E569" i="2"/>
  <c r="F569" i="2"/>
  <c r="B570" i="2"/>
  <c r="C570" i="2"/>
  <c r="D570" i="2"/>
  <c r="E570" i="2"/>
  <c r="F570" i="2"/>
  <c r="B571" i="2"/>
  <c r="C571" i="2"/>
  <c r="D571" i="2"/>
  <c r="E571" i="2"/>
  <c r="F571" i="2"/>
  <c r="B572" i="2"/>
  <c r="C572" i="2"/>
  <c r="D572" i="2"/>
  <c r="E572" i="2"/>
  <c r="F572" i="2"/>
  <c r="B573" i="2"/>
  <c r="C573" i="2"/>
  <c r="D573" i="2"/>
  <c r="E573" i="2"/>
  <c r="F573" i="2"/>
  <c r="B574" i="2"/>
  <c r="C574" i="2"/>
  <c r="D574" i="2"/>
  <c r="E574" i="2"/>
  <c r="F574" i="2"/>
  <c r="B575" i="2"/>
  <c r="C575" i="2"/>
  <c r="D575" i="2"/>
  <c r="E575" i="2"/>
  <c r="F575" i="2"/>
  <c r="B576" i="2"/>
  <c r="C576" i="2"/>
  <c r="D576" i="2"/>
  <c r="E576" i="2"/>
  <c r="F576" i="2"/>
  <c r="B577" i="2"/>
  <c r="C577" i="2"/>
  <c r="D577" i="2"/>
  <c r="E577" i="2"/>
  <c r="F577" i="2"/>
  <c r="B578" i="2"/>
  <c r="C578" i="2"/>
  <c r="D578" i="2"/>
  <c r="E578" i="2"/>
  <c r="F578" i="2"/>
  <c r="B579" i="2"/>
  <c r="C579" i="2"/>
  <c r="D579" i="2"/>
  <c r="E579" i="2"/>
  <c r="F579" i="2"/>
  <c r="B580" i="2"/>
  <c r="C580" i="2"/>
  <c r="D580" i="2"/>
  <c r="E580" i="2"/>
  <c r="F580" i="2"/>
  <c r="B581" i="2"/>
  <c r="C581" i="2"/>
  <c r="D581" i="2"/>
  <c r="E581" i="2"/>
  <c r="F581" i="2"/>
  <c r="B582" i="2"/>
  <c r="C582" i="2"/>
  <c r="D582" i="2"/>
  <c r="E582" i="2"/>
  <c r="F582" i="2"/>
  <c r="B583" i="2"/>
  <c r="C583" i="2"/>
  <c r="D583" i="2"/>
  <c r="E583" i="2"/>
  <c r="F583" i="2"/>
  <c r="B584" i="2"/>
  <c r="C584" i="2"/>
  <c r="D584" i="2"/>
  <c r="E584" i="2"/>
  <c r="F584" i="2"/>
  <c r="B585" i="2"/>
  <c r="C585" i="2"/>
  <c r="D585" i="2"/>
  <c r="E585" i="2"/>
  <c r="F585" i="2"/>
  <c r="B586" i="2"/>
  <c r="C586" i="2"/>
  <c r="D586" i="2"/>
  <c r="E586" i="2"/>
  <c r="F586" i="2"/>
  <c r="B587" i="2"/>
  <c r="C587" i="2"/>
  <c r="D587" i="2"/>
  <c r="E587" i="2"/>
  <c r="F587" i="2"/>
  <c r="B588" i="2"/>
  <c r="C588" i="2"/>
  <c r="D588" i="2"/>
  <c r="E588" i="2"/>
  <c r="F588" i="2"/>
  <c r="B589" i="2"/>
  <c r="C589" i="2"/>
  <c r="D589" i="2"/>
  <c r="E589" i="2"/>
  <c r="F589" i="2"/>
  <c r="B590" i="2"/>
  <c r="C590" i="2"/>
  <c r="D590" i="2"/>
  <c r="E590" i="2"/>
  <c r="F590" i="2"/>
  <c r="B591" i="2"/>
  <c r="C591" i="2"/>
  <c r="D591" i="2"/>
  <c r="E591" i="2"/>
  <c r="F591" i="2"/>
  <c r="B592" i="2"/>
  <c r="C592" i="2"/>
  <c r="D592" i="2"/>
  <c r="E592" i="2"/>
  <c r="F592" i="2"/>
  <c r="B593" i="2"/>
  <c r="C593" i="2"/>
  <c r="D593" i="2"/>
  <c r="E593" i="2"/>
  <c r="F593" i="2"/>
  <c r="B594" i="2"/>
  <c r="C594" i="2"/>
  <c r="D594" i="2"/>
  <c r="E594" i="2"/>
  <c r="F594" i="2"/>
  <c r="B595" i="2"/>
  <c r="C595" i="2"/>
  <c r="D595" i="2"/>
  <c r="E595" i="2"/>
  <c r="F595" i="2"/>
  <c r="B596" i="2"/>
  <c r="C596" i="2"/>
  <c r="D596" i="2"/>
  <c r="E596" i="2"/>
  <c r="F596" i="2"/>
  <c r="B597" i="2"/>
  <c r="C597" i="2"/>
  <c r="D597" i="2"/>
  <c r="E597" i="2"/>
  <c r="F597" i="2"/>
  <c r="B598" i="2"/>
  <c r="C598" i="2"/>
  <c r="D598" i="2"/>
  <c r="E598" i="2"/>
  <c r="F598" i="2"/>
  <c r="B599" i="2"/>
  <c r="C599" i="2"/>
  <c r="D599" i="2"/>
  <c r="E599" i="2"/>
  <c r="F599" i="2"/>
  <c r="B600" i="2"/>
  <c r="C600" i="2"/>
  <c r="D600" i="2"/>
  <c r="E600" i="2"/>
  <c r="F600" i="2"/>
  <c r="B601" i="2"/>
  <c r="C601" i="2"/>
  <c r="D601" i="2"/>
  <c r="E601" i="2"/>
  <c r="F601" i="2"/>
  <c r="B602" i="2"/>
  <c r="C602" i="2"/>
  <c r="D602" i="2"/>
  <c r="E602" i="2"/>
  <c r="F602" i="2"/>
  <c r="B603" i="2"/>
  <c r="C603" i="2"/>
  <c r="D603" i="2"/>
  <c r="E603" i="2"/>
  <c r="F603" i="2"/>
  <c r="B604" i="2"/>
  <c r="C604" i="2"/>
  <c r="D604" i="2"/>
  <c r="E604" i="2"/>
  <c r="F604" i="2"/>
  <c r="B605" i="2"/>
  <c r="C605" i="2"/>
  <c r="D605" i="2"/>
  <c r="E605" i="2"/>
  <c r="F605" i="2"/>
  <c r="B606" i="2"/>
  <c r="C606" i="2"/>
  <c r="D606" i="2"/>
  <c r="E606" i="2"/>
  <c r="F606" i="2"/>
  <c r="B607" i="2"/>
  <c r="C607" i="2"/>
  <c r="D607" i="2"/>
  <c r="E607" i="2"/>
  <c r="F607" i="2"/>
  <c r="B608" i="2"/>
  <c r="C608" i="2"/>
  <c r="D608" i="2"/>
  <c r="E608" i="2"/>
  <c r="F608" i="2"/>
  <c r="B609" i="2"/>
  <c r="C609" i="2"/>
  <c r="D609" i="2"/>
  <c r="E609" i="2"/>
  <c r="F609" i="2"/>
  <c r="B610" i="2"/>
  <c r="C610" i="2"/>
  <c r="D610" i="2"/>
  <c r="E610" i="2"/>
  <c r="F610" i="2"/>
  <c r="B611" i="2"/>
  <c r="C611" i="2"/>
  <c r="D611" i="2"/>
  <c r="E611" i="2"/>
  <c r="F611" i="2"/>
  <c r="B612" i="2"/>
  <c r="C612" i="2"/>
  <c r="D612" i="2"/>
  <c r="E612" i="2"/>
  <c r="F612" i="2"/>
  <c r="B613" i="2"/>
  <c r="C613" i="2"/>
  <c r="D613" i="2"/>
  <c r="E613" i="2"/>
  <c r="F613" i="2"/>
  <c r="B614" i="2"/>
  <c r="C614" i="2"/>
  <c r="D614" i="2"/>
  <c r="E614" i="2"/>
  <c r="F614" i="2"/>
  <c r="B615" i="2"/>
  <c r="C615" i="2"/>
  <c r="D615" i="2"/>
  <c r="E615" i="2"/>
  <c r="F615" i="2"/>
  <c r="B616" i="2"/>
  <c r="C616" i="2"/>
  <c r="D616" i="2"/>
  <c r="E616" i="2"/>
  <c r="F616" i="2"/>
  <c r="B617" i="2"/>
  <c r="C617" i="2"/>
  <c r="D617" i="2"/>
  <c r="E617" i="2"/>
  <c r="F617" i="2"/>
  <c r="B618" i="2"/>
  <c r="C618" i="2"/>
  <c r="D618" i="2"/>
  <c r="E618" i="2"/>
  <c r="F618" i="2"/>
  <c r="B619" i="2"/>
  <c r="C619" i="2"/>
  <c r="D619" i="2"/>
  <c r="E619" i="2"/>
  <c r="F619" i="2"/>
  <c r="B620" i="2"/>
  <c r="C620" i="2"/>
  <c r="D620" i="2"/>
  <c r="E620" i="2"/>
  <c r="F620" i="2"/>
  <c r="B621" i="2"/>
  <c r="C621" i="2"/>
  <c r="D621" i="2"/>
  <c r="E621" i="2"/>
  <c r="F621" i="2"/>
  <c r="B622" i="2"/>
  <c r="C622" i="2"/>
  <c r="D622" i="2"/>
  <c r="E622" i="2"/>
  <c r="F622" i="2"/>
  <c r="B623" i="2"/>
  <c r="C623" i="2"/>
  <c r="D623" i="2"/>
  <c r="E623" i="2"/>
  <c r="F623" i="2"/>
  <c r="B624" i="2"/>
  <c r="C624" i="2"/>
  <c r="D624" i="2"/>
  <c r="E624" i="2"/>
  <c r="F624" i="2"/>
  <c r="B625" i="2"/>
  <c r="C625" i="2"/>
  <c r="D625" i="2"/>
  <c r="E625" i="2"/>
  <c r="F625" i="2"/>
  <c r="B626" i="2"/>
  <c r="C626" i="2"/>
  <c r="D626" i="2"/>
  <c r="E626" i="2"/>
  <c r="F626" i="2"/>
  <c r="B627" i="2"/>
  <c r="C627" i="2"/>
  <c r="D627" i="2"/>
  <c r="E627" i="2"/>
  <c r="F627" i="2"/>
  <c r="B628" i="2"/>
  <c r="C628" i="2"/>
  <c r="D628" i="2"/>
  <c r="E628" i="2"/>
  <c r="F628" i="2"/>
  <c r="B629" i="2"/>
  <c r="C629" i="2"/>
  <c r="D629" i="2"/>
  <c r="E629" i="2"/>
  <c r="F629" i="2"/>
  <c r="B630" i="2"/>
  <c r="C630" i="2"/>
  <c r="D630" i="2"/>
  <c r="E630" i="2"/>
  <c r="F630" i="2"/>
  <c r="B631" i="2"/>
  <c r="C631" i="2"/>
  <c r="D631" i="2"/>
  <c r="E631" i="2"/>
  <c r="F631" i="2"/>
  <c r="B632" i="2"/>
  <c r="C632" i="2"/>
  <c r="D632" i="2"/>
  <c r="E632" i="2"/>
  <c r="F632" i="2"/>
  <c r="B633" i="2"/>
  <c r="C633" i="2"/>
  <c r="D633" i="2"/>
  <c r="E633" i="2"/>
  <c r="F633" i="2"/>
  <c r="B634" i="2"/>
  <c r="C634" i="2"/>
  <c r="D634" i="2"/>
  <c r="E634" i="2"/>
  <c r="F634" i="2"/>
  <c r="B635" i="2"/>
  <c r="C635" i="2"/>
  <c r="D635" i="2"/>
  <c r="E635" i="2"/>
  <c r="F635" i="2"/>
  <c r="B636" i="2"/>
  <c r="C636" i="2"/>
  <c r="D636" i="2"/>
  <c r="E636" i="2"/>
  <c r="F636" i="2"/>
  <c r="B637" i="2"/>
  <c r="C637" i="2"/>
  <c r="D637" i="2"/>
  <c r="E637" i="2"/>
  <c r="F637" i="2"/>
  <c r="B638" i="2"/>
  <c r="C638" i="2"/>
  <c r="D638" i="2"/>
  <c r="E638" i="2"/>
  <c r="F638" i="2"/>
  <c r="B639" i="2"/>
  <c r="C639" i="2"/>
  <c r="D639" i="2"/>
  <c r="E639" i="2"/>
  <c r="F639" i="2"/>
  <c r="B640" i="2"/>
  <c r="C640" i="2"/>
  <c r="D640" i="2"/>
  <c r="E640" i="2"/>
  <c r="F640" i="2"/>
  <c r="B641" i="2"/>
  <c r="C641" i="2"/>
  <c r="D641" i="2"/>
  <c r="E641" i="2"/>
  <c r="F641" i="2"/>
  <c r="B642" i="2"/>
  <c r="C642" i="2"/>
  <c r="D642" i="2"/>
  <c r="E642" i="2"/>
  <c r="F642" i="2"/>
  <c r="B643" i="2"/>
  <c r="C643" i="2"/>
  <c r="D643" i="2"/>
  <c r="E643" i="2"/>
  <c r="F643" i="2"/>
  <c r="B644" i="2"/>
  <c r="C644" i="2"/>
  <c r="D644" i="2"/>
  <c r="E644" i="2"/>
  <c r="F644" i="2"/>
  <c r="B645" i="2"/>
  <c r="C645" i="2"/>
  <c r="D645" i="2"/>
  <c r="E645" i="2"/>
  <c r="F645" i="2"/>
  <c r="B646" i="2"/>
  <c r="C646" i="2"/>
  <c r="D646" i="2"/>
  <c r="E646" i="2"/>
  <c r="F646" i="2"/>
  <c r="B647" i="2"/>
  <c r="C647" i="2"/>
  <c r="D647" i="2"/>
  <c r="E647" i="2"/>
  <c r="F647" i="2"/>
  <c r="B648" i="2"/>
  <c r="C648" i="2"/>
  <c r="D648" i="2"/>
  <c r="E648" i="2"/>
  <c r="F648" i="2"/>
  <c r="B649" i="2"/>
  <c r="C649" i="2"/>
  <c r="D649" i="2"/>
  <c r="E649" i="2"/>
  <c r="F649" i="2"/>
  <c r="B650" i="2"/>
  <c r="C650" i="2"/>
  <c r="D650" i="2"/>
  <c r="E650" i="2"/>
  <c r="F650" i="2"/>
  <c r="B651" i="2"/>
  <c r="C651" i="2"/>
  <c r="D651" i="2"/>
  <c r="E651" i="2"/>
  <c r="F651" i="2"/>
  <c r="B652" i="2"/>
  <c r="C652" i="2"/>
  <c r="D652" i="2"/>
  <c r="E652" i="2"/>
  <c r="F652" i="2"/>
  <c r="B653" i="2"/>
  <c r="C653" i="2"/>
  <c r="D653" i="2"/>
  <c r="E653" i="2"/>
  <c r="F653" i="2"/>
  <c r="B654" i="2"/>
  <c r="C654" i="2"/>
  <c r="D654" i="2"/>
  <c r="E654" i="2"/>
  <c r="F654" i="2"/>
  <c r="B655" i="2"/>
  <c r="C655" i="2"/>
  <c r="D655" i="2"/>
  <c r="E655" i="2"/>
  <c r="F655" i="2"/>
  <c r="B656" i="2"/>
  <c r="C656" i="2"/>
  <c r="D656" i="2"/>
  <c r="E656" i="2"/>
  <c r="F656" i="2"/>
  <c r="B657" i="2"/>
  <c r="C657" i="2"/>
  <c r="D657" i="2"/>
  <c r="E657" i="2"/>
  <c r="F657" i="2"/>
  <c r="B658" i="2"/>
  <c r="C658" i="2"/>
  <c r="D658" i="2"/>
  <c r="E658" i="2"/>
  <c r="F658" i="2"/>
  <c r="B659" i="2"/>
  <c r="C659" i="2"/>
  <c r="D659" i="2"/>
  <c r="E659" i="2"/>
  <c r="F659" i="2"/>
  <c r="B660" i="2"/>
  <c r="C660" i="2"/>
  <c r="D660" i="2"/>
  <c r="E660" i="2"/>
  <c r="F660" i="2"/>
  <c r="B661" i="2"/>
  <c r="C661" i="2"/>
  <c r="D661" i="2"/>
  <c r="E661" i="2"/>
  <c r="F661" i="2"/>
  <c r="B662" i="2"/>
  <c r="C662" i="2"/>
  <c r="D662" i="2"/>
  <c r="E662" i="2"/>
  <c r="F662" i="2"/>
  <c r="B663" i="2"/>
  <c r="C663" i="2"/>
  <c r="D663" i="2"/>
  <c r="E663" i="2"/>
  <c r="F663" i="2"/>
  <c r="B664" i="2"/>
  <c r="C664" i="2"/>
  <c r="D664" i="2"/>
  <c r="E664" i="2"/>
  <c r="F664" i="2"/>
  <c r="B665" i="2"/>
  <c r="C665" i="2"/>
  <c r="D665" i="2"/>
  <c r="E665" i="2"/>
  <c r="F665" i="2"/>
  <c r="B666" i="2"/>
  <c r="C666" i="2"/>
  <c r="D666" i="2"/>
  <c r="E666" i="2"/>
  <c r="F666" i="2"/>
  <c r="B667" i="2"/>
  <c r="C667" i="2"/>
  <c r="D667" i="2"/>
  <c r="E667" i="2"/>
  <c r="F667" i="2"/>
  <c r="B668" i="2"/>
  <c r="C668" i="2"/>
  <c r="D668" i="2"/>
  <c r="E668" i="2"/>
  <c r="F668" i="2"/>
  <c r="B669" i="2"/>
  <c r="C669" i="2"/>
  <c r="D669" i="2"/>
  <c r="E669" i="2"/>
  <c r="F669" i="2"/>
  <c r="B670" i="2"/>
  <c r="C670" i="2"/>
  <c r="D670" i="2"/>
  <c r="E670" i="2"/>
  <c r="F670" i="2"/>
  <c r="B671" i="2"/>
  <c r="C671" i="2"/>
  <c r="D671" i="2"/>
  <c r="E671" i="2"/>
  <c r="F671" i="2"/>
  <c r="B672" i="2"/>
  <c r="C672" i="2"/>
  <c r="D672" i="2"/>
  <c r="E672" i="2"/>
  <c r="F672" i="2"/>
  <c r="B673" i="2"/>
  <c r="C673" i="2"/>
  <c r="D673" i="2"/>
  <c r="E673" i="2"/>
  <c r="F673" i="2"/>
  <c r="B674" i="2"/>
  <c r="C674" i="2"/>
  <c r="D674" i="2"/>
  <c r="E674" i="2"/>
  <c r="F674" i="2"/>
  <c r="B675" i="2"/>
  <c r="C675" i="2"/>
  <c r="D675" i="2"/>
  <c r="E675" i="2"/>
  <c r="F675" i="2"/>
  <c r="B676" i="2"/>
  <c r="C676" i="2"/>
  <c r="D676" i="2"/>
  <c r="E676" i="2"/>
  <c r="F676" i="2"/>
  <c r="B677" i="2"/>
  <c r="C677" i="2"/>
  <c r="D677" i="2"/>
  <c r="E677" i="2"/>
  <c r="F677" i="2"/>
  <c r="B678" i="2"/>
  <c r="C678" i="2"/>
  <c r="D678" i="2"/>
  <c r="E678" i="2"/>
  <c r="F678" i="2"/>
  <c r="B679" i="2"/>
  <c r="C679" i="2"/>
  <c r="D679" i="2"/>
  <c r="E679" i="2"/>
  <c r="F679" i="2"/>
  <c r="B680" i="2"/>
  <c r="C680" i="2"/>
  <c r="D680" i="2"/>
  <c r="E680" i="2"/>
  <c r="F680" i="2"/>
  <c r="B681" i="2"/>
  <c r="C681" i="2"/>
  <c r="D681" i="2"/>
  <c r="E681" i="2"/>
  <c r="F681" i="2"/>
  <c r="B682" i="2"/>
  <c r="C682" i="2"/>
  <c r="D682" i="2"/>
  <c r="E682" i="2"/>
  <c r="F682" i="2"/>
  <c r="B683" i="2"/>
  <c r="C683" i="2"/>
  <c r="D683" i="2"/>
  <c r="E683" i="2"/>
  <c r="F683" i="2"/>
  <c r="B684" i="2"/>
  <c r="C684" i="2"/>
  <c r="D684" i="2"/>
  <c r="E684" i="2"/>
  <c r="F684" i="2"/>
  <c r="B685" i="2"/>
  <c r="C685" i="2"/>
  <c r="D685" i="2"/>
  <c r="E685" i="2"/>
  <c r="F685" i="2"/>
  <c r="B686" i="2"/>
  <c r="C686" i="2"/>
  <c r="D686" i="2"/>
  <c r="E686" i="2"/>
  <c r="F686" i="2"/>
  <c r="B687" i="2"/>
  <c r="C687" i="2"/>
  <c r="D687" i="2"/>
  <c r="E687" i="2"/>
  <c r="F687" i="2"/>
  <c r="B688" i="2"/>
  <c r="C688" i="2"/>
  <c r="D688" i="2"/>
  <c r="E688" i="2"/>
  <c r="F688" i="2"/>
  <c r="B689" i="2"/>
  <c r="C689" i="2"/>
  <c r="D689" i="2"/>
  <c r="E689" i="2"/>
  <c r="F689" i="2"/>
  <c r="B690" i="2"/>
  <c r="C690" i="2"/>
  <c r="D690" i="2"/>
  <c r="E690" i="2"/>
  <c r="F690" i="2"/>
  <c r="B691" i="2"/>
  <c r="C691" i="2"/>
  <c r="D691" i="2"/>
  <c r="E691" i="2"/>
  <c r="F691" i="2"/>
  <c r="B692" i="2"/>
  <c r="C692" i="2"/>
  <c r="D692" i="2"/>
  <c r="E692" i="2"/>
  <c r="F692" i="2"/>
  <c r="B693" i="2"/>
  <c r="C693" i="2"/>
  <c r="D693" i="2"/>
  <c r="E693" i="2"/>
  <c r="F693" i="2"/>
  <c r="B694" i="2"/>
  <c r="C694" i="2"/>
  <c r="D694" i="2"/>
  <c r="E694" i="2"/>
  <c r="F694" i="2"/>
  <c r="B695" i="2"/>
  <c r="C695" i="2"/>
  <c r="D695" i="2"/>
  <c r="E695" i="2"/>
  <c r="F695" i="2"/>
  <c r="B696" i="2"/>
  <c r="C696" i="2"/>
  <c r="D696" i="2"/>
  <c r="E696" i="2"/>
  <c r="F696" i="2"/>
  <c r="B697" i="2"/>
  <c r="C697" i="2"/>
  <c r="D697" i="2"/>
  <c r="E697" i="2"/>
  <c r="F697" i="2"/>
  <c r="B698" i="2"/>
  <c r="C698" i="2"/>
  <c r="D698" i="2"/>
  <c r="E698" i="2"/>
  <c r="F698" i="2"/>
  <c r="B699" i="2"/>
  <c r="C699" i="2"/>
  <c r="D699" i="2"/>
  <c r="E699" i="2"/>
  <c r="F699" i="2"/>
  <c r="B700" i="2"/>
  <c r="C700" i="2"/>
  <c r="D700" i="2"/>
  <c r="E700" i="2"/>
  <c r="F700" i="2"/>
  <c r="B701" i="2"/>
  <c r="C701" i="2"/>
  <c r="D701" i="2"/>
  <c r="E701" i="2"/>
  <c r="F701" i="2"/>
  <c r="B702" i="2"/>
  <c r="C702" i="2"/>
  <c r="D702" i="2"/>
  <c r="E702" i="2"/>
  <c r="F702" i="2"/>
  <c r="B703" i="2"/>
  <c r="C703" i="2"/>
  <c r="D703" i="2"/>
  <c r="E703" i="2"/>
  <c r="F703" i="2"/>
  <c r="B704" i="2"/>
  <c r="C704" i="2"/>
  <c r="D704" i="2"/>
  <c r="E704" i="2"/>
  <c r="F704" i="2"/>
  <c r="B705" i="2"/>
  <c r="C705" i="2"/>
  <c r="D705" i="2"/>
  <c r="E705" i="2"/>
  <c r="F705" i="2"/>
  <c r="B706" i="2"/>
  <c r="C706" i="2"/>
  <c r="D706" i="2"/>
  <c r="E706" i="2"/>
  <c r="F706" i="2"/>
  <c r="B707" i="2"/>
  <c r="C707" i="2"/>
  <c r="D707" i="2"/>
  <c r="E707" i="2"/>
  <c r="F707" i="2"/>
  <c r="B708" i="2"/>
  <c r="C708" i="2"/>
  <c r="D708" i="2"/>
  <c r="E708" i="2"/>
  <c r="F708" i="2"/>
  <c r="B709" i="2"/>
  <c r="C709" i="2"/>
  <c r="D709" i="2"/>
  <c r="E709" i="2"/>
  <c r="F709" i="2"/>
  <c r="B710" i="2"/>
  <c r="C710" i="2"/>
  <c r="D710" i="2"/>
  <c r="E710" i="2"/>
  <c r="F710" i="2"/>
  <c r="B711" i="2"/>
  <c r="C711" i="2"/>
  <c r="D711" i="2"/>
  <c r="E711" i="2"/>
  <c r="F711" i="2"/>
  <c r="B712" i="2"/>
  <c r="C712" i="2"/>
  <c r="D712" i="2"/>
  <c r="E712" i="2"/>
  <c r="F712" i="2"/>
  <c r="B713" i="2"/>
  <c r="C713" i="2"/>
  <c r="D713" i="2"/>
  <c r="E713" i="2"/>
  <c r="F713" i="2"/>
  <c r="B714" i="2"/>
  <c r="C714" i="2"/>
  <c r="D714" i="2"/>
  <c r="E714" i="2"/>
  <c r="F714" i="2"/>
  <c r="B715" i="2"/>
  <c r="C715" i="2"/>
  <c r="D715" i="2"/>
  <c r="E715" i="2"/>
  <c r="F715" i="2"/>
  <c r="B716" i="2"/>
  <c r="C716" i="2"/>
  <c r="D716" i="2"/>
  <c r="E716" i="2"/>
  <c r="F716" i="2"/>
  <c r="B717" i="2"/>
  <c r="C717" i="2"/>
  <c r="D717" i="2"/>
  <c r="E717" i="2"/>
  <c r="F717" i="2"/>
  <c r="B718" i="2"/>
  <c r="C718" i="2"/>
  <c r="D718" i="2"/>
  <c r="E718" i="2"/>
  <c r="F718" i="2"/>
  <c r="B719" i="2"/>
  <c r="C719" i="2"/>
  <c r="D719" i="2"/>
  <c r="E719" i="2"/>
  <c r="F719" i="2"/>
  <c r="B720" i="2"/>
  <c r="C720" i="2"/>
  <c r="D720" i="2"/>
  <c r="E720" i="2"/>
  <c r="F720" i="2"/>
  <c r="B721" i="2"/>
  <c r="C721" i="2"/>
  <c r="D721" i="2"/>
  <c r="E721" i="2"/>
  <c r="F721" i="2"/>
  <c r="B722" i="2"/>
  <c r="C722" i="2"/>
  <c r="D722" i="2"/>
  <c r="E722" i="2"/>
  <c r="F722" i="2"/>
  <c r="B723" i="2"/>
  <c r="C723" i="2"/>
  <c r="D723" i="2"/>
  <c r="E723" i="2"/>
  <c r="F723" i="2"/>
  <c r="B724" i="2"/>
  <c r="C724" i="2"/>
  <c r="D724" i="2"/>
  <c r="E724" i="2"/>
  <c r="F724" i="2"/>
  <c r="B725" i="2"/>
  <c r="C725" i="2"/>
  <c r="D725" i="2"/>
  <c r="E725" i="2"/>
  <c r="F725" i="2"/>
  <c r="B726" i="2"/>
  <c r="C726" i="2"/>
  <c r="D726" i="2"/>
  <c r="E726" i="2"/>
  <c r="F726" i="2"/>
  <c r="B727" i="2"/>
  <c r="C727" i="2"/>
  <c r="D727" i="2"/>
  <c r="E727" i="2"/>
  <c r="F727" i="2"/>
  <c r="B728" i="2"/>
  <c r="C728" i="2"/>
  <c r="D728" i="2"/>
  <c r="E728" i="2"/>
  <c r="F728" i="2"/>
  <c r="B729" i="2"/>
  <c r="C729" i="2"/>
  <c r="D729" i="2"/>
  <c r="E729" i="2"/>
  <c r="F729" i="2"/>
  <c r="B730" i="2"/>
  <c r="C730" i="2"/>
  <c r="D730" i="2"/>
  <c r="E730" i="2"/>
  <c r="F730" i="2"/>
  <c r="B731" i="2"/>
  <c r="C731" i="2"/>
  <c r="D731" i="2"/>
  <c r="E731" i="2"/>
  <c r="F731" i="2"/>
  <c r="B732" i="2"/>
  <c r="C732" i="2"/>
  <c r="D732" i="2"/>
  <c r="E732" i="2"/>
  <c r="F732" i="2"/>
  <c r="B733" i="2"/>
  <c r="C733" i="2"/>
  <c r="D733" i="2"/>
  <c r="E733" i="2"/>
  <c r="F733" i="2"/>
  <c r="B734" i="2"/>
  <c r="C734" i="2"/>
  <c r="D734" i="2"/>
  <c r="E734" i="2"/>
  <c r="F734" i="2"/>
  <c r="B735" i="2"/>
  <c r="C735" i="2"/>
  <c r="D735" i="2"/>
  <c r="E735" i="2"/>
  <c r="F735" i="2"/>
  <c r="B736" i="2"/>
  <c r="C736" i="2"/>
  <c r="D736" i="2"/>
  <c r="E736" i="2"/>
  <c r="F736" i="2"/>
  <c r="B737" i="2"/>
  <c r="C737" i="2"/>
  <c r="D737" i="2"/>
  <c r="E737" i="2"/>
  <c r="F737" i="2"/>
  <c r="B738" i="2"/>
  <c r="C738" i="2"/>
  <c r="D738" i="2"/>
  <c r="E738" i="2"/>
  <c r="F738" i="2"/>
  <c r="B739" i="2"/>
  <c r="C739" i="2"/>
  <c r="D739" i="2"/>
  <c r="E739" i="2"/>
  <c r="F739" i="2"/>
  <c r="B740" i="2"/>
  <c r="C740" i="2"/>
  <c r="D740" i="2"/>
  <c r="E740" i="2"/>
  <c r="F740" i="2"/>
  <c r="B741" i="2"/>
  <c r="C741" i="2"/>
  <c r="D741" i="2"/>
  <c r="E741" i="2"/>
  <c r="F741" i="2"/>
  <c r="B742" i="2"/>
  <c r="C742" i="2"/>
  <c r="D742" i="2"/>
  <c r="E742" i="2"/>
  <c r="F742" i="2"/>
  <c r="B743" i="2"/>
  <c r="C743" i="2"/>
  <c r="D743" i="2"/>
  <c r="E743" i="2"/>
  <c r="F743" i="2"/>
  <c r="B744" i="2"/>
  <c r="C744" i="2"/>
  <c r="D744" i="2"/>
  <c r="E744" i="2"/>
  <c r="F744" i="2"/>
  <c r="B745" i="2"/>
  <c r="C745" i="2"/>
  <c r="D745" i="2"/>
  <c r="E745" i="2"/>
  <c r="F745" i="2"/>
  <c r="B746" i="2"/>
  <c r="C746" i="2"/>
  <c r="D746" i="2"/>
  <c r="E746" i="2"/>
  <c r="F746" i="2"/>
  <c r="B747" i="2"/>
  <c r="C747" i="2"/>
  <c r="D747" i="2"/>
  <c r="E747" i="2"/>
  <c r="F747" i="2"/>
  <c r="B748" i="2"/>
  <c r="C748" i="2"/>
  <c r="D748" i="2"/>
  <c r="E748" i="2"/>
  <c r="F748" i="2"/>
  <c r="B749" i="2"/>
  <c r="C749" i="2"/>
  <c r="D749" i="2"/>
  <c r="E749" i="2"/>
  <c r="F749" i="2"/>
  <c r="B750" i="2"/>
  <c r="C750" i="2"/>
  <c r="D750" i="2"/>
  <c r="E750" i="2"/>
  <c r="F750" i="2"/>
  <c r="B751" i="2"/>
  <c r="C751" i="2"/>
  <c r="D751" i="2"/>
  <c r="E751" i="2"/>
  <c r="F751" i="2"/>
  <c r="B752" i="2"/>
  <c r="C752" i="2"/>
  <c r="D752" i="2"/>
  <c r="E752" i="2"/>
  <c r="F752" i="2"/>
  <c r="B753" i="2"/>
  <c r="C753" i="2"/>
  <c r="D753" i="2"/>
  <c r="E753" i="2"/>
  <c r="F753" i="2"/>
  <c r="B754" i="2"/>
  <c r="C754" i="2"/>
  <c r="D754" i="2"/>
  <c r="E754" i="2"/>
  <c r="F754" i="2"/>
  <c r="B755" i="2"/>
  <c r="C755" i="2"/>
  <c r="D755" i="2"/>
  <c r="E755" i="2"/>
  <c r="F755" i="2"/>
  <c r="B756" i="2"/>
  <c r="C756" i="2"/>
  <c r="D756" i="2"/>
  <c r="E756" i="2"/>
  <c r="F756" i="2"/>
  <c r="B757" i="2"/>
  <c r="C757" i="2"/>
  <c r="D757" i="2"/>
  <c r="E757" i="2"/>
  <c r="F757" i="2"/>
  <c r="B758" i="2"/>
  <c r="C758" i="2"/>
  <c r="D758" i="2"/>
  <c r="E758" i="2"/>
  <c r="F758" i="2"/>
  <c r="B759" i="2"/>
  <c r="C759" i="2"/>
  <c r="D759" i="2"/>
  <c r="E759" i="2"/>
  <c r="F759" i="2"/>
  <c r="B760" i="2"/>
  <c r="C760" i="2"/>
  <c r="D760" i="2"/>
  <c r="E760" i="2"/>
  <c r="F760" i="2"/>
  <c r="B761" i="2"/>
  <c r="C761" i="2"/>
  <c r="D761" i="2"/>
  <c r="E761" i="2"/>
  <c r="F761" i="2"/>
  <c r="B762" i="2"/>
  <c r="C762" i="2"/>
  <c r="D762" i="2"/>
  <c r="E762" i="2"/>
  <c r="F762" i="2"/>
  <c r="B763" i="2"/>
  <c r="C763" i="2"/>
  <c r="D763" i="2"/>
  <c r="E763" i="2"/>
  <c r="F763" i="2"/>
  <c r="B764" i="2"/>
  <c r="C764" i="2"/>
  <c r="D764" i="2"/>
  <c r="E764" i="2"/>
  <c r="F764" i="2"/>
  <c r="B765" i="2"/>
  <c r="C765" i="2"/>
  <c r="D765" i="2"/>
  <c r="E765" i="2"/>
  <c r="F765" i="2"/>
  <c r="B766" i="2"/>
  <c r="C766" i="2"/>
  <c r="D766" i="2"/>
  <c r="E766" i="2"/>
  <c r="F766" i="2"/>
  <c r="B767" i="2"/>
  <c r="C767" i="2"/>
  <c r="D767" i="2"/>
  <c r="E767" i="2"/>
  <c r="F767" i="2"/>
  <c r="B768" i="2"/>
  <c r="C768" i="2"/>
  <c r="D768" i="2"/>
  <c r="E768" i="2"/>
  <c r="F768" i="2"/>
  <c r="B769" i="2"/>
  <c r="C769" i="2"/>
  <c r="D769" i="2"/>
  <c r="E769" i="2"/>
  <c r="F769" i="2"/>
  <c r="B770" i="2"/>
  <c r="C770" i="2"/>
  <c r="D770" i="2"/>
  <c r="E770" i="2"/>
  <c r="F770" i="2"/>
  <c r="B771" i="2"/>
  <c r="C771" i="2"/>
  <c r="D771" i="2"/>
  <c r="E771" i="2"/>
  <c r="F771" i="2"/>
  <c r="B772" i="2"/>
  <c r="C772" i="2"/>
  <c r="D772" i="2"/>
  <c r="E772" i="2"/>
  <c r="F772" i="2"/>
  <c r="B773" i="2"/>
  <c r="C773" i="2"/>
  <c r="D773" i="2"/>
  <c r="E773" i="2"/>
  <c r="F773" i="2"/>
  <c r="B774" i="2"/>
  <c r="C774" i="2"/>
  <c r="D774" i="2"/>
  <c r="E774" i="2"/>
  <c r="F774" i="2"/>
  <c r="B775" i="2"/>
  <c r="C775" i="2"/>
  <c r="D775" i="2"/>
  <c r="E775" i="2"/>
  <c r="F775" i="2"/>
  <c r="B776" i="2"/>
  <c r="C776" i="2"/>
  <c r="D776" i="2"/>
  <c r="E776" i="2"/>
  <c r="F776" i="2"/>
  <c r="B777" i="2"/>
  <c r="C777" i="2"/>
  <c r="D777" i="2"/>
  <c r="E777" i="2"/>
  <c r="F777" i="2"/>
  <c r="B778" i="2"/>
  <c r="C778" i="2"/>
  <c r="D778" i="2"/>
  <c r="E778" i="2"/>
  <c r="F778" i="2"/>
  <c r="B779" i="2"/>
  <c r="C779" i="2"/>
  <c r="D779" i="2"/>
  <c r="E779" i="2"/>
  <c r="F779" i="2"/>
  <c r="B780" i="2"/>
  <c r="C780" i="2"/>
  <c r="D780" i="2"/>
  <c r="E780" i="2"/>
  <c r="F780" i="2"/>
  <c r="B781" i="2"/>
  <c r="C781" i="2"/>
  <c r="D781" i="2"/>
  <c r="E781" i="2"/>
  <c r="F781" i="2"/>
  <c r="B782" i="2"/>
  <c r="C782" i="2"/>
  <c r="D782" i="2"/>
  <c r="E782" i="2"/>
  <c r="F782" i="2"/>
  <c r="B783" i="2"/>
  <c r="C783" i="2"/>
  <c r="D783" i="2"/>
  <c r="E783" i="2"/>
  <c r="F783" i="2"/>
  <c r="B784" i="2"/>
  <c r="C784" i="2"/>
  <c r="D784" i="2"/>
  <c r="E784" i="2"/>
  <c r="F784" i="2"/>
  <c r="B785" i="2"/>
  <c r="C785" i="2"/>
  <c r="D785" i="2"/>
  <c r="E785" i="2"/>
  <c r="F785" i="2"/>
  <c r="B786" i="2"/>
  <c r="C786" i="2"/>
  <c r="D786" i="2"/>
  <c r="E786" i="2"/>
  <c r="F786" i="2"/>
  <c r="B787" i="2"/>
  <c r="C787" i="2"/>
  <c r="D787" i="2"/>
  <c r="E787" i="2"/>
  <c r="F787" i="2"/>
  <c r="B788" i="2"/>
  <c r="C788" i="2"/>
  <c r="D788" i="2"/>
  <c r="E788" i="2"/>
  <c r="F788" i="2"/>
  <c r="B789" i="2"/>
  <c r="C789" i="2"/>
  <c r="D789" i="2"/>
  <c r="E789" i="2"/>
  <c r="F789" i="2"/>
  <c r="B790" i="2"/>
  <c r="C790" i="2"/>
  <c r="D790" i="2"/>
  <c r="E790" i="2"/>
  <c r="F790" i="2"/>
  <c r="B791" i="2"/>
  <c r="C791" i="2"/>
  <c r="D791" i="2"/>
  <c r="E791" i="2"/>
  <c r="F791" i="2"/>
  <c r="B792" i="2"/>
  <c r="C792" i="2"/>
  <c r="D792" i="2"/>
  <c r="E792" i="2"/>
  <c r="F792" i="2"/>
  <c r="B793" i="2"/>
  <c r="C793" i="2"/>
  <c r="D793" i="2"/>
  <c r="E793" i="2"/>
  <c r="F793" i="2"/>
  <c r="B794" i="2"/>
  <c r="C794" i="2"/>
  <c r="D794" i="2"/>
  <c r="E794" i="2"/>
  <c r="F794" i="2"/>
  <c r="B795" i="2"/>
  <c r="C795" i="2"/>
  <c r="D795" i="2"/>
  <c r="E795" i="2"/>
  <c r="F795" i="2"/>
  <c r="B796" i="2"/>
  <c r="C796" i="2"/>
  <c r="D796" i="2"/>
  <c r="E796" i="2"/>
  <c r="F796" i="2"/>
  <c r="B797" i="2"/>
  <c r="C797" i="2"/>
  <c r="D797" i="2"/>
  <c r="E797" i="2"/>
  <c r="F797" i="2"/>
  <c r="B798" i="2"/>
  <c r="C798" i="2"/>
  <c r="D798" i="2"/>
  <c r="E798" i="2"/>
  <c r="F798" i="2"/>
  <c r="B799" i="2"/>
  <c r="C799" i="2"/>
  <c r="D799" i="2"/>
  <c r="E799" i="2"/>
  <c r="F799" i="2"/>
  <c r="B800" i="2"/>
  <c r="C800" i="2"/>
  <c r="D800" i="2"/>
  <c r="E800" i="2"/>
  <c r="F800" i="2"/>
  <c r="B801" i="2"/>
  <c r="C801" i="2"/>
  <c r="D801" i="2"/>
  <c r="E801" i="2"/>
  <c r="F801" i="2"/>
  <c r="B802" i="2"/>
  <c r="C802" i="2"/>
  <c r="D802" i="2"/>
  <c r="E802" i="2"/>
  <c r="F802" i="2"/>
  <c r="B803" i="2"/>
  <c r="C803" i="2"/>
  <c r="D803" i="2"/>
  <c r="E803" i="2"/>
  <c r="F803" i="2"/>
  <c r="B804" i="2"/>
  <c r="C804" i="2"/>
  <c r="D804" i="2"/>
  <c r="E804" i="2"/>
  <c r="F804" i="2"/>
  <c r="B805" i="2"/>
  <c r="C805" i="2"/>
  <c r="D805" i="2"/>
  <c r="E805" i="2"/>
  <c r="F805" i="2"/>
  <c r="B806" i="2"/>
  <c r="C806" i="2"/>
  <c r="D806" i="2"/>
  <c r="E806" i="2"/>
  <c r="F806" i="2"/>
  <c r="B807" i="2"/>
  <c r="C807" i="2"/>
  <c r="D807" i="2"/>
  <c r="E807" i="2"/>
  <c r="F807" i="2"/>
  <c r="B808" i="2"/>
  <c r="C808" i="2"/>
  <c r="D808" i="2"/>
  <c r="E808" i="2"/>
  <c r="F808" i="2"/>
  <c r="B809" i="2"/>
  <c r="C809" i="2"/>
  <c r="D809" i="2"/>
  <c r="E809" i="2"/>
  <c r="F809" i="2"/>
  <c r="B810" i="2"/>
  <c r="C810" i="2"/>
  <c r="D810" i="2"/>
  <c r="E810" i="2"/>
  <c r="F810" i="2"/>
  <c r="B811" i="2"/>
  <c r="C811" i="2"/>
  <c r="D811" i="2"/>
  <c r="E811" i="2"/>
  <c r="F811" i="2"/>
  <c r="B812" i="2"/>
  <c r="C812" i="2"/>
  <c r="D812" i="2"/>
  <c r="E812" i="2"/>
  <c r="F812" i="2"/>
  <c r="B813" i="2"/>
  <c r="C813" i="2"/>
  <c r="D813" i="2"/>
  <c r="E813" i="2"/>
  <c r="F813" i="2"/>
  <c r="B814" i="2"/>
  <c r="C814" i="2"/>
  <c r="D814" i="2"/>
  <c r="E814" i="2"/>
  <c r="F814" i="2"/>
  <c r="B815" i="2"/>
  <c r="C815" i="2"/>
  <c r="D815" i="2"/>
  <c r="E815" i="2"/>
  <c r="F815" i="2"/>
  <c r="B816" i="2"/>
  <c r="C816" i="2"/>
  <c r="D816" i="2"/>
  <c r="E816" i="2"/>
  <c r="F816" i="2"/>
  <c r="B817" i="2"/>
  <c r="C817" i="2"/>
  <c r="D817" i="2"/>
  <c r="E817" i="2"/>
  <c r="F817" i="2"/>
  <c r="B818" i="2"/>
  <c r="C818" i="2"/>
  <c r="D818" i="2"/>
  <c r="E818" i="2"/>
  <c r="F818" i="2"/>
  <c r="B819" i="2"/>
  <c r="C819" i="2"/>
  <c r="D819" i="2"/>
  <c r="E819" i="2"/>
  <c r="F819" i="2"/>
  <c r="B820" i="2"/>
  <c r="C820" i="2"/>
  <c r="D820" i="2"/>
  <c r="E820" i="2"/>
  <c r="F820" i="2"/>
  <c r="B821" i="2"/>
  <c r="C821" i="2"/>
  <c r="D821" i="2"/>
  <c r="E821" i="2"/>
  <c r="F821" i="2"/>
  <c r="B822" i="2"/>
  <c r="C822" i="2"/>
  <c r="D822" i="2"/>
  <c r="E822" i="2"/>
  <c r="F822" i="2"/>
  <c r="B823" i="2"/>
  <c r="C823" i="2"/>
  <c r="D823" i="2"/>
  <c r="E823" i="2"/>
  <c r="F823" i="2"/>
  <c r="B824" i="2"/>
  <c r="C824" i="2"/>
  <c r="D824" i="2"/>
  <c r="E824" i="2"/>
  <c r="F824" i="2"/>
  <c r="B825" i="2"/>
  <c r="C825" i="2"/>
  <c r="D825" i="2"/>
  <c r="E825" i="2"/>
  <c r="F825" i="2"/>
  <c r="B826" i="2"/>
  <c r="C826" i="2"/>
  <c r="D826" i="2"/>
  <c r="E826" i="2"/>
  <c r="F826" i="2"/>
  <c r="B827" i="2"/>
  <c r="C827" i="2"/>
  <c r="D827" i="2"/>
  <c r="E827" i="2"/>
  <c r="F827" i="2"/>
  <c r="B828" i="2"/>
  <c r="C828" i="2"/>
  <c r="D828" i="2"/>
  <c r="E828" i="2"/>
  <c r="F828" i="2"/>
  <c r="B829" i="2"/>
  <c r="C829" i="2"/>
  <c r="D829" i="2"/>
  <c r="E829" i="2"/>
  <c r="F829" i="2"/>
  <c r="B830" i="2"/>
  <c r="C830" i="2"/>
  <c r="D830" i="2"/>
  <c r="E830" i="2"/>
  <c r="F830" i="2"/>
  <c r="B831" i="2"/>
  <c r="C831" i="2"/>
  <c r="D831" i="2"/>
  <c r="E831" i="2"/>
  <c r="F831" i="2"/>
  <c r="B832" i="2"/>
  <c r="C832" i="2"/>
  <c r="D832" i="2"/>
  <c r="E832" i="2"/>
  <c r="F832" i="2"/>
  <c r="B833" i="2"/>
  <c r="C833" i="2"/>
  <c r="D833" i="2"/>
  <c r="E833" i="2"/>
  <c r="F833" i="2"/>
  <c r="B834" i="2"/>
  <c r="C834" i="2"/>
  <c r="D834" i="2"/>
  <c r="E834" i="2"/>
  <c r="F834" i="2"/>
  <c r="B835" i="2"/>
  <c r="C835" i="2"/>
  <c r="D835" i="2"/>
  <c r="E835" i="2"/>
  <c r="F835" i="2"/>
  <c r="B836" i="2"/>
  <c r="C836" i="2"/>
  <c r="D836" i="2"/>
  <c r="E836" i="2"/>
  <c r="F836" i="2"/>
  <c r="B837" i="2"/>
  <c r="C837" i="2"/>
  <c r="D837" i="2"/>
  <c r="E837" i="2"/>
  <c r="F837" i="2"/>
  <c r="B838" i="2"/>
  <c r="C838" i="2"/>
  <c r="D838" i="2"/>
  <c r="E838" i="2"/>
  <c r="F838" i="2"/>
  <c r="B839" i="2"/>
  <c r="C839" i="2"/>
  <c r="D839" i="2"/>
  <c r="E839" i="2"/>
  <c r="F839" i="2"/>
  <c r="B840" i="2"/>
  <c r="C840" i="2"/>
  <c r="D840" i="2"/>
  <c r="E840" i="2"/>
  <c r="F840" i="2"/>
  <c r="B841" i="2"/>
  <c r="C841" i="2"/>
  <c r="D841" i="2"/>
  <c r="E841" i="2"/>
  <c r="F841" i="2"/>
  <c r="B842" i="2"/>
  <c r="C842" i="2"/>
  <c r="D842" i="2"/>
  <c r="E842" i="2"/>
  <c r="F842" i="2"/>
  <c r="B843" i="2"/>
  <c r="C843" i="2"/>
  <c r="D843" i="2"/>
  <c r="E843" i="2"/>
  <c r="F843" i="2"/>
  <c r="B844" i="2"/>
  <c r="C844" i="2"/>
  <c r="D844" i="2"/>
  <c r="E844" i="2"/>
  <c r="F844" i="2"/>
  <c r="B845" i="2"/>
  <c r="C845" i="2"/>
  <c r="D845" i="2"/>
  <c r="E845" i="2"/>
  <c r="F845" i="2"/>
  <c r="B846" i="2"/>
  <c r="C846" i="2"/>
  <c r="D846" i="2"/>
  <c r="E846" i="2"/>
  <c r="F846" i="2"/>
  <c r="B847" i="2"/>
  <c r="C847" i="2"/>
  <c r="D847" i="2"/>
  <c r="E847" i="2"/>
  <c r="F847" i="2"/>
  <c r="B848" i="2"/>
  <c r="C848" i="2"/>
  <c r="D848" i="2"/>
  <c r="E848" i="2"/>
  <c r="F848" i="2"/>
  <c r="B849" i="2"/>
  <c r="C849" i="2"/>
  <c r="D849" i="2"/>
  <c r="E849" i="2"/>
  <c r="F849" i="2"/>
  <c r="B850" i="2"/>
  <c r="C850" i="2"/>
  <c r="D850" i="2"/>
  <c r="E850" i="2"/>
  <c r="F850" i="2"/>
  <c r="B851" i="2"/>
  <c r="C851" i="2"/>
  <c r="D851" i="2"/>
  <c r="E851" i="2"/>
  <c r="F851" i="2"/>
  <c r="B852" i="2"/>
  <c r="C852" i="2"/>
  <c r="D852" i="2"/>
  <c r="E852" i="2"/>
  <c r="F852" i="2"/>
  <c r="B853" i="2"/>
  <c r="C853" i="2"/>
  <c r="D853" i="2"/>
  <c r="E853" i="2"/>
  <c r="F853" i="2"/>
  <c r="B854" i="2"/>
  <c r="C854" i="2"/>
  <c r="D854" i="2"/>
  <c r="E854" i="2"/>
  <c r="F854" i="2"/>
  <c r="B855" i="2"/>
  <c r="C855" i="2"/>
  <c r="D855" i="2"/>
  <c r="E855" i="2"/>
  <c r="F855" i="2"/>
  <c r="B856" i="2"/>
  <c r="C856" i="2"/>
  <c r="D856" i="2"/>
  <c r="E856" i="2"/>
  <c r="F856" i="2"/>
  <c r="B857" i="2"/>
  <c r="C857" i="2"/>
  <c r="D857" i="2"/>
  <c r="E857" i="2"/>
  <c r="F857" i="2"/>
  <c r="B858" i="2"/>
  <c r="C858" i="2"/>
  <c r="D858" i="2"/>
  <c r="E858" i="2"/>
  <c r="F858" i="2"/>
  <c r="B859" i="2"/>
  <c r="C859" i="2"/>
  <c r="D859" i="2"/>
  <c r="E859" i="2"/>
  <c r="F859" i="2"/>
  <c r="B860" i="2"/>
  <c r="C860" i="2"/>
  <c r="D860" i="2"/>
  <c r="E860" i="2"/>
  <c r="F860" i="2"/>
  <c r="B861" i="2"/>
  <c r="C861" i="2"/>
  <c r="D861" i="2"/>
  <c r="E861" i="2"/>
  <c r="F861" i="2"/>
  <c r="B862" i="2"/>
  <c r="C862" i="2"/>
  <c r="D862" i="2"/>
  <c r="E862" i="2"/>
  <c r="F862" i="2"/>
  <c r="B863" i="2"/>
  <c r="C863" i="2"/>
  <c r="D863" i="2"/>
  <c r="E863" i="2"/>
  <c r="F863" i="2"/>
  <c r="B864" i="2"/>
  <c r="C864" i="2"/>
  <c r="D864" i="2"/>
  <c r="E864" i="2"/>
  <c r="F864" i="2"/>
  <c r="B865" i="2"/>
  <c r="C865" i="2"/>
  <c r="D865" i="2"/>
  <c r="E865" i="2"/>
  <c r="F865" i="2"/>
  <c r="B866" i="2"/>
  <c r="C866" i="2"/>
  <c r="D866" i="2"/>
  <c r="E866" i="2"/>
  <c r="F866" i="2"/>
  <c r="B867" i="2"/>
  <c r="C867" i="2"/>
  <c r="D867" i="2"/>
  <c r="E867" i="2"/>
  <c r="F867" i="2"/>
  <c r="B868" i="2"/>
  <c r="C868" i="2"/>
  <c r="D868" i="2"/>
  <c r="E868" i="2"/>
  <c r="F868" i="2"/>
  <c r="B869" i="2"/>
  <c r="C869" i="2"/>
  <c r="D869" i="2"/>
  <c r="E869" i="2"/>
  <c r="F869" i="2"/>
  <c r="B870" i="2"/>
  <c r="C870" i="2"/>
  <c r="D870" i="2"/>
  <c r="E870" i="2"/>
  <c r="F870" i="2"/>
  <c r="B871" i="2"/>
  <c r="C871" i="2"/>
  <c r="D871" i="2"/>
  <c r="E871" i="2"/>
  <c r="F871" i="2"/>
  <c r="B872" i="2"/>
  <c r="C872" i="2"/>
  <c r="D872" i="2"/>
  <c r="E872" i="2"/>
  <c r="F872" i="2"/>
  <c r="B873" i="2"/>
  <c r="C873" i="2"/>
  <c r="D873" i="2"/>
  <c r="E873" i="2"/>
  <c r="F873" i="2"/>
  <c r="B874" i="2"/>
  <c r="C874" i="2"/>
  <c r="D874" i="2"/>
  <c r="E874" i="2"/>
  <c r="F874" i="2"/>
  <c r="B875" i="2"/>
  <c r="C875" i="2"/>
  <c r="D875" i="2"/>
  <c r="E875" i="2"/>
  <c r="F875" i="2"/>
  <c r="B876" i="2"/>
  <c r="C876" i="2"/>
  <c r="D876" i="2"/>
  <c r="E876" i="2"/>
  <c r="F876" i="2"/>
  <c r="B877" i="2"/>
  <c r="C877" i="2"/>
  <c r="D877" i="2"/>
  <c r="E877" i="2"/>
  <c r="F877" i="2"/>
  <c r="B878" i="2"/>
  <c r="C878" i="2"/>
  <c r="D878" i="2"/>
  <c r="E878" i="2"/>
  <c r="F878" i="2"/>
  <c r="B879" i="2"/>
  <c r="C879" i="2"/>
  <c r="D879" i="2"/>
  <c r="E879" i="2"/>
  <c r="F879" i="2"/>
  <c r="B880" i="2"/>
  <c r="C880" i="2"/>
  <c r="D880" i="2"/>
  <c r="E880" i="2"/>
  <c r="F880" i="2"/>
  <c r="B881" i="2"/>
  <c r="C881" i="2"/>
  <c r="D881" i="2"/>
  <c r="E881" i="2"/>
  <c r="F881" i="2"/>
  <c r="B882" i="2"/>
  <c r="C882" i="2"/>
  <c r="D882" i="2"/>
  <c r="E882" i="2"/>
  <c r="F882" i="2"/>
  <c r="B883" i="2"/>
  <c r="C883" i="2"/>
  <c r="D883" i="2"/>
  <c r="E883" i="2"/>
  <c r="F883" i="2"/>
  <c r="B884" i="2"/>
  <c r="C884" i="2"/>
  <c r="D884" i="2"/>
  <c r="E884" i="2"/>
  <c r="F884" i="2"/>
  <c r="B885" i="2"/>
  <c r="C885" i="2"/>
  <c r="D885" i="2"/>
  <c r="E885" i="2"/>
  <c r="F885" i="2"/>
  <c r="B886" i="2"/>
  <c r="C886" i="2"/>
  <c r="D886" i="2"/>
  <c r="E886" i="2"/>
  <c r="F886" i="2"/>
  <c r="B887" i="2"/>
  <c r="C887" i="2"/>
  <c r="D887" i="2"/>
  <c r="E887" i="2"/>
  <c r="F887" i="2"/>
  <c r="B888" i="2"/>
  <c r="C888" i="2"/>
  <c r="D888" i="2"/>
  <c r="E888" i="2"/>
  <c r="F888" i="2"/>
  <c r="B889" i="2"/>
  <c r="C889" i="2"/>
  <c r="D889" i="2"/>
  <c r="E889" i="2"/>
  <c r="F889" i="2"/>
  <c r="B890" i="2"/>
  <c r="C890" i="2"/>
  <c r="D890" i="2"/>
  <c r="E890" i="2"/>
  <c r="F890" i="2"/>
  <c r="B891" i="2"/>
  <c r="C891" i="2"/>
  <c r="D891" i="2"/>
  <c r="E891" i="2"/>
  <c r="F891" i="2"/>
  <c r="B892" i="2"/>
  <c r="C892" i="2"/>
  <c r="D892" i="2"/>
  <c r="E892" i="2"/>
  <c r="F892" i="2"/>
  <c r="B893" i="2"/>
  <c r="C893" i="2"/>
  <c r="D893" i="2"/>
  <c r="E893" i="2"/>
  <c r="F893" i="2"/>
  <c r="B894" i="2"/>
  <c r="C894" i="2"/>
  <c r="D894" i="2"/>
  <c r="E894" i="2"/>
  <c r="F894" i="2"/>
  <c r="B895" i="2"/>
  <c r="C895" i="2"/>
  <c r="D895" i="2"/>
  <c r="E895" i="2"/>
  <c r="F895" i="2"/>
  <c r="B896" i="2"/>
  <c r="C896" i="2"/>
  <c r="D896" i="2"/>
  <c r="E896" i="2"/>
  <c r="F896" i="2"/>
  <c r="B897" i="2"/>
  <c r="C897" i="2"/>
  <c r="D897" i="2"/>
  <c r="E897" i="2"/>
  <c r="F897" i="2"/>
  <c r="B898" i="2"/>
  <c r="C898" i="2"/>
  <c r="D898" i="2"/>
  <c r="E898" i="2"/>
  <c r="F898" i="2"/>
  <c r="B899" i="2"/>
  <c r="C899" i="2"/>
  <c r="D899" i="2"/>
  <c r="E899" i="2"/>
  <c r="F899" i="2"/>
  <c r="B900" i="2"/>
  <c r="C900" i="2"/>
  <c r="D900" i="2"/>
  <c r="E900" i="2"/>
  <c r="F900" i="2"/>
  <c r="B901" i="2"/>
  <c r="C901" i="2"/>
  <c r="D901" i="2"/>
  <c r="E901" i="2"/>
  <c r="F901" i="2"/>
  <c r="B902" i="2"/>
  <c r="C902" i="2"/>
  <c r="D902" i="2"/>
  <c r="E902" i="2"/>
  <c r="F902" i="2"/>
  <c r="B903" i="2"/>
  <c r="C903" i="2"/>
  <c r="D903" i="2"/>
  <c r="E903" i="2"/>
  <c r="F903" i="2"/>
  <c r="B904" i="2"/>
  <c r="C904" i="2"/>
  <c r="D904" i="2"/>
  <c r="E904" i="2"/>
  <c r="F904" i="2"/>
  <c r="B905" i="2"/>
  <c r="C905" i="2"/>
  <c r="D905" i="2"/>
  <c r="E905" i="2"/>
  <c r="F905" i="2"/>
  <c r="B906" i="2"/>
  <c r="C906" i="2"/>
  <c r="D906" i="2"/>
  <c r="E906" i="2"/>
  <c r="F906" i="2"/>
  <c r="B907" i="2"/>
  <c r="C907" i="2"/>
  <c r="D907" i="2"/>
  <c r="E907" i="2"/>
  <c r="F907" i="2"/>
  <c r="B908" i="2"/>
  <c r="C908" i="2"/>
  <c r="D908" i="2"/>
  <c r="E908" i="2"/>
  <c r="F908" i="2"/>
  <c r="B909" i="2"/>
  <c r="C909" i="2"/>
  <c r="D909" i="2"/>
  <c r="E909" i="2"/>
  <c r="F909" i="2"/>
  <c r="B910" i="2"/>
  <c r="C910" i="2"/>
  <c r="D910" i="2"/>
  <c r="E910" i="2"/>
  <c r="F910" i="2"/>
  <c r="B911" i="2"/>
  <c r="C911" i="2"/>
  <c r="D911" i="2"/>
  <c r="E911" i="2"/>
  <c r="F911" i="2"/>
  <c r="B912" i="2"/>
  <c r="C912" i="2"/>
  <c r="D912" i="2"/>
  <c r="E912" i="2"/>
  <c r="F912" i="2"/>
  <c r="B913" i="2"/>
  <c r="C913" i="2"/>
  <c r="D913" i="2"/>
  <c r="E913" i="2"/>
  <c r="F913" i="2"/>
  <c r="B914" i="2"/>
  <c r="C914" i="2"/>
  <c r="D914" i="2"/>
  <c r="E914" i="2"/>
  <c r="F914" i="2"/>
  <c r="B915" i="2"/>
  <c r="C915" i="2"/>
  <c r="D915" i="2"/>
  <c r="E915" i="2"/>
  <c r="F915" i="2"/>
  <c r="B916" i="2"/>
  <c r="C916" i="2"/>
  <c r="D916" i="2"/>
  <c r="E916" i="2"/>
  <c r="F916" i="2"/>
  <c r="B917" i="2"/>
  <c r="C917" i="2"/>
  <c r="D917" i="2"/>
  <c r="E917" i="2"/>
  <c r="F917" i="2"/>
  <c r="B918" i="2"/>
  <c r="C918" i="2"/>
  <c r="D918" i="2"/>
  <c r="E918" i="2"/>
  <c r="F918" i="2"/>
  <c r="B919" i="2"/>
  <c r="C919" i="2"/>
  <c r="D919" i="2"/>
  <c r="E919" i="2"/>
  <c r="F919" i="2"/>
  <c r="B920" i="2"/>
  <c r="C920" i="2"/>
  <c r="D920" i="2"/>
  <c r="E920" i="2"/>
  <c r="F920" i="2"/>
  <c r="B921" i="2"/>
  <c r="C921" i="2"/>
  <c r="D921" i="2"/>
  <c r="E921" i="2"/>
  <c r="F921" i="2"/>
  <c r="B922" i="2"/>
  <c r="C922" i="2"/>
  <c r="D922" i="2"/>
  <c r="E922" i="2"/>
  <c r="F922" i="2"/>
  <c r="B923" i="2"/>
  <c r="C923" i="2"/>
  <c r="D923" i="2"/>
  <c r="E923" i="2"/>
  <c r="F923" i="2"/>
  <c r="B924" i="2"/>
  <c r="C924" i="2"/>
  <c r="D924" i="2"/>
  <c r="E924" i="2"/>
  <c r="F924" i="2"/>
  <c r="B925" i="2"/>
  <c r="C925" i="2"/>
  <c r="D925" i="2"/>
  <c r="E925" i="2"/>
  <c r="F925" i="2"/>
  <c r="B926" i="2"/>
  <c r="C926" i="2"/>
  <c r="D926" i="2"/>
  <c r="E926" i="2"/>
  <c r="F926" i="2"/>
  <c r="B927" i="2"/>
  <c r="C927" i="2"/>
  <c r="D927" i="2"/>
  <c r="E927" i="2"/>
  <c r="F927" i="2"/>
  <c r="B928" i="2"/>
  <c r="C928" i="2"/>
  <c r="D928" i="2"/>
  <c r="E928" i="2"/>
  <c r="F928" i="2"/>
  <c r="B929" i="2"/>
  <c r="C929" i="2"/>
  <c r="D929" i="2"/>
  <c r="E929" i="2"/>
  <c r="F929" i="2"/>
  <c r="B930" i="2"/>
  <c r="C930" i="2"/>
  <c r="D930" i="2"/>
  <c r="E930" i="2"/>
  <c r="F930" i="2"/>
  <c r="B931" i="2"/>
  <c r="C931" i="2"/>
  <c r="D931" i="2"/>
  <c r="E931" i="2"/>
  <c r="F931" i="2"/>
  <c r="B932" i="2"/>
  <c r="C932" i="2"/>
  <c r="D932" i="2"/>
  <c r="E932" i="2"/>
  <c r="F932" i="2"/>
  <c r="B933" i="2"/>
  <c r="C933" i="2"/>
  <c r="D933" i="2"/>
  <c r="E933" i="2"/>
  <c r="F933" i="2"/>
  <c r="B934" i="2"/>
  <c r="C934" i="2"/>
  <c r="D934" i="2"/>
  <c r="E934" i="2"/>
  <c r="F934" i="2"/>
  <c r="B935" i="2"/>
  <c r="C935" i="2"/>
  <c r="D935" i="2"/>
  <c r="E935" i="2"/>
  <c r="F935" i="2"/>
  <c r="B936" i="2"/>
  <c r="C936" i="2"/>
  <c r="D936" i="2"/>
  <c r="E936" i="2"/>
  <c r="F936" i="2"/>
  <c r="B937" i="2"/>
  <c r="C937" i="2"/>
  <c r="D937" i="2"/>
  <c r="E937" i="2"/>
  <c r="F937" i="2"/>
  <c r="B938" i="2"/>
  <c r="C938" i="2"/>
  <c r="D938" i="2"/>
  <c r="E938" i="2"/>
  <c r="F938" i="2"/>
  <c r="B939" i="2"/>
  <c r="C939" i="2"/>
  <c r="D939" i="2"/>
  <c r="E939" i="2"/>
  <c r="F939" i="2"/>
  <c r="B940" i="2"/>
  <c r="C940" i="2"/>
  <c r="D940" i="2"/>
  <c r="E940" i="2"/>
  <c r="F940" i="2"/>
  <c r="B941" i="2"/>
  <c r="C941" i="2"/>
  <c r="D941" i="2"/>
  <c r="E941" i="2"/>
  <c r="F941" i="2"/>
  <c r="B942" i="2"/>
  <c r="C942" i="2"/>
  <c r="D942" i="2"/>
  <c r="E942" i="2"/>
  <c r="F942" i="2"/>
  <c r="B943" i="2"/>
  <c r="C943" i="2"/>
  <c r="D943" i="2"/>
  <c r="E943" i="2"/>
  <c r="F943" i="2"/>
  <c r="B944" i="2"/>
  <c r="C944" i="2"/>
  <c r="D944" i="2"/>
  <c r="E944" i="2"/>
  <c r="F944" i="2"/>
  <c r="B945" i="2"/>
  <c r="C945" i="2"/>
  <c r="D945" i="2"/>
  <c r="E945" i="2"/>
  <c r="F945" i="2"/>
  <c r="B946" i="2"/>
  <c r="C946" i="2"/>
  <c r="D946" i="2"/>
  <c r="E946" i="2"/>
  <c r="F946" i="2"/>
  <c r="B947" i="2"/>
  <c r="C947" i="2"/>
  <c r="D947" i="2"/>
  <c r="E947" i="2"/>
  <c r="F947" i="2"/>
  <c r="B948" i="2"/>
  <c r="C948" i="2"/>
  <c r="D948" i="2"/>
  <c r="E948" i="2"/>
  <c r="F948" i="2"/>
  <c r="B949" i="2"/>
  <c r="C949" i="2"/>
  <c r="D949" i="2"/>
  <c r="E949" i="2"/>
  <c r="F949" i="2"/>
  <c r="B950" i="2"/>
  <c r="C950" i="2"/>
  <c r="D950" i="2"/>
  <c r="E950" i="2"/>
  <c r="F950" i="2"/>
  <c r="B951" i="2"/>
  <c r="C951" i="2"/>
  <c r="D951" i="2"/>
  <c r="E951" i="2"/>
  <c r="F951" i="2"/>
  <c r="B952" i="2"/>
  <c r="C952" i="2"/>
  <c r="D952" i="2"/>
  <c r="E952" i="2"/>
  <c r="F952" i="2"/>
  <c r="B953" i="2"/>
  <c r="C953" i="2"/>
  <c r="D953" i="2"/>
  <c r="E953" i="2"/>
  <c r="F953" i="2"/>
  <c r="B954" i="2"/>
  <c r="C954" i="2"/>
  <c r="D954" i="2"/>
  <c r="E954" i="2"/>
  <c r="F954" i="2"/>
  <c r="B955" i="2"/>
  <c r="C955" i="2"/>
  <c r="D955" i="2"/>
  <c r="E955" i="2"/>
  <c r="F955" i="2"/>
  <c r="B956" i="2"/>
  <c r="C956" i="2"/>
  <c r="D956" i="2"/>
  <c r="E956" i="2"/>
  <c r="F956" i="2"/>
  <c r="B957" i="2"/>
  <c r="C957" i="2"/>
  <c r="D957" i="2"/>
  <c r="E957" i="2"/>
  <c r="F957" i="2"/>
  <c r="B958" i="2"/>
  <c r="C958" i="2"/>
  <c r="D958" i="2"/>
  <c r="E958" i="2"/>
  <c r="F958" i="2"/>
  <c r="B959" i="2"/>
  <c r="C959" i="2"/>
  <c r="D959" i="2"/>
  <c r="E959" i="2"/>
  <c r="F959" i="2"/>
  <c r="B960" i="2"/>
  <c r="C960" i="2"/>
  <c r="D960" i="2"/>
  <c r="E960" i="2"/>
  <c r="F960" i="2"/>
  <c r="B961" i="2"/>
  <c r="C961" i="2"/>
  <c r="D961" i="2"/>
  <c r="E961" i="2"/>
  <c r="F961" i="2"/>
  <c r="B962" i="2"/>
  <c r="C962" i="2"/>
  <c r="D962" i="2"/>
  <c r="E962" i="2"/>
  <c r="F962" i="2"/>
  <c r="B963" i="2"/>
  <c r="C963" i="2"/>
  <c r="D963" i="2"/>
  <c r="E963" i="2"/>
  <c r="F963" i="2"/>
  <c r="B964" i="2"/>
  <c r="C964" i="2"/>
  <c r="D964" i="2"/>
  <c r="E964" i="2"/>
  <c r="F964" i="2"/>
  <c r="B965" i="2"/>
  <c r="C965" i="2"/>
  <c r="D965" i="2"/>
  <c r="E965" i="2"/>
  <c r="F965" i="2"/>
  <c r="B966" i="2"/>
  <c r="C966" i="2"/>
  <c r="D966" i="2"/>
  <c r="E966" i="2"/>
  <c r="F966" i="2"/>
  <c r="B967" i="2"/>
  <c r="C967" i="2"/>
  <c r="D967" i="2"/>
  <c r="E967" i="2"/>
  <c r="F967" i="2"/>
  <c r="B968" i="2"/>
  <c r="C968" i="2"/>
  <c r="D968" i="2"/>
  <c r="E968" i="2"/>
  <c r="F968" i="2"/>
  <c r="B969" i="2"/>
  <c r="C969" i="2"/>
  <c r="D969" i="2"/>
  <c r="E969" i="2"/>
  <c r="F969" i="2"/>
  <c r="B970" i="2"/>
  <c r="C970" i="2"/>
  <c r="D970" i="2"/>
  <c r="E970" i="2"/>
  <c r="F970" i="2"/>
  <c r="B971" i="2"/>
  <c r="C971" i="2"/>
  <c r="D971" i="2"/>
  <c r="E971" i="2"/>
  <c r="F971" i="2"/>
  <c r="B972" i="2"/>
  <c r="C972" i="2"/>
  <c r="D972" i="2"/>
  <c r="E972" i="2"/>
  <c r="F972" i="2"/>
  <c r="B973" i="2"/>
  <c r="C973" i="2"/>
  <c r="D973" i="2"/>
  <c r="E973" i="2"/>
  <c r="F973" i="2"/>
  <c r="B974" i="2"/>
  <c r="C974" i="2"/>
  <c r="D974" i="2"/>
  <c r="E974" i="2"/>
  <c r="F974" i="2"/>
  <c r="B975" i="2"/>
  <c r="C975" i="2"/>
  <c r="D975" i="2"/>
  <c r="E975" i="2"/>
  <c r="F975" i="2"/>
  <c r="B976" i="2"/>
  <c r="C976" i="2"/>
  <c r="D976" i="2"/>
  <c r="E976" i="2"/>
  <c r="F976" i="2"/>
  <c r="B977" i="2"/>
  <c r="C977" i="2"/>
  <c r="D977" i="2"/>
  <c r="E977" i="2"/>
  <c r="F977" i="2"/>
  <c r="B978" i="2"/>
  <c r="C978" i="2"/>
  <c r="D978" i="2"/>
  <c r="E978" i="2"/>
  <c r="F978" i="2"/>
  <c r="B979" i="2"/>
  <c r="C979" i="2"/>
  <c r="D979" i="2"/>
  <c r="E979" i="2"/>
  <c r="F979" i="2"/>
  <c r="B980" i="2"/>
  <c r="C980" i="2"/>
  <c r="D980" i="2"/>
  <c r="E980" i="2"/>
  <c r="F980" i="2"/>
  <c r="B981" i="2"/>
  <c r="C981" i="2"/>
  <c r="D981" i="2"/>
  <c r="E981" i="2"/>
  <c r="F981" i="2"/>
  <c r="B982" i="2"/>
  <c r="C982" i="2"/>
  <c r="D982" i="2"/>
  <c r="E982" i="2"/>
  <c r="F982" i="2"/>
  <c r="B983" i="2"/>
  <c r="C983" i="2"/>
  <c r="D983" i="2"/>
  <c r="E983" i="2"/>
  <c r="F983" i="2"/>
  <c r="B984" i="2"/>
  <c r="C984" i="2"/>
  <c r="D984" i="2"/>
  <c r="E984" i="2"/>
  <c r="F984" i="2"/>
  <c r="B985" i="2"/>
  <c r="C985" i="2"/>
  <c r="D985" i="2"/>
  <c r="E985" i="2"/>
  <c r="F985" i="2"/>
  <c r="B986" i="2"/>
  <c r="C986" i="2"/>
  <c r="D986" i="2"/>
  <c r="E986" i="2"/>
  <c r="F986" i="2"/>
  <c r="B987" i="2"/>
  <c r="C987" i="2"/>
  <c r="D987" i="2"/>
  <c r="E987" i="2"/>
  <c r="F987" i="2"/>
  <c r="B988" i="2"/>
  <c r="C988" i="2"/>
  <c r="D988" i="2"/>
  <c r="E988" i="2"/>
  <c r="F988" i="2"/>
  <c r="B989" i="2"/>
  <c r="C989" i="2"/>
  <c r="D989" i="2"/>
  <c r="E989" i="2"/>
  <c r="F989" i="2"/>
  <c r="B990" i="2"/>
  <c r="C990" i="2"/>
  <c r="D990" i="2"/>
  <c r="E990" i="2"/>
  <c r="F990" i="2"/>
  <c r="B991" i="2"/>
  <c r="C991" i="2"/>
  <c r="D991" i="2"/>
  <c r="E991" i="2"/>
  <c r="F991" i="2"/>
  <c r="B992" i="2"/>
  <c r="C992" i="2"/>
  <c r="D992" i="2"/>
  <c r="E992" i="2"/>
  <c r="F992" i="2"/>
  <c r="B993" i="2"/>
  <c r="C993" i="2"/>
  <c r="D993" i="2"/>
  <c r="E993" i="2"/>
  <c r="F993" i="2"/>
  <c r="B994" i="2"/>
  <c r="C994" i="2"/>
  <c r="D994" i="2"/>
  <c r="E994" i="2"/>
  <c r="F994" i="2"/>
  <c r="B995" i="2"/>
  <c r="C995" i="2"/>
  <c r="D995" i="2"/>
  <c r="E995" i="2"/>
  <c r="F995" i="2"/>
  <c r="B996" i="2"/>
  <c r="C996" i="2"/>
  <c r="D996" i="2"/>
  <c r="E996" i="2"/>
  <c r="F996" i="2"/>
  <c r="B997" i="2"/>
  <c r="C997" i="2"/>
  <c r="D997" i="2"/>
  <c r="E997" i="2"/>
  <c r="F997" i="2"/>
  <c r="B998" i="2"/>
  <c r="C998" i="2"/>
  <c r="D998" i="2"/>
  <c r="E998" i="2"/>
  <c r="F998" i="2"/>
  <c r="B999" i="2"/>
  <c r="C999" i="2"/>
  <c r="D999" i="2"/>
  <c r="E999" i="2"/>
  <c r="F999" i="2"/>
  <c r="B1000" i="2"/>
  <c r="C1000" i="2"/>
  <c r="D1000" i="2"/>
  <c r="E1000" i="2"/>
  <c r="F1000" i="2"/>
  <c r="B1001" i="2"/>
  <c r="C1001" i="2"/>
  <c r="D1001" i="2"/>
  <c r="E1001" i="2"/>
  <c r="F1001" i="2"/>
  <c r="B1002" i="2"/>
  <c r="C1002" i="2"/>
  <c r="D1002" i="2"/>
  <c r="E1002" i="2"/>
  <c r="F1002" i="2"/>
  <c r="B1003" i="2"/>
  <c r="C1003" i="2"/>
  <c r="D1003" i="2"/>
  <c r="E1003" i="2"/>
  <c r="F1003" i="2"/>
  <c r="B1004" i="2"/>
  <c r="C1004" i="2"/>
  <c r="D1004" i="2"/>
  <c r="E1004" i="2"/>
  <c r="F1004" i="2"/>
  <c r="B1005" i="2"/>
  <c r="C1005" i="2"/>
  <c r="D1005" i="2"/>
  <c r="E1005" i="2"/>
  <c r="F1005" i="2"/>
  <c r="B1006" i="2"/>
  <c r="C1006" i="2"/>
  <c r="D1006" i="2"/>
  <c r="E1006" i="2"/>
  <c r="F1006" i="2"/>
  <c r="B1007" i="2"/>
  <c r="C1007" i="2"/>
  <c r="D1007" i="2"/>
  <c r="E1007" i="2"/>
  <c r="F1007" i="2"/>
  <c r="B1008" i="2"/>
  <c r="C1008" i="2"/>
  <c r="D1008" i="2"/>
  <c r="E1008" i="2"/>
  <c r="F1008" i="2"/>
  <c r="B1009" i="2"/>
  <c r="C1009" i="2"/>
  <c r="D1009" i="2"/>
  <c r="E1009" i="2"/>
  <c r="F1009" i="2"/>
  <c r="B1010" i="2"/>
  <c r="C1010" i="2"/>
  <c r="D1010" i="2"/>
  <c r="E1010" i="2"/>
  <c r="F1010" i="2"/>
  <c r="B1011" i="2"/>
  <c r="C1011" i="2"/>
  <c r="D1011" i="2"/>
  <c r="E1011" i="2"/>
  <c r="F1011" i="2"/>
  <c r="B1012" i="2"/>
  <c r="C1012" i="2"/>
  <c r="D1012" i="2"/>
  <c r="E1012" i="2"/>
  <c r="F1012" i="2"/>
  <c r="B1013" i="2"/>
  <c r="C1013" i="2"/>
  <c r="D1013" i="2"/>
  <c r="E1013" i="2"/>
  <c r="F1013" i="2"/>
  <c r="B1014" i="2"/>
  <c r="C1014" i="2"/>
  <c r="D1014" i="2"/>
  <c r="E1014" i="2"/>
  <c r="F1014" i="2"/>
  <c r="B1015" i="2"/>
  <c r="C1015" i="2"/>
  <c r="D1015" i="2"/>
  <c r="E1015" i="2"/>
  <c r="F1015" i="2"/>
  <c r="B1016" i="2"/>
  <c r="C1016" i="2"/>
  <c r="D1016" i="2"/>
  <c r="E1016" i="2"/>
  <c r="F1016" i="2"/>
  <c r="B1017" i="2"/>
  <c r="C1017" i="2"/>
  <c r="D1017" i="2"/>
  <c r="E1017" i="2"/>
  <c r="F1017" i="2"/>
  <c r="B1018" i="2"/>
  <c r="C1018" i="2"/>
  <c r="D1018" i="2"/>
  <c r="E1018" i="2"/>
  <c r="F1018" i="2"/>
  <c r="B1019" i="2"/>
  <c r="C1019" i="2"/>
  <c r="D1019" i="2"/>
  <c r="E1019" i="2"/>
  <c r="F1019" i="2"/>
  <c r="B1020" i="2"/>
  <c r="C1020" i="2"/>
  <c r="D1020" i="2"/>
  <c r="E1020" i="2"/>
  <c r="F1020" i="2"/>
  <c r="B1021" i="2"/>
  <c r="C1021" i="2"/>
  <c r="D1021" i="2"/>
  <c r="E1021" i="2"/>
  <c r="F1021" i="2"/>
  <c r="B1022" i="2"/>
  <c r="C1022" i="2"/>
  <c r="D1022" i="2"/>
  <c r="E1022" i="2"/>
  <c r="F1022" i="2"/>
  <c r="B1023" i="2"/>
  <c r="C1023" i="2"/>
  <c r="D1023" i="2"/>
  <c r="E1023" i="2"/>
  <c r="F1023" i="2"/>
  <c r="B1024" i="2"/>
  <c r="C1024" i="2"/>
  <c r="D1024" i="2"/>
  <c r="E1024" i="2"/>
  <c r="F1024" i="2"/>
  <c r="B1025" i="2"/>
  <c r="C1025" i="2"/>
  <c r="D1025" i="2"/>
  <c r="E1025" i="2"/>
  <c r="F1025" i="2"/>
  <c r="B1026" i="2"/>
  <c r="C1026" i="2"/>
  <c r="D1026" i="2"/>
  <c r="E1026" i="2"/>
  <c r="F1026" i="2"/>
  <c r="B1027" i="2"/>
  <c r="C1027" i="2"/>
  <c r="D1027" i="2"/>
  <c r="E1027" i="2"/>
  <c r="F1027" i="2"/>
  <c r="B1028" i="2"/>
  <c r="C1028" i="2"/>
  <c r="D1028" i="2"/>
  <c r="E1028" i="2"/>
  <c r="F1028" i="2"/>
  <c r="B1029" i="2"/>
  <c r="C1029" i="2"/>
  <c r="D1029" i="2"/>
  <c r="E1029" i="2"/>
  <c r="F1029" i="2"/>
  <c r="B1030" i="2"/>
  <c r="C1030" i="2"/>
  <c r="D1030" i="2"/>
  <c r="E1030" i="2"/>
  <c r="F1030" i="2"/>
  <c r="B1031" i="2"/>
  <c r="C1031" i="2"/>
  <c r="D1031" i="2"/>
  <c r="E1031" i="2"/>
  <c r="F1031" i="2"/>
  <c r="B1032" i="2"/>
  <c r="C1032" i="2"/>
  <c r="D1032" i="2"/>
  <c r="E1032" i="2"/>
  <c r="F1032" i="2"/>
  <c r="B1033" i="2"/>
  <c r="C1033" i="2"/>
  <c r="D1033" i="2"/>
  <c r="E1033" i="2"/>
  <c r="F1033" i="2"/>
  <c r="B1034" i="2"/>
  <c r="C1034" i="2"/>
  <c r="D1034" i="2"/>
  <c r="E1034" i="2"/>
  <c r="F1034" i="2"/>
  <c r="B1035" i="2"/>
  <c r="C1035" i="2"/>
  <c r="D1035" i="2"/>
  <c r="E1035" i="2"/>
  <c r="F1035" i="2"/>
  <c r="B1036" i="2"/>
  <c r="C1036" i="2"/>
  <c r="D1036" i="2"/>
  <c r="E1036" i="2"/>
  <c r="F1036" i="2"/>
  <c r="B1037" i="2"/>
  <c r="C1037" i="2"/>
  <c r="D1037" i="2"/>
  <c r="E1037" i="2"/>
  <c r="F1037" i="2"/>
  <c r="B1038" i="2"/>
  <c r="C1038" i="2"/>
  <c r="D1038" i="2"/>
  <c r="E1038" i="2"/>
  <c r="F1038" i="2"/>
  <c r="B1039" i="2"/>
  <c r="C1039" i="2"/>
  <c r="D1039" i="2"/>
  <c r="E1039" i="2"/>
  <c r="F1039" i="2"/>
  <c r="B1040" i="2"/>
  <c r="C1040" i="2"/>
  <c r="D1040" i="2"/>
  <c r="E1040" i="2"/>
  <c r="F1040" i="2"/>
  <c r="B1041" i="2"/>
  <c r="C1041" i="2"/>
  <c r="D1041" i="2"/>
  <c r="E1041" i="2"/>
  <c r="F1041" i="2"/>
  <c r="B1042" i="2"/>
  <c r="C1042" i="2"/>
  <c r="D1042" i="2"/>
  <c r="E1042" i="2"/>
  <c r="F1042" i="2"/>
  <c r="B1043" i="2"/>
  <c r="C1043" i="2"/>
  <c r="D1043" i="2"/>
  <c r="E1043" i="2"/>
  <c r="F1043" i="2"/>
  <c r="B1044" i="2"/>
  <c r="C1044" i="2"/>
  <c r="D1044" i="2"/>
  <c r="E1044" i="2"/>
  <c r="F1044" i="2"/>
  <c r="B1045" i="2"/>
  <c r="C1045" i="2"/>
  <c r="D1045" i="2"/>
  <c r="E1045" i="2"/>
  <c r="F1045" i="2"/>
  <c r="B1046" i="2"/>
  <c r="C1046" i="2"/>
  <c r="D1046" i="2"/>
  <c r="E1046" i="2"/>
  <c r="F1046" i="2"/>
  <c r="B1047" i="2"/>
  <c r="C1047" i="2"/>
  <c r="D1047" i="2"/>
  <c r="E1047" i="2"/>
  <c r="F1047" i="2"/>
  <c r="B1048" i="2"/>
  <c r="C1048" i="2"/>
  <c r="D1048" i="2"/>
  <c r="E1048" i="2"/>
  <c r="F1048" i="2"/>
  <c r="B1049" i="2"/>
  <c r="C1049" i="2"/>
  <c r="D1049" i="2"/>
  <c r="E1049" i="2"/>
  <c r="F1049" i="2"/>
  <c r="B1050" i="2"/>
  <c r="C1050" i="2"/>
  <c r="D1050" i="2"/>
  <c r="E1050" i="2"/>
  <c r="F1050" i="2"/>
  <c r="B1051" i="2"/>
  <c r="C1051" i="2"/>
  <c r="D1051" i="2"/>
  <c r="E1051" i="2"/>
  <c r="F1051" i="2"/>
  <c r="B1052" i="2"/>
  <c r="C1052" i="2"/>
  <c r="D1052" i="2"/>
  <c r="E1052" i="2"/>
  <c r="F1052" i="2"/>
  <c r="B1053" i="2"/>
  <c r="C1053" i="2"/>
  <c r="D1053" i="2"/>
  <c r="E1053" i="2"/>
  <c r="F1053" i="2"/>
  <c r="B1054" i="2"/>
  <c r="C1054" i="2"/>
  <c r="D1054" i="2"/>
  <c r="E1054" i="2"/>
  <c r="F1054" i="2"/>
  <c r="B1055" i="2"/>
  <c r="C1055" i="2"/>
  <c r="D1055" i="2"/>
  <c r="E1055" i="2"/>
  <c r="F1055" i="2"/>
  <c r="B1056" i="2"/>
  <c r="C1056" i="2"/>
  <c r="D1056" i="2"/>
  <c r="E1056" i="2"/>
  <c r="F1056" i="2"/>
  <c r="B1057" i="2"/>
  <c r="C1057" i="2"/>
  <c r="D1057" i="2"/>
  <c r="E1057" i="2"/>
  <c r="F1057" i="2"/>
  <c r="B1058" i="2"/>
  <c r="C1058" i="2"/>
  <c r="D1058" i="2"/>
  <c r="E1058" i="2"/>
  <c r="F1058" i="2"/>
  <c r="B1059" i="2"/>
  <c r="C1059" i="2"/>
  <c r="D1059" i="2"/>
  <c r="E1059" i="2"/>
  <c r="F1059" i="2"/>
  <c r="B1060" i="2"/>
  <c r="C1060" i="2"/>
  <c r="D1060" i="2"/>
  <c r="E1060" i="2"/>
  <c r="F1060" i="2"/>
  <c r="B1061" i="2"/>
  <c r="C1061" i="2"/>
  <c r="D1061" i="2"/>
  <c r="E1061" i="2"/>
  <c r="F1061" i="2"/>
  <c r="B1062" i="2"/>
  <c r="C1062" i="2"/>
  <c r="D1062" i="2"/>
  <c r="E1062" i="2"/>
  <c r="F1062" i="2"/>
  <c r="B1063" i="2"/>
  <c r="C1063" i="2"/>
  <c r="D1063" i="2"/>
  <c r="E1063" i="2"/>
  <c r="F1063" i="2"/>
  <c r="B1064" i="2"/>
  <c r="C1064" i="2"/>
  <c r="D1064" i="2"/>
  <c r="E1064" i="2"/>
  <c r="F1064" i="2"/>
  <c r="B1065" i="2"/>
  <c r="C1065" i="2"/>
  <c r="D1065" i="2"/>
  <c r="E1065" i="2"/>
  <c r="F1065" i="2"/>
  <c r="B1066" i="2"/>
  <c r="C1066" i="2"/>
  <c r="D1066" i="2"/>
  <c r="E1066" i="2"/>
  <c r="F1066" i="2"/>
  <c r="B1067" i="2"/>
  <c r="C1067" i="2"/>
  <c r="D1067" i="2"/>
  <c r="E1067" i="2"/>
  <c r="F1067" i="2"/>
  <c r="B1068" i="2"/>
  <c r="C1068" i="2"/>
  <c r="D1068" i="2"/>
  <c r="E1068" i="2"/>
  <c r="F1068" i="2"/>
  <c r="B1069" i="2"/>
  <c r="C1069" i="2"/>
  <c r="D1069" i="2"/>
  <c r="E1069" i="2"/>
  <c r="F1069" i="2"/>
  <c r="B1070" i="2"/>
  <c r="C1070" i="2"/>
  <c r="D1070" i="2"/>
  <c r="E1070" i="2"/>
  <c r="F1070" i="2"/>
  <c r="B1071" i="2"/>
  <c r="C1071" i="2"/>
  <c r="D1071" i="2"/>
  <c r="E1071" i="2"/>
  <c r="F1071" i="2"/>
  <c r="B1072" i="2"/>
  <c r="C1072" i="2"/>
  <c r="D1072" i="2"/>
  <c r="E1072" i="2"/>
  <c r="F1072" i="2"/>
  <c r="B1073" i="2"/>
  <c r="C1073" i="2"/>
  <c r="D1073" i="2"/>
  <c r="E1073" i="2"/>
  <c r="F1073" i="2"/>
  <c r="B1074" i="2"/>
  <c r="C1074" i="2"/>
  <c r="D1074" i="2"/>
  <c r="E1074" i="2"/>
  <c r="F1074" i="2"/>
  <c r="B1075" i="2"/>
  <c r="C1075" i="2"/>
  <c r="D1075" i="2"/>
  <c r="E1075" i="2"/>
  <c r="F1075" i="2"/>
  <c r="B1076" i="2"/>
  <c r="C1076" i="2"/>
  <c r="D1076" i="2"/>
  <c r="E1076" i="2"/>
  <c r="F1076" i="2"/>
  <c r="B1077" i="2"/>
  <c r="C1077" i="2"/>
  <c r="D1077" i="2"/>
  <c r="E1077" i="2"/>
  <c r="F1077" i="2"/>
  <c r="B1078" i="2"/>
  <c r="C1078" i="2"/>
  <c r="D1078" i="2"/>
  <c r="E1078" i="2"/>
  <c r="F1078" i="2"/>
  <c r="B1079" i="2"/>
  <c r="C1079" i="2"/>
  <c r="D1079" i="2"/>
  <c r="E1079" i="2"/>
  <c r="F1079" i="2"/>
  <c r="B1080" i="2"/>
  <c r="C1080" i="2"/>
  <c r="D1080" i="2"/>
  <c r="E1080" i="2"/>
  <c r="F1080" i="2"/>
  <c r="B1081" i="2"/>
  <c r="C1081" i="2"/>
  <c r="D1081" i="2"/>
  <c r="E1081" i="2"/>
  <c r="F1081" i="2"/>
  <c r="B1082" i="2"/>
  <c r="C1082" i="2"/>
  <c r="D1082" i="2"/>
  <c r="E1082" i="2"/>
  <c r="F1082" i="2"/>
  <c r="B1083" i="2"/>
  <c r="C1083" i="2"/>
  <c r="D1083" i="2"/>
  <c r="E1083" i="2"/>
  <c r="F1083" i="2"/>
  <c r="B1084" i="2"/>
  <c r="C1084" i="2"/>
  <c r="D1084" i="2"/>
  <c r="E1084" i="2"/>
  <c r="F1084" i="2"/>
  <c r="B1085" i="2"/>
  <c r="C1085" i="2"/>
  <c r="D1085" i="2"/>
  <c r="E1085" i="2"/>
  <c r="F1085" i="2"/>
  <c r="B1086" i="2"/>
  <c r="C1086" i="2"/>
  <c r="D1086" i="2"/>
  <c r="E1086" i="2"/>
  <c r="F1086" i="2"/>
  <c r="B1087" i="2"/>
  <c r="C1087" i="2"/>
  <c r="D1087" i="2"/>
  <c r="E1087" i="2"/>
  <c r="F1087" i="2"/>
  <c r="B1088" i="2"/>
  <c r="C1088" i="2"/>
  <c r="D1088" i="2"/>
  <c r="E1088" i="2"/>
  <c r="F1088" i="2"/>
  <c r="B1089" i="2"/>
  <c r="C1089" i="2"/>
  <c r="D1089" i="2"/>
  <c r="E1089" i="2"/>
  <c r="F1089" i="2"/>
  <c r="B1090" i="2"/>
  <c r="C1090" i="2"/>
  <c r="D1090" i="2"/>
  <c r="E1090" i="2"/>
  <c r="F1090" i="2"/>
  <c r="B1091" i="2"/>
  <c r="C1091" i="2"/>
  <c r="D1091" i="2"/>
  <c r="E1091" i="2"/>
  <c r="F1091" i="2"/>
  <c r="B1092" i="2"/>
  <c r="C1092" i="2"/>
  <c r="D1092" i="2"/>
  <c r="E1092" i="2"/>
  <c r="F1092" i="2"/>
  <c r="B1093" i="2"/>
  <c r="C1093" i="2"/>
  <c r="D1093" i="2"/>
  <c r="E1093" i="2"/>
  <c r="F1093" i="2"/>
  <c r="B1094" i="2"/>
  <c r="C1094" i="2"/>
  <c r="D1094" i="2"/>
  <c r="E1094" i="2"/>
  <c r="F1094" i="2"/>
  <c r="B1095" i="2"/>
  <c r="C1095" i="2"/>
  <c r="D1095" i="2"/>
  <c r="E1095" i="2"/>
  <c r="F1095" i="2"/>
  <c r="B1096" i="2"/>
  <c r="C1096" i="2"/>
  <c r="D1096" i="2"/>
  <c r="E1096" i="2"/>
  <c r="F1096" i="2"/>
  <c r="B1097" i="2"/>
  <c r="C1097" i="2"/>
  <c r="D1097" i="2"/>
  <c r="E1097" i="2"/>
  <c r="F1097" i="2"/>
  <c r="B1098" i="2"/>
  <c r="C1098" i="2"/>
  <c r="D1098" i="2"/>
  <c r="E1098" i="2"/>
  <c r="F1098" i="2"/>
  <c r="B1099" i="2"/>
  <c r="C1099" i="2"/>
  <c r="D1099" i="2"/>
  <c r="E1099" i="2"/>
  <c r="F1099" i="2"/>
  <c r="B1100" i="2"/>
  <c r="C1100" i="2"/>
  <c r="D1100" i="2"/>
  <c r="E1100" i="2"/>
  <c r="F1100" i="2"/>
  <c r="B1101" i="2"/>
  <c r="C1101" i="2"/>
  <c r="D1101" i="2"/>
  <c r="E1101" i="2"/>
  <c r="F1101" i="2"/>
  <c r="B1102" i="2"/>
  <c r="C1102" i="2"/>
  <c r="D1102" i="2"/>
  <c r="E1102" i="2"/>
  <c r="F1102" i="2"/>
  <c r="B1103" i="2"/>
  <c r="C1103" i="2"/>
  <c r="D1103" i="2"/>
  <c r="E1103" i="2"/>
  <c r="F1103" i="2"/>
  <c r="B1104" i="2"/>
  <c r="C1104" i="2"/>
  <c r="D1104" i="2"/>
  <c r="E1104" i="2"/>
  <c r="F1104" i="2"/>
  <c r="B1105" i="2"/>
  <c r="C1105" i="2"/>
  <c r="D1105" i="2"/>
  <c r="E1105" i="2"/>
  <c r="F1105" i="2"/>
  <c r="B1106" i="2"/>
  <c r="C1106" i="2"/>
  <c r="D1106" i="2"/>
  <c r="E1106" i="2"/>
  <c r="F1106" i="2"/>
  <c r="B1107" i="2"/>
  <c r="C1107" i="2"/>
  <c r="D1107" i="2"/>
  <c r="E1107" i="2"/>
  <c r="F1107" i="2"/>
  <c r="B1108" i="2"/>
  <c r="C1108" i="2"/>
  <c r="D1108" i="2"/>
  <c r="E1108" i="2"/>
  <c r="F1108" i="2"/>
  <c r="B1109" i="2"/>
  <c r="C1109" i="2"/>
  <c r="D1109" i="2"/>
  <c r="E1109" i="2"/>
  <c r="F1109" i="2"/>
  <c r="B1110" i="2"/>
  <c r="C1110" i="2"/>
  <c r="D1110" i="2"/>
  <c r="E1110" i="2"/>
  <c r="F1110" i="2"/>
  <c r="B1111" i="2"/>
  <c r="C1111" i="2"/>
  <c r="D1111" i="2"/>
  <c r="E1111" i="2"/>
  <c r="F1111" i="2"/>
  <c r="B1112" i="2"/>
  <c r="C1112" i="2"/>
  <c r="D1112" i="2"/>
  <c r="E1112" i="2"/>
  <c r="F1112" i="2"/>
  <c r="B1113" i="2"/>
  <c r="C1113" i="2"/>
  <c r="D1113" i="2"/>
  <c r="E1113" i="2"/>
  <c r="F1113" i="2"/>
  <c r="B1114" i="2"/>
  <c r="C1114" i="2"/>
  <c r="D1114" i="2"/>
  <c r="E1114" i="2"/>
  <c r="F1114" i="2"/>
  <c r="B1115" i="2"/>
  <c r="C1115" i="2"/>
  <c r="D1115" i="2"/>
  <c r="E1115" i="2"/>
  <c r="F1115" i="2"/>
  <c r="B1116" i="2"/>
  <c r="C1116" i="2"/>
  <c r="D1116" i="2"/>
  <c r="E1116" i="2"/>
  <c r="F1116" i="2"/>
  <c r="B1117" i="2"/>
  <c r="C1117" i="2"/>
  <c r="D1117" i="2"/>
  <c r="E1117" i="2"/>
  <c r="F1117" i="2"/>
  <c r="B1118" i="2"/>
  <c r="C1118" i="2"/>
  <c r="D1118" i="2"/>
  <c r="E1118" i="2"/>
  <c r="F1118" i="2"/>
  <c r="B1119" i="2"/>
  <c r="C1119" i="2"/>
  <c r="D1119" i="2"/>
  <c r="E1119" i="2"/>
  <c r="F1119" i="2"/>
  <c r="B1120" i="2"/>
  <c r="C1120" i="2"/>
  <c r="D1120" i="2"/>
  <c r="E1120" i="2"/>
  <c r="F1120" i="2"/>
  <c r="B1121" i="2"/>
  <c r="C1121" i="2"/>
  <c r="D1121" i="2"/>
  <c r="E1121" i="2"/>
  <c r="F1121" i="2"/>
  <c r="B1122" i="2"/>
  <c r="C1122" i="2"/>
  <c r="D1122" i="2"/>
  <c r="E1122" i="2"/>
  <c r="F1122" i="2"/>
  <c r="B1123" i="2"/>
  <c r="C1123" i="2"/>
  <c r="D1123" i="2"/>
  <c r="E1123" i="2"/>
  <c r="F1123" i="2"/>
  <c r="B1124" i="2"/>
  <c r="C1124" i="2"/>
  <c r="D1124" i="2"/>
  <c r="E1124" i="2"/>
  <c r="F1124" i="2"/>
  <c r="B1125" i="2"/>
  <c r="C1125" i="2"/>
  <c r="D1125" i="2"/>
  <c r="E1125" i="2"/>
  <c r="F1125" i="2"/>
  <c r="B1126" i="2"/>
  <c r="C1126" i="2"/>
  <c r="D1126" i="2"/>
  <c r="E1126" i="2"/>
  <c r="F1126" i="2"/>
  <c r="B1127" i="2"/>
  <c r="C1127" i="2"/>
  <c r="D1127" i="2"/>
  <c r="E1127" i="2"/>
  <c r="F1127" i="2"/>
  <c r="B1128" i="2"/>
  <c r="C1128" i="2"/>
  <c r="D1128" i="2"/>
  <c r="E1128" i="2"/>
  <c r="F1128" i="2"/>
  <c r="B1129" i="2"/>
  <c r="C1129" i="2"/>
  <c r="D1129" i="2"/>
  <c r="E1129" i="2"/>
  <c r="F1129" i="2"/>
  <c r="B1130" i="2"/>
  <c r="C1130" i="2"/>
  <c r="D1130" i="2"/>
  <c r="E1130" i="2"/>
  <c r="F1130" i="2"/>
  <c r="B1131" i="2"/>
  <c r="C1131" i="2"/>
  <c r="D1131" i="2"/>
  <c r="E1131" i="2"/>
  <c r="F1131" i="2"/>
  <c r="B1132" i="2"/>
  <c r="C1132" i="2"/>
  <c r="D1132" i="2"/>
  <c r="E1132" i="2"/>
  <c r="F1132" i="2"/>
  <c r="B1133" i="2"/>
  <c r="C1133" i="2"/>
  <c r="D1133" i="2"/>
  <c r="E1133" i="2"/>
  <c r="F1133" i="2"/>
  <c r="B1134" i="2"/>
  <c r="C1134" i="2"/>
  <c r="D1134" i="2"/>
  <c r="E1134" i="2"/>
  <c r="F1134" i="2"/>
  <c r="B1135" i="2"/>
  <c r="C1135" i="2"/>
  <c r="D1135" i="2"/>
  <c r="E1135" i="2"/>
  <c r="F1135" i="2"/>
  <c r="B1136" i="2"/>
  <c r="C1136" i="2"/>
  <c r="D1136" i="2"/>
  <c r="E1136" i="2"/>
  <c r="F1136" i="2"/>
  <c r="B1137" i="2"/>
  <c r="C1137" i="2"/>
  <c r="D1137" i="2"/>
  <c r="E1137" i="2"/>
  <c r="F1137" i="2"/>
  <c r="B1138" i="2"/>
  <c r="C1138" i="2"/>
  <c r="D1138" i="2"/>
  <c r="E1138" i="2"/>
  <c r="F1138" i="2"/>
  <c r="B1139" i="2"/>
  <c r="C1139" i="2"/>
  <c r="D1139" i="2"/>
  <c r="E1139" i="2"/>
  <c r="F1139" i="2"/>
  <c r="B1140" i="2"/>
  <c r="C1140" i="2"/>
  <c r="D1140" i="2"/>
  <c r="E1140" i="2"/>
  <c r="F1140" i="2"/>
  <c r="B1141" i="2"/>
  <c r="C1141" i="2"/>
  <c r="D1141" i="2"/>
  <c r="E1141" i="2"/>
  <c r="F1141" i="2"/>
  <c r="B1142" i="2"/>
  <c r="C1142" i="2"/>
  <c r="D1142" i="2"/>
  <c r="E1142" i="2"/>
  <c r="F1142" i="2"/>
  <c r="B1143" i="2"/>
  <c r="C1143" i="2"/>
  <c r="D1143" i="2"/>
  <c r="E1143" i="2"/>
  <c r="F1143" i="2"/>
  <c r="B1144" i="2"/>
  <c r="C1144" i="2"/>
  <c r="D1144" i="2"/>
  <c r="E1144" i="2"/>
  <c r="F1144" i="2"/>
  <c r="B1145" i="2"/>
  <c r="C1145" i="2"/>
  <c r="D1145" i="2"/>
  <c r="E1145" i="2"/>
  <c r="F1145" i="2"/>
  <c r="B1146" i="2"/>
  <c r="C1146" i="2"/>
  <c r="D1146" i="2"/>
  <c r="E1146" i="2"/>
  <c r="F1146" i="2"/>
  <c r="B1147" i="2"/>
  <c r="C1147" i="2"/>
  <c r="D1147" i="2"/>
  <c r="E1147" i="2"/>
  <c r="F1147" i="2"/>
  <c r="B1148" i="2"/>
  <c r="C1148" i="2"/>
  <c r="D1148" i="2"/>
  <c r="E1148" i="2"/>
  <c r="F1148" i="2"/>
  <c r="B1149" i="2"/>
  <c r="C1149" i="2"/>
  <c r="D1149" i="2"/>
  <c r="E1149" i="2"/>
  <c r="F1149" i="2"/>
  <c r="B1150" i="2"/>
  <c r="C1150" i="2"/>
  <c r="D1150" i="2"/>
  <c r="E1150" i="2"/>
  <c r="F1150" i="2"/>
  <c r="B1151" i="2"/>
  <c r="C1151" i="2"/>
  <c r="D1151" i="2"/>
  <c r="E1151" i="2"/>
  <c r="F1151" i="2"/>
  <c r="B1152" i="2"/>
  <c r="C1152" i="2"/>
  <c r="D1152" i="2"/>
  <c r="E1152" i="2"/>
  <c r="F1152" i="2"/>
  <c r="B1153" i="2"/>
  <c r="C1153" i="2"/>
  <c r="D1153" i="2"/>
  <c r="E1153" i="2"/>
  <c r="F1153" i="2"/>
  <c r="B1154" i="2"/>
  <c r="C1154" i="2"/>
  <c r="D1154" i="2"/>
  <c r="E1154" i="2"/>
  <c r="F1154" i="2"/>
  <c r="B1155" i="2"/>
  <c r="C1155" i="2"/>
  <c r="D1155" i="2"/>
  <c r="E1155" i="2"/>
  <c r="F1155" i="2"/>
  <c r="B1156" i="2"/>
  <c r="C1156" i="2"/>
  <c r="D1156" i="2"/>
  <c r="E1156" i="2"/>
  <c r="F1156" i="2"/>
  <c r="B1157" i="2"/>
  <c r="C1157" i="2"/>
  <c r="D1157" i="2"/>
  <c r="E1157" i="2"/>
  <c r="F1157" i="2"/>
  <c r="B1158" i="2"/>
  <c r="C1158" i="2"/>
  <c r="D1158" i="2"/>
  <c r="E1158" i="2"/>
  <c r="F1158" i="2"/>
  <c r="B1159" i="2"/>
  <c r="C1159" i="2"/>
  <c r="D1159" i="2"/>
  <c r="E1159" i="2"/>
  <c r="F1159" i="2"/>
  <c r="B1160" i="2"/>
  <c r="C1160" i="2"/>
  <c r="D1160" i="2"/>
  <c r="E1160" i="2"/>
  <c r="F1160" i="2"/>
  <c r="B1161" i="2"/>
  <c r="C1161" i="2"/>
  <c r="D1161" i="2"/>
  <c r="E1161" i="2"/>
  <c r="F1161" i="2"/>
  <c r="B1162" i="2"/>
  <c r="C1162" i="2"/>
  <c r="D1162" i="2"/>
  <c r="E1162" i="2"/>
  <c r="F1162" i="2"/>
  <c r="B1163" i="2"/>
  <c r="C1163" i="2"/>
  <c r="D1163" i="2"/>
  <c r="E1163" i="2"/>
  <c r="F1163" i="2"/>
  <c r="B1164" i="2"/>
  <c r="C1164" i="2"/>
  <c r="D1164" i="2"/>
  <c r="E1164" i="2"/>
  <c r="F1164" i="2"/>
  <c r="B1165" i="2"/>
  <c r="C1165" i="2"/>
  <c r="D1165" i="2"/>
  <c r="E1165" i="2"/>
  <c r="F1165" i="2"/>
  <c r="B1166" i="2"/>
  <c r="C1166" i="2"/>
  <c r="D1166" i="2"/>
  <c r="E1166" i="2"/>
  <c r="F1166" i="2"/>
  <c r="B1167" i="2"/>
  <c r="C1167" i="2"/>
  <c r="D1167" i="2"/>
  <c r="E1167" i="2"/>
  <c r="F1167" i="2"/>
  <c r="B1168" i="2"/>
  <c r="C1168" i="2"/>
  <c r="D1168" i="2"/>
  <c r="E1168" i="2"/>
  <c r="F1168" i="2"/>
  <c r="B1169" i="2"/>
  <c r="C1169" i="2"/>
  <c r="D1169" i="2"/>
  <c r="E1169" i="2"/>
  <c r="F1169" i="2"/>
  <c r="B1170" i="2"/>
  <c r="C1170" i="2"/>
  <c r="D1170" i="2"/>
  <c r="E1170" i="2"/>
  <c r="F1170" i="2"/>
  <c r="B1171" i="2"/>
  <c r="C1171" i="2"/>
  <c r="D1171" i="2"/>
  <c r="E1171" i="2"/>
  <c r="F1171" i="2"/>
  <c r="B1172" i="2"/>
  <c r="C1172" i="2"/>
  <c r="D1172" i="2"/>
  <c r="E1172" i="2"/>
  <c r="F1172" i="2"/>
  <c r="B1173" i="2"/>
  <c r="C1173" i="2"/>
  <c r="D1173" i="2"/>
  <c r="E1173" i="2"/>
  <c r="F1173" i="2"/>
  <c r="B1174" i="2"/>
  <c r="C1174" i="2"/>
  <c r="D1174" i="2"/>
  <c r="E1174" i="2"/>
  <c r="F1174" i="2"/>
  <c r="B1175" i="2"/>
  <c r="C1175" i="2"/>
  <c r="D1175" i="2"/>
  <c r="E1175" i="2"/>
  <c r="F1175" i="2"/>
  <c r="B1176" i="2"/>
  <c r="C1176" i="2"/>
  <c r="D1176" i="2"/>
  <c r="E1176" i="2"/>
  <c r="F1176" i="2"/>
  <c r="B1177" i="2"/>
  <c r="C1177" i="2"/>
  <c r="D1177" i="2"/>
  <c r="E1177" i="2"/>
  <c r="F1177" i="2"/>
  <c r="B1178" i="2"/>
  <c r="C1178" i="2"/>
  <c r="D1178" i="2"/>
  <c r="E1178" i="2"/>
  <c r="F1178" i="2"/>
  <c r="B1179" i="2"/>
  <c r="C1179" i="2"/>
  <c r="D1179" i="2"/>
  <c r="E1179" i="2"/>
  <c r="F1179" i="2"/>
  <c r="B1180" i="2"/>
  <c r="C1180" i="2"/>
  <c r="D1180" i="2"/>
  <c r="E1180" i="2"/>
  <c r="F1180" i="2"/>
  <c r="B1181" i="2"/>
  <c r="C1181" i="2"/>
  <c r="D1181" i="2"/>
  <c r="E1181" i="2"/>
  <c r="F1181" i="2"/>
  <c r="B1182" i="2"/>
  <c r="C1182" i="2"/>
  <c r="D1182" i="2"/>
  <c r="E1182" i="2"/>
  <c r="F1182" i="2"/>
  <c r="B1183" i="2"/>
  <c r="C1183" i="2"/>
  <c r="D1183" i="2"/>
  <c r="E1183" i="2"/>
  <c r="F1183" i="2"/>
  <c r="B1184" i="2"/>
  <c r="C1184" i="2"/>
  <c r="D1184" i="2"/>
  <c r="E1184" i="2"/>
  <c r="F1184" i="2"/>
  <c r="B1185" i="2"/>
  <c r="C1185" i="2"/>
  <c r="D1185" i="2"/>
  <c r="E1185" i="2"/>
  <c r="F1185" i="2"/>
  <c r="B1186" i="2"/>
  <c r="C1186" i="2"/>
  <c r="D1186" i="2"/>
  <c r="E1186" i="2"/>
  <c r="F1186" i="2"/>
  <c r="B1187" i="2"/>
  <c r="C1187" i="2"/>
  <c r="D1187" i="2"/>
  <c r="E1187" i="2"/>
  <c r="F1187" i="2"/>
  <c r="B1188" i="2"/>
  <c r="C1188" i="2"/>
  <c r="D1188" i="2"/>
  <c r="E1188" i="2"/>
  <c r="F1188" i="2"/>
  <c r="B1189" i="2"/>
  <c r="C1189" i="2"/>
  <c r="D1189" i="2"/>
  <c r="E1189" i="2"/>
  <c r="F1189" i="2"/>
  <c r="B1190" i="2"/>
  <c r="C1190" i="2"/>
  <c r="D1190" i="2"/>
  <c r="E1190" i="2"/>
  <c r="F1190" i="2"/>
  <c r="B1191" i="2"/>
  <c r="C1191" i="2"/>
  <c r="D1191" i="2"/>
  <c r="E1191" i="2"/>
  <c r="F1191" i="2"/>
  <c r="B1192" i="2"/>
  <c r="C1192" i="2"/>
  <c r="D1192" i="2"/>
  <c r="E1192" i="2"/>
  <c r="F1192" i="2"/>
  <c r="B1193" i="2"/>
  <c r="C1193" i="2"/>
  <c r="D1193" i="2"/>
  <c r="E1193" i="2"/>
  <c r="F1193" i="2"/>
  <c r="B1194" i="2"/>
  <c r="C1194" i="2"/>
  <c r="D1194" i="2"/>
  <c r="E1194" i="2"/>
  <c r="F1194" i="2"/>
  <c r="B1195" i="2"/>
  <c r="C1195" i="2"/>
  <c r="D1195" i="2"/>
  <c r="E1195" i="2"/>
  <c r="F1195" i="2"/>
  <c r="B1196" i="2"/>
  <c r="C1196" i="2"/>
  <c r="D1196" i="2"/>
  <c r="E1196" i="2"/>
  <c r="F1196" i="2"/>
  <c r="B1197" i="2"/>
  <c r="C1197" i="2"/>
  <c r="D1197" i="2"/>
  <c r="E1197" i="2"/>
  <c r="F1197" i="2"/>
  <c r="B1198" i="2"/>
  <c r="C1198" i="2"/>
  <c r="D1198" i="2"/>
  <c r="E1198" i="2"/>
  <c r="F1198" i="2"/>
  <c r="B1199" i="2"/>
  <c r="C1199" i="2"/>
  <c r="D1199" i="2"/>
  <c r="E1199" i="2"/>
  <c r="F1199" i="2"/>
  <c r="B1200" i="2"/>
  <c r="C1200" i="2"/>
  <c r="D1200" i="2"/>
  <c r="E1200" i="2"/>
  <c r="F1200" i="2"/>
  <c r="B1201" i="2"/>
  <c r="C1201" i="2"/>
  <c r="D1201" i="2"/>
  <c r="E1201" i="2"/>
  <c r="F1201" i="2"/>
  <c r="B1202" i="2"/>
  <c r="C1202" i="2"/>
  <c r="D1202" i="2"/>
  <c r="E1202" i="2"/>
  <c r="F1202" i="2"/>
  <c r="B1203" i="2"/>
  <c r="C1203" i="2"/>
  <c r="D1203" i="2"/>
  <c r="E1203" i="2"/>
  <c r="F1203" i="2"/>
  <c r="C4" i="2"/>
  <c r="D4" i="2"/>
  <c r="E4" i="2"/>
  <c r="F4" i="2"/>
  <c r="B4" i="2"/>
  <c r="W1203" i="2"/>
  <c r="W1202" i="2"/>
  <c r="W1201" i="2"/>
  <c r="W1200" i="2"/>
  <c r="W1199" i="2"/>
  <c r="W1198" i="2"/>
  <c r="W1197" i="2"/>
  <c r="W1196" i="2"/>
  <c r="W1195" i="2"/>
  <c r="W1194" i="2"/>
  <c r="W1193" i="2"/>
  <c r="W1192" i="2"/>
  <c r="W1191" i="2"/>
  <c r="W1190" i="2"/>
  <c r="W1189" i="2"/>
  <c r="W1188" i="2"/>
  <c r="W1187" i="2"/>
  <c r="W1186" i="2"/>
  <c r="W1185" i="2"/>
  <c r="W1184" i="2"/>
  <c r="W1183" i="2"/>
  <c r="W1182" i="2"/>
  <c r="W1181" i="2"/>
  <c r="W1180" i="2"/>
  <c r="W1179" i="2"/>
  <c r="W1178" i="2"/>
  <c r="W1177" i="2"/>
  <c r="W1176" i="2"/>
  <c r="W1175" i="2"/>
  <c r="W1174" i="2"/>
  <c r="W1173" i="2"/>
  <c r="W1172" i="2"/>
  <c r="W1171" i="2"/>
  <c r="W1170" i="2"/>
  <c r="W1169" i="2"/>
  <c r="W1168" i="2"/>
  <c r="W1167" i="2"/>
  <c r="W1166" i="2"/>
  <c r="W1165" i="2"/>
  <c r="W1164" i="2"/>
  <c r="W1163" i="2"/>
  <c r="W1162" i="2"/>
  <c r="W1161" i="2"/>
  <c r="W1160" i="2"/>
  <c r="W1159" i="2"/>
  <c r="W1158" i="2"/>
  <c r="W1157" i="2"/>
  <c r="W1156" i="2"/>
  <c r="W1155" i="2"/>
  <c r="W1154" i="2"/>
  <c r="W1153" i="2"/>
  <c r="W1152" i="2"/>
  <c r="W1151" i="2"/>
  <c r="W1150" i="2"/>
  <c r="W1149" i="2"/>
  <c r="W1148" i="2"/>
  <c r="W1147" i="2"/>
  <c r="W1146" i="2"/>
  <c r="W1145" i="2"/>
  <c r="W1144" i="2"/>
  <c r="W1143" i="2"/>
  <c r="W1142" i="2"/>
  <c r="W1141" i="2"/>
  <c r="W1140" i="2"/>
  <c r="W1139" i="2"/>
  <c r="W1138" i="2"/>
  <c r="W1137" i="2"/>
  <c r="W1136" i="2"/>
  <c r="W1135" i="2"/>
  <c r="W1134" i="2"/>
  <c r="W1133" i="2"/>
  <c r="W1132" i="2"/>
  <c r="W1131" i="2"/>
  <c r="W1130" i="2"/>
  <c r="W1129" i="2"/>
  <c r="W1128" i="2"/>
  <c r="W1127" i="2"/>
  <c r="W1126" i="2"/>
  <c r="W1125" i="2"/>
  <c r="W1124" i="2"/>
  <c r="W1123" i="2"/>
  <c r="W1122" i="2"/>
  <c r="W1121" i="2"/>
  <c r="W1120" i="2"/>
  <c r="W1119" i="2"/>
  <c r="W1118" i="2"/>
  <c r="W1117" i="2"/>
  <c r="W1116" i="2"/>
  <c r="W1115" i="2"/>
  <c r="W1114" i="2"/>
  <c r="W1113" i="2"/>
  <c r="W1112" i="2"/>
  <c r="W1111" i="2"/>
  <c r="W1110" i="2"/>
  <c r="W1109" i="2"/>
  <c r="W1108" i="2"/>
  <c r="W1107" i="2"/>
  <c r="W1106" i="2"/>
  <c r="W1105" i="2"/>
  <c r="W1104" i="2"/>
  <c r="W1103" i="2"/>
  <c r="W1102" i="2"/>
  <c r="W1101" i="2"/>
  <c r="W1100" i="2"/>
  <c r="W1099" i="2"/>
  <c r="W1098" i="2"/>
  <c r="W1097" i="2"/>
  <c r="W1096" i="2"/>
  <c r="W1095" i="2"/>
  <c r="W1094" i="2"/>
  <c r="W1093" i="2"/>
  <c r="W1092" i="2"/>
  <c r="W1091" i="2"/>
  <c r="W1090" i="2"/>
  <c r="W1089" i="2"/>
  <c r="W1088" i="2"/>
  <c r="W1087" i="2"/>
  <c r="W1086" i="2"/>
  <c r="W1085" i="2"/>
  <c r="W1084" i="2"/>
  <c r="W1083" i="2"/>
  <c r="W1082" i="2"/>
  <c r="W1081" i="2"/>
  <c r="W1080" i="2"/>
  <c r="W1079" i="2"/>
  <c r="W1078" i="2"/>
  <c r="W1077" i="2"/>
  <c r="W1076" i="2"/>
  <c r="W1075" i="2"/>
  <c r="W1074" i="2"/>
  <c r="W1073" i="2"/>
  <c r="W1072" i="2"/>
  <c r="W1071" i="2"/>
  <c r="W1070" i="2"/>
  <c r="W1069" i="2"/>
  <c r="W1068" i="2"/>
  <c r="W1067" i="2"/>
  <c r="W1066" i="2"/>
  <c r="W1065" i="2"/>
  <c r="W1064" i="2"/>
  <c r="W1063" i="2"/>
  <c r="W1062" i="2"/>
  <c r="W1061" i="2"/>
  <c r="W1060" i="2"/>
  <c r="W1059" i="2"/>
  <c r="W1058" i="2"/>
  <c r="W1057" i="2"/>
  <c r="W1056" i="2"/>
  <c r="W1055" i="2"/>
  <c r="W1054" i="2"/>
  <c r="W1053" i="2"/>
  <c r="W1052" i="2"/>
  <c r="W1051" i="2"/>
  <c r="W1050" i="2"/>
  <c r="W1049" i="2"/>
  <c r="W1048" i="2"/>
  <c r="W1047" i="2"/>
  <c r="W1046" i="2"/>
  <c r="W1045" i="2"/>
  <c r="W1044" i="2"/>
  <c r="W1043" i="2"/>
  <c r="W1042" i="2"/>
  <c r="W1041" i="2"/>
  <c r="W1040" i="2"/>
  <c r="W1039" i="2"/>
  <c r="W1038" i="2"/>
  <c r="W1037" i="2"/>
  <c r="W1036" i="2"/>
  <c r="W1035" i="2"/>
  <c r="W1034" i="2"/>
  <c r="W1033" i="2"/>
  <c r="W1032" i="2"/>
  <c r="W1031" i="2"/>
  <c r="W1030" i="2"/>
  <c r="W1029" i="2"/>
  <c r="W1028" i="2"/>
  <c r="W1027" i="2"/>
  <c r="W1026" i="2"/>
  <c r="W1025" i="2"/>
  <c r="W1024" i="2"/>
  <c r="W1023" i="2"/>
  <c r="W1022" i="2"/>
  <c r="W1021" i="2"/>
  <c r="W1020" i="2"/>
  <c r="W1019" i="2"/>
  <c r="W1018" i="2"/>
  <c r="W1017" i="2"/>
  <c r="W1016" i="2"/>
  <c r="W1015" i="2"/>
  <c r="W1014" i="2"/>
  <c r="W1013" i="2"/>
  <c r="W1012" i="2"/>
  <c r="W1011" i="2"/>
  <c r="W1010" i="2"/>
  <c r="W1009" i="2"/>
  <c r="W1008" i="2"/>
  <c r="W1007" i="2"/>
  <c r="W1006" i="2"/>
  <c r="W1005" i="2"/>
  <c r="W1004" i="2"/>
  <c r="W1003" i="2"/>
  <c r="W1002" i="2"/>
  <c r="W1001" i="2"/>
  <c r="W1000" i="2"/>
  <c r="W999" i="2"/>
  <c r="W998" i="2"/>
  <c r="W997" i="2"/>
  <c r="W996" i="2"/>
  <c r="W995" i="2"/>
  <c r="W994" i="2"/>
  <c r="W993" i="2"/>
  <c r="W992" i="2"/>
  <c r="W991" i="2"/>
  <c r="W990" i="2"/>
  <c r="W989" i="2"/>
  <c r="W988" i="2"/>
  <c r="W987" i="2"/>
  <c r="W986" i="2"/>
  <c r="W985" i="2"/>
  <c r="W984" i="2"/>
  <c r="W983" i="2"/>
  <c r="W982" i="2"/>
  <c r="W981" i="2"/>
  <c r="W980" i="2"/>
  <c r="W979" i="2"/>
  <c r="W978" i="2"/>
  <c r="W977" i="2"/>
  <c r="W976" i="2"/>
  <c r="W975" i="2"/>
  <c r="W974" i="2"/>
  <c r="W973" i="2"/>
  <c r="W972" i="2"/>
  <c r="W971" i="2"/>
  <c r="W970" i="2"/>
  <c r="W969" i="2"/>
  <c r="W968" i="2"/>
  <c r="W967" i="2"/>
  <c r="W966" i="2"/>
  <c r="W965" i="2"/>
  <c r="W964" i="2"/>
  <c r="W963" i="2"/>
  <c r="W962" i="2"/>
  <c r="W961" i="2"/>
  <c r="W960" i="2"/>
  <c r="W959" i="2"/>
  <c r="W958" i="2"/>
  <c r="W957" i="2"/>
  <c r="W956" i="2"/>
  <c r="W955" i="2"/>
  <c r="W954" i="2"/>
  <c r="W953" i="2"/>
  <c r="W952" i="2"/>
  <c r="W951" i="2"/>
  <c r="W950" i="2"/>
  <c r="W949" i="2"/>
  <c r="W948" i="2"/>
  <c r="W947" i="2"/>
  <c r="W946" i="2"/>
  <c r="W945" i="2"/>
  <c r="W944" i="2"/>
  <c r="W943" i="2"/>
  <c r="W942" i="2"/>
  <c r="W941" i="2"/>
  <c r="W940" i="2"/>
  <c r="W939" i="2"/>
  <c r="W938" i="2"/>
  <c r="W937" i="2"/>
  <c r="W936" i="2"/>
  <c r="W935" i="2"/>
  <c r="W934" i="2"/>
  <c r="W933" i="2"/>
  <c r="W932" i="2"/>
  <c r="W931" i="2"/>
  <c r="W930" i="2"/>
  <c r="W929" i="2"/>
  <c r="W928" i="2"/>
  <c r="W927" i="2"/>
  <c r="W926" i="2"/>
  <c r="W925" i="2"/>
  <c r="W924" i="2"/>
  <c r="W923" i="2"/>
  <c r="W922" i="2"/>
  <c r="W921" i="2"/>
  <c r="W920" i="2"/>
  <c r="W919" i="2"/>
  <c r="W918" i="2"/>
  <c r="W917" i="2"/>
  <c r="W916" i="2"/>
  <c r="W915" i="2"/>
  <c r="W914" i="2"/>
  <c r="W913" i="2"/>
  <c r="W912" i="2"/>
  <c r="W911" i="2"/>
  <c r="W910" i="2"/>
  <c r="W909" i="2"/>
  <c r="W908" i="2"/>
  <c r="W907" i="2"/>
  <c r="W906" i="2"/>
  <c r="W905" i="2"/>
  <c r="W904" i="2"/>
  <c r="W903" i="2"/>
  <c r="W902" i="2"/>
  <c r="W901" i="2"/>
  <c r="W900" i="2"/>
  <c r="W899" i="2"/>
  <c r="W898" i="2"/>
  <c r="W897" i="2"/>
  <c r="W896" i="2"/>
  <c r="W895" i="2"/>
  <c r="W894" i="2"/>
  <c r="W893" i="2"/>
  <c r="W892" i="2"/>
  <c r="W891" i="2"/>
  <c r="W890" i="2"/>
  <c r="W889" i="2"/>
  <c r="W888" i="2"/>
  <c r="W887" i="2"/>
  <c r="W886" i="2"/>
  <c r="W885" i="2"/>
  <c r="W884" i="2"/>
  <c r="W883" i="2"/>
  <c r="W882" i="2"/>
  <c r="W881" i="2"/>
  <c r="W880" i="2"/>
  <c r="W879" i="2"/>
  <c r="W878" i="2"/>
  <c r="W877" i="2"/>
  <c r="W876" i="2"/>
  <c r="W875" i="2"/>
  <c r="W874" i="2"/>
  <c r="W873" i="2"/>
  <c r="W872" i="2"/>
  <c r="W871" i="2"/>
  <c r="W870" i="2"/>
  <c r="W869" i="2"/>
  <c r="W868" i="2"/>
  <c r="W867" i="2"/>
  <c r="W866" i="2"/>
  <c r="W865" i="2"/>
  <c r="W864" i="2"/>
  <c r="W863" i="2"/>
  <c r="W862" i="2"/>
  <c r="W861" i="2"/>
  <c r="W860" i="2"/>
  <c r="W859" i="2"/>
  <c r="W858" i="2"/>
  <c r="W857" i="2"/>
  <c r="W856" i="2"/>
  <c r="W855" i="2"/>
  <c r="W854" i="2"/>
  <c r="W853" i="2"/>
  <c r="W852" i="2"/>
  <c r="W851" i="2"/>
  <c r="W850" i="2"/>
  <c r="W849" i="2"/>
  <c r="W848" i="2"/>
  <c r="W847" i="2"/>
  <c r="W846" i="2"/>
  <c r="W845" i="2"/>
  <c r="W844" i="2"/>
  <c r="W843" i="2"/>
  <c r="W842" i="2"/>
  <c r="W841" i="2"/>
  <c r="W840" i="2"/>
  <c r="W839" i="2"/>
  <c r="W838" i="2"/>
  <c r="W837" i="2"/>
  <c r="W836" i="2"/>
  <c r="W835" i="2"/>
  <c r="W834" i="2"/>
  <c r="W833" i="2"/>
  <c r="W832" i="2"/>
  <c r="W831" i="2"/>
  <c r="W830" i="2"/>
  <c r="W829" i="2"/>
  <c r="W828" i="2"/>
  <c r="W827" i="2"/>
  <c r="W826" i="2"/>
  <c r="W825" i="2"/>
  <c r="W824" i="2"/>
  <c r="W823" i="2"/>
  <c r="W822" i="2"/>
  <c r="W821" i="2"/>
  <c r="W820" i="2"/>
  <c r="W819" i="2"/>
  <c r="W818" i="2"/>
  <c r="W817" i="2"/>
  <c r="W816" i="2"/>
  <c r="W815" i="2"/>
  <c r="W814" i="2"/>
  <c r="W813" i="2"/>
  <c r="W812" i="2"/>
  <c r="W811" i="2"/>
  <c r="W810" i="2"/>
  <c r="W809" i="2"/>
  <c r="W808" i="2"/>
  <c r="W807" i="2"/>
  <c r="W806" i="2"/>
  <c r="W805" i="2"/>
  <c r="W804" i="2"/>
  <c r="W803" i="2"/>
  <c r="W802" i="2"/>
  <c r="W801" i="2"/>
  <c r="W800" i="2"/>
  <c r="W799" i="2"/>
  <c r="W798" i="2"/>
  <c r="W797" i="2"/>
  <c r="W796" i="2"/>
  <c r="W795" i="2"/>
  <c r="W794" i="2"/>
  <c r="W793" i="2"/>
  <c r="W792" i="2"/>
  <c r="W791" i="2"/>
  <c r="W790" i="2"/>
  <c r="W789" i="2"/>
  <c r="W788" i="2"/>
  <c r="W787" i="2"/>
  <c r="W786" i="2"/>
  <c r="W785" i="2"/>
  <c r="W784" i="2"/>
  <c r="W783" i="2"/>
  <c r="W782" i="2"/>
  <c r="W781" i="2"/>
  <c r="W780" i="2"/>
  <c r="W779" i="2"/>
  <c r="W778" i="2"/>
  <c r="W777" i="2"/>
  <c r="W776" i="2"/>
  <c r="W775" i="2"/>
  <c r="W774" i="2"/>
  <c r="W773" i="2"/>
  <c r="W772" i="2"/>
  <c r="W771" i="2"/>
  <c r="W770" i="2"/>
  <c r="W769" i="2"/>
  <c r="W768" i="2"/>
  <c r="W767" i="2"/>
  <c r="W766" i="2"/>
  <c r="W765" i="2"/>
  <c r="W764" i="2"/>
  <c r="W763" i="2"/>
  <c r="W762" i="2"/>
  <c r="W761" i="2"/>
  <c r="W760" i="2"/>
  <c r="W759" i="2"/>
  <c r="W758" i="2"/>
  <c r="W757" i="2"/>
  <c r="W756" i="2"/>
  <c r="W755" i="2"/>
  <c r="W754" i="2"/>
  <c r="W753" i="2"/>
  <c r="W752" i="2"/>
  <c r="W751" i="2"/>
  <c r="W750" i="2"/>
  <c r="W749" i="2"/>
  <c r="W748" i="2"/>
  <c r="W747" i="2"/>
  <c r="W746" i="2"/>
  <c r="W745" i="2"/>
  <c r="W744" i="2"/>
  <c r="W743" i="2"/>
  <c r="W742" i="2"/>
  <c r="W741" i="2"/>
  <c r="W740" i="2"/>
  <c r="W739" i="2"/>
  <c r="W738" i="2"/>
  <c r="W737" i="2"/>
  <c r="W736" i="2"/>
  <c r="W735" i="2"/>
  <c r="W734" i="2"/>
  <c r="W733" i="2"/>
  <c r="W732" i="2"/>
  <c r="W731" i="2"/>
  <c r="W730" i="2"/>
  <c r="W729" i="2"/>
  <c r="W728" i="2"/>
  <c r="W727" i="2"/>
  <c r="W726" i="2"/>
  <c r="W725" i="2"/>
  <c r="W724" i="2"/>
  <c r="W723" i="2"/>
  <c r="W722" i="2"/>
  <c r="W721" i="2"/>
  <c r="W720" i="2"/>
  <c r="W719" i="2"/>
  <c r="W718" i="2"/>
  <c r="W717" i="2"/>
  <c r="W716" i="2"/>
  <c r="W715" i="2"/>
  <c r="W714" i="2"/>
  <c r="W713" i="2"/>
  <c r="W712" i="2"/>
  <c r="W711" i="2"/>
  <c r="W710" i="2"/>
  <c r="W709" i="2"/>
  <c r="W708" i="2"/>
  <c r="W707" i="2"/>
  <c r="W706" i="2"/>
  <c r="W705" i="2"/>
  <c r="W704" i="2"/>
  <c r="W703" i="2"/>
  <c r="W702" i="2"/>
  <c r="W701" i="2"/>
  <c r="W700" i="2"/>
  <c r="W699" i="2"/>
  <c r="W698" i="2"/>
  <c r="W697" i="2"/>
  <c r="W696" i="2"/>
  <c r="W695" i="2"/>
  <c r="W694" i="2"/>
  <c r="W693" i="2"/>
  <c r="W692" i="2"/>
  <c r="W691" i="2"/>
  <c r="W690" i="2"/>
  <c r="W689" i="2"/>
  <c r="W688" i="2"/>
  <c r="W687" i="2"/>
  <c r="W686" i="2"/>
  <c r="W685" i="2"/>
  <c r="W684" i="2"/>
  <c r="W683" i="2"/>
  <c r="W682" i="2"/>
  <c r="W681" i="2"/>
  <c r="W680" i="2"/>
  <c r="W679" i="2"/>
  <c r="W678" i="2"/>
  <c r="W677" i="2"/>
  <c r="W676" i="2"/>
  <c r="W675" i="2"/>
  <c r="W674" i="2"/>
  <c r="W673" i="2"/>
  <c r="W672" i="2"/>
  <c r="W671" i="2"/>
  <c r="W670" i="2"/>
  <c r="W669" i="2"/>
  <c r="W668" i="2"/>
  <c r="W667" i="2"/>
  <c r="W666" i="2"/>
  <c r="W665" i="2"/>
  <c r="W664" i="2"/>
  <c r="W663" i="2"/>
  <c r="W662" i="2"/>
  <c r="W661" i="2"/>
  <c r="W660" i="2"/>
  <c r="W659" i="2"/>
  <c r="W658" i="2"/>
  <c r="W657" i="2"/>
  <c r="W656" i="2"/>
  <c r="W655" i="2"/>
  <c r="W654" i="2"/>
  <c r="W653" i="2"/>
  <c r="W652" i="2"/>
  <c r="W651" i="2"/>
  <c r="W650" i="2"/>
  <c r="W649" i="2"/>
  <c r="W648" i="2"/>
  <c r="W647" i="2"/>
  <c r="W646" i="2"/>
  <c r="W645" i="2"/>
  <c r="W644" i="2"/>
  <c r="W643" i="2"/>
  <c r="W642" i="2"/>
  <c r="W641" i="2"/>
  <c r="W640" i="2"/>
  <c r="W639" i="2"/>
  <c r="W638" i="2"/>
  <c r="W637" i="2"/>
  <c r="W636" i="2"/>
  <c r="W635" i="2"/>
  <c r="W634" i="2"/>
  <c r="W633" i="2"/>
  <c r="W632" i="2"/>
  <c r="W631" i="2"/>
  <c r="W630" i="2"/>
  <c r="W629" i="2"/>
  <c r="W628" i="2"/>
  <c r="W627" i="2"/>
  <c r="W626" i="2"/>
  <c r="W625" i="2"/>
  <c r="W624" i="2"/>
  <c r="W623" i="2"/>
  <c r="W622" i="2"/>
  <c r="W621" i="2"/>
  <c r="W620" i="2"/>
  <c r="W619" i="2"/>
  <c r="W618" i="2"/>
  <c r="W617" i="2"/>
  <c r="W616" i="2"/>
  <c r="W615" i="2"/>
  <c r="W614" i="2"/>
  <c r="W613" i="2"/>
  <c r="W612" i="2"/>
  <c r="W611" i="2"/>
  <c r="W610" i="2"/>
  <c r="W609" i="2"/>
  <c r="W608" i="2"/>
  <c r="W607" i="2"/>
  <c r="W606" i="2"/>
  <c r="W605" i="2"/>
  <c r="W604" i="2"/>
  <c r="W603" i="2"/>
  <c r="W602" i="2"/>
  <c r="W601" i="2"/>
  <c r="W600" i="2"/>
  <c r="W599" i="2"/>
  <c r="W598" i="2"/>
  <c r="W597" i="2"/>
  <c r="W596" i="2"/>
  <c r="W595" i="2"/>
  <c r="W594" i="2"/>
  <c r="W593" i="2"/>
  <c r="W592" i="2"/>
  <c r="W591" i="2"/>
  <c r="W590" i="2"/>
  <c r="W589" i="2"/>
  <c r="W588" i="2"/>
  <c r="W587" i="2"/>
  <c r="W586" i="2"/>
  <c r="W585" i="2"/>
  <c r="W584" i="2"/>
  <c r="W583" i="2"/>
  <c r="W582" i="2"/>
  <c r="W581" i="2"/>
  <c r="W580" i="2"/>
  <c r="W579" i="2"/>
  <c r="W578" i="2"/>
  <c r="W577" i="2"/>
  <c r="W576" i="2"/>
  <c r="W575" i="2"/>
  <c r="W574" i="2"/>
  <c r="W573" i="2"/>
  <c r="W572" i="2"/>
  <c r="W571" i="2"/>
  <c r="W570" i="2"/>
  <c r="W569" i="2"/>
  <c r="W568" i="2"/>
  <c r="W567" i="2"/>
  <c r="W566" i="2"/>
  <c r="W565" i="2"/>
  <c r="W564" i="2"/>
  <c r="W563" i="2"/>
  <c r="W562" i="2"/>
  <c r="W561" i="2"/>
  <c r="W560" i="2"/>
  <c r="W559" i="2"/>
  <c r="W558" i="2"/>
  <c r="W557" i="2"/>
  <c r="W556" i="2"/>
  <c r="W555" i="2"/>
  <c r="W554" i="2"/>
  <c r="W553" i="2"/>
  <c r="W552" i="2"/>
  <c r="W551" i="2"/>
  <c r="W550" i="2"/>
  <c r="W549" i="2"/>
  <c r="W548" i="2"/>
  <c r="W547" i="2"/>
  <c r="W546" i="2"/>
  <c r="W545" i="2"/>
  <c r="W544" i="2"/>
  <c r="W543" i="2"/>
  <c r="W542" i="2"/>
  <c r="W541" i="2"/>
  <c r="W540" i="2"/>
  <c r="W539" i="2"/>
  <c r="W538" i="2"/>
  <c r="W537" i="2"/>
  <c r="W536" i="2"/>
  <c r="W535" i="2"/>
  <c r="W534" i="2"/>
  <c r="W533" i="2"/>
  <c r="W532" i="2"/>
  <c r="W531" i="2"/>
  <c r="W530" i="2"/>
  <c r="W529" i="2"/>
  <c r="W528" i="2"/>
  <c r="W527" i="2"/>
  <c r="W526" i="2"/>
  <c r="W525" i="2"/>
  <c r="W524" i="2"/>
  <c r="W523" i="2"/>
  <c r="W522" i="2"/>
  <c r="W521" i="2"/>
  <c r="W520" i="2"/>
  <c r="W519" i="2"/>
  <c r="W518" i="2"/>
  <c r="W517" i="2"/>
  <c r="W516" i="2"/>
  <c r="W515" i="2"/>
  <c r="W514" i="2"/>
  <c r="W513" i="2"/>
  <c r="W512" i="2"/>
  <c r="W511" i="2"/>
  <c r="W510" i="2"/>
  <c r="W509" i="2"/>
  <c r="W508" i="2"/>
  <c r="W507" i="2"/>
  <c r="W506" i="2"/>
  <c r="W505" i="2"/>
  <c r="W504" i="2"/>
  <c r="W503" i="2"/>
  <c r="W502" i="2"/>
  <c r="W501" i="2"/>
  <c r="W500" i="2"/>
  <c r="W499" i="2"/>
  <c r="W498" i="2"/>
  <c r="W497" i="2"/>
  <c r="W496" i="2"/>
  <c r="W495" i="2"/>
  <c r="W494" i="2"/>
  <c r="W493" i="2"/>
  <c r="W492" i="2"/>
  <c r="W491" i="2"/>
  <c r="W490" i="2"/>
  <c r="W489" i="2"/>
  <c r="W488" i="2"/>
  <c r="W487" i="2"/>
  <c r="W486" i="2"/>
  <c r="W485" i="2"/>
  <c r="W484" i="2"/>
  <c r="W483" i="2"/>
  <c r="W482" i="2"/>
  <c r="W481" i="2"/>
  <c r="W480" i="2"/>
  <c r="W479" i="2"/>
  <c r="W478" i="2"/>
  <c r="W477" i="2"/>
  <c r="W476" i="2"/>
  <c r="W475" i="2"/>
  <c r="W474" i="2"/>
  <c r="W473" i="2"/>
  <c r="W472" i="2"/>
  <c r="W471" i="2"/>
  <c r="W470" i="2"/>
  <c r="W469" i="2"/>
  <c r="W468" i="2"/>
  <c r="W467" i="2"/>
  <c r="W466" i="2"/>
  <c r="W465" i="2"/>
  <c r="W464" i="2"/>
  <c r="W463" i="2"/>
  <c r="W462" i="2"/>
  <c r="W461" i="2"/>
  <c r="W460" i="2"/>
  <c r="W459" i="2"/>
  <c r="W458" i="2"/>
  <c r="W457" i="2"/>
  <c r="W456" i="2"/>
  <c r="W455" i="2"/>
  <c r="W454" i="2"/>
  <c r="W453" i="2"/>
  <c r="W452" i="2"/>
  <c r="W451" i="2"/>
  <c r="W450" i="2"/>
  <c r="W449" i="2"/>
  <c r="W448" i="2"/>
  <c r="W447" i="2"/>
  <c r="W446" i="2"/>
  <c r="W445" i="2"/>
  <c r="W444" i="2"/>
  <c r="W443" i="2"/>
  <c r="W442" i="2"/>
  <c r="W441" i="2"/>
  <c r="W440" i="2"/>
  <c r="W439" i="2"/>
  <c r="W438" i="2"/>
  <c r="W437" i="2"/>
  <c r="W436" i="2"/>
  <c r="W435" i="2"/>
  <c r="W434" i="2"/>
  <c r="W433" i="2"/>
  <c r="W432" i="2"/>
  <c r="W431" i="2"/>
  <c r="W430" i="2"/>
  <c r="W429" i="2"/>
  <c r="W428" i="2"/>
  <c r="W427" i="2"/>
  <c r="W426" i="2"/>
  <c r="W425" i="2"/>
  <c r="W424" i="2"/>
  <c r="W423" i="2"/>
  <c r="W422" i="2"/>
  <c r="W421" i="2"/>
  <c r="W420" i="2"/>
  <c r="W419" i="2"/>
  <c r="W418" i="2"/>
  <c r="W417" i="2"/>
  <c r="W416" i="2"/>
  <c r="W415" i="2"/>
  <c r="W414" i="2"/>
  <c r="W413" i="2"/>
  <c r="W412" i="2"/>
  <c r="W411" i="2"/>
  <c r="W410" i="2"/>
  <c r="W409" i="2"/>
  <c r="W408" i="2"/>
  <c r="W407" i="2"/>
  <c r="W406" i="2"/>
  <c r="W405" i="2"/>
  <c r="W404" i="2"/>
  <c r="W403" i="2"/>
  <c r="W402" i="2"/>
  <c r="W401" i="2"/>
  <c r="W400" i="2"/>
  <c r="W399" i="2"/>
  <c r="W398" i="2"/>
  <c r="W397" i="2"/>
  <c r="W396" i="2"/>
  <c r="W395" i="2"/>
  <c r="W394" i="2"/>
  <c r="W393" i="2"/>
  <c r="W392" i="2"/>
  <c r="W391" i="2"/>
  <c r="W390" i="2"/>
  <c r="W389" i="2"/>
  <c r="W388" i="2"/>
  <c r="W387" i="2"/>
  <c r="W386" i="2"/>
  <c r="W385" i="2"/>
  <c r="W384" i="2"/>
  <c r="W383" i="2"/>
  <c r="W382" i="2"/>
  <c r="W381" i="2"/>
  <c r="W380" i="2"/>
  <c r="W379" i="2"/>
  <c r="W378" i="2"/>
  <c r="W377" i="2"/>
  <c r="W376" i="2"/>
  <c r="W375" i="2"/>
  <c r="W374" i="2"/>
  <c r="W373" i="2"/>
  <c r="W372" i="2"/>
  <c r="W371" i="2"/>
  <c r="W370" i="2"/>
  <c r="W369" i="2"/>
  <c r="W368" i="2"/>
  <c r="W367" i="2"/>
  <c r="W366" i="2"/>
  <c r="W365" i="2"/>
  <c r="W364" i="2"/>
  <c r="W363" i="2"/>
  <c r="W362" i="2"/>
  <c r="W361" i="2"/>
  <c r="W360" i="2"/>
  <c r="W359" i="2"/>
  <c r="W358" i="2"/>
  <c r="W357" i="2"/>
  <c r="W356" i="2"/>
  <c r="W355" i="2"/>
  <c r="W354" i="2"/>
  <c r="W353" i="2"/>
  <c r="W352" i="2"/>
  <c r="W351" i="2"/>
  <c r="W350" i="2"/>
  <c r="W349" i="2"/>
  <c r="W348" i="2"/>
  <c r="W347" i="2"/>
  <c r="W346" i="2"/>
  <c r="W345" i="2"/>
  <c r="W344" i="2"/>
  <c r="W343" i="2"/>
  <c r="W342" i="2"/>
  <c r="W341" i="2"/>
  <c r="W340" i="2"/>
  <c r="W339" i="2"/>
  <c r="W338" i="2"/>
  <c r="W337" i="2"/>
  <c r="W336" i="2"/>
  <c r="W335" i="2"/>
  <c r="W334" i="2"/>
  <c r="W333" i="2"/>
  <c r="W332" i="2"/>
  <c r="W331" i="2"/>
  <c r="W330" i="2"/>
  <c r="W329" i="2"/>
  <c r="W328" i="2"/>
  <c r="W327" i="2"/>
  <c r="W326" i="2"/>
  <c r="W325" i="2"/>
  <c r="W324" i="2"/>
  <c r="W323" i="2"/>
  <c r="W322" i="2"/>
  <c r="W321" i="2"/>
  <c r="W320" i="2"/>
  <c r="W319" i="2"/>
  <c r="W318" i="2"/>
  <c r="W317" i="2"/>
  <c r="W316" i="2"/>
  <c r="W315" i="2"/>
  <c r="W314" i="2"/>
  <c r="W313" i="2"/>
  <c r="W312" i="2"/>
  <c r="W311" i="2"/>
  <c r="W310" i="2"/>
  <c r="W309" i="2"/>
  <c r="W308" i="2"/>
  <c r="W307" i="2"/>
  <c r="W306" i="2"/>
  <c r="W305" i="2"/>
  <c r="W304" i="2"/>
  <c r="W303" i="2"/>
  <c r="W302" i="2"/>
  <c r="W301" i="2"/>
  <c r="W300" i="2"/>
  <c r="W299" i="2"/>
  <c r="W298" i="2"/>
  <c r="W297" i="2"/>
  <c r="W296" i="2"/>
  <c r="W295" i="2"/>
  <c r="W294" i="2"/>
  <c r="W293" i="2"/>
  <c r="W292" i="2"/>
  <c r="W291" i="2"/>
  <c r="W290" i="2"/>
  <c r="W289" i="2"/>
  <c r="W288" i="2"/>
  <c r="W287" i="2"/>
  <c r="W286" i="2"/>
  <c r="W285" i="2"/>
  <c r="W284" i="2"/>
  <c r="W283" i="2"/>
  <c r="W282" i="2"/>
  <c r="W281" i="2"/>
  <c r="W280" i="2"/>
  <c r="W279" i="2"/>
  <c r="W278" i="2"/>
  <c r="W277" i="2"/>
  <c r="W276" i="2"/>
  <c r="W275" i="2"/>
  <c r="W274" i="2"/>
  <c r="W273" i="2"/>
  <c r="W272" i="2"/>
  <c r="W271" i="2"/>
  <c r="W270" i="2"/>
  <c r="W269" i="2"/>
  <c r="W268" i="2"/>
  <c r="W267" i="2"/>
  <c r="W266" i="2"/>
  <c r="W265" i="2"/>
  <c r="W264" i="2"/>
  <c r="W263" i="2"/>
  <c r="W262" i="2"/>
  <c r="W261" i="2"/>
  <c r="W260" i="2"/>
  <c r="W259" i="2"/>
  <c r="W258" i="2"/>
  <c r="W257" i="2"/>
  <c r="W256" i="2"/>
  <c r="W255" i="2"/>
  <c r="W254" i="2"/>
  <c r="W253" i="2"/>
  <c r="W252" i="2"/>
  <c r="W251" i="2"/>
  <c r="W250" i="2"/>
  <c r="W249" i="2"/>
  <c r="W248" i="2"/>
  <c r="W247" i="2"/>
  <c r="W246" i="2"/>
  <c r="W245" i="2"/>
  <c r="W244" i="2"/>
  <c r="W243" i="2"/>
  <c r="W242" i="2"/>
  <c r="W241" i="2"/>
  <c r="W240" i="2"/>
  <c r="W239" i="2"/>
  <c r="W238" i="2"/>
  <c r="W237" i="2"/>
  <c r="W236" i="2"/>
  <c r="W235" i="2"/>
  <c r="W234" i="2"/>
  <c r="W233" i="2"/>
  <c r="W232" i="2"/>
  <c r="W231" i="2"/>
  <c r="W230" i="2"/>
  <c r="W229" i="2"/>
  <c r="W228" i="2"/>
  <c r="W227" i="2"/>
  <c r="W226" i="2"/>
  <c r="W225" i="2"/>
  <c r="W224" i="2"/>
  <c r="W223" i="2"/>
  <c r="W222" i="2"/>
  <c r="W221" i="2"/>
  <c r="W220" i="2"/>
  <c r="W219" i="2"/>
  <c r="W218" i="2"/>
  <c r="W217" i="2"/>
  <c r="W216" i="2"/>
  <c r="W215" i="2"/>
  <c r="W214" i="2"/>
  <c r="W213" i="2"/>
  <c r="W212" i="2"/>
  <c r="W211" i="2"/>
  <c r="W210" i="2"/>
  <c r="W209" i="2"/>
  <c r="W208" i="2"/>
  <c r="W207" i="2"/>
  <c r="W206" i="2"/>
  <c r="W205" i="2"/>
  <c r="W204" i="2"/>
  <c r="W203" i="2"/>
  <c r="W202" i="2"/>
  <c r="W201" i="2"/>
  <c r="W200" i="2"/>
  <c r="W199" i="2"/>
  <c r="W198" i="2"/>
  <c r="W197" i="2"/>
  <c r="W196" i="2"/>
  <c r="W195" i="2"/>
  <c r="W194" i="2"/>
  <c r="W193" i="2"/>
  <c r="W192" i="2"/>
  <c r="W191" i="2"/>
  <c r="W190" i="2"/>
  <c r="W189" i="2"/>
  <c r="W188" i="2"/>
  <c r="W187" i="2"/>
  <c r="W186" i="2"/>
  <c r="W185" i="2"/>
  <c r="W184" i="2"/>
  <c r="W183" i="2"/>
  <c r="W182" i="2"/>
  <c r="W181" i="2"/>
  <c r="W180" i="2"/>
  <c r="W179" i="2"/>
  <c r="W178" i="2"/>
  <c r="W177" i="2"/>
  <c r="W176" i="2"/>
  <c r="W175" i="2"/>
  <c r="W174" i="2"/>
  <c r="W173" i="2"/>
  <c r="W172" i="2"/>
  <c r="W171" i="2"/>
  <c r="W170" i="2"/>
  <c r="W169" i="2"/>
  <c r="W168" i="2"/>
  <c r="W167" i="2"/>
  <c r="W166" i="2"/>
  <c r="W165" i="2"/>
  <c r="W164" i="2"/>
  <c r="W163" i="2"/>
  <c r="W162" i="2"/>
  <c r="W161" i="2"/>
  <c r="W160" i="2"/>
  <c r="W159" i="2"/>
  <c r="W158" i="2"/>
  <c r="W157" i="2"/>
  <c r="W156" i="2"/>
  <c r="W155" i="2"/>
  <c r="W154" i="2"/>
  <c r="W153" i="2"/>
  <c r="W152" i="2"/>
  <c r="W151" i="2"/>
  <c r="W150" i="2"/>
  <c r="W149" i="2"/>
  <c r="W148" i="2"/>
  <c r="W147" i="2"/>
  <c r="W146" i="2"/>
  <c r="W145" i="2"/>
  <c r="W144" i="2"/>
  <c r="W143" i="2"/>
  <c r="W142" i="2"/>
  <c r="W141" i="2"/>
  <c r="W140" i="2"/>
  <c r="W139" i="2"/>
  <c r="W138" i="2"/>
  <c r="W137" i="2"/>
  <c r="W136" i="2"/>
  <c r="W135" i="2"/>
  <c r="W134" i="2"/>
  <c r="W133" i="2"/>
  <c r="W132" i="2"/>
  <c r="W131" i="2"/>
  <c r="W130" i="2"/>
  <c r="W129" i="2"/>
  <c r="W128" i="2"/>
  <c r="W127" i="2"/>
  <c r="W126" i="2"/>
  <c r="W125" i="2"/>
  <c r="W124" i="2"/>
  <c r="W123" i="2"/>
  <c r="W122" i="2"/>
  <c r="W121" i="2"/>
  <c r="W120" i="2"/>
  <c r="W119" i="2"/>
  <c r="W118" i="2"/>
  <c r="W117" i="2"/>
  <c r="W116" i="2"/>
  <c r="W115" i="2"/>
  <c r="W114" i="2"/>
  <c r="W113" i="2"/>
  <c r="W112" i="2"/>
  <c r="W111" i="2"/>
  <c r="W110" i="2"/>
  <c r="W109" i="2"/>
  <c r="W108" i="2"/>
  <c r="W107" i="2"/>
  <c r="W106" i="2"/>
  <c r="W105" i="2"/>
  <c r="W104" i="2"/>
  <c r="W103" i="2"/>
  <c r="W102" i="2"/>
  <c r="W101" i="2"/>
  <c r="W100" i="2"/>
  <c r="W99" i="2"/>
  <c r="W98" i="2"/>
  <c r="W97" i="2"/>
  <c r="W96" i="2"/>
  <c r="W95" i="2"/>
  <c r="W94" i="2"/>
  <c r="W93" i="2"/>
  <c r="W92" i="2"/>
  <c r="W91" i="2"/>
  <c r="W90" i="2"/>
  <c r="W89" i="2"/>
  <c r="W88" i="2"/>
  <c r="W87" i="2"/>
  <c r="W86" i="2"/>
  <c r="W85" i="2"/>
  <c r="W84" i="2"/>
  <c r="W83" i="2"/>
  <c r="W82" i="2"/>
  <c r="W81" i="2"/>
  <c r="W80" i="2"/>
  <c r="W79" i="2"/>
  <c r="W78" i="2"/>
  <c r="W77" i="2"/>
  <c r="W76" i="2"/>
  <c r="W75" i="2"/>
  <c r="W74" i="2"/>
  <c r="W73" i="2"/>
  <c r="W72" i="2"/>
  <c r="W71" i="2"/>
  <c r="W70" i="2"/>
  <c r="W69" i="2"/>
  <c r="W68" i="2"/>
  <c r="W67" i="2"/>
  <c r="W66" i="2"/>
  <c r="W65" i="2"/>
  <c r="W64" i="2"/>
  <c r="W63" i="2"/>
  <c r="W62" i="2"/>
  <c r="W61" i="2"/>
  <c r="W60" i="2"/>
  <c r="W59" i="2"/>
  <c r="W58" i="2"/>
  <c r="W57" i="2"/>
  <c r="W56" i="2"/>
  <c r="W55" i="2"/>
  <c r="W54" i="2"/>
  <c r="W53" i="2"/>
  <c r="W52" i="2"/>
  <c r="W51" i="2"/>
  <c r="W50" i="2"/>
  <c r="W49" i="2"/>
  <c r="W48" i="2"/>
  <c r="W47" i="2"/>
  <c r="W46" i="2"/>
  <c r="W45" i="2"/>
  <c r="W44" i="2"/>
  <c r="W43" i="2"/>
  <c r="W42" i="2"/>
  <c r="W41" i="2"/>
  <c r="W40" i="2"/>
  <c r="W39" i="2"/>
  <c r="W38" i="2"/>
  <c r="W37" i="2"/>
  <c r="W36" i="2"/>
  <c r="W35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9" i="2"/>
  <c r="W18" i="2"/>
  <c r="W17" i="2"/>
  <c r="W16" i="2"/>
  <c r="W15" i="2"/>
  <c r="W14" i="2"/>
  <c r="W13" i="2"/>
  <c r="W12" i="2"/>
  <c r="W11" i="2"/>
  <c r="W10" i="2"/>
  <c r="W9" i="2"/>
  <c r="W8" i="2"/>
  <c r="W7" i="2"/>
  <c r="W6" i="2"/>
  <c r="W5" i="2"/>
  <c r="W4" i="2"/>
  <c r="V5" i="2" l="1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4" i="2"/>
  <c r="U1203" i="2"/>
  <c r="U1202" i="2"/>
  <c r="U1201" i="2"/>
  <c r="U1200" i="2"/>
  <c r="U1199" i="2"/>
  <c r="U1198" i="2"/>
  <c r="U1197" i="2"/>
  <c r="U1196" i="2"/>
  <c r="U1195" i="2"/>
  <c r="U1194" i="2"/>
  <c r="U1193" i="2"/>
  <c r="U1192" i="2"/>
  <c r="U1191" i="2"/>
  <c r="U1190" i="2"/>
  <c r="U1189" i="2"/>
  <c r="U1188" i="2"/>
  <c r="U1187" i="2"/>
  <c r="U1186" i="2"/>
  <c r="U1185" i="2"/>
  <c r="U1184" i="2"/>
  <c r="U1183" i="2"/>
  <c r="U1182" i="2"/>
  <c r="U1181" i="2"/>
  <c r="U1180" i="2"/>
  <c r="U1179" i="2"/>
  <c r="U1178" i="2"/>
  <c r="U1177" i="2"/>
  <c r="U1176" i="2"/>
  <c r="U1175" i="2"/>
  <c r="U1174" i="2"/>
  <c r="U1173" i="2"/>
  <c r="U1172" i="2"/>
  <c r="U1171" i="2"/>
  <c r="U1170" i="2"/>
  <c r="U1169" i="2"/>
  <c r="U1168" i="2"/>
  <c r="U1167" i="2"/>
  <c r="U1166" i="2"/>
  <c r="U1165" i="2"/>
  <c r="U1164" i="2"/>
  <c r="U1163" i="2"/>
  <c r="U1162" i="2"/>
  <c r="U1161" i="2"/>
  <c r="U1160" i="2"/>
  <c r="U1159" i="2"/>
  <c r="U1158" i="2"/>
  <c r="U1157" i="2"/>
  <c r="U1156" i="2"/>
  <c r="U1155" i="2"/>
  <c r="U1154" i="2"/>
  <c r="U1153" i="2"/>
  <c r="U1152" i="2"/>
  <c r="U1151" i="2"/>
  <c r="U1150" i="2"/>
  <c r="U1149" i="2"/>
  <c r="U1148" i="2"/>
  <c r="U1147" i="2"/>
  <c r="U1146" i="2"/>
  <c r="U1145" i="2"/>
  <c r="U1144" i="2"/>
  <c r="U1143" i="2"/>
  <c r="U1142" i="2"/>
  <c r="U1141" i="2"/>
  <c r="U1140" i="2"/>
  <c r="U1139" i="2"/>
  <c r="U1138" i="2"/>
  <c r="U1137" i="2"/>
  <c r="U1136" i="2"/>
  <c r="U1135" i="2"/>
  <c r="U1134" i="2"/>
  <c r="U1133" i="2"/>
  <c r="U1132" i="2"/>
  <c r="U1131" i="2"/>
  <c r="U1130" i="2"/>
  <c r="U1129" i="2"/>
  <c r="U1128" i="2"/>
  <c r="U1127" i="2"/>
  <c r="U1126" i="2"/>
  <c r="U1125" i="2"/>
  <c r="U1124" i="2"/>
  <c r="U1123" i="2"/>
  <c r="U1122" i="2"/>
  <c r="U1121" i="2"/>
  <c r="U1120" i="2"/>
  <c r="U1119" i="2"/>
  <c r="U1118" i="2"/>
  <c r="U1117" i="2"/>
  <c r="U1116" i="2"/>
  <c r="U1115" i="2"/>
  <c r="U1114" i="2"/>
  <c r="U1113" i="2"/>
  <c r="U1112" i="2"/>
  <c r="U1111" i="2"/>
  <c r="U1110" i="2"/>
  <c r="U1109" i="2"/>
  <c r="U1108" i="2"/>
  <c r="U1107" i="2"/>
  <c r="U1106" i="2"/>
  <c r="U1105" i="2"/>
  <c r="U1104" i="2"/>
  <c r="U1103" i="2"/>
  <c r="U1102" i="2"/>
  <c r="U1101" i="2"/>
  <c r="U1100" i="2"/>
  <c r="U1099" i="2"/>
  <c r="U1098" i="2"/>
  <c r="U1097" i="2"/>
  <c r="U1096" i="2"/>
  <c r="U1095" i="2"/>
  <c r="U1094" i="2"/>
  <c r="U1093" i="2"/>
  <c r="U1092" i="2"/>
  <c r="U1091" i="2"/>
  <c r="U1090" i="2"/>
  <c r="U1089" i="2"/>
  <c r="U1088" i="2"/>
  <c r="U1087" i="2"/>
  <c r="U1086" i="2"/>
  <c r="U1085" i="2"/>
  <c r="U1084" i="2"/>
  <c r="U1083" i="2"/>
  <c r="U1082" i="2"/>
  <c r="U1081" i="2"/>
  <c r="U1080" i="2"/>
  <c r="U1079" i="2"/>
  <c r="U1078" i="2"/>
  <c r="U1077" i="2"/>
  <c r="U1076" i="2"/>
  <c r="U1075" i="2"/>
  <c r="U1074" i="2"/>
  <c r="U1073" i="2"/>
  <c r="U1072" i="2"/>
  <c r="U1071" i="2"/>
  <c r="U1070" i="2"/>
  <c r="U1069" i="2"/>
  <c r="U1068" i="2"/>
  <c r="U1067" i="2"/>
  <c r="U1066" i="2"/>
  <c r="U1065" i="2"/>
  <c r="U1064" i="2"/>
  <c r="U1063" i="2"/>
  <c r="U1062" i="2"/>
  <c r="U1061" i="2"/>
  <c r="U1060" i="2"/>
  <c r="U1059" i="2"/>
  <c r="U1058" i="2"/>
  <c r="U1057" i="2"/>
  <c r="U1056" i="2"/>
  <c r="U1055" i="2"/>
  <c r="U1054" i="2"/>
  <c r="U1053" i="2"/>
  <c r="U1052" i="2"/>
  <c r="U1051" i="2"/>
  <c r="U1050" i="2"/>
  <c r="U1049" i="2"/>
  <c r="U1048" i="2"/>
  <c r="U1047" i="2"/>
  <c r="U1046" i="2"/>
  <c r="U1045" i="2"/>
  <c r="U1044" i="2"/>
  <c r="U1043" i="2"/>
  <c r="U1042" i="2"/>
  <c r="U1041" i="2"/>
  <c r="U1040" i="2"/>
  <c r="U1039" i="2"/>
  <c r="U1038" i="2"/>
  <c r="U1037" i="2"/>
  <c r="U1036" i="2"/>
  <c r="U1035" i="2"/>
  <c r="U1034" i="2"/>
  <c r="U1033" i="2"/>
  <c r="U1032" i="2"/>
  <c r="U1031" i="2"/>
  <c r="U1030" i="2"/>
  <c r="U1029" i="2"/>
  <c r="U1028" i="2"/>
  <c r="U1027" i="2"/>
  <c r="U1026" i="2"/>
  <c r="U1025" i="2"/>
  <c r="U1024" i="2"/>
  <c r="U1023" i="2"/>
  <c r="U1022" i="2"/>
  <c r="U1021" i="2"/>
  <c r="U1020" i="2"/>
  <c r="U1019" i="2"/>
  <c r="U1018" i="2"/>
  <c r="U1017" i="2"/>
  <c r="U1016" i="2"/>
  <c r="U1015" i="2"/>
  <c r="U1014" i="2"/>
  <c r="U1013" i="2"/>
  <c r="U1012" i="2"/>
  <c r="U1011" i="2"/>
  <c r="U1010" i="2"/>
  <c r="U1009" i="2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U47" i="2"/>
  <c r="U46" i="2"/>
  <c r="U45" i="2"/>
  <c r="U44" i="2"/>
  <c r="U43" i="2"/>
  <c r="U42" i="2"/>
  <c r="U41" i="2"/>
  <c r="U40" i="2"/>
  <c r="U39" i="2"/>
  <c r="U38" i="2"/>
  <c r="U37" i="2"/>
  <c r="U36" i="2"/>
  <c r="U35" i="2"/>
  <c r="U34" i="2"/>
  <c r="U33" i="2"/>
  <c r="U32" i="2"/>
  <c r="U31" i="2"/>
  <c r="U30" i="2"/>
  <c r="U29" i="2"/>
  <c r="U28" i="2"/>
  <c r="U27" i="2"/>
  <c r="U26" i="2"/>
  <c r="U25" i="2"/>
  <c r="U24" i="2"/>
  <c r="U23" i="2"/>
  <c r="U22" i="2"/>
  <c r="U21" i="2"/>
  <c r="U20" i="2"/>
  <c r="U19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T1203" i="2"/>
  <c r="T1202" i="2"/>
  <c r="T1201" i="2"/>
  <c r="T1200" i="2"/>
  <c r="T1199" i="2"/>
  <c r="T1198" i="2"/>
  <c r="T1197" i="2"/>
  <c r="T1196" i="2"/>
  <c r="T1195" i="2"/>
  <c r="T1194" i="2"/>
  <c r="T1193" i="2"/>
  <c r="T1192" i="2"/>
  <c r="T1191" i="2"/>
  <c r="T1190" i="2"/>
  <c r="T1189" i="2"/>
  <c r="T1188" i="2"/>
  <c r="T1187" i="2"/>
  <c r="T1186" i="2"/>
  <c r="T1185" i="2"/>
  <c r="T1184" i="2"/>
  <c r="T1183" i="2"/>
  <c r="T1182" i="2"/>
  <c r="T1181" i="2"/>
  <c r="T1180" i="2"/>
  <c r="T1179" i="2"/>
  <c r="T1178" i="2"/>
  <c r="T1177" i="2"/>
  <c r="T1176" i="2"/>
  <c r="T1175" i="2"/>
  <c r="T1174" i="2"/>
  <c r="T1173" i="2"/>
  <c r="T1172" i="2"/>
  <c r="T1171" i="2"/>
  <c r="T1170" i="2"/>
  <c r="T1169" i="2"/>
  <c r="T1168" i="2"/>
  <c r="T1167" i="2"/>
  <c r="T1166" i="2"/>
  <c r="T1165" i="2"/>
  <c r="T1164" i="2"/>
  <c r="T1163" i="2"/>
  <c r="T1162" i="2"/>
  <c r="T1161" i="2"/>
  <c r="T1160" i="2"/>
  <c r="T1159" i="2"/>
  <c r="T1158" i="2"/>
  <c r="T1157" i="2"/>
  <c r="T1156" i="2"/>
  <c r="T1155" i="2"/>
  <c r="T1154" i="2"/>
  <c r="T1153" i="2"/>
  <c r="T1152" i="2"/>
  <c r="T1151" i="2"/>
  <c r="T1150" i="2"/>
  <c r="T1149" i="2"/>
  <c r="T1148" i="2"/>
  <c r="T1147" i="2"/>
  <c r="T1146" i="2"/>
  <c r="T1145" i="2"/>
  <c r="T1144" i="2"/>
  <c r="T1143" i="2"/>
  <c r="T1142" i="2"/>
  <c r="T1141" i="2"/>
  <c r="T1140" i="2"/>
  <c r="T1139" i="2"/>
  <c r="T1138" i="2"/>
  <c r="T1137" i="2"/>
  <c r="T1136" i="2"/>
  <c r="T1135" i="2"/>
  <c r="T1134" i="2"/>
  <c r="T1133" i="2"/>
  <c r="T1132" i="2"/>
  <c r="T1131" i="2"/>
  <c r="T1130" i="2"/>
  <c r="T1129" i="2"/>
  <c r="T1128" i="2"/>
  <c r="T1127" i="2"/>
  <c r="T1126" i="2"/>
  <c r="T1125" i="2"/>
  <c r="T1124" i="2"/>
  <c r="T1123" i="2"/>
  <c r="T1122" i="2"/>
  <c r="T1121" i="2"/>
  <c r="T1120" i="2"/>
  <c r="T1119" i="2"/>
  <c r="T1118" i="2"/>
  <c r="T1117" i="2"/>
  <c r="T1116" i="2"/>
  <c r="T1115" i="2"/>
  <c r="T1114" i="2"/>
  <c r="T1113" i="2"/>
  <c r="T1112" i="2"/>
  <c r="T1111" i="2"/>
  <c r="T1110" i="2"/>
  <c r="T1109" i="2"/>
  <c r="T1108" i="2"/>
  <c r="T1107" i="2"/>
  <c r="T1106" i="2"/>
  <c r="T1105" i="2"/>
  <c r="T1104" i="2"/>
  <c r="T1103" i="2"/>
  <c r="T1102" i="2"/>
  <c r="T1101" i="2"/>
  <c r="T1100" i="2"/>
  <c r="T1099" i="2"/>
  <c r="T1098" i="2"/>
  <c r="T1097" i="2"/>
  <c r="T1096" i="2"/>
  <c r="T1095" i="2"/>
  <c r="T1094" i="2"/>
  <c r="T1093" i="2"/>
  <c r="T1092" i="2"/>
  <c r="T1091" i="2"/>
  <c r="T1090" i="2"/>
  <c r="T1089" i="2"/>
  <c r="T1088" i="2"/>
  <c r="T1087" i="2"/>
  <c r="T1086" i="2"/>
  <c r="T1085" i="2"/>
  <c r="T1084" i="2"/>
  <c r="T1083" i="2"/>
  <c r="T1082" i="2"/>
  <c r="T1081" i="2"/>
  <c r="T1080" i="2"/>
  <c r="T1079" i="2"/>
  <c r="T1078" i="2"/>
  <c r="T1077" i="2"/>
  <c r="T1076" i="2"/>
  <c r="T1075" i="2"/>
  <c r="T1074" i="2"/>
  <c r="T1073" i="2"/>
  <c r="T1072" i="2"/>
  <c r="T1071" i="2"/>
  <c r="T1070" i="2"/>
  <c r="T1069" i="2"/>
  <c r="T1068" i="2"/>
  <c r="T1067" i="2"/>
  <c r="T1066" i="2"/>
  <c r="T1065" i="2"/>
  <c r="T1064" i="2"/>
  <c r="T1063" i="2"/>
  <c r="T1062" i="2"/>
  <c r="T1061" i="2"/>
  <c r="T1060" i="2"/>
  <c r="T1059" i="2"/>
  <c r="T1058" i="2"/>
  <c r="T1057" i="2"/>
  <c r="T1056" i="2"/>
  <c r="T1055" i="2"/>
  <c r="T1054" i="2"/>
  <c r="T1053" i="2"/>
  <c r="T1052" i="2"/>
  <c r="T1051" i="2"/>
  <c r="T1050" i="2"/>
  <c r="T1049" i="2"/>
  <c r="T1048" i="2"/>
  <c r="T1047" i="2"/>
  <c r="T1046" i="2"/>
  <c r="T1045" i="2"/>
  <c r="T1044" i="2"/>
  <c r="T1043" i="2"/>
  <c r="T1042" i="2"/>
  <c r="T1041" i="2"/>
  <c r="T1040" i="2"/>
  <c r="T1039" i="2"/>
  <c r="T1038" i="2"/>
  <c r="T1037" i="2"/>
  <c r="T1036" i="2"/>
  <c r="T1035" i="2"/>
  <c r="T1034" i="2"/>
  <c r="T1033" i="2"/>
  <c r="T1032" i="2"/>
  <c r="T1031" i="2"/>
  <c r="T1030" i="2"/>
  <c r="T1029" i="2"/>
  <c r="T1028" i="2"/>
  <c r="T1027" i="2"/>
  <c r="T1026" i="2"/>
  <c r="T1025" i="2"/>
  <c r="T1024" i="2"/>
  <c r="T1023" i="2"/>
  <c r="T1022" i="2"/>
  <c r="T1021" i="2"/>
  <c r="T1020" i="2"/>
  <c r="T1019" i="2"/>
  <c r="T1018" i="2"/>
  <c r="T1017" i="2"/>
  <c r="T1016" i="2"/>
  <c r="T1015" i="2"/>
  <c r="T1014" i="2"/>
  <c r="T1013" i="2"/>
  <c r="T1012" i="2"/>
  <c r="T1011" i="2"/>
  <c r="T1010" i="2"/>
  <c r="T1009" i="2"/>
  <c r="T1008" i="2"/>
  <c r="T1007" i="2"/>
  <c r="T1006" i="2"/>
  <c r="T1005" i="2"/>
  <c r="T1004" i="2"/>
  <c r="T1003" i="2"/>
  <c r="T1002" i="2"/>
  <c r="T1001" i="2"/>
  <c r="T1000" i="2"/>
  <c r="T999" i="2"/>
  <c r="T998" i="2"/>
  <c r="T997" i="2"/>
  <c r="T996" i="2"/>
  <c r="T995" i="2"/>
  <c r="T994" i="2"/>
  <c r="T993" i="2"/>
  <c r="T992" i="2"/>
  <c r="T991" i="2"/>
  <c r="T990" i="2"/>
  <c r="T989" i="2"/>
  <c r="T988" i="2"/>
  <c r="T987" i="2"/>
  <c r="T986" i="2"/>
  <c r="T985" i="2"/>
  <c r="T984" i="2"/>
  <c r="T983" i="2"/>
  <c r="T982" i="2"/>
  <c r="T981" i="2"/>
  <c r="T980" i="2"/>
  <c r="T979" i="2"/>
  <c r="T978" i="2"/>
  <c r="T977" i="2"/>
  <c r="T976" i="2"/>
  <c r="T975" i="2"/>
  <c r="T974" i="2"/>
  <c r="T973" i="2"/>
  <c r="T972" i="2"/>
  <c r="T971" i="2"/>
  <c r="T970" i="2"/>
  <c r="T969" i="2"/>
  <c r="T968" i="2"/>
  <c r="T967" i="2"/>
  <c r="T966" i="2"/>
  <c r="T965" i="2"/>
  <c r="T964" i="2"/>
  <c r="T963" i="2"/>
  <c r="T962" i="2"/>
  <c r="T961" i="2"/>
  <c r="T960" i="2"/>
  <c r="T959" i="2"/>
  <c r="T958" i="2"/>
  <c r="T957" i="2"/>
  <c r="T956" i="2"/>
  <c r="T955" i="2"/>
  <c r="T954" i="2"/>
  <c r="T953" i="2"/>
  <c r="T952" i="2"/>
  <c r="T951" i="2"/>
  <c r="T950" i="2"/>
  <c r="T949" i="2"/>
  <c r="T948" i="2"/>
  <c r="T947" i="2"/>
  <c r="T946" i="2"/>
  <c r="T945" i="2"/>
  <c r="T944" i="2"/>
  <c r="T943" i="2"/>
  <c r="T942" i="2"/>
  <c r="T941" i="2"/>
  <c r="T940" i="2"/>
  <c r="T939" i="2"/>
  <c r="T938" i="2"/>
  <c r="T937" i="2"/>
  <c r="T936" i="2"/>
  <c r="T935" i="2"/>
  <c r="T934" i="2"/>
  <c r="T933" i="2"/>
  <c r="T932" i="2"/>
  <c r="T931" i="2"/>
  <c r="T930" i="2"/>
  <c r="T929" i="2"/>
  <c r="T928" i="2"/>
  <c r="T927" i="2"/>
  <c r="T926" i="2"/>
  <c r="T925" i="2"/>
  <c r="T924" i="2"/>
  <c r="T923" i="2"/>
  <c r="T922" i="2"/>
  <c r="T921" i="2"/>
  <c r="T920" i="2"/>
  <c r="T919" i="2"/>
  <c r="T918" i="2"/>
  <c r="T917" i="2"/>
  <c r="T916" i="2"/>
  <c r="T915" i="2"/>
  <c r="T914" i="2"/>
  <c r="T913" i="2"/>
  <c r="T912" i="2"/>
  <c r="T911" i="2"/>
  <c r="T910" i="2"/>
  <c r="T909" i="2"/>
  <c r="T908" i="2"/>
  <c r="T907" i="2"/>
  <c r="T906" i="2"/>
  <c r="T905" i="2"/>
  <c r="T904" i="2"/>
  <c r="T903" i="2"/>
  <c r="T902" i="2"/>
  <c r="T901" i="2"/>
  <c r="T900" i="2"/>
  <c r="T899" i="2"/>
  <c r="T898" i="2"/>
  <c r="T897" i="2"/>
  <c r="T896" i="2"/>
  <c r="T895" i="2"/>
  <c r="T894" i="2"/>
  <c r="T893" i="2"/>
  <c r="T892" i="2"/>
  <c r="T891" i="2"/>
  <c r="T890" i="2"/>
  <c r="T889" i="2"/>
  <c r="T888" i="2"/>
  <c r="T887" i="2"/>
  <c r="T886" i="2"/>
  <c r="T885" i="2"/>
  <c r="T884" i="2"/>
  <c r="T883" i="2"/>
  <c r="T882" i="2"/>
  <c r="T881" i="2"/>
  <c r="T880" i="2"/>
  <c r="T879" i="2"/>
  <c r="T878" i="2"/>
  <c r="T877" i="2"/>
  <c r="T876" i="2"/>
  <c r="T875" i="2"/>
  <c r="T874" i="2"/>
  <c r="T873" i="2"/>
  <c r="T872" i="2"/>
  <c r="T871" i="2"/>
  <c r="T870" i="2"/>
  <c r="T869" i="2"/>
  <c r="T868" i="2"/>
  <c r="T867" i="2"/>
  <c r="T866" i="2"/>
  <c r="T865" i="2"/>
  <c r="T864" i="2"/>
  <c r="T863" i="2"/>
  <c r="T862" i="2"/>
  <c r="T861" i="2"/>
  <c r="T860" i="2"/>
  <c r="T859" i="2"/>
  <c r="T858" i="2"/>
  <c r="T857" i="2"/>
  <c r="T856" i="2"/>
  <c r="T855" i="2"/>
  <c r="T854" i="2"/>
  <c r="T853" i="2"/>
  <c r="T852" i="2"/>
  <c r="T851" i="2"/>
  <c r="T850" i="2"/>
  <c r="T849" i="2"/>
  <c r="T848" i="2"/>
  <c r="T847" i="2"/>
  <c r="T846" i="2"/>
  <c r="T845" i="2"/>
  <c r="T844" i="2"/>
  <c r="T843" i="2"/>
  <c r="T842" i="2"/>
  <c r="T841" i="2"/>
  <c r="T840" i="2"/>
  <c r="T839" i="2"/>
  <c r="T838" i="2"/>
  <c r="T837" i="2"/>
  <c r="T836" i="2"/>
  <c r="T835" i="2"/>
  <c r="T834" i="2"/>
  <c r="T833" i="2"/>
  <c r="T832" i="2"/>
  <c r="T831" i="2"/>
  <c r="T830" i="2"/>
  <c r="T829" i="2"/>
  <c r="T828" i="2"/>
  <c r="T827" i="2"/>
  <c r="T826" i="2"/>
  <c r="T825" i="2"/>
  <c r="T824" i="2"/>
  <c r="T823" i="2"/>
  <c r="T822" i="2"/>
  <c r="T821" i="2"/>
  <c r="T820" i="2"/>
  <c r="T819" i="2"/>
  <c r="T818" i="2"/>
  <c r="T817" i="2"/>
  <c r="T816" i="2"/>
  <c r="T815" i="2"/>
  <c r="T814" i="2"/>
  <c r="T813" i="2"/>
  <c r="T812" i="2"/>
  <c r="T811" i="2"/>
  <c r="T810" i="2"/>
  <c r="T809" i="2"/>
  <c r="T808" i="2"/>
  <c r="T807" i="2"/>
  <c r="T806" i="2"/>
  <c r="T805" i="2"/>
  <c r="T804" i="2"/>
  <c r="T803" i="2"/>
  <c r="T802" i="2"/>
  <c r="T801" i="2"/>
  <c r="T800" i="2"/>
  <c r="T799" i="2"/>
  <c r="T798" i="2"/>
  <c r="T797" i="2"/>
  <c r="T796" i="2"/>
  <c r="T795" i="2"/>
  <c r="T794" i="2"/>
  <c r="T793" i="2"/>
  <c r="T792" i="2"/>
  <c r="T791" i="2"/>
  <c r="T790" i="2"/>
  <c r="T789" i="2"/>
  <c r="T788" i="2"/>
  <c r="T787" i="2"/>
  <c r="T786" i="2"/>
  <c r="T785" i="2"/>
  <c r="T784" i="2"/>
  <c r="T783" i="2"/>
  <c r="T782" i="2"/>
  <c r="T781" i="2"/>
  <c r="T780" i="2"/>
  <c r="T779" i="2"/>
  <c r="T778" i="2"/>
  <c r="T777" i="2"/>
  <c r="T776" i="2"/>
  <c r="T775" i="2"/>
  <c r="T774" i="2"/>
  <c r="T773" i="2"/>
  <c r="T772" i="2"/>
  <c r="T771" i="2"/>
  <c r="T770" i="2"/>
  <c r="T769" i="2"/>
  <c r="T768" i="2"/>
  <c r="T767" i="2"/>
  <c r="T766" i="2"/>
  <c r="T765" i="2"/>
  <c r="T764" i="2"/>
  <c r="T763" i="2"/>
  <c r="T762" i="2"/>
  <c r="T761" i="2"/>
  <c r="T760" i="2"/>
  <c r="T759" i="2"/>
  <c r="T758" i="2"/>
  <c r="T757" i="2"/>
  <c r="T756" i="2"/>
  <c r="T755" i="2"/>
  <c r="T754" i="2"/>
  <c r="T753" i="2"/>
  <c r="T752" i="2"/>
  <c r="T751" i="2"/>
  <c r="T750" i="2"/>
  <c r="T749" i="2"/>
  <c r="T748" i="2"/>
  <c r="T747" i="2"/>
  <c r="T746" i="2"/>
  <c r="T745" i="2"/>
  <c r="T744" i="2"/>
  <c r="T743" i="2"/>
  <c r="T742" i="2"/>
  <c r="T741" i="2"/>
  <c r="T740" i="2"/>
  <c r="T739" i="2"/>
  <c r="T738" i="2"/>
  <c r="T737" i="2"/>
  <c r="T736" i="2"/>
  <c r="T735" i="2"/>
  <c r="T734" i="2"/>
  <c r="T733" i="2"/>
  <c r="T732" i="2"/>
  <c r="T731" i="2"/>
  <c r="T730" i="2"/>
  <c r="T729" i="2"/>
  <c r="T728" i="2"/>
  <c r="T727" i="2"/>
  <c r="T726" i="2"/>
  <c r="T725" i="2"/>
  <c r="T724" i="2"/>
  <c r="T723" i="2"/>
  <c r="T722" i="2"/>
  <c r="T721" i="2"/>
  <c r="T720" i="2"/>
  <c r="T719" i="2"/>
  <c r="T718" i="2"/>
  <c r="T717" i="2"/>
  <c r="T716" i="2"/>
  <c r="T715" i="2"/>
  <c r="T714" i="2"/>
  <c r="T713" i="2"/>
  <c r="T712" i="2"/>
  <c r="T711" i="2"/>
  <c r="T710" i="2"/>
  <c r="T709" i="2"/>
  <c r="T708" i="2"/>
  <c r="T707" i="2"/>
  <c r="T706" i="2"/>
  <c r="T705" i="2"/>
  <c r="T704" i="2"/>
  <c r="T703" i="2"/>
  <c r="T702" i="2"/>
  <c r="T701" i="2"/>
  <c r="T700" i="2"/>
  <c r="T699" i="2"/>
  <c r="T698" i="2"/>
  <c r="T697" i="2"/>
  <c r="T696" i="2"/>
  <c r="T695" i="2"/>
  <c r="T694" i="2"/>
  <c r="T693" i="2"/>
  <c r="T692" i="2"/>
  <c r="T691" i="2"/>
  <c r="T690" i="2"/>
  <c r="T689" i="2"/>
  <c r="T688" i="2"/>
  <c r="T687" i="2"/>
  <c r="T686" i="2"/>
  <c r="T685" i="2"/>
  <c r="T684" i="2"/>
  <c r="T683" i="2"/>
  <c r="T682" i="2"/>
  <c r="T681" i="2"/>
  <c r="T680" i="2"/>
  <c r="T679" i="2"/>
  <c r="T678" i="2"/>
  <c r="T677" i="2"/>
  <c r="T676" i="2"/>
  <c r="T675" i="2"/>
  <c r="T674" i="2"/>
  <c r="T673" i="2"/>
  <c r="T672" i="2"/>
  <c r="T671" i="2"/>
  <c r="T670" i="2"/>
  <c r="T669" i="2"/>
  <c r="T668" i="2"/>
  <c r="T667" i="2"/>
  <c r="T666" i="2"/>
  <c r="T665" i="2"/>
  <c r="T664" i="2"/>
  <c r="T663" i="2"/>
  <c r="T662" i="2"/>
  <c r="T661" i="2"/>
  <c r="T660" i="2"/>
  <c r="T659" i="2"/>
  <c r="T658" i="2"/>
  <c r="T657" i="2"/>
  <c r="T656" i="2"/>
  <c r="T655" i="2"/>
  <c r="T654" i="2"/>
  <c r="T653" i="2"/>
  <c r="T652" i="2"/>
  <c r="T651" i="2"/>
  <c r="T650" i="2"/>
  <c r="T649" i="2"/>
  <c r="T648" i="2"/>
  <c r="T647" i="2"/>
  <c r="T646" i="2"/>
  <c r="T645" i="2"/>
  <c r="T644" i="2"/>
  <c r="T643" i="2"/>
  <c r="T642" i="2"/>
  <c r="T641" i="2"/>
  <c r="T640" i="2"/>
  <c r="T639" i="2"/>
  <c r="T638" i="2"/>
  <c r="T637" i="2"/>
  <c r="T636" i="2"/>
  <c r="T635" i="2"/>
  <c r="T634" i="2"/>
  <c r="T633" i="2"/>
  <c r="T632" i="2"/>
  <c r="T631" i="2"/>
  <c r="T630" i="2"/>
  <c r="T629" i="2"/>
  <c r="T628" i="2"/>
  <c r="T627" i="2"/>
  <c r="T626" i="2"/>
  <c r="T625" i="2"/>
  <c r="T624" i="2"/>
  <c r="T623" i="2"/>
  <c r="T622" i="2"/>
  <c r="T621" i="2"/>
  <c r="T620" i="2"/>
  <c r="T619" i="2"/>
  <c r="T618" i="2"/>
  <c r="T617" i="2"/>
  <c r="T616" i="2"/>
  <c r="T615" i="2"/>
  <c r="T614" i="2"/>
  <c r="T613" i="2"/>
  <c r="T612" i="2"/>
  <c r="T611" i="2"/>
  <c r="T610" i="2"/>
  <c r="T609" i="2"/>
  <c r="T608" i="2"/>
  <c r="T607" i="2"/>
  <c r="T606" i="2"/>
  <c r="T605" i="2"/>
  <c r="T604" i="2"/>
  <c r="T603" i="2"/>
  <c r="T602" i="2"/>
  <c r="T601" i="2"/>
  <c r="T600" i="2"/>
  <c r="T599" i="2"/>
  <c r="T598" i="2"/>
  <c r="T597" i="2"/>
  <c r="T596" i="2"/>
  <c r="T595" i="2"/>
  <c r="T594" i="2"/>
  <c r="T593" i="2"/>
  <c r="T592" i="2"/>
  <c r="T591" i="2"/>
  <c r="T590" i="2"/>
  <c r="T589" i="2"/>
  <c r="T588" i="2"/>
  <c r="T587" i="2"/>
  <c r="T586" i="2"/>
  <c r="T585" i="2"/>
  <c r="T584" i="2"/>
  <c r="T583" i="2"/>
  <c r="T582" i="2"/>
  <c r="T581" i="2"/>
  <c r="T580" i="2"/>
  <c r="T579" i="2"/>
  <c r="T578" i="2"/>
  <c r="T577" i="2"/>
  <c r="T576" i="2"/>
  <c r="T575" i="2"/>
  <c r="T574" i="2"/>
  <c r="T573" i="2"/>
  <c r="T572" i="2"/>
  <c r="T571" i="2"/>
  <c r="T570" i="2"/>
  <c r="T569" i="2"/>
  <c r="T568" i="2"/>
  <c r="T567" i="2"/>
  <c r="T566" i="2"/>
  <c r="T565" i="2"/>
  <c r="T564" i="2"/>
  <c r="T563" i="2"/>
  <c r="T562" i="2"/>
  <c r="T561" i="2"/>
  <c r="T560" i="2"/>
  <c r="T559" i="2"/>
  <c r="T558" i="2"/>
  <c r="T557" i="2"/>
  <c r="T556" i="2"/>
  <c r="T555" i="2"/>
  <c r="T554" i="2"/>
  <c r="T553" i="2"/>
  <c r="T552" i="2"/>
  <c r="T551" i="2"/>
  <c r="T550" i="2"/>
  <c r="T549" i="2"/>
  <c r="T548" i="2"/>
  <c r="T547" i="2"/>
  <c r="T546" i="2"/>
  <c r="T545" i="2"/>
  <c r="T544" i="2"/>
  <c r="T543" i="2"/>
  <c r="T542" i="2"/>
  <c r="T541" i="2"/>
  <c r="T540" i="2"/>
  <c r="T539" i="2"/>
  <c r="T538" i="2"/>
  <c r="T537" i="2"/>
  <c r="T536" i="2"/>
  <c r="T535" i="2"/>
  <c r="T534" i="2"/>
  <c r="T533" i="2"/>
  <c r="T532" i="2"/>
  <c r="T531" i="2"/>
  <c r="T530" i="2"/>
  <c r="T529" i="2"/>
  <c r="T528" i="2"/>
  <c r="T527" i="2"/>
  <c r="T526" i="2"/>
  <c r="T525" i="2"/>
  <c r="T524" i="2"/>
  <c r="T523" i="2"/>
  <c r="T522" i="2"/>
  <c r="T521" i="2"/>
  <c r="T520" i="2"/>
  <c r="T519" i="2"/>
  <c r="T518" i="2"/>
  <c r="T517" i="2"/>
  <c r="T516" i="2"/>
  <c r="T515" i="2"/>
  <c r="T514" i="2"/>
  <c r="T513" i="2"/>
  <c r="T512" i="2"/>
  <c r="T511" i="2"/>
  <c r="T510" i="2"/>
  <c r="T509" i="2"/>
  <c r="T508" i="2"/>
  <c r="T507" i="2"/>
  <c r="T506" i="2"/>
  <c r="T505" i="2"/>
  <c r="T504" i="2"/>
  <c r="T503" i="2"/>
  <c r="T502" i="2"/>
  <c r="T501" i="2"/>
  <c r="T500" i="2"/>
  <c r="T499" i="2"/>
  <c r="T498" i="2"/>
  <c r="T497" i="2"/>
  <c r="T496" i="2"/>
  <c r="T495" i="2"/>
  <c r="T494" i="2"/>
  <c r="T493" i="2"/>
  <c r="T492" i="2"/>
  <c r="T491" i="2"/>
  <c r="T490" i="2"/>
  <c r="T489" i="2"/>
  <c r="T488" i="2"/>
  <c r="T487" i="2"/>
  <c r="T486" i="2"/>
  <c r="T485" i="2"/>
  <c r="T484" i="2"/>
  <c r="T483" i="2"/>
  <c r="T482" i="2"/>
  <c r="T481" i="2"/>
  <c r="T480" i="2"/>
  <c r="T479" i="2"/>
  <c r="T478" i="2"/>
  <c r="T477" i="2"/>
  <c r="T476" i="2"/>
  <c r="T475" i="2"/>
  <c r="T474" i="2"/>
  <c r="T473" i="2"/>
  <c r="T472" i="2"/>
  <c r="T471" i="2"/>
  <c r="T470" i="2"/>
  <c r="T469" i="2"/>
  <c r="T468" i="2"/>
  <c r="T467" i="2"/>
  <c r="T466" i="2"/>
  <c r="T465" i="2"/>
  <c r="T464" i="2"/>
  <c r="T463" i="2"/>
  <c r="T462" i="2"/>
  <c r="T461" i="2"/>
  <c r="T460" i="2"/>
  <c r="T459" i="2"/>
  <c r="T458" i="2"/>
  <c r="T457" i="2"/>
  <c r="T456" i="2"/>
  <c r="T455" i="2"/>
  <c r="T454" i="2"/>
  <c r="T453" i="2"/>
  <c r="T452" i="2"/>
  <c r="T451" i="2"/>
  <c r="T450" i="2"/>
  <c r="T449" i="2"/>
  <c r="T448" i="2"/>
  <c r="T447" i="2"/>
  <c r="T446" i="2"/>
  <c r="T445" i="2"/>
  <c r="T444" i="2"/>
  <c r="T443" i="2"/>
  <c r="T442" i="2"/>
  <c r="T441" i="2"/>
  <c r="T440" i="2"/>
  <c r="T439" i="2"/>
  <c r="T438" i="2"/>
  <c r="T437" i="2"/>
  <c r="T436" i="2"/>
  <c r="T435" i="2"/>
  <c r="T434" i="2"/>
  <c r="T433" i="2"/>
  <c r="T432" i="2"/>
  <c r="T431" i="2"/>
  <c r="T430" i="2"/>
  <c r="T429" i="2"/>
  <c r="T428" i="2"/>
  <c r="T427" i="2"/>
  <c r="T426" i="2"/>
  <c r="T425" i="2"/>
  <c r="T424" i="2"/>
  <c r="T423" i="2"/>
  <c r="T422" i="2"/>
  <c r="T421" i="2"/>
  <c r="T420" i="2"/>
  <c r="T419" i="2"/>
  <c r="T418" i="2"/>
  <c r="T417" i="2"/>
  <c r="T416" i="2"/>
  <c r="T415" i="2"/>
  <c r="T414" i="2"/>
  <c r="T413" i="2"/>
  <c r="T412" i="2"/>
  <c r="T411" i="2"/>
  <c r="T410" i="2"/>
  <c r="T409" i="2"/>
  <c r="T408" i="2"/>
  <c r="T407" i="2"/>
  <c r="T406" i="2"/>
  <c r="T405" i="2"/>
  <c r="T404" i="2"/>
  <c r="T403" i="2"/>
  <c r="T402" i="2"/>
  <c r="T401" i="2"/>
  <c r="T400" i="2"/>
  <c r="T399" i="2"/>
  <c r="T398" i="2"/>
  <c r="T397" i="2"/>
  <c r="T396" i="2"/>
  <c r="T395" i="2"/>
  <c r="T394" i="2"/>
  <c r="T393" i="2"/>
  <c r="T392" i="2"/>
  <c r="T391" i="2"/>
  <c r="T390" i="2"/>
  <c r="T389" i="2"/>
  <c r="T388" i="2"/>
  <c r="T387" i="2"/>
  <c r="T386" i="2"/>
  <c r="T385" i="2"/>
  <c r="T384" i="2"/>
  <c r="T383" i="2"/>
  <c r="T382" i="2"/>
  <c r="T381" i="2"/>
  <c r="T380" i="2"/>
  <c r="T379" i="2"/>
  <c r="T378" i="2"/>
  <c r="T377" i="2"/>
  <c r="T376" i="2"/>
  <c r="T375" i="2"/>
  <c r="T374" i="2"/>
  <c r="T373" i="2"/>
  <c r="T372" i="2"/>
  <c r="T371" i="2"/>
  <c r="T370" i="2"/>
  <c r="T369" i="2"/>
  <c r="T368" i="2"/>
  <c r="T367" i="2"/>
  <c r="T366" i="2"/>
  <c r="T365" i="2"/>
  <c r="T364" i="2"/>
  <c r="T363" i="2"/>
  <c r="T362" i="2"/>
  <c r="T361" i="2"/>
  <c r="T360" i="2"/>
  <c r="T359" i="2"/>
  <c r="T358" i="2"/>
  <c r="T357" i="2"/>
  <c r="T356" i="2"/>
  <c r="T355" i="2"/>
  <c r="T354" i="2"/>
  <c r="T353" i="2"/>
  <c r="T352" i="2"/>
  <c r="T351" i="2"/>
  <c r="T350" i="2"/>
  <c r="T349" i="2"/>
  <c r="T348" i="2"/>
  <c r="T347" i="2"/>
  <c r="T346" i="2"/>
  <c r="T345" i="2"/>
  <c r="T344" i="2"/>
  <c r="T343" i="2"/>
  <c r="T342" i="2"/>
  <c r="T341" i="2"/>
  <c r="T340" i="2"/>
  <c r="T339" i="2"/>
  <c r="T338" i="2"/>
  <c r="T337" i="2"/>
  <c r="T336" i="2"/>
  <c r="T335" i="2"/>
  <c r="T334" i="2"/>
  <c r="T333" i="2"/>
  <c r="T332" i="2"/>
  <c r="T331" i="2"/>
  <c r="T330" i="2"/>
  <c r="T329" i="2"/>
  <c r="T328" i="2"/>
  <c r="T327" i="2"/>
  <c r="T326" i="2"/>
  <c r="T325" i="2"/>
  <c r="T324" i="2"/>
  <c r="T323" i="2"/>
  <c r="T322" i="2"/>
  <c r="T321" i="2"/>
  <c r="T320" i="2"/>
  <c r="T319" i="2"/>
  <c r="T318" i="2"/>
  <c r="T317" i="2"/>
  <c r="T316" i="2"/>
  <c r="T315" i="2"/>
  <c r="T314" i="2"/>
  <c r="T313" i="2"/>
  <c r="T312" i="2"/>
  <c r="T311" i="2"/>
  <c r="T310" i="2"/>
  <c r="T309" i="2"/>
  <c r="T308" i="2"/>
  <c r="T307" i="2"/>
  <c r="T306" i="2"/>
  <c r="T305" i="2"/>
  <c r="T304" i="2"/>
  <c r="T303" i="2"/>
  <c r="T302" i="2"/>
  <c r="T301" i="2"/>
  <c r="T300" i="2"/>
  <c r="T299" i="2"/>
  <c r="T298" i="2"/>
  <c r="T297" i="2"/>
  <c r="T296" i="2"/>
  <c r="T295" i="2"/>
  <c r="T294" i="2"/>
  <c r="T293" i="2"/>
  <c r="T292" i="2"/>
  <c r="T291" i="2"/>
  <c r="T290" i="2"/>
  <c r="T289" i="2"/>
  <c r="T288" i="2"/>
  <c r="T287" i="2"/>
  <c r="T286" i="2"/>
  <c r="T285" i="2"/>
  <c r="T284" i="2"/>
  <c r="T283" i="2"/>
  <c r="T282" i="2"/>
  <c r="T281" i="2"/>
  <c r="T280" i="2"/>
  <c r="T279" i="2"/>
  <c r="T278" i="2"/>
  <c r="T277" i="2"/>
  <c r="T276" i="2"/>
  <c r="T275" i="2"/>
  <c r="T274" i="2"/>
  <c r="T273" i="2"/>
  <c r="T272" i="2"/>
  <c r="T271" i="2"/>
  <c r="T270" i="2"/>
  <c r="T269" i="2"/>
  <c r="T268" i="2"/>
  <c r="T267" i="2"/>
  <c r="T266" i="2"/>
  <c r="T265" i="2"/>
  <c r="T264" i="2"/>
  <c r="T263" i="2"/>
  <c r="T262" i="2"/>
  <c r="T261" i="2"/>
  <c r="T260" i="2"/>
  <c r="T259" i="2"/>
  <c r="T258" i="2"/>
  <c r="T257" i="2"/>
  <c r="T256" i="2"/>
  <c r="T255" i="2"/>
  <c r="T254" i="2"/>
  <c r="T253" i="2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S1004" i="2"/>
  <c r="S1005" i="2"/>
  <c r="S1006" i="2"/>
  <c r="S1007" i="2"/>
  <c r="S1008" i="2"/>
  <c r="S1009" i="2"/>
  <c r="S1010" i="2"/>
  <c r="S1011" i="2"/>
  <c r="S1012" i="2"/>
  <c r="S1013" i="2"/>
  <c r="S1014" i="2"/>
  <c r="S1015" i="2"/>
  <c r="S1016" i="2"/>
  <c r="S1017" i="2"/>
  <c r="S1018" i="2"/>
  <c r="S1019" i="2"/>
  <c r="S1020" i="2"/>
  <c r="S1021" i="2"/>
  <c r="S1022" i="2"/>
  <c r="S1023" i="2"/>
  <c r="S1024" i="2"/>
  <c r="S1025" i="2"/>
  <c r="S1026" i="2"/>
  <c r="S1027" i="2"/>
  <c r="S1028" i="2"/>
  <c r="S1029" i="2"/>
  <c r="S1030" i="2"/>
  <c r="S1031" i="2"/>
  <c r="S1032" i="2"/>
  <c r="S1033" i="2"/>
  <c r="S1034" i="2"/>
  <c r="S1035" i="2"/>
  <c r="S1036" i="2"/>
  <c r="S1037" i="2"/>
  <c r="S1038" i="2"/>
  <c r="S1039" i="2"/>
  <c r="S1040" i="2"/>
  <c r="S1041" i="2"/>
  <c r="S1042" i="2"/>
  <c r="S1043" i="2"/>
  <c r="S1044" i="2"/>
  <c r="S1045" i="2"/>
  <c r="S1046" i="2"/>
  <c r="S1047" i="2"/>
  <c r="S1048" i="2"/>
  <c r="S1049" i="2"/>
  <c r="S1050" i="2"/>
  <c r="S1051" i="2"/>
  <c r="S1052" i="2"/>
  <c r="S1053" i="2"/>
  <c r="S1054" i="2"/>
  <c r="S1055" i="2"/>
  <c r="S1056" i="2"/>
  <c r="S1057" i="2"/>
  <c r="S1058" i="2"/>
  <c r="S1059" i="2"/>
  <c r="S1060" i="2"/>
  <c r="S1061" i="2"/>
  <c r="S1062" i="2"/>
  <c r="S1063" i="2"/>
  <c r="S1064" i="2"/>
  <c r="S1065" i="2"/>
  <c r="S1066" i="2"/>
  <c r="S1067" i="2"/>
  <c r="S1068" i="2"/>
  <c r="S1069" i="2"/>
  <c r="S1070" i="2"/>
  <c r="S1071" i="2"/>
  <c r="S1072" i="2"/>
  <c r="S1073" i="2"/>
  <c r="S1074" i="2"/>
  <c r="S1075" i="2"/>
  <c r="S1076" i="2"/>
  <c r="S1077" i="2"/>
  <c r="S1078" i="2"/>
  <c r="S1079" i="2"/>
  <c r="S1080" i="2"/>
  <c r="S1081" i="2"/>
  <c r="S1082" i="2"/>
  <c r="S1083" i="2"/>
  <c r="S1084" i="2"/>
  <c r="S1085" i="2"/>
  <c r="S1086" i="2"/>
  <c r="S1087" i="2"/>
  <c r="S1088" i="2"/>
  <c r="S1089" i="2"/>
  <c r="S1090" i="2"/>
  <c r="S1091" i="2"/>
  <c r="S1092" i="2"/>
  <c r="S1093" i="2"/>
  <c r="S1094" i="2"/>
  <c r="S1095" i="2"/>
  <c r="S1096" i="2"/>
  <c r="S1097" i="2"/>
  <c r="S1098" i="2"/>
  <c r="S1099" i="2"/>
  <c r="S1100" i="2"/>
  <c r="S1101" i="2"/>
  <c r="S1102" i="2"/>
  <c r="S1103" i="2"/>
  <c r="S1104" i="2"/>
  <c r="S1105" i="2"/>
  <c r="S1106" i="2"/>
  <c r="S1107" i="2"/>
  <c r="S1108" i="2"/>
  <c r="S1109" i="2"/>
  <c r="S1110" i="2"/>
  <c r="S1111" i="2"/>
  <c r="S1112" i="2"/>
  <c r="S1113" i="2"/>
  <c r="S1114" i="2"/>
  <c r="S1115" i="2"/>
  <c r="S1116" i="2"/>
  <c r="S1117" i="2"/>
  <c r="S1118" i="2"/>
  <c r="S1119" i="2"/>
  <c r="S1120" i="2"/>
  <c r="S1121" i="2"/>
  <c r="S1122" i="2"/>
  <c r="S1123" i="2"/>
  <c r="S1124" i="2"/>
  <c r="S1125" i="2"/>
  <c r="S1126" i="2"/>
  <c r="S1127" i="2"/>
  <c r="S1128" i="2"/>
  <c r="S1129" i="2"/>
  <c r="S1130" i="2"/>
  <c r="S1131" i="2"/>
  <c r="S1132" i="2"/>
  <c r="S1133" i="2"/>
  <c r="S1134" i="2"/>
  <c r="S1135" i="2"/>
  <c r="S1136" i="2"/>
  <c r="S1137" i="2"/>
  <c r="S1138" i="2"/>
  <c r="S1139" i="2"/>
  <c r="S1140" i="2"/>
  <c r="S1141" i="2"/>
  <c r="S1142" i="2"/>
  <c r="S1143" i="2"/>
  <c r="S1144" i="2"/>
  <c r="S1145" i="2"/>
  <c r="S1146" i="2"/>
  <c r="S1147" i="2"/>
  <c r="S1148" i="2"/>
  <c r="S1149" i="2"/>
  <c r="S1150" i="2"/>
  <c r="S1151" i="2"/>
  <c r="S1152" i="2"/>
  <c r="S1153" i="2"/>
  <c r="S1154" i="2"/>
  <c r="S1155" i="2"/>
  <c r="S1156" i="2"/>
  <c r="S1157" i="2"/>
  <c r="S1158" i="2"/>
  <c r="S1159" i="2"/>
  <c r="S1160" i="2"/>
  <c r="S1161" i="2"/>
  <c r="S1162" i="2"/>
  <c r="S1163" i="2"/>
  <c r="S1164" i="2"/>
  <c r="S1165" i="2"/>
  <c r="S1166" i="2"/>
  <c r="S1167" i="2"/>
  <c r="S1168" i="2"/>
  <c r="S1169" i="2"/>
  <c r="S1170" i="2"/>
  <c r="S1171" i="2"/>
  <c r="S1172" i="2"/>
  <c r="S1173" i="2"/>
  <c r="S1174" i="2"/>
  <c r="S1175" i="2"/>
  <c r="S1176" i="2"/>
  <c r="S1177" i="2"/>
  <c r="S1178" i="2"/>
  <c r="S1179" i="2"/>
  <c r="S1180" i="2"/>
  <c r="S1181" i="2"/>
  <c r="S1182" i="2"/>
  <c r="S1183" i="2"/>
  <c r="S1184" i="2"/>
  <c r="S1185" i="2"/>
  <c r="S1186" i="2"/>
  <c r="S1187" i="2"/>
  <c r="S1188" i="2"/>
  <c r="S1189" i="2"/>
  <c r="S1190" i="2"/>
  <c r="S1191" i="2"/>
  <c r="S1192" i="2"/>
  <c r="S1193" i="2"/>
  <c r="S1194" i="2"/>
  <c r="S1195" i="2"/>
  <c r="S1196" i="2"/>
  <c r="S1197" i="2"/>
  <c r="S1198" i="2"/>
  <c r="S1199" i="2"/>
  <c r="S1200" i="2"/>
  <c r="S1201" i="2"/>
  <c r="S1202" i="2"/>
  <c r="S1203" i="2"/>
  <c r="S4" i="2"/>
  <c r="R924" i="2"/>
  <c r="R944" i="2" s="1"/>
  <c r="R964" i="2" s="1"/>
  <c r="R984" i="2" s="1"/>
  <c r="R1004" i="2" s="1"/>
  <c r="R1024" i="2" s="1"/>
  <c r="R1044" i="2" s="1"/>
  <c r="R1064" i="2" s="1"/>
  <c r="R1084" i="2" s="1"/>
  <c r="R1104" i="2" s="1"/>
  <c r="R1124" i="2" s="1"/>
  <c r="R1144" i="2" s="1"/>
  <c r="R1164" i="2" s="1"/>
  <c r="R1184" i="2" s="1"/>
  <c r="R925" i="2"/>
  <c r="R926" i="2"/>
  <c r="R927" i="2"/>
  <c r="R947" i="2" s="1"/>
  <c r="R967" i="2" s="1"/>
  <c r="R987" i="2" s="1"/>
  <c r="R1007" i="2" s="1"/>
  <c r="R1027" i="2" s="1"/>
  <c r="R1047" i="2" s="1"/>
  <c r="R1067" i="2" s="1"/>
  <c r="R1087" i="2" s="1"/>
  <c r="R1107" i="2" s="1"/>
  <c r="R1127" i="2" s="1"/>
  <c r="R1147" i="2" s="1"/>
  <c r="R1167" i="2" s="1"/>
  <c r="R1187" i="2" s="1"/>
  <c r="R928" i="2"/>
  <c r="R948" i="2" s="1"/>
  <c r="R968" i="2" s="1"/>
  <c r="R988" i="2" s="1"/>
  <c r="R1008" i="2" s="1"/>
  <c r="R1028" i="2" s="1"/>
  <c r="R1048" i="2" s="1"/>
  <c r="R1068" i="2" s="1"/>
  <c r="R1088" i="2" s="1"/>
  <c r="R1108" i="2" s="1"/>
  <c r="R1128" i="2" s="1"/>
  <c r="R1148" i="2" s="1"/>
  <c r="R1168" i="2" s="1"/>
  <c r="R1188" i="2" s="1"/>
  <c r="R929" i="2"/>
  <c r="R930" i="2"/>
  <c r="R931" i="2"/>
  <c r="R951" i="2" s="1"/>
  <c r="R971" i="2" s="1"/>
  <c r="R991" i="2" s="1"/>
  <c r="R1011" i="2" s="1"/>
  <c r="R1031" i="2" s="1"/>
  <c r="R1051" i="2" s="1"/>
  <c r="R1071" i="2" s="1"/>
  <c r="R1091" i="2" s="1"/>
  <c r="R1111" i="2" s="1"/>
  <c r="R1131" i="2" s="1"/>
  <c r="R1151" i="2" s="1"/>
  <c r="R1171" i="2" s="1"/>
  <c r="R1191" i="2" s="1"/>
  <c r="R932" i="2"/>
  <c r="R952" i="2" s="1"/>
  <c r="R972" i="2" s="1"/>
  <c r="R992" i="2" s="1"/>
  <c r="R1012" i="2" s="1"/>
  <c r="R1032" i="2" s="1"/>
  <c r="R1052" i="2" s="1"/>
  <c r="R1072" i="2" s="1"/>
  <c r="R1092" i="2" s="1"/>
  <c r="R1112" i="2" s="1"/>
  <c r="R1132" i="2" s="1"/>
  <c r="R1152" i="2" s="1"/>
  <c r="R1172" i="2" s="1"/>
  <c r="R1192" i="2" s="1"/>
  <c r="R934" i="2"/>
  <c r="R935" i="2"/>
  <c r="R936" i="2"/>
  <c r="R956" i="2" s="1"/>
  <c r="R976" i="2" s="1"/>
  <c r="R996" i="2" s="1"/>
  <c r="R1016" i="2" s="1"/>
  <c r="R1036" i="2" s="1"/>
  <c r="R1056" i="2" s="1"/>
  <c r="R1076" i="2" s="1"/>
  <c r="R1096" i="2" s="1"/>
  <c r="R1116" i="2" s="1"/>
  <c r="R1136" i="2" s="1"/>
  <c r="R1156" i="2" s="1"/>
  <c r="R1176" i="2" s="1"/>
  <c r="R1196" i="2" s="1"/>
  <c r="R937" i="2"/>
  <c r="R957" i="2" s="1"/>
  <c r="R977" i="2" s="1"/>
  <c r="R997" i="2" s="1"/>
  <c r="R1017" i="2" s="1"/>
  <c r="R1037" i="2" s="1"/>
  <c r="R1057" i="2" s="1"/>
  <c r="R1077" i="2" s="1"/>
  <c r="R1097" i="2" s="1"/>
  <c r="R1117" i="2" s="1"/>
  <c r="R1137" i="2" s="1"/>
  <c r="R1157" i="2" s="1"/>
  <c r="R1177" i="2" s="1"/>
  <c r="R1197" i="2" s="1"/>
  <c r="R938" i="2"/>
  <c r="R939" i="2"/>
  <c r="R940" i="2"/>
  <c r="R960" i="2" s="1"/>
  <c r="R980" i="2" s="1"/>
  <c r="R1000" i="2" s="1"/>
  <c r="R1020" i="2" s="1"/>
  <c r="R1040" i="2" s="1"/>
  <c r="R1060" i="2" s="1"/>
  <c r="R1080" i="2" s="1"/>
  <c r="R1100" i="2" s="1"/>
  <c r="R1120" i="2" s="1"/>
  <c r="R1140" i="2" s="1"/>
  <c r="R1160" i="2" s="1"/>
  <c r="R1180" i="2" s="1"/>
  <c r="R1200" i="2" s="1"/>
  <c r="R941" i="2"/>
  <c r="R961" i="2" s="1"/>
  <c r="R981" i="2" s="1"/>
  <c r="R1001" i="2" s="1"/>
  <c r="R1021" i="2" s="1"/>
  <c r="R1041" i="2" s="1"/>
  <c r="R1061" i="2" s="1"/>
  <c r="R1081" i="2" s="1"/>
  <c r="R1101" i="2" s="1"/>
  <c r="R1121" i="2" s="1"/>
  <c r="R1141" i="2" s="1"/>
  <c r="R1161" i="2" s="1"/>
  <c r="R1181" i="2" s="1"/>
  <c r="R1201" i="2" s="1"/>
  <c r="R942" i="2"/>
  <c r="R945" i="2"/>
  <c r="R965" i="2" s="1"/>
  <c r="R985" i="2" s="1"/>
  <c r="R1005" i="2" s="1"/>
  <c r="R1025" i="2" s="1"/>
  <c r="R1045" i="2" s="1"/>
  <c r="R1065" i="2" s="1"/>
  <c r="R1085" i="2" s="1"/>
  <c r="R1105" i="2" s="1"/>
  <c r="R1125" i="2" s="1"/>
  <c r="R1145" i="2" s="1"/>
  <c r="R1165" i="2" s="1"/>
  <c r="R1185" i="2" s="1"/>
  <c r="R946" i="2"/>
  <c r="R966" i="2" s="1"/>
  <c r="R986" i="2" s="1"/>
  <c r="R1006" i="2" s="1"/>
  <c r="R1026" i="2" s="1"/>
  <c r="R1046" i="2" s="1"/>
  <c r="R1066" i="2" s="1"/>
  <c r="R1086" i="2" s="1"/>
  <c r="R1106" i="2" s="1"/>
  <c r="R1126" i="2" s="1"/>
  <c r="R1146" i="2" s="1"/>
  <c r="R1166" i="2" s="1"/>
  <c r="R1186" i="2" s="1"/>
  <c r="R949" i="2"/>
  <c r="R969" i="2" s="1"/>
  <c r="R989" i="2" s="1"/>
  <c r="R1009" i="2" s="1"/>
  <c r="R1029" i="2" s="1"/>
  <c r="R1049" i="2" s="1"/>
  <c r="R1069" i="2" s="1"/>
  <c r="R1089" i="2" s="1"/>
  <c r="R1109" i="2" s="1"/>
  <c r="R1129" i="2" s="1"/>
  <c r="R1149" i="2" s="1"/>
  <c r="R1169" i="2" s="1"/>
  <c r="R1189" i="2" s="1"/>
  <c r="R950" i="2"/>
  <c r="R970" i="2" s="1"/>
  <c r="R990" i="2" s="1"/>
  <c r="R1010" i="2" s="1"/>
  <c r="R1030" i="2" s="1"/>
  <c r="R1050" i="2" s="1"/>
  <c r="R1070" i="2" s="1"/>
  <c r="R1090" i="2" s="1"/>
  <c r="R1110" i="2" s="1"/>
  <c r="R1130" i="2" s="1"/>
  <c r="R1150" i="2" s="1"/>
  <c r="R1170" i="2" s="1"/>
  <c r="R1190" i="2" s="1"/>
  <c r="R954" i="2"/>
  <c r="R974" i="2" s="1"/>
  <c r="R994" i="2" s="1"/>
  <c r="R1014" i="2" s="1"/>
  <c r="R1034" i="2" s="1"/>
  <c r="R1054" i="2" s="1"/>
  <c r="R1074" i="2" s="1"/>
  <c r="R1094" i="2" s="1"/>
  <c r="R1114" i="2" s="1"/>
  <c r="R1134" i="2" s="1"/>
  <c r="R1154" i="2" s="1"/>
  <c r="R1174" i="2" s="1"/>
  <c r="R1194" i="2" s="1"/>
  <c r="R955" i="2"/>
  <c r="R975" i="2" s="1"/>
  <c r="R995" i="2" s="1"/>
  <c r="R1015" i="2" s="1"/>
  <c r="R1035" i="2" s="1"/>
  <c r="R1055" i="2" s="1"/>
  <c r="R1075" i="2" s="1"/>
  <c r="R1095" i="2" s="1"/>
  <c r="R1115" i="2" s="1"/>
  <c r="R1135" i="2" s="1"/>
  <c r="R1155" i="2" s="1"/>
  <c r="R1175" i="2" s="1"/>
  <c r="R1195" i="2" s="1"/>
  <c r="R958" i="2"/>
  <c r="R978" i="2" s="1"/>
  <c r="R998" i="2" s="1"/>
  <c r="R1018" i="2" s="1"/>
  <c r="R1038" i="2" s="1"/>
  <c r="R1058" i="2" s="1"/>
  <c r="R1078" i="2" s="1"/>
  <c r="R1098" i="2" s="1"/>
  <c r="R1118" i="2" s="1"/>
  <c r="R1138" i="2" s="1"/>
  <c r="R1158" i="2" s="1"/>
  <c r="R1178" i="2" s="1"/>
  <c r="R1198" i="2" s="1"/>
  <c r="R959" i="2"/>
  <c r="R979" i="2" s="1"/>
  <c r="R999" i="2" s="1"/>
  <c r="R1019" i="2" s="1"/>
  <c r="R1039" i="2" s="1"/>
  <c r="R1059" i="2" s="1"/>
  <c r="R1079" i="2" s="1"/>
  <c r="R1099" i="2" s="1"/>
  <c r="R1119" i="2" s="1"/>
  <c r="R1139" i="2" s="1"/>
  <c r="R1159" i="2" s="1"/>
  <c r="R1179" i="2" s="1"/>
  <c r="R1199" i="2" s="1"/>
  <c r="R962" i="2"/>
  <c r="R982" i="2" s="1"/>
  <c r="R1002" i="2" s="1"/>
  <c r="R1022" i="2" s="1"/>
  <c r="R1042" i="2" s="1"/>
  <c r="R1062" i="2" s="1"/>
  <c r="R1082" i="2" s="1"/>
  <c r="R1102" i="2" s="1"/>
  <c r="R1122" i="2" s="1"/>
  <c r="R1142" i="2" s="1"/>
  <c r="R1162" i="2" s="1"/>
  <c r="R1182" i="2" s="1"/>
  <c r="R1202" i="2" s="1"/>
  <c r="R624" i="2"/>
  <c r="R644" i="2" s="1"/>
  <c r="R664" i="2" s="1"/>
  <c r="R684" i="2" s="1"/>
  <c r="R704" i="2" s="1"/>
  <c r="R724" i="2" s="1"/>
  <c r="R744" i="2" s="1"/>
  <c r="R764" i="2" s="1"/>
  <c r="R784" i="2" s="1"/>
  <c r="R804" i="2" s="1"/>
  <c r="R824" i="2" s="1"/>
  <c r="R844" i="2" s="1"/>
  <c r="R864" i="2" s="1"/>
  <c r="R884" i="2" s="1"/>
  <c r="R625" i="2"/>
  <c r="R626" i="2"/>
  <c r="R627" i="2"/>
  <c r="R647" i="2" s="1"/>
  <c r="R667" i="2" s="1"/>
  <c r="R687" i="2" s="1"/>
  <c r="R707" i="2" s="1"/>
  <c r="R727" i="2" s="1"/>
  <c r="R747" i="2" s="1"/>
  <c r="R767" i="2" s="1"/>
  <c r="R787" i="2" s="1"/>
  <c r="R807" i="2" s="1"/>
  <c r="R827" i="2" s="1"/>
  <c r="R847" i="2" s="1"/>
  <c r="R867" i="2" s="1"/>
  <c r="R887" i="2" s="1"/>
  <c r="R628" i="2"/>
  <c r="R648" i="2" s="1"/>
  <c r="R668" i="2" s="1"/>
  <c r="R688" i="2" s="1"/>
  <c r="R708" i="2" s="1"/>
  <c r="R728" i="2" s="1"/>
  <c r="R748" i="2" s="1"/>
  <c r="R768" i="2" s="1"/>
  <c r="R788" i="2" s="1"/>
  <c r="R808" i="2" s="1"/>
  <c r="R828" i="2" s="1"/>
  <c r="R848" i="2" s="1"/>
  <c r="R868" i="2" s="1"/>
  <c r="R888" i="2" s="1"/>
  <c r="R629" i="2"/>
  <c r="R630" i="2"/>
  <c r="R631" i="2"/>
  <c r="R651" i="2" s="1"/>
  <c r="R671" i="2" s="1"/>
  <c r="R691" i="2" s="1"/>
  <c r="R711" i="2" s="1"/>
  <c r="R731" i="2" s="1"/>
  <c r="R751" i="2" s="1"/>
  <c r="R771" i="2" s="1"/>
  <c r="R791" i="2" s="1"/>
  <c r="R811" i="2" s="1"/>
  <c r="R831" i="2" s="1"/>
  <c r="R851" i="2" s="1"/>
  <c r="R871" i="2" s="1"/>
  <c r="R891" i="2" s="1"/>
  <c r="R632" i="2"/>
  <c r="R652" i="2" s="1"/>
  <c r="R672" i="2" s="1"/>
  <c r="R692" i="2" s="1"/>
  <c r="R712" i="2" s="1"/>
  <c r="R732" i="2" s="1"/>
  <c r="R752" i="2" s="1"/>
  <c r="R772" i="2" s="1"/>
  <c r="R792" i="2" s="1"/>
  <c r="R812" i="2" s="1"/>
  <c r="R832" i="2" s="1"/>
  <c r="R852" i="2" s="1"/>
  <c r="R872" i="2" s="1"/>
  <c r="R892" i="2" s="1"/>
  <c r="R634" i="2"/>
  <c r="R635" i="2"/>
  <c r="R636" i="2"/>
  <c r="R656" i="2" s="1"/>
  <c r="R676" i="2" s="1"/>
  <c r="R696" i="2" s="1"/>
  <c r="R716" i="2" s="1"/>
  <c r="R736" i="2" s="1"/>
  <c r="R756" i="2" s="1"/>
  <c r="R776" i="2" s="1"/>
  <c r="R796" i="2" s="1"/>
  <c r="R816" i="2" s="1"/>
  <c r="R836" i="2" s="1"/>
  <c r="R856" i="2" s="1"/>
  <c r="R876" i="2" s="1"/>
  <c r="R896" i="2" s="1"/>
  <c r="R637" i="2"/>
  <c r="R657" i="2" s="1"/>
  <c r="R677" i="2" s="1"/>
  <c r="R697" i="2" s="1"/>
  <c r="R717" i="2" s="1"/>
  <c r="R737" i="2" s="1"/>
  <c r="R757" i="2" s="1"/>
  <c r="R777" i="2" s="1"/>
  <c r="R797" i="2" s="1"/>
  <c r="R817" i="2" s="1"/>
  <c r="R837" i="2" s="1"/>
  <c r="R857" i="2" s="1"/>
  <c r="R877" i="2" s="1"/>
  <c r="R897" i="2" s="1"/>
  <c r="R638" i="2"/>
  <c r="R639" i="2"/>
  <c r="R640" i="2"/>
  <c r="R660" i="2" s="1"/>
  <c r="R680" i="2" s="1"/>
  <c r="R700" i="2" s="1"/>
  <c r="R720" i="2" s="1"/>
  <c r="R740" i="2" s="1"/>
  <c r="R760" i="2" s="1"/>
  <c r="R780" i="2" s="1"/>
  <c r="R800" i="2" s="1"/>
  <c r="R820" i="2" s="1"/>
  <c r="R840" i="2" s="1"/>
  <c r="R860" i="2" s="1"/>
  <c r="R880" i="2" s="1"/>
  <c r="R900" i="2" s="1"/>
  <c r="R641" i="2"/>
  <c r="R661" i="2" s="1"/>
  <c r="R681" i="2" s="1"/>
  <c r="R701" i="2" s="1"/>
  <c r="R721" i="2" s="1"/>
  <c r="R741" i="2" s="1"/>
  <c r="R761" i="2" s="1"/>
  <c r="R781" i="2" s="1"/>
  <c r="R801" i="2" s="1"/>
  <c r="R821" i="2" s="1"/>
  <c r="R841" i="2" s="1"/>
  <c r="R861" i="2" s="1"/>
  <c r="R881" i="2" s="1"/>
  <c r="R901" i="2" s="1"/>
  <c r="R642" i="2"/>
  <c r="R645" i="2"/>
  <c r="R665" i="2" s="1"/>
  <c r="R685" i="2" s="1"/>
  <c r="R705" i="2" s="1"/>
  <c r="R725" i="2" s="1"/>
  <c r="R745" i="2" s="1"/>
  <c r="R765" i="2" s="1"/>
  <c r="R785" i="2" s="1"/>
  <c r="R805" i="2" s="1"/>
  <c r="R825" i="2" s="1"/>
  <c r="R845" i="2" s="1"/>
  <c r="R865" i="2" s="1"/>
  <c r="R885" i="2" s="1"/>
  <c r="R646" i="2"/>
  <c r="R666" i="2" s="1"/>
  <c r="R686" i="2" s="1"/>
  <c r="R706" i="2" s="1"/>
  <c r="R726" i="2" s="1"/>
  <c r="R746" i="2" s="1"/>
  <c r="R766" i="2" s="1"/>
  <c r="R786" i="2" s="1"/>
  <c r="R806" i="2" s="1"/>
  <c r="R826" i="2" s="1"/>
  <c r="R846" i="2" s="1"/>
  <c r="R866" i="2" s="1"/>
  <c r="R886" i="2" s="1"/>
  <c r="R649" i="2"/>
  <c r="R669" i="2" s="1"/>
  <c r="R689" i="2" s="1"/>
  <c r="R709" i="2" s="1"/>
  <c r="R729" i="2" s="1"/>
  <c r="R749" i="2" s="1"/>
  <c r="R769" i="2" s="1"/>
  <c r="R789" i="2" s="1"/>
  <c r="R809" i="2" s="1"/>
  <c r="R829" i="2" s="1"/>
  <c r="R849" i="2" s="1"/>
  <c r="R869" i="2" s="1"/>
  <c r="R889" i="2" s="1"/>
  <c r="R650" i="2"/>
  <c r="R670" i="2" s="1"/>
  <c r="R690" i="2" s="1"/>
  <c r="R710" i="2" s="1"/>
  <c r="R730" i="2" s="1"/>
  <c r="R750" i="2" s="1"/>
  <c r="R770" i="2" s="1"/>
  <c r="R790" i="2" s="1"/>
  <c r="R810" i="2" s="1"/>
  <c r="R830" i="2" s="1"/>
  <c r="R850" i="2" s="1"/>
  <c r="R870" i="2" s="1"/>
  <c r="R890" i="2" s="1"/>
  <c r="R654" i="2"/>
  <c r="R674" i="2" s="1"/>
  <c r="R694" i="2" s="1"/>
  <c r="R714" i="2" s="1"/>
  <c r="R734" i="2" s="1"/>
  <c r="R754" i="2" s="1"/>
  <c r="R774" i="2" s="1"/>
  <c r="R794" i="2" s="1"/>
  <c r="R814" i="2" s="1"/>
  <c r="R834" i="2" s="1"/>
  <c r="R854" i="2" s="1"/>
  <c r="R874" i="2" s="1"/>
  <c r="R894" i="2" s="1"/>
  <c r="R655" i="2"/>
  <c r="R675" i="2" s="1"/>
  <c r="R695" i="2" s="1"/>
  <c r="R715" i="2" s="1"/>
  <c r="R735" i="2" s="1"/>
  <c r="R755" i="2" s="1"/>
  <c r="R775" i="2" s="1"/>
  <c r="R795" i="2" s="1"/>
  <c r="R815" i="2" s="1"/>
  <c r="R835" i="2" s="1"/>
  <c r="R855" i="2" s="1"/>
  <c r="R875" i="2" s="1"/>
  <c r="R895" i="2" s="1"/>
  <c r="R658" i="2"/>
  <c r="R678" i="2" s="1"/>
  <c r="R698" i="2" s="1"/>
  <c r="R718" i="2" s="1"/>
  <c r="R738" i="2" s="1"/>
  <c r="R758" i="2" s="1"/>
  <c r="R778" i="2" s="1"/>
  <c r="R798" i="2" s="1"/>
  <c r="R818" i="2" s="1"/>
  <c r="R838" i="2" s="1"/>
  <c r="R858" i="2" s="1"/>
  <c r="R878" i="2" s="1"/>
  <c r="R898" i="2" s="1"/>
  <c r="R659" i="2"/>
  <c r="R679" i="2" s="1"/>
  <c r="R699" i="2" s="1"/>
  <c r="R719" i="2" s="1"/>
  <c r="R739" i="2" s="1"/>
  <c r="R759" i="2" s="1"/>
  <c r="R779" i="2" s="1"/>
  <c r="R799" i="2" s="1"/>
  <c r="R819" i="2" s="1"/>
  <c r="R839" i="2" s="1"/>
  <c r="R859" i="2" s="1"/>
  <c r="R879" i="2" s="1"/>
  <c r="R899" i="2" s="1"/>
  <c r="R662" i="2"/>
  <c r="R682" i="2" s="1"/>
  <c r="R702" i="2" s="1"/>
  <c r="R722" i="2" s="1"/>
  <c r="R742" i="2" s="1"/>
  <c r="R762" i="2" s="1"/>
  <c r="R782" i="2" s="1"/>
  <c r="R802" i="2" s="1"/>
  <c r="R822" i="2" s="1"/>
  <c r="R842" i="2" s="1"/>
  <c r="R862" i="2" s="1"/>
  <c r="R882" i="2" s="1"/>
  <c r="R902" i="2" s="1"/>
  <c r="R324" i="2"/>
  <c r="R325" i="2"/>
  <c r="R326" i="2"/>
  <c r="R346" i="2" s="1"/>
  <c r="R366" i="2" s="1"/>
  <c r="R386" i="2" s="1"/>
  <c r="R406" i="2" s="1"/>
  <c r="R426" i="2" s="1"/>
  <c r="R446" i="2" s="1"/>
  <c r="R466" i="2" s="1"/>
  <c r="R327" i="2"/>
  <c r="R347" i="2" s="1"/>
  <c r="R328" i="2"/>
  <c r="R329" i="2"/>
  <c r="R330" i="2"/>
  <c r="R350" i="2" s="1"/>
  <c r="R370" i="2" s="1"/>
  <c r="R390" i="2" s="1"/>
  <c r="R410" i="2" s="1"/>
  <c r="R430" i="2" s="1"/>
  <c r="R450" i="2" s="1"/>
  <c r="R470" i="2" s="1"/>
  <c r="R331" i="2"/>
  <c r="R351" i="2" s="1"/>
  <c r="R371" i="2" s="1"/>
  <c r="R391" i="2" s="1"/>
  <c r="R411" i="2" s="1"/>
  <c r="R431" i="2" s="1"/>
  <c r="R451" i="2" s="1"/>
  <c r="R471" i="2" s="1"/>
  <c r="R491" i="2" s="1"/>
  <c r="R511" i="2" s="1"/>
  <c r="R531" i="2" s="1"/>
  <c r="R551" i="2" s="1"/>
  <c r="R571" i="2" s="1"/>
  <c r="R591" i="2" s="1"/>
  <c r="R332" i="2"/>
  <c r="R334" i="2"/>
  <c r="R335" i="2"/>
  <c r="R355" i="2" s="1"/>
  <c r="R375" i="2" s="1"/>
  <c r="R395" i="2" s="1"/>
  <c r="R415" i="2" s="1"/>
  <c r="R435" i="2" s="1"/>
  <c r="R455" i="2" s="1"/>
  <c r="R475" i="2" s="1"/>
  <c r="R336" i="2"/>
  <c r="R356" i="2" s="1"/>
  <c r="R376" i="2" s="1"/>
  <c r="R396" i="2" s="1"/>
  <c r="R416" i="2" s="1"/>
  <c r="R436" i="2" s="1"/>
  <c r="R456" i="2" s="1"/>
  <c r="R476" i="2" s="1"/>
  <c r="R496" i="2" s="1"/>
  <c r="R516" i="2" s="1"/>
  <c r="R536" i="2" s="1"/>
  <c r="R556" i="2" s="1"/>
  <c r="R576" i="2" s="1"/>
  <c r="R596" i="2" s="1"/>
  <c r="R337" i="2"/>
  <c r="R338" i="2"/>
  <c r="R339" i="2"/>
  <c r="R359" i="2" s="1"/>
  <c r="R379" i="2" s="1"/>
  <c r="R399" i="2" s="1"/>
  <c r="R419" i="2" s="1"/>
  <c r="R439" i="2" s="1"/>
  <c r="R459" i="2" s="1"/>
  <c r="R479" i="2" s="1"/>
  <c r="R499" i="2" s="1"/>
  <c r="R519" i="2" s="1"/>
  <c r="R539" i="2" s="1"/>
  <c r="R559" i="2" s="1"/>
  <c r="R579" i="2" s="1"/>
  <c r="R599" i="2" s="1"/>
  <c r="R340" i="2"/>
  <c r="R360" i="2" s="1"/>
  <c r="R341" i="2"/>
  <c r="R342" i="2"/>
  <c r="R344" i="2"/>
  <c r="R364" i="2" s="1"/>
  <c r="R384" i="2" s="1"/>
  <c r="R404" i="2" s="1"/>
  <c r="R424" i="2" s="1"/>
  <c r="R444" i="2" s="1"/>
  <c r="R464" i="2" s="1"/>
  <c r="R484" i="2" s="1"/>
  <c r="R345" i="2"/>
  <c r="R365" i="2" s="1"/>
  <c r="R348" i="2"/>
  <c r="R368" i="2" s="1"/>
  <c r="R388" i="2" s="1"/>
  <c r="R408" i="2" s="1"/>
  <c r="R428" i="2" s="1"/>
  <c r="R448" i="2" s="1"/>
  <c r="R468" i="2" s="1"/>
  <c r="R488" i="2" s="1"/>
  <c r="R508" i="2" s="1"/>
  <c r="R528" i="2" s="1"/>
  <c r="R548" i="2" s="1"/>
  <c r="R568" i="2" s="1"/>
  <c r="R588" i="2" s="1"/>
  <c r="R349" i="2"/>
  <c r="R369" i="2" s="1"/>
  <c r="R352" i="2"/>
  <c r="R372" i="2" s="1"/>
  <c r="R392" i="2" s="1"/>
  <c r="R412" i="2" s="1"/>
  <c r="R432" i="2" s="1"/>
  <c r="R452" i="2" s="1"/>
  <c r="R472" i="2" s="1"/>
  <c r="R492" i="2" s="1"/>
  <c r="R354" i="2"/>
  <c r="R374" i="2" s="1"/>
  <c r="R394" i="2" s="1"/>
  <c r="R414" i="2" s="1"/>
  <c r="R434" i="2" s="1"/>
  <c r="R454" i="2" s="1"/>
  <c r="R474" i="2" s="1"/>
  <c r="R494" i="2" s="1"/>
  <c r="R514" i="2" s="1"/>
  <c r="R534" i="2" s="1"/>
  <c r="R554" i="2" s="1"/>
  <c r="R574" i="2" s="1"/>
  <c r="R594" i="2" s="1"/>
  <c r="R357" i="2"/>
  <c r="R377" i="2" s="1"/>
  <c r="R397" i="2" s="1"/>
  <c r="R417" i="2" s="1"/>
  <c r="R437" i="2" s="1"/>
  <c r="R457" i="2" s="1"/>
  <c r="R477" i="2" s="1"/>
  <c r="R497" i="2" s="1"/>
  <c r="R517" i="2" s="1"/>
  <c r="R537" i="2" s="1"/>
  <c r="R557" i="2" s="1"/>
  <c r="R577" i="2" s="1"/>
  <c r="R597" i="2" s="1"/>
  <c r="R358" i="2"/>
  <c r="R378" i="2" s="1"/>
  <c r="R361" i="2"/>
  <c r="R381" i="2" s="1"/>
  <c r="R401" i="2" s="1"/>
  <c r="R421" i="2" s="1"/>
  <c r="R441" i="2" s="1"/>
  <c r="R461" i="2" s="1"/>
  <c r="R481" i="2" s="1"/>
  <c r="R501" i="2" s="1"/>
  <c r="R362" i="2"/>
  <c r="R382" i="2" s="1"/>
  <c r="R367" i="2"/>
  <c r="R387" i="2" s="1"/>
  <c r="R407" i="2" s="1"/>
  <c r="R427" i="2" s="1"/>
  <c r="R447" i="2" s="1"/>
  <c r="R467" i="2" s="1"/>
  <c r="R487" i="2" s="1"/>
  <c r="R507" i="2" s="1"/>
  <c r="R527" i="2" s="1"/>
  <c r="R547" i="2" s="1"/>
  <c r="R567" i="2" s="1"/>
  <c r="R587" i="2" s="1"/>
  <c r="R380" i="2"/>
  <c r="R400" i="2" s="1"/>
  <c r="R385" i="2"/>
  <c r="R405" i="2" s="1"/>
  <c r="R425" i="2" s="1"/>
  <c r="R445" i="2" s="1"/>
  <c r="R465" i="2" s="1"/>
  <c r="R485" i="2" s="1"/>
  <c r="R505" i="2" s="1"/>
  <c r="R525" i="2" s="1"/>
  <c r="R545" i="2" s="1"/>
  <c r="R565" i="2" s="1"/>
  <c r="R585" i="2" s="1"/>
  <c r="R389" i="2"/>
  <c r="R409" i="2" s="1"/>
  <c r="R398" i="2"/>
  <c r="R418" i="2" s="1"/>
  <c r="R402" i="2"/>
  <c r="R422" i="2" s="1"/>
  <c r="R442" i="2" s="1"/>
  <c r="R462" i="2" s="1"/>
  <c r="R482" i="2" s="1"/>
  <c r="R502" i="2" s="1"/>
  <c r="R522" i="2" s="1"/>
  <c r="R542" i="2" s="1"/>
  <c r="R562" i="2" s="1"/>
  <c r="R582" i="2" s="1"/>
  <c r="R602" i="2" s="1"/>
  <c r="R420" i="2"/>
  <c r="R440" i="2" s="1"/>
  <c r="R460" i="2" s="1"/>
  <c r="R480" i="2" s="1"/>
  <c r="R500" i="2" s="1"/>
  <c r="R520" i="2" s="1"/>
  <c r="R540" i="2" s="1"/>
  <c r="R560" i="2" s="1"/>
  <c r="R580" i="2" s="1"/>
  <c r="R600" i="2" s="1"/>
  <c r="R429" i="2"/>
  <c r="R449" i="2" s="1"/>
  <c r="R438" i="2"/>
  <c r="R458" i="2" s="1"/>
  <c r="R478" i="2" s="1"/>
  <c r="R498" i="2" s="1"/>
  <c r="R518" i="2" s="1"/>
  <c r="R538" i="2" s="1"/>
  <c r="R558" i="2" s="1"/>
  <c r="R578" i="2" s="1"/>
  <c r="R598" i="2" s="1"/>
  <c r="R469" i="2"/>
  <c r="R489" i="2" s="1"/>
  <c r="R509" i="2" s="1"/>
  <c r="R529" i="2" s="1"/>
  <c r="R549" i="2" s="1"/>
  <c r="R569" i="2" s="1"/>
  <c r="R589" i="2" s="1"/>
  <c r="R486" i="2"/>
  <c r="R506" i="2" s="1"/>
  <c r="R526" i="2" s="1"/>
  <c r="R546" i="2" s="1"/>
  <c r="R566" i="2" s="1"/>
  <c r="R586" i="2" s="1"/>
  <c r="R490" i="2"/>
  <c r="R510" i="2" s="1"/>
  <c r="R495" i="2"/>
  <c r="R515" i="2" s="1"/>
  <c r="R535" i="2" s="1"/>
  <c r="R555" i="2" s="1"/>
  <c r="R575" i="2" s="1"/>
  <c r="R595" i="2" s="1"/>
  <c r="R504" i="2"/>
  <c r="R524" i="2" s="1"/>
  <c r="R544" i="2" s="1"/>
  <c r="R564" i="2" s="1"/>
  <c r="R584" i="2" s="1"/>
  <c r="R512" i="2"/>
  <c r="R532" i="2" s="1"/>
  <c r="R552" i="2" s="1"/>
  <c r="R572" i="2" s="1"/>
  <c r="R592" i="2" s="1"/>
  <c r="R521" i="2"/>
  <c r="R541" i="2" s="1"/>
  <c r="R561" i="2" s="1"/>
  <c r="R581" i="2" s="1"/>
  <c r="R601" i="2" s="1"/>
  <c r="R530" i="2"/>
  <c r="R550" i="2" s="1"/>
  <c r="R570" i="2" s="1"/>
  <c r="R590" i="2" s="1"/>
  <c r="R24" i="2"/>
  <c r="R44" i="2" s="1"/>
  <c r="R64" i="2" s="1"/>
  <c r="R84" i="2" s="1"/>
  <c r="R104" i="2" s="1"/>
  <c r="R124" i="2" s="1"/>
  <c r="R144" i="2" s="1"/>
  <c r="R164" i="2" s="1"/>
  <c r="R25" i="2"/>
  <c r="R45" i="2" s="1"/>
  <c r="R65" i="2" s="1"/>
  <c r="R85" i="2" s="1"/>
  <c r="R105" i="2" s="1"/>
  <c r="R125" i="2" s="1"/>
  <c r="R145" i="2" s="1"/>
  <c r="R165" i="2" s="1"/>
  <c r="R185" i="2" s="1"/>
  <c r="R205" i="2" s="1"/>
  <c r="R225" i="2" s="1"/>
  <c r="R245" i="2" s="1"/>
  <c r="R265" i="2" s="1"/>
  <c r="R285" i="2" s="1"/>
  <c r="R26" i="2"/>
  <c r="R27" i="2"/>
  <c r="R28" i="2"/>
  <c r="R48" i="2" s="1"/>
  <c r="R68" i="2" s="1"/>
  <c r="R88" i="2" s="1"/>
  <c r="R108" i="2" s="1"/>
  <c r="R128" i="2" s="1"/>
  <c r="R148" i="2" s="1"/>
  <c r="R168" i="2" s="1"/>
  <c r="R29" i="2"/>
  <c r="R30" i="2"/>
  <c r="R31" i="2"/>
  <c r="R32" i="2"/>
  <c r="R52" i="2" s="1"/>
  <c r="R72" i="2" s="1"/>
  <c r="R92" i="2" s="1"/>
  <c r="R112" i="2" s="1"/>
  <c r="R132" i="2" s="1"/>
  <c r="R152" i="2" s="1"/>
  <c r="R172" i="2" s="1"/>
  <c r="R34" i="2"/>
  <c r="R35" i="2"/>
  <c r="R36" i="2"/>
  <c r="R37" i="2"/>
  <c r="R57" i="2" s="1"/>
  <c r="R77" i="2" s="1"/>
  <c r="R97" i="2" s="1"/>
  <c r="R117" i="2" s="1"/>
  <c r="R137" i="2" s="1"/>
  <c r="R157" i="2" s="1"/>
  <c r="R177" i="2" s="1"/>
  <c r="R38" i="2"/>
  <c r="R39" i="2"/>
  <c r="R40" i="2"/>
  <c r="R41" i="2"/>
  <c r="R61" i="2" s="1"/>
  <c r="R81" i="2" s="1"/>
  <c r="R101" i="2" s="1"/>
  <c r="R121" i="2" s="1"/>
  <c r="R141" i="2" s="1"/>
  <c r="R161" i="2" s="1"/>
  <c r="R181" i="2" s="1"/>
  <c r="R42" i="2"/>
  <c r="R46" i="2"/>
  <c r="R66" i="2" s="1"/>
  <c r="R86" i="2" s="1"/>
  <c r="R106" i="2" s="1"/>
  <c r="R126" i="2" s="1"/>
  <c r="R146" i="2" s="1"/>
  <c r="R166" i="2" s="1"/>
  <c r="R186" i="2" s="1"/>
  <c r="R47" i="2"/>
  <c r="R49" i="2"/>
  <c r="R50" i="2"/>
  <c r="R70" i="2" s="1"/>
  <c r="R90" i="2" s="1"/>
  <c r="R110" i="2" s="1"/>
  <c r="R130" i="2" s="1"/>
  <c r="R150" i="2" s="1"/>
  <c r="R170" i="2" s="1"/>
  <c r="R190" i="2" s="1"/>
  <c r="R210" i="2" s="1"/>
  <c r="R230" i="2" s="1"/>
  <c r="R250" i="2" s="1"/>
  <c r="R270" i="2" s="1"/>
  <c r="R290" i="2" s="1"/>
  <c r="R51" i="2"/>
  <c r="R54" i="2"/>
  <c r="R55" i="2"/>
  <c r="R75" i="2" s="1"/>
  <c r="R95" i="2" s="1"/>
  <c r="R115" i="2" s="1"/>
  <c r="R135" i="2" s="1"/>
  <c r="R155" i="2" s="1"/>
  <c r="R56" i="2"/>
  <c r="R58" i="2"/>
  <c r="R59" i="2"/>
  <c r="R79" i="2" s="1"/>
  <c r="R99" i="2" s="1"/>
  <c r="R119" i="2" s="1"/>
  <c r="R139" i="2" s="1"/>
  <c r="R159" i="2" s="1"/>
  <c r="R60" i="2"/>
  <c r="R62" i="2"/>
  <c r="R67" i="2"/>
  <c r="R69" i="2"/>
  <c r="R89" i="2" s="1"/>
  <c r="R109" i="2" s="1"/>
  <c r="R129" i="2" s="1"/>
  <c r="R149" i="2" s="1"/>
  <c r="R169" i="2" s="1"/>
  <c r="R189" i="2" s="1"/>
  <c r="R209" i="2" s="1"/>
  <c r="R229" i="2" s="1"/>
  <c r="R249" i="2" s="1"/>
  <c r="R269" i="2" s="1"/>
  <c r="R289" i="2" s="1"/>
  <c r="R71" i="2"/>
  <c r="R74" i="2"/>
  <c r="R94" i="2" s="1"/>
  <c r="R114" i="2" s="1"/>
  <c r="R134" i="2" s="1"/>
  <c r="R154" i="2" s="1"/>
  <c r="R174" i="2" s="1"/>
  <c r="R194" i="2" s="1"/>
  <c r="R214" i="2" s="1"/>
  <c r="R234" i="2" s="1"/>
  <c r="R254" i="2" s="1"/>
  <c r="R274" i="2" s="1"/>
  <c r="R294" i="2" s="1"/>
  <c r="R76" i="2"/>
  <c r="R78" i="2"/>
  <c r="R98" i="2" s="1"/>
  <c r="R118" i="2" s="1"/>
  <c r="R138" i="2" s="1"/>
  <c r="R158" i="2" s="1"/>
  <c r="R178" i="2" s="1"/>
  <c r="R198" i="2" s="1"/>
  <c r="R218" i="2" s="1"/>
  <c r="R238" i="2" s="1"/>
  <c r="R258" i="2" s="1"/>
  <c r="R278" i="2" s="1"/>
  <c r="R298" i="2" s="1"/>
  <c r="R80" i="2"/>
  <c r="R82" i="2"/>
  <c r="R102" i="2" s="1"/>
  <c r="R122" i="2" s="1"/>
  <c r="R142" i="2" s="1"/>
  <c r="R162" i="2" s="1"/>
  <c r="R182" i="2" s="1"/>
  <c r="R202" i="2" s="1"/>
  <c r="R222" i="2" s="1"/>
  <c r="R242" i="2" s="1"/>
  <c r="R262" i="2" s="1"/>
  <c r="R282" i="2" s="1"/>
  <c r="R302" i="2" s="1"/>
  <c r="R87" i="2"/>
  <c r="R107" i="2" s="1"/>
  <c r="R127" i="2" s="1"/>
  <c r="R147" i="2" s="1"/>
  <c r="R167" i="2" s="1"/>
  <c r="R187" i="2" s="1"/>
  <c r="R207" i="2" s="1"/>
  <c r="R227" i="2" s="1"/>
  <c r="R247" i="2" s="1"/>
  <c r="R267" i="2" s="1"/>
  <c r="R287" i="2" s="1"/>
  <c r="R91" i="2"/>
  <c r="R111" i="2" s="1"/>
  <c r="R131" i="2" s="1"/>
  <c r="R151" i="2" s="1"/>
  <c r="R171" i="2" s="1"/>
  <c r="R191" i="2" s="1"/>
  <c r="R211" i="2" s="1"/>
  <c r="R231" i="2" s="1"/>
  <c r="R251" i="2" s="1"/>
  <c r="R271" i="2" s="1"/>
  <c r="R291" i="2" s="1"/>
  <c r="R96" i="2"/>
  <c r="R116" i="2" s="1"/>
  <c r="R136" i="2" s="1"/>
  <c r="R156" i="2" s="1"/>
  <c r="R176" i="2" s="1"/>
  <c r="R196" i="2" s="1"/>
  <c r="R216" i="2" s="1"/>
  <c r="R236" i="2" s="1"/>
  <c r="R256" i="2" s="1"/>
  <c r="R276" i="2" s="1"/>
  <c r="R296" i="2" s="1"/>
  <c r="R100" i="2"/>
  <c r="R120" i="2" s="1"/>
  <c r="R140" i="2" s="1"/>
  <c r="R160" i="2" s="1"/>
  <c r="R180" i="2" s="1"/>
  <c r="R200" i="2" s="1"/>
  <c r="R220" i="2" s="1"/>
  <c r="R240" i="2" s="1"/>
  <c r="R260" i="2" s="1"/>
  <c r="R280" i="2" s="1"/>
  <c r="R300" i="2" s="1"/>
  <c r="R175" i="2"/>
  <c r="R195" i="2" s="1"/>
  <c r="R215" i="2" s="1"/>
  <c r="R235" i="2" s="1"/>
  <c r="R255" i="2" s="1"/>
  <c r="R275" i="2" s="1"/>
  <c r="R295" i="2" s="1"/>
  <c r="R179" i="2"/>
  <c r="R199" i="2" s="1"/>
  <c r="R184" i="2"/>
  <c r="R204" i="2" s="1"/>
  <c r="R224" i="2" s="1"/>
  <c r="R244" i="2" s="1"/>
  <c r="R264" i="2" s="1"/>
  <c r="R284" i="2" s="1"/>
  <c r="R188" i="2"/>
  <c r="R208" i="2" s="1"/>
  <c r="R192" i="2"/>
  <c r="R212" i="2" s="1"/>
  <c r="R197" i="2"/>
  <c r="R217" i="2" s="1"/>
  <c r="R201" i="2"/>
  <c r="R221" i="2" s="1"/>
  <c r="R241" i="2" s="1"/>
  <c r="R261" i="2" s="1"/>
  <c r="R281" i="2" s="1"/>
  <c r="R301" i="2" s="1"/>
  <c r="R206" i="2"/>
  <c r="R219" i="2"/>
  <c r="R239" i="2" s="1"/>
  <c r="R259" i="2" s="1"/>
  <c r="R279" i="2" s="1"/>
  <c r="R299" i="2" s="1"/>
  <c r="R226" i="2"/>
  <c r="R228" i="2"/>
  <c r="R248" i="2" s="1"/>
  <c r="R268" i="2" s="1"/>
  <c r="R288" i="2" s="1"/>
  <c r="R232" i="2"/>
  <c r="R252" i="2" s="1"/>
  <c r="R272" i="2" s="1"/>
  <c r="R292" i="2" s="1"/>
  <c r="R237" i="2"/>
  <c r="R257" i="2" s="1"/>
  <c r="R277" i="2" s="1"/>
  <c r="R297" i="2" s="1"/>
  <c r="R246" i="2"/>
  <c r="R266" i="2" s="1"/>
  <c r="R286" i="2" s="1"/>
  <c r="P5" i="1" l="1"/>
  <c r="G5" i="1" s="1"/>
  <c r="P6" i="1"/>
  <c r="G6" i="1" s="1"/>
  <c r="P7" i="1"/>
  <c r="G7" i="1" s="1"/>
  <c r="P8" i="1"/>
  <c r="G8" i="1" s="1"/>
  <c r="P9" i="1"/>
  <c r="G9" i="1" s="1"/>
  <c r="P10" i="1"/>
  <c r="G10" i="1" s="1"/>
  <c r="P11" i="1"/>
  <c r="G11" i="1" s="1"/>
  <c r="P12" i="1"/>
  <c r="G12" i="1" s="1"/>
  <c r="P13" i="1"/>
  <c r="G13" i="1" s="1"/>
  <c r="P14" i="1"/>
  <c r="G14" i="1" s="1"/>
  <c r="P15" i="1"/>
  <c r="G15" i="1" s="1"/>
  <c r="P16" i="1"/>
  <c r="G16" i="1" s="1"/>
  <c r="P17" i="1"/>
  <c r="G17" i="1" s="1"/>
  <c r="P18" i="1"/>
  <c r="G18" i="1" s="1"/>
  <c r="P19" i="1"/>
  <c r="G19" i="1" s="1"/>
  <c r="P20" i="1"/>
  <c r="G20" i="1" s="1"/>
  <c r="P21" i="1"/>
  <c r="G21" i="1" s="1"/>
  <c r="P22" i="1"/>
  <c r="G22" i="1" s="1"/>
  <c r="P23" i="1"/>
  <c r="G23" i="1" s="1"/>
  <c r="P24" i="1"/>
  <c r="G24" i="1" s="1"/>
  <c r="P25" i="1"/>
  <c r="G25" i="1" s="1"/>
  <c r="P26" i="1"/>
  <c r="G26" i="1" s="1"/>
  <c r="P27" i="1"/>
  <c r="G27" i="1" s="1"/>
  <c r="P28" i="1"/>
  <c r="G28" i="1" s="1"/>
  <c r="P29" i="1"/>
  <c r="G29" i="1" s="1"/>
  <c r="P30" i="1"/>
  <c r="G30" i="1" s="1"/>
  <c r="P31" i="1"/>
  <c r="G31" i="1" s="1"/>
  <c r="P32" i="1"/>
  <c r="G32" i="1" s="1"/>
  <c r="P33" i="1"/>
  <c r="G33" i="1" s="1"/>
  <c r="P34" i="1"/>
  <c r="G34" i="1" s="1"/>
  <c r="P35" i="1"/>
  <c r="G35" i="1" s="1"/>
  <c r="P36" i="1"/>
  <c r="G36" i="1" s="1"/>
  <c r="P37" i="1"/>
  <c r="G37" i="1" s="1"/>
  <c r="P38" i="1"/>
  <c r="G38" i="1" s="1"/>
  <c r="P39" i="1"/>
  <c r="G39" i="1" s="1"/>
  <c r="P40" i="1"/>
  <c r="G40" i="1" s="1"/>
  <c r="P41" i="1"/>
  <c r="G41" i="1" s="1"/>
  <c r="P42" i="1"/>
  <c r="G42" i="1" s="1"/>
  <c r="P43" i="1"/>
  <c r="G43" i="1" s="1"/>
  <c r="P44" i="1"/>
  <c r="G44" i="1" s="1"/>
  <c r="P45" i="1"/>
  <c r="G45" i="1" s="1"/>
  <c r="P46" i="1"/>
  <c r="G46" i="1" s="1"/>
  <c r="P47" i="1"/>
  <c r="G47" i="1" s="1"/>
  <c r="P48" i="1"/>
  <c r="G48" i="1" s="1"/>
  <c r="P49" i="1"/>
  <c r="G49" i="1" s="1"/>
  <c r="P50" i="1"/>
  <c r="G50" i="1" s="1"/>
  <c r="P51" i="1"/>
  <c r="G51" i="1" s="1"/>
  <c r="P52" i="1"/>
  <c r="G52" i="1" s="1"/>
  <c r="P53" i="1"/>
  <c r="G53" i="1" s="1"/>
  <c r="P54" i="1"/>
  <c r="G54" i="1" s="1"/>
  <c r="P55" i="1"/>
  <c r="G55" i="1" s="1"/>
  <c r="P56" i="1"/>
  <c r="G56" i="1" s="1"/>
  <c r="P57" i="1"/>
  <c r="G57" i="1" s="1"/>
  <c r="P58" i="1"/>
  <c r="G58" i="1" s="1"/>
  <c r="P59" i="1"/>
  <c r="G59" i="1" s="1"/>
  <c r="P60" i="1"/>
  <c r="G60" i="1" s="1"/>
  <c r="P61" i="1"/>
  <c r="G61" i="1" s="1"/>
  <c r="P62" i="1"/>
  <c r="G62" i="1" s="1"/>
  <c r="P63" i="1"/>
  <c r="G63" i="1" s="1"/>
  <c r="P64" i="1"/>
  <c r="G64" i="1" s="1"/>
  <c r="P65" i="1"/>
  <c r="G65" i="1" s="1"/>
  <c r="P66" i="1"/>
  <c r="G66" i="1" s="1"/>
  <c r="P67" i="1"/>
  <c r="G67" i="1" s="1"/>
  <c r="P68" i="1"/>
  <c r="G68" i="1" s="1"/>
  <c r="P69" i="1"/>
  <c r="G69" i="1" s="1"/>
  <c r="P70" i="1"/>
  <c r="G70" i="1" s="1"/>
  <c r="P71" i="1"/>
  <c r="G71" i="1" s="1"/>
  <c r="P72" i="1"/>
  <c r="G72" i="1" s="1"/>
  <c r="P73" i="1"/>
  <c r="G73" i="1" s="1"/>
  <c r="P74" i="1"/>
  <c r="G74" i="1" s="1"/>
  <c r="P75" i="1"/>
  <c r="G75" i="1" s="1"/>
  <c r="P76" i="1"/>
  <c r="G76" i="1" s="1"/>
  <c r="P77" i="1"/>
  <c r="G77" i="1" s="1"/>
  <c r="P78" i="1"/>
  <c r="G78" i="1" s="1"/>
  <c r="P79" i="1"/>
  <c r="G79" i="1" s="1"/>
  <c r="P80" i="1"/>
  <c r="G80" i="1" s="1"/>
  <c r="P81" i="1"/>
  <c r="G81" i="1" s="1"/>
  <c r="P82" i="1"/>
  <c r="G82" i="1" s="1"/>
  <c r="P83" i="1"/>
  <c r="G83" i="1" s="1"/>
  <c r="P84" i="1"/>
  <c r="G84" i="1" s="1"/>
  <c r="P85" i="1"/>
  <c r="G85" i="1" s="1"/>
  <c r="P86" i="1"/>
  <c r="G86" i="1" s="1"/>
  <c r="P87" i="1"/>
  <c r="G87" i="1" s="1"/>
  <c r="P88" i="1"/>
  <c r="G88" i="1" s="1"/>
  <c r="P89" i="1"/>
  <c r="G89" i="1" s="1"/>
  <c r="P90" i="1"/>
  <c r="G90" i="1" s="1"/>
  <c r="P91" i="1"/>
  <c r="G91" i="1" s="1"/>
  <c r="P92" i="1"/>
  <c r="G92" i="1" s="1"/>
  <c r="P93" i="1"/>
  <c r="G93" i="1" s="1"/>
  <c r="P94" i="1"/>
  <c r="G94" i="1" s="1"/>
  <c r="P95" i="1"/>
  <c r="G95" i="1" s="1"/>
  <c r="P96" i="1"/>
  <c r="G96" i="1" s="1"/>
  <c r="P97" i="1"/>
  <c r="G97" i="1" s="1"/>
  <c r="P98" i="1"/>
  <c r="G98" i="1" s="1"/>
  <c r="P99" i="1"/>
  <c r="G99" i="1" s="1"/>
  <c r="P100" i="1"/>
  <c r="G100" i="1" s="1"/>
  <c r="P101" i="1"/>
  <c r="G101" i="1" s="1"/>
  <c r="P102" i="1"/>
  <c r="G102" i="1" s="1"/>
  <c r="P103" i="1"/>
  <c r="G103" i="1" s="1"/>
  <c r="P104" i="1"/>
  <c r="G104" i="1" s="1"/>
  <c r="P105" i="1"/>
  <c r="G105" i="1" s="1"/>
  <c r="P106" i="1"/>
  <c r="G106" i="1" s="1"/>
  <c r="P107" i="1"/>
  <c r="G107" i="1" s="1"/>
  <c r="P108" i="1"/>
  <c r="G108" i="1" s="1"/>
  <c r="P109" i="1"/>
  <c r="G109" i="1" s="1"/>
  <c r="P110" i="1"/>
  <c r="G110" i="1" s="1"/>
  <c r="P111" i="1"/>
  <c r="G111" i="1" s="1"/>
  <c r="P112" i="1"/>
  <c r="G112" i="1" s="1"/>
  <c r="P113" i="1"/>
  <c r="G113" i="1" s="1"/>
  <c r="P114" i="1"/>
  <c r="G114" i="1" s="1"/>
  <c r="P115" i="1"/>
  <c r="G115" i="1" s="1"/>
  <c r="P116" i="1"/>
  <c r="G116" i="1" s="1"/>
  <c r="P117" i="1"/>
  <c r="G117" i="1" s="1"/>
  <c r="P118" i="1"/>
  <c r="G118" i="1" s="1"/>
  <c r="P119" i="1"/>
  <c r="G119" i="1" s="1"/>
  <c r="P120" i="1"/>
  <c r="G120" i="1" s="1"/>
  <c r="P121" i="1"/>
  <c r="G121" i="1" s="1"/>
  <c r="P122" i="1"/>
  <c r="G122" i="1" s="1"/>
  <c r="P123" i="1"/>
  <c r="G123" i="1" s="1"/>
  <c r="P124" i="1"/>
  <c r="G124" i="1" s="1"/>
  <c r="P125" i="1"/>
  <c r="G125" i="1" s="1"/>
  <c r="P126" i="1"/>
  <c r="G126" i="1" s="1"/>
  <c r="P127" i="1"/>
  <c r="G127" i="1" s="1"/>
  <c r="P128" i="1"/>
  <c r="G128" i="1" s="1"/>
  <c r="P129" i="1"/>
  <c r="G129" i="1" s="1"/>
  <c r="P130" i="1"/>
  <c r="G130" i="1" s="1"/>
  <c r="P131" i="1"/>
  <c r="G131" i="1" s="1"/>
  <c r="P132" i="1"/>
  <c r="G132" i="1" s="1"/>
  <c r="P133" i="1"/>
  <c r="G133" i="1" s="1"/>
  <c r="P134" i="1"/>
  <c r="G134" i="1" s="1"/>
  <c r="P135" i="1"/>
  <c r="G135" i="1" s="1"/>
  <c r="P136" i="1"/>
  <c r="G136" i="1" s="1"/>
  <c r="P137" i="1"/>
  <c r="G137" i="1" s="1"/>
  <c r="P138" i="1"/>
  <c r="G138" i="1" s="1"/>
  <c r="P139" i="1"/>
  <c r="G139" i="1" s="1"/>
  <c r="P140" i="1"/>
  <c r="G140" i="1" s="1"/>
  <c r="P141" i="1"/>
  <c r="G141" i="1" s="1"/>
  <c r="P142" i="1"/>
  <c r="G142" i="1" s="1"/>
  <c r="P143" i="1"/>
  <c r="G143" i="1" s="1"/>
  <c r="P144" i="1"/>
  <c r="G144" i="1" s="1"/>
  <c r="P145" i="1"/>
  <c r="G145" i="1" s="1"/>
  <c r="P146" i="1"/>
  <c r="G146" i="1" s="1"/>
  <c r="P147" i="1"/>
  <c r="G147" i="1" s="1"/>
  <c r="P148" i="1"/>
  <c r="G148" i="1" s="1"/>
  <c r="P149" i="1"/>
  <c r="G149" i="1" s="1"/>
  <c r="P150" i="1"/>
  <c r="G150" i="1" s="1"/>
  <c r="P151" i="1"/>
  <c r="G151" i="1" s="1"/>
  <c r="P152" i="1"/>
  <c r="G152" i="1" s="1"/>
  <c r="P153" i="1"/>
  <c r="G153" i="1" s="1"/>
  <c r="P154" i="1"/>
  <c r="G154" i="1" s="1"/>
  <c r="P155" i="1"/>
  <c r="G155" i="1" s="1"/>
  <c r="P156" i="1"/>
  <c r="G156" i="1" s="1"/>
  <c r="P157" i="1"/>
  <c r="G157" i="1" s="1"/>
  <c r="P158" i="1"/>
  <c r="G158" i="1" s="1"/>
  <c r="P159" i="1"/>
  <c r="G159" i="1" s="1"/>
  <c r="P160" i="1"/>
  <c r="G160" i="1" s="1"/>
  <c r="P161" i="1"/>
  <c r="G161" i="1" s="1"/>
  <c r="P162" i="1"/>
  <c r="G162" i="1" s="1"/>
  <c r="P163" i="1"/>
  <c r="G163" i="1" s="1"/>
  <c r="P164" i="1"/>
  <c r="G164" i="1" s="1"/>
  <c r="P165" i="1"/>
  <c r="G165" i="1" s="1"/>
  <c r="P166" i="1"/>
  <c r="G166" i="1" s="1"/>
  <c r="P167" i="1"/>
  <c r="G167" i="1" s="1"/>
  <c r="P168" i="1"/>
  <c r="G168" i="1" s="1"/>
  <c r="P169" i="1"/>
  <c r="G169" i="1" s="1"/>
  <c r="P170" i="1"/>
  <c r="G170" i="1" s="1"/>
  <c r="P171" i="1"/>
  <c r="G171" i="1" s="1"/>
  <c r="P172" i="1"/>
  <c r="G172" i="1" s="1"/>
  <c r="P173" i="1"/>
  <c r="G173" i="1" s="1"/>
  <c r="P174" i="1"/>
  <c r="G174" i="1" s="1"/>
  <c r="P175" i="1"/>
  <c r="G175" i="1" s="1"/>
  <c r="P176" i="1"/>
  <c r="G176" i="1" s="1"/>
  <c r="P177" i="1"/>
  <c r="G177" i="1" s="1"/>
  <c r="P178" i="1"/>
  <c r="G178" i="1" s="1"/>
  <c r="P179" i="1"/>
  <c r="G179" i="1" s="1"/>
  <c r="P180" i="1"/>
  <c r="G180" i="1" s="1"/>
  <c r="P181" i="1"/>
  <c r="G181" i="1" s="1"/>
  <c r="P182" i="1"/>
  <c r="G182" i="1" s="1"/>
  <c r="P183" i="1"/>
  <c r="G183" i="1" s="1"/>
  <c r="P184" i="1"/>
  <c r="G184" i="1" s="1"/>
  <c r="P185" i="1"/>
  <c r="G185" i="1" s="1"/>
  <c r="P186" i="1"/>
  <c r="G186" i="1" s="1"/>
  <c r="P187" i="1"/>
  <c r="G187" i="1" s="1"/>
  <c r="P188" i="1"/>
  <c r="G188" i="1" s="1"/>
  <c r="P189" i="1"/>
  <c r="G189" i="1" s="1"/>
  <c r="P190" i="1"/>
  <c r="G190" i="1" s="1"/>
  <c r="P191" i="1"/>
  <c r="G191" i="1" s="1"/>
  <c r="P192" i="1"/>
  <c r="G192" i="1" s="1"/>
  <c r="P193" i="1"/>
  <c r="G193" i="1" s="1"/>
  <c r="P194" i="1"/>
  <c r="G194" i="1" s="1"/>
  <c r="P195" i="1"/>
  <c r="G195" i="1" s="1"/>
  <c r="P196" i="1"/>
  <c r="G196" i="1" s="1"/>
  <c r="P197" i="1"/>
  <c r="G197" i="1" s="1"/>
  <c r="P198" i="1"/>
  <c r="G198" i="1" s="1"/>
  <c r="P199" i="1"/>
  <c r="G199" i="1" s="1"/>
  <c r="P200" i="1"/>
  <c r="G200" i="1" s="1"/>
  <c r="P201" i="1"/>
  <c r="G201" i="1" s="1"/>
  <c r="P202" i="1"/>
  <c r="G202" i="1" s="1"/>
  <c r="P203" i="1"/>
  <c r="G203" i="1" s="1"/>
  <c r="P204" i="1"/>
  <c r="G204" i="1" s="1"/>
  <c r="P205" i="1"/>
  <c r="G205" i="1" s="1"/>
  <c r="P206" i="1"/>
  <c r="G206" i="1" s="1"/>
  <c r="P207" i="1"/>
  <c r="G207" i="1" s="1"/>
  <c r="P208" i="1"/>
  <c r="G208" i="1" s="1"/>
  <c r="P209" i="1"/>
  <c r="G209" i="1" s="1"/>
  <c r="P210" i="1"/>
  <c r="G210" i="1" s="1"/>
  <c r="P211" i="1"/>
  <c r="G211" i="1" s="1"/>
  <c r="P212" i="1"/>
  <c r="G212" i="1" s="1"/>
  <c r="P213" i="1"/>
  <c r="G213" i="1" s="1"/>
  <c r="P214" i="1"/>
  <c r="G214" i="1" s="1"/>
  <c r="P215" i="1"/>
  <c r="G215" i="1" s="1"/>
  <c r="P216" i="1"/>
  <c r="G216" i="1" s="1"/>
  <c r="P217" i="1"/>
  <c r="G217" i="1" s="1"/>
  <c r="P218" i="1"/>
  <c r="G218" i="1" s="1"/>
  <c r="P219" i="1"/>
  <c r="G219" i="1" s="1"/>
  <c r="P220" i="1"/>
  <c r="G220" i="1" s="1"/>
  <c r="P221" i="1"/>
  <c r="G221" i="1" s="1"/>
  <c r="P222" i="1"/>
  <c r="G222" i="1" s="1"/>
  <c r="P223" i="1"/>
  <c r="G223" i="1" s="1"/>
  <c r="P224" i="1"/>
  <c r="G224" i="1" s="1"/>
  <c r="P225" i="1"/>
  <c r="G225" i="1" s="1"/>
  <c r="P226" i="1"/>
  <c r="G226" i="1" s="1"/>
  <c r="P227" i="1"/>
  <c r="G227" i="1" s="1"/>
  <c r="P228" i="1"/>
  <c r="G228" i="1" s="1"/>
  <c r="P229" i="1"/>
  <c r="G229" i="1" s="1"/>
  <c r="P230" i="1"/>
  <c r="G230" i="1" s="1"/>
  <c r="P231" i="1"/>
  <c r="G231" i="1" s="1"/>
  <c r="P232" i="1"/>
  <c r="G232" i="1" s="1"/>
  <c r="P233" i="1"/>
  <c r="G233" i="1" s="1"/>
  <c r="P234" i="1"/>
  <c r="G234" i="1" s="1"/>
  <c r="P235" i="1"/>
  <c r="G235" i="1" s="1"/>
  <c r="P236" i="1"/>
  <c r="G236" i="1" s="1"/>
  <c r="P237" i="1"/>
  <c r="G237" i="1" s="1"/>
  <c r="P238" i="1"/>
  <c r="G238" i="1" s="1"/>
  <c r="P239" i="1"/>
  <c r="G239" i="1" s="1"/>
  <c r="P240" i="1"/>
  <c r="G240" i="1" s="1"/>
  <c r="P241" i="1"/>
  <c r="G241" i="1" s="1"/>
  <c r="P242" i="1"/>
  <c r="G242" i="1" s="1"/>
  <c r="P243" i="1"/>
  <c r="G243" i="1" s="1"/>
  <c r="P244" i="1"/>
  <c r="G244" i="1" s="1"/>
  <c r="P245" i="1"/>
  <c r="G245" i="1" s="1"/>
  <c r="P246" i="1"/>
  <c r="G246" i="1" s="1"/>
  <c r="P247" i="1"/>
  <c r="G247" i="1" s="1"/>
  <c r="P248" i="1"/>
  <c r="G248" i="1" s="1"/>
  <c r="P249" i="1"/>
  <c r="G249" i="1" s="1"/>
  <c r="P250" i="1"/>
  <c r="G250" i="1" s="1"/>
  <c r="P251" i="1"/>
  <c r="G251" i="1" s="1"/>
  <c r="P252" i="1"/>
  <c r="G252" i="1" s="1"/>
  <c r="P253" i="1"/>
  <c r="G253" i="1" s="1"/>
  <c r="P254" i="1"/>
  <c r="G254" i="1" s="1"/>
  <c r="P255" i="1"/>
  <c r="G255" i="1" s="1"/>
  <c r="P256" i="1"/>
  <c r="G256" i="1" s="1"/>
  <c r="P257" i="1"/>
  <c r="G257" i="1" s="1"/>
  <c r="P258" i="1"/>
  <c r="G258" i="1" s="1"/>
  <c r="P259" i="1"/>
  <c r="G259" i="1" s="1"/>
  <c r="P260" i="1"/>
  <c r="G260" i="1" s="1"/>
  <c r="P261" i="1"/>
  <c r="G261" i="1" s="1"/>
  <c r="P262" i="1"/>
  <c r="G262" i="1" s="1"/>
  <c r="P263" i="1"/>
  <c r="G263" i="1" s="1"/>
  <c r="P264" i="1"/>
  <c r="G264" i="1" s="1"/>
  <c r="P265" i="1"/>
  <c r="G265" i="1" s="1"/>
  <c r="P266" i="1"/>
  <c r="G266" i="1" s="1"/>
  <c r="P267" i="1"/>
  <c r="G267" i="1" s="1"/>
  <c r="P268" i="1"/>
  <c r="G268" i="1" s="1"/>
  <c r="P269" i="1"/>
  <c r="G269" i="1" s="1"/>
  <c r="P270" i="1"/>
  <c r="G270" i="1" s="1"/>
  <c r="P271" i="1"/>
  <c r="G271" i="1" s="1"/>
  <c r="P272" i="1"/>
  <c r="G272" i="1" s="1"/>
  <c r="P273" i="1"/>
  <c r="G273" i="1" s="1"/>
  <c r="P274" i="1"/>
  <c r="G274" i="1" s="1"/>
  <c r="P275" i="1"/>
  <c r="G275" i="1" s="1"/>
  <c r="P276" i="1"/>
  <c r="G276" i="1" s="1"/>
  <c r="P277" i="1"/>
  <c r="G277" i="1" s="1"/>
  <c r="P278" i="1"/>
  <c r="G278" i="1" s="1"/>
  <c r="P279" i="1"/>
  <c r="G279" i="1" s="1"/>
  <c r="P280" i="1"/>
  <c r="G280" i="1" s="1"/>
  <c r="P281" i="1"/>
  <c r="G281" i="1" s="1"/>
  <c r="P282" i="1"/>
  <c r="G282" i="1" s="1"/>
  <c r="P283" i="1"/>
  <c r="G283" i="1" s="1"/>
  <c r="P284" i="1"/>
  <c r="G284" i="1" s="1"/>
  <c r="P285" i="1"/>
  <c r="G285" i="1" s="1"/>
  <c r="P286" i="1"/>
  <c r="G286" i="1" s="1"/>
  <c r="P287" i="1"/>
  <c r="G287" i="1" s="1"/>
  <c r="P288" i="1"/>
  <c r="G288" i="1" s="1"/>
  <c r="P289" i="1"/>
  <c r="G289" i="1" s="1"/>
  <c r="P290" i="1"/>
  <c r="G290" i="1" s="1"/>
  <c r="P291" i="1"/>
  <c r="G291" i="1" s="1"/>
  <c r="P292" i="1"/>
  <c r="G292" i="1" s="1"/>
  <c r="P293" i="1"/>
  <c r="G293" i="1" s="1"/>
  <c r="P294" i="1"/>
  <c r="G294" i="1" s="1"/>
  <c r="P295" i="1"/>
  <c r="G295" i="1" s="1"/>
  <c r="P296" i="1"/>
  <c r="G296" i="1" s="1"/>
  <c r="P297" i="1"/>
  <c r="G297" i="1" s="1"/>
  <c r="P298" i="1"/>
  <c r="G298" i="1" s="1"/>
  <c r="P299" i="1"/>
  <c r="G299" i="1" s="1"/>
  <c r="P300" i="1"/>
  <c r="G300" i="1" s="1"/>
  <c r="P301" i="1"/>
  <c r="G301" i="1" s="1"/>
  <c r="P302" i="1"/>
  <c r="G302" i="1" s="1"/>
  <c r="P303" i="1"/>
  <c r="G303" i="1" s="1"/>
  <c r="P304" i="1"/>
  <c r="G304" i="1" s="1"/>
  <c r="P305" i="1"/>
  <c r="G305" i="1" s="1"/>
  <c r="P306" i="1"/>
  <c r="G306" i="1" s="1"/>
  <c r="P307" i="1"/>
  <c r="G307" i="1" s="1"/>
  <c r="P308" i="1"/>
  <c r="G308" i="1" s="1"/>
  <c r="P309" i="1"/>
  <c r="G309" i="1" s="1"/>
  <c r="P310" i="1"/>
  <c r="G310" i="1" s="1"/>
  <c r="P311" i="1"/>
  <c r="G311" i="1" s="1"/>
  <c r="P312" i="1"/>
  <c r="G312" i="1" s="1"/>
  <c r="P313" i="1"/>
  <c r="G313" i="1" s="1"/>
  <c r="P314" i="1"/>
  <c r="G314" i="1" s="1"/>
  <c r="P315" i="1"/>
  <c r="G315" i="1" s="1"/>
  <c r="P316" i="1"/>
  <c r="G316" i="1" s="1"/>
  <c r="P317" i="1"/>
  <c r="G317" i="1" s="1"/>
  <c r="P318" i="1"/>
  <c r="G318" i="1" s="1"/>
  <c r="P319" i="1"/>
  <c r="G319" i="1" s="1"/>
  <c r="P320" i="1"/>
  <c r="G320" i="1" s="1"/>
  <c r="P321" i="1"/>
  <c r="G321" i="1" s="1"/>
  <c r="P322" i="1"/>
  <c r="G322" i="1" s="1"/>
  <c r="P323" i="1"/>
  <c r="G323" i="1" s="1"/>
  <c r="P324" i="1"/>
  <c r="G324" i="1" s="1"/>
  <c r="P325" i="1"/>
  <c r="G325" i="1" s="1"/>
  <c r="P326" i="1"/>
  <c r="G326" i="1" s="1"/>
  <c r="P327" i="1"/>
  <c r="G327" i="1" s="1"/>
  <c r="P328" i="1"/>
  <c r="G328" i="1" s="1"/>
  <c r="P329" i="1"/>
  <c r="G329" i="1" s="1"/>
  <c r="P330" i="1"/>
  <c r="G330" i="1" s="1"/>
  <c r="P331" i="1"/>
  <c r="G331" i="1" s="1"/>
  <c r="P332" i="1"/>
  <c r="G332" i="1" s="1"/>
  <c r="P333" i="1"/>
  <c r="G333" i="1" s="1"/>
  <c r="P334" i="1"/>
  <c r="G334" i="1" s="1"/>
  <c r="P335" i="1"/>
  <c r="G335" i="1" s="1"/>
  <c r="P336" i="1"/>
  <c r="G336" i="1" s="1"/>
  <c r="P337" i="1"/>
  <c r="G337" i="1" s="1"/>
  <c r="P338" i="1"/>
  <c r="G338" i="1" s="1"/>
  <c r="P339" i="1"/>
  <c r="G339" i="1" s="1"/>
  <c r="P340" i="1"/>
  <c r="G340" i="1" s="1"/>
  <c r="P341" i="1"/>
  <c r="G341" i="1" s="1"/>
  <c r="P342" i="1"/>
  <c r="G342" i="1" s="1"/>
  <c r="P343" i="1"/>
  <c r="G343" i="1" s="1"/>
  <c r="P344" i="1"/>
  <c r="G344" i="1" s="1"/>
  <c r="P345" i="1"/>
  <c r="G345" i="1" s="1"/>
  <c r="P346" i="1"/>
  <c r="G346" i="1" s="1"/>
  <c r="P347" i="1"/>
  <c r="G347" i="1" s="1"/>
  <c r="P348" i="1"/>
  <c r="G348" i="1" s="1"/>
  <c r="P349" i="1"/>
  <c r="G349" i="1" s="1"/>
  <c r="P350" i="1"/>
  <c r="G350" i="1" s="1"/>
  <c r="P351" i="1"/>
  <c r="G351" i="1" s="1"/>
  <c r="P352" i="1"/>
  <c r="G352" i="1" s="1"/>
  <c r="P353" i="1"/>
  <c r="G353" i="1" s="1"/>
  <c r="P354" i="1"/>
  <c r="G354" i="1" s="1"/>
  <c r="P355" i="1"/>
  <c r="G355" i="1" s="1"/>
  <c r="P356" i="1"/>
  <c r="G356" i="1" s="1"/>
  <c r="P357" i="1"/>
  <c r="G357" i="1" s="1"/>
  <c r="P358" i="1"/>
  <c r="G358" i="1" s="1"/>
  <c r="P359" i="1"/>
  <c r="G359" i="1" s="1"/>
  <c r="P360" i="1"/>
  <c r="G360" i="1" s="1"/>
  <c r="P361" i="1"/>
  <c r="G361" i="1" s="1"/>
  <c r="P362" i="1"/>
  <c r="G362" i="1" s="1"/>
  <c r="P363" i="1"/>
  <c r="G363" i="1" s="1"/>
  <c r="P364" i="1"/>
  <c r="G364" i="1" s="1"/>
  <c r="P365" i="1"/>
  <c r="G365" i="1" s="1"/>
  <c r="P366" i="1"/>
  <c r="G366" i="1" s="1"/>
  <c r="P367" i="1"/>
  <c r="G367" i="1" s="1"/>
  <c r="P368" i="1"/>
  <c r="G368" i="1" s="1"/>
  <c r="P369" i="1"/>
  <c r="G369" i="1" s="1"/>
  <c r="P370" i="1"/>
  <c r="G370" i="1" s="1"/>
  <c r="P371" i="1"/>
  <c r="G371" i="1" s="1"/>
  <c r="P372" i="1"/>
  <c r="G372" i="1" s="1"/>
  <c r="P373" i="1"/>
  <c r="G373" i="1" s="1"/>
  <c r="P374" i="1"/>
  <c r="G374" i="1" s="1"/>
  <c r="P375" i="1"/>
  <c r="G375" i="1" s="1"/>
  <c r="P376" i="1"/>
  <c r="G376" i="1" s="1"/>
  <c r="P377" i="1"/>
  <c r="G377" i="1" s="1"/>
  <c r="P378" i="1"/>
  <c r="G378" i="1" s="1"/>
  <c r="P379" i="1"/>
  <c r="G379" i="1" s="1"/>
  <c r="P380" i="1"/>
  <c r="G380" i="1" s="1"/>
  <c r="P381" i="1"/>
  <c r="G381" i="1" s="1"/>
  <c r="P382" i="1"/>
  <c r="G382" i="1" s="1"/>
  <c r="P383" i="1"/>
  <c r="G383" i="1" s="1"/>
  <c r="P384" i="1"/>
  <c r="G384" i="1" s="1"/>
  <c r="P385" i="1"/>
  <c r="G385" i="1" s="1"/>
  <c r="P386" i="1"/>
  <c r="G386" i="1" s="1"/>
  <c r="P387" i="1"/>
  <c r="G387" i="1" s="1"/>
  <c r="P388" i="1"/>
  <c r="G388" i="1" s="1"/>
  <c r="P389" i="1"/>
  <c r="G389" i="1" s="1"/>
  <c r="P390" i="1"/>
  <c r="G390" i="1" s="1"/>
  <c r="P391" i="1"/>
  <c r="G391" i="1" s="1"/>
  <c r="P392" i="1"/>
  <c r="G392" i="1" s="1"/>
  <c r="P393" i="1"/>
  <c r="G393" i="1" s="1"/>
  <c r="P394" i="1"/>
  <c r="G394" i="1" s="1"/>
  <c r="P395" i="1"/>
  <c r="G395" i="1" s="1"/>
  <c r="P396" i="1"/>
  <c r="G396" i="1" s="1"/>
  <c r="P397" i="1"/>
  <c r="G397" i="1" s="1"/>
  <c r="P398" i="1"/>
  <c r="G398" i="1" s="1"/>
  <c r="P399" i="1"/>
  <c r="G399" i="1" s="1"/>
  <c r="P400" i="1"/>
  <c r="G400" i="1" s="1"/>
  <c r="P401" i="1"/>
  <c r="G401" i="1" s="1"/>
  <c r="P402" i="1"/>
  <c r="G402" i="1" s="1"/>
  <c r="P403" i="1"/>
  <c r="G403" i="1" s="1"/>
  <c r="P404" i="1"/>
  <c r="G404" i="1" s="1"/>
  <c r="P405" i="1"/>
  <c r="G405" i="1" s="1"/>
  <c r="P406" i="1"/>
  <c r="G406" i="1" s="1"/>
  <c r="P407" i="1"/>
  <c r="G407" i="1" s="1"/>
  <c r="P408" i="1"/>
  <c r="G408" i="1" s="1"/>
  <c r="P409" i="1"/>
  <c r="G409" i="1" s="1"/>
  <c r="P410" i="1"/>
  <c r="G410" i="1" s="1"/>
  <c r="P411" i="1"/>
  <c r="G411" i="1" s="1"/>
  <c r="P412" i="1"/>
  <c r="G412" i="1" s="1"/>
  <c r="P413" i="1"/>
  <c r="G413" i="1" s="1"/>
  <c r="P414" i="1"/>
  <c r="G414" i="1" s="1"/>
  <c r="P415" i="1"/>
  <c r="G415" i="1" s="1"/>
  <c r="P416" i="1"/>
  <c r="G416" i="1" s="1"/>
  <c r="P417" i="1"/>
  <c r="G417" i="1" s="1"/>
  <c r="P418" i="1"/>
  <c r="G418" i="1" s="1"/>
  <c r="P419" i="1"/>
  <c r="G419" i="1" s="1"/>
  <c r="P420" i="1"/>
  <c r="G420" i="1" s="1"/>
  <c r="P421" i="1"/>
  <c r="G421" i="1" s="1"/>
  <c r="P422" i="1"/>
  <c r="G422" i="1" s="1"/>
  <c r="P423" i="1"/>
  <c r="G423" i="1" s="1"/>
  <c r="P424" i="1"/>
  <c r="G424" i="1" s="1"/>
  <c r="P425" i="1"/>
  <c r="G425" i="1" s="1"/>
  <c r="P426" i="1"/>
  <c r="G426" i="1" s="1"/>
  <c r="P427" i="1"/>
  <c r="G427" i="1" s="1"/>
  <c r="P428" i="1"/>
  <c r="G428" i="1" s="1"/>
  <c r="P429" i="1"/>
  <c r="G429" i="1" s="1"/>
  <c r="P430" i="1"/>
  <c r="G430" i="1" s="1"/>
  <c r="P431" i="1"/>
  <c r="G431" i="1" s="1"/>
  <c r="P432" i="1"/>
  <c r="G432" i="1" s="1"/>
  <c r="P433" i="1"/>
  <c r="G433" i="1" s="1"/>
  <c r="P434" i="1"/>
  <c r="G434" i="1" s="1"/>
  <c r="P435" i="1"/>
  <c r="G435" i="1" s="1"/>
  <c r="P436" i="1"/>
  <c r="G436" i="1" s="1"/>
  <c r="P437" i="1"/>
  <c r="G437" i="1" s="1"/>
  <c r="P438" i="1"/>
  <c r="G438" i="1" s="1"/>
  <c r="P439" i="1"/>
  <c r="G439" i="1" s="1"/>
  <c r="P440" i="1"/>
  <c r="G440" i="1" s="1"/>
  <c r="P441" i="1"/>
  <c r="G441" i="1" s="1"/>
  <c r="P442" i="1"/>
  <c r="G442" i="1" s="1"/>
  <c r="P443" i="1"/>
  <c r="G443" i="1" s="1"/>
  <c r="P444" i="1"/>
  <c r="G444" i="1" s="1"/>
  <c r="P445" i="1"/>
  <c r="G445" i="1" s="1"/>
  <c r="P446" i="1"/>
  <c r="G446" i="1" s="1"/>
  <c r="P447" i="1"/>
  <c r="G447" i="1" s="1"/>
  <c r="P448" i="1"/>
  <c r="G448" i="1" s="1"/>
  <c r="P449" i="1"/>
  <c r="G449" i="1" s="1"/>
  <c r="P450" i="1"/>
  <c r="G450" i="1" s="1"/>
  <c r="P451" i="1"/>
  <c r="G451" i="1" s="1"/>
  <c r="P452" i="1"/>
  <c r="G452" i="1" s="1"/>
  <c r="P453" i="1"/>
  <c r="G453" i="1" s="1"/>
  <c r="P454" i="1"/>
  <c r="G454" i="1" s="1"/>
  <c r="P455" i="1"/>
  <c r="G455" i="1" s="1"/>
  <c r="P456" i="1"/>
  <c r="G456" i="1" s="1"/>
  <c r="P457" i="1"/>
  <c r="G457" i="1" s="1"/>
  <c r="P458" i="1"/>
  <c r="G458" i="1" s="1"/>
  <c r="P459" i="1"/>
  <c r="G459" i="1" s="1"/>
  <c r="P460" i="1"/>
  <c r="G460" i="1" s="1"/>
  <c r="P461" i="1"/>
  <c r="G461" i="1" s="1"/>
  <c r="P462" i="1"/>
  <c r="G462" i="1" s="1"/>
  <c r="P463" i="1"/>
  <c r="G463" i="1" s="1"/>
  <c r="P464" i="1"/>
  <c r="G464" i="1" s="1"/>
  <c r="P465" i="1"/>
  <c r="G465" i="1" s="1"/>
  <c r="P466" i="1"/>
  <c r="G466" i="1" s="1"/>
  <c r="P467" i="1"/>
  <c r="G467" i="1" s="1"/>
  <c r="P468" i="1"/>
  <c r="G468" i="1" s="1"/>
  <c r="P469" i="1"/>
  <c r="G469" i="1" s="1"/>
  <c r="P470" i="1"/>
  <c r="G470" i="1" s="1"/>
  <c r="P471" i="1"/>
  <c r="G471" i="1" s="1"/>
  <c r="P472" i="1"/>
  <c r="G472" i="1" s="1"/>
  <c r="P473" i="1"/>
  <c r="G473" i="1" s="1"/>
  <c r="P474" i="1"/>
  <c r="G474" i="1" s="1"/>
  <c r="P475" i="1"/>
  <c r="G475" i="1" s="1"/>
  <c r="P476" i="1"/>
  <c r="G476" i="1" s="1"/>
  <c r="P477" i="1"/>
  <c r="G477" i="1" s="1"/>
  <c r="P478" i="1"/>
  <c r="G478" i="1" s="1"/>
  <c r="P479" i="1"/>
  <c r="G479" i="1" s="1"/>
  <c r="P480" i="1"/>
  <c r="G480" i="1" s="1"/>
  <c r="P481" i="1"/>
  <c r="G481" i="1" s="1"/>
  <c r="P482" i="1"/>
  <c r="G482" i="1" s="1"/>
  <c r="P483" i="1"/>
  <c r="G483" i="1" s="1"/>
  <c r="P484" i="1"/>
  <c r="G484" i="1" s="1"/>
  <c r="P485" i="1"/>
  <c r="G485" i="1" s="1"/>
  <c r="P486" i="1"/>
  <c r="G486" i="1" s="1"/>
  <c r="P487" i="1"/>
  <c r="G487" i="1" s="1"/>
  <c r="P488" i="1"/>
  <c r="G488" i="1" s="1"/>
  <c r="P489" i="1"/>
  <c r="G489" i="1" s="1"/>
  <c r="P490" i="1"/>
  <c r="G490" i="1" s="1"/>
  <c r="P491" i="1"/>
  <c r="G491" i="1" s="1"/>
  <c r="P492" i="1"/>
  <c r="G492" i="1" s="1"/>
  <c r="P493" i="1"/>
  <c r="G493" i="1" s="1"/>
  <c r="P494" i="1"/>
  <c r="G494" i="1" s="1"/>
  <c r="P495" i="1"/>
  <c r="G495" i="1" s="1"/>
  <c r="P496" i="1"/>
  <c r="G496" i="1" s="1"/>
  <c r="P497" i="1"/>
  <c r="G497" i="1" s="1"/>
  <c r="P498" i="1"/>
  <c r="G498" i="1" s="1"/>
  <c r="P499" i="1"/>
  <c r="G499" i="1" s="1"/>
  <c r="P500" i="1"/>
  <c r="G500" i="1" s="1"/>
  <c r="P501" i="1"/>
  <c r="G501" i="1" s="1"/>
  <c r="P502" i="1"/>
  <c r="G502" i="1" s="1"/>
  <c r="P503" i="1"/>
  <c r="G503" i="1" s="1"/>
  <c r="P504" i="1"/>
  <c r="G504" i="1" s="1"/>
  <c r="P505" i="1"/>
  <c r="G505" i="1" s="1"/>
  <c r="P506" i="1"/>
  <c r="G506" i="1" s="1"/>
  <c r="P507" i="1"/>
  <c r="G507" i="1" s="1"/>
  <c r="P508" i="1"/>
  <c r="G508" i="1" s="1"/>
  <c r="P509" i="1"/>
  <c r="G509" i="1" s="1"/>
  <c r="P510" i="1"/>
  <c r="G510" i="1" s="1"/>
  <c r="P511" i="1"/>
  <c r="G511" i="1" s="1"/>
  <c r="P512" i="1"/>
  <c r="G512" i="1" s="1"/>
  <c r="P513" i="1"/>
  <c r="G513" i="1" s="1"/>
  <c r="P514" i="1"/>
  <c r="G514" i="1" s="1"/>
  <c r="P515" i="1"/>
  <c r="G515" i="1" s="1"/>
  <c r="P516" i="1"/>
  <c r="G516" i="1" s="1"/>
  <c r="P517" i="1"/>
  <c r="G517" i="1" s="1"/>
  <c r="P518" i="1"/>
  <c r="G518" i="1" s="1"/>
  <c r="P519" i="1"/>
  <c r="G519" i="1" s="1"/>
  <c r="P520" i="1"/>
  <c r="G520" i="1" s="1"/>
  <c r="P521" i="1"/>
  <c r="G521" i="1" s="1"/>
  <c r="P522" i="1"/>
  <c r="G522" i="1" s="1"/>
  <c r="P523" i="1"/>
  <c r="G523" i="1" s="1"/>
  <c r="P524" i="1"/>
  <c r="G524" i="1" s="1"/>
  <c r="P525" i="1"/>
  <c r="G525" i="1" s="1"/>
  <c r="P526" i="1"/>
  <c r="G526" i="1" s="1"/>
  <c r="P527" i="1"/>
  <c r="G527" i="1" s="1"/>
  <c r="P528" i="1"/>
  <c r="G528" i="1" s="1"/>
  <c r="P529" i="1"/>
  <c r="G529" i="1" s="1"/>
  <c r="P530" i="1"/>
  <c r="G530" i="1" s="1"/>
  <c r="P531" i="1"/>
  <c r="G531" i="1" s="1"/>
  <c r="P532" i="1"/>
  <c r="G532" i="1" s="1"/>
  <c r="P533" i="1"/>
  <c r="G533" i="1" s="1"/>
  <c r="P534" i="1"/>
  <c r="G534" i="1" s="1"/>
  <c r="P535" i="1"/>
  <c r="G535" i="1" s="1"/>
  <c r="P536" i="1"/>
  <c r="G536" i="1" s="1"/>
  <c r="P537" i="1"/>
  <c r="G537" i="1" s="1"/>
  <c r="P538" i="1"/>
  <c r="G538" i="1" s="1"/>
  <c r="P539" i="1"/>
  <c r="G539" i="1" s="1"/>
  <c r="P540" i="1"/>
  <c r="G540" i="1" s="1"/>
  <c r="P541" i="1"/>
  <c r="G541" i="1" s="1"/>
  <c r="P542" i="1"/>
  <c r="G542" i="1" s="1"/>
  <c r="P543" i="1"/>
  <c r="G543" i="1" s="1"/>
  <c r="P544" i="1"/>
  <c r="G544" i="1" s="1"/>
  <c r="P545" i="1"/>
  <c r="G545" i="1" s="1"/>
  <c r="P546" i="1"/>
  <c r="G546" i="1" s="1"/>
  <c r="P547" i="1"/>
  <c r="G547" i="1" s="1"/>
  <c r="P548" i="1"/>
  <c r="G548" i="1" s="1"/>
  <c r="P549" i="1"/>
  <c r="G549" i="1" s="1"/>
  <c r="P550" i="1"/>
  <c r="G550" i="1" s="1"/>
  <c r="P551" i="1"/>
  <c r="G551" i="1" s="1"/>
  <c r="P552" i="1"/>
  <c r="G552" i="1" s="1"/>
  <c r="P553" i="1"/>
  <c r="G553" i="1" s="1"/>
  <c r="P554" i="1"/>
  <c r="G554" i="1" s="1"/>
  <c r="P555" i="1"/>
  <c r="G555" i="1" s="1"/>
  <c r="P556" i="1"/>
  <c r="G556" i="1" s="1"/>
  <c r="P557" i="1"/>
  <c r="G557" i="1" s="1"/>
  <c r="P558" i="1"/>
  <c r="G558" i="1" s="1"/>
  <c r="P559" i="1"/>
  <c r="G559" i="1" s="1"/>
  <c r="P560" i="1"/>
  <c r="G560" i="1" s="1"/>
  <c r="P561" i="1"/>
  <c r="G561" i="1" s="1"/>
  <c r="P562" i="1"/>
  <c r="G562" i="1" s="1"/>
  <c r="P563" i="1"/>
  <c r="G563" i="1" s="1"/>
  <c r="P564" i="1"/>
  <c r="G564" i="1" s="1"/>
  <c r="P565" i="1"/>
  <c r="G565" i="1" s="1"/>
  <c r="P566" i="1"/>
  <c r="G566" i="1" s="1"/>
  <c r="P567" i="1"/>
  <c r="G567" i="1" s="1"/>
  <c r="P568" i="1"/>
  <c r="G568" i="1" s="1"/>
  <c r="P569" i="1"/>
  <c r="G569" i="1" s="1"/>
  <c r="P570" i="1"/>
  <c r="G570" i="1" s="1"/>
  <c r="P571" i="1"/>
  <c r="G571" i="1" s="1"/>
  <c r="P572" i="1"/>
  <c r="G572" i="1" s="1"/>
  <c r="P573" i="1"/>
  <c r="G573" i="1" s="1"/>
  <c r="P574" i="1"/>
  <c r="G574" i="1" s="1"/>
  <c r="P575" i="1"/>
  <c r="G575" i="1" s="1"/>
  <c r="P576" i="1"/>
  <c r="G576" i="1" s="1"/>
  <c r="P577" i="1"/>
  <c r="G577" i="1" s="1"/>
  <c r="P578" i="1"/>
  <c r="G578" i="1" s="1"/>
  <c r="P579" i="1"/>
  <c r="G579" i="1" s="1"/>
  <c r="P580" i="1"/>
  <c r="G580" i="1" s="1"/>
  <c r="P581" i="1"/>
  <c r="G581" i="1" s="1"/>
  <c r="P582" i="1"/>
  <c r="G582" i="1" s="1"/>
  <c r="P583" i="1"/>
  <c r="G583" i="1" s="1"/>
  <c r="P584" i="1"/>
  <c r="G584" i="1" s="1"/>
  <c r="P585" i="1"/>
  <c r="G585" i="1" s="1"/>
  <c r="P586" i="1"/>
  <c r="G586" i="1" s="1"/>
  <c r="P587" i="1"/>
  <c r="G587" i="1" s="1"/>
  <c r="P588" i="1"/>
  <c r="G588" i="1" s="1"/>
  <c r="P589" i="1"/>
  <c r="G589" i="1" s="1"/>
  <c r="P590" i="1"/>
  <c r="G590" i="1" s="1"/>
  <c r="P591" i="1"/>
  <c r="G591" i="1" s="1"/>
  <c r="P592" i="1"/>
  <c r="G592" i="1" s="1"/>
  <c r="P593" i="1"/>
  <c r="G593" i="1" s="1"/>
  <c r="P594" i="1"/>
  <c r="G594" i="1" s="1"/>
  <c r="P595" i="1"/>
  <c r="G595" i="1" s="1"/>
  <c r="P596" i="1"/>
  <c r="G596" i="1" s="1"/>
  <c r="P597" i="1"/>
  <c r="G597" i="1" s="1"/>
  <c r="P598" i="1"/>
  <c r="G598" i="1" s="1"/>
  <c r="P599" i="1"/>
  <c r="G599" i="1" s="1"/>
  <c r="P600" i="1"/>
  <c r="G600" i="1" s="1"/>
  <c r="P601" i="1"/>
  <c r="G601" i="1" s="1"/>
  <c r="P602" i="1"/>
  <c r="G602" i="1" s="1"/>
  <c r="P603" i="1"/>
  <c r="G603" i="1" s="1"/>
  <c r="P604" i="1"/>
  <c r="G604" i="1" s="1"/>
  <c r="P605" i="1"/>
  <c r="G605" i="1" s="1"/>
  <c r="P606" i="1"/>
  <c r="G606" i="1" s="1"/>
  <c r="P607" i="1"/>
  <c r="G607" i="1" s="1"/>
  <c r="P608" i="1"/>
  <c r="G608" i="1" s="1"/>
  <c r="P609" i="1"/>
  <c r="G609" i="1" s="1"/>
  <c r="P610" i="1"/>
  <c r="G610" i="1" s="1"/>
  <c r="P611" i="1"/>
  <c r="G611" i="1" s="1"/>
  <c r="P612" i="1"/>
  <c r="G612" i="1" s="1"/>
  <c r="P613" i="1"/>
  <c r="G613" i="1" s="1"/>
  <c r="P614" i="1"/>
  <c r="G614" i="1" s="1"/>
  <c r="P615" i="1"/>
  <c r="G615" i="1" s="1"/>
  <c r="P616" i="1"/>
  <c r="G616" i="1" s="1"/>
  <c r="P617" i="1"/>
  <c r="G617" i="1" s="1"/>
  <c r="P618" i="1"/>
  <c r="G618" i="1" s="1"/>
  <c r="P619" i="1"/>
  <c r="G619" i="1" s="1"/>
  <c r="P620" i="1"/>
  <c r="G620" i="1" s="1"/>
  <c r="P621" i="1"/>
  <c r="G621" i="1" s="1"/>
  <c r="P622" i="1"/>
  <c r="G622" i="1" s="1"/>
  <c r="P623" i="1"/>
  <c r="G623" i="1" s="1"/>
  <c r="P624" i="1"/>
  <c r="G624" i="1" s="1"/>
  <c r="P625" i="1"/>
  <c r="G625" i="1" s="1"/>
  <c r="P626" i="1"/>
  <c r="G626" i="1" s="1"/>
  <c r="P627" i="1"/>
  <c r="G627" i="1" s="1"/>
  <c r="P628" i="1"/>
  <c r="G628" i="1" s="1"/>
  <c r="P629" i="1"/>
  <c r="G629" i="1" s="1"/>
  <c r="P630" i="1"/>
  <c r="G630" i="1" s="1"/>
  <c r="P631" i="1"/>
  <c r="G631" i="1" s="1"/>
  <c r="P632" i="1"/>
  <c r="G632" i="1" s="1"/>
  <c r="P633" i="1"/>
  <c r="G633" i="1" s="1"/>
  <c r="P634" i="1"/>
  <c r="G634" i="1" s="1"/>
  <c r="P635" i="1"/>
  <c r="G635" i="1" s="1"/>
  <c r="P636" i="1"/>
  <c r="G636" i="1" s="1"/>
  <c r="P637" i="1"/>
  <c r="G637" i="1" s="1"/>
  <c r="P638" i="1"/>
  <c r="G638" i="1" s="1"/>
  <c r="P639" i="1"/>
  <c r="G639" i="1" s="1"/>
  <c r="P640" i="1"/>
  <c r="G640" i="1" s="1"/>
  <c r="P641" i="1"/>
  <c r="G641" i="1" s="1"/>
  <c r="P642" i="1"/>
  <c r="G642" i="1" s="1"/>
  <c r="P643" i="1"/>
  <c r="G643" i="1" s="1"/>
  <c r="P644" i="1"/>
  <c r="G644" i="1" s="1"/>
  <c r="P645" i="1"/>
  <c r="G645" i="1" s="1"/>
  <c r="P646" i="1"/>
  <c r="G646" i="1" s="1"/>
  <c r="P647" i="1"/>
  <c r="G647" i="1" s="1"/>
  <c r="P648" i="1"/>
  <c r="G648" i="1" s="1"/>
  <c r="P649" i="1"/>
  <c r="G649" i="1" s="1"/>
  <c r="P650" i="1"/>
  <c r="G650" i="1" s="1"/>
  <c r="P651" i="1"/>
  <c r="G651" i="1" s="1"/>
  <c r="P652" i="1"/>
  <c r="G652" i="1" s="1"/>
  <c r="P653" i="1"/>
  <c r="G653" i="1" s="1"/>
  <c r="P654" i="1"/>
  <c r="G654" i="1" s="1"/>
  <c r="P655" i="1"/>
  <c r="G655" i="1" s="1"/>
  <c r="P656" i="1"/>
  <c r="G656" i="1" s="1"/>
  <c r="P657" i="1"/>
  <c r="G657" i="1" s="1"/>
  <c r="P658" i="1"/>
  <c r="G658" i="1" s="1"/>
  <c r="P659" i="1"/>
  <c r="G659" i="1" s="1"/>
  <c r="P660" i="1"/>
  <c r="G660" i="1" s="1"/>
  <c r="P661" i="1"/>
  <c r="G661" i="1" s="1"/>
  <c r="P662" i="1"/>
  <c r="G662" i="1" s="1"/>
  <c r="P663" i="1"/>
  <c r="G663" i="1" s="1"/>
  <c r="P664" i="1"/>
  <c r="G664" i="1" s="1"/>
  <c r="P665" i="1"/>
  <c r="G665" i="1" s="1"/>
  <c r="P666" i="1"/>
  <c r="G666" i="1" s="1"/>
  <c r="P667" i="1"/>
  <c r="G667" i="1" s="1"/>
  <c r="P668" i="1"/>
  <c r="G668" i="1" s="1"/>
  <c r="P669" i="1"/>
  <c r="G669" i="1" s="1"/>
  <c r="P670" i="1"/>
  <c r="G670" i="1" s="1"/>
  <c r="P671" i="1"/>
  <c r="G671" i="1" s="1"/>
  <c r="P672" i="1"/>
  <c r="G672" i="1" s="1"/>
  <c r="P673" i="1"/>
  <c r="G673" i="1" s="1"/>
  <c r="P674" i="1"/>
  <c r="G674" i="1" s="1"/>
  <c r="P675" i="1"/>
  <c r="G675" i="1" s="1"/>
  <c r="P676" i="1"/>
  <c r="G676" i="1" s="1"/>
  <c r="P677" i="1"/>
  <c r="G677" i="1" s="1"/>
  <c r="P678" i="1"/>
  <c r="G678" i="1" s="1"/>
  <c r="P679" i="1"/>
  <c r="G679" i="1" s="1"/>
  <c r="P680" i="1"/>
  <c r="G680" i="1" s="1"/>
  <c r="P681" i="1"/>
  <c r="G681" i="1" s="1"/>
  <c r="P682" i="1"/>
  <c r="G682" i="1" s="1"/>
  <c r="P683" i="1"/>
  <c r="G683" i="1" s="1"/>
  <c r="P684" i="1"/>
  <c r="G684" i="1" s="1"/>
  <c r="P685" i="1"/>
  <c r="G685" i="1" s="1"/>
  <c r="P686" i="1"/>
  <c r="G686" i="1" s="1"/>
  <c r="P687" i="1"/>
  <c r="G687" i="1" s="1"/>
  <c r="P688" i="1"/>
  <c r="G688" i="1" s="1"/>
  <c r="P689" i="1"/>
  <c r="G689" i="1" s="1"/>
  <c r="P690" i="1"/>
  <c r="G690" i="1" s="1"/>
  <c r="P691" i="1"/>
  <c r="G691" i="1" s="1"/>
  <c r="P692" i="1"/>
  <c r="G692" i="1" s="1"/>
  <c r="P693" i="1"/>
  <c r="G693" i="1" s="1"/>
  <c r="P694" i="1"/>
  <c r="G694" i="1" s="1"/>
  <c r="P695" i="1"/>
  <c r="G695" i="1" s="1"/>
  <c r="P696" i="1"/>
  <c r="G696" i="1" s="1"/>
  <c r="P697" i="1"/>
  <c r="G697" i="1" s="1"/>
  <c r="P698" i="1"/>
  <c r="G698" i="1" s="1"/>
  <c r="P699" i="1"/>
  <c r="G699" i="1" s="1"/>
  <c r="P700" i="1"/>
  <c r="G700" i="1" s="1"/>
  <c r="P701" i="1"/>
  <c r="G701" i="1" s="1"/>
  <c r="P702" i="1"/>
  <c r="G702" i="1" s="1"/>
  <c r="P703" i="1"/>
  <c r="G703" i="1" s="1"/>
  <c r="P704" i="1"/>
  <c r="G704" i="1" s="1"/>
  <c r="P705" i="1"/>
  <c r="G705" i="1" s="1"/>
  <c r="P706" i="1"/>
  <c r="G706" i="1" s="1"/>
  <c r="P707" i="1"/>
  <c r="G707" i="1" s="1"/>
  <c r="P708" i="1"/>
  <c r="G708" i="1" s="1"/>
  <c r="P709" i="1"/>
  <c r="G709" i="1" s="1"/>
  <c r="P710" i="1"/>
  <c r="G710" i="1" s="1"/>
  <c r="P711" i="1"/>
  <c r="G711" i="1" s="1"/>
  <c r="P712" i="1"/>
  <c r="G712" i="1" s="1"/>
  <c r="P713" i="1"/>
  <c r="G713" i="1" s="1"/>
  <c r="P714" i="1"/>
  <c r="G714" i="1" s="1"/>
  <c r="P715" i="1"/>
  <c r="G715" i="1" s="1"/>
  <c r="P716" i="1"/>
  <c r="G716" i="1" s="1"/>
  <c r="P717" i="1"/>
  <c r="G717" i="1" s="1"/>
  <c r="P718" i="1"/>
  <c r="G718" i="1" s="1"/>
  <c r="P719" i="1"/>
  <c r="G719" i="1" s="1"/>
  <c r="P720" i="1"/>
  <c r="G720" i="1" s="1"/>
  <c r="P721" i="1"/>
  <c r="G721" i="1" s="1"/>
  <c r="P722" i="1"/>
  <c r="G722" i="1" s="1"/>
  <c r="P723" i="1"/>
  <c r="G723" i="1" s="1"/>
  <c r="P724" i="1"/>
  <c r="G724" i="1" s="1"/>
  <c r="P725" i="1"/>
  <c r="G725" i="1" s="1"/>
  <c r="P726" i="1"/>
  <c r="G726" i="1" s="1"/>
  <c r="P727" i="1"/>
  <c r="G727" i="1" s="1"/>
  <c r="P728" i="1"/>
  <c r="G728" i="1" s="1"/>
  <c r="P729" i="1"/>
  <c r="G729" i="1" s="1"/>
  <c r="P730" i="1"/>
  <c r="G730" i="1" s="1"/>
  <c r="P731" i="1"/>
  <c r="G731" i="1" s="1"/>
  <c r="P732" i="1"/>
  <c r="G732" i="1" s="1"/>
  <c r="P733" i="1"/>
  <c r="G733" i="1" s="1"/>
  <c r="P734" i="1"/>
  <c r="G734" i="1" s="1"/>
  <c r="P735" i="1"/>
  <c r="G735" i="1" s="1"/>
  <c r="P736" i="1"/>
  <c r="G736" i="1" s="1"/>
  <c r="P737" i="1"/>
  <c r="G737" i="1" s="1"/>
  <c r="P738" i="1"/>
  <c r="G738" i="1" s="1"/>
  <c r="P739" i="1"/>
  <c r="G739" i="1" s="1"/>
  <c r="P740" i="1"/>
  <c r="G740" i="1" s="1"/>
  <c r="P741" i="1"/>
  <c r="G741" i="1" s="1"/>
  <c r="P742" i="1"/>
  <c r="G742" i="1" s="1"/>
  <c r="P743" i="1"/>
  <c r="G743" i="1" s="1"/>
  <c r="P744" i="1"/>
  <c r="G744" i="1" s="1"/>
  <c r="P745" i="1"/>
  <c r="G745" i="1" s="1"/>
  <c r="P746" i="1"/>
  <c r="G746" i="1" s="1"/>
  <c r="P747" i="1"/>
  <c r="G747" i="1" s="1"/>
  <c r="P748" i="1"/>
  <c r="G748" i="1" s="1"/>
  <c r="P749" i="1"/>
  <c r="G749" i="1" s="1"/>
  <c r="P750" i="1"/>
  <c r="G750" i="1" s="1"/>
  <c r="P751" i="1"/>
  <c r="G751" i="1" s="1"/>
  <c r="P752" i="1"/>
  <c r="G752" i="1" s="1"/>
  <c r="P753" i="1"/>
  <c r="G753" i="1" s="1"/>
  <c r="P754" i="1"/>
  <c r="G754" i="1" s="1"/>
  <c r="P755" i="1"/>
  <c r="G755" i="1" s="1"/>
  <c r="P756" i="1"/>
  <c r="G756" i="1" s="1"/>
  <c r="P757" i="1"/>
  <c r="G757" i="1" s="1"/>
  <c r="P758" i="1"/>
  <c r="G758" i="1" s="1"/>
  <c r="P759" i="1"/>
  <c r="G759" i="1" s="1"/>
  <c r="P760" i="1"/>
  <c r="G760" i="1" s="1"/>
  <c r="P761" i="1"/>
  <c r="G761" i="1" s="1"/>
  <c r="P762" i="1"/>
  <c r="G762" i="1" s="1"/>
  <c r="P763" i="1"/>
  <c r="G763" i="1" s="1"/>
  <c r="P764" i="1"/>
  <c r="G764" i="1" s="1"/>
  <c r="P765" i="1"/>
  <c r="G765" i="1" s="1"/>
  <c r="P766" i="1"/>
  <c r="G766" i="1" s="1"/>
  <c r="P767" i="1"/>
  <c r="G767" i="1" s="1"/>
  <c r="P768" i="1"/>
  <c r="G768" i="1" s="1"/>
  <c r="P769" i="1"/>
  <c r="G769" i="1" s="1"/>
  <c r="P770" i="1"/>
  <c r="G770" i="1" s="1"/>
  <c r="P771" i="1"/>
  <c r="G771" i="1" s="1"/>
  <c r="P772" i="1"/>
  <c r="G772" i="1" s="1"/>
  <c r="P773" i="1"/>
  <c r="G773" i="1" s="1"/>
  <c r="P774" i="1"/>
  <c r="G774" i="1" s="1"/>
  <c r="P775" i="1"/>
  <c r="G775" i="1" s="1"/>
  <c r="P776" i="1"/>
  <c r="G776" i="1" s="1"/>
  <c r="P777" i="1"/>
  <c r="G777" i="1" s="1"/>
  <c r="P778" i="1"/>
  <c r="G778" i="1" s="1"/>
  <c r="P779" i="1"/>
  <c r="G779" i="1" s="1"/>
  <c r="P780" i="1"/>
  <c r="G780" i="1" s="1"/>
  <c r="P781" i="1"/>
  <c r="G781" i="1" s="1"/>
  <c r="P782" i="1"/>
  <c r="G782" i="1" s="1"/>
  <c r="P783" i="1"/>
  <c r="G783" i="1" s="1"/>
  <c r="P784" i="1"/>
  <c r="G784" i="1" s="1"/>
  <c r="P785" i="1"/>
  <c r="G785" i="1" s="1"/>
  <c r="P786" i="1"/>
  <c r="G786" i="1" s="1"/>
  <c r="P787" i="1"/>
  <c r="G787" i="1" s="1"/>
  <c r="P788" i="1"/>
  <c r="G788" i="1" s="1"/>
  <c r="P789" i="1"/>
  <c r="G789" i="1" s="1"/>
  <c r="P790" i="1"/>
  <c r="G790" i="1" s="1"/>
  <c r="P791" i="1"/>
  <c r="G791" i="1" s="1"/>
  <c r="P792" i="1"/>
  <c r="G792" i="1" s="1"/>
  <c r="P793" i="1"/>
  <c r="G793" i="1" s="1"/>
  <c r="P794" i="1"/>
  <c r="G794" i="1" s="1"/>
  <c r="P795" i="1"/>
  <c r="G795" i="1" s="1"/>
  <c r="P796" i="1"/>
  <c r="G796" i="1" s="1"/>
  <c r="P797" i="1"/>
  <c r="G797" i="1" s="1"/>
  <c r="P798" i="1"/>
  <c r="G798" i="1" s="1"/>
  <c r="P799" i="1"/>
  <c r="G799" i="1" s="1"/>
  <c r="P800" i="1"/>
  <c r="G800" i="1" s="1"/>
  <c r="P801" i="1"/>
  <c r="G801" i="1" s="1"/>
  <c r="P802" i="1"/>
  <c r="G802" i="1" s="1"/>
  <c r="P803" i="1"/>
  <c r="G803" i="1" s="1"/>
  <c r="P804" i="1"/>
  <c r="G804" i="1" s="1"/>
  <c r="P805" i="1"/>
  <c r="G805" i="1" s="1"/>
  <c r="P806" i="1"/>
  <c r="G806" i="1" s="1"/>
  <c r="P807" i="1"/>
  <c r="G807" i="1" s="1"/>
  <c r="P808" i="1"/>
  <c r="G808" i="1" s="1"/>
  <c r="P809" i="1"/>
  <c r="G809" i="1" s="1"/>
  <c r="P810" i="1"/>
  <c r="G810" i="1" s="1"/>
  <c r="P811" i="1"/>
  <c r="G811" i="1" s="1"/>
  <c r="P812" i="1"/>
  <c r="G812" i="1" s="1"/>
  <c r="P813" i="1"/>
  <c r="G813" i="1" s="1"/>
  <c r="P814" i="1"/>
  <c r="G814" i="1" s="1"/>
  <c r="P815" i="1"/>
  <c r="G815" i="1" s="1"/>
  <c r="P816" i="1"/>
  <c r="G816" i="1" s="1"/>
  <c r="P817" i="1"/>
  <c r="G817" i="1" s="1"/>
  <c r="P818" i="1"/>
  <c r="G818" i="1" s="1"/>
  <c r="P819" i="1"/>
  <c r="G819" i="1" s="1"/>
  <c r="P820" i="1"/>
  <c r="G820" i="1" s="1"/>
  <c r="P821" i="1"/>
  <c r="G821" i="1" s="1"/>
  <c r="P822" i="1"/>
  <c r="G822" i="1" s="1"/>
  <c r="P823" i="1"/>
  <c r="G823" i="1" s="1"/>
  <c r="P824" i="1"/>
  <c r="G824" i="1" s="1"/>
  <c r="P825" i="1"/>
  <c r="G825" i="1" s="1"/>
  <c r="P826" i="1"/>
  <c r="G826" i="1" s="1"/>
  <c r="P827" i="1"/>
  <c r="G827" i="1" s="1"/>
  <c r="P828" i="1"/>
  <c r="G828" i="1" s="1"/>
  <c r="P829" i="1"/>
  <c r="G829" i="1" s="1"/>
  <c r="P830" i="1"/>
  <c r="G830" i="1" s="1"/>
  <c r="P831" i="1"/>
  <c r="G831" i="1" s="1"/>
  <c r="P832" i="1"/>
  <c r="G832" i="1" s="1"/>
  <c r="P833" i="1"/>
  <c r="G833" i="1" s="1"/>
  <c r="P834" i="1"/>
  <c r="G834" i="1" s="1"/>
  <c r="P835" i="1"/>
  <c r="G835" i="1" s="1"/>
  <c r="P836" i="1"/>
  <c r="G836" i="1" s="1"/>
  <c r="P837" i="1"/>
  <c r="G837" i="1" s="1"/>
  <c r="P838" i="1"/>
  <c r="G838" i="1" s="1"/>
  <c r="P839" i="1"/>
  <c r="G839" i="1" s="1"/>
  <c r="P840" i="1"/>
  <c r="G840" i="1" s="1"/>
  <c r="P841" i="1"/>
  <c r="G841" i="1" s="1"/>
  <c r="P842" i="1"/>
  <c r="G842" i="1" s="1"/>
  <c r="P843" i="1"/>
  <c r="G843" i="1" s="1"/>
  <c r="P844" i="1"/>
  <c r="G844" i="1" s="1"/>
  <c r="P845" i="1"/>
  <c r="G845" i="1" s="1"/>
  <c r="P846" i="1"/>
  <c r="G846" i="1" s="1"/>
  <c r="P847" i="1"/>
  <c r="G847" i="1" s="1"/>
  <c r="P848" i="1"/>
  <c r="G848" i="1" s="1"/>
  <c r="P849" i="1"/>
  <c r="G849" i="1" s="1"/>
  <c r="P850" i="1"/>
  <c r="G850" i="1" s="1"/>
  <c r="P851" i="1"/>
  <c r="G851" i="1" s="1"/>
  <c r="P852" i="1"/>
  <c r="G852" i="1" s="1"/>
  <c r="P853" i="1"/>
  <c r="G853" i="1" s="1"/>
  <c r="P854" i="1"/>
  <c r="G854" i="1" s="1"/>
  <c r="P855" i="1"/>
  <c r="G855" i="1" s="1"/>
  <c r="P856" i="1"/>
  <c r="G856" i="1" s="1"/>
  <c r="P857" i="1"/>
  <c r="G857" i="1" s="1"/>
  <c r="P858" i="1"/>
  <c r="G858" i="1" s="1"/>
  <c r="P859" i="1"/>
  <c r="G859" i="1" s="1"/>
  <c r="P860" i="1"/>
  <c r="G860" i="1" s="1"/>
  <c r="P861" i="1"/>
  <c r="G861" i="1" s="1"/>
  <c r="P862" i="1"/>
  <c r="G862" i="1" s="1"/>
  <c r="P863" i="1"/>
  <c r="G863" i="1" s="1"/>
  <c r="P864" i="1"/>
  <c r="G864" i="1" s="1"/>
  <c r="P865" i="1"/>
  <c r="G865" i="1" s="1"/>
  <c r="P866" i="1"/>
  <c r="G866" i="1" s="1"/>
  <c r="P867" i="1"/>
  <c r="G867" i="1" s="1"/>
  <c r="P868" i="1"/>
  <c r="G868" i="1" s="1"/>
  <c r="P869" i="1"/>
  <c r="G869" i="1" s="1"/>
  <c r="P870" i="1"/>
  <c r="G870" i="1" s="1"/>
  <c r="P871" i="1"/>
  <c r="G871" i="1" s="1"/>
  <c r="P872" i="1"/>
  <c r="G872" i="1" s="1"/>
  <c r="P873" i="1"/>
  <c r="G873" i="1" s="1"/>
  <c r="P874" i="1"/>
  <c r="G874" i="1" s="1"/>
  <c r="P875" i="1"/>
  <c r="G875" i="1" s="1"/>
  <c r="P876" i="1"/>
  <c r="G876" i="1" s="1"/>
  <c r="P877" i="1"/>
  <c r="G877" i="1" s="1"/>
  <c r="P878" i="1"/>
  <c r="G878" i="1" s="1"/>
  <c r="P879" i="1"/>
  <c r="G879" i="1" s="1"/>
  <c r="P880" i="1"/>
  <c r="G880" i="1" s="1"/>
  <c r="P881" i="1"/>
  <c r="G881" i="1" s="1"/>
  <c r="P882" i="1"/>
  <c r="G882" i="1" s="1"/>
  <c r="P883" i="1"/>
  <c r="G883" i="1" s="1"/>
  <c r="P884" i="1"/>
  <c r="G884" i="1" s="1"/>
  <c r="P885" i="1"/>
  <c r="G885" i="1" s="1"/>
  <c r="P886" i="1"/>
  <c r="G886" i="1" s="1"/>
  <c r="P887" i="1"/>
  <c r="G887" i="1" s="1"/>
  <c r="P888" i="1"/>
  <c r="G888" i="1" s="1"/>
  <c r="P889" i="1"/>
  <c r="G889" i="1" s="1"/>
  <c r="P890" i="1"/>
  <c r="G890" i="1" s="1"/>
  <c r="P891" i="1"/>
  <c r="G891" i="1" s="1"/>
  <c r="P892" i="1"/>
  <c r="G892" i="1" s="1"/>
  <c r="P893" i="1"/>
  <c r="G893" i="1" s="1"/>
  <c r="P894" i="1"/>
  <c r="G894" i="1" s="1"/>
  <c r="P895" i="1"/>
  <c r="G895" i="1" s="1"/>
  <c r="P896" i="1"/>
  <c r="G896" i="1" s="1"/>
  <c r="P897" i="1"/>
  <c r="G897" i="1" s="1"/>
  <c r="P898" i="1"/>
  <c r="G898" i="1" s="1"/>
  <c r="P899" i="1"/>
  <c r="G899" i="1" s="1"/>
  <c r="P900" i="1"/>
  <c r="G900" i="1" s="1"/>
  <c r="P901" i="1"/>
  <c r="G901" i="1" s="1"/>
  <c r="P902" i="1"/>
  <c r="G902" i="1" s="1"/>
  <c r="P903" i="1"/>
  <c r="G903" i="1" s="1"/>
  <c r="P904" i="1"/>
  <c r="G904" i="1" s="1"/>
  <c r="P905" i="1"/>
  <c r="G905" i="1" s="1"/>
  <c r="P906" i="1"/>
  <c r="G906" i="1" s="1"/>
  <c r="P907" i="1"/>
  <c r="G907" i="1" s="1"/>
  <c r="P908" i="1"/>
  <c r="G908" i="1" s="1"/>
  <c r="P909" i="1"/>
  <c r="G909" i="1" s="1"/>
  <c r="P910" i="1"/>
  <c r="G910" i="1" s="1"/>
  <c r="P911" i="1"/>
  <c r="G911" i="1" s="1"/>
  <c r="P912" i="1"/>
  <c r="G912" i="1" s="1"/>
  <c r="P913" i="1"/>
  <c r="G913" i="1" s="1"/>
  <c r="P914" i="1"/>
  <c r="G914" i="1" s="1"/>
  <c r="P915" i="1"/>
  <c r="G915" i="1" s="1"/>
  <c r="P916" i="1"/>
  <c r="G916" i="1" s="1"/>
  <c r="P917" i="1"/>
  <c r="G917" i="1" s="1"/>
  <c r="P918" i="1"/>
  <c r="G918" i="1" s="1"/>
  <c r="P919" i="1"/>
  <c r="G919" i="1" s="1"/>
  <c r="P920" i="1"/>
  <c r="G920" i="1" s="1"/>
  <c r="P921" i="1"/>
  <c r="G921" i="1" s="1"/>
  <c r="P922" i="1"/>
  <c r="G922" i="1" s="1"/>
  <c r="P923" i="1"/>
  <c r="G923" i="1" s="1"/>
  <c r="P924" i="1"/>
  <c r="G924" i="1" s="1"/>
  <c r="P925" i="1"/>
  <c r="G925" i="1" s="1"/>
  <c r="P926" i="1"/>
  <c r="G926" i="1" s="1"/>
  <c r="P927" i="1"/>
  <c r="G927" i="1" s="1"/>
  <c r="P928" i="1"/>
  <c r="G928" i="1" s="1"/>
  <c r="P929" i="1"/>
  <c r="G929" i="1" s="1"/>
  <c r="P930" i="1"/>
  <c r="G930" i="1" s="1"/>
  <c r="P931" i="1"/>
  <c r="G931" i="1" s="1"/>
  <c r="P932" i="1"/>
  <c r="G932" i="1" s="1"/>
  <c r="P933" i="1"/>
  <c r="G933" i="1" s="1"/>
  <c r="P934" i="1"/>
  <c r="G934" i="1" s="1"/>
  <c r="P935" i="1"/>
  <c r="G935" i="1" s="1"/>
  <c r="P936" i="1"/>
  <c r="G936" i="1" s="1"/>
  <c r="P937" i="1"/>
  <c r="G937" i="1" s="1"/>
  <c r="P938" i="1"/>
  <c r="G938" i="1" s="1"/>
  <c r="P939" i="1"/>
  <c r="G939" i="1" s="1"/>
  <c r="P940" i="1"/>
  <c r="G940" i="1" s="1"/>
  <c r="P941" i="1"/>
  <c r="G941" i="1" s="1"/>
  <c r="P942" i="1"/>
  <c r="G942" i="1" s="1"/>
  <c r="P943" i="1"/>
  <c r="G943" i="1" s="1"/>
  <c r="P944" i="1"/>
  <c r="G944" i="1" s="1"/>
  <c r="P945" i="1"/>
  <c r="G945" i="1" s="1"/>
  <c r="P946" i="1"/>
  <c r="G946" i="1" s="1"/>
  <c r="P947" i="1"/>
  <c r="G947" i="1" s="1"/>
  <c r="P948" i="1"/>
  <c r="G948" i="1" s="1"/>
  <c r="P949" i="1"/>
  <c r="G949" i="1" s="1"/>
  <c r="P950" i="1"/>
  <c r="G950" i="1" s="1"/>
  <c r="P951" i="1"/>
  <c r="G951" i="1" s="1"/>
  <c r="P952" i="1"/>
  <c r="G952" i="1" s="1"/>
  <c r="P953" i="1"/>
  <c r="G953" i="1" s="1"/>
  <c r="P954" i="1"/>
  <c r="G954" i="1" s="1"/>
  <c r="P955" i="1"/>
  <c r="G955" i="1" s="1"/>
  <c r="P956" i="1"/>
  <c r="G956" i="1" s="1"/>
  <c r="P957" i="1"/>
  <c r="G957" i="1" s="1"/>
  <c r="P958" i="1"/>
  <c r="G958" i="1" s="1"/>
  <c r="P959" i="1"/>
  <c r="G959" i="1" s="1"/>
  <c r="P960" i="1"/>
  <c r="G960" i="1" s="1"/>
  <c r="P961" i="1"/>
  <c r="G961" i="1" s="1"/>
  <c r="P962" i="1"/>
  <c r="G962" i="1" s="1"/>
  <c r="P963" i="1"/>
  <c r="G963" i="1" s="1"/>
  <c r="P964" i="1"/>
  <c r="G964" i="1" s="1"/>
  <c r="P965" i="1"/>
  <c r="G965" i="1" s="1"/>
  <c r="P966" i="1"/>
  <c r="G966" i="1" s="1"/>
  <c r="P967" i="1"/>
  <c r="G967" i="1" s="1"/>
  <c r="P968" i="1"/>
  <c r="G968" i="1" s="1"/>
  <c r="P969" i="1"/>
  <c r="G969" i="1" s="1"/>
  <c r="P970" i="1"/>
  <c r="G970" i="1" s="1"/>
  <c r="P971" i="1"/>
  <c r="G971" i="1" s="1"/>
  <c r="P972" i="1"/>
  <c r="G972" i="1" s="1"/>
  <c r="P973" i="1"/>
  <c r="G973" i="1" s="1"/>
  <c r="P974" i="1"/>
  <c r="G974" i="1" s="1"/>
  <c r="P975" i="1"/>
  <c r="G975" i="1" s="1"/>
  <c r="P976" i="1"/>
  <c r="G976" i="1" s="1"/>
  <c r="P977" i="1"/>
  <c r="G977" i="1" s="1"/>
  <c r="P978" i="1"/>
  <c r="G978" i="1" s="1"/>
  <c r="P979" i="1"/>
  <c r="G979" i="1" s="1"/>
  <c r="P980" i="1"/>
  <c r="G980" i="1" s="1"/>
  <c r="P981" i="1"/>
  <c r="G981" i="1" s="1"/>
  <c r="P982" i="1"/>
  <c r="G982" i="1" s="1"/>
  <c r="P983" i="1"/>
  <c r="G983" i="1" s="1"/>
  <c r="P984" i="1"/>
  <c r="G984" i="1" s="1"/>
  <c r="P985" i="1"/>
  <c r="G985" i="1" s="1"/>
  <c r="P986" i="1"/>
  <c r="G986" i="1" s="1"/>
  <c r="P987" i="1"/>
  <c r="G987" i="1" s="1"/>
  <c r="P988" i="1"/>
  <c r="G988" i="1" s="1"/>
  <c r="P989" i="1"/>
  <c r="G989" i="1" s="1"/>
  <c r="P990" i="1"/>
  <c r="G990" i="1" s="1"/>
  <c r="P991" i="1"/>
  <c r="G991" i="1" s="1"/>
  <c r="P992" i="1"/>
  <c r="G992" i="1" s="1"/>
  <c r="P993" i="1"/>
  <c r="G993" i="1" s="1"/>
  <c r="P994" i="1"/>
  <c r="G994" i="1" s="1"/>
  <c r="P995" i="1"/>
  <c r="G995" i="1" s="1"/>
  <c r="P996" i="1"/>
  <c r="G996" i="1" s="1"/>
  <c r="P997" i="1"/>
  <c r="G997" i="1" s="1"/>
  <c r="P998" i="1"/>
  <c r="G998" i="1" s="1"/>
  <c r="P999" i="1"/>
  <c r="G999" i="1" s="1"/>
  <c r="P1000" i="1"/>
  <c r="G1000" i="1" s="1"/>
  <c r="P1001" i="1"/>
  <c r="G1001" i="1" s="1"/>
  <c r="P1002" i="1"/>
  <c r="G1002" i="1" s="1"/>
  <c r="P1003" i="1"/>
  <c r="G1003" i="1" s="1"/>
  <c r="P1004" i="1"/>
  <c r="G1004" i="1" s="1"/>
  <c r="P1005" i="1"/>
  <c r="G1005" i="1" s="1"/>
  <c r="P1006" i="1"/>
  <c r="G1006" i="1" s="1"/>
  <c r="P1007" i="1"/>
  <c r="G1007" i="1" s="1"/>
  <c r="P1008" i="1"/>
  <c r="G1008" i="1" s="1"/>
  <c r="P1009" i="1"/>
  <c r="G1009" i="1" s="1"/>
  <c r="P1010" i="1"/>
  <c r="G1010" i="1" s="1"/>
  <c r="P1011" i="1"/>
  <c r="G1011" i="1" s="1"/>
  <c r="P1012" i="1"/>
  <c r="G1012" i="1" s="1"/>
  <c r="P1013" i="1"/>
  <c r="G1013" i="1" s="1"/>
  <c r="P1014" i="1"/>
  <c r="G1014" i="1" s="1"/>
  <c r="P1015" i="1"/>
  <c r="G1015" i="1" s="1"/>
  <c r="P1016" i="1"/>
  <c r="G1016" i="1" s="1"/>
  <c r="P1017" i="1"/>
  <c r="G1017" i="1" s="1"/>
  <c r="P1018" i="1"/>
  <c r="G1018" i="1" s="1"/>
  <c r="P1019" i="1"/>
  <c r="G1019" i="1" s="1"/>
  <c r="P1020" i="1"/>
  <c r="G1020" i="1" s="1"/>
  <c r="P1021" i="1"/>
  <c r="G1021" i="1" s="1"/>
  <c r="P1022" i="1"/>
  <c r="G1022" i="1" s="1"/>
  <c r="P1023" i="1"/>
  <c r="G1023" i="1" s="1"/>
  <c r="P1024" i="1"/>
  <c r="G1024" i="1" s="1"/>
  <c r="P1025" i="1"/>
  <c r="G1025" i="1" s="1"/>
  <c r="P1026" i="1"/>
  <c r="G1026" i="1" s="1"/>
  <c r="P1027" i="1"/>
  <c r="G1027" i="1" s="1"/>
  <c r="P1028" i="1"/>
  <c r="G1028" i="1" s="1"/>
  <c r="P1029" i="1"/>
  <c r="G1029" i="1" s="1"/>
  <c r="P1030" i="1"/>
  <c r="G1030" i="1" s="1"/>
  <c r="P1031" i="1"/>
  <c r="G1031" i="1" s="1"/>
  <c r="P1032" i="1"/>
  <c r="G1032" i="1" s="1"/>
  <c r="P1033" i="1"/>
  <c r="G1033" i="1" s="1"/>
  <c r="P1034" i="1"/>
  <c r="G1034" i="1" s="1"/>
  <c r="P1035" i="1"/>
  <c r="G1035" i="1" s="1"/>
  <c r="P1036" i="1"/>
  <c r="G1036" i="1" s="1"/>
  <c r="P1037" i="1"/>
  <c r="G1037" i="1" s="1"/>
  <c r="P1038" i="1"/>
  <c r="G1038" i="1" s="1"/>
  <c r="P1039" i="1"/>
  <c r="G1039" i="1" s="1"/>
  <c r="P1040" i="1"/>
  <c r="G1040" i="1" s="1"/>
  <c r="P1041" i="1"/>
  <c r="G1041" i="1" s="1"/>
  <c r="P1042" i="1"/>
  <c r="G1042" i="1" s="1"/>
  <c r="P1043" i="1"/>
  <c r="G1043" i="1" s="1"/>
  <c r="P1044" i="1"/>
  <c r="G1044" i="1" s="1"/>
  <c r="P1045" i="1"/>
  <c r="G1045" i="1" s="1"/>
  <c r="P1046" i="1"/>
  <c r="G1046" i="1" s="1"/>
  <c r="P1047" i="1"/>
  <c r="G1047" i="1" s="1"/>
  <c r="P1048" i="1"/>
  <c r="G1048" i="1" s="1"/>
  <c r="P1049" i="1"/>
  <c r="G1049" i="1" s="1"/>
  <c r="P1050" i="1"/>
  <c r="G1050" i="1" s="1"/>
  <c r="P1051" i="1"/>
  <c r="G1051" i="1" s="1"/>
  <c r="P1052" i="1"/>
  <c r="G1052" i="1" s="1"/>
  <c r="P1053" i="1"/>
  <c r="G1053" i="1" s="1"/>
  <c r="P1054" i="1"/>
  <c r="G1054" i="1" s="1"/>
  <c r="P1055" i="1"/>
  <c r="G1055" i="1" s="1"/>
  <c r="P1056" i="1"/>
  <c r="G1056" i="1" s="1"/>
  <c r="P1057" i="1"/>
  <c r="G1057" i="1" s="1"/>
  <c r="P1058" i="1"/>
  <c r="G1058" i="1" s="1"/>
  <c r="P1059" i="1"/>
  <c r="G1059" i="1" s="1"/>
  <c r="P1060" i="1"/>
  <c r="G1060" i="1" s="1"/>
  <c r="P1061" i="1"/>
  <c r="G1061" i="1" s="1"/>
  <c r="P1062" i="1"/>
  <c r="G1062" i="1" s="1"/>
  <c r="P1063" i="1"/>
  <c r="G1063" i="1" s="1"/>
  <c r="P1064" i="1"/>
  <c r="G1064" i="1" s="1"/>
  <c r="P1065" i="1"/>
  <c r="G1065" i="1" s="1"/>
  <c r="P1066" i="1"/>
  <c r="G1066" i="1" s="1"/>
  <c r="P1067" i="1"/>
  <c r="G1067" i="1" s="1"/>
  <c r="P1068" i="1"/>
  <c r="G1068" i="1" s="1"/>
  <c r="P1069" i="1"/>
  <c r="G1069" i="1" s="1"/>
  <c r="P1070" i="1"/>
  <c r="G1070" i="1" s="1"/>
  <c r="P1071" i="1"/>
  <c r="G1071" i="1" s="1"/>
  <c r="P1072" i="1"/>
  <c r="G1072" i="1" s="1"/>
  <c r="P1073" i="1"/>
  <c r="G1073" i="1" s="1"/>
  <c r="P1074" i="1"/>
  <c r="G1074" i="1" s="1"/>
  <c r="P1075" i="1"/>
  <c r="G1075" i="1" s="1"/>
  <c r="P1076" i="1"/>
  <c r="G1076" i="1" s="1"/>
  <c r="P1077" i="1"/>
  <c r="G1077" i="1" s="1"/>
  <c r="P1078" i="1"/>
  <c r="G1078" i="1" s="1"/>
  <c r="P1079" i="1"/>
  <c r="G1079" i="1" s="1"/>
  <c r="P1080" i="1"/>
  <c r="G1080" i="1" s="1"/>
  <c r="P1081" i="1"/>
  <c r="G1081" i="1" s="1"/>
  <c r="P1082" i="1"/>
  <c r="G1082" i="1" s="1"/>
  <c r="P1083" i="1"/>
  <c r="G1083" i="1" s="1"/>
  <c r="P1084" i="1"/>
  <c r="G1084" i="1" s="1"/>
  <c r="P1085" i="1"/>
  <c r="G1085" i="1" s="1"/>
  <c r="P1086" i="1"/>
  <c r="G1086" i="1" s="1"/>
  <c r="P1087" i="1"/>
  <c r="G1087" i="1" s="1"/>
  <c r="P1088" i="1"/>
  <c r="G1088" i="1" s="1"/>
  <c r="P1089" i="1"/>
  <c r="G1089" i="1" s="1"/>
  <c r="P1090" i="1"/>
  <c r="G1090" i="1" s="1"/>
  <c r="P1091" i="1"/>
  <c r="G1091" i="1" s="1"/>
  <c r="P1092" i="1"/>
  <c r="G1092" i="1" s="1"/>
  <c r="P1093" i="1"/>
  <c r="G1093" i="1" s="1"/>
  <c r="P1094" i="1"/>
  <c r="G1094" i="1" s="1"/>
  <c r="P1095" i="1"/>
  <c r="G1095" i="1" s="1"/>
  <c r="P1096" i="1"/>
  <c r="G1096" i="1" s="1"/>
  <c r="P1097" i="1"/>
  <c r="G1097" i="1" s="1"/>
  <c r="P1098" i="1"/>
  <c r="G1098" i="1" s="1"/>
  <c r="P1099" i="1"/>
  <c r="G1099" i="1" s="1"/>
  <c r="P1100" i="1"/>
  <c r="G1100" i="1" s="1"/>
  <c r="P1101" i="1"/>
  <c r="G1101" i="1" s="1"/>
  <c r="P1102" i="1"/>
  <c r="G1102" i="1" s="1"/>
  <c r="P1103" i="1"/>
  <c r="G1103" i="1" s="1"/>
  <c r="P1104" i="1"/>
  <c r="G1104" i="1" s="1"/>
  <c r="P1105" i="1"/>
  <c r="G1105" i="1" s="1"/>
  <c r="P1106" i="1"/>
  <c r="G1106" i="1" s="1"/>
  <c r="P1107" i="1"/>
  <c r="G1107" i="1" s="1"/>
  <c r="P1108" i="1"/>
  <c r="G1108" i="1" s="1"/>
  <c r="P1109" i="1"/>
  <c r="G1109" i="1" s="1"/>
  <c r="P1110" i="1"/>
  <c r="G1110" i="1" s="1"/>
  <c r="P1111" i="1"/>
  <c r="G1111" i="1" s="1"/>
  <c r="P1112" i="1"/>
  <c r="G1112" i="1" s="1"/>
  <c r="P1113" i="1"/>
  <c r="G1113" i="1" s="1"/>
  <c r="P1114" i="1"/>
  <c r="G1114" i="1" s="1"/>
  <c r="P1115" i="1"/>
  <c r="G1115" i="1" s="1"/>
  <c r="P1116" i="1"/>
  <c r="G1116" i="1" s="1"/>
  <c r="P1117" i="1"/>
  <c r="G1117" i="1" s="1"/>
  <c r="P1118" i="1"/>
  <c r="G1118" i="1" s="1"/>
  <c r="P1119" i="1"/>
  <c r="G1119" i="1" s="1"/>
  <c r="P1120" i="1"/>
  <c r="G1120" i="1" s="1"/>
  <c r="P1121" i="1"/>
  <c r="G1121" i="1" s="1"/>
  <c r="P1122" i="1"/>
  <c r="G1122" i="1" s="1"/>
  <c r="P1123" i="1"/>
  <c r="G1123" i="1" s="1"/>
  <c r="P1124" i="1"/>
  <c r="G1124" i="1" s="1"/>
  <c r="P1125" i="1"/>
  <c r="G1125" i="1" s="1"/>
  <c r="P1126" i="1"/>
  <c r="G1126" i="1" s="1"/>
  <c r="P1127" i="1"/>
  <c r="G1127" i="1" s="1"/>
  <c r="P1128" i="1"/>
  <c r="G1128" i="1" s="1"/>
  <c r="P1129" i="1"/>
  <c r="G1129" i="1" s="1"/>
  <c r="P1130" i="1"/>
  <c r="G1130" i="1" s="1"/>
  <c r="P1131" i="1"/>
  <c r="G1131" i="1" s="1"/>
  <c r="P1132" i="1"/>
  <c r="G1132" i="1" s="1"/>
  <c r="P1133" i="1"/>
  <c r="G1133" i="1" s="1"/>
  <c r="P1134" i="1"/>
  <c r="G1134" i="1" s="1"/>
  <c r="P1135" i="1"/>
  <c r="G1135" i="1" s="1"/>
  <c r="P1136" i="1"/>
  <c r="G1136" i="1" s="1"/>
  <c r="P1137" i="1"/>
  <c r="G1137" i="1" s="1"/>
  <c r="P1138" i="1"/>
  <c r="G1138" i="1" s="1"/>
  <c r="P1139" i="1"/>
  <c r="G1139" i="1" s="1"/>
  <c r="P1140" i="1"/>
  <c r="G1140" i="1" s="1"/>
  <c r="P1141" i="1"/>
  <c r="G1141" i="1" s="1"/>
  <c r="P1142" i="1"/>
  <c r="G1142" i="1" s="1"/>
  <c r="P1143" i="1"/>
  <c r="G1143" i="1" s="1"/>
  <c r="P1144" i="1"/>
  <c r="G1144" i="1" s="1"/>
  <c r="P1145" i="1"/>
  <c r="G1145" i="1" s="1"/>
  <c r="P1146" i="1"/>
  <c r="G1146" i="1" s="1"/>
  <c r="P1147" i="1"/>
  <c r="G1147" i="1" s="1"/>
  <c r="P1148" i="1"/>
  <c r="G1148" i="1" s="1"/>
  <c r="P1149" i="1"/>
  <c r="G1149" i="1" s="1"/>
  <c r="P1150" i="1"/>
  <c r="G1150" i="1" s="1"/>
  <c r="P1151" i="1"/>
  <c r="G1151" i="1" s="1"/>
  <c r="P1152" i="1"/>
  <c r="G1152" i="1" s="1"/>
  <c r="P1153" i="1"/>
  <c r="G1153" i="1" s="1"/>
  <c r="P1154" i="1"/>
  <c r="G1154" i="1" s="1"/>
  <c r="P1155" i="1"/>
  <c r="G1155" i="1" s="1"/>
  <c r="P1156" i="1"/>
  <c r="G1156" i="1" s="1"/>
  <c r="P1157" i="1"/>
  <c r="G1157" i="1" s="1"/>
  <c r="P1158" i="1"/>
  <c r="G1158" i="1" s="1"/>
  <c r="P1159" i="1"/>
  <c r="G1159" i="1" s="1"/>
  <c r="P1160" i="1"/>
  <c r="G1160" i="1" s="1"/>
  <c r="P1161" i="1"/>
  <c r="G1161" i="1" s="1"/>
  <c r="P1162" i="1"/>
  <c r="G1162" i="1" s="1"/>
  <c r="P1163" i="1"/>
  <c r="G1163" i="1" s="1"/>
  <c r="P1164" i="1"/>
  <c r="G1164" i="1" s="1"/>
  <c r="P1165" i="1"/>
  <c r="G1165" i="1" s="1"/>
  <c r="P1166" i="1"/>
  <c r="G1166" i="1" s="1"/>
  <c r="P1167" i="1"/>
  <c r="G1167" i="1" s="1"/>
  <c r="P1168" i="1"/>
  <c r="G1168" i="1" s="1"/>
  <c r="P1169" i="1"/>
  <c r="G1169" i="1" s="1"/>
  <c r="P1170" i="1"/>
  <c r="G1170" i="1" s="1"/>
  <c r="P1171" i="1"/>
  <c r="G1171" i="1" s="1"/>
  <c r="P1172" i="1"/>
  <c r="G1172" i="1" s="1"/>
  <c r="P1173" i="1"/>
  <c r="G1173" i="1" s="1"/>
  <c r="P1174" i="1"/>
  <c r="G1174" i="1" s="1"/>
  <c r="P1175" i="1"/>
  <c r="G1175" i="1" s="1"/>
  <c r="P1176" i="1"/>
  <c r="G1176" i="1" s="1"/>
  <c r="P1177" i="1"/>
  <c r="G1177" i="1" s="1"/>
  <c r="P1178" i="1"/>
  <c r="G1178" i="1" s="1"/>
  <c r="P1179" i="1"/>
  <c r="G1179" i="1" s="1"/>
  <c r="P1180" i="1"/>
  <c r="G1180" i="1" s="1"/>
  <c r="P1181" i="1"/>
  <c r="G1181" i="1" s="1"/>
  <c r="P1182" i="1"/>
  <c r="G1182" i="1" s="1"/>
  <c r="P1183" i="1"/>
  <c r="G1183" i="1" s="1"/>
  <c r="P1184" i="1"/>
  <c r="G1184" i="1" s="1"/>
  <c r="P1185" i="1"/>
  <c r="G1185" i="1" s="1"/>
  <c r="P1186" i="1"/>
  <c r="G1186" i="1" s="1"/>
  <c r="P1187" i="1"/>
  <c r="G1187" i="1" s="1"/>
  <c r="P1188" i="1"/>
  <c r="G1188" i="1" s="1"/>
  <c r="P1189" i="1"/>
  <c r="G1189" i="1" s="1"/>
  <c r="P1190" i="1"/>
  <c r="G1190" i="1" s="1"/>
  <c r="P1191" i="1"/>
  <c r="G1191" i="1" s="1"/>
  <c r="P1192" i="1"/>
  <c r="G1192" i="1" s="1"/>
  <c r="P1193" i="1"/>
  <c r="G1193" i="1" s="1"/>
  <c r="P1194" i="1"/>
  <c r="G1194" i="1" s="1"/>
  <c r="P1195" i="1"/>
  <c r="G1195" i="1" s="1"/>
  <c r="P1196" i="1"/>
  <c r="G1196" i="1" s="1"/>
  <c r="P1197" i="1"/>
  <c r="G1197" i="1" s="1"/>
  <c r="P1198" i="1"/>
  <c r="G1198" i="1" s="1"/>
  <c r="P1199" i="1"/>
  <c r="G1199" i="1" s="1"/>
  <c r="P1200" i="1"/>
  <c r="G1200" i="1" s="1"/>
  <c r="P1201" i="1"/>
  <c r="G1201" i="1" s="1"/>
  <c r="P1202" i="1"/>
  <c r="G1202" i="1" s="1"/>
  <c r="P1203" i="1"/>
  <c r="G1203" i="1" s="1"/>
  <c r="P4" i="1"/>
  <c r="G4" i="1" s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4" i="1"/>
  <c r="R5" i="1"/>
  <c r="D5" i="1" s="1"/>
  <c r="S5" i="1"/>
  <c r="E5" i="1" s="1"/>
  <c r="R6" i="1"/>
  <c r="D6" i="1" s="1"/>
  <c r="S6" i="1"/>
  <c r="E6" i="1" s="1"/>
  <c r="R7" i="1"/>
  <c r="D7" i="1" s="1"/>
  <c r="S7" i="1"/>
  <c r="E7" i="1" s="1"/>
  <c r="R8" i="1"/>
  <c r="D8" i="1" s="1"/>
  <c r="S8" i="1"/>
  <c r="E8" i="1" s="1"/>
  <c r="R9" i="1"/>
  <c r="D9" i="1" s="1"/>
  <c r="S9" i="1"/>
  <c r="E9" i="1" s="1"/>
  <c r="R10" i="1"/>
  <c r="D10" i="1" s="1"/>
  <c r="S10" i="1"/>
  <c r="E10" i="1" s="1"/>
  <c r="R11" i="1"/>
  <c r="D11" i="1" s="1"/>
  <c r="S11" i="1"/>
  <c r="E11" i="1" s="1"/>
  <c r="R12" i="1"/>
  <c r="D12" i="1" s="1"/>
  <c r="S12" i="1"/>
  <c r="E12" i="1" s="1"/>
  <c r="R13" i="1"/>
  <c r="D13" i="1" s="1"/>
  <c r="S13" i="1"/>
  <c r="E13" i="1" s="1"/>
  <c r="R14" i="1"/>
  <c r="D14" i="1" s="1"/>
  <c r="S14" i="1"/>
  <c r="E14" i="1" s="1"/>
  <c r="R15" i="1"/>
  <c r="D15" i="1" s="1"/>
  <c r="S15" i="1"/>
  <c r="E15" i="1" s="1"/>
  <c r="R16" i="1"/>
  <c r="D16" i="1" s="1"/>
  <c r="S16" i="1"/>
  <c r="E16" i="1" s="1"/>
  <c r="R17" i="1"/>
  <c r="D17" i="1" s="1"/>
  <c r="S17" i="1"/>
  <c r="E17" i="1" s="1"/>
  <c r="R18" i="1"/>
  <c r="D18" i="1" s="1"/>
  <c r="S18" i="1"/>
  <c r="E18" i="1" s="1"/>
  <c r="R19" i="1"/>
  <c r="D19" i="1" s="1"/>
  <c r="S19" i="1"/>
  <c r="E19" i="1" s="1"/>
  <c r="R20" i="1"/>
  <c r="D20" i="1" s="1"/>
  <c r="S20" i="1"/>
  <c r="E20" i="1" s="1"/>
  <c r="R21" i="1"/>
  <c r="D21" i="1" s="1"/>
  <c r="S21" i="1"/>
  <c r="E21" i="1" s="1"/>
  <c r="R22" i="1"/>
  <c r="D22" i="1" s="1"/>
  <c r="S22" i="1"/>
  <c r="E22" i="1" s="1"/>
  <c r="R23" i="1"/>
  <c r="D23" i="1" s="1"/>
  <c r="S23" i="1"/>
  <c r="E23" i="1" s="1"/>
  <c r="R24" i="1"/>
  <c r="D24" i="1" s="1"/>
  <c r="S24" i="1"/>
  <c r="E24" i="1" s="1"/>
  <c r="R25" i="1"/>
  <c r="D25" i="1" s="1"/>
  <c r="S25" i="1"/>
  <c r="E25" i="1" s="1"/>
  <c r="R26" i="1"/>
  <c r="D26" i="1" s="1"/>
  <c r="S26" i="1"/>
  <c r="E26" i="1" s="1"/>
  <c r="R27" i="1"/>
  <c r="D27" i="1" s="1"/>
  <c r="S27" i="1"/>
  <c r="E27" i="1" s="1"/>
  <c r="R28" i="1"/>
  <c r="D28" i="1" s="1"/>
  <c r="S28" i="1"/>
  <c r="E28" i="1" s="1"/>
  <c r="R29" i="1"/>
  <c r="D29" i="1" s="1"/>
  <c r="S29" i="1"/>
  <c r="E29" i="1" s="1"/>
  <c r="R30" i="1"/>
  <c r="D30" i="1" s="1"/>
  <c r="S30" i="1"/>
  <c r="E30" i="1" s="1"/>
  <c r="R31" i="1"/>
  <c r="D31" i="1" s="1"/>
  <c r="S31" i="1"/>
  <c r="E31" i="1" s="1"/>
  <c r="R32" i="1"/>
  <c r="D32" i="1" s="1"/>
  <c r="S32" i="1"/>
  <c r="E32" i="1" s="1"/>
  <c r="R33" i="1"/>
  <c r="D33" i="1" s="1"/>
  <c r="S33" i="1"/>
  <c r="E33" i="1" s="1"/>
  <c r="R34" i="1"/>
  <c r="D34" i="1" s="1"/>
  <c r="S34" i="1"/>
  <c r="E34" i="1" s="1"/>
  <c r="R35" i="1"/>
  <c r="D35" i="1" s="1"/>
  <c r="S35" i="1"/>
  <c r="E35" i="1" s="1"/>
  <c r="R36" i="1"/>
  <c r="D36" i="1" s="1"/>
  <c r="S36" i="1"/>
  <c r="E36" i="1" s="1"/>
  <c r="R37" i="1"/>
  <c r="D37" i="1" s="1"/>
  <c r="S37" i="1"/>
  <c r="E37" i="1" s="1"/>
  <c r="R38" i="1"/>
  <c r="D38" i="1" s="1"/>
  <c r="S38" i="1"/>
  <c r="E38" i="1" s="1"/>
  <c r="R39" i="1"/>
  <c r="D39" i="1" s="1"/>
  <c r="S39" i="1"/>
  <c r="E39" i="1" s="1"/>
  <c r="R40" i="1"/>
  <c r="D40" i="1" s="1"/>
  <c r="S40" i="1"/>
  <c r="E40" i="1" s="1"/>
  <c r="R41" i="1"/>
  <c r="D41" i="1" s="1"/>
  <c r="S41" i="1"/>
  <c r="E41" i="1" s="1"/>
  <c r="R42" i="1"/>
  <c r="D42" i="1" s="1"/>
  <c r="S42" i="1"/>
  <c r="E42" i="1" s="1"/>
  <c r="R43" i="1"/>
  <c r="D43" i="1" s="1"/>
  <c r="S43" i="1"/>
  <c r="E43" i="1" s="1"/>
  <c r="R44" i="1"/>
  <c r="D44" i="1" s="1"/>
  <c r="S44" i="1"/>
  <c r="E44" i="1" s="1"/>
  <c r="R45" i="1"/>
  <c r="D45" i="1" s="1"/>
  <c r="S45" i="1"/>
  <c r="E45" i="1" s="1"/>
  <c r="R46" i="1"/>
  <c r="D46" i="1" s="1"/>
  <c r="S46" i="1"/>
  <c r="E46" i="1" s="1"/>
  <c r="R47" i="1"/>
  <c r="D47" i="1" s="1"/>
  <c r="S47" i="1"/>
  <c r="E47" i="1" s="1"/>
  <c r="R48" i="1"/>
  <c r="D48" i="1" s="1"/>
  <c r="S48" i="1"/>
  <c r="E48" i="1" s="1"/>
  <c r="R49" i="1"/>
  <c r="D49" i="1" s="1"/>
  <c r="S49" i="1"/>
  <c r="E49" i="1" s="1"/>
  <c r="R50" i="1"/>
  <c r="D50" i="1" s="1"/>
  <c r="S50" i="1"/>
  <c r="E50" i="1" s="1"/>
  <c r="R51" i="1"/>
  <c r="D51" i="1" s="1"/>
  <c r="S51" i="1"/>
  <c r="E51" i="1" s="1"/>
  <c r="R52" i="1"/>
  <c r="D52" i="1" s="1"/>
  <c r="S52" i="1"/>
  <c r="E52" i="1" s="1"/>
  <c r="R53" i="1"/>
  <c r="D53" i="1" s="1"/>
  <c r="S53" i="1"/>
  <c r="E53" i="1" s="1"/>
  <c r="R54" i="1"/>
  <c r="D54" i="1" s="1"/>
  <c r="S54" i="1"/>
  <c r="E54" i="1" s="1"/>
  <c r="R55" i="1"/>
  <c r="D55" i="1" s="1"/>
  <c r="S55" i="1"/>
  <c r="E55" i="1" s="1"/>
  <c r="R56" i="1"/>
  <c r="D56" i="1" s="1"/>
  <c r="S56" i="1"/>
  <c r="E56" i="1" s="1"/>
  <c r="R57" i="1"/>
  <c r="D57" i="1" s="1"/>
  <c r="S57" i="1"/>
  <c r="E57" i="1" s="1"/>
  <c r="R58" i="1"/>
  <c r="D58" i="1" s="1"/>
  <c r="S58" i="1"/>
  <c r="E58" i="1" s="1"/>
  <c r="R59" i="1"/>
  <c r="D59" i="1" s="1"/>
  <c r="S59" i="1"/>
  <c r="E59" i="1" s="1"/>
  <c r="R60" i="1"/>
  <c r="D60" i="1" s="1"/>
  <c r="S60" i="1"/>
  <c r="E60" i="1" s="1"/>
  <c r="R61" i="1"/>
  <c r="D61" i="1" s="1"/>
  <c r="S61" i="1"/>
  <c r="E61" i="1" s="1"/>
  <c r="R62" i="1"/>
  <c r="D62" i="1" s="1"/>
  <c r="S62" i="1"/>
  <c r="E62" i="1" s="1"/>
  <c r="R63" i="1"/>
  <c r="D63" i="1" s="1"/>
  <c r="S63" i="1"/>
  <c r="E63" i="1" s="1"/>
  <c r="R64" i="1"/>
  <c r="D64" i="1" s="1"/>
  <c r="S64" i="1"/>
  <c r="E64" i="1" s="1"/>
  <c r="R65" i="1"/>
  <c r="D65" i="1" s="1"/>
  <c r="S65" i="1"/>
  <c r="E65" i="1" s="1"/>
  <c r="R66" i="1"/>
  <c r="D66" i="1" s="1"/>
  <c r="S66" i="1"/>
  <c r="E66" i="1" s="1"/>
  <c r="R67" i="1"/>
  <c r="D67" i="1" s="1"/>
  <c r="S67" i="1"/>
  <c r="E67" i="1" s="1"/>
  <c r="R68" i="1"/>
  <c r="D68" i="1" s="1"/>
  <c r="S68" i="1"/>
  <c r="E68" i="1" s="1"/>
  <c r="R69" i="1"/>
  <c r="D69" i="1" s="1"/>
  <c r="S69" i="1"/>
  <c r="E69" i="1" s="1"/>
  <c r="R70" i="1"/>
  <c r="D70" i="1" s="1"/>
  <c r="S70" i="1"/>
  <c r="E70" i="1" s="1"/>
  <c r="R71" i="1"/>
  <c r="D71" i="1" s="1"/>
  <c r="S71" i="1"/>
  <c r="E71" i="1" s="1"/>
  <c r="R72" i="1"/>
  <c r="D72" i="1" s="1"/>
  <c r="S72" i="1"/>
  <c r="E72" i="1" s="1"/>
  <c r="R73" i="1"/>
  <c r="D73" i="1" s="1"/>
  <c r="S73" i="1"/>
  <c r="E73" i="1" s="1"/>
  <c r="R74" i="1"/>
  <c r="D74" i="1" s="1"/>
  <c r="S74" i="1"/>
  <c r="E74" i="1" s="1"/>
  <c r="R75" i="1"/>
  <c r="D75" i="1" s="1"/>
  <c r="S75" i="1"/>
  <c r="E75" i="1" s="1"/>
  <c r="R76" i="1"/>
  <c r="D76" i="1" s="1"/>
  <c r="S76" i="1"/>
  <c r="E76" i="1" s="1"/>
  <c r="R77" i="1"/>
  <c r="D77" i="1" s="1"/>
  <c r="S77" i="1"/>
  <c r="E77" i="1" s="1"/>
  <c r="R78" i="1"/>
  <c r="D78" i="1" s="1"/>
  <c r="S78" i="1"/>
  <c r="E78" i="1" s="1"/>
  <c r="R79" i="1"/>
  <c r="D79" i="1" s="1"/>
  <c r="S79" i="1"/>
  <c r="E79" i="1" s="1"/>
  <c r="R80" i="1"/>
  <c r="D80" i="1" s="1"/>
  <c r="S80" i="1"/>
  <c r="E80" i="1" s="1"/>
  <c r="R81" i="1"/>
  <c r="D81" i="1" s="1"/>
  <c r="S81" i="1"/>
  <c r="E81" i="1" s="1"/>
  <c r="R82" i="1"/>
  <c r="D82" i="1" s="1"/>
  <c r="S82" i="1"/>
  <c r="E82" i="1" s="1"/>
  <c r="R83" i="1"/>
  <c r="D83" i="1" s="1"/>
  <c r="S83" i="1"/>
  <c r="E83" i="1" s="1"/>
  <c r="R84" i="1"/>
  <c r="D84" i="1" s="1"/>
  <c r="S84" i="1"/>
  <c r="E84" i="1" s="1"/>
  <c r="R85" i="1"/>
  <c r="D85" i="1" s="1"/>
  <c r="S85" i="1"/>
  <c r="E85" i="1" s="1"/>
  <c r="R86" i="1"/>
  <c r="D86" i="1" s="1"/>
  <c r="S86" i="1"/>
  <c r="E86" i="1" s="1"/>
  <c r="R87" i="1"/>
  <c r="D87" i="1" s="1"/>
  <c r="S87" i="1"/>
  <c r="E87" i="1" s="1"/>
  <c r="R88" i="1"/>
  <c r="D88" i="1" s="1"/>
  <c r="S88" i="1"/>
  <c r="E88" i="1" s="1"/>
  <c r="R89" i="1"/>
  <c r="D89" i="1" s="1"/>
  <c r="S89" i="1"/>
  <c r="E89" i="1" s="1"/>
  <c r="R90" i="1"/>
  <c r="D90" i="1" s="1"/>
  <c r="S90" i="1"/>
  <c r="E90" i="1" s="1"/>
  <c r="R91" i="1"/>
  <c r="D91" i="1" s="1"/>
  <c r="S91" i="1"/>
  <c r="E91" i="1" s="1"/>
  <c r="R92" i="1"/>
  <c r="D92" i="1" s="1"/>
  <c r="S92" i="1"/>
  <c r="E92" i="1" s="1"/>
  <c r="R93" i="1"/>
  <c r="D93" i="1" s="1"/>
  <c r="S93" i="1"/>
  <c r="E93" i="1" s="1"/>
  <c r="R94" i="1"/>
  <c r="D94" i="1" s="1"/>
  <c r="S94" i="1"/>
  <c r="E94" i="1" s="1"/>
  <c r="R95" i="1"/>
  <c r="D95" i="1" s="1"/>
  <c r="S95" i="1"/>
  <c r="E95" i="1" s="1"/>
  <c r="R96" i="1"/>
  <c r="D96" i="1" s="1"/>
  <c r="S96" i="1"/>
  <c r="E96" i="1" s="1"/>
  <c r="R97" i="1"/>
  <c r="D97" i="1" s="1"/>
  <c r="S97" i="1"/>
  <c r="E97" i="1" s="1"/>
  <c r="R98" i="1"/>
  <c r="D98" i="1" s="1"/>
  <c r="S98" i="1"/>
  <c r="E98" i="1" s="1"/>
  <c r="R99" i="1"/>
  <c r="D99" i="1" s="1"/>
  <c r="S99" i="1"/>
  <c r="E99" i="1" s="1"/>
  <c r="R100" i="1"/>
  <c r="D100" i="1" s="1"/>
  <c r="S100" i="1"/>
  <c r="E100" i="1" s="1"/>
  <c r="R101" i="1"/>
  <c r="D101" i="1" s="1"/>
  <c r="S101" i="1"/>
  <c r="E101" i="1" s="1"/>
  <c r="R102" i="1"/>
  <c r="D102" i="1" s="1"/>
  <c r="S102" i="1"/>
  <c r="E102" i="1" s="1"/>
  <c r="R103" i="1"/>
  <c r="D103" i="1" s="1"/>
  <c r="S103" i="1"/>
  <c r="E103" i="1" s="1"/>
  <c r="R104" i="1"/>
  <c r="D104" i="1" s="1"/>
  <c r="S104" i="1"/>
  <c r="E104" i="1" s="1"/>
  <c r="R105" i="1"/>
  <c r="D105" i="1" s="1"/>
  <c r="S105" i="1"/>
  <c r="E105" i="1" s="1"/>
  <c r="R106" i="1"/>
  <c r="D106" i="1" s="1"/>
  <c r="S106" i="1"/>
  <c r="E106" i="1" s="1"/>
  <c r="R107" i="1"/>
  <c r="D107" i="1" s="1"/>
  <c r="S107" i="1"/>
  <c r="E107" i="1" s="1"/>
  <c r="R108" i="1"/>
  <c r="D108" i="1" s="1"/>
  <c r="S108" i="1"/>
  <c r="E108" i="1" s="1"/>
  <c r="R109" i="1"/>
  <c r="D109" i="1" s="1"/>
  <c r="S109" i="1"/>
  <c r="E109" i="1" s="1"/>
  <c r="R110" i="1"/>
  <c r="D110" i="1" s="1"/>
  <c r="S110" i="1"/>
  <c r="E110" i="1" s="1"/>
  <c r="R111" i="1"/>
  <c r="D111" i="1" s="1"/>
  <c r="S111" i="1"/>
  <c r="E111" i="1" s="1"/>
  <c r="R112" i="1"/>
  <c r="D112" i="1" s="1"/>
  <c r="S112" i="1"/>
  <c r="E112" i="1" s="1"/>
  <c r="R113" i="1"/>
  <c r="D113" i="1" s="1"/>
  <c r="S113" i="1"/>
  <c r="E113" i="1" s="1"/>
  <c r="R114" i="1"/>
  <c r="D114" i="1" s="1"/>
  <c r="S114" i="1"/>
  <c r="E114" i="1" s="1"/>
  <c r="R115" i="1"/>
  <c r="D115" i="1" s="1"/>
  <c r="S115" i="1"/>
  <c r="E115" i="1" s="1"/>
  <c r="R116" i="1"/>
  <c r="D116" i="1" s="1"/>
  <c r="S116" i="1"/>
  <c r="E116" i="1" s="1"/>
  <c r="R117" i="1"/>
  <c r="D117" i="1" s="1"/>
  <c r="S117" i="1"/>
  <c r="E117" i="1" s="1"/>
  <c r="R118" i="1"/>
  <c r="D118" i="1" s="1"/>
  <c r="S118" i="1"/>
  <c r="E118" i="1" s="1"/>
  <c r="R119" i="1"/>
  <c r="D119" i="1" s="1"/>
  <c r="S119" i="1"/>
  <c r="E119" i="1" s="1"/>
  <c r="R120" i="1"/>
  <c r="D120" i="1" s="1"/>
  <c r="S120" i="1"/>
  <c r="E120" i="1" s="1"/>
  <c r="R121" i="1"/>
  <c r="D121" i="1" s="1"/>
  <c r="S121" i="1"/>
  <c r="E121" i="1" s="1"/>
  <c r="R122" i="1"/>
  <c r="D122" i="1" s="1"/>
  <c r="S122" i="1"/>
  <c r="E122" i="1" s="1"/>
  <c r="R123" i="1"/>
  <c r="D123" i="1" s="1"/>
  <c r="S123" i="1"/>
  <c r="E123" i="1" s="1"/>
  <c r="R124" i="1"/>
  <c r="D124" i="1" s="1"/>
  <c r="S124" i="1"/>
  <c r="E124" i="1" s="1"/>
  <c r="R125" i="1"/>
  <c r="D125" i="1" s="1"/>
  <c r="S125" i="1"/>
  <c r="E125" i="1" s="1"/>
  <c r="R126" i="1"/>
  <c r="D126" i="1" s="1"/>
  <c r="S126" i="1"/>
  <c r="E126" i="1" s="1"/>
  <c r="R127" i="1"/>
  <c r="D127" i="1" s="1"/>
  <c r="S127" i="1"/>
  <c r="E127" i="1" s="1"/>
  <c r="R128" i="1"/>
  <c r="D128" i="1" s="1"/>
  <c r="S128" i="1"/>
  <c r="E128" i="1" s="1"/>
  <c r="R129" i="1"/>
  <c r="D129" i="1" s="1"/>
  <c r="S129" i="1"/>
  <c r="E129" i="1" s="1"/>
  <c r="R130" i="1"/>
  <c r="D130" i="1" s="1"/>
  <c r="S130" i="1"/>
  <c r="E130" i="1" s="1"/>
  <c r="R131" i="1"/>
  <c r="D131" i="1" s="1"/>
  <c r="S131" i="1"/>
  <c r="E131" i="1" s="1"/>
  <c r="R132" i="1"/>
  <c r="D132" i="1" s="1"/>
  <c r="S132" i="1"/>
  <c r="E132" i="1" s="1"/>
  <c r="R133" i="1"/>
  <c r="D133" i="1" s="1"/>
  <c r="S133" i="1"/>
  <c r="E133" i="1" s="1"/>
  <c r="R134" i="1"/>
  <c r="D134" i="1" s="1"/>
  <c r="S134" i="1"/>
  <c r="E134" i="1" s="1"/>
  <c r="R135" i="1"/>
  <c r="D135" i="1" s="1"/>
  <c r="S135" i="1"/>
  <c r="E135" i="1" s="1"/>
  <c r="R136" i="1"/>
  <c r="D136" i="1" s="1"/>
  <c r="S136" i="1"/>
  <c r="E136" i="1" s="1"/>
  <c r="R137" i="1"/>
  <c r="D137" i="1" s="1"/>
  <c r="S137" i="1"/>
  <c r="E137" i="1" s="1"/>
  <c r="R138" i="1"/>
  <c r="D138" i="1" s="1"/>
  <c r="S138" i="1"/>
  <c r="E138" i="1" s="1"/>
  <c r="R139" i="1"/>
  <c r="D139" i="1" s="1"/>
  <c r="S139" i="1"/>
  <c r="E139" i="1" s="1"/>
  <c r="R140" i="1"/>
  <c r="D140" i="1" s="1"/>
  <c r="S140" i="1"/>
  <c r="E140" i="1" s="1"/>
  <c r="R141" i="1"/>
  <c r="D141" i="1" s="1"/>
  <c r="S141" i="1"/>
  <c r="E141" i="1" s="1"/>
  <c r="R142" i="1"/>
  <c r="D142" i="1" s="1"/>
  <c r="S142" i="1"/>
  <c r="E142" i="1" s="1"/>
  <c r="R143" i="1"/>
  <c r="D143" i="1" s="1"/>
  <c r="S143" i="1"/>
  <c r="E143" i="1" s="1"/>
  <c r="R144" i="1"/>
  <c r="D144" i="1" s="1"/>
  <c r="S144" i="1"/>
  <c r="E144" i="1" s="1"/>
  <c r="R145" i="1"/>
  <c r="D145" i="1" s="1"/>
  <c r="S145" i="1"/>
  <c r="E145" i="1" s="1"/>
  <c r="R146" i="1"/>
  <c r="D146" i="1" s="1"/>
  <c r="S146" i="1"/>
  <c r="E146" i="1" s="1"/>
  <c r="R147" i="1"/>
  <c r="D147" i="1" s="1"/>
  <c r="S147" i="1"/>
  <c r="E147" i="1" s="1"/>
  <c r="R148" i="1"/>
  <c r="D148" i="1" s="1"/>
  <c r="S148" i="1"/>
  <c r="E148" i="1" s="1"/>
  <c r="R149" i="1"/>
  <c r="D149" i="1" s="1"/>
  <c r="S149" i="1"/>
  <c r="E149" i="1" s="1"/>
  <c r="R150" i="1"/>
  <c r="D150" i="1" s="1"/>
  <c r="S150" i="1"/>
  <c r="E150" i="1" s="1"/>
  <c r="R151" i="1"/>
  <c r="D151" i="1" s="1"/>
  <c r="S151" i="1"/>
  <c r="E151" i="1" s="1"/>
  <c r="R152" i="1"/>
  <c r="D152" i="1" s="1"/>
  <c r="S152" i="1"/>
  <c r="E152" i="1" s="1"/>
  <c r="R153" i="1"/>
  <c r="D153" i="1" s="1"/>
  <c r="S153" i="1"/>
  <c r="E153" i="1" s="1"/>
  <c r="R154" i="1"/>
  <c r="D154" i="1" s="1"/>
  <c r="S154" i="1"/>
  <c r="E154" i="1" s="1"/>
  <c r="R155" i="1"/>
  <c r="D155" i="1" s="1"/>
  <c r="S155" i="1"/>
  <c r="E155" i="1" s="1"/>
  <c r="R156" i="1"/>
  <c r="D156" i="1" s="1"/>
  <c r="S156" i="1"/>
  <c r="E156" i="1" s="1"/>
  <c r="R157" i="1"/>
  <c r="D157" i="1" s="1"/>
  <c r="S157" i="1"/>
  <c r="E157" i="1" s="1"/>
  <c r="R158" i="1"/>
  <c r="D158" i="1" s="1"/>
  <c r="S158" i="1"/>
  <c r="E158" i="1" s="1"/>
  <c r="R159" i="1"/>
  <c r="D159" i="1" s="1"/>
  <c r="S159" i="1"/>
  <c r="E159" i="1" s="1"/>
  <c r="R160" i="1"/>
  <c r="D160" i="1" s="1"/>
  <c r="S160" i="1"/>
  <c r="E160" i="1" s="1"/>
  <c r="R161" i="1"/>
  <c r="D161" i="1" s="1"/>
  <c r="S161" i="1"/>
  <c r="E161" i="1" s="1"/>
  <c r="R162" i="1"/>
  <c r="D162" i="1" s="1"/>
  <c r="S162" i="1"/>
  <c r="E162" i="1" s="1"/>
  <c r="R163" i="1"/>
  <c r="D163" i="1" s="1"/>
  <c r="S163" i="1"/>
  <c r="E163" i="1" s="1"/>
  <c r="R164" i="1"/>
  <c r="D164" i="1" s="1"/>
  <c r="S164" i="1"/>
  <c r="E164" i="1" s="1"/>
  <c r="R165" i="1"/>
  <c r="D165" i="1" s="1"/>
  <c r="S165" i="1"/>
  <c r="E165" i="1" s="1"/>
  <c r="R166" i="1"/>
  <c r="D166" i="1" s="1"/>
  <c r="S166" i="1"/>
  <c r="E166" i="1" s="1"/>
  <c r="R167" i="1"/>
  <c r="D167" i="1" s="1"/>
  <c r="S167" i="1"/>
  <c r="E167" i="1" s="1"/>
  <c r="R168" i="1"/>
  <c r="D168" i="1" s="1"/>
  <c r="S168" i="1"/>
  <c r="E168" i="1" s="1"/>
  <c r="R169" i="1"/>
  <c r="D169" i="1" s="1"/>
  <c r="S169" i="1"/>
  <c r="E169" i="1" s="1"/>
  <c r="R170" i="1"/>
  <c r="D170" i="1" s="1"/>
  <c r="S170" i="1"/>
  <c r="E170" i="1" s="1"/>
  <c r="R171" i="1"/>
  <c r="D171" i="1" s="1"/>
  <c r="S171" i="1"/>
  <c r="E171" i="1" s="1"/>
  <c r="R172" i="1"/>
  <c r="D172" i="1" s="1"/>
  <c r="S172" i="1"/>
  <c r="E172" i="1" s="1"/>
  <c r="R173" i="1"/>
  <c r="D173" i="1" s="1"/>
  <c r="S173" i="1"/>
  <c r="E173" i="1" s="1"/>
  <c r="R174" i="1"/>
  <c r="D174" i="1" s="1"/>
  <c r="S174" i="1"/>
  <c r="E174" i="1" s="1"/>
  <c r="R175" i="1"/>
  <c r="D175" i="1" s="1"/>
  <c r="S175" i="1"/>
  <c r="E175" i="1" s="1"/>
  <c r="R176" i="1"/>
  <c r="D176" i="1" s="1"/>
  <c r="S176" i="1"/>
  <c r="E176" i="1" s="1"/>
  <c r="R177" i="1"/>
  <c r="D177" i="1" s="1"/>
  <c r="S177" i="1"/>
  <c r="E177" i="1" s="1"/>
  <c r="R178" i="1"/>
  <c r="D178" i="1" s="1"/>
  <c r="S178" i="1"/>
  <c r="E178" i="1" s="1"/>
  <c r="R179" i="1"/>
  <c r="D179" i="1" s="1"/>
  <c r="S179" i="1"/>
  <c r="E179" i="1" s="1"/>
  <c r="R180" i="1"/>
  <c r="D180" i="1" s="1"/>
  <c r="S180" i="1"/>
  <c r="E180" i="1" s="1"/>
  <c r="R181" i="1"/>
  <c r="D181" i="1" s="1"/>
  <c r="S181" i="1"/>
  <c r="E181" i="1" s="1"/>
  <c r="R182" i="1"/>
  <c r="D182" i="1" s="1"/>
  <c r="S182" i="1"/>
  <c r="E182" i="1" s="1"/>
  <c r="R183" i="1"/>
  <c r="D183" i="1" s="1"/>
  <c r="S183" i="1"/>
  <c r="E183" i="1" s="1"/>
  <c r="R184" i="1"/>
  <c r="D184" i="1" s="1"/>
  <c r="S184" i="1"/>
  <c r="E184" i="1" s="1"/>
  <c r="R185" i="1"/>
  <c r="D185" i="1" s="1"/>
  <c r="S185" i="1"/>
  <c r="E185" i="1" s="1"/>
  <c r="R186" i="1"/>
  <c r="D186" i="1" s="1"/>
  <c r="S186" i="1"/>
  <c r="E186" i="1" s="1"/>
  <c r="R187" i="1"/>
  <c r="D187" i="1" s="1"/>
  <c r="S187" i="1"/>
  <c r="E187" i="1" s="1"/>
  <c r="R188" i="1"/>
  <c r="D188" i="1" s="1"/>
  <c r="S188" i="1"/>
  <c r="E188" i="1" s="1"/>
  <c r="R189" i="1"/>
  <c r="D189" i="1" s="1"/>
  <c r="S189" i="1"/>
  <c r="E189" i="1" s="1"/>
  <c r="R190" i="1"/>
  <c r="D190" i="1" s="1"/>
  <c r="S190" i="1"/>
  <c r="E190" i="1" s="1"/>
  <c r="R191" i="1"/>
  <c r="D191" i="1" s="1"/>
  <c r="S191" i="1"/>
  <c r="E191" i="1" s="1"/>
  <c r="R192" i="1"/>
  <c r="D192" i="1" s="1"/>
  <c r="S192" i="1"/>
  <c r="E192" i="1" s="1"/>
  <c r="R193" i="1"/>
  <c r="D193" i="1" s="1"/>
  <c r="S193" i="1"/>
  <c r="E193" i="1" s="1"/>
  <c r="R194" i="1"/>
  <c r="D194" i="1" s="1"/>
  <c r="S194" i="1"/>
  <c r="E194" i="1" s="1"/>
  <c r="R195" i="1"/>
  <c r="D195" i="1" s="1"/>
  <c r="S195" i="1"/>
  <c r="E195" i="1" s="1"/>
  <c r="R196" i="1"/>
  <c r="D196" i="1" s="1"/>
  <c r="S196" i="1"/>
  <c r="E196" i="1" s="1"/>
  <c r="R197" i="1"/>
  <c r="D197" i="1" s="1"/>
  <c r="S197" i="1"/>
  <c r="E197" i="1" s="1"/>
  <c r="R198" i="1"/>
  <c r="D198" i="1" s="1"/>
  <c r="S198" i="1"/>
  <c r="E198" i="1" s="1"/>
  <c r="R199" i="1"/>
  <c r="D199" i="1" s="1"/>
  <c r="S199" i="1"/>
  <c r="E199" i="1" s="1"/>
  <c r="R200" i="1"/>
  <c r="D200" i="1" s="1"/>
  <c r="S200" i="1"/>
  <c r="E200" i="1" s="1"/>
  <c r="R201" i="1"/>
  <c r="D201" i="1" s="1"/>
  <c r="S201" i="1"/>
  <c r="E201" i="1" s="1"/>
  <c r="R202" i="1"/>
  <c r="D202" i="1" s="1"/>
  <c r="S202" i="1"/>
  <c r="E202" i="1" s="1"/>
  <c r="R203" i="1"/>
  <c r="D203" i="1" s="1"/>
  <c r="S203" i="1"/>
  <c r="E203" i="1" s="1"/>
  <c r="R204" i="1"/>
  <c r="D204" i="1" s="1"/>
  <c r="S204" i="1"/>
  <c r="E204" i="1" s="1"/>
  <c r="R205" i="1"/>
  <c r="D205" i="1" s="1"/>
  <c r="S205" i="1"/>
  <c r="E205" i="1" s="1"/>
  <c r="R206" i="1"/>
  <c r="D206" i="1" s="1"/>
  <c r="S206" i="1"/>
  <c r="E206" i="1" s="1"/>
  <c r="R207" i="1"/>
  <c r="D207" i="1" s="1"/>
  <c r="S207" i="1"/>
  <c r="E207" i="1" s="1"/>
  <c r="R208" i="1"/>
  <c r="D208" i="1" s="1"/>
  <c r="S208" i="1"/>
  <c r="E208" i="1" s="1"/>
  <c r="R209" i="1"/>
  <c r="D209" i="1" s="1"/>
  <c r="S209" i="1"/>
  <c r="E209" i="1" s="1"/>
  <c r="R210" i="1"/>
  <c r="D210" i="1" s="1"/>
  <c r="S210" i="1"/>
  <c r="E210" i="1" s="1"/>
  <c r="R211" i="1"/>
  <c r="D211" i="1" s="1"/>
  <c r="S211" i="1"/>
  <c r="E211" i="1" s="1"/>
  <c r="R212" i="1"/>
  <c r="D212" i="1" s="1"/>
  <c r="S212" i="1"/>
  <c r="E212" i="1" s="1"/>
  <c r="R213" i="1"/>
  <c r="D213" i="1" s="1"/>
  <c r="S213" i="1"/>
  <c r="E213" i="1" s="1"/>
  <c r="R214" i="1"/>
  <c r="D214" i="1" s="1"/>
  <c r="S214" i="1"/>
  <c r="E214" i="1" s="1"/>
  <c r="R215" i="1"/>
  <c r="D215" i="1" s="1"/>
  <c r="S215" i="1"/>
  <c r="E215" i="1" s="1"/>
  <c r="R216" i="1"/>
  <c r="D216" i="1" s="1"/>
  <c r="S216" i="1"/>
  <c r="E216" i="1" s="1"/>
  <c r="R217" i="1"/>
  <c r="D217" i="1" s="1"/>
  <c r="S217" i="1"/>
  <c r="E217" i="1" s="1"/>
  <c r="R218" i="1"/>
  <c r="D218" i="1" s="1"/>
  <c r="S218" i="1"/>
  <c r="E218" i="1" s="1"/>
  <c r="R219" i="1"/>
  <c r="D219" i="1" s="1"/>
  <c r="S219" i="1"/>
  <c r="E219" i="1" s="1"/>
  <c r="R220" i="1"/>
  <c r="D220" i="1" s="1"/>
  <c r="S220" i="1"/>
  <c r="E220" i="1" s="1"/>
  <c r="R221" i="1"/>
  <c r="D221" i="1" s="1"/>
  <c r="S221" i="1"/>
  <c r="E221" i="1" s="1"/>
  <c r="R222" i="1"/>
  <c r="D222" i="1" s="1"/>
  <c r="S222" i="1"/>
  <c r="E222" i="1" s="1"/>
  <c r="R223" i="1"/>
  <c r="D223" i="1" s="1"/>
  <c r="S223" i="1"/>
  <c r="E223" i="1" s="1"/>
  <c r="R224" i="1"/>
  <c r="D224" i="1" s="1"/>
  <c r="S224" i="1"/>
  <c r="E224" i="1" s="1"/>
  <c r="R225" i="1"/>
  <c r="D225" i="1" s="1"/>
  <c r="S225" i="1"/>
  <c r="E225" i="1" s="1"/>
  <c r="R226" i="1"/>
  <c r="D226" i="1" s="1"/>
  <c r="S226" i="1"/>
  <c r="E226" i="1" s="1"/>
  <c r="R227" i="1"/>
  <c r="D227" i="1" s="1"/>
  <c r="S227" i="1"/>
  <c r="E227" i="1" s="1"/>
  <c r="R228" i="1"/>
  <c r="D228" i="1" s="1"/>
  <c r="S228" i="1"/>
  <c r="E228" i="1" s="1"/>
  <c r="R229" i="1"/>
  <c r="D229" i="1" s="1"/>
  <c r="S229" i="1"/>
  <c r="E229" i="1" s="1"/>
  <c r="R230" i="1"/>
  <c r="D230" i="1" s="1"/>
  <c r="S230" i="1"/>
  <c r="E230" i="1" s="1"/>
  <c r="R231" i="1"/>
  <c r="D231" i="1" s="1"/>
  <c r="S231" i="1"/>
  <c r="E231" i="1" s="1"/>
  <c r="R232" i="1"/>
  <c r="D232" i="1" s="1"/>
  <c r="S232" i="1"/>
  <c r="E232" i="1" s="1"/>
  <c r="R233" i="1"/>
  <c r="D233" i="1" s="1"/>
  <c r="S233" i="1"/>
  <c r="E233" i="1" s="1"/>
  <c r="R234" i="1"/>
  <c r="D234" i="1" s="1"/>
  <c r="S234" i="1"/>
  <c r="E234" i="1" s="1"/>
  <c r="R235" i="1"/>
  <c r="D235" i="1" s="1"/>
  <c r="S235" i="1"/>
  <c r="E235" i="1" s="1"/>
  <c r="R236" i="1"/>
  <c r="D236" i="1" s="1"/>
  <c r="S236" i="1"/>
  <c r="E236" i="1" s="1"/>
  <c r="R237" i="1"/>
  <c r="D237" i="1" s="1"/>
  <c r="S237" i="1"/>
  <c r="E237" i="1" s="1"/>
  <c r="R238" i="1"/>
  <c r="D238" i="1" s="1"/>
  <c r="S238" i="1"/>
  <c r="E238" i="1" s="1"/>
  <c r="R239" i="1"/>
  <c r="D239" i="1" s="1"/>
  <c r="S239" i="1"/>
  <c r="E239" i="1" s="1"/>
  <c r="R240" i="1"/>
  <c r="D240" i="1" s="1"/>
  <c r="S240" i="1"/>
  <c r="E240" i="1" s="1"/>
  <c r="R241" i="1"/>
  <c r="D241" i="1" s="1"/>
  <c r="S241" i="1"/>
  <c r="E241" i="1" s="1"/>
  <c r="R242" i="1"/>
  <c r="D242" i="1" s="1"/>
  <c r="S242" i="1"/>
  <c r="E242" i="1" s="1"/>
  <c r="R243" i="1"/>
  <c r="D243" i="1" s="1"/>
  <c r="S243" i="1"/>
  <c r="E243" i="1" s="1"/>
  <c r="R244" i="1"/>
  <c r="D244" i="1" s="1"/>
  <c r="S244" i="1"/>
  <c r="E244" i="1" s="1"/>
  <c r="R245" i="1"/>
  <c r="D245" i="1" s="1"/>
  <c r="S245" i="1"/>
  <c r="E245" i="1" s="1"/>
  <c r="R246" i="1"/>
  <c r="D246" i="1" s="1"/>
  <c r="S246" i="1"/>
  <c r="E246" i="1" s="1"/>
  <c r="R247" i="1"/>
  <c r="D247" i="1" s="1"/>
  <c r="S247" i="1"/>
  <c r="E247" i="1" s="1"/>
  <c r="R248" i="1"/>
  <c r="D248" i="1" s="1"/>
  <c r="S248" i="1"/>
  <c r="E248" i="1" s="1"/>
  <c r="R249" i="1"/>
  <c r="D249" i="1" s="1"/>
  <c r="S249" i="1"/>
  <c r="E249" i="1" s="1"/>
  <c r="R250" i="1"/>
  <c r="D250" i="1" s="1"/>
  <c r="S250" i="1"/>
  <c r="E250" i="1" s="1"/>
  <c r="R251" i="1"/>
  <c r="D251" i="1" s="1"/>
  <c r="S251" i="1"/>
  <c r="E251" i="1" s="1"/>
  <c r="R252" i="1"/>
  <c r="D252" i="1" s="1"/>
  <c r="S252" i="1"/>
  <c r="E252" i="1" s="1"/>
  <c r="R253" i="1"/>
  <c r="D253" i="1" s="1"/>
  <c r="S253" i="1"/>
  <c r="E253" i="1" s="1"/>
  <c r="R254" i="1"/>
  <c r="D254" i="1" s="1"/>
  <c r="S254" i="1"/>
  <c r="E254" i="1" s="1"/>
  <c r="R255" i="1"/>
  <c r="D255" i="1" s="1"/>
  <c r="S255" i="1"/>
  <c r="E255" i="1" s="1"/>
  <c r="R256" i="1"/>
  <c r="D256" i="1" s="1"/>
  <c r="S256" i="1"/>
  <c r="E256" i="1" s="1"/>
  <c r="R257" i="1"/>
  <c r="D257" i="1" s="1"/>
  <c r="S257" i="1"/>
  <c r="E257" i="1" s="1"/>
  <c r="R258" i="1"/>
  <c r="D258" i="1" s="1"/>
  <c r="S258" i="1"/>
  <c r="E258" i="1" s="1"/>
  <c r="R259" i="1"/>
  <c r="D259" i="1" s="1"/>
  <c r="S259" i="1"/>
  <c r="E259" i="1" s="1"/>
  <c r="R260" i="1"/>
  <c r="D260" i="1" s="1"/>
  <c r="S260" i="1"/>
  <c r="E260" i="1" s="1"/>
  <c r="R261" i="1"/>
  <c r="D261" i="1" s="1"/>
  <c r="S261" i="1"/>
  <c r="E261" i="1" s="1"/>
  <c r="R262" i="1"/>
  <c r="D262" i="1" s="1"/>
  <c r="S262" i="1"/>
  <c r="E262" i="1" s="1"/>
  <c r="R263" i="1"/>
  <c r="D263" i="1" s="1"/>
  <c r="S263" i="1"/>
  <c r="E263" i="1" s="1"/>
  <c r="R264" i="1"/>
  <c r="D264" i="1" s="1"/>
  <c r="S264" i="1"/>
  <c r="E264" i="1" s="1"/>
  <c r="R265" i="1"/>
  <c r="D265" i="1" s="1"/>
  <c r="S265" i="1"/>
  <c r="E265" i="1" s="1"/>
  <c r="R266" i="1"/>
  <c r="D266" i="1" s="1"/>
  <c r="S266" i="1"/>
  <c r="E266" i="1" s="1"/>
  <c r="R267" i="1"/>
  <c r="D267" i="1" s="1"/>
  <c r="S267" i="1"/>
  <c r="E267" i="1" s="1"/>
  <c r="R268" i="1"/>
  <c r="D268" i="1" s="1"/>
  <c r="S268" i="1"/>
  <c r="E268" i="1" s="1"/>
  <c r="R269" i="1"/>
  <c r="D269" i="1" s="1"/>
  <c r="S269" i="1"/>
  <c r="E269" i="1" s="1"/>
  <c r="R270" i="1"/>
  <c r="D270" i="1" s="1"/>
  <c r="S270" i="1"/>
  <c r="E270" i="1" s="1"/>
  <c r="R271" i="1"/>
  <c r="D271" i="1" s="1"/>
  <c r="S271" i="1"/>
  <c r="E271" i="1" s="1"/>
  <c r="R272" i="1"/>
  <c r="D272" i="1" s="1"/>
  <c r="S272" i="1"/>
  <c r="E272" i="1" s="1"/>
  <c r="R273" i="1"/>
  <c r="D273" i="1" s="1"/>
  <c r="S273" i="1"/>
  <c r="E273" i="1" s="1"/>
  <c r="R274" i="1"/>
  <c r="D274" i="1" s="1"/>
  <c r="S274" i="1"/>
  <c r="E274" i="1" s="1"/>
  <c r="R275" i="1"/>
  <c r="D275" i="1" s="1"/>
  <c r="S275" i="1"/>
  <c r="E275" i="1" s="1"/>
  <c r="R276" i="1"/>
  <c r="D276" i="1" s="1"/>
  <c r="S276" i="1"/>
  <c r="E276" i="1" s="1"/>
  <c r="R277" i="1"/>
  <c r="D277" i="1" s="1"/>
  <c r="S277" i="1"/>
  <c r="E277" i="1" s="1"/>
  <c r="R278" i="1"/>
  <c r="D278" i="1" s="1"/>
  <c r="S278" i="1"/>
  <c r="E278" i="1" s="1"/>
  <c r="R279" i="1"/>
  <c r="D279" i="1" s="1"/>
  <c r="S279" i="1"/>
  <c r="E279" i="1" s="1"/>
  <c r="R280" i="1"/>
  <c r="D280" i="1" s="1"/>
  <c r="S280" i="1"/>
  <c r="E280" i="1" s="1"/>
  <c r="R281" i="1"/>
  <c r="D281" i="1" s="1"/>
  <c r="S281" i="1"/>
  <c r="E281" i="1" s="1"/>
  <c r="R282" i="1"/>
  <c r="D282" i="1" s="1"/>
  <c r="S282" i="1"/>
  <c r="E282" i="1" s="1"/>
  <c r="R283" i="1"/>
  <c r="D283" i="1" s="1"/>
  <c r="S283" i="1"/>
  <c r="E283" i="1" s="1"/>
  <c r="R284" i="1"/>
  <c r="D284" i="1" s="1"/>
  <c r="S284" i="1"/>
  <c r="E284" i="1" s="1"/>
  <c r="R285" i="1"/>
  <c r="D285" i="1" s="1"/>
  <c r="S285" i="1"/>
  <c r="E285" i="1" s="1"/>
  <c r="R286" i="1"/>
  <c r="D286" i="1" s="1"/>
  <c r="S286" i="1"/>
  <c r="E286" i="1" s="1"/>
  <c r="R287" i="1"/>
  <c r="D287" i="1" s="1"/>
  <c r="S287" i="1"/>
  <c r="E287" i="1" s="1"/>
  <c r="R288" i="1"/>
  <c r="D288" i="1" s="1"/>
  <c r="S288" i="1"/>
  <c r="E288" i="1" s="1"/>
  <c r="R289" i="1"/>
  <c r="D289" i="1" s="1"/>
  <c r="S289" i="1"/>
  <c r="E289" i="1" s="1"/>
  <c r="R290" i="1"/>
  <c r="D290" i="1" s="1"/>
  <c r="S290" i="1"/>
  <c r="E290" i="1" s="1"/>
  <c r="R291" i="1"/>
  <c r="D291" i="1" s="1"/>
  <c r="S291" i="1"/>
  <c r="E291" i="1" s="1"/>
  <c r="R292" i="1"/>
  <c r="D292" i="1" s="1"/>
  <c r="S292" i="1"/>
  <c r="E292" i="1" s="1"/>
  <c r="R293" i="1"/>
  <c r="D293" i="1" s="1"/>
  <c r="S293" i="1"/>
  <c r="E293" i="1" s="1"/>
  <c r="R294" i="1"/>
  <c r="D294" i="1" s="1"/>
  <c r="S294" i="1"/>
  <c r="E294" i="1" s="1"/>
  <c r="R295" i="1"/>
  <c r="D295" i="1" s="1"/>
  <c r="S295" i="1"/>
  <c r="E295" i="1" s="1"/>
  <c r="R296" i="1"/>
  <c r="D296" i="1" s="1"/>
  <c r="S296" i="1"/>
  <c r="E296" i="1" s="1"/>
  <c r="R297" i="1"/>
  <c r="D297" i="1" s="1"/>
  <c r="S297" i="1"/>
  <c r="E297" i="1" s="1"/>
  <c r="R298" i="1"/>
  <c r="D298" i="1" s="1"/>
  <c r="S298" i="1"/>
  <c r="E298" i="1" s="1"/>
  <c r="R299" i="1"/>
  <c r="D299" i="1" s="1"/>
  <c r="S299" i="1"/>
  <c r="E299" i="1" s="1"/>
  <c r="R300" i="1"/>
  <c r="D300" i="1" s="1"/>
  <c r="S300" i="1"/>
  <c r="E300" i="1" s="1"/>
  <c r="R301" i="1"/>
  <c r="D301" i="1" s="1"/>
  <c r="S301" i="1"/>
  <c r="E301" i="1" s="1"/>
  <c r="R302" i="1"/>
  <c r="D302" i="1" s="1"/>
  <c r="S302" i="1"/>
  <c r="E302" i="1" s="1"/>
  <c r="R303" i="1"/>
  <c r="D303" i="1" s="1"/>
  <c r="S303" i="1"/>
  <c r="E303" i="1" s="1"/>
  <c r="R304" i="1"/>
  <c r="D304" i="1" s="1"/>
  <c r="S304" i="1"/>
  <c r="E304" i="1" s="1"/>
  <c r="R305" i="1"/>
  <c r="D305" i="1" s="1"/>
  <c r="S305" i="1"/>
  <c r="E305" i="1" s="1"/>
  <c r="R306" i="1"/>
  <c r="D306" i="1" s="1"/>
  <c r="S306" i="1"/>
  <c r="E306" i="1" s="1"/>
  <c r="R307" i="1"/>
  <c r="D307" i="1" s="1"/>
  <c r="S307" i="1"/>
  <c r="E307" i="1" s="1"/>
  <c r="R308" i="1"/>
  <c r="D308" i="1" s="1"/>
  <c r="S308" i="1"/>
  <c r="E308" i="1" s="1"/>
  <c r="R309" i="1"/>
  <c r="D309" i="1" s="1"/>
  <c r="S309" i="1"/>
  <c r="E309" i="1" s="1"/>
  <c r="R310" i="1"/>
  <c r="D310" i="1" s="1"/>
  <c r="S310" i="1"/>
  <c r="E310" i="1" s="1"/>
  <c r="R311" i="1"/>
  <c r="D311" i="1" s="1"/>
  <c r="S311" i="1"/>
  <c r="E311" i="1" s="1"/>
  <c r="R312" i="1"/>
  <c r="D312" i="1" s="1"/>
  <c r="S312" i="1"/>
  <c r="E312" i="1" s="1"/>
  <c r="R313" i="1"/>
  <c r="D313" i="1" s="1"/>
  <c r="S313" i="1"/>
  <c r="E313" i="1" s="1"/>
  <c r="R314" i="1"/>
  <c r="D314" i="1" s="1"/>
  <c r="S314" i="1"/>
  <c r="E314" i="1" s="1"/>
  <c r="R315" i="1"/>
  <c r="D315" i="1" s="1"/>
  <c r="S315" i="1"/>
  <c r="E315" i="1" s="1"/>
  <c r="R316" i="1"/>
  <c r="D316" i="1" s="1"/>
  <c r="S316" i="1"/>
  <c r="E316" i="1" s="1"/>
  <c r="R317" i="1"/>
  <c r="D317" i="1" s="1"/>
  <c r="S317" i="1"/>
  <c r="E317" i="1" s="1"/>
  <c r="R318" i="1"/>
  <c r="D318" i="1" s="1"/>
  <c r="S318" i="1"/>
  <c r="E318" i="1" s="1"/>
  <c r="R319" i="1"/>
  <c r="D319" i="1" s="1"/>
  <c r="S319" i="1"/>
  <c r="E319" i="1" s="1"/>
  <c r="R320" i="1"/>
  <c r="D320" i="1" s="1"/>
  <c r="S320" i="1"/>
  <c r="E320" i="1" s="1"/>
  <c r="R321" i="1"/>
  <c r="D321" i="1" s="1"/>
  <c r="S321" i="1"/>
  <c r="E321" i="1" s="1"/>
  <c r="R322" i="1"/>
  <c r="D322" i="1" s="1"/>
  <c r="S322" i="1"/>
  <c r="E322" i="1" s="1"/>
  <c r="R323" i="1"/>
  <c r="D323" i="1" s="1"/>
  <c r="S323" i="1"/>
  <c r="E323" i="1" s="1"/>
  <c r="R324" i="1"/>
  <c r="D324" i="1" s="1"/>
  <c r="S324" i="1"/>
  <c r="E324" i="1" s="1"/>
  <c r="R325" i="1"/>
  <c r="D325" i="1" s="1"/>
  <c r="S325" i="1"/>
  <c r="E325" i="1" s="1"/>
  <c r="R326" i="1"/>
  <c r="D326" i="1" s="1"/>
  <c r="S326" i="1"/>
  <c r="E326" i="1" s="1"/>
  <c r="R327" i="1"/>
  <c r="D327" i="1" s="1"/>
  <c r="S327" i="1"/>
  <c r="E327" i="1" s="1"/>
  <c r="R328" i="1"/>
  <c r="D328" i="1" s="1"/>
  <c r="S328" i="1"/>
  <c r="E328" i="1" s="1"/>
  <c r="R329" i="1"/>
  <c r="D329" i="1" s="1"/>
  <c r="S329" i="1"/>
  <c r="E329" i="1" s="1"/>
  <c r="R330" i="1"/>
  <c r="D330" i="1" s="1"/>
  <c r="S330" i="1"/>
  <c r="E330" i="1" s="1"/>
  <c r="R331" i="1"/>
  <c r="D331" i="1" s="1"/>
  <c r="S331" i="1"/>
  <c r="E331" i="1" s="1"/>
  <c r="R332" i="1"/>
  <c r="D332" i="1" s="1"/>
  <c r="S332" i="1"/>
  <c r="E332" i="1" s="1"/>
  <c r="R333" i="1"/>
  <c r="D333" i="1" s="1"/>
  <c r="S333" i="1"/>
  <c r="E333" i="1" s="1"/>
  <c r="R334" i="1"/>
  <c r="D334" i="1" s="1"/>
  <c r="S334" i="1"/>
  <c r="E334" i="1" s="1"/>
  <c r="R335" i="1"/>
  <c r="D335" i="1" s="1"/>
  <c r="S335" i="1"/>
  <c r="E335" i="1" s="1"/>
  <c r="R336" i="1"/>
  <c r="D336" i="1" s="1"/>
  <c r="S336" i="1"/>
  <c r="E336" i="1" s="1"/>
  <c r="R337" i="1"/>
  <c r="D337" i="1" s="1"/>
  <c r="S337" i="1"/>
  <c r="E337" i="1" s="1"/>
  <c r="R338" i="1"/>
  <c r="D338" i="1" s="1"/>
  <c r="S338" i="1"/>
  <c r="E338" i="1" s="1"/>
  <c r="R339" i="1"/>
  <c r="D339" i="1" s="1"/>
  <c r="S339" i="1"/>
  <c r="E339" i="1" s="1"/>
  <c r="R340" i="1"/>
  <c r="D340" i="1" s="1"/>
  <c r="S340" i="1"/>
  <c r="E340" i="1" s="1"/>
  <c r="R341" i="1"/>
  <c r="D341" i="1" s="1"/>
  <c r="S341" i="1"/>
  <c r="E341" i="1" s="1"/>
  <c r="R342" i="1"/>
  <c r="D342" i="1" s="1"/>
  <c r="S342" i="1"/>
  <c r="E342" i="1" s="1"/>
  <c r="R343" i="1"/>
  <c r="D343" i="1" s="1"/>
  <c r="S343" i="1"/>
  <c r="E343" i="1" s="1"/>
  <c r="R344" i="1"/>
  <c r="D344" i="1" s="1"/>
  <c r="S344" i="1"/>
  <c r="E344" i="1" s="1"/>
  <c r="R345" i="1"/>
  <c r="D345" i="1" s="1"/>
  <c r="S345" i="1"/>
  <c r="E345" i="1" s="1"/>
  <c r="R346" i="1"/>
  <c r="D346" i="1" s="1"/>
  <c r="S346" i="1"/>
  <c r="E346" i="1" s="1"/>
  <c r="R347" i="1"/>
  <c r="D347" i="1" s="1"/>
  <c r="S347" i="1"/>
  <c r="E347" i="1" s="1"/>
  <c r="R348" i="1"/>
  <c r="D348" i="1" s="1"/>
  <c r="S348" i="1"/>
  <c r="E348" i="1" s="1"/>
  <c r="R349" i="1"/>
  <c r="D349" i="1" s="1"/>
  <c r="S349" i="1"/>
  <c r="E349" i="1" s="1"/>
  <c r="R350" i="1"/>
  <c r="D350" i="1" s="1"/>
  <c r="S350" i="1"/>
  <c r="E350" i="1" s="1"/>
  <c r="R351" i="1"/>
  <c r="D351" i="1" s="1"/>
  <c r="S351" i="1"/>
  <c r="E351" i="1" s="1"/>
  <c r="R352" i="1"/>
  <c r="D352" i="1" s="1"/>
  <c r="S352" i="1"/>
  <c r="E352" i="1" s="1"/>
  <c r="R353" i="1"/>
  <c r="D353" i="1" s="1"/>
  <c r="S353" i="1"/>
  <c r="E353" i="1" s="1"/>
  <c r="R354" i="1"/>
  <c r="D354" i="1" s="1"/>
  <c r="S354" i="1"/>
  <c r="E354" i="1" s="1"/>
  <c r="R355" i="1"/>
  <c r="D355" i="1" s="1"/>
  <c r="S355" i="1"/>
  <c r="E355" i="1" s="1"/>
  <c r="R356" i="1"/>
  <c r="D356" i="1" s="1"/>
  <c r="S356" i="1"/>
  <c r="E356" i="1" s="1"/>
  <c r="R357" i="1"/>
  <c r="D357" i="1" s="1"/>
  <c r="S357" i="1"/>
  <c r="E357" i="1" s="1"/>
  <c r="R358" i="1"/>
  <c r="D358" i="1" s="1"/>
  <c r="S358" i="1"/>
  <c r="E358" i="1" s="1"/>
  <c r="R359" i="1"/>
  <c r="D359" i="1" s="1"/>
  <c r="S359" i="1"/>
  <c r="E359" i="1" s="1"/>
  <c r="R360" i="1"/>
  <c r="D360" i="1" s="1"/>
  <c r="S360" i="1"/>
  <c r="E360" i="1" s="1"/>
  <c r="R361" i="1"/>
  <c r="D361" i="1" s="1"/>
  <c r="S361" i="1"/>
  <c r="E361" i="1" s="1"/>
  <c r="R362" i="1"/>
  <c r="D362" i="1" s="1"/>
  <c r="S362" i="1"/>
  <c r="E362" i="1" s="1"/>
  <c r="R363" i="1"/>
  <c r="D363" i="1" s="1"/>
  <c r="S363" i="1"/>
  <c r="E363" i="1" s="1"/>
  <c r="R364" i="1"/>
  <c r="D364" i="1" s="1"/>
  <c r="S364" i="1"/>
  <c r="E364" i="1" s="1"/>
  <c r="R365" i="1"/>
  <c r="D365" i="1" s="1"/>
  <c r="S365" i="1"/>
  <c r="E365" i="1" s="1"/>
  <c r="R366" i="1"/>
  <c r="D366" i="1" s="1"/>
  <c r="S366" i="1"/>
  <c r="E366" i="1" s="1"/>
  <c r="R367" i="1"/>
  <c r="D367" i="1" s="1"/>
  <c r="S367" i="1"/>
  <c r="E367" i="1" s="1"/>
  <c r="R368" i="1"/>
  <c r="D368" i="1" s="1"/>
  <c r="S368" i="1"/>
  <c r="E368" i="1" s="1"/>
  <c r="R369" i="1"/>
  <c r="D369" i="1" s="1"/>
  <c r="S369" i="1"/>
  <c r="E369" i="1" s="1"/>
  <c r="R370" i="1"/>
  <c r="D370" i="1" s="1"/>
  <c r="S370" i="1"/>
  <c r="E370" i="1" s="1"/>
  <c r="R371" i="1"/>
  <c r="D371" i="1" s="1"/>
  <c r="S371" i="1"/>
  <c r="E371" i="1" s="1"/>
  <c r="R372" i="1"/>
  <c r="D372" i="1" s="1"/>
  <c r="S372" i="1"/>
  <c r="E372" i="1" s="1"/>
  <c r="R373" i="1"/>
  <c r="D373" i="1" s="1"/>
  <c r="S373" i="1"/>
  <c r="E373" i="1" s="1"/>
  <c r="R374" i="1"/>
  <c r="D374" i="1" s="1"/>
  <c r="S374" i="1"/>
  <c r="E374" i="1" s="1"/>
  <c r="R375" i="1"/>
  <c r="D375" i="1" s="1"/>
  <c r="S375" i="1"/>
  <c r="E375" i="1" s="1"/>
  <c r="R376" i="1"/>
  <c r="D376" i="1" s="1"/>
  <c r="S376" i="1"/>
  <c r="E376" i="1" s="1"/>
  <c r="R377" i="1"/>
  <c r="D377" i="1" s="1"/>
  <c r="S377" i="1"/>
  <c r="E377" i="1" s="1"/>
  <c r="R378" i="1"/>
  <c r="D378" i="1" s="1"/>
  <c r="S378" i="1"/>
  <c r="E378" i="1" s="1"/>
  <c r="R379" i="1"/>
  <c r="D379" i="1" s="1"/>
  <c r="S379" i="1"/>
  <c r="E379" i="1" s="1"/>
  <c r="R380" i="1"/>
  <c r="D380" i="1" s="1"/>
  <c r="S380" i="1"/>
  <c r="E380" i="1" s="1"/>
  <c r="R381" i="1"/>
  <c r="D381" i="1" s="1"/>
  <c r="S381" i="1"/>
  <c r="E381" i="1" s="1"/>
  <c r="R382" i="1"/>
  <c r="D382" i="1" s="1"/>
  <c r="S382" i="1"/>
  <c r="E382" i="1" s="1"/>
  <c r="R383" i="1"/>
  <c r="D383" i="1" s="1"/>
  <c r="S383" i="1"/>
  <c r="E383" i="1" s="1"/>
  <c r="R384" i="1"/>
  <c r="D384" i="1" s="1"/>
  <c r="S384" i="1"/>
  <c r="E384" i="1" s="1"/>
  <c r="R385" i="1"/>
  <c r="D385" i="1" s="1"/>
  <c r="S385" i="1"/>
  <c r="E385" i="1" s="1"/>
  <c r="R386" i="1"/>
  <c r="D386" i="1" s="1"/>
  <c r="S386" i="1"/>
  <c r="E386" i="1" s="1"/>
  <c r="R387" i="1"/>
  <c r="D387" i="1" s="1"/>
  <c r="S387" i="1"/>
  <c r="E387" i="1" s="1"/>
  <c r="R388" i="1"/>
  <c r="D388" i="1" s="1"/>
  <c r="S388" i="1"/>
  <c r="E388" i="1" s="1"/>
  <c r="R389" i="1"/>
  <c r="D389" i="1" s="1"/>
  <c r="S389" i="1"/>
  <c r="E389" i="1" s="1"/>
  <c r="R390" i="1"/>
  <c r="D390" i="1" s="1"/>
  <c r="S390" i="1"/>
  <c r="E390" i="1" s="1"/>
  <c r="R391" i="1"/>
  <c r="D391" i="1" s="1"/>
  <c r="S391" i="1"/>
  <c r="E391" i="1" s="1"/>
  <c r="R392" i="1"/>
  <c r="D392" i="1" s="1"/>
  <c r="S392" i="1"/>
  <c r="E392" i="1" s="1"/>
  <c r="R393" i="1"/>
  <c r="D393" i="1" s="1"/>
  <c r="S393" i="1"/>
  <c r="E393" i="1" s="1"/>
  <c r="R394" i="1"/>
  <c r="D394" i="1" s="1"/>
  <c r="S394" i="1"/>
  <c r="E394" i="1" s="1"/>
  <c r="R395" i="1"/>
  <c r="D395" i="1" s="1"/>
  <c r="S395" i="1"/>
  <c r="E395" i="1" s="1"/>
  <c r="R396" i="1"/>
  <c r="D396" i="1" s="1"/>
  <c r="S396" i="1"/>
  <c r="E396" i="1" s="1"/>
  <c r="R397" i="1"/>
  <c r="D397" i="1" s="1"/>
  <c r="S397" i="1"/>
  <c r="E397" i="1" s="1"/>
  <c r="R398" i="1"/>
  <c r="D398" i="1" s="1"/>
  <c r="S398" i="1"/>
  <c r="E398" i="1" s="1"/>
  <c r="R399" i="1"/>
  <c r="D399" i="1" s="1"/>
  <c r="S399" i="1"/>
  <c r="E399" i="1" s="1"/>
  <c r="R400" i="1"/>
  <c r="D400" i="1" s="1"/>
  <c r="S400" i="1"/>
  <c r="E400" i="1" s="1"/>
  <c r="R401" i="1"/>
  <c r="D401" i="1" s="1"/>
  <c r="S401" i="1"/>
  <c r="E401" i="1" s="1"/>
  <c r="R402" i="1"/>
  <c r="D402" i="1" s="1"/>
  <c r="S402" i="1"/>
  <c r="E402" i="1" s="1"/>
  <c r="R403" i="1"/>
  <c r="D403" i="1" s="1"/>
  <c r="S403" i="1"/>
  <c r="E403" i="1" s="1"/>
  <c r="R404" i="1"/>
  <c r="D404" i="1" s="1"/>
  <c r="S404" i="1"/>
  <c r="E404" i="1" s="1"/>
  <c r="R405" i="1"/>
  <c r="D405" i="1" s="1"/>
  <c r="S405" i="1"/>
  <c r="E405" i="1" s="1"/>
  <c r="R406" i="1"/>
  <c r="D406" i="1" s="1"/>
  <c r="S406" i="1"/>
  <c r="E406" i="1" s="1"/>
  <c r="R407" i="1"/>
  <c r="D407" i="1" s="1"/>
  <c r="S407" i="1"/>
  <c r="E407" i="1" s="1"/>
  <c r="R408" i="1"/>
  <c r="D408" i="1" s="1"/>
  <c r="S408" i="1"/>
  <c r="E408" i="1" s="1"/>
  <c r="R409" i="1"/>
  <c r="D409" i="1" s="1"/>
  <c r="S409" i="1"/>
  <c r="E409" i="1" s="1"/>
  <c r="R410" i="1"/>
  <c r="D410" i="1" s="1"/>
  <c r="S410" i="1"/>
  <c r="E410" i="1" s="1"/>
  <c r="R411" i="1"/>
  <c r="D411" i="1" s="1"/>
  <c r="S411" i="1"/>
  <c r="E411" i="1" s="1"/>
  <c r="R412" i="1"/>
  <c r="D412" i="1" s="1"/>
  <c r="S412" i="1"/>
  <c r="E412" i="1" s="1"/>
  <c r="R413" i="1"/>
  <c r="D413" i="1" s="1"/>
  <c r="S413" i="1"/>
  <c r="E413" i="1" s="1"/>
  <c r="R414" i="1"/>
  <c r="D414" i="1" s="1"/>
  <c r="S414" i="1"/>
  <c r="E414" i="1" s="1"/>
  <c r="R415" i="1"/>
  <c r="D415" i="1" s="1"/>
  <c r="S415" i="1"/>
  <c r="E415" i="1" s="1"/>
  <c r="R416" i="1"/>
  <c r="D416" i="1" s="1"/>
  <c r="S416" i="1"/>
  <c r="E416" i="1" s="1"/>
  <c r="R417" i="1"/>
  <c r="D417" i="1" s="1"/>
  <c r="S417" i="1"/>
  <c r="E417" i="1" s="1"/>
  <c r="R418" i="1"/>
  <c r="D418" i="1" s="1"/>
  <c r="S418" i="1"/>
  <c r="E418" i="1" s="1"/>
  <c r="R419" i="1"/>
  <c r="D419" i="1" s="1"/>
  <c r="S419" i="1"/>
  <c r="E419" i="1" s="1"/>
  <c r="R420" i="1"/>
  <c r="D420" i="1" s="1"/>
  <c r="S420" i="1"/>
  <c r="E420" i="1" s="1"/>
  <c r="R421" i="1"/>
  <c r="D421" i="1" s="1"/>
  <c r="S421" i="1"/>
  <c r="E421" i="1" s="1"/>
  <c r="R422" i="1"/>
  <c r="D422" i="1" s="1"/>
  <c r="S422" i="1"/>
  <c r="E422" i="1" s="1"/>
  <c r="R423" i="1"/>
  <c r="D423" i="1" s="1"/>
  <c r="S423" i="1"/>
  <c r="E423" i="1" s="1"/>
  <c r="R424" i="1"/>
  <c r="D424" i="1" s="1"/>
  <c r="S424" i="1"/>
  <c r="E424" i="1" s="1"/>
  <c r="R425" i="1"/>
  <c r="D425" i="1" s="1"/>
  <c r="S425" i="1"/>
  <c r="E425" i="1" s="1"/>
  <c r="R426" i="1"/>
  <c r="D426" i="1" s="1"/>
  <c r="S426" i="1"/>
  <c r="E426" i="1" s="1"/>
  <c r="R427" i="1"/>
  <c r="D427" i="1" s="1"/>
  <c r="S427" i="1"/>
  <c r="E427" i="1" s="1"/>
  <c r="R428" i="1"/>
  <c r="D428" i="1" s="1"/>
  <c r="S428" i="1"/>
  <c r="E428" i="1" s="1"/>
  <c r="R429" i="1"/>
  <c r="D429" i="1" s="1"/>
  <c r="S429" i="1"/>
  <c r="E429" i="1" s="1"/>
  <c r="R430" i="1"/>
  <c r="D430" i="1" s="1"/>
  <c r="S430" i="1"/>
  <c r="E430" i="1" s="1"/>
  <c r="R431" i="1"/>
  <c r="D431" i="1" s="1"/>
  <c r="S431" i="1"/>
  <c r="E431" i="1" s="1"/>
  <c r="R432" i="1"/>
  <c r="D432" i="1" s="1"/>
  <c r="S432" i="1"/>
  <c r="E432" i="1" s="1"/>
  <c r="R433" i="1"/>
  <c r="D433" i="1" s="1"/>
  <c r="S433" i="1"/>
  <c r="E433" i="1" s="1"/>
  <c r="R434" i="1"/>
  <c r="D434" i="1" s="1"/>
  <c r="S434" i="1"/>
  <c r="E434" i="1" s="1"/>
  <c r="R435" i="1"/>
  <c r="D435" i="1" s="1"/>
  <c r="S435" i="1"/>
  <c r="E435" i="1" s="1"/>
  <c r="R436" i="1"/>
  <c r="D436" i="1" s="1"/>
  <c r="S436" i="1"/>
  <c r="E436" i="1" s="1"/>
  <c r="R437" i="1"/>
  <c r="D437" i="1" s="1"/>
  <c r="S437" i="1"/>
  <c r="E437" i="1" s="1"/>
  <c r="R438" i="1"/>
  <c r="D438" i="1" s="1"/>
  <c r="S438" i="1"/>
  <c r="E438" i="1" s="1"/>
  <c r="R439" i="1"/>
  <c r="D439" i="1" s="1"/>
  <c r="S439" i="1"/>
  <c r="E439" i="1" s="1"/>
  <c r="R440" i="1"/>
  <c r="D440" i="1" s="1"/>
  <c r="S440" i="1"/>
  <c r="E440" i="1" s="1"/>
  <c r="R441" i="1"/>
  <c r="D441" i="1" s="1"/>
  <c r="S441" i="1"/>
  <c r="E441" i="1" s="1"/>
  <c r="R442" i="1"/>
  <c r="D442" i="1" s="1"/>
  <c r="S442" i="1"/>
  <c r="E442" i="1" s="1"/>
  <c r="R443" i="1"/>
  <c r="D443" i="1" s="1"/>
  <c r="S443" i="1"/>
  <c r="E443" i="1" s="1"/>
  <c r="R444" i="1"/>
  <c r="D444" i="1" s="1"/>
  <c r="S444" i="1"/>
  <c r="E444" i="1" s="1"/>
  <c r="R445" i="1"/>
  <c r="D445" i="1" s="1"/>
  <c r="S445" i="1"/>
  <c r="E445" i="1" s="1"/>
  <c r="R446" i="1"/>
  <c r="D446" i="1" s="1"/>
  <c r="S446" i="1"/>
  <c r="E446" i="1" s="1"/>
  <c r="R447" i="1"/>
  <c r="D447" i="1" s="1"/>
  <c r="S447" i="1"/>
  <c r="E447" i="1" s="1"/>
  <c r="R448" i="1"/>
  <c r="D448" i="1" s="1"/>
  <c r="S448" i="1"/>
  <c r="E448" i="1" s="1"/>
  <c r="R449" i="1"/>
  <c r="D449" i="1" s="1"/>
  <c r="S449" i="1"/>
  <c r="E449" i="1" s="1"/>
  <c r="R450" i="1"/>
  <c r="D450" i="1" s="1"/>
  <c r="S450" i="1"/>
  <c r="E450" i="1" s="1"/>
  <c r="R451" i="1"/>
  <c r="D451" i="1" s="1"/>
  <c r="S451" i="1"/>
  <c r="E451" i="1" s="1"/>
  <c r="R452" i="1"/>
  <c r="D452" i="1" s="1"/>
  <c r="S452" i="1"/>
  <c r="E452" i="1" s="1"/>
  <c r="R453" i="1"/>
  <c r="D453" i="1" s="1"/>
  <c r="S453" i="1"/>
  <c r="E453" i="1" s="1"/>
  <c r="R454" i="1"/>
  <c r="D454" i="1" s="1"/>
  <c r="S454" i="1"/>
  <c r="E454" i="1" s="1"/>
  <c r="R455" i="1"/>
  <c r="D455" i="1" s="1"/>
  <c r="S455" i="1"/>
  <c r="E455" i="1" s="1"/>
  <c r="R456" i="1"/>
  <c r="D456" i="1" s="1"/>
  <c r="S456" i="1"/>
  <c r="E456" i="1" s="1"/>
  <c r="R457" i="1"/>
  <c r="D457" i="1" s="1"/>
  <c r="S457" i="1"/>
  <c r="E457" i="1" s="1"/>
  <c r="R458" i="1"/>
  <c r="D458" i="1" s="1"/>
  <c r="S458" i="1"/>
  <c r="E458" i="1" s="1"/>
  <c r="R459" i="1"/>
  <c r="D459" i="1" s="1"/>
  <c r="S459" i="1"/>
  <c r="E459" i="1" s="1"/>
  <c r="R460" i="1"/>
  <c r="D460" i="1" s="1"/>
  <c r="S460" i="1"/>
  <c r="E460" i="1" s="1"/>
  <c r="R461" i="1"/>
  <c r="D461" i="1" s="1"/>
  <c r="S461" i="1"/>
  <c r="E461" i="1" s="1"/>
  <c r="R462" i="1"/>
  <c r="D462" i="1" s="1"/>
  <c r="S462" i="1"/>
  <c r="E462" i="1" s="1"/>
  <c r="R463" i="1"/>
  <c r="D463" i="1" s="1"/>
  <c r="S463" i="1"/>
  <c r="E463" i="1" s="1"/>
  <c r="R464" i="1"/>
  <c r="D464" i="1" s="1"/>
  <c r="S464" i="1"/>
  <c r="E464" i="1" s="1"/>
  <c r="R465" i="1"/>
  <c r="D465" i="1" s="1"/>
  <c r="S465" i="1"/>
  <c r="E465" i="1" s="1"/>
  <c r="R466" i="1"/>
  <c r="D466" i="1" s="1"/>
  <c r="S466" i="1"/>
  <c r="E466" i="1" s="1"/>
  <c r="R467" i="1"/>
  <c r="D467" i="1" s="1"/>
  <c r="S467" i="1"/>
  <c r="E467" i="1" s="1"/>
  <c r="R468" i="1"/>
  <c r="D468" i="1" s="1"/>
  <c r="S468" i="1"/>
  <c r="E468" i="1" s="1"/>
  <c r="R469" i="1"/>
  <c r="D469" i="1" s="1"/>
  <c r="S469" i="1"/>
  <c r="E469" i="1" s="1"/>
  <c r="R470" i="1"/>
  <c r="D470" i="1" s="1"/>
  <c r="S470" i="1"/>
  <c r="E470" i="1" s="1"/>
  <c r="R471" i="1"/>
  <c r="D471" i="1" s="1"/>
  <c r="S471" i="1"/>
  <c r="E471" i="1" s="1"/>
  <c r="R472" i="1"/>
  <c r="D472" i="1" s="1"/>
  <c r="S472" i="1"/>
  <c r="E472" i="1" s="1"/>
  <c r="R473" i="1"/>
  <c r="D473" i="1" s="1"/>
  <c r="S473" i="1"/>
  <c r="E473" i="1" s="1"/>
  <c r="R474" i="1"/>
  <c r="D474" i="1" s="1"/>
  <c r="S474" i="1"/>
  <c r="E474" i="1" s="1"/>
  <c r="R475" i="1"/>
  <c r="D475" i="1" s="1"/>
  <c r="S475" i="1"/>
  <c r="E475" i="1" s="1"/>
  <c r="R476" i="1"/>
  <c r="D476" i="1" s="1"/>
  <c r="S476" i="1"/>
  <c r="E476" i="1" s="1"/>
  <c r="R477" i="1"/>
  <c r="D477" i="1" s="1"/>
  <c r="S477" i="1"/>
  <c r="E477" i="1" s="1"/>
  <c r="R478" i="1"/>
  <c r="D478" i="1" s="1"/>
  <c r="S478" i="1"/>
  <c r="E478" i="1" s="1"/>
  <c r="R479" i="1"/>
  <c r="D479" i="1" s="1"/>
  <c r="S479" i="1"/>
  <c r="E479" i="1" s="1"/>
  <c r="R480" i="1"/>
  <c r="D480" i="1" s="1"/>
  <c r="S480" i="1"/>
  <c r="E480" i="1" s="1"/>
  <c r="R481" i="1"/>
  <c r="D481" i="1" s="1"/>
  <c r="S481" i="1"/>
  <c r="E481" i="1" s="1"/>
  <c r="R482" i="1"/>
  <c r="D482" i="1" s="1"/>
  <c r="S482" i="1"/>
  <c r="E482" i="1" s="1"/>
  <c r="R483" i="1"/>
  <c r="D483" i="1" s="1"/>
  <c r="S483" i="1"/>
  <c r="E483" i="1" s="1"/>
  <c r="R484" i="1"/>
  <c r="D484" i="1" s="1"/>
  <c r="S484" i="1"/>
  <c r="E484" i="1" s="1"/>
  <c r="R485" i="1"/>
  <c r="D485" i="1" s="1"/>
  <c r="S485" i="1"/>
  <c r="E485" i="1" s="1"/>
  <c r="R486" i="1"/>
  <c r="D486" i="1" s="1"/>
  <c r="S486" i="1"/>
  <c r="E486" i="1" s="1"/>
  <c r="R487" i="1"/>
  <c r="D487" i="1" s="1"/>
  <c r="S487" i="1"/>
  <c r="E487" i="1" s="1"/>
  <c r="R488" i="1"/>
  <c r="D488" i="1" s="1"/>
  <c r="S488" i="1"/>
  <c r="E488" i="1" s="1"/>
  <c r="R489" i="1"/>
  <c r="D489" i="1" s="1"/>
  <c r="S489" i="1"/>
  <c r="E489" i="1" s="1"/>
  <c r="R490" i="1"/>
  <c r="D490" i="1" s="1"/>
  <c r="S490" i="1"/>
  <c r="E490" i="1" s="1"/>
  <c r="R491" i="1"/>
  <c r="D491" i="1" s="1"/>
  <c r="S491" i="1"/>
  <c r="E491" i="1" s="1"/>
  <c r="R492" i="1"/>
  <c r="D492" i="1" s="1"/>
  <c r="S492" i="1"/>
  <c r="E492" i="1" s="1"/>
  <c r="R493" i="1"/>
  <c r="D493" i="1" s="1"/>
  <c r="S493" i="1"/>
  <c r="E493" i="1" s="1"/>
  <c r="R494" i="1"/>
  <c r="D494" i="1" s="1"/>
  <c r="S494" i="1"/>
  <c r="E494" i="1" s="1"/>
  <c r="R495" i="1"/>
  <c r="D495" i="1" s="1"/>
  <c r="S495" i="1"/>
  <c r="E495" i="1" s="1"/>
  <c r="R496" i="1"/>
  <c r="D496" i="1" s="1"/>
  <c r="S496" i="1"/>
  <c r="E496" i="1" s="1"/>
  <c r="R497" i="1"/>
  <c r="D497" i="1" s="1"/>
  <c r="S497" i="1"/>
  <c r="E497" i="1" s="1"/>
  <c r="R498" i="1"/>
  <c r="D498" i="1" s="1"/>
  <c r="S498" i="1"/>
  <c r="E498" i="1" s="1"/>
  <c r="R499" i="1"/>
  <c r="D499" i="1" s="1"/>
  <c r="S499" i="1"/>
  <c r="E499" i="1" s="1"/>
  <c r="R500" i="1"/>
  <c r="D500" i="1" s="1"/>
  <c r="S500" i="1"/>
  <c r="E500" i="1" s="1"/>
  <c r="R501" i="1"/>
  <c r="D501" i="1" s="1"/>
  <c r="S501" i="1"/>
  <c r="E501" i="1" s="1"/>
  <c r="R502" i="1"/>
  <c r="D502" i="1" s="1"/>
  <c r="S502" i="1"/>
  <c r="E502" i="1" s="1"/>
  <c r="R503" i="1"/>
  <c r="D503" i="1" s="1"/>
  <c r="S503" i="1"/>
  <c r="E503" i="1" s="1"/>
  <c r="R504" i="1"/>
  <c r="D504" i="1" s="1"/>
  <c r="S504" i="1"/>
  <c r="E504" i="1" s="1"/>
  <c r="R505" i="1"/>
  <c r="D505" i="1" s="1"/>
  <c r="S505" i="1"/>
  <c r="E505" i="1" s="1"/>
  <c r="R506" i="1"/>
  <c r="D506" i="1" s="1"/>
  <c r="S506" i="1"/>
  <c r="E506" i="1" s="1"/>
  <c r="R507" i="1"/>
  <c r="D507" i="1" s="1"/>
  <c r="S507" i="1"/>
  <c r="E507" i="1" s="1"/>
  <c r="R508" i="1"/>
  <c r="D508" i="1" s="1"/>
  <c r="S508" i="1"/>
  <c r="E508" i="1" s="1"/>
  <c r="R509" i="1"/>
  <c r="D509" i="1" s="1"/>
  <c r="S509" i="1"/>
  <c r="E509" i="1" s="1"/>
  <c r="R510" i="1"/>
  <c r="D510" i="1" s="1"/>
  <c r="S510" i="1"/>
  <c r="E510" i="1" s="1"/>
  <c r="R511" i="1"/>
  <c r="D511" i="1" s="1"/>
  <c r="S511" i="1"/>
  <c r="E511" i="1" s="1"/>
  <c r="R512" i="1"/>
  <c r="D512" i="1" s="1"/>
  <c r="S512" i="1"/>
  <c r="E512" i="1" s="1"/>
  <c r="R513" i="1"/>
  <c r="D513" i="1" s="1"/>
  <c r="S513" i="1"/>
  <c r="E513" i="1" s="1"/>
  <c r="R514" i="1"/>
  <c r="D514" i="1" s="1"/>
  <c r="S514" i="1"/>
  <c r="E514" i="1" s="1"/>
  <c r="R515" i="1"/>
  <c r="D515" i="1" s="1"/>
  <c r="S515" i="1"/>
  <c r="E515" i="1" s="1"/>
  <c r="R516" i="1"/>
  <c r="D516" i="1" s="1"/>
  <c r="S516" i="1"/>
  <c r="E516" i="1" s="1"/>
  <c r="R517" i="1"/>
  <c r="D517" i="1" s="1"/>
  <c r="S517" i="1"/>
  <c r="E517" i="1" s="1"/>
  <c r="R518" i="1"/>
  <c r="D518" i="1" s="1"/>
  <c r="S518" i="1"/>
  <c r="E518" i="1" s="1"/>
  <c r="R519" i="1"/>
  <c r="D519" i="1" s="1"/>
  <c r="S519" i="1"/>
  <c r="E519" i="1" s="1"/>
  <c r="R520" i="1"/>
  <c r="D520" i="1" s="1"/>
  <c r="S520" i="1"/>
  <c r="E520" i="1" s="1"/>
  <c r="R521" i="1"/>
  <c r="D521" i="1" s="1"/>
  <c r="S521" i="1"/>
  <c r="E521" i="1" s="1"/>
  <c r="R522" i="1"/>
  <c r="D522" i="1" s="1"/>
  <c r="S522" i="1"/>
  <c r="E522" i="1" s="1"/>
  <c r="R523" i="1"/>
  <c r="D523" i="1" s="1"/>
  <c r="S523" i="1"/>
  <c r="E523" i="1" s="1"/>
  <c r="R524" i="1"/>
  <c r="D524" i="1" s="1"/>
  <c r="S524" i="1"/>
  <c r="E524" i="1" s="1"/>
  <c r="R525" i="1"/>
  <c r="D525" i="1" s="1"/>
  <c r="S525" i="1"/>
  <c r="E525" i="1" s="1"/>
  <c r="R526" i="1"/>
  <c r="D526" i="1" s="1"/>
  <c r="S526" i="1"/>
  <c r="E526" i="1" s="1"/>
  <c r="R527" i="1"/>
  <c r="D527" i="1" s="1"/>
  <c r="S527" i="1"/>
  <c r="E527" i="1" s="1"/>
  <c r="R528" i="1"/>
  <c r="D528" i="1" s="1"/>
  <c r="S528" i="1"/>
  <c r="E528" i="1" s="1"/>
  <c r="R529" i="1"/>
  <c r="D529" i="1" s="1"/>
  <c r="S529" i="1"/>
  <c r="E529" i="1" s="1"/>
  <c r="R530" i="1"/>
  <c r="D530" i="1" s="1"/>
  <c r="S530" i="1"/>
  <c r="E530" i="1" s="1"/>
  <c r="R531" i="1"/>
  <c r="D531" i="1" s="1"/>
  <c r="S531" i="1"/>
  <c r="E531" i="1" s="1"/>
  <c r="R532" i="1"/>
  <c r="D532" i="1" s="1"/>
  <c r="S532" i="1"/>
  <c r="E532" i="1" s="1"/>
  <c r="R533" i="1"/>
  <c r="D533" i="1" s="1"/>
  <c r="S533" i="1"/>
  <c r="E533" i="1" s="1"/>
  <c r="R534" i="1"/>
  <c r="D534" i="1" s="1"/>
  <c r="S534" i="1"/>
  <c r="E534" i="1" s="1"/>
  <c r="R535" i="1"/>
  <c r="D535" i="1" s="1"/>
  <c r="S535" i="1"/>
  <c r="E535" i="1" s="1"/>
  <c r="R536" i="1"/>
  <c r="D536" i="1" s="1"/>
  <c r="S536" i="1"/>
  <c r="E536" i="1" s="1"/>
  <c r="R537" i="1"/>
  <c r="D537" i="1" s="1"/>
  <c r="S537" i="1"/>
  <c r="E537" i="1" s="1"/>
  <c r="R538" i="1"/>
  <c r="D538" i="1" s="1"/>
  <c r="S538" i="1"/>
  <c r="E538" i="1" s="1"/>
  <c r="R539" i="1"/>
  <c r="D539" i="1" s="1"/>
  <c r="S539" i="1"/>
  <c r="E539" i="1" s="1"/>
  <c r="R540" i="1"/>
  <c r="D540" i="1" s="1"/>
  <c r="S540" i="1"/>
  <c r="E540" i="1" s="1"/>
  <c r="R541" i="1"/>
  <c r="D541" i="1" s="1"/>
  <c r="S541" i="1"/>
  <c r="E541" i="1" s="1"/>
  <c r="R542" i="1"/>
  <c r="D542" i="1" s="1"/>
  <c r="S542" i="1"/>
  <c r="E542" i="1" s="1"/>
  <c r="R543" i="1"/>
  <c r="D543" i="1" s="1"/>
  <c r="S543" i="1"/>
  <c r="E543" i="1" s="1"/>
  <c r="R544" i="1"/>
  <c r="D544" i="1" s="1"/>
  <c r="S544" i="1"/>
  <c r="E544" i="1" s="1"/>
  <c r="R545" i="1"/>
  <c r="D545" i="1" s="1"/>
  <c r="S545" i="1"/>
  <c r="E545" i="1" s="1"/>
  <c r="R546" i="1"/>
  <c r="D546" i="1" s="1"/>
  <c r="S546" i="1"/>
  <c r="E546" i="1" s="1"/>
  <c r="R547" i="1"/>
  <c r="D547" i="1" s="1"/>
  <c r="S547" i="1"/>
  <c r="E547" i="1" s="1"/>
  <c r="R548" i="1"/>
  <c r="D548" i="1" s="1"/>
  <c r="S548" i="1"/>
  <c r="E548" i="1" s="1"/>
  <c r="R549" i="1"/>
  <c r="D549" i="1" s="1"/>
  <c r="S549" i="1"/>
  <c r="E549" i="1" s="1"/>
  <c r="R550" i="1"/>
  <c r="D550" i="1" s="1"/>
  <c r="S550" i="1"/>
  <c r="E550" i="1" s="1"/>
  <c r="R551" i="1"/>
  <c r="D551" i="1" s="1"/>
  <c r="S551" i="1"/>
  <c r="E551" i="1" s="1"/>
  <c r="R552" i="1"/>
  <c r="D552" i="1" s="1"/>
  <c r="S552" i="1"/>
  <c r="E552" i="1" s="1"/>
  <c r="R553" i="1"/>
  <c r="D553" i="1" s="1"/>
  <c r="S553" i="1"/>
  <c r="E553" i="1" s="1"/>
  <c r="R554" i="1"/>
  <c r="D554" i="1" s="1"/>
  <c r="S554" i="1"/>
  <c r="E554" i="1" s="1"/>
  <c r="R555" i="1"/>
  <c r="D555" i="1" s="1"/>
  <c r="S555" i="1"/>
  <c r="E555" i="1" s="1"/>
  <c r="R556" i="1"/>
  <c r="D556" i="1" s="1"/>
  <c r="S556" i="1"/>
  <c r="E556" i="1" s="1"/>
  <c r="R557" i="1"/>
  <c r="D557" i="1" s="1"/>
  <c r="S557" i="1"/>
  <c r="E557" i="1" s="1"/>
  <c r="R558" i="1"/>
  <c r="D558" i="1" s="1"/>
  <c r="S558" i="1"/>
  <c r="E558" i="1" s="1"/>
  <c r="R559" i="1"/>
  <c r="D559" i="1" s="1"/>
  <c r="S559" i="1"/>
  <c r="E559" i="1" s="1"/>
  <c r="R560" i="1"/>
  <c r="D560" i="1" s="1"/>
  <c r="S560" i="1"/>
  <c r="E560" i="1" s="1"/>
  <c r="R561" i="1"/>
  <c r="D561" i="1" s="1"/>
  <c r="S561" i="1"/>
  <c r="E561" i="1" s="1"/>
  <c r="R562" i="1"/>
  <c r="D562" i="1" s="1"/>
  <c r="S562" i="1"/>
  <c r="E562" i="1" s="1"/>
  <c r="R563" i="1"/>
  <c r="D563" i="1" s="1"/>
  <c r="S563" i="1"/>
  <c r="E563" i="1" s="1"/>
  <c r="R564" i="1"/>
  <c r="D564" i="1" s="1"/>
  <c r="S564" i="1"/>
  <c r="E564" i="1" s="1"/>
  <c r="R565" i="1"/>
  <c r="D565" i="1" s="1"/>
  <c r="S565" i="1"/>
  <c r="E565" i="1" s="1"/>
  <c r="R566" i="1"/>
  <c r="D566" i="1" s="1"/>
  <c r="S566" i="1"/>
  <c r="E566" i="1" s="1"/>
  <c r="R567" i="1"/>
  <c r="D567" i="1" s="1"/>
  <c r="S567" i="1"/>
  <c r="E567" i="1" s="1"/>
  <c r="R568" i="1"/>
  <c r="D568" i="1" s="1"/>
  <c r="S568" i="1"/>
  <c r="E568" i="1" s="1"/>
  <c r="R569" i="1"/>
  <c r="D569" i="1" s="1"/>
  <c r="S569" i="1"/>
  <c r="E569" i="1" s="1"/>
  <c r="R570" i="1"/>
  <c r="D570" i="1" s="1"/>
  <c r="S570" i="1"/>
  <c r="E570" i="1" s="1"/>
  <c r="R571" i="1"/>
  <c r="D571" i="1" s="1"/>
  <c r="S571" i="1"/>
  <c r="E571" i="1" s="1"/>
  <c r="R572" i="1"/>
  <c r="D572" i="1" s="1"/>
  <c r="S572" i="1"/>
  <c r="E572" i="1" s="1"/>
  <c r="R573" i="1"/>
  <c r="D573" i="1" s="1"/>
  <c r="S573" i="1"/>
  <c r="E573" i="1" s="1"/>
  <c r="R574" i="1"/>
  <c r="D574" i="1" s="1"/>
  <c r="S574" i="1"/>
  <c r="E574" i="1" s="1"/>
  <c r="R575" i="1"/>
  <c r="D575" i="1" s="1"/>
  <c r="S575" i="1"/>
  <c r="E575" i="1" s="1"/>
  <c r="R576" i="1"/>
  <c r="D576" i="1" s="1"/>
  <c r="S576" i="1"/>
  <c r="E576" i="1" s="1"/>
  <c r="R577" i="1"/>
  <c r="D577" i="1" s="1"/>
  <c r="S577" i="1"/>
  <c r="E577" i="1" s="1"/>
  <c r="R578" i="1"/>
  <c r="D578" i="1" s="1"/>
  <c r="S578" i="1"/>
  <c r="E578" i="1" s="1"/>
  <c r="R579" i="1"/>
  <c r="D579" i="1" s="1"/>
  <c r="S579" i="1"/>
  <c r="E579" i="1" s="1"/>
  <c r="R580" i="1"/>
  <c r="D580" i="1" s="1"/>
  <c r="S580" i="1"/>
  <c r="E580" i="1" s="1"/>
  <c r="R581" i="1"/>
  <c r="D581" i="1" s="1"/>
  <c r="S581" i="1"/>
  <c r="E581" i="1" s="1"/>
  <c r="R582" i="1"/>
  <c r="D582" i="1" s="1"/>
  <c r="S582" i="1"/>
  <c r="E582" i="1" s="1"/>
  <c r="R583" i="1"/>
  <c r="D583" i="1" s="1"/>
  <c r="S583" i="1"/>
  <c r="E583" i="1" s="1"/>
  <c r="R584" i="1"/>
  <c r="D584" i="1" s="1"/>
  <c r="S584" i="1"/>
  <c r="E584" i="1" s="1"/>
  <c r="R585" i="1"/>
  <c r="D585" i="1" s="1"/>
  <c r="S585" i="1"/>
  <c r="E585" i="1" s="1"/>
  <c r="R586" i="1"/>
  <c r="D586" i="1" s="1"/>
  <c r="S586" i="1"/>
  <c r="E586" i="1" s="1"/>
  <c r="R587" i="1"/>
  <c r="D587" i="1" s="1"/>
  <c r="S587" i="1"/>
  <c r="E587" i="1" s="1"/>
  <c r="R588" i="1"/>
  <c r="D588" i="1" s="1"/>
  <c r="S588" i="1"/>
  <c r="E588" i="1" s="1"/>
  <c r="R589" i="1"/>
  <c r="D589" i="1" s="1"/>
  <c r="S589" i="1"/>
  <c r="E589" i="1" s="1"/>
  <c r="R590" i="1"/>
  <c r="D590" i="1" s="1"/>
  <c r="S590" i="1"/>
  <c r="E590" i="1" s="1"/>
  <c r="R591" i="1"/>
  <c r="D591" i="1" s="1"/>
  <c r="S591" i="1"/>
  <c r="E591" i="1" s="1"/>
  <c r="R592" i="1"/>
  <c r="D592" i="1" s="1"/>
  <c r="S592" i="1"/>
  <c r="E592" i="1" s="1"/>
  <c r="R593" i="1"/>
  <c r="D593" i="1" s="1"/>
  <c r="S593" i="1"/>
  <c r="E593" i="1" s="1"/>
  <c r="R594" i="1"/>
  <c r="D594" i="1" s="1"/>
  <c r="S594" i="1"/>
  <c r="E594" i="1" s="1"/>
  <c r="R595" i="1"/>
  <c r="D595" i="1" s="1"/>
  <c r="S595" i="1"/>
  <c r="E595" i="1" s="1"/>
  <c r="R596" i="1"/>
  <c r="D596" i="1" s="1"/>
  <c r="S596" i="1"/>
  <c r="E596" i="1" s="1"/>
  <c r="R597" i="1"/>
  <c r="D597" i="1" s="1"/>
  <c r="S597" i="1"/>
  <c r="E597" i="1" s="1"/>
  <c r="R598" i="1"/>
  <c r="D598" i="1" s="1"/>
  <c r="S598" i="1"/>
  <c r="E598" i="1" s="1"/>
  <c r="R599" i="1"/>
  <c r="D599" i="1" s="1"/>
  <c r="S599" i="1"/>
  <c r="E599" i="1" s="1"/>
  <c r="R600" i="1"/>
  <c r="D600" i="1" s="1"/>
  <c r="S600" i="1"/>
  <c r="E600" i="1" s="1"/>
  <c r="R601" i="1"/>
  <c r="D601" i="1" s="1"/>
  <c r="S601" i="1"/>
  <c r="E601" i="1" s="1"/>
  <c r="R602" i="1"/>
  <c r="D602" i="1" s="1"/>
  <c r="S602" i="1"/>
  <c r="E602" i="1" s="1"/>
  <c r="R603" i="1"/>
  <c r="D603" i="1" s="1"/>
  <c r="S603" i="1"/>
  <c r="E603" i="1" s="1"/>
  <c r="R604" i="1"/>
  <c r="D604" i="1" s="1"/>
  <c r="S604" i="1"/>
  <c r="E604" i="1" s="1"/>
  <c r="R605" i="1"/>
  <c r="D605" i="1" s="1"/>
  <c r="S605" i="1"/>
  <c r="E605" i="1" s="1"/>
  <c r="R606" i="1"/>
  <c r="D606" i="1" s="1"/>
  <c r="S606" i="1"/>
  <c r="E606" i="1" s="1"/>
  <c r="R607" i="1"/>
  <c r="D607" i="1" s="1"/>
  <c r="S607" i="1"/>
  <c r="E607" i="1" s="1"/>
  <c r="R608" i="1"/>
  <c r="D608" i="1" s="1"/>
  <c r="S608" i="1"/>
  <c r="E608" i="1" s="1"/>
  <c r="R609" i="1"/>
  <c r="D609" i="1" s="1"/>
  <c r="S609" i="1"/>
  <c r="E609" i="1" s="1"/>
  <c r="R610" i="1"/>
  <c r="D610" i="1" s="1"/>
  <c r="S610" i="1"/>
  <c r="E610" i="1" s="1"/>
  <c r="R611" i="1"/>
  <c r="D611" i="1" s="1"/>
  <c r="S611" i="1"/>
  <c r="E611" i="1" s="1"/>
  <c r="R612" i="1"/>
  <c r="D612" i="1" s="1"/>
  <c r="S612" i="1"/>
  <c r="E612" i="1" s="1"/>
  <c r="R613" i="1"/>
  <c r="D613" i="1" s="1"/>
  <c r="S613" i="1"/>
  <c r="E613" i="1" s="1"/>
  <c r="R614" i="1"/>
  <c r="D614" i="1" s="1"/>
  <c r="S614" i="1"/>
  <c r="E614" i="1" s="1"/>
  <c r="R615" i="1"/>
  <c r="D615" i="1" s="1"/>
  <c r="S615" i="1"/>
  <c r="E615" i="1" s="1"/>
  <c r="R616" i="1"/>
  <c r="D616" i="1" s="1"/>
  <c r="S616" i="1"/>
  <c r="E616" i="1" s="1"/>
  <c r="R617" i="1"/>
  <c r="D617" i="1" s="1"/>
  <c r="S617" i="1"/>
  <c r="E617" i="1" s="1"/>
  <c r="R618" i="1"/>
  <c r="D618" i="1" s="1"/>
  <c r="S618" i="1"/>
  <c r="E618" i="1" s="1"/>
  <c r="R619" i="1"/>
  <c r="D619" i="1" s="1"/>
  <c r="S619" i="1"/>
  <c r="E619" i="1" s="1"/>
  <c r="R620" i="1"/>
  <c r="D620" i="1" s="1"/>
  <c r="S620" i="1"/>
  <c r="E620" i="1" s="1"/>
  <c r="R621" i="1"/>
  <c r="D621" i="1" s="1"/>
  <c r="S621" i="1"/>
  <c r="E621" i="1" s="1"/>
  <c r="R622" i="1"/>
  <c r="D622" i="1" s="1"/>
  <c r="S622" i="1"/>
  <c r="E622" i="1" s="1"/>
  <c r="R623" i="1"/>
  <c r="D623" i="1" s="1"/>
  <c r="S623" i="1"/>
  <c r="E623" i="1" s="1"/>
  <c r="R624" i="1"/>
  <c r="D624" i="1" s="1"/>
  <c r="S624" i="1"/>
  <c r="E624" i="1" s="1"/>
  <c r="R625" i="1"/>
  <c r="D625" i="1" s="1"/>
  <c r="S625" i="1"/>
  <c r="E625" i="1" s="1"/>
  <c r="R626" i="1"/>
  <c r="D626" i="1" s="1"/>
  <c r="S626" i="1"/>
  <c r="E626" i="1" s="1"/>
  <c r="R627" i="1"/>
  <c r="D627" i="1" s="1"/>
  <c r="S627" i="1"/>
  <c r="E627" i="1" s="1"/>
  <c r="R628" i="1"/>
  <c r="D628" i="1" s="1"/>
  <c r="S628" i="1"/>
  <c r="E628" i="1" s="1"/>
  <c r="R629" i="1"/>
  <c r="D629" i="1" s="1"/>
  <c r="S629" i="1"/>
  <c r="E629" i="1" s="1"/>
  <c r="R630" i="1"/>
  <c r="D630" i="1" s="1"/>
  <c r="S630" i="1"/>
  <c r="E630" i="1" s="1"/>
  <c r="R631" i="1"/>
  <c r="D631" i="1" s="1"/>
  <c r="S631" i="1"/>
  <c r="E631" i="1" s="1"/>
  <c r="R632" i="1"/>
  <c r="D632" i="1" s="1"/>
  <c r="S632" i="1"/>
  <c r="E632" i="1" s="1"/>
  <c r="R633" i="1"/>
  <c r="D633" i="1" s="1"/>
  <c r="S633" i="1"/>
  <c r="E633" i="1" s="1"/>
  <c r="R634" i="1"/>
  <c r="D634" i="1" s="1"/>
  <c r="S634" i="1"/>
  <c r="E634" i="1" s="1"/>
  <c r="R635" i="1"/>
  <c r="D635" i="1" s="1"/>
  <c r="S635" i="1"/>
  <c r="E635" i="1" s="1"/>
  <c r="R636" i="1"/>
  <c r="D636" i="1" s="1"/>
  <c r="S636" i="1"/>
  <c r="E636" i="1" s="1"/>
  <c r="R637" i="1"/>
  <c r="D637" i="1" s="1"/>
  <c r="S637" i="1"/>
  <c r="E637" i="1" s="1"/>
  <c r="R638" i="1"/>
  <c r="D638" i="1" s="1"/>
  <c r="S638" i="1"/>
  <c r="E638" i="1" s="1"/>
  <c r="R639" i="1"/>
  <c r="D639" i="1" s="1"/>
  <c r="S639" i="1"/>
  <c r="E639" i="1" s="1"/>
  <c r="R640" i="1"/>
  <c r="D640" i="1" s="1"/>
  <c r="S640" i="1"/>
  <c r="E640" i="1" s="1"/>
  <c r="R641" i="1"/>
  <c r="D641" i="1" s="1"/>
  <c r="S641" i="1"/>
  <c r="E641" i="1" s="1"/>
  <c r="R642" i="1"/>
  <c r="D642" i="1" s="1"/>
  <c r="S642" i="1"/>
  <c r="E642" i="1" s="1"/>
  <c r="R643" i="1"/>
  <c r="D643" i="1" s="1"/>
  <c r="S643" i="1"/>
  <c r="E643" i="1" s="1"/>
  <c r="R644" i="1"/>
  <c r="D644" i="1" s="1"/>
  <c r="S644" i="1"/>
  <c r="E644" i="1" s="1"/>
  <c r="R645" i="1"/>
  <c r="D645" i="1" s="1"/>
  <c r="S645" i="1"/>
  <c r="E645" i="1" s="1"/>
  <c r="R646" i="1"/>
  <c r="D646" i="1" s="1"/>
  <c r="S646" i="1"/>
  <c r="E646" i="1" s="1"/>
  <c r="R647" i="1"/>
  <c r="D647" i="1" s="1"/>
  <c r="S647" i="1"/>
  <c r="E647" i="1" s="1"/>
  <c r="R648" i="1"/>
  <c r="D648" i="1" s="1"/>
  <c r="S648" i="1"/>
  <c r="E648" i="1" s="1"/>
  <c r="R649" i="1"/>
  <c r="D649" i="1" s="1"/>
  <c r="S649" i="1"/>
  <c r="E649" i="1" s="1"/>
  <c r="R650" i="1"/>
  <c r="D650" i="1" s="1"/>
  <c r="S650" i="1"/>
  <c r="E650" i="1" s="1"/>
  <c r="R651" i="1"/>
  <c r="D651" i="1" s="1"/>
  <c r="S651" i="1"/>
  <c r="E651" i="1" s="1"/>
  <c r="R652" i="1"/>
  <c r="D652" i="1" s="1"/>
  <c r="S652" i="1"/>
  <c r="E652" i="1" s="1"/>
  <c r="R653" i="1"/>
  <c r="D653" i="1" s="1"/>
  <c r="S653" i="1"/>
  <c r="E653" i="1" s="1"/>
  <c r="R654" i="1"/>
  <c r="D654" i="1" s="1"/>
  <c r="S654" i="1"/>
  <c r="E654" i="1" s="1"/>
  <c r="R655" i="1"/>
  <c r="D655" i="1" s="1"/>
  <c r="S655" i="1"/>
  <c r="E655" i="1" s="1"/>
  <c r="R656" i="1"/>
  <c r="D656" i="1" s="1"/>
  <c r="S656" i="1"/>
  <c r="E656" i="1" s="1"/>
  <c r="R657" i="1"/>
  <c r="D657" i="1" s="1"/>
  <c r="S657" i="1"/>
  <c r="E657" i="1" s="1"/>
  <c r="R658" i="1"/>
  <c r="D658" i="1" s="1"/>
  <c r="S658" i="1"/>
  <c r="E658" i="1" s="1"/>
  <c r="R659" i="1"/>
  <c r="D659" i="1" s="1"/>
  <c r="S659" i="1"/>
  <c r="E659" i="1" s="1"/>
  <c r="R660" i="1"/>
  <c r="D660" i="1" s="1"/>
  <c r="S660" i="1"/>
  <c r="E660" i="1" s="1"/>
  <c r="R661" i="1"/>
  <c r="D661" i="1" s="1"/>
  <c r="S661" i="1"/>
  <c r="E661" i="1" s="1"/>
  <c r="R662" i="1"/>
  <c r="D662" i="1" s="1"/>
  <c r="S662" i="1"/>
  <c r="E662" i="1" s="1"/>
  <c r="R663" i="1"/>
  <c r="D663" i="1" s="1"/>
  <c r="S663" i="1"/>
  <c r="E663" i="1" s="1"/>
  <c r="R664" i="1"/>
  <c r="D664" i="1" s="1"/>
  <c r="S664" i="1"/>
  <c r="E664" i="1" s="1"/>
  <c r="R665" i="1"/>
  <c r="D665" i="1" s="1"/>
  <c r="S665" i="1"/>
  <c r="E665" i="1" s="1"/>
  <c r="R666" i="1"/>
  <c r="D666" i="1" s="1"/>
  <c r="S666" i="1"/>
  <c r="E666" i="1" s="1"/>
  <c r="R667" i="1"/>
  <c r="D667" i="1" s="1"/>
  <c r="S667" i="1"/>
  <c r="E667" i="1" s="1"/>
  <c r="R668" i="1"/>
  <c r="D668" i="1" s="1"/>
  <c r="S668" i="1"/>
  <c r="E668" i="1" s="1"/>
  <c r="R669" i="1"/>
  <c r="D669" i="1" s="1"/>
  <c r="S669" i="1"/>
  <c r="E669" i="1" s="1"/>
  <c r="R670" i="1"/>
  <c r="D670" i="1" s="1"/>
  <c r="S670" i="1"/>
  <c r="E670" i="1" s="1"/>
  <c r="R671" i="1"/>
  <c r="D671" i="1" s="1"/>
  <c r="S671" i="1"/>
  <c r="E671" i="1" s="1"/>
  <c r="R672" i="1"/>
  <c r="D672" i="1" s="1"/>
  <c r="S672" i="1"/>
  <c r="E672" i="1" s="1"/>
  <c r="R673" i="1"/>
  <c r="D673" i="1" s="1"/>
  <c r="S673" i="1"/>
  <c r="E673" i="1" s="1"/>
  <c r="R674" i="1"/>
  <c r="D674" i="1" s="1"/>
  <c r="S674" i="1"/>
  <c r="E674" i="1" s="1"/>
  <c r="R675" i="1"/>
  <c r="D675" i="1" s="1"/>
  <c r="S675" i="1"/>
  <c r="E675" i="1" s="1"/>
  <c r="R676" i="1"/>
  <c r="D676" i="1" s="1"/>
  <c r="S676" i="1"/>
  <c r="E676" i="1" s="1"/>
  <c r="R677" i="1"/>
  <c r="D677" i="1" s="1"/>
  <c r="S677" i="1"/>
  <c r="E677" i="1" s="1"/>
  <c r="R678" i="1"/>
  <c r="D678" i="1" s="1"/>
  <c r="S678" i="1"/>
  <c r="E678" i="1" s="1"/>
  <c r="R679" i="1"/>
  <c r="D679" i="1" s="1"/>
  <c r="S679" i="1"/>
  <c r="E679" i="1" s="1"/>
  <c r="R680" i="1"/>
  <c r="D680" i="1" s="1"/>
  <c r="S680" i="1"/>
  <c r="E680" i="1" s="1"/>
  <c r="R681" i="1"/>
  <c r="D681" i="1" s="1"/>
  <c r="S681" i="1"/>
  <c r="E681" i="1" s="1"/>
  <c r="R682" i="1"/>
  <c r="D682" i="1" s="1"/>
  <c r="S682" i="1"/>
  <c r="E682" i="1" s="1"/>
  <c r="R683" i="1"/>
  <c r="D683" i="1" s="1"/>
  <c r="S683" i="1"/>
  <c r="E683" i="1" s="1"/>
  <c r="R684" i="1"/>
  <c r="D684" i="1" s="1"/>
  <c r="S684" i="1"/>
  <c r="E684" i="1" s="1"/>
  <c r="R685" i="1"/>
  <c r="D685" i="1" s="1"/>
  <c r="S685" i="1"/>
  <c r="E685" i="1" s="1"/>
  <c r="R686" i="1"/>
  <c r="D686" i="1" s="1"/>
  <c r="S686" i="1"/>
  <c r="E686" i="1" s="1"/>
  <c r="R687" i="1"/>
  <c r="D687" i="1" s="1"/>
  <c r="S687" i="1"/>
  <c r="E687" i="1" s="1"/>
  <c r="R688" i="1"/>
  <c r="D688" i="1" s="1"/>
  <c r="S688" i="1"/>
  <c r="E688" i="1" s="1"/>
  <c r="R689" i="1"/>
  <c r="D689" i="1" s="1"/>
  <c r="S689" i="1"/>
  <c r="E689" i="1" s="1"/>
  <c r="R690" i="1"/>
  <c r="D690" i="1" s="1"/>
  <c r="S690" i="1"/>
  <c r="E690" i="1" s="1"/>
  <c r="R691" i="1"/>
  <c r="D691" i="1" s="1"/>
  <c r="S691" i="1"/>
  <c r="E691" i="1" s="1"/>
  <c r="R692" i="1"/>
  <c r="D692" i="1" s="1"/>
  <c r="S692" i="1"/>
  <c r="E692" i="1" s="1"/>
  <c r="R693" i="1"/>
  <c r="D693" i="1" s="1"/>
  <c r="S693" i="1"/>
  <c r="E693" i="1" s="1"/>
  <c r="R694" i="1"/>
  <c r="D694" i="1" s="1"/>
  <c r="S694" i="1"/>
  <c r="E694" i="1" s="1"/>
  <c r="R695" i="1"/>
  <c r="D695" i="1" s="1"/>
  <c r="S695" i="1"/>
  <c r="E695" i="1" s="1"/>
  <c r="R696" i="1"/>
  <c r="D696" i="1" s="1"/>
  <c r="S696" i="1"/>
  <c r="E696" i="1" s="1"/>
  <c r="R697" i="1"/>
  <c r="D697" i="1" s="1"/>
  <c r="S697" i="1"/>
  <c r="E697" i="1" s="1"/>
  <c r="R698" i="1"/>
  <c r="D698" i="1" s="1"/>
  <c r="S698" i="1"/>
  <c r="E698" i="1" s="1"/>
  <c r="R699" i="1"/>
  <c r="D699" i="1" s="1"/>
  <c r="S699" i="1"/>
  <c r="E699" i="1" s="1"/>
  <c r="R700" i="1"/>
  <c r="D700" i="1" s="1"/>
  <c r="S700" i="1"/>
  <c r="E700" i="1" s="1"/>
  <c r="R701" i="1"/>
  <c r="D701" i="1" s="1"/>
  <c r="S701" i="1"/>
  <c r="E701" i="1" s="1"/>
  <c r="R702" i="1"/>
  <c r="D702" i="1" s="1"/>
  <c r="S702" i="1"/>
  <c r="E702" i="1" s="1"/>
  <c r="R703" i="1"/>
  <c r="D703" i="1" s="1"/>
  <c r="S703" i="1"/>
  <c r="E703" i="1" s="1"/>
  <c r="R704" i="1"/>
  <c r="D704" i="1" s="1"/>
  <c r="S704" i="1"/>
  <c r="E704" i="1" s="1"/>
  <c r="R705" i="1"/>
  <c r="D705" i="1" s="1"/>
  <c r="S705" i="1"/>
  <c r="E705" i="1" s="1"/>
  <c r="R706" i="1"/>
  <c r="D706" i="1" s="1"/>
  <c r="S706" i="1"/>
  <c r="E706" i="1" s="1"/>
  <c r="R707" i="1"/>
  <c r="D707" i="1" s="1"/>
  <c r="S707" i="1"/>
  <c r="E707" i="1" s="1"/>
  <c r="R708" i="1"/>
  <c r="D708" i="1" s="1"/>
  <c r="S708" i="1"/>
  <c r="E708" i="1" s="1"/>
  <c r="R709" i="1"/>
  <c r="D709" i="1" s="1"/>
  <c r="S709" i="1"/>
  <c r="E709" i="1" s="1"/>
  <c r="R710" i="1"/>
  <c r="D710" i="1" s="1"/>
  <c r="S710" i="1"/>
  <c r="E710" i="1" s="1"/>
  <c r="R711" i="1"/>
  <c r="D711" i="1" s="1"/>
  <c r="S711" i="1"/>
  <c r="E711" i="1" s="1"/>
  <c r="R712" i="1"/>
  <c r="D712" i="1" s="1"/>
  <c r="S712" i="1"/>
  <c r="E712" i="1" s="1"/>
  <c r="R713" i="1"/>
  <c r="D713" i="1" s="1"/>
  <c r="S713" i="1"/>
  <c r="E713" i="1" s="1"/>
  <c r="R714" i="1"/>
  <c r="D714" i="1" s="1"/>
  <c r="S714" i="1"/>
  <c r="E714" i="1" s="1"/>
  <c r="R715" i="1"/>
  <c r="D715" i="1" s="1"/>
  <c r="S715" i="1"/>
  <c r="E715" i="1" s="1"/>
  <c r="R716" i="1"/>
  <c r="D716" i="1" s="1"/>
  <c r="S716" i="1"/>
  <c r="E716" i="1" s="1"/>
  <c r="R717" i="1"/>
  <c r="D717" i="1" s="1"/>
  <c r="S717" i="1"/>
  <c r="E717" i="1" s="1"/>
  <c r="R718" i="1"/>
  <c r="D718" i="1" s="1"/>
  <c r="S718" i="1"/>
  <c r="E718" i="1" s="1"/>
  <c r="R719" i="1"/>
  <c r="D719" i="1" s="1"/>
  <c r="S719" i="1"/>
  <c r="E719" i="1" s="1"/>
  <c r="R720" i="1"/>
  <c r="D720" i="1" s="1"/>
  <c r="S720" i="1"/>
  <c r="E720" i="1" s="1"/>
  <c r="R721" i="1"/>
  <c r="D721" i="1" s="1"/>
  <c r="S721" i="1"/>
  <c r="E721" i="1" s="1"/>
  <c r="R722" i="1"/>
  <c r="D722" i="1" s="1"/>
  <c r="S722" i="1"/>
  <c r="E722" i="1" s="1"/>
  <c r="R723" i="1"/>
  <c r="D723" i="1" s="1"/>
  <c r="S723" i="1"/>
  <c r="E723" i="1" s="1"/>
  <c r="R724" i="1"/>
  <c r="D724" i="1" s="1"/>
  <c r="S724" i="1"/>
  <c r="E724" i="1" s="1"/>
  <c r="R725" i="1"/>
  <c r="D725" i="1" s="1"/>
  <c r="S725" i="1"/>
  <c r="E725" i="1" s="1"/>
  <c r="R726" i="1"/>
  <c r="D726" i="1" s="1"/>
  <c r="S726" i="1"/>
  <c r="E726" i="1" s="1"/>
  <c r="R727" i="1"/>
  <c r="D727" i="1" s="1"/>
  <c r="S727" i="1"/>
  <c r="E727" i="1" s="1"/>
  <c r="R728" i="1"/>
  <c r="D728" i="1" s="1"/>
  <c r="S728" i="1"/>
  <c r="E728" i="1" s="1"/>
  <c r="R729" i="1"/>
  <c r="D729" i="1" s="1"/>
  <c r="S729" i="1"/>
  <c r="E729" i="1" s="1"/>
  <c r="R730" i="1"/>
  <c r="D730" i="1" s="1"/>
  <c r="S730" i="1"/>
  <c r="E730" i="1" s="1"/>
  <c r="R731" i="1"/>
  <c r="D731" i="1" s="1"/>
  <c r="S731" i="1"/>
  <c r="E731" i="1" s="1"/>
  <c r="R732" i="1"/>
  <c r="D732" i="1" s="1"/>
  <c r="S732" i="1"/>
  <c r="E732" i="1" s="1"/>
  <c r="R733" i="1"/>
  <c r="D733" i="1" s="1"/>
  <c r="S733" i="1"/>
  <c r="E733" i="1" s="1"/>
  <c r="R734" i="1"/>
  <c r="D734" i="1" s="1"/>
  <c r="S734" i="1"/>
  <c r="E734" i="1" s="1"/>
  <c r="R735" i="1"/>
  <c r="D735" i="1" s="1"/>
  <c r="S735" i="1"/>
  <c r="E735" i="1" s="1"/>
  <c r="R736" i="1"/>
  <c r="D736" i="1" s="1"/>
  <c r="S736" i="1"/>
  <c r="E736" i="1" s="1"/>
  <c r="R737" i="1"/>
  <c r="D737" i="1" s="1"/>
  <c r="S737" i="1"/>
  <c r="E737" i="1" s="1"/>
  <c r="R738" i="1"/>
  <c r="D738" i="1" s="1"/>
  <c r="S738" i="1"/>
  <c r="E738" i="1" s="1"/>
  <c r="R739" i="1"/>
  <c r="D739" i="1" s="1"/>
  <c r="S739" i="1"/>
  <c r="E739" i="1" s="1"/>
  <c r="R740" i="1"/>
  <c r="D740" i="1" s="1"/>
  <c r="S740" i="1"/>
  <c r="E740" i="1" s="1"/>
  <c r="R741" i="1"/>
  <c r="D741" i="1" s="1"/>
  <c r="S741" i="1"/>
  <c r="E741" i="1" s="1"/>
  <c r="R742" i="1"/>
  <c r="D742" i="1" s="1"/>
  <c r="S742" i="1"/>
  <c r="E742" i="1" s="1"/>
  <c r="R743" i="1"/>
  <c r="D743" i="1" s="1"/>
  <c r="S743" i="1"/>
  <c r="E743" i="1" s="1"/>
  <c r="R744" i="1"/>
  <c r="D744" i="1" s="1"/>
  <c r="S744" i="1"/>
  <c r="E744" i="1" s="1"/>
  <c r="R745" i="1"/>
  <c r="D745" i="1" s="1"/>
  <c r="S745" i="1"/>
  <c r="E745" i="1" s="1"/>
  <c r="R746" i="1"/>
  <c r="D746" i="1" s="1"/>
  <c r="S746" i="1"/>
  <c r="E746" i="1" s="1"/>
  <c r="R747" i="1"/>
  <c r="D747" i="1" s="1"/>
  <c r="S747" i="1"/>
  <c r="E747" i="1" s="1"/>
  <c r="R748" i="1"/>
  <c r="D748" i="1" s="1"/>
  <c r="S748" i="1"/>
  <c r="E748" i="1" s="1"/>
  <c r="R749" i="1"/>
  <c r="D749" i="1" s="1"/>
  <c r="S749" i="1"/>
  <c r="E749" i="1" s="1"/>
  <c r="R750" i="1"/>
  <c r="D750" i="1" s="1"/>
  <c r="S750" i="1"/>
  <c r="E750" i="1" s="1"/>
  <c r="R751" i="1"/>
  <c r="D751" i="1" s="1"/>
  <c r="S751" i="1"/>
  <c r="E751" i="1" s="1"/>
  <c r="R752" i="1"/>
  <c r="D752" i="1" s="1"/>
  <c r="S752" i="1"/>
  <c r="E752" i="1" s="1"/>
  <c r="R753" i="1"/>
  <c r="D753" i="1" s="1"/>
  <c r="S753" i="1"/>
  <c r="E753" i="1" s="1"/>
  <c r="R754" i="1"/>
  <c r="D754" i="1" s="1"/>
  <c r="S754" i="1"/>
  <c r="E754" i="1" s="1"/>
  <c r="R755" i="1"/>
  <c r="D755" i="1" s="1"/>
  <c r="S755" i="1"/>
  <c r="E755" i="1" s="1"/>
  <c r="R756" i="1"/>
  <c r="D756" i="1" s="1"/>
  <c r="S756" i="1"/>
  <c r="E756" i="1" s="1"/>
  <c r="R757" i="1"/>
  <c r="D757" i="1" s="1"/>
  <c r="S757" i="1"/>
  <c r="E757" i="1" s="1"/>
  <c r="R758" i="1"/>
  <c r="D758" i="1" s="1"/>
  <c r="S758" i="1"/>
  <c r="E758" i="1" s="1"/>
  <c r="R759" i="1"/>
  <c r="D759" i="1" s="1"/>
  <c r="S759" i="1"/>
  <c r="E759" i="1" s="1"/>
  <c r="R760" i="1"/>
  <c r="D760" i="1" s="1"/>
  <c r="S760" i="1"/>
  <c r="E760" i="1" s="1"/>
  <c r="R761" i="1"/>
  <c r="D761" i="1" s="1"/>
  <c r="S761" i="1"/>
  <c r="E761" i="1" s="1"/>
  <c r="R762" i="1"/>
  <c r="D762" i="1" s="1"/>
  <c r="S762" i="1"/>
  <c r="E762" i="1" s="1"/>
  <c r="R763" i="1"/>
  <c r="D763" i="1" s="1"/>
  <c r="S763" i="1"/>
  <c r="E763" i="1" s="1"/>
  <c r="R764" i="1"/>
  <c r="D764" i="1" s="1"/>
  <c r="S764" i="1"/>
  <c r="E764" i="1" s="1"/>
  <c r="R765" i="1"/>
  <c r="D765" i="1" s="1"/>
  <c r="S765" i="1"/>
  <c r="E765" i="1" s="1"/>
  <c r="R766" i="1"/>
  <c r="D766" i="1" s="1"/>
  <c r="S766" i="1"/>
  <c r="E766" i="1" s="1"/>
  <c r="R767" i="1"/>
  <c r="D767" i="1" s="1"/>
  <c r="S767" i="1"/>
  <c r="E767" i="1" s="1"/>
  <c r="R768" i="1"/>
  <c r="D768" i="1" s="1"/>
  <c r="S768" i="1"/>
  <c r="E768" i="1" s="1"/>
  <c r="R769" i="1"/>
  <c r="D769" i="1" s="1"/>
  <c r="S769" i="1"/>
  <c r="E769" i="1" s="1"/>
  <c r="R770" i="1"/>
  <c r="D770" i="1" s="1"/>
  <c r="S770" i="1"/>
  <c r="E770" i="1" s="1"/>
  <c r="R771" i="1"/>
  <c r="D771" i="1" s="1"/>
  <c r="S771" i="1"/>
  <c r="E771" i="1" s="1"/>
  <c r="R772" i="1"/>
  <c r="D772" i="1" s="1"/>
  <c r="S772" i="1"/>
  <c r="E772" i="1" s="1"/>
  <c r="R773" i="1"/>
  <c r="D773" i="1" s="1"/>
  <c r="S773" i="1"/>
  <c r="E773" i="1" s="1"/>
  <c r="R774" i="1"/>
  <c r="D774" i="1" s="1"/>
  <c r="S774" i="1"/>
  <c r="E774" i="1" s="1"/>
  <c r="R775" i="1"/>
  <c r="D775" i="1" s="1"/>
  <c r="S775" i="1"/>
  <c r="E775" i="1" s="1"/>
  <c r="R776" i="1"/>
  <c r="D776" i="1" s="1"/>
  <c r="S776" i="1"/>
  <c r="E776" i="1" s="1"/>
  <c r="R777" i="1"/>
  <c r="D777" i="1" s="1"/>
  <c r="S777" i="1"/>
  <c r="E777" i="1" s="1"/>
  <c r="R778" i="1"/>
  <c r="D778" i="1" s="1"/>
  <c r="S778" i="1"/>
  <c r="E778" i="1" s="1"/>
  <c r="R779" i="1"/>
  <c r="D779" i="1" s="1"/>
  <c r="S779" i="1"/>
  <c r="E779" i="1" s="1"/>
  <c r="R780" i="1"/>
  <c r="D780" i="1" s="1"/>
  <c r="S780" i="1"/>
  <c r="E780" i="1" s="1"/>
  <c r="R781" i="1"/>
  <c r="D781" i="1" s="1"/>
  <c r="S781" i="1"/>
  <c r="E781" i="1" s="1"/>
  <c r="R782" i="1"/>
  <c r="D782" i="1" s="1"/>
  <c r="S782" i="1"/>
  <c r="E782" i="1" s="1"/>
  <c r="R783" i="1"/>
  <c r="D783" i="1" s="1"/>
  <c r="S783" i="1"/>
  <c r="E783" i="1" s="1"/>
  <c r="R784" i="1"/>
  <c r="D784" i="1" s="1"/>
  <c r="S784" i="1"/>
  <c r="E784" i="1" s="1"/>
  <c r="R785" i="1"/>
  <c r="D785" i="1" s="1"/>
  <c r="S785" i="1"/>
  <c r="E785" i="1" s="1"/>
  <c r="R786" i="1"/>
  <c r="D786" i="1" s="1"/>
  <c r="S786" i="1"/>
  <c r="E786" i="1" s="1"/>
  <c r="R787" i="1"/>
  <c r="D787" i="1" s="1"/>
  <c r="S787" i="1"/>
  <c r="E787" i="1" s="1"/>
  <c r="R788" i="1"/>
  <c r="D788" i="1" s="1"/>
  <c r="S788" i="1"/>
  <c r="E788" i="1" s="1"/>
  <c r="R789" i="1"/>
  <c r="D789" i="1" s="1"/>
  <c r="S789" i="1"/>
  <c r="E789" i="1" s="1"/>
  <c r="R790" i="1"/>
  <c r="D790" i="1" s="1"/>
  <c r="S790" i="1"/>
  <c r="E790" i="1" s="1"/>
  <c r="R791" i="1"/>
  <c r="D791" i="1" s="1"/>
  <c r="S791" i="1"/>
  <c r="E791" i="1" s="1"/>
  <c r="R792" i="1"/>
  <c r="D792" i="1" s="1"/>
  <c r="S792" i="1"/>
  <c r="E792" i="1" s="1"/>
  <c r="R793" i="1"/>
  <c r="D793" i="1" s="1"/>
  <c r="S793" i="1"/>
  <c r="E793" i="1" s="1"/>
  <c r="R794" i="1"/>
  <c r="D794" i="1" s="1"/>
  <c r="S794" i="1"/>
  <c r="E794" i="1" s="1"/>
  <c r="R795" i="1"/>
  <c r="D795" i="1" s="1"/>
  <c r="S795" i="1"/>
  <c r="E795" i="1" s="1"/>
  <c r="R796" i="1"/>
  <c r="D796" i="1" s="1"/>
  <c r="S796" i="1"/>
  <c r="E796" i="1" s="1"/>
  <c r="R797" i="1"/>
  <c r="D797" i="1" s="1"/>
  <c r="S797" i="1"/>
  <c r="E797" i="1" s="1"/>
  <c r="R798" i="1"/>
  <c r="D798" i="1" s="1"/>
  <c r="S798" i="1"/>
  <c r="E798" i="1" s="1"/>
  <c r="R799" i="1"/>
  <c r="D799" i="1" s="1"/>
  <c r="S799" i="1"/>
  <c r="E799" i="1" s="1"/>
  <c r="R800" i="1"/>
  <c r="D800" i="1" s="1"/>
  <c r="S800" i="1"/>
  <c r="E800" i="1" s="1"/>
  <c r="R801" i="1"/>
  <c r="D801" i="1" s="1"/>
  <c r="S801" i="1"/>
  <c r="E801" i="1" s="1"/>
  <c r="R802" i="1"/>
  <c r="D802" i="1" s="1"/>
  <c r="S802" i="1"/>
  <c r="E802" i="1" s="1"/>
  <c r="R803" i="1"/>
  <c r="D803" i="1" s="1"/>
  <c r="S803" i="1"/>
  <c r="E803" i="1" s="1"/>
  <c r="R804" i="1"/>
  <c r="D804" i="1" s="1"/>
  <c r="S804" i="1"/>
  <c r="E804" i="1" s="1"/>
  <c r="R805" i="1"/>
  <c r="D805" i="1" s="1"/>
  <c r="S805" i="1"/>
  <c r="E805" i="1" s="1"/>
  <c r="R806" i="1"/>
  <c r="D806" i="1" s="1"/>
  <c r="S806" i="1"/>
  <c r="E806" i="1" s="1"/>
  <c r="R807" i="1"/>
  <c r="D807" i="1" s="1"/>
  <c r="S807" i="1"/>
  <c r="E807" i="1" s="1"/>
  <c r="R808" i="1"/>
  <c r="D808" i="1" s="1"/>
  <c r="S808" i="1"/>
  <c r="E808" i="1" s="1"/>
  <c r="R809" i="1"/>
  <c r="D809" i="1" s="1"/>
  <c r="S809" i="1"/>
  <c r="E809" i="1" s="1"/>
  <c r="R810" i="1"/>
  <c r="D810" i="1" s="1"/>
  <c r="S810" i="1"/>
  <c r="E810" i="1" s="1"/>
  <c r="R811" i="1"/>
  <c r="D811" i="1" s="1"/>
  <c r="S811" i="1"/>
  <c r="E811" i="1" s="1"/>
  <c r="R812" i="1"/>
  <c r="D812" i="1" s="1"/>
  <c r="S812" i="1"/>
  <c r="E812" i="1" s="1"/>
  <c r="R813" i="1"/>
  <c r="D813" i="1" s="1"/>
  <c r="S813" i="1"/>
  <c r="E813" i="1" s="1"/>
  <c r="R814" i="1"/>
  <c r="D814" i="1" s="1"/>
  <c r="S814" i="1"/>
  <c r="E814" i="1" s="1"/>
  <c r="R815" i="1"/>
  <c r="D815" i="1" s="1"/>
  <c r="S815" i="1"/>
  <c r="E815" i="1" s="1"/>
  <c r="R816" i="1"/>
  <c r="D816" i="1" s="1"/>
  <c r="S816" i="1"/>
  <c r="E816" i="1" s="1"/>
  <c r="R817" i="1"/>
  <c r="D817" i="1" s="1"/>
  <c r="S817" i="1"/>
  <c r="E817" i="1" s="1"/>
  <c r="R818" i="1"/>
  <c r="D818" i="1" s="1"/>
  <c r="S818" i="1"/>
  <c r="E818" i="1" s="1"/>
  <c r="R819" i="1"/>
  <c r="D819" i="1" s="1"/>
  <c r="S819" i="1"/>
  <c r="E819" i="1" s="1"/>
  <c r="R820" i="1"/>
  <c r="D820" i="1" s="1"/>
  <c r="S820" i="1"/>
  <c r="E820" i="1" s="1"/>
  <c r="R821" i="1"/>
  <c r="D821" i="1" s="1"/>
  <c r="S821" i="1"/>
  <c r="E821" i="1" s="1"/>
  <c r="R822" i="1"/>
  <c r="D822" i="1" s="1"/>
  <c r="S822" i="1"/>
  <c r="E822" i="1" s="1"/>
  <c r="R823" i="1"/>
  <c r="D823" i="1" s="1"/>
  <c r="S823" i="1"/>
  <c r="E823" i="1" s="1"/>
  <c r="R824" i="1"/>
  <c r="D824" i="1" s="1"/>
  <c r="S824" i="1"/>
  <c r="E824" i="1" s="1"/>
  <c r="R825" i="1"/>
  <c r="D825" i="1" s="1"/>
  <c r="S825" i="1"/>
  <c r="E825" i="1" s="1"/>
  <c r="R826" i="1"/>
  <c r="D826" i="1" s="1"/>
  <c r="S826" i="1"/>
  <c r="E826" i="1" s="1"/>
  <c r="R827" i="1"/>
  <c r="D827" i="1" s="1"/>
  <c r="S827" i="1"/>
  <c r="E827" i="1" s="1"/>
  <c r="R828" i="1"/>
  <c r="D828" i="1" s="1"/>
  <c r="S828" i="1"/>
  <c r="E828" i="1" s="1"/>
  <c r="R829" i="1"/>
  <c r="D829" i="1" s="1"/>
  <c r="S829" i="1"/>
  <c r="E829" i="1" s="1"/>
  <c r="R830" i="1"/>
  <c r="D830" i="1" s="1"/>
  <c r="S830" i="1"/>
  <c r="E830" i="1" s="1"/>
  <c r="R831" i="1"/>
  <c r="D831" i="1" s="1"/>
  <c r="S831" i="1"/>
  <c r="E831" i="1" s="1"/>
  <c r="R832" i="1"/>
  <c r="D832" i="1" s="1"/>
  <c r="S832" i="1"/>
  <c r="E832" i="1" s="1"/>
  <c r="R833" i="1"/>
  <c r="D833" i="1" s="1"/>
  <c r="S833" i="1"/>
  <c r="E833" i="1" s="1"/>
  <c r="R834" i="1"/>
  <c r="D834" i="1" s="1"/>
  <c r="S834" i="1"/>
  <c r="E834" i="1" s="1"/>
  <c r="R835" i="1"/>
  <c r="D835" i="1" s="1"/>
  <c r="S835" i="1"/>
  <c r="E835" i="1" s="1"/>
  <c r="R836" i="1"/>
  <c r="D836" i="1" s="1"/>
  <c r="S836" i="1"/>
  <c r="E836" i="1" s="1"/>
  <c r="R837" i="1"/>
  <c r="D837" i="1" s="1"/>
  <c r="S837" i="1"/>
  <c r="E837" i="1" s="1"/>
  <c r="R838" i="1"/>
  <c r="D838" i="1" s="1"/>
  <c r="S838" i="1"/>
  <c r="E838" i="1" s="1"/>
  <c r="R839" i="1"/>
  <c r="D839" i="1" s="1"/>
  <c r="S839" i="1"/>
  <c r="E839" i="1" s="1"/>
  <c r="R840" i="1"/>
  <c r="D840" i="1" s="1"/>
  <c r="S840" i="1"/>
  <c r="E840" i="1" s="1"/>
  <c r="R841" i="1"/>
  <c r="D841" i="1" s="1"/>
  <c r="S841" i="1"/>
  <c r="E841" i="1" s="1"/>
  <c r="R842" i="1"/>
  <c r="D842" i="1" s="1"/>
  <c r="S842" i="1"/>
  <c r="E842" i="1" s="1"/>
  <c r="R843" i="1"/>
  <c r="D843" i="1" s="1"/>
  <c r="S843" i="1"/>
  <c r="E843" i="1" s="1"/>
  <c r="R844" i="1"/>
  <c r="D844" i="1" s="1"/>
  <c r="S844" i="1"/>
  <c r="E844" i="1" s="1"/>
  <c r="R845" i="1"/>
  <c r="D845" i="1" s="1"/>
  <c r="S845" i="1"/>
  <c r="E845" i="1" s="1"/>
  <c r="R846" i="1"/>
  <c r="D846" i="1" s="1"/>
  <c r="S846" i="1"/>
  <c r="E846" i="1" s="1"/>
  <c r="R847" i="1"/>
  <c r="D847" i="1" s="1"/>
  <c r="S847" i="1"/>
  <c r="E847" i="1" s="1"/>
  <c r="R848" i="1"/>
  <c r="D848" i="1" s="1"/>
  <c r="S848" i="1"/>
  <c r="E848" i="1" s="1"/>
  <c r="R849" i="1"/>
  <c r="D849" i="1" s="1"/>
  <c r="S849" i="1"/>
  <c r="E849" i="1" s="1"/>
  <c r="R850" i="1"/>
  <c r="D850" i="1" s="1"/>
  <c r="S850" i="1"/>
  <c r="E850" i="1" s="1"/>
  <c r="R851" i="1"/>
  <c r="D851" i="1" s="1"/>
  <c r="S851" i="1"/>
  <c r="E851" i="1" s="1"/>
  <c r="R852" i="1"/>
  <c r="D852" i="1" s="1"/>
  <c r="S852" i="1"/>
  <c r="E852" i="1" s="1"/>
  <c r="R853" i="1"/>
  <c r="D853" i="1" s="1"/>
  <c r="S853" i="1"/>
  <c r="E853" i="1" s="1"/>
  <c r="R854" i="1"/>
  <c r="D854" i="1" s="1"/>
  <c r="S854" i="1"/>
  <c r="E854" i="1" s="1"/>
  <c r="R855" i="1"/>
  <c r="D855" i="1" s="1"/>
  <c r="S855" i="1"/>
  <c r="E855" i="1" s="1"/>
  <c r="R856" i="1"/>
  <c r="D856" i="1" s="1"/>
  <c r="S856" i="1"/>
  <c r="E856" i="1" s="1"/>
  <c r="R857" i="1"/>
  <c r="D857" i="1" s="1"/>
  <c r="S857" i="1"/>
  <c r="E857" i="1" s="1"/>
  <c r="R858" i="1"/>
  <c r="D858" i="1" s="1"/>
  <c r="S858" i="1"/>
  <c r="E858" i="1" s="1"/>
  <c r="R859" i="1"/>
  <c r="D859" i="1" s="1"/>
  <c r="S859" i="1"/>
  <c r="E859" i="1" s="1"/>
  <c r="R860" i="1"/>
  <c r="D860" i="1" s="1"/>
  <c r="S860" i="1"/>
  <c r="E860" i="1" s="1"/>
  <c r="R861" i="1"/>
  <c r="D861" i="1" s="1"/>
  <c r="S861" i="1"/>
  <c r="E861" i="1" s="1"/>
  <c r="R862" i="1"/>
  <c r="D862" i="1" s="1"/>
  <c r="S862" i="1"/>
  <c r="E862" i="1" s="1"/>
  <c r="R863" i="1"/>
  <c r="D863" i="1" s="1"/>
  <c r="S863" i="1"/>
  <c r="E863" i="1" s="1"/>
  <c r="R864" i="1"/>
  <c r="D864" i="1" s="1"/>
  <c r="S864" i="1"/>
  <c r="E864" i="1" s="1"/>
  <c r="R865" i="1"/>
  <c r="D865" i="1" s="1"/>
  <c r="S865" i="1"/>
  <c r="E865" i="1" s="1"/>
  <c r="R866" i="1"/>
  <c r="D866" i="1" s="1"/>
  <c r="S866" i="1"/>
  <c r="E866" i="1" s="1"/>
  <c r="R867" i="1"/>
  <c r="D867" i="1" s="1"/>
  <c r="S867" i="1"/>
  <c r="E867" i="1" s="1"/>
  <c r="R868" i="1"/>
  <c r="D868" i="1" s="1"/>
  <c r="S868" i="1"/>
  <c r="E868" i="1" s="1"/>
  <c r="R869" i="1"/>
  <c r="D869" i="1" s="1"/>
  <c r="S869" i="1"/>
  <c r="E869" i="1" s="1"/>
  <c r="R870" i="1"/>
  <c r="D870" i="1" s="1"/>
  <c r="S870" i="1"/>
  <c r="E870" i="1" s="1"/>
  <c r="R871" i="1"/>
  <c r="D871" i="1" s="1"/>
  <c r="S871" i="1"/>
  <c r="E871" i="1" s="1"/>
  <c r="R872" i="1"/>
  <c r="D872" i="1" s="1"/>
  <c r="S872" i="1"/>
  <c r="E872" i="1" s="1"/>
  <c r="R873" i="1"/>
  <c r="D873" i="1" s="1"/>
  <c r="S873" i="1"/>
  <c r="E873" i="1" s="1"/>
  <c r="R874" i="1"/>
  <c r="D874" i="1" s="1"/>
  <c r="S874" i="1"/>
  <c r="E874" i="1" s="1"/>
  <c r="R875" i="1"/>
  <c r="D875" i="1" s="1"/>
  <c r="S875" i="1"/>
  <c r="E875" i="1" s="1"/>
  <c r="R876" i="1"/>
  <c r="D876" i="1" s="1"/>
  <c r="S876" i="1"/>
  <c r="E876" i="1" s="1"/>
  <c r="R877" i="1"/>
  <c r="D877" i="1" s="1"/>
  <c r="S877" i="1"/>
  <c r="E877" i="1" s="1"/>
  <c r="R878" i="1"/>
  <c r="D878" i="1" s="1"/>
  <c r="S878" i="1"/>
  <c r="E878" i="1" s="1"/>
  <c r="R879" i="1"/>
  <c r="D879" i="1" s="1"/>
  <c r="S879" i="1"/>
  <c r="E879" i="1" s="1"/>
  <c r="R880" i="1"/>
  <c r="D880" i="1" s="1"/>
  <c r="S880" i="1"/>
  <c r="E880" i="1" s="1"/>
  <c r="R881" i="1"/>
  <c r="D881" i="1" s="1"/>
  <c r="S881" i="1"/>
  <c r="E881" i="1" s="1"/>
  <c r="R882" i="1"/>
  <c r="D882" i="1" s="1"/>
  <c r="S882" i="1"/>
  <c r="E882" i="1" s="1"/>
  <c r="R883" i="1"/>
  <c r="D883" i="1" s="1"/>
  <c r="S883" i="1"/>
  <c r="E883" i="1" s="1"/>
  <c r="R884" i="1"/>
  <c r="D884" i="1" s="1"/>
  <c r="S884" i="1"/>
  <c r="E884" i="1" s="1"/>
  <c r="R885" i="1"/>
  <c r="D885" i="1" s="1"/>
  <c r="S885" i="1"/>
  <c r="E885" i="1" s="1"/>
  <c r="R886" i="1"/>
  <c r="D886" i="1" s="1"/>
  <c r="S886" i="1"/>
  <c r="E886" i="1" s="1"/>
  <c r="R887" i="1"/>
  <c r="D887" i="1" s="1"/>
  <c r="S887" i="1"/>
  <c r="E887" i="1" s="1"/>
  <c r="R888" i="1"/>
  <c r="D888" i="1" s="1"/>
  <c r="S888" i="1"/>
  <c r="E888" i="1" s="1"/>
  <c r="R889" i="1"/>
  <c r="D889" i="1" s="1"/>
  <c r="S889" i="1"/>
  <c r="E889" i="1" s="1"/>
  <c r="R890" i="1"/>
  <c r="D890" i="1" s="1"/>
  <c r="S890" i="1"/>
  <c r="E890" i="1" s="1"/>
  <c r="R891" i="1"/>
  <c r="D891" i="1" s="1"/>
  <c r="S891" i="1"/>
  <c r="E891" i="1" s="1"/>
  <c r="R892" i="1"/>
  <c r="D892" i="1" s="1"/>
  <c r="S892" i="1"/>
  <c r="E892" i="1" s="1"/>
  <c r="R893" i="1"/>
  <c r="D893" i="1" s="1"/>
  <c r="S893" i="1"/>
  <c r="E893" i="1" s="1"/>
  <c r="R894" i="1"/>
  <c r="D894" i="1" s="1"/>
  <c r="S894" i="1"/>
  <c r="E894" i="1" s="1"/>
  <c r="R895" i="1"/>
  <c r="D895" i="1" s="1"/>
  <c r="S895" i="1"/>
  <c r="E895" i="1" s="1"/>
  <c r="R896" i="1"/>
  <c r="D896" i="1" s="1"/>
  <c r="S896" i="1"/>
  <c r="E896" i="1" s="1"/>
  <c r="R897" i="1"/>
  <c r="D897" i="1" s="1"/>
  <c r="S897" i="1"/>
  <c r="E897" i="1" s="1"/>
  <c r="R898" i="1"/>
  <c r="D898" i="1" s="1"/>
  <c r="S898" i="1"/>
  <c r="E898" i="1" s="1"/>
  <c r="R899" i="1"/>
  <c r="D899" i="1" s="1"/>
  <c r="S899" i="1"/>
  <c r="E899" i="1" s="1"/>
  <c r="R900" i="1"/>
  <c r="D900" i="1" s="1"/>
  <c r="S900" i="1"/>
  <c r="E900" i="1" s="1"/>
  <c r="R901" i="1"/>
  <c r="D901" i="1" s="1"/>
  <c r="S901" i="1"/>
  <c r="E901" i="1" s="1"/>
  <c r="R902" i="1"/>
  <c r="D902" i="1" s="1"/>
  <c r="S902" i="1"/>
  <c r="E902" i="1" s="1"/>
  <c r="R903" i="1"/>
  <c r="D903" i="1" s="1"/>
  <c r="S903" i="1"/>
  <c r="E903" i="1" s="1"/>
  <c r="R904" i="1"/>
  <c r="D904" i="1" s="1"/>
  <c r="S904" i="1"/>
  <c r="E904" i="1" s="1"/>
  <c r="R905" i="1"/>
  <c r="D905" i="1" s="1"/>
  <c r="S905" i="1"/>
  <c r="E905" i="1" s="1"/>
  <c r="R906" i="1"/>
  <c r="D906" i="1" s="1"/>
  <c r="S906" i="1"/>
  <c r="E906" i="1" s="1"/>
  <c r="R907" i="1"/>
  <c r="D907" i="1" s="1"/>
  <c r="S907" i="1"/>
  <c r="E907" i="1" s="1"/>
  <c r="R908" i="1"/>
  <c r="D908" i="1" s="1"/>
  <c r="S908" i="1"/>
  <c r="E908" i="1" s="1"/>
  <c r="R909" i="1"/>
  <c r="D909" i="1" s="1"/>
  <c r="S909" i="1"/>
  <c r="E909" i="1" s="1"/>
  <c r="R910" i="1"/>
  <c r="D910" i="1" s="1"/>
  <c r="S910" i="1"/>
  <c r="E910" i="1" s="1"/>
  <c r="R911" i="1"/>
  <c r="D911" i="1" s="1"/>
  <c r="S911" i="1"/>
  <c r="E911" i="1" s="1"/>
  <c r="R912" i="1"/>
  <c r="D912" i="1" s="1"/>
  <c r="S912" i="1"/>
  <c r="E912" i="1" s="1"/>
  <c r="R913" i="1"/>
  <c r="D913" i="1" s="1"/>
  <c r="S913" i="1"/>
  <c r="E913" i="1" s="1"/>
  <c r="R914" i="1"/>
  <c r="D914" i="1" s="1"/>
  <c r="S914" i="1"/>
  <c r="E914" i="1" s="1"/>
  <c r="R915" i="1"/>
  <c r="D915" i="1" s="1"/>
  <c r="S915" i="1"/>
  <c r="E915" i="1" s="1"/>
  <c r="R916" i="1"/>
  <c r="D916" i="1" s="1"/>
  <c r="S916" i="1"/>
  <c r="E916" i="1" s="1"/>
  <c r="R917" i="1"/>
  <c r="D917" i="1" s="1"/>
  <c r="S917" i="1"/>
  <c r="E917" i="1" s="1"/>
  <c r="R918" i="1"/>
  <c r="D918" i="1" s="1"/>
  <c r="S918" i="1"/>
  <c r="E918" i="1" s="1"/>
  <c r="R919" i="1"/>
  <c r="D919" i="1" s="1"/>
  <c r="S919" i="1"/>
  <c r="E919" i="1" s="1"/>
  <c r="R920" i="1"/>
  <c r="D920" i="1" s="1"/>
  <c r="S920" i="1"/>
  <c r="E920" i="1" s="1"/>
  <c r="R921" i="1"/>
  <c r="D921" i="1" s="1"/>
  <c r="S921" i="1"/>
  <c r="E921" i="1" s="1"/>
  <c r="R922" i="1"/>
  <c r="D922" i="1" s="1"/>
  <c r="S922" i="1"/>
  <c r="E922" i="1" s="1"/>
  <c r="R923" i="1"/>
  <c r="D923" i="1" s="1"/>
  <c r="S923" i="1"/>
  <c r="E923" i="1" s="1"/>
  <c r="R924" i="1"/>
  <c r="D924" i="1" s="1"/>
  <c r="S924" i="1"/>
  <c r="E924" i="1" s="1"/>
  <c r="R925" i="1"/>
  <c r="D925" i="1" s="1"/>
  <c r="S925" i="1"/>
  <c r="E925" i="1" s="1"/>
  <c r="R926" i="1"/>
  <c r="D926" i="1" s="1"/>
  <c r="S926" i="1"/>
  <c r="E926" i="1" s="1"/>
  <c r="R927" i="1"/>
  <c r="D927" i="1" s="1"/>
  <c r="S927" i="1"/>
  <c r="E927" i="1" s="1"/>
  <c r="R928" i="1"/>
  <c r="D928" i="1" s="1"/>
  <c r="S928" i="1"/>
  <c r="E928" i="1" s="1"/>
  <c r="R929" i="1"/>
  <c r="D929" i="1" s="1"/>
  <c r="S929" i="1"/>
  <c r="E929" i="1" s="1"/>
  <c r="R930" i="1"/>
  <c r="D930" i="1" s="1"/>
  <c r="S930" i="1"/>
  <c r="E930" i="1" s="1"/>
  <c r="R931" i="1"/>
  <c r="D931" i="1" s="1"/>
  <c r="S931" i="1"/>
  <c r="E931" i="1" s="1"/>
  <c r="R932" i="1"/>
  <c r="D932" i="1" s="1"/>
  <c r="S932" i="1"/>
  <c r="E932" i="1" s="1"/>
  <c r="R933" i="1"/>
  <c r="D933" i="1" s="1"/>
  <c r="S933" i="1"/>
  <c r="E933" i="1" s="1"/>
  <c r="R934" i="1"/>
  <c r="D934" i="1" s="1"/>
  <c r="S934" i="1"/>
  <c r="E934" i="1" s="1"/>
  <c r="R935" i="1"/>
  <c r="D935" i="1" s="1"/>
  <c r="S935" i="1"/>
  <c r="E935" i="1" s="1"/>
  <c r="R936" i="1"/>
  <c r="D936" i="1" s="1"/>
  <c r="S936" i="1"/>
  <c r="E936" i="1" s="1"/>
  <c r="R937" i="1"/>
  <c r="D937" i="1" s="1"/>
  <c r="S937" i="1"/>
  <c r="E937" i="1" s="1"/>
  <c r="R938" i="1"/>
  <c r="D938" i="1" s="1"/>
  <c r="S938" i="1"/>
  <c r="E938" i="1" s="1"/>
  <c r="R939" i="1"/>
  <c r="D939" i="1" s="1"/>
  <c r="S939" i="1"/>
  <c r="E939" i="1" s="1"/>
  <c r="R940" i="1"/>
  <c r="D940" i="1" s="1"/>
  <c r="S940" i="1"/>
  <c r="E940" i="1" s="1"/>
  <c r="R941" i="1"/>
  <c r="D941" i="1" s="1"/>
  <c r="S941" i="1"/>
  <c r="E941" i="1" s="1"/>
  <c r="R942" i="1"/>
  <c r="D942" i="1" s="1"/>
  <c r="S942" i="1"/>
  <c r="E942" i="1" s="1"/>
  <c r="R943" i="1"/>
  <c r="D943" i="1" s="1"/>
  <c r="S943" i="1"/>
  <c r="E943" i="1" s="1"/>
  <c r="R944" i="1"/>
  <c r="D944" i="1" s="1"/>
  <c r="S944" i="1"/>
  <c r="E944" i="1" s="1"/>
  <c r="R945" i="1"/>
  <c r="D945" i="1" s="1"/>
  <c r="S945" i="1"/>
  <c r="E945" i="1" s="1"/>
  <c r="R946" i="1"/>
  <c r="D946" i="1" s="1"/>
  <c r="S946" i="1"/>
  <c r="E946" i="1" s="1"/>
  <c r="R947" i="1"/>
  <c r="D947" i="1" s="1"/>
  <c r="S947" i="1"/>
  <c r="E947" i="1" s="1"/>
  <c r="R948" i="1"/>
  <c r="D948" i="1" s="1"/>
  <c r="S948" i="1"/>
  <c r="E948" i="1" s="1"/>
  <c r="R949" i="1"/>
  <c r="D949" i="1" s="1"/>
  <c r="S949" i="1"/>
  <c r="E949" i="1" s="1"/>
  <c r="R950" i="1"/>
  <c r="D950" i="1" s="1"/>
  <c r="S950" i="1"/>
  <c r="E950" i="1" s="1"/>
  <c r="R951" i="1"/>
  <c r="D951" i="1" s="1"/>
  <c r="S951" i="1"/>
  <c r="E951" i="1" s="1"/>
  <c r="R952" i="1"/>
  <c r="D952" i="1" s="1"/>
  <c r="S952" i="1"/>
  <c r="E952" i="1" s="1"/>
  <c r="R953" i="1"/>
  <c r="D953" i="1" s="1"/>
  <c r="S953" i="1"/>
  <c r="E953" i="1" s="1"/>
  <c r="R954" i="1"/>
  <c r="D954" i="1" s="1"/>
  <c r="S954" i="1"/>
  <c r="E954" i="1" s="1"/>
  <c r="R955" i="1"/>
  <c r="D955" i="1" s="1"/>
  <c r="S955" i="1"/>
  <c r="E955" i="1" s="1"/>
  <c r="R956" i="1"/>
  <c r="D956" i="1" s="1"/>
  <c r="S956" i="1"/>
  <c r="E956" i="1" s="1"/>
  <c r="R957" i="1"/>
  <c r="D957" i="1" s="1"/>
  <c r="S957" i="1"/>
  <c r="E957" i="1" s="1"/>
  <c r="R958" i="1"/>
  <c r="D958" i="1" s="1"/>
  <c r="S958" i="1"/>
  <c r="E958" i="1" s="1"/>
  <c r="R959" i="1"/>
  <c r="D959" i="1" s="1"/>
  <c r="S959" i="1"/>
  <c r="E959" i="1" s="1"/>
  <c r="R960" i="1"/>
  <c r="D960" i="1" s="1"/>
  <c r="S960" i="1"/>
  <c r="E960" i="1" s="1"/>
  <c r="R961" i="1"/>
  <c r="D961" i="1" s="1"/>
  <c r="S961" i="1"/>
  <c r="E961" i="1" s="1"/>
  <c r="R962" i="1"/>
  <c r="D962" i="1" s="1"/>
  <c r="S962" i="1"/>
  <c r="E962" i="1" s="1"/>
  <c r="R963" i="1"/>
  <c r="D963" i="1" s="1"/>
  <c r="S963" i="1"/>
  <c r="E963" i="1" s="1"/>
  <c r="R964" i="1"/>
  <c r="D964" i="1" s="1"/>
  <c r="S964" i="1"/>
  <c r="E964" i="1" s="1"/>
  <c r="R965" i="1"/>
  <c r="D965" i="1" s="1"/>
  <c r="S965" i="1"/>
  <c r="E965" i="1" s="1"/>
  <c r="R966" i="1"/>
  <c r="D966" i="1" s="1"/>
  <c r="S966" i="1"/>
  <c r="E966" i="1" s="1"/>
  <c r="R967" i="1"/>
  <c r="D967" i="1" s="1"/>
  <c r="S967" i="1"/>
  <c r="E967" i="1" s="1"/>
  <c r="R968" i="1"/>
  <c r="D968" i="1" s="1"/>
  <c r="S968" i="1"/>
  <c r="E968" i="1" s="1"/>
  <c r="R969" i="1"/>
  <c r="D969" i="1" s="1"/>
  <c r="S969" i="1"/>
  <c r="E969" i="1" s="1"/>
  <c r="R970" i="1"/>
  <c r="D970" i="1" s="1"/>
  <c r="S970" i="1"/>
  <c r="E970" i="1" s="1"/>
  <c r="R971" i="1"/>
  <c r="D971" i="1" s="1"/>
  <c r="S971" i="1"/>
  <c r="E971" i="1" s="1"/>
  <c r="R972" i="1"/>
  <c r="D972" i="1" s="1"/>
  <c r="S972" i="1"/>
  <c r="E972" i="1" s="1"/>
  <c r="R973" i="1"/>
  <c r="D973" i="1" s="1"/>
  <c r="S973" i="1"/>
  <c r="E973" i="1" s="1"/>
  <c r="R974" i="1"/>
  <c r="D974" i="1" s="1"/>
  <c r="S974" i="1"/>
  <c r="E974" i="1" s="1"/>
  <c r="R975" i="1"/>
  <c r="D975" i="1" s="1"/>
  <c r="S975" i="1"/>
  <c r="E975" i="1" s="1"/>
  <c r="R976" i="1"/>
  <c r="D976" i="1" s="1"/>
  <c r="S976" i="1"/>
  <c r="E976" i="1" s="1"/>
  <c r="R977" i="1"/>
  <c r="D977" i="1" s="1"/>
  <c r="S977" i="1"/>
  <c r="E977" i="1" s="1"/>
  <c r="R978" i="1"/>
  <c r="D978" i="1" s="1"/>
  <c r="S978" i="1"/>
  <c r="E978" i="1" s="1"/>
  <c r="R979" i="1"/>
  <c r="D979" i="1" s="1"/>
  <c r="S979" i="1"/>
  <c r="E979" i="1" s="1"/>
  <c r="R980" i="1"/>
  <c r="D980" i="1" s="1"/>
  <c r="S980" i="1"/>
  <c r="E980" i="1" s="1"/>
  <c r="R981" i="1"/>
  <c r="D981" i="1" s="1"/>
  <c r="S981" i="1"/>
  <c r="E981" i="1" s="1"/>
  <c r="R982" i="1"/>
  <c r="D982" i="1" s="1"/>
  <c r="S982" i="1"/>
  <c r="E982" i="1" s="1"/>
  <c r="R983" i="1"/>
  <c r="D983" i="1" s="1"/>
  <c r="S983" i="1"/>
  <c r="E983" i="1" s="1"/>
  <c r="R984" i="1"/>
  <c r="D984" i="1" s="1"/>
  <c r="S984" i="1"/>
  <c r="E984" i="1" s="1"/>
  <c r="R985" i="1"/>
  <c r="D985" i="1" s="1"/>
  <c r="S985" i="1"/>
  <c r="E985" i="1" s="1"/>
  <c r="R986" i="1"/>
  <c r="D986" i="1" s="1"/>
  <c r="S986" i="1"/>
  <c r="E986" i="1" s="1"/>
  <c r="R987" i="1"/>
  <c r="D987" i="1" s="1"/>
  <c r="S987" i="1"/>
  <c r="E987" i="1" s="1"/>
  <c r="R988" i="1"/>
  <c r="D988" i="1" s="1"/>
  <c r="S988" i="1"/>
  <c r="E988" i="1" s="1"/>
  <c r="R989" i="1"/>
  <c r="D989" i="1" s="1"/>
  <c r="S989" i="1"/>
  <c r="E989" i="1" s="1"/>
  <c r="R990" i="1"/>
  <c r="D990" i="1" s="1"/>
  <c r="S990" i="1"/>
  <c r="E990" i="1" s="1"/>
  <c r="R991" i="1"/>
  <c r="D991" i="1" s="1"/>
  <c r="S991" i="1"/>
  <c r="E991" i="1" s="1"/>
  <c r="R992" i="1"/>
  <c r="D992" i="1" s="1"/>
  <c r="S992" i="1"/>
  <c r="E992" i="1" s="1"/>
  <c r="R993" i="1"/>
  <c r="D993" i="1" s="1"/>
  <c r="S993" i="1"/>
  <c r="E993" i="1" s="1"/>
  <c r="R994" i="1"/>
  <c r="D994" i="1" s="1"/>
  <c r="S994" i="1"/>
  <c r="E994" i="1" s="1"/>
  <c r="R995" i="1"/>
  <c r="D995" i="1" s="1"/>
  <c r="S995" i="1"/>
  <c r="E995" i="1" s="1"/>
  <c r="R996" i="1"/>
  <c r="D996" i="1" s="1"/>
  <c r="S996" i="1"/>
  <c r="E996" i="1" s="1"/>
  <c r="R997" i="1"/>
  <c r="D997" i="1" s="1"/>
  <c r="S997" i="1"/>
  <c r="E997" i="1" s="1"/>
  <c r="R998" i="1"/>
  <c r="D998" i="1" s="1"/>
  <c r="S998" i="1"/>
  <c r="E998" i="1" s="1"/>
  <c r="R999" i="1"/>
  <c r="D999" i="1" s="1"/>
  <c r="S999" i="1"/>
  <c r="E999" i="1" s="1"/>
  <c r="R1000" i="1"/>
  <c r="D1000" i="1" s="1"/>
  <c r="S1000" i="1"/>
  <c r="E1000" i="1" s="1"/>
  <c r="R1001" i="1"/>
  <c r="D1001" i="1" s="1"/>
  <c r="S1001" i="1"/>
  <c r="E1001" i="1" s="1"/>
  <c r="R1002" i="1"/>
  <c r="D1002" i="1" s="1"/>
  <c r="S1002" i="1"/>
  <c r="E1002" i="1" s="1"/>
  <c r="R1003" i="1"/>
  <c r="D1003" i="1" s="1"/>
  <c r="S1003" i="1"/>
  <c r="E1003" i="1" s="1"/>
  <c r="R1004" i="1"/>
  <c r="D1004" i="1" s="1"/>
  <c r="S1004" i="1"/>
  <c r="E1004" i="1" s="1"/>
  <c r="R1005" i="1"/>
  <c r="D1005" i="1" s="1"/>
  <c r="S1005" i="1"/>
  <c r="E1005" i="1" s="1"/>
  <c r="R1006" i="1"/>
  <c r="D1006" i="1" s="1"/>
  <c r="S1006" i="1"/>
  <c r="E1006" i="1" s="1"/>
  <c r="R1007" i="1"/>
  <c r="D1007" i="1" s="1"/>
  <c r="S1007" i="1"/>
  <c r="E1007" i="1" s="1"/>
  <c r="R1008" i="1"/>
  <c r="D1008" i="1" s="1"/>
  <c r="S1008" i="1"/>
  <c r="E1008" i="1" s="1"/>
  <c r="R1009" i="1"/>
  <c r="D1009" i="1" s="1"/>
  <c r="S1009" i="1"/>
  <c r="E1009" i="1" s="1"/>
  <c r="R1010" i="1"/>
  <c r="D1010" i="1" s="1"/>
  <c r="S1010" i="1"/>
  <c r="E1010" i="1" s="1"/>
  <c r="R1011" i="1"/>
  <c r="D1011" i="1" s="1"/>
  <c r="S1011" i="1"/>
  <c r="E1011" i="1" s="1"/>
  <c r="R1012" i="1"/>
  <c r="D1012" i="1" s="1"/>
  <c r="S1012" i="1"/>
  <c r="E1012" i="1" s="1"/>
  <c r="R1013" i="1"/>
  <c r="D1013" i="1" s="1"/>
  <c r="S1013" i="1"/>
  <c r="E1013" i="1" s="1"/>
  <c r="R1014" i="1"/>
  <c r="D1014" i="1" s="1"/>
  <c r="S1014" i="1"/>
  <c r="E1014" i="1" s="1"/>
  <c r="R1015" i="1"/>
  <c r="D1015" i="1" s="1"/>
  <c r="S1015" i="1"/>
  <c r="E1015" i="1" s="1"/>
  <c r="R1016" i="1"/>
  <c r="D1016" i="1" s="1"/>
  <c r="S1016" i="1"/>
  <c r="E1016" i="1" s="1"/>
  <c r="R1017" i="1"/>
  <c r="D1017" i="1" s="1"/>
  <c r="S1017" i="1"/>
  <c r="E1017" i="1" s="1"/>
  <c r="R1018" i="1"/>
  <c r="D1018" i="1" s="1"/>
  <c r="S1018" i="1"/>
  <c r="E1018" i="1" s="1"/>
  <c r="R1019" i="1"/>
  <c r="D1019" i="1" s="1"/>
  <c r="S1019" i="1"/>
  <c r="E1019" i="1" s="1"/>
  <c r="R1020" i="1"/>
  <c r="D1020" i="1" s="1"/>
  <c r="S1020" i="1"/>
  <c r="E1020" i="1" s="1"/>
  <c r="R1021" i="1"/>
  <c r="D1021" i="1" s="1"/>
  <c r="S1021" i="1"/>
  <c r="E1021" i="1" s="1"/>
  <c r="R1022" i="1"/>
  <c r="D1022" i="1" s="1"/>
  <c r="S1022" i="1"/>
  <c r="E1022" i="1" s="1"/>
  <c r="R1023" i="1"/>
  <c r="D1023" i="1" s="1"/>
  <c r="S1023" i="1"/>
  <c r="E1023" i="1" s="1"/>
  <c r="R1024" i="1"/>
  <c r="D1024" i="1" s="1"/>
  <c r="S1024" i="1"/>
  <c r="E1024" i="1" s="1"/>
  <c r="R1025" i="1"/>
  <c r="D1025" i="1" s="1"/>
  <c r="S1025" i="1"/>
  <c r="E1025" i="1" s="1"/>
  <c r="R1026" i="1"/>
  <c r="D1026" i="1" s="1"/>
  <c r="S1026" i="1"/>
  <c r="E1026" i="1" s="1"/>
  <c r="R1027" i="1"/>
  <c r="D1027" i="1" s="1"/>
  <c r="S1027" i="1"/>
  <c r="E1027" i="1" s="1"/>
  <c r="R1028" i="1"/>
  <c r="D1028" i="1" s="1"/>
  <c r="S1028" i="1"/>
  <c r="E1028" i="1" s="1"/>
  <c r="R1029" i="1"/>
  <c r="D1029" i="1" s="1"/>
  <c r="S1029" i="1"/>
  <c r="E1029" i="1" s="1"/>
  <c r="R1030" i="1"/>
  <c r="D1030" i="1" s="1"/>
  <c r="S1030" i="1"/>
  <c r="E1030" i="1" s="1"/>
  <c r="R1031" i="1"/>
  <c r="D1031" i="1" s="1"/>
  <c r="S1031" i="1"/>
  <c r="E1031" i="1" s="1"/>
  <c r="R1032" i="1"/>
  <c r="D1032" i="1" s="1"/>
  <c r="S1032" i="1"/>
  <c r="E1032" i="1" s="1"/>
  <c r="R1033" i="1"/>
  <c r="D1033" i="1" s="1"/>
  <c r="S1033" i="1"/>
  <c r="E1033" i="1" s="1"/>
  <c r="R1034" i="1"/>
  <c r="D1034" i="1" s="1"/>
  <c r="S1034" i="1"/>
  <c r="E1034" i="1" s="1"/>
  <c r="R1035" i="1"/>
  <c r="D1035" i="1" s="1"/>
  <c r="S1035" i="1"/>
  <c r="E1035" i="1" s="1"/>
  <c r="R1036" i="1"/>
  <c r="D1036" i="1" s="1"/>
  <c r="S1036" i="1"/>
  <c r="E1036" i="1" s="1"/>
  <c r="R1037" i="1"/>
  <c r="D1037" i="1" s="1"/>
  <c r="S1037" i="1"/>
  <c r="E1037" i="1" s="1"/>
  <c r="R1038" i="1"/>
  <c r="D1038" i="1" s="1"/>
  <c r="S1038" i="1"/>
  <c r="E1038" i="1" s="1"/>
  <c r="R1039" i="1"/>
  <c r="D1039" i="1" s="1"/>
  <c r="S1039" i="1"/>
  <c r="E1039" i="1" s="1"/>
  <c r="R1040" i="1"/>
  <c r="D1040" i="1" s="1"/>
  <c r="S1040" i="1"/>
  <c r="E1040" i="1" s="1"/>
  <c r="R1041" i="1"/>
  <c r="D1041" i="1" s="1"/>
  <c r="S1041" i="1"/>
  <c r="E1041" i="1" s="1"/>
  <c r="R1042" i="1"/>
  <c r="D1042" i="1" s="1"/>
  <c r="S1042" i="1"/>
  <c r="E1042" i="1" s="1"/>
  <c r="R1043" i="1"/>
  <c r="D1043" i="1" s="1"/>
  <c r="S1043" i="1"/>
  <c r="E1043" i="1" s="1"/>
  <c r="R1044" i="1"/>
  <c r="D1044" i="1" s="1"/>
  <c r="S1044" i="1"/>
  <c r="E1044" i="1" s="1"/>
  <c r="R1045" i="1"/>
  <c r="D1045" i="1" s="1"/>
  <c r="S1045" i="1"/>
  <c r="E1045" i="1" s="1"/>
  <c r="R1046" i="1"/>
  <c r="D1046" i="1" s="1"/>
  <c r="S1046" i="1"/>
  <c r="E1046" i="1" s="1"/>
  <c r="R1047" i="1"/>
  <c r="D1047" i="1" s="1"/>
  <c r="S1047" i="1"/>
  <c r="E1047" i="1" s="1"/>
  <c r="R1048" i="1"/>
  <c r="D1048" i="1" s="1"/>
  <c r="S1048" i="1"/>
  <c r="E1048" i="1" s="1"/>
  <c r="R1049" i="1"/>
  <c r="D1049" i="1" s="1"/>
  <c r="S1049" i="1"/>
  <c r="E1049" i="1" s="1"/>
  <c r="R1050" i="1"/>
  <c r="D1050" i="1" s="1"/>
  <c r="S1050" i="1"/>
  <c r="E1050" i="1" s="1"/>
  <c r="R1051" i="1"/>
  <c r="D1051" i="1" s="1"/>
  <c r="S1051" i="1"/>
  <c r="E1051" i="1" s="1"/>
  <c r="R1052" i="1"/>
  <c r="D1052" i="1" s="1"/>
  <c r="S1052" i="1"/>
  <c r="E1052" i="1" s="1"/>
  <c r="R1053" i="1"/>
  <c r="D1053" i="1" s="1"/>
  <c r="S1053" i="1"/>
  <c r="E1053" i="1" s="1"/>
  <c r="R1054" i="1"/>
  <c r="D1054" i="1" s="1"/>
  <c r="S1054" i="1"/>
  <c r="E1054" i="1" s="1"/>
  <c r="R1055" i="1"/>
  <c r="D1055" i="1" s="1"/>
  <c r="S1055" i="1"/>
  <c r="E1055" i="1" s="1"/>
  <c r="R1056" i="1"/>
  <c r="D1056" i="1" s="1"/>
  <c r="S1056" i="1"/>
  <c r="E1056" i="1" s="1"/>
  <c r="R1057" i="1"/>
  <c r="D1057" i="1" s="1"/>
  <c r="S1057" i="1"/>
  <c r="E1057" i="1" s="1"/>
  <c r="R1058" i="1"/>
  <c r="D1058" i="1" s="1"/>
  <c r="S1058" i="1"/>
  <c r="E1058" i="1" s="1"/>
  <c r="R1059" i="1"/>
  <c r="D1059" i="1" s="1"/>
  <c r="S1059" i="1"/>
  <c r="E1059" i="1" s="1"/>
  <c r="R1060" i="1"/>
  <c r="D1060" i="1" s="1"/>
  <c r="S1060" i="1"/>
  <c r="E1060" i="1" s="1"/>
  <c r="R1061" i="1"/>
  <c r="D1061" i="1" s="1"/>
  <c r="S1061" i="1"/>
  <c r="E1061" i="1" s="1"/>
  <c r="R1062" i="1"/>
  <c r="D1062" i="1" s="1"/>
  <c r="S1062" i="1"/>
  <c r="E1062" i="1" s="1"/>
  <c r="R1063" i="1"/>
  <c r="D1063" i="1" s="1"/>
  <c r="S1063" i="1"/>
  <c r="E1063" i="1" s="1"/>
  <c r="R1064" i="1"/>
  <c r="D1064" i="1" s="1"/>
  <c r="S1064" i="1"/>
  <c r="E1064" i="1" s="1"/>
  <c r="R1065" i="1"/>
  <c r="D1065" i="1" s="1"/>
  <c r="S1065" i="1"/>
  <c r="E1065" i="1" s="1"/>
  <c r="R1066" i="1"/>
  <c r="D1066" i="1" s="1"/>
  <c r="S1066" i="1"/>
  <c r="E1066" i="1" s="1"/>
  <c r="R1067" i="1"/>
  <c r="D1067" i="1" s="1"/>
  <c r="S1067" i="1"/>
  <c r="E1067" i="1" s="1"/>
  <c r="R1068" i="1"/>
  <c r="D1068" i="1" s="1"/>
  <c r="S1068" i="1"/>
  <c r="E1068" i="1" s="1"/>
  <c r="R1069" i="1"/>
  <c r="D1069" i="1" s="1"/>
  <c r="S1069" i="1"/>
  <c r="E1069" i="1" s="1"/>
  <c r="R1070" i="1"/>
  <c r="D1070" i="1" s="1"/>
  <c r="S1070" i="1"/>
  <c r="E1070" i="1" s="1"/>
  <c r="R1071" i="1"/>
  <c r="D1071" i="1" s="1"/>
  <c r="S1071" i="1"/>
  <c r="E1071" i="1" s="1"/>
  <c r="R1072" i="1"/>
  <c r="D1072" i="1" s="1"/>
  <c r="S1072" i="1"/>
  <c r="E1072" i="1" s="1"/>
  <c r="R1073" i="1"/>
  <c r="D1073" i="1" s="1"/>
  <c r="S1073" i="1"/>
  <c r="E1073" i="1" s="1"/>
  <c r="R1074" i="1"/>
  <c r="D1074" i="1" s="1"/>
  <c r="S1074" i="1"/>
  <c r="E1074" i="1" s="1"/>
  <c r="R1075" i="1"/>
  <c r="D1075" i="1" s="1"/>
  <c r="S1075" i="1"/>
  <c r="E1075" i="1" s="1"/>
  <c r="R1076" i="1"/>
  <c r="D1076" i="1" s="1"/>
  <c r="S1076" i="1"/>
  <c r="E1076" i="1" s="1"/>
  <c r="R1077" i="1"/>
  <c r="D1077" i="1" s="1"/>
  <c r="S1077" i="1"/>
  <c r="E1077" i="1" s="1"/>
  <c r="R1078" i="1"/>
  <c r="D1078" i="1" s="1"/>
  <c r="S1078" i="1"/>
  <c r="E1078" i="1" s="1"/>
  <c r="R1079" i="1"/>
  <c r="D1079" i="1" s="1"/>
  <c r="S1079" i="1"/>
  <c r="E1079" i="1" s="1"/>
  <c r="R1080" i="1"/>
  <c r="D1080" i="1" s="1"/>
  <c r="S1080" i="1"/>
  <c r="E1080" i="1" s="1"/>
  <c r="R1081" i="1"/>
  <c r="D1081" i="1" s="1"/>
  <c r="S1081" i="1"/>
  <c r="E1081" i="1" s="1"/>
  <c r="R1082" i="1"/>
  <c r="D1082" i="1" s="1"/>
  <c r="S1082" i="1"/>
  <c r="E1082" i="1" s="1"/>
  <c r="R1083" i="1"/>
  <c r="D1083" i="1" s="1"/>
  <c r="S1083" i="1"/>
  <c r="E1083" i="1" s="1"/>
  <c r="R1084" i="1"/>
  <c r="D1084" i="1" s="1"/>
  <c r="S1084" i="1"/>
  <c r="E1084" i="1" s="1"/>
  <c r="R1085" i="1"/>
  <c r="D1085" i="1" s="1"/>
  <c r="S1085" i="1"/>
  <c r="E1085" i="1" s="1"/>
  <c r="R1086" i="1"/>
  <c r="D1086" i="1" s="1"/>
  <c r="S1086" i="1"/>
  <c r="E1086" i="1" s="1"/>
  <c r="R1087" i="1"/>
  <c r="D1087" i="1" s="1"/>
  <c r="S1087" i="1"/>
  <c r="E1087" i="1" s="1"/>
  <c r="R1088" i="1"/>
  <c r="D1088" i="1" s="1"/>
  <c r="S1088" i="1"/>
  <c r="E1088" i="1" s="1"/>
  <c r="R1089" i="1"/>
  <c r="D1089" i="1" s="1"/>
  <c r="S1089" i="1"/>
  <c r="E1089" i="1" s="1"/>
  <c r="R1090" i="1"/>
  <c r="D1090" i="1" s="1"/>
  <c r="S1090" i="1"/>
  <c r="E1090" i="1" s="1"/>
  <c r="R1091" i="1"/>
  <c r="D1091" i="1" s="1"/>
  <c r="S1091" i="1"/>
  <c r="E1091" i="1" s="1"/>
  <c r="R1092" i="1"/>
  <c r="D1092" i="1" s="1"/>
  <c r="S1092" i="1"/>
  <c r="E1092" i="1" s="1"/>
  <c r="R1093" i="1"/>
  <c r="D1093" i="1" s="1"/>
  <c r="S1093" i="1"/>
  <c r="E1093" i="1" s="1"/>
  <c r="R1094" i="1"/>
  <c r="D1094" i="1" s="1"/>
  <c r="S1094" i="1"/>
  <c r="E1094" i="1" s="1"/>
  <c r="R1095" i="1"/>
  <c r="D1095" i="1" s="1"/>
  <c r="S1095" i="1"/>
  <c r="E1095" i="1" s="1"/>
  <c r="R1096" i="1"/>
  <c r="D1096" i="1" s="1"/>
  <c r="S1096" i="1"/>
  <c r="E1096" i="1" s="1"/>
  <c r="R1097" i="1"/>
  <c r="D1097" i="1" s="1"/>
  <c r="S1097" i="1"/>
  <c r="E1097" i="1" s="1"/>
  <c r="R1098" i="1"/>
  <c r="D1098" i="1" s="1"/>
  <c r="S1098" i="1"/>
  <c r="E1098" i="1" s="1"/>
  <c r="R1099" i="1"/>
  <c r="D1099" i="1" s="1"/>
  <c r="S1099" i="1"/>
  <c r="E1099" i="1" s="1"/>
  <c r="R1100" i="1"/>
  <c r="D1100" i="1" s="1"/>
  <c r="S1100" i="1"/>
  <c r="E1100" i="1" s="1"/>
  <c r="R1101" i="1"/>
  <c r="D1101" i="1" s="1"/>
  <c r="S1101" i="1"/>
  <c r="E1101" i="1" s="1"/>
  <c r="R1102" i="1"/>
  <c r="D1102" i="1" s="1"/>
  <c r="S1102" i="1"/>
  <c r="E1102" i="1" s="1"/>
  <c r="R1103" i="1"/>
  <c r="D1103" i="1" s="1"/>
  <c r="S1103" i="1"/>
  <c r="E1103" i="1" s="1"/>
  <c r="R1104" i="1"/>
  <c r="D1104" i="1" s="1"/>
  <c r="S1104" i="1"/>
  <c r="E1104" i="1" s="1"/>
  <c r="R1105" i="1"/>
  <c r="D1105" i="1" s="1"/>
  <c r="S1105" i="1"/>
  <c r="E1105" i="1" s="1"/>
  <c r="R1106" i="1"/>
  <c r="D1106" i="1" s="1"/>
  <c r="S1106" i="1"/>
  <c r="E1106" i="1" s="1"/>
  <c r="R1107" i="1"/>
  <c r="D1107" i="1" s="1"/>
  <c r="S1107" i="1"/>
  <c r="E1107" i="1" s="1"/>
  <c r="R1108" i="1"/>
  <c r="D1108" i="1" s="1"/>
  <c r="S1108" i="1"/>
  <c r="E1108" i="1" s="1"/>
  <c r="R1109" i="1"/>
  <c r="D1109" i="1" s="1"/>
  <c r="S1109" i="1"/>
  <c r="E1109" i="1" s="1"/>
  <c r="R1110" i="1"/>
  <c r="D1110" i="1" s="1"/>
  <c r="S1110" i="1"/>
  <c r="E1110" i="1" s="1"/>
  <c r="R1111" i="1"/>
  <c r="D1111" i="1" s="1"/>
  <c r="S1111" i="1"/>
  <c r="E1111" i="1" s="1"/>
  <c r="R1112" i="1"/>
  <c r="D1112" i="1" s="1"/>
  <c r="S1112" i="1"/>
  <c r="E1112" i="1" s="1"/>
  <c r="R1113" i="1"/>
  <c r="D1113" i="1" s="1"/>
  <c r="S1113" i="1"/>
  <c r="E1113" i="1" s="1"/>
  <c r="R1114" i="1"/>
  <c r="D1114" i="1" s="1"/>
  <c r="S1114" i="1"/>
  <c r="E1114" i="1" s="1"/>
  <c r="R1115" i="1"/>
  <c r="D1115" i="1" s="1"/>
  <c r="S1115" i="1"/>
  <c r="E1115" i="1" s="1"/>
  <c r="R1116" i="1"/>
  <c r="D1116" i="1" s="1"/>
  <c r="S1116" i="1"/>
  <c r="E1116" i="1" s="1"/>
  <c r="R1117" i="1"/>
  <c r="D1117" i="1" s="1"/>
  <c r="S1117" i="1"/>
  <c r="E1117" i="1" s="1"/>
  <c r="R1118" i="1"/>
  <c r="D1118" i="1" s="1"/>
  <c r="S1118" i="1"/>
  <c r="E1118" i="1" s="1"/>
  <c r="R1119" i="1"/>
  <c r="D1119" i="1" s="1"/>
  <c r="S1119" i="1"/>
  <c r="E1119" i="1" s="1"/>
  <c r="R1120" i="1"/>
  <c r="D1120" i="1" s="1"/>
  <c r="S1120" i="1"/>
  <c r="E1120" i="1" s="1"/>
  <c r="R1121" i="1"/>
  <c r="D1121" i="1" s="1"/>
  <c r="S1121" i="1"/>
  <c r="E1121" i="1" s="1"/>
  <c r="R1122" i="1"/>
  <c r="D1122" i="1" s="1"/>
  <c r="S1122" i="1"/>
  <c r="E1122" i="1" s="1"/>
  <c r="R1123" i="1"/>
  <c r="D1123" i="1" s="1"/>
  <c r="S1123" i="1"/>
  <c r="E1123" i="1" s="1"/>
  <c r="R1124" i="1"/>
  <c r="D1124" i="1" s="1"/>
  <c r="S1124" i="1"/>
  <c r="E1124" i="1" s="1"/>
  <c r="R1125" i="1"/>
  <c r="D1125" i="1" s="1"/>
  <c r="S1125" i="1"/>
  <c r="E1125" i="1" s="1"/>
  <c r="R1126" i="1"/>
  <c r="D1126" i="1" s="1"/>
  <c r="S1126" i="1"/>
  <c r="E1126" i="1" s="1"/>
  <c r="R1127" i="1"/>
  <c r="D1127" i="1" s="1"/>
  <c r="S1127" i="1"/>
  <c r="E1127" i="1" s="1"/>
  <c r="R1128" i="1"/>
  <c r="D1128" i="1" s="1"/>
  <c r="S1128" i="1"/>
  <c r="E1128" i="1" s="1"/>
  <c r="R1129" i="1"/>
  <c r="D1129" i="1" s="1"/>
  <c r="S1129" i="1"/>
  <c r="E1129" i="1" s="1"/>
  <c r="R1130" i="1"/>
  <c r="D1130" i="1" s="1"/>
  <c r="S1130" i="1"/>
  <c r="E1130" i="1" s="1"/>
  <c r="R1131" i="1"/>
  <c r="D1131" i="1" s="1"/>
  <c r="S1131" i="1"/>
  <c r="E1131" i="1" s="1"/>
  <c r="R1132" i="1"/>
  <c r="D1132" i="1" s="1"/>
  <c r="S1132" i="1"/>
  <c r="E1132" i="1" s="1"/>
  <c r="R1133" i="1"/>
  <c r="D1133" i="1" s="1"/>
  <c r="S1133" i="1"/>
  <c r="E1133" i="1" s="1"/>
  <c r="R1134" i="1"/>
  <c r="D1134" i="1" s="1"/>
  <c r="S1134" i="1"/>
  <c r="E1134" i="1" s="1"/>
  <c r="R1135" i="1"/>
  <c r="D1135" i="1" s="1"/>
  <c r="S1135" i="1"/>
  <c r="E1135" i="1" s="1"/>
  <c r="R1136" i="1"/>
  <c r="D1136" i="1" s="1"/>
  <c r="S1136" i="1"/>
  <c r="E1136" i="1" s="1"/>
  <c r="R1137" i="1"/>
  <c r="D1137" i="1" s="1"/>
  <c r="S1137" i="1"/>
  <c r="E1137" i="1" s="1"/>
  <c r="R1138" i="1"/>
  <c r="D1138" i="1" s="1"/>
  <c r="S1138" i="1"/>
  <c r="E1138" i="1" s="1"/>
  <c r="R1139" i="1"/>
  <c r="D1139" i="1" s="1"/>
  <c r="S1139" i="1"/>
  <c r="E1139" i="1" s="1"/>
  <c r="R1140" i="1"/>
  <c r="D1140" i="1" s="1"/>
  <c r="S1140" i="1"/>
  <c r="E1140" i="1" s="1"/>
  <c r="R1141" i="1"/>
  <c r="D1141" i="1" s="1"/>
  <c r="S1141" i="1"/>
  <c r="E1141" i="1" s="1"/>
  <c r="R1142" i="1"/>
  <c r="D1142" i="1" s="1"/>
  <c r="S1142" i="1"/>
  <c r="E1142" i="1" s="1"/>
  <c r="R1143" i="1"/>
  <c r="D1143" i="1" s="1"/>
  <c r="S1143" i="1"/>
  <c r="E1143" i="1" s="1"/>
  <c r="R1144" i="1"/>
  <c r="D1144" i="1" s="1"/>
  <c r="S1144" i="1"/>
  <c r="E1144" i="1" s="1"/>
  <c r="R1145" i="1"/>
  <c r="D1145" i="1" s="1"/>
  <c r="S1145" i="1"/>
  <c r="E1145" i="1" s="1"/>
  <c r="R1146" i="1"/>
  <c r="D1146" i="1" s="1"/>
  <c r="S1146" i="1"/>
  <c r="E1146" i="1" s="1"/>
  <c r="R1147" i="1"/>
  <c r="D1147" i="1" s="1"/>
  <c r="S1147" i="1"/>
  <c r="E1147" i="1" s="1"/>
  <c r="R1148" i="1"/>
  <c r="D1148" i="1" s="1"/>
  <c r="S1148" i="1"/>
  <c r="E1148" i="1" s="1"/>
  <c r="R1149" i="1"/>
  <c r="D1149" i="1" s="1"/>
  <c r="S1149" i="1"/>
  <c r="E1149" i="1" s="1"/>
  <c r="R1150" i="1"/>
  <c r="D1150" i="1" s="1"/>
  <c r="S1150" i="1"/>
  <c r="E1150" i="1" s="1"/>
  <c r="R1151" i="1"/>
  <c r="D1151" i="1" s="1"/>
  <c r="S1151" i="1"/>
  <c r="E1151" i="1" s="1"/>
  <c r="R1152" i="1"/>
  <c r="D1152" i="1" s="1"/>
  <c r="S1152" i="1"/>
  <c r="E1152" i="1" s="1"/>
  <c r="R1153" i="1"/>
  <c r="D1153" i="1" s="1"/>
  <c r="S1153" i="1"/>
  <c r="E1153" i="1" s="1"/>
  <c r="R1154" i="1"/>
  <c r="D1154" i="1" s="1"/>
  <c r="S1154" i="1"/>
  <c r="E1154" i="1" s="1"/>
  <c r="R1155" i="1"/>
  <c r="D1155" i="1" s="1"/>
  <c r="S1155" i="1"/>
  <c r="E1155" i="1" s="1"/>
  <c r="R1156" i="1"/>
  <c r="D1156" i="1" s="1"/>
  <c r="S1156" i="1"/>
  <c r="E1156" i="1" s="1"/>
  <c r="R1157" i="1"/>
  <c r="D1157" i="1" s="1"/>
  <c r="S1157" i="1"/>
  <c r="E1157" i="1" s="1"/>
  <c r="R1158" i="1"/>
  <c r="D1158" i="1" s="1"/>
  <c r="S1158" i="1"/>
  <c r="E1158" i="1" s="1"/>
  <c r="R1159" i="1"/>
  <c r="D1159" i="1" s="1"/>
  <c r="S1159" i="1"/>
  <c r="E1159" i="1" s="1"/>
  <c r="R1160" i="1"/>
  <c r="D1160" i="1" s="1"/>
  <c r="S1160" i="1"/>
  <c r="E1160" i="1" s="1"/>
  <c r="R1161" i="1"/>
  <c r="D1161" i="1" s="1"/>
  <c r="S1161" i="1"/>
  <c r="E1161" i="1" s="1"/>
  <c r="R1162" i="1"/>
  <c r="D1162" i="1" s="1"/>
  <c r="S1162" i="1"/>
  <c r="E1162" i="1" s="1"/>
  <c r="R1163" i="1"/>
  <c r="D1163" i="1" s="1"/>
  <c r="S1163" i="1"/>
  <c r="E1163" i="1" s="1"/>
  <c r="R1164" i="1"/>
  <c r="D1164" i="1" s="1"/>
  <c r="S1164" i="1"/>
  <c r="E1164" i="1" s="1"/>
  <c r="R1165" i="1"/>
  <c r="D1165" i="1" s="1"/>
  <c r="S1165" i="1"/>
  <c r="E1165" i="1" s="1"/>
  <c r="R1166" i="1"/>
  <c r="D1166" i="1" s="1"/>
  <c r="S1166" i="1"/>
  <c r="E1166" i="1" s="1"/>
  <c r="R1167" i="1"/>
  <c r="D1167" i="1" s="1"/>
  <c r="S1167" i="1"/>
  <c r="E1167" i="1" s="1"/>
  <c r="R1168" i="1"/>
  <c r="D1168" i="1" s="1"/>
  <c r="S1168" i="1"/>
  <c r="E1168" i="1" s="1"/>
  <c r="R1169" i="1"/>
  <c r="D1169" i="1" s="1"/>
  <c r="S1169" i="1"/>
  <c r="E1169" i="1" s="1"/>
  <c r="R1170" i="1"/>
  <c r="D1170" i="1" s="1"/>
  <c r="S1170" i="1"/>
  <c r="E1170" i="1" s="1"/>
  <c r="R1171" i="1"/>
  <c r="D1171" i="1" s="1"/>
  <c r="S1171" i="1"/>
  <c r="E1171" i="1" s="1"/>
  <c r="R1172" i="1"/>
  <c r="D1172" i="1" s="1"/>
  <c r="S1172" i="1"/>
  <c r="E1172" i="1" s="1"/>
  <c r="R1173" i="1"/>
  <c r="D1173" i="1" s="1"/>
  <c r="S1173" i="1"/>
  <c r="E1173" i="1" s="1"/>
  <c r="R1174" i="1"/>
  <c r="D1174" i="1" s="1"/>
  <c r="S1174" i="1"/>
  <c r="E1174" i="1" s="1"/>
  <c r="R1175" i="1"/>
  <c r="D1175" i="1" s="1"/>
  <c r="S1175" i="1"/>
  <c r="E1175" i="1" s="1"/>
  <c r="R1176" i="1"/>
  <c r="D1176" i="1" s="1"/>
  <c r="S1176" i="1"/>
  <c r="E1176" i="1" s="1"/>
  <c r="R1177" i="1"/>
  <c r="D1177" i="1" s="1"/>
  <c r="S1177" i="1"/>
  <c r="E1177" i="1" s="1"/>
  <c r="R1178" i="1"/>
  <c r="D1178" i="1" s="1"/>
  <c r="S1178" i="1"/>
  <c r="E1178" i="1" s="1"/>
  <c r="R1179" i="1"/>
  <c r="D1179" i="1" s="1"/>
  <c r="S1179" i="1"/>
  <c r="E1179" i="1" s="1"/>
  <c r="R1180" i="1"/>
  <c r="D1180" i="1" s="1"/>
  <c r="S1180" i="1"/>
  <c r="E1180" i="1" s="1"/>
  <c r="R1181" i="1"/>
  <c r="D1181" i="1" s="1"/>
  <c r="S1181" i="1"/>
  <c r="E1181" i="1" s="1"/>
  <c r="R1182" i="1"/>
  <c r="D1182" i="1" s="1"/>
  <c r="S1182" i="1"/>
  <c r="E1182" i="1" s="1"/>
  <c r="R1183" i="1"/>
  <c r="D1183" i="1" s="1"/>
  <c r="S1183" i="1"/>
  <c r="E1183" i="1" s="1"/>
  <c r="R1184" i="1"/>
  <c r="D1184" i="1" s="1"/>
  <c r="S1184" i="1"/>
  <c r="E1184" i="1" s="1"/>
  <c r="R1185" i="1"/>
  <c r="D1185" i="1" s="1"/>
  <c r="S1185" i="1"/>
  <c r="E1185" i="1" s="1"/>
  <c r="R1186" i="1"/>
  <c r="D1186" i="1" s="1"/>
  <c r="S1186" i="1"/>
  <c r="E1186" i="1" s="1"/>
  <c r="R1187" i="1"/>
  <c r="D1187" i="1" s="1"/>
  <c r="S1187" i="1"/>
  <c r="E1187" i="1" s="1"/>
  <c r="R1188" i="1"/>
  <c r="D1188" i="1" s="1"/>
  <c r="S1188" i="1"/>
  <c r="E1188" i="1" s="1"/>
  <c r="R1189" i="1"/>
  <c r="D1189" i="1" s="1"/>
  <c r="S1189" i="1"/>
  <c r="E1189" i="1" s="1"/>
  <c r="R1190" i="1"/>
  <c r="D1190" i="1" s="1"/>
  <c r="S1190" i="1"/>
  <c r="E1190" i="1" s="1"/>
  <c r="R1191" i="1"/>
  <c r="D1191" i="1" s="1"/>
  <c r="S1191" i="1"/>
  <c r="E1191" i="1" s="1"/>
  <c r="R1192" i="1"/>
  <c r="D1192" i="1" s="1"/>
  <c r="S1192" i="1"/>
  <c r="E1192" i="1" s="1"/>
  <c r="R1193" i="1"/>
  <c r="D1193" i="1" s="1"/>
  <c r="S1193" i="1"/>
  <c r="E1193" i="1" s="1"/>
  <c r="R1194" i="1"/>
  <c r="D1194" i="1" s="1"/>
  <c r="S1194" i="1"/>
  <c r="E1194" i="1" s="1"/>
  <c r="R1195" i="1"/>
  <c r="D1195" i="1" s="1"/>
  <c r="S1195" i="1"/>
  <c r="E1195" i="1" s="1"/>
  <c r="R1196" i="1"/>
  <c r="D1196" i="1" s="1"/>
  <c r="S1196" i="1"/>
  <c r="E1196" i="1" s="1"/>
  <c r="R1197" i="1"/>
  <c r="D1197" i="1" s="1"/>
  <c r="S1197" i="1"/>
  <c r="E1197" i="1" s="1"/>
  <c r="R1198" i="1"/>
  <c r="D1198" i="1" s="1"/>
  <c r="S1198" i="1"/>
  <c r="E1198" i="1" s="1"/>
  <c r="R1199" i="1"/>
  <c r="D1199" i="1" s="1"/>
  <c r="S1199" i="1"/>
  <c r="E1199" i="1" s="1"/>
  <c r="R1200" i="1"/>
  <c r="D1200" i="1" s="1"/>
  <c r="S1200" i="1"/>
  <c r="E1200" i="1" s="1"/>
  <c r="R1201" i="1"/>
  <c r="D1201" i="1" s="1"/>
  <c r="S1201" i="1"/>
  <c r="E1201" i="1" s="1"/>
  <c r="R1202" i="1"/>
  <c r="D1202" i="1" s="1"/>
  <c r="S1202" i="1"/>
  <c r="E1202" i="1" s="1"/>
  <c r="R1203" i="1"/>
  <c r="D1203" i="1" s="1"/>
  <c r="S1203" i="1"/>
  <c r="E1203" i="1" s="1"/>
  <c r="S4" i="1"/>
  <c r="E4" i="1" s="1"/>
  <c r="R4" i="1"/>
  <c r="D4" i="1" s="1"/>
  <c r="AD1" i="1"/>
  <c r="AR1203" i="1"/>
  <c r="AL1203" i="1" s="1"/>
  <c r="AQ1203" i="1"/>
  <c r="AK1203" i="1" s="1"/>
  <c r="AP1203" i="1"/>
  <c r="AJ1203" i="1" s="1"/>
  <c r="AO1203" i="1"/>
  <c r="AI1203" i="1" s="1"/>
  <c r="AN1203" i="1"/>
  <c r="AH1203" i="1" s="1"/>
  <c r="AM1203" i="1"/>
  <c r="AG1203" i="1" s="1"/>
  <c r="AR1202" i="1"/>
  <c r="AL1202" i="1" s="1"/>
  <c r="AQ1202" i="1"/>
  <c r="AK1202" i="1" s="1"/>
  <c r="AP1202" i="1"/>
  <c r="AJ1202" i="1" s="1"/>
  <c r="AO1202" i="1"/>
  <c r="AI1202" i="1" s="1"/>
  <c r="AN1202" i="1"/>
  <c r="AH1202" i="1" s="1"/>
  <c r="AM1202" i="1"/>
  <c r="AG1202" i="1" s="1"/>
  <c r="AR1201" i="1"/>
  <c r="AL1201" i="1" s="1"/>
  <c r="AQ1201" i="1"/>
  <c r="AK1201" i="1" s="1"/>
  <c r="AP1201" i="1"/>
  <c r="AJ1201" i="1" s="1"/>
  <c r="AO1201" i="1"/>
  <c r="AI1201" i="1" s="1"/>
  <c r="AN1201" i="1"/>
  <c r="AH1201" i="1" s="1"/>
  <c r="AM1201" i="1"/>
  <c r="AG1201" i="1" s="1"/>
  <c r="AR1200" i="1"/>
  <c r="AL1200" i="1" s="1"/>
  <c r="AQ1200" i="1"/>
  <c r="AK1200" i="1" s="1"/>
  <c r="AP1200" i="1"/>
  <c r="AJ1200" i="1" s="1"/>
  <c r="AO1200" i="1"/>
  <c r="AI1200" i="1" s="1"/>
  <c r="AN1200" i="1"/>
  <c r="AH1200" i="1" s="1"/>
  <c r="AM1200" i="1"/>
  <c r="AG1200" i="1" s="1"/>
  <c r="AR1199" i="1"/>
  <c r="AL1199" i="1" s="1"/>
  <c r="AQ1199" i="1"/>
  <c r="AK1199" i="1" s="1"/>
  <c r="AP1199" i="1"/>
  <c r="AJ1199" i="1" s="1"/>
  <c r="AO1199" i="1"/>
  <c r="AI1199" i="1" s="1"/>
  <c r="AN1199" i="1"/>
  <c r="AH1199" i="1" s="1"/>
  <c r="AM1199" i="1"/>
  <c r="AG1199" i="1" s="1"/>
  <c r="AR1198" i="1"/>
  <c r="AL1198" i="1" s="1"/>
  <c r="AQ1198" i="1"/>
  <c r="AK1198" i="1" s="1"/>
  <c r="AP1198" i="1"/>
  <c r="AJ1198" i="1" s="1"/>
  <c r="AO1198" i="1"/>
  <c r="AI1198" i="1" s="1"/>
  <c r="AN1198" i="1"/>
  <c r="AH1198" i="1" s="1"/>
  <c r="AM1198" i="1"/>
  <c r="AG1198" i="1" s="1"/>
  <c r="AR1197" i="1"/>
  <c r="AL1197" i="1" s="1"/>
  <c r="AQ1197" i="1"/>
  <c r="AK1197" i="1" s="1"/>
  <c r="AP1197" i="1"/>
  <c r="AJ1197" i="1" s="1"/>
  <c r="AO1197" i="1"/>
  <c r="AI1197" i="1" s="1"/>
  <c r="AN1197" i="1"/>
  <c r="AH1197" i="1" s="1"/>
  <c r="AM1197" i="1"/>
  <c r="AG1197" i="1" s="1"/>
  <c r="AR1196" i="1"/>
  <c r="AL1196" i="1" s="1"/>
  <c r="AQ1196" i="1"/>
  <c r="AK1196" i="1" s="1"/>
  <c r="AP1196" i="1"/>
  <c r="AJ1196" i="1" s="1"/>
  <c r="AO1196" i="1"/>
  <c r="AI1196" i="1" s="1"/>
  <c r="AN1196" i="1"/>
  <c r="AH1196" i="1" s="1"/>
  <c r="AM1196" i="1"/>
  <c r="AG1196" i="1" s="1"/>
  <c r="AR1195" i="1"/>
  <c r="AL1195" i="1" s="1"/>
  <c r="AQ1195" i="1"/>
  <c r="AK1195" i="1" s="1"/>
  <c r="AP1195" i="1"/>
  <c r="AJ1195" i="1" s="1"/>
  <c r="AO1195" i="1"/>
  <c r="AI1195" i="1" s="1"/>
  <c r="AN1195" i="1"/>
  <c r="AH1195" i="1" s="1"/>
  <c r="AM1195" i="1"/>
  <c r="AG1195" i="1" s="1"/>
  <c r="AR1194" i="1"/>
  <c r="AL1194" i="1" s="1"/>
  <c r="AQ1194" i="1"/>
  <c r="AK1194" i="1" s="1"/>
  <c r="AP1194" i="1"/>
  <c r="AJ1194" i="1" s="1"/>
  <c r="AO1194" i="1"/>
  <c r="AI1194" i="1" s="1"/>
  <c r="AN1194" i="1"/>
  <c r="AH1194" i="1" s="1"/>
  <c r="AM1194" i="1"/>
  <c r="AG1194" i="1" s="1"/>
  <c r="AR1193" i="1"/>
  <c r="AL1193" i="1" s="1"/>
  <c r="AQ1193" i="1"/>
  <c r="AK1193" i="1" s="1"/>
  <c r="AP1193" i="1"/>
  <c r="AJ1193" i="1" s="1"/>
  <c r="AO1193" i="1"/>
  <c r="AI1193" i="1" s="1"/>
  <c r="AN1193" i="1"/>
  <c r="AH1193" i="1" s="1"/>
  <c r="AM1193" i="1"/>
  <c r="AG1193" i="1" s="1"/>
  <c r="AR1192" i="1"/>
  <c r="AL1192" i="1" s="1"/>
  <c r="AQ1192" i="1"/>
  <c r="AK1192" i="1" s="1"/>
  <c r="AP1192" i="1"/>
  <c r="AJ1192" i="1" s="1"/>
  <c r="AO1192" i="1"/>
  <c r="AI1192" i="1" s="1"/>
  <c r="AN1192" i="1"/>
  <c r="AH1192" i="1" s="1"/>
  <c r="AM1192" i="1"/>
  <c r="AG1192" i="1" s="1"/>
  <c r="AR1191" i="1"/>
  <c r="AL1191" i="1" s="1"/>
  <c r="AQ1191" i="1"/>
  <c r="AK1191" i="1" s="1"/>
  <c r="AP1191" i="1"/>
  <c r="AJ1191" i="1" s="1"/>
  <c r="AO1191" i="1"/>
  <c r="AI1191" i="1" s="1"/>
  <c r="AN1191" i="1"/>
  <c r="AH1191" i="1" s="1"/>
  <c r="AM1191" i="1"/>
  <c r="AG1191" i="1" s="1"/>
  <c r="AR1190" i="1"/>
  <c r="AL1190" i="1" s="1"/>
  <c r="AQ1190" i="1"/>
  <c r="AK1190" i="1" s="1"/>
  <c r="AP1190" i="1"/>
  <c r="AJ1190" i="1" s="1"/>
  <c r="AO1190" i="1"/>
  <c r="AI1190" i="1" s="1"/>
  <c r="AN1190" i="1"/>
  <c r="AH1190" i="1" s="1"/>
  <c r="AM1190" i="1"/>
  <c r="AG1190" i="1" s="1"/>
  <c r="AR1189" i="1"/>
  <c r="AL1189" i="1" s="1"/>
  <c r="AQ1189" i="1"/>
  <c r="AK1189" i="1" s="1"/>
  <c r="AP1189" i="1"/>
  <c r="AJ1189" i="1" s="1"/>
  <c r="AO1189" i="1"/>
  <c r="AI1189" i="1" s="1"/>
  <c r="AN1189" i="1"/>
  <c r="AH1189" i="1" s="1"/>
  <c r="AM1189" i="1"/>
  <c r="AG1189" i="1" s="1"/>
  <c r="AR1188" i="1"/>
  <c r="AL1188" i="1" s="1"/>
  <c r="AQ1188" i="1"/>
  <c r="AK1188" i="1" s="1"/>
  <c r="AP1188" i="1"/>
  <c r="AJ1188" i="1" s="1"/>
  <c r="AO1188" i="1"/>
  <c r="AI1188" i="1" s="1"/>
  <c r="AN1188" i="1"/>
  <c r="AH1188" i="1" s="1"/>
  <c r="AM1188" i="1"/>
  <c r="AG1188" i="1" s="1"/>
  <c r="AR1187" i="1"/>
  <c r="AL1187" i="1" s="1"/>
  <c r="AQ1187" i="1"/>
  <c r="AK1187" i="1" s="1"/>
  <c r="AP1187" i="1"/>
  <c r="AJ1187" i="1" s="1"/>
  <c r="AO1187" i="1"/>
  <c r="AI1187" i="1" s="1"/>
  <c r="AN1187" i="1"/>
  <c r="AH1187" i="1" s="1"/>
  <c r="AM1187" i="1"/>
  <c r="AG1187" i="1" s="1"/>
  <c r="AR1186" i="1"/>
  <c r="AL1186" i="1" s="1"/>
  <c r="AQ1186" i="1"/>
  <c r="AK1186" i="1" s="1"/>
  <c r="AP1186" i="1"/>
  <c r="AJ1186" i="1" s="1"/>
  <c r="AO1186" i="1"/>
  <c r="AI1186" i="1" s="1"/>
  <c r="AN1186" i="1"/>
  <c r="AH1186" i="1" s="1"/>
  <c r="AM1186" i="1"/>
  <c r="AG1186" i="1" s="1"/>
  <c r="AR1185" i="1"/>
  <c r="AL1185" i="1" s="1"/>
  <c r="AQ1185" i="1"/>
  <c r="AK1185" i="1" s="1"/>
  <c r="AP1185" i="1"/>
  <c r="AJ1185" i="1" s="1"/>
  <c r="AO1185" i="1"/>
  <c r="AI1185" i="1" s="1"/>
  <c r="AN1185" i="1"/>
  <c r="AH1185" i="1" s="1"/>
  <c r="AM1185" i="1"/>
  <c r="AG1185" i="1" s="1"/>
  <c r="AR1184" i="1"/>
  <c r="AL1184" i="1" s="1"/>
  <c r="AQ1184" i="1"/>
  <c r="AK1184" i="1" s="1"/>
  <c r="AP1184" i="1"/>
  <c r="AJ1184" i="1" s="1"/>
  <c r="AO1184" i="1"/>
  <c r="AI1184" i="1" s="1"/>
  <c r="AN1184" i="1"/>
  <c r="AH1184" i="1" s="1"/>
  <c r="AM1184" i="1"/>
  <c r="AG1184" i="1" s="1"/>
  <c r="AR1183" i="1"/>
  <c r="AL1183" i="1" s="1"/>
  <c r="AQ1183" i="1"/>
  <c r="AK1183" i="1" s="1"/>
  <c r="AP1183" i="1"/>
  <c r="AJ1183" i="1" s="1"/>
  <c r="AO1183" i="1"/>
  <c r="AI1183" i="1" s="1"/>
  <c r="AN1183" i="1"/>
  <c r="AH1183" i="1" s="1"/>
  <c r="AM1183" i="1"/>
  <c r="AG1183" i="1" s="1"/>
  <c r="AR1182" i="1"/>
  <c r="AL1182" i="1" s="1"/>
  <c r="AQ1182" i="1"/>
  <c r="AK1182" i="1" s="1"/>
  <c r="AP1182" i="1"/>
  <c r="AJ1182" i="1" s="1"/>
  <c r="AO1182" i="1"/>
  <c r="AI1182" i="1" s="1"/>
  <c r="AN1182" i="1"/>
  <c r="AH1182" i="1" s="1"/>
  <c r="AM1182" i="1"/>
  <c r="AG1182" i="1" s="1"/>
  <c r="AR1181" i="1"/>
  <c r="AL1181" i="1" s="1"/>
  <c r="AQ1181" i="1"/>
  <c r="AK1181" i="1" s="1"/>
  <c r="AP1181" i="1"/>
  <c r="AJ1181" i="1" s="1"/>
  <c r="AO1181" i="1"/>
  <c r="AI1181" i="1" s="1"/>
  <c r="AN1181" i="1"/>
  <c r="AH1181" i="1" s="1"/>
  <c r="AM1181" i="1"/>
  <c r="AG1181" i="1" s="1"/>
  <c r="AR1180" i="1"/>
  <c r="AL1180" i="1" s="1"/>
  <c r="AQ1180" i="1"/>
  <c r="AK1180" i="1" s="1"/>
  <c r="AP1180" i="1"/>
  <c r="AJ1180" i="1" s="1"/>
  <c r="AO1180" i="1"/>
  <c r="AI1180" i="1" s="1"/>
  <c r="AN1180" i="1"/>
  <c r="AH1180" i="1" s="1"/>
  <c r="AM1180" i="1"/>
  <c r="AG1180" i="1" s="1"/>
  <c r="AR1179" i="1"/>
  <c r="AL1179" i="1" s="1"/>
  <c r="AQ1179" i="1"/>
  <c r="AK1179" i="1" s="1"/>
  <c r="AP1179" i="1"/>
  <c r="AJ1179" i="1" s="1"/>
  <c r="AO1179" i="1"/>
  <c r="AI1179" i="1" s="1"/>
  <c r="AN1179" i="1"/>
  <c r="AH1179" i="1" s="1"/>
  <c r="AM1179" i="1"/>
  <c r="AG1179" i="1" s="1"/>
  <c r="AR1178" i="1"/>
  <c r="AL1178" i="1" s="1"/>
  <c r="AQ1178" i="1"/>
  <c r="AK1178" i="1" s="1"/>
  <c r="AP1178" i="1"/>
  <c r="AJ1178" i="1" s="1"/>
  <c r="AO1178" i="1"/>
  <c r="AI1178" i="1" s="1"/>
  <c r="AN1178" i="1"/>
  <c r="AH1178" i="1" s="1"/>
  <c r="AM1178" i="1"/>
  <c r="AG1178" i="1" s="1"/>
  <c r="AR1177" i="1"/>
  <c r="AL1177" i="1" s="1"/>
  <c r="AQ1177" i="1"/>
  <c r="AK1177" i="1" s="1"/>
  <c r="AP1177" i="1"/>
  <c r="AJ1177" i="1" s="1"/>
  <c r="AO1177" i="1"/>
  <c r="AI1177" i="1" s="1"/>
  <c r="AN1177" i="1"/>
  <c r="AH1177" i="1" s="1"/>
  <c r="AM1177" i="1"/>
  <c r="AG1177" i="1" s="1"/>
  <c r="AR1176" i="1"/>
  <c r="AL1176" i="1" s="1"/>
  <c r="AQ1176" i="1"/>
  <c r="AK1176" i="1" s="1"/>
  <c r="AP1176" i="1"/>
  <c r="AJ1176" i="1" s="1"/>
  <c r="AO1176" i="1"/>
  <c r="AI1176" i="1" s="1"/>
  <c r="AN1176" i="1"/>
  <c r="AH1176" i="1" s="1"/>
  <c r="AM1176" i="1"/>
  <c r="AG1176" i="1" s="1"/>
  <c r="AR1175" i="1"/>
  <c r="AL1175" i="1" s="1"/>
  <c r="AQ1175" i="1"/>
  <c r="AK1175" i="1" s="1"/>
  <c r="AP1175" i="1"/>
  <c r="AJ1175" i="1" s="1"/>
  <c r="AO1175" i="1"/>
  <c r="AI1175" i="1" s="1"/>
  <c r="AN1175" i="1"/>
  <c r="AH1175" i="1" s="1"/>
  <c r="AM1175" i="1"/>
  <c r="AG1175" i="1" s="1"/>
  <c r="AR1174" i="1"/>
  <c r="AL1174" i="1" s="1"/>
  <c r="AQ1174" i="1"/>
  <c r="AK1174" i="1" s="1"/>
  <c r="AP1174" i="1"/>
  <c r="AJ1174" i="1" s="1"/>
  <c r="AO1174" i="1"/>
  <c r="AI1174" i="1" s="1"/>
  <c r="AN1174" i="1"/>
  <c r="AH1174" i="1" s="1"/>
  <c r="AM1174" i="1"/>
  <c r="AG1174" i="1" s="1"/>
  <c r="AR1173" i="1"/>
  <c r="AL1173" i="1" s="1"/>
  <c r="AQ1173" i="1"/>
  <c r="AK1173" i="1" s="1"/>
  <c r="AP1173" i="1"/>
  <c r="AJ1173" i="1" s="1"/>
  <c r="AO1173" i="1"/>
  <c r="AI1173" i="1" s="1"/>
  <c r="AN1173" i="1"/>
  <c r="AH1173" i="1" s="1"/>
  <c r="AM1173" i="1"/>
  <c r="AG1173" i="1" s="1"/>
  <c r="AR1172" i="1"/>
  <c r="AL1172" i="1" s="1"/>
  <c r="AQ1172" i="1"/>
  <c r="AK1172" i="1" s="1"/>
  <c r="AP1172" i="1"/>
  <c r="AJ1172" i="1" s="1"/>
  <c r="AO1172" i="1"/>
  <c r="AI1172" i="1" s="1"/>
  <c r="AN1172" i="1"/>
  <c r="AH1172" i="1" s="1"/>
  <c r="AM1172" i="1"/>
  <c r="AG1172" i="1" s="1"/>
  <c r="AR1171" i="1"/>
  <c r="AL1171" i="1" s="1"/>
  <c r="AQ1171" i="1"/>
  <c r="AK1171" i="1" s="1"/>
  <c r="AP1171" i="1"/>
  <c r="AJ1171" i="1" s="1"/>
  <c r="AO1171" i="1"/>
  <c r="AI1171" i="1" s="1"/>
  <c r="AN1171" i="1"/>
  <c r="AH1171" i="1" s="1"/>
  <c r="AM1171" i="1"/>
  <c r="AG1171" i="1" s="1"/>
  <c r="AR1170" i="1"/>
  <c r="AL1170" i="1" s="1"/>
  <c r="AQ1170" i="1"/>
  <c r="AK1170" i="1" s="1"/>
  <c r="AP1170" i="1"/>
  <c r="AJ1170" i="1" s="1"/>
  <c r="AO1170" i="1"/>
  <c r="AI1170" i="1" s="1"/>
  <c r="AN1170" i="1"/>
  <c r="AH1170" i="1" s="1"/>
  <c r="AM1170" i="1"/>
  <c r="AG1170" i="1" s="1"/>
  <c r="AR1169" i="1"/>
  <c r="AL1169" i="1" s="1"/>
  <c r="AQ1169" i="1"/>
  <c r="AK1169" i="1" s="1"/>
  <c r="AP1169" i="1"/>
  <c r="AJ1169" i="1" s="1"/>
  <c r="AO1169" i="1"/>
  <c r="AI1169" i="1" s="1"/>
  <c r="AN1169" i="1"/>
  <c r="AH1169" i="1" s="1"/>
  <c r="AM1169" i="1"/>
  <c r="AG1169" i="1" s="1"/>
  <c r="AR1168" i="1"/>
  <c r="AL1168" i="1" s="1"/>
  <c r="AQ1168" i="1"/>
  <c r="AK1168" i="1" s="1"/>
  <c r="AP1168" i="1"/>
  <c r="AJ1168" i="1" s="1"/>
  <c r="AO1168" i="1"/>
  <c r="AI1168" i="1" s="1"/>
  <c r="AN1168" i="1"/>
  <c r="AH1168" i="1" s="1"/>
  <c r="AM1168" i="1"/>
  <c r="AG1168" i="1" s="1"/>
  <c r="AR1167" i="1"/>
  <c r="AL1167" i="1" s="1"/>
  <c r="AQ1167" i="1"/>
  <c r="AK1167" i="1" s="1"/>
  <c r="AP1167" i="1"/>
  <c r="AJ1167" i="1" s="1"/>
  <c r="AO1167" i="1"/>
  <c r="AI1167" i="1" s="1"/>
  <c r="AN1167" i="1"/>
  <c r="AH1167" i="1" s="1"/>
  <c r="AM1167" i="1"/>
  <c r="AG1167" i="1" s="1"/>
  <c r="AR1166" i="1"/>
  <c r="AL1166" i="1" s="1"/>
  <c r="AQ1166" i="1"/>
  <c r="AK1166" i="1" s="1"/>
  <c r="AP1166" i="1"/>
  <c r="AJ1166" i="1" s="1"/>
  <c r="AO1166" i="1"/>
  <c r="AI1166" i="1" s="1"/>
  <c r="AN1166" i="1"/>
  <c r="AH1166" i="1" s="1"/>
  <c r="AM1166" i="1"/>
  <c r="AG1166" i="1" s="1"/>
  <c r="AR1165" i="1"/>
  <c r="AL1165" i="1" s="1"/>
  <c r="AQ1165" i="1"/>
  <c r="AK1165" i="1" s="1"/>
  <c r="AP1165" i="1"/>
  <c r="AJ1165" i="1" s="1"/>
  <c r="AO1165" i="1"/>
  <c r="AI1165" i="1" s="1"/>
  <c r="AN1165" i="1"/>
  <c r="AH1165" i="1" s="1"/>
  <c r="AM1165" i="1"/>
  <c r="AG1165" i="1" s="1"/>
  <c r="AR1164" i="1"/>
  <c r="AL1164" i="1" s="1"/>
  <c r="AQ1164" i="1"/>
  <c r="AK1164" i="1" s="1"/>
  <c r="AP1164" i="1"/>
  <c r="AJ1164" i="1" s="1"/>
  <c r="AO1164" i="1"/>
  <c r="AI1164" i="1" s="1"/>
  <c r="AN1164" i="1"/>
  <c r="AH1164" i="1" s="1"/>
  <c r="AM1164" i="1"/>
  <c r="AG1164" i="1" s="1"/>
  <c r="AR1163" i="1"/>
  <c r="AL1163" i="1" s="1"/>
  <c r="AQ1163" i="1"/>
  <c r="AK1163" i="1" s="1"/>
  <c r="AP1163" i="1"/>
  <c r="AJ1163" i="1" s="1"/>
  <c r="AO1163" i="1"/>
  <c r="AI1163" i="1" s="1"/>
  <c r="AN1163" i="1"/>
  <c r="AH1163" i="1" s="1"/>
  <c r="AM1163" i="1"/>
  <c r="AG1163" i="1" s="1"/>
  <c r="AR1162" i="1"/>
  <c r="AL1162" i="1" s="1"/>
  <c r="AQ1162" i="1"/>
  <c r="AK1162" i="1" s="1"/>
  <c r="AP1162" i="1"/>
  <c r="AJ1162" i="1" s="1"/>
  <c r="AO1162" i="1"/>
  <c r="AI1162" i="1" s="1"/>
  <c r="AN1162" i="1"/>
  <c r="AH1162" i="1" s="1"/>
  <c r="AM1162" i="1"/>
  <c r="AG1162" i="1" s="1"/>
  <c r="AR1161" i="1"/>
  <c r="AL1161" i="1" s="1"/>
  <c r="AQ1161" i="1"/>
  <c r="AK1161" i="1" s="1"/>
  <c r="AP1161" i="1"/>
  <c r="AJ1161" i="1" s="1"/>
  <c r="AO1161" i="1"/>
  <c r="AI1161" i="1" s="1"/>
  <c r="AN1161" i="1"/>
  <c r="AH1161" i="1" s="1"/>
  <c r="AM1161" i="1"/>
  <c r="AG1161" i="1" s="1"/>
  <c r="AR1160" i="1"/>
  <c r="AL1160" i="1" s="1"/>
  <c r="AQ1160" i="1"/>
  <c r="AK1160" i="1" s="1"/>
  <c r="AP1160" i="1"/>
  <c r="AJ1160" i="1" s="1"/>
  <c r="AO1160" i="1"/>
  <c r="AI1160" i="1" s="1"/>
  <c r="AN1160" i="1"/>
  <c r="AH1160" i="1" s="1"/>
  <c r="AM1160" i="1"/>
  <c r="AG1160" i="1" s="1"/>
  <c r="AR1159" i="1"/>
  <c r="AL1159" i="1" s="1"/>
  <c r="AQ1159" i="1"/>
  <c r="AK1159" i="1" s="1"/>
  <c r="AP1159" i="1"/>
  <c r="AJ1159" i="1" s="1"/>
  <c r="AO1159" i="1"/>
  <c r="AI1159" i="1" s="1"/>
  <c r="AN1159" i="1"/>
  <c r="AH1159" i="1" s="1"/>
  <c r="AM1159" i="1"/>
  <c r="AG1159" i="1" s="1"/>
  <c r="AR1158" i="1"/>
  <c r="AL1158" i="1" s="1"/>
  <c r="AQ1158" i="1"/>
  <c r="AK1158" i="1" s="1"/>
  <c r="AP1158" i="1"/>
  <c r="AJ1158" i="1" s="1"/>
  <c r="AO1158" i="1"/>
  <c r="AI1158" i="1" s="1"/>
  <c r="AN1158" i="1"/>
  <c r="AH1158" i="1" s="1"/>
  <c r="AM1158" i="1"/>
  <c r="AG1158" i="1" s="1"/>
  <c r="AR1157" i="1"/>
  <c r="AL1157" i="1" s="1"/>
  <c r="AQ1157" i="1"/>
  <c r="AK1157" i="1" s="1"/>
  <c r="AP1157" i="1"/>
  <c r="AJ1157" i="1" s="1"/>
  <c r="AO1157" i="1"/>
  <c r="AI1157" i="1" s="1"/>
  <c r="AN1157" i="1"/>
  <c r="AH1157" i="1" s="1"/>
  <c r="AM1157" i="1"/>
  <c r="AG1157" i="1" s="1"/>
  <c r="AR1156" i="1"/>
  <c r="AL1156" i="1" s="1"/>
  <c r="AQ1156" i="1"/>
  <c r="AK1156" i="1" s="1"/>
  <c r="AP1156" i="1"/>
  <c r="AJ1156" i="1" s="1"/>
  <c r="AO1156" i="1"/>
  <c r="AI1156" i="1" s="1"/>
  <c r="AN1156" i="1"/>
  <c r="AH1156" i="1" s="1"/>
  <c r="AM1156" i="1"/>
  <c r="AG1156" i="1" s="1"/>
  <c r="AR1155" i="1"/>
  <c r="AL1155" i="1" s="1"/>
  <c r="AQ1155" i="1"/>
  <c r="AK1155" i="1" s="1"/>
  <c r="AP1155" i="1"/>
  <c r="AJ1155" i="1" s="1"/>
  <c r="AO1155" i="1"/>
  <c r="AI1155" i="1" s="1"/>
  <c r="AN1155" i="1"/>
  <c r="AH1155" i="1" s="1"/>
  <c r="AM1155" i="1"/>
  <c r="AG1155" i="1" s="1"/>
  <c r="AR1154" i="1"/>
  <c r="AL1154" i="1" s="1"/>
  <c r="AQ1154" i="1"/>
  <c r="AK1154" i="1" s="1"/>
  <c r="AP1154" i="1"/>
  <c r="AJ1154" i="1" s="1"/>
  <c r="AO1154" i="1"/>
  <c r="AI1154" i="1" s="1"/>
  <c r="AN1154" i="1"/>
  <c r="AH1154" i="1" s="1"/>
  <c r="AM1154" i="1"/>
  <c r="AG1154" i="1" s="1"/>
  <c r="AR1153" i="1"/>
  <c r="AL1153" i="1" s="1"/>
  <c r="AQ1153" i="1"/>
  <c r="AK1153" i="1" s="1"/>
  <c r="AP1153" i="1"/>
  <c r="AJ1153" i="1" s="1"/>
  <c r="AO1153" i="1"/>
  <c r="AI1153" i="1" s="1"/>
  <c r="AN1153" i="1"/>
  <c r="AH1153" i="1" s="1"/>
  <c r="AM1153" i="1"/>
  <c r="AG1153" i="1" s="1"/>
  <c r="AR1152" i="1"/>
  <c r="AL1152" i="1" s="1"/>
  <c r="AQ1152" i="1"/>
  <c r="AK1152" i="1" s="1"/>
  <c r="AP1152" i="1"/>
  <c r="AJ1152" i="1" s="1"/>
  <c r="AO1152" i="1"/>
  <c r="AI1152" i="1" s="1"/>
  <c r="AN1152" i="1"/>
  <c r="AH1152" i="1" s="1"/>
  <c r="AM1152" i="1"/>
  <c r="AG1152" i="1" s="1"/>
  <c r="AR1151" i="1"/>
  <c r="AL1151" i="1" s="1"/>
  <c r="AQ1151" i="1"/>
  <c r="AK1151" i="1" s="1"/>
  <c r="AP1151" i="1"/>
  <c r="AJ1151" i="1" s="1"/>
  <c r="AO1151" i="1"/>
  <c r="AI1151" i="1" s="1"/>
  <c r="AN1151" i="1"/>
  <c r="AH1151" i="1" s="1"/>
  <c r="AM1151" i="1"/>
  <c r="AG1151" i="1" s="1"/>
  <c r="AR1150" i="1"/>
  <c r="AL1150" i="1" s="1"/>
  <c r="AQ1150" i="1"/>
  <c r="AK1150" i="1" s="1"/>
  <c r="AP1150" i="1"/>
  <c r="AJ1150" i="1" s="1"/>
  <c r="AO1150" i="1"/>
  <c r="AI1150" i="1" s="1"/>
  <c r="AN1150" i="1"/>
  <c r="AH1150" i="1" s="1"/>
  <c r="AM1150" i="1"/>
  <c r="AG1150" i="1" s="1"/>
  <c r="AR1149" i="1"/>
  <c r="AL1149" i="1" s="1"/>
  <c r="AQ1149" i="1"/>
  <c r="AK1149" i="1" s="1"/>
  <c r="AP1149" i="1"/>
  <c r="AJ1149" i="1" s="1"/>
  <c r="AO1149" i="1"/>
  <c r="AI1149" i="1" s="1"/>
  <c r="AN1149" i="1"/>
  <c r="AH1149" i="1" s="1"/>
  <c r="AM1149" i="1"/>
  <c r="AG1149" i="1" s="1"/>
  <c r="AR1148" i="1"/>
  <c r="AL1148" i="1" s="1"/>
  <c r="AQ1148" i="1"/>
  <c r="AK1148" i="1" s="1"/>
  <c r="AP1148" i="1"/>
  <c r="AJ1148" i="1" s="1"/>
  <c r="AO1148" i="1"/>
  <c r="AI1148" i="1" s="1"/>
  <c r="AN1148" i="1"/>
  <c r="AH1148" i="1" s="1"/>
  <c r="AM1148" i="1"/>
  <c r="AG1148" i="1" s="1"/>
  <c r="AR1147" i="1"/>
  <c r="AL1147" i="1" s="1"/>
  <c r="AQ1147" i="1"/>
  <c r="AK1147" i="1" s="1"/>
  <c r="AP1147" i="1"/>
  <c r="AJ1147" i="1" s="1"/>
  <c r="AO1147" i="1"/>
  <c r="AI1147" i="1" s="1"/>
  <c r="AN1147" i="1"/>
  <c r="AH1147" i="1" s="1"/>
  <c r="AM1147" i="1"/>
  <c r="AG1147" i="1" s="1"/>
  <c r="AR1146" i="1"/>
  <c r="AL1146" i="1" s="1"/>
  <c r="AQ1146" i="1"/>
  <c r="AK1146" i="1" s="1"/>
  <c r="AP1146" i="1"/>
  <c r="AJ1146" i="1" s="1"/>
  <c r="AO1146" i="1"/>
  <c r="AI1146" i="1" s="1"/>
  <c r="AN1146" i="1"/>
  <c r="AH1146" i="1" s="1"/>
  <c r="AM1146" i="1"/>
  <c r="AG1146" i="1" s="1"/>
  <c r="AR1145" i="1"/>
  <c r="AL1145" i="1" s="1"/>
  <c r="AQ1145" i="1"/>
  <c r="AK1145" i="1" s="1"/>
  <c r="AP1145" i="1"/>
  <c r="AJ1145" i="1" s="1"/>
  <c r="AO1145" i="1"/>
  <c r="AI1145" i="1" s="1"/>
  <c r="AN1145" i="1"/>
  <c r="AH1145" i="1" s="1"/>
  <c r="AM1145" i="1"/>
  <c r="AG1145" i="1" s="1"/>
  <c r="AR1144" i="1"/>
  <c r="AL1144" i="1" s="1"/>
  <c r="AQ1144" i="1"/>
  <c r="AK1144" i="1" s="1"/>
  <c r="AP1144" i="1"/>
  <c r="AJ1144" i="1" s="1"/>
  <c r="AO1144" i="1"/>
  <c r="AI1144" i="1" s="1"/>
  <c r="AN1144" i="1"/>
  <c r="AH1144" i="1" s="1"/>
  <c r="AM1144" i="1"/>
  <c r="AG1144" i="1" s="1"/>
  <c r="AR1143" i="1"/>
  <c r="AL1143" i="1" s="1"/>
  <c r="AQ1143" i="1"/>
  <c r="AK1143" i="1" s="1"/>
  <c r="AP1143" i="1"/>
  <c r="AJ1143" i="1" s="1"/>
  <c r="AO1143" i="1"/>
  <c r="AI1143" i="1" s="1"/>
  <c r="AN1143" i="1"/>
  <c r="AH1143" i="1" s="1"/>
  <c r="AM1143" i="1"/>
  <c r="AG1143" i="1" s="1"/>
  <c r="AR1142" i="1"/>
  <c r="AL1142" i="1" s="1"/>
  <c r="AQ1142" i="1"/>
  <c r="AK1142" i="1" s="1"/>
  <c r="AP1142" i="1"/>
  <c r="AJ1142" i="1" s="1"/>
  <c r="AO1142" i="1"/>
  <c r="AI1142" i="1" s="1"/>
  <c r="AN1142" i="1"/>
  <c r="AH1142" i="1" s="1"/>
  <c r="AM1142" i="1"/>
  <c r="AG1142" i="1" s="1"/>
  <c r="AR1141" i="1"/>
  <c r="AL1141" i="1" s="1"/>
  <c r="AQ1141" i="1"/>
  <c r="AK1141" i="1" s="1"/>
  <c r="AP1141" i="1"/>
  <c r="AJ1141" i="1" s="1"/>
  <c r="AO1141" i="1"/>
  <c r="AI1141" i="1" s="1"/>
  <c r="AN1141" i="1"/>
  <c r="AH1141" i="1" s="1"/>
  <c r="AM1141" i="1"/>
  <c r="AG1141" i="1" s="1"/>
  <c r="AR1140" i="1"/>
  <c r="AL1140" i="1" s="1"/>
  <c r="AQ1140" i="1"/>
  <c r="AK1140" i="1" s="1"/>
  <c r="AP1140" i="1"/>
  <c r="AJ1140" i="1" s="1"/>
  <c r="AO1140" i="1"/>
  <c r="AI1140" i="1" s="1"/>
  <c r="AN1140" i="1"/>
  <c r="AH1140" i="1" s="1"/>
  <c r="AM1140" i="1"/>
  <c r="AG1140" i="1" s="1"/>
  <c r="AR1139" i="1"/>
  <c r="AL1139" i="1" s="1"/>
  <c r="AQ1139" i="1"/>
  <c r="AK1139" i="1" s="1"/>
  <c r="AP1139" i="1"/>
  <c r="AJ1139" i="1" s="1"/>
  <c r="AO1139" i="1"/>
  <c r="AI1139" i="1" s="1"/>
  <c r="AN1139" i="1"/>
  <c r="AH1139" i="1" s="1"/>
  <c r="AM1139" i="1"/>
  <c r="AG1139" i="1" s="1"/>
  <c r="AR1138" i="1"/>
  <c r="AL1138" i="1" s="1"/>
  <c r="AQ1138" i="1"/>
  <c r="AK1138" i="1" s="1"/>
  <c r="AP1138" i="1"/>
  <c r="AJ1138" i="1" s="1"/>
  <c r="AO1138" i="1"/>
  <c r="AI1138" i="1" s="1"/>
  <c r="AN1138" i="1"/>
  <c r="AH1138" i="1" s="1"/>
  <c r="AM1138" i="1"/>
  <c r="AG1138" i="1" s="1"/>
  <c r="AR1137" i="1"/>
  <c r="AL1137" i="1" s="1"/>
  <c r="AQ1137" i="1"/>
  <c r="AK1137" i="1" s="1"/>
  <c r="AP1137" i="1"/>
  <c r="AJ1137" i="1" s="1"/>
  <c r="AO1137" i="1"/>
  <c r="AI1137" i="1" s="1"/>
  <c r="AN1137" i="1"/>
  <c r="AH1137" i="1" s="1"/>
  <c r="AM1137" i="1"/>
  <c r="AG1137" i="1" s="1"/>
  <c r="AR1136" i="1"/>
  <c r="AL1136" i="1" s="1"/>
  <c r="AQ1136" i="1"/>
  <c r="AK1136" i="1" s="1"/>
  <c r="AP1136" i="1"/>
  <c r="AJ1136" i="1" s="1"/>
  <c r="AO1136" i="1"/>
  <c r="AI1136" i="1" s="1"/>
  <c r="AN1136" i="1"/>
  <c r="AH1136" i="1" s="1"/>
  <c r="AM1136" i="1"/>
  <c r="AG1136" i="1" s="1"/>
  <c r="AR1135" i="1"/>
  <c r="AL1135" i="1" s="1"/>
  <c r="AQ1135" i="1"/>
  <c r="AK1135" i="1" s="1"/>
  <c r="AP1135" i="1"/>
  <c r="AJ1135" i="1" s="1"/>
  <c r="AO1135" i="1"/>
  <c r="AI1135" i="1" s="1"/>
  <c r="AN1135" i="1"/>
  <c r="AH1135" i="1" s="1"/>
  <c r="AM1135" i="1"/>
  <c r="AG1135" i="1" s="1"/>
  <c r="AR1134" i="1"/>
  <c r="AL1134" i="1" s="1"/>
  <c r="AQ1134" i="1"/>
  <c r="AK1134" i="1" s="1"/>
  <c r="AP1134" i="1"/>
  <c r="AJ1134" i="1" s="1"/>
  <c r="AO1134" i="1"/>
  <c r="AI1134" i="1" s="1"/>
  <c r="AN1134" i="1"/>
  <c r="AH1134" i="1" s="1"/>
  <c r="AM1134" i="1"/>
  <c r="AG1134" i="1" s="1"/>
  <c r="AR1133" i="1"/>
  <c r="AL1133" i="1" s="1"/>
  <c r="AQ1133" i="1"/>
  <c r="AK1133" i="1" s="1"/>
  <c r="AP1133" i="1"/>
  <c r="AJ1133" i="1" s="1"/>
  <c r="AO1133" i="1"/>
  <c r="AI1133" i="1" s="1"/>
  <c r="AN1133" i="1"/>
  <c r="AH1133" i="1" s="1"/>
  <c r="AM1133" i="1"/>
  <c r="AG1133" i="1" s="1"/>
  <c r="AR1132" i="1"/>
  <c r="AL1132" i="1" s="1"/>
  <c r="AQ1132" i="1"/>
  <c r="AK1132" i="1" s="1"/>
  <c r="AP1132" i="1"/>
  <c r="AJ1132" i="1" s="1"/>
  <c r="AO1132" i="1"/>
  <c r="AI1132" i="1" s="1"/>
  <c r="AN1132" i="1"/>
  <c r="AH1132" i="1" s="1"/>
  <c r="AM1132" i="1"/>
  <c r="AG1132" i="1" s="1"/>
  <c r="AR1131" i="1"/>
  <c r="AL1131" i="1" s="1"/>
  <c r="AQ1131" i="1"/>
  <c r="AK1131" i="1" s="1"/>
  <c r="AP1131" i="1"/>
  <c r="AJ1131" i="1" s="1"/>
  <c r="AO1131" i="1"/>
  <c r="AI1131" i="1" s="1"/>
  <c r="AN1131" i="1"/>
  <c r="AH1131" i="1" s="1"/>
  <c r="AM1131" i="1"/>
  <c r="AG1131" i="1" s="1"/>
  <c r="AR1130" i="1"/>
  <c r="AL1130" i="1" s="1"/>
  <c r="AQ1130" i="1"/>
  <c r="AK1130" i="1" s="1"/>
  <c r="AP1130" i="1"/>
  <c r="AJ1130" i="1" s="1"/>
  <c r="AO1130" i="1"/>
  <c r="AI1130" i="1" s="1"/>
  <c r="AN1130" i="1"/>
  <c r="AH1130" i="1" s="1"/>
  <c r="AM1130" i="1"/>
  <c r="AG1130" i="1" s="1"/>
  <c r="AR1129" i="1"/>
  <c r="AL1129" i="1" s="1"/>
  <c r="AQ1129" i="1"/>
  <c r="AK1129" i="1" s="1"/>
  <c r="AP1129" i="1"/>
  <c r="AJ1129" i="1" s="1"/>
  <c r="AO1129" i="1"/>
  <c r="AI1129" i="1" s="1"/>
  <c r="AN1129" i="1"/>
  <c r="AH1129" i="1" s="1"/>
  <c r="AM1129" i="1"/>
  <c r="AG1129" i="1" s="1"/>
  <c r="AR1128" i="1"/>
  <c r="AL1128" i="1" s="1"/>
  <c r="AQ1128" i="1"/>
  <c r="AK1128" i="1" s="1"/>
  <c r="AP1128" i="1"/>
  <c r="AJ1128" i="1" s="1"/>
  <c r="AO1128" i="1"/>
  <c r="AI1128" i="1" s="1"/>
  <c r="AN1128" i="1"/>
  <c r="AH1128" i="1" s="1"/>
  <c r="AM1128" i="1"/>
  <c r="AG1128" i="1" s="1"/>
  <c r="AR1127" i="1"/>
  <c r="AL1127" i="1" s="1"/>
  <c r="AQ1127" i="1"/>
  <c r="AK1127" i="1" s="1"/>
  <c r="AP1127" i="1"/>
  <c r="AJ1127" i="1" s="1"/>
  <c r="AO1127" i="1"/>
  <c r="AI1127" i="1" s="1"/>
  <c r="AN1127" i="1"/>
  <c r="AH1127" i="1" s="1"/>
  <c r="AM1127" i="1"/>
  <c r="AG1127" i="1" s="1"/>
  <c r="AR1126" i="1"/>
  <c r="AL1126" i="1" s="1"/>
  <c r="AQ1126" i="1"/>
  <c r="AK1126" i="1" s="1"/>
  <c r="AP1126" i="1"/>
  <c r="AJ1126" i="1" s="1"/>
  <c r="AO1126" i="1"/>
  <c r="AI1126" i="1" s="1"/>
  <c r="AN1126" i="1"/>
  <c r="AH1126" i="1" s="1"/>
  <c r="AM1126" i="1"/>
  <c r="AG1126" i="1" s="1"/>
  <c r="AR1125" i="1"/>
  <c r="AL1125" i="1" s="1"/>
  <c r="AQ1125" i="1"/>
  <c r="AK1125" i="1" s="1"/>
  <c r="AP1125" i="1"/>
  <c r="AJ1125" i="1" s="1"/>
  <c r="AO1125" i="1"/>
  <c r="AI1125" i="1" s="1"/>
  <c r="AN1125" i="1"/>
  <c r="AH1125" i="1" s="1"/>
  <c r="AM1125" i="1"/>
  <c r="AG1125" i="1" s="1"/>
  <c r="AR1124" i="1"/>
  <c r="AL1124" i="1" s="1"/>
  <c r="AQ1124" i="1"/>
  <c r="AK1124" i="1" s="1"/>
  <c r="AP1124" i="1"/>
  <c r="AJ1124" i="1" s="1"/>
  <c r="AO1124" i="1"/>
  <c r="AI1124" i="1" s="1"/>
  <c r="AN1124" i="1"/>
  <c r="AH1124" i="1" s="1"/>
  <c r="AM1124" i="1"/>
  <c r="AG1124" i="1" s="1"/>
  <c r="AR1123" i="1"/>
  <c r="AL1123" i="1" s="1"/>
  <c r="AQ1123" i="1"/>
  <c r="AK1123" i="1" s="1"/>
  <c r="AP1123" i="1"/>
  <c r="AJ1123" i="1" s="1"/>
  <c r="AO1123" i="1"/>
  <c r="AI1123" i="1" s="1"/>
  <c r="AN1123" i="1"/>
  <c r="AH1123" i="1" s="1"/>
  <c r="AM1123" i="1"/>
  <c r="AG1123" i="1" s="1"/>
  <c r="AR1122" i="1"/>
  <c r="AL1122" i="1" s="1"/>
  <c r="AQ1122" i="1"/>
  <c r="AK1122" i="1" s="1"/>
  <c r="AP1122" i="1"/>
  <c r="AJ1122" i="1" s="1"/>
  <c r="AO1122" i="1"/>
  <c r="AI1122" i="1" s="1"/>
  <c r="AN1122" i="1"/>
  <c r="AH1122" i="1" s="1"/>
  <c r="AM1122" i="1"/>
  <c r="AG1122" i="1" s="1"/>
  <c r="AR1121" i="1"/>
  <c r="AL1121" i="1" s="1"/>
  <c r="AQ1121" i="1"/>
  <c r="AK1121" i="1" s="1"/>
  <c r="AP1121" i="1"/>
  <c r="AJ1121" i="1" s="1"/>
  <c r="AO1121" i="1"/>
  <c r="AI1121" i="1" s="1"/>
  <c r="AN1121" i="1"/>
  <c r="AH1121" i="1" s="1"/>
  <c r="AM1121" i="1"/>
  <c r="AG1121" i="1" s="1"/>
  <c r="AR1120" i="1"/>
  <c r="AL1120" i="1" s="1"/>
  <c r="AQ1120" i="1"/>
  <c r="AK1120" i="1" s="1"/>
  <c r="AP1120" i="1"/>
  <c r="AJ1120" i="1" s="1"/>
  <c r="AO1120" i="1"/>
  <c r="AI1120" i="1" s="1"/>
  <c r="AN1120" i="1"/>
  <c r="AH1120" i="1" s="1"/>
  <c r="AM1120" i="1"/>
  <c r="AG1120" i="1" s="1"/>
  <c r="AR1119" i="1"/>
  <c r="AL1119" i="1" s="1"/>
  <c r="AQ1119" i="1"/>
  <c r="AK1119" i="1" s="1"/>
  <c r="AP1119" i="1"/>
  <c r="AJ1119" i="1" s="1"/>
  <c r="AO1119" i="1"/>
  <c r="AI1119" i="1" s="1"/>
  <c r="AN1119" i="1"/>
  <c r="AH1119" i="1" s="1"/>
  <c r="AM1119" i="1"/>
  <c r="AG1119" i="1" s="1"/>
  <c r="AR1118" i="1"/>
  <c r="AL1118" i="1" s="1"/>
  <c r="AQ1118" i="1"/>
  <c r="AK1118" i="1" s="1"/>
  <c r="AP1118" i="1"/>
  <c r="AJ1118" i="1" s="1"/>
  <c r="AO1118" i="1"/>
  <c r="AI1118" i="1" s="1"/>
  <c r="AN1118" i="1"/>
  <c r="AH1118" i="1" s="1"/>
  <c r="AM1118" i="1"/>
  <c r="AG1118" i="1" s="1"/>
  <c r="AR1117" i="1"/>
  <c r="AL1117" i="1" s="1"/>
  <c r="AQ1117" i="1"/>
  <c r="AK1117" i="1" s="1"/>
  <c r="AP1117" i="1"/>
  <c r="AJ1117" i="1" s="1"/>
  <c r="AO1117" i="1"/>
  <c r="AI1117" i="1" s="1"/>
  <c r="AN1117" i="1"/>
  <c r="AH1117" i="1" s="1"/>
  <c r="AM1117" i="1"/>
  <c r="AG1117" i="1" s="1"/>
  <c r="AR1116" i="1"/>
  <c r="AL1116" i="1" s="1"/>
  <c r="AQ1116" i="1"/>
  <c r="AK1116" i="1" s="1"/>
  <c r="AP1116" i="1"/>
  <c r="AJ1116" i="1" s="1"/>
  <c r="AO1116" i="1"/>
  <c r="AI1116" i="1" s="1"/>
  <c r="AN1116" i="1"/>
  <c r="AH1116" i="1" s="1"/>
  <c r="AM1116" i="1"/>
  <c r="AG1116" i="1" s="1"/>
  <c r="AR1115" i="1"/>
  <c r="AL1115" i="1" s="1"/>
  <c r="AQ1115" i="1"/>
  <c r="AK1115" i="1" s="1"/>
  <c r="AP1115" i="1"/>
  <c r="AJ1115" i="1" s="1"/>
  <c r="AO1115" i="1"/>
  <c r="AI1115" i="1" s="1"/>
  <c r="AN1115" i="1"/>
  <c r="AH1115" i="1" s="1"/>
  <c r="AM1115" i="1"/>
  <c r="AG1115" i="1" s="1"/>
  <c r="AR1114" i="1"/>
  <c r="AL1114" i="1" s="1"/>
  <c r="AQ1114" i="1"/>
  <c r="AK1114" i="1" s="1"/>
  <c r="AP1114" i="1"/>
  <c r="AJ1114" i="1" s="1"/>
  <c r="AO1114" i="1"/>
  <c r="AI1114" i="1" s="1"/>
  <c r="AN1114" i="1"/>
  <c r="AH1114" i="1" s="1"/>
  <c r="AM1114" i="1"/>
  <c r="AG1114" i="1" s="1"/>
  <c r="AR1113" i="1"/>
  <c r="AL1113" i="1" s="1"/>
  <c r="AQ1113" i="1"/>
  <c r="AK1113" i="1" s="1"/>
  <c r="AP1113" i="1"/>
  <c r="AJ1113" i="1" s="1"/>
  <c r="AO1113" i="1"/>
  <c r="AI1113" i="1" s="1"/>
  <c r="AN1113" i="1"/>
  <c r="AH1113" i="1" s="1"/>
  <c r="AM1113" i="1"/>
  <c r="AG1113" i="1" s="1"/>
  <c r="AR1112" i="1"/>
  <c r="AL1112" i="1" s="1"/>
  <c r="AQ1112" i="1"/>
  <c r="AK1112" i="1" s="1"/>
  <c r="AP1112" i="1"/>
  <c r="AJ1112" i="1" s="1"/>
  <c r="AO1112" i="1"/>
  <c r="AI1112" i="1" s="1"/>
  <c r="AN1112" i="1"/>
  <c r="AH1112" i="1" s="1"/>
  <c r="AM1112" i="1"/>
  <c r="AG1112" i="1" s="1"/>
  <c r="AR1111" i="1"/>
  <c r="AL1111" i="1" s="1"/>
  <c r="AQ1111" i="1"/>
  <c r="AK1111" i="1" s="1"/>
  <c r="AP1111" i="1"/>
  <c r="AJ1111" i="1" s="1"/>
  <c r="AO1111" i="1"/>
  <c r="AI1111" i="1" s="1"/>
  <c r="AN1111" i="1"/>
  <c r="AH1111" i="1" s="1"/>
  <c r="AM1111" i="1"/>
  <c r="AG1111" i="1" s="1"/>
  <c r="AR1110" i="1"/>
  <c r="AL1110" i="1" s="1"/>
  <c r="AQ1110" i="1"/>
  <c r="AK1110" i="1" s="1"/>
  <c r="AP1110" i="1"/>
  <c r="AJ1110" i="1" s="1"/>
  <c r="AO1110" i="1"/>
  <c r="AI1110" i="1" s="1"/>
  <c r="AN1110" i="1"/>
  <c r="AH1110" i="1" s="1"/>
  <c r="AM1110" i="1"/>
  <c r="AG1110" i="1" s="1"/>
  <c r="AR1109" i="1"/>
  <c r="AL1109" i="1" s="1"/>
  <c r="AQ1109" i="1"/>
  <c r="AK1109" i="1" s="1"/>
  <c r="AP1109" i="1"/>
  <c r="AJ1109" i="1" s="1"/>
  <c r="AO1109" i="1"/>
  <c r="AI1109" i="1" s="1"/>
  <c r="AN1109" i="1"/>
  <c r="AH1109" i="1" s="1"/>
  <c r="AM1109" i="1"/>
  <c r="AG1109" i="1" s="1"/>
  <c r="AR1108" i="1"/>
  <c r="AL1108" i="1" s="1"/>
  <c r="AQ1108" i="1"/>
  <c r="AK1108" i="1" s="1"/>
  <c r="AP1108" i="1"/>
  <c r="AJ1108" i="1" s="1"/>
  <c r="AO1108" i="1"/>
  <c r="AI1108" i="1" s="1"/>
  <c r="AN1108" i="1"/>
  <c r="AH1108" i="1" s="1"/>
  <c r="AM1108" i="1"/>
  <c r="AG1108" i="1" s="1"/>
  <c r="AR1107" i="1"/>
  <c r="AL1107" i="1" s="1"/>
  <c r="AQ1107" i="1"/>
  <c r="AK1107" i="1" s="1"/>
  <c r="AP1107" i="1"/>
  <c r="AJ1107" i="1" s="1"/>
  <c r="AO1107" i="1"/>
  <c r="AI1107" i="1" s="1"/>
  <c r="AN1107" i="1"/>
  <c r="AH1107" i="1" s="1"/>
  <c r="AM1107" i="1"/>
  <c r="AG1107" i="1" s="1"/>
  <c r="AR1106" i="1"/>
  <c r="AL1106" i="1" s="1"/>
  <c r="AQ1106" i="1"/>
  <c r="AK1106" i="1" s="1"/>
  <c r="AP1106" i="1"/>
  <c r="AJ1106" i="1" s="1"/>
  <c r="AO1106" i="1"/>
  <c r="AI1106" i="1" s="1"/>
  <c r="AN1106" i="1"/>
  <c r="AH1106" i="1" s="1"/>
  <c r="AM1106" i="1"/>
  <c r="AG1106" i="1" s="1"/>
  <c r="AR1105" i="1"/>
  <c r="AL1105" i="1" s="1"/>
  <c r="AQ1105" i="1"/>
  <c r="AK1105" i="1" s="1"/>
  <c r="AP1105" i="1"/>
  <c r="AJ1105" i="1" s="1"/>
  <c r="AO1105" i="1"/>
  <c r="AI1105" i="1" s="1"/>
  <c r="AN1105" i="1"/>
  <c r="AH1105" i="1" s="1"/>
  <c r="AM1105" i="1"/>
  <c r="AG1105" i="1" s="1"/>
  <c r="AR1104" i="1"/>
  <c r="AL1104" i="1" s="1"/>
  <c r="AQ1104" i="1"/>
  <c r="AK1104" i="1" s="1"/>
  <c r="AP1104" i="1"/>
  <c r="AJ1104" i="1" s="1"/>
  <c r="AO1104" i="1"/>
  <c r="AI1104" i="1" s="1"/>
  <c r="AN1104" i="1"/>
  <c r="AH1104" i="1" s="1"/>
  <c r="AM1104" i="1"/>
  <c r="AG1104" i="1" s="1"/>
  <c r="AR1103" i="1"/>
  <c r="AL1103" i="1" s="1"/>
  <c r="AQ1103" i="1"/>
  <c r="AK1103" i="1" s="1"/>
  <c r="AP1103" i="1"/>
  <c r="AJ1103" i="1" s="1"/>
  <c r="AO1103" i="1"/>
  <c r="AI1103" i="1" s="1"/>
  <c r="AN1103" i="1"/>
  <c r="AH1103" i="1" s="1"/>
  <c r="AM1103" i="1"/>
  <c r="AG1103" i="1" s="1"/>
  <c r="AR1102" i="1"/>
  <c r="AL1102" i="1" s="1"/>
  <c r="AQ1102" i="1"/>
  <c r="AK1102" i="1" s="1"/>
  <c r="AP1102" i="1"/>
  <c r="AJ1102" i="1" s="1"/>
  <c r="AO1102" i="1"/>
  <c r="AI1102" i="1" s="1"/>
  <c r="AN1102" i="1"/>
  <c r="AH1102" i="1" s="1"/>
  <c r="AM1102" i="1"/>
  <c r="AG1102" i="1" s="1"/>
  <c r="AR1101" i="1"/>
  <c r="AL1101" i="1" s="1"/>
  <c r="AQ1101" i="1"/>
  <c r="AK1101" i="1" s="1"/>
  <c r="AP1101" i="1"/>
  <c r="AJ1101" i="1" s="1"/>
  <c r="AO1101" i="1"/>
  <c r="AI1101" i="1" s="1"/>
  <c r="AN1101" i="1"/>
  <c r="AH1101" i="1" s="1"/>
  <c r="AM1101" i="1"/>
  <c r="AG1101" i="1" s="1"/>
  <c r="AR1100" i="1"/>
  <c r="AL1100" i="1" s="1"/>
  <c r="AQ1100" i="1"/>
  <c r="AK1100" i="1" s="1"/>
  <c r="AP1100" i="1"/>
  <c r="AJ1100" i="1" s="1"/>
  <c r="AO1100" i="1"/>
  <c r="AI1100" i="1" s="1"/>
  <c r="AN1100" i="1"/>
  <c r="AH1100" i="1" s="1"/>
  <c r="AM1100" i="1"/>
  <c r="AG1100" i="1" s="1"/>
  <c r="AR1099" i="1"/>
  <c r="AL1099" i="1" s="1"/>
  <c r="AQ1099" i="1"/>
  <c r="AK1099" i="1" s="1"/>
  <c r="AP1099" i="1"/>
  <c r="AJ1099" i="1" s="1"/>
  <c r="AO1099" i="1"/>
  <c r="AI1099" i="1" s="1"/>
  <c r="AN1099" i="1"/>
  <c r="AH1099" i="1" s="1"/>
  <c r="AM1099" i="1"/>
  <c r="AG1099" i="1" s="1"/>
  <c r="AR1098" i="1"/>
  <c r="AL1098" i="1" s="1"/>
  <c r="AQ1098" i="1"/>
  <c r="AK1098" i="1" s="1"/>
  <c r="AP1098" i="1"/>
  <c r="AJ1098" i="1" s="1"/>
  <c r="AO1098" i="1"/>
  <c r="AI1098" i="1" s="1"/>
  <c r="AN1098" i="1"/>
  <c r="AH1098" i="1" s="1"/>
  <c r="AM1098" i="1"/>
  <c r="AG1098" i="1" s="1"/>
  <c r="AR1097" i="1"/>
  <c r="AL1097" i="1" s="1"/>
  <c r="AQ1097" i="1"/>
  <c r="AK1097" i="1" s="1"/>
  <c r="AP1097" i="1"/>
  <c r="AJ1097" i="1" s="1"/>
  <c r="AO1097" i="1"/>
  <c r="AI1097" i="1" s="1"/>
  <c r="AN1097" i="1"/>
  <c r="AH1097" i="1" s="1"/>
  <c r="AM1097" i="1"/>
  <c r="AG1097" i="1" s="1"/>
  <c r="AR1096" i="1"/>
  <c r="AL1096" i="1" s="1"/>
  <c r="AQ1096" i="1"/>
  <c r="AK1096" i="1" s="1"/>
  <c r="AP1096" i="1"/>
  <c r="AJ1096" i="1" s="1"/>
  <c r="AO1096" i="1"/>
  <c r="AI1096" i="1" s="1"/>
  <c r="AN1096" i="1"/>
  <c r="AH1096" i="1" s="1"/>
  <c r="AM1096" i="1"/>
  <c r="AG1096" i="1" s="1"/>
  <c r="AR1095" i="1"/>
  <c r="AL1095" i="1" s="1"/>
  <c r="AQ1095" i="1"/>
  <c r="AK1095" i="1" s="1"/>
  <c r="AP1095" i="1"/>
  <c r="AJ1095" i="1" s="1"/>
  <c r="AO1095" i="1"/>
  <c r="AI1095" i="1" s="1"/>
  <c r="AN1095" i="1"/>
  <c r="AH1095" i="1" s="1"/>
  <c r="AM1095" i="1"/>
  <c r="AG1095" i="1" s="1"/>
  <c r="AR1094" i="1"/>
  <c r="AL1094" i="1" s="1"/>
  <c r="AQ1094" i="1"/>
  <c r="AK1094" i="1" s="1"/>
  <c r="AP1094" i="1"/>
  <c r="AJ1094" i="1" s="1"/>
  <c r="AO1094" i="1"/>
  <c r="AI1094" i="1" s="1"/>
  <c r="AN1094" i="1"/>
  <c r="AH1094" i="1" s="1"/>
  <c r="AM1094" i="1"/>
  <c r="AG1094" i="1" s="1"/>
  <c r="AR1093" i="1"/>
  <c r="AL1093" i="1" s="1"/>
  <c r="AQ1093" i="1"/>
  <c r="AK1093" i="1" s="1"/>
  <c r="AP1093" i="1"/>
  <c r="AJ1093" i="1" s="1"/>
  <c r="AO1093" i="1"/>
  <c r="AI1093" i="1" s="1"/>
  <c r="AN1093" i="1"/>
  <c r="AH1093" i="1" s="1"/>
  <c r="AM1093" i="1"/>
  <c r="AG1093" i="1" s="1"/>
  <c r="AR1092" i="1"/>
  <c r="AL1092" i="1" s="1"/>
  <c r="AQ1092" i="1"/>
  <c r="AK1092" i="1" s="1"/>
  <c r="AP1092" i="1"/>
  <c r="AJ1092" i="1" s="1"/>
  <c r="AO1092" i="1"/>
  <c r="AI1092" i="1" s="1"/>
  <c r="AN1092" i="1"/>
  <c r="AH1092" i="1" s="1"/>
  <c r="AM1092" i="1"/>
  <c r="AG1092" i="1" s="1"/>
  <c r="AR1091" i="1"/>
  <c r="AL1091" i="1" s="1"/>
  <c r="AQ1091" i="1"/>
  <c r="AK1091" i="1" s="1"/>
  <c r="AP1091" i="1"/>
  <c r="AJ1091" i="1" s="1"/>
  <c r="AO1091" i="1"/>
  <c r="AI1091" i="1" s="1"/>
  <c r="AN1091" i="1"/>
  <c r="AH1091" i="1" s="1"/>
  <c r="AM1091" i="1"/>
  <c r="AG1091" i="1" s="1"/>
  <c r="AR1090" i="1"/>
  <c r="AL1090" i="1" s="1"/>
  <c r="AQ1090" i="1"/>
  <c r="AK1090" i="1" s="1"/>
  <c r="AP1090" i="1"/>
  <c r="AJ1090" i="1" s="1"/>
  <c r="AO1090" i="1"/>
  <c r="AI1090" i="1" s="1"/>
  <c r="AN1090" i="1"/>
  <c r="AH1090" i="1" s="1"/>
  <c r="AM1090" i="1"/>
  <c r="AG1090" i="1" s="1"/>
  <c r="AR1089" i="1"/>
  <c r="AL1089" i="1" s="1"/>
  <c r="AQ1089" i="1"/>
  <c r="AK1089" i="1" s="1"/>
  <c r="AP1089" i="1"/>
  <c r="AJ1089" i="1" s="1"/>
  <c r="AO1089" i="1"/>
  <c r="AI1089" i="1" s="1"/>
  <c r="AN1089" i="1"/>
  <c r="AH1089" i="1" s="1"/>
  <c r="AM1089" i="1"/>
  <c r="AG1089" i="1" s="1"/>
  <c r="AR1088" i="1"/>
  <c r="AL1088" i="1" s="1"/>
  <c r="AQ1088" i="1"/>
  <c r="AK1088" i="1" s="1"/>
  <c r="AP1088" i="1"/>
  <c r="AJ1088" i="1" s="1"/>
  <c r="AO1088" i="1"/>
  <c r="AI1088" i="1" s="1"/>
  <c r="AN1088" i="1"/>
  <c r="AH1088" i="1" s="1"/>
  <c r="AM1088" i="1"/>
  <c r="AG1088" i="1" s="1"/>
  <c r="AR1087" i="1"/>
  <c r="AL1087" i="1" s="1"/>
  <c r="AQ1087" i="1"/>
  <c r="AK1087" i="1" s="1"/>
  <c r="AP1087" i="1"/>
  <c r="AJ1087" i="1" s="1"/>
  <c r="AO1087" i="1"/>
  <c r="AI1087" i="1" s="1"/>
  <c r="AN1087" i="1"/>
  <c r="AH1087" i="1" s="1"/>
  <c r="AM1087" i="1"/>
  <c r="AG1087" i="1" s="1"/>
  <c r="AR1086" i="1"/>
  <c r="AL1086" i="1" s="1"/>
  <c r="AQ1086" i="1"/>
  <c r="AK1086" i="1" s="1"/>
  <c r="AP1086" i="1"/>
  <c r="AJ1086" i="1" s="1"/>
  <c r="AO1086" i="1"/>
  <c r="AI1086" i="1" s="1"/>
  <c r="AN1086" i="1"/>
  <c r="AH1086" i="1" s="1"/>
  <c r="AM1086" i="1"/>
  <c r="AG1086" i="1" s="1"/>
  <c r="AR1085" i="1"/>
  <c r="AL1085" i="1" s="1"/>
  <c r="AQ1085" i="1"/>
  <c r="AK1085" i="1" s="1"/>
  <c r="AP1085" i="1"/>
  <c r="AJ1085" i="1" s="1"/>
  <c r="AO1085" i="1"/>
  <c r="AI1085" i="1" s="1"/>
  <c r="AN1085" i="1"/>
  <c r="AH1085" i="1" s="1"/>
  <c r="AM1085" i="1"/>
  <c r="AG1085" i="1" s="1"/>
  <c r="AR1084" i="1"/>
  <c r="AL1084" i="1" s="1"/>
  <c r="AQ1084" i="1"/>
  <c r="AK1084" i="1" s="1"/>
  <c r="AP1084" i="1"/>
  <c r="AJ1084" i="1" s="1"/>
  <c r="AO1084" i="1"/>
  <c r="AI1084" i="1" s="1"/>
  <c r="AN1084" i="1"/>
  <c r="AH1084" i="1" s="1"/>
  <c r="AM1084" i="1"/>
  <c r="AG1084" i="1" s="1"/>
  <c r="AR1083" i="1"/>
  <c r="AL1083" i="1" s="1"/>
  <c r="AQ1083" i="1"/>
  <c r="AK1083" i="1" s="1"/>
  <c r="AP1083" i="1"/>
  <c r="AJ1083" i="1" s="1"/>
  <c r="AO1083" i="1"/>
  <c r="AI1083" i="1" s="1"/>
  <c r="AN1083" i="1"/>
  <c r="AH1083" i="1" s="1"/>
  <c r="AM1083" i="1"/>
  <c r="AG1083" i="1" s="1"/>
  <c r="AR1082" i="1"/>
  <c r="AL1082" i="1" s="1"/>
  <c r="AQ1082" i="1"/>
  <c r="AK1082" i="1" s="1"/>
  <c r="AP1082" i="1"/>
  <c r="AJ1082" i="1" s="1"/>
  <c r="AO1082" i="1"/>
  <c r="AI1082" i="1" s="1"/>
  <c r="AN1082" i="1"/>
  <c r="AH1082" i="1" s="1"/>
  <c r="AM1082" i="1"/>
  <c r="AG1082" i="1" s="1"/>
  <c r="AR1081" i="1"/>
  <c r="AL1081" i="1" s="1"/>
  <c r="AQ1081" i="1"/>
  <c r="AK1081" i="1" s="1"/>
  <c r="AP1081" i="1"/>
  <c r="AJ1081" i="1" s="1"/>
  <c r="AO1081" i="1"/>
  <c r="AI1081" i="1" s="1"/>
  <c r="AN1081" i="1"/>
  <c r="AH1081" i="1" s="1"/>
  <c r="AM1081" i="1"/>
  <c r="AG1081" i="1" s="1"/>
  <c r="AR1080" i="1"/>
  <c r="AL1080" i="1" s="1"/>
  <c r="AQ1080" i="1"/>
  <c r="AK1080" i="1" s="1"/>
  <c r="AP1080" i="1"/>
  <c r="AJ1080" i="1" s="1"/>
  <c r="AO1080" i="1"/>
  <c r="AI1080" i="1" s="1"/>
  <c r="AN1080" i="1"/>
  <c r="AH1080" i="1" s="1"/>
  <c r="AM1080" i="1"/>
  <c r="AG1080" i="1" s="1"/>
  <c r="AR1079" i="1"/>
  <c r="AL1079" i="1" s="1"/>
  <c r="AQ1079" i="1"/>
  <c r="AK1079" i="1" s="1"/>
  <c r="AP1079" i="1"/>
  <c r="AJ1079" i="1" s="1"/>
  <c r="AO1079" i="1"/>
  <c r="AI1079" i="1" s="1"/>
  <c r="AN1079" i="1"/>
  <c r="AH1079" i="1" s="1"/>
  <c r="AM1079" i="1"/>
  <c r="AG1079" i="1" s="1"/>
  <c r="AR1078" i="1"/>
  <c r="AL1078" i="1" s="1"/>
  <c r="AQ1078" i="1"/>
  <c r="AK1078" i="1" s="1"/>
  <c r="AP1078" i="1"/>
  <c r="AJ1078" i="1" s="1"/>
  <c r="AO1078" i="1"/>
  <c r="AI1078" i="1" s="1"/>
  <c r="AN1078" i="1"/>
  <c r="AH1078" i="1" s="1"/>
  <c r="AM1078" i="1"/>
  <c r="AG1078" i="1" s="1"/>
  <c r="AR1077" i="1"/>
  <c r="AL1077" i="1" s="1"/>
  <c r="AQ1077" i="1"/>
  <c r="AK1077" i="1" s="1"/>
  <c r="AP1077" i="1"/>
  <c r="AJ1077" i="1" s="1"/>
  <c r="AO1077" i="1"/>
  <c r="AI1077" i="1" s="1"/>
  <c r="AN1077" i="1"/>
  <c r="AH1077" i="1" s="1"/>
  <c r="AM1077" i="1"/>
  <c r="AG1077" i="1" s="1"/>
  <c r="AR1076" i="1"/>
  <c r="AL1076" i="1" s="1"/>
  <c r="AQ1076" i="1"/>
  <c r="AK1076" i="1" s="1"/>
  <c r="AP1076" i="1"/>
  <c r="AJ1076" i="1" s="1"/>
  <c r="AO1076" i="1"/>
  <c r="AI1076" i="1" s="1"/>
  <c r="AN1076" i="1"/>
  <c r="AH1076" i="1" s="1"/>
  <c r="AM1076" i="1"/>
  <c r="AG1076" i="1" s="1"/>
  <c r="AR1075" i="1"/>
  <c r="AL1075" i="1" s="1"/>
  <c r="AQ1075" i="1"/>
  <c r="AK1075" i="1" s="1"/>
  <c r="AP1075" i="1"/>
  <c r="AJ1075" i="1" s="1"/>
  <c r="AO1075" i="1"/>
  <c r="AI1075" i="1" s="1"/>
  <c r="AN1075" i="1"/>
  <c r="AH1075" i="1" s="1"/>
  <c r="AM1075" i="1"/>
  <c r="AG1075" i="1" s="1"/>
  <c r="AR1074" i="1"/>
  <c r="AL1074" i="1" s="1"/>
  <c r="AQ1074" i="1"/>
  <c r="AK1074" i="1" s="1"/>
  <c r="AP1074" i="1"/>
  <c r="AJ1074" i="1" s="1"/>
  <c r="AO1074" i="1"/>
  <c r="AI1074" i="1" s="1"/>
  <c r="AN1074" i="1"/>
  <c r="AH1074" i="1" s="1"/>
  <c r="AM1074" i="1"/>
  <c r="AG1074" i="1" s="1"/>
  <c r="AR1073" i="1"/>
  <c r="AL1073" i="1" s="1"/>
  <c r="AQ1073" i="1"/>
  <c r="AK1073" i="1" s="1"/>
  <c r="AP1073" i="1"/>
  <c r="AJ1073" i="1" s="1"/>
  <c r="AO1073" i="1"/>
  <c r="AI1073" i="1" s="1"/>
  <c r="AN1073" i="1"/>
  <c r="AH1073" i="1" s="1"/>
  <c r="AM1073" i="1"/>
  <c r="AG1073" i="1" s="1"/>
  <c r="AR1072" i="1"/>
  <c r="AL1072" i="1" s="1"/>
  <c r="AQ1072" i="1"/>
  <c r="AK1072" i="1" s="1"/>
  <c r="AP1072" i="1"/>
  <c r="AJ1072" i="1" s="1"/>
  <c r="AO1072" i="1"/>
  <c r="AI1072" i="1" s="1"/>
  <c r="AN1072" i="1"/>
  <c r="AH1072" i="1" s="1"/>
  <c r="AM1072" i="1"/>
  <c r="AG1072" i="1" s="1"/>
  <c r="AR1071" i="1"/>
  <c r="AL1071" i="1" s="1"/>
  <c r="AQ1071" i="1"/>
  <c r="AK1071" i="1" s="1"/>
  <c r="AP1071" i="1"/>
  <c r="AJ1071" i="1" s="1"/>
  <c r="AO1071" i="1"/>
  <c r="AI1071" i="1" s="1"/>
  <c r="AN1071" i="1"/>
  <c r="AH1071" i="1" s="1"/>
  <c r="AM1071" i="1"/>
  <c r="AG1071" i="1" s="1"/>
  <c r="AR1070" i="1"/>
  <c r="AL1070" i="1" s="1"/>
  <c r="AQ1070" i="1"/>
  <c r="AK1070" i="1" s="1"/>
  <c r="AP1070" i="1"/>
  <c r="AJ1070" i="1" s="1"/>
  <c r="AO1070" i="1"/>
  <c r="AI1070" i="1" s="1"/>
  <c r="AN1070" i="1"/>
  <c r="AH1070" i="1" s="1"/>
  <c r="AM1070" i="1"/>
  <c r="AG1070" i="1" s="1"/>
  <c r="AR1069" i="1"/>
  <c r="AL1069" i="1" s="1"/>
  <c r="AQ1069" i="1"/>
  <c r="AK1069" i="1" s="1"/>
  <c r="AP1069" i="1"/>
  <c r="AJ1069" i="1" s="1"/>
  <c r="AO1069" i="1"/>
  <c r="AI1069" i="1" s="1"/>
  <c r="AN1069" i="1"/>
  <c r="AH1069" i="1" s="1"/>
  <c r="AM1069" i="1"/>
  <c r="AG1069" i="1" s="1"/>
  <c r="AR1068" i="1"/>
  <c r="AL1068" i="1" s="1"/>
  <c r="AQ1068" i="1"/>
  <c r="AK1068" i="1" s="1"/>
  <c r="AP1068" i="1"/>
  <c r="AJ1068" i="1" s="1"/>
  <c r="AO1068" i="1"/>
  <c r="AI1068" i="1" s="1"/>
  <c r="AN1068" i="1"/>
  <c r="AH1068" i="1" s="1"/>
  <c r="AM1068" i="1"/>
  <c r="AG1068" i="1" s="1"/>
  <c r="AR1067" i="1"/>
  <c r="AL1067" i="1" s="1"/>
  <c r="AQ1067" i="1"/>
  <c r="AK1067" i="1" s="1"/>
  <c r="AP1067" i="1"/>
  <c r="AJ1067" i="1" s="1"/>
  <c r="AO1067" i="1"/>
  <c r="AI1067" i="1" s="1"/>
  <c r="AN1067" i="1"/>
  <c r="AH1067" i="1" s="1"/>
  <c r="AM1067" i="1"/>
  <c r="AG1067" i="1" s="1"/>
  <c r="AR1066" i="1"/>
  <c r="AL1066" i="1" s="1"/>
  <c r="AQ1066" i="1"/>
  <c r="AK1066" i="1" s="1"/>
  <c r="AP1066" i="1"/>
  <c r="AJ1066" i="1" s="1"/>
  <c r="AO1066" i="1"/>
  <c r="AI1066" i="1" s="1"/>
  <c r="AN1066" i="1"/>
  <c r="AH1066" i="1" s="1"/>
  <c r="AM1066" i="1"/>
  <c r="AG1066" i="1" s="1"/>
  <c r="AR1065" i="1"/>
  <c r="AL1065" i="1" s="1"/>
  <c r="AQ1065" i="1"/>
  <c r="AK1065" i="1" s="1"/>
  <c r="AP1065" i="1"/>
  <c r="AJ1065" i="1" s="1"/>
  <c r="AO1065" i="1"/>
  <c r="AI1065" i="1" s="1"/>
  <c r="AN1065" i="1"/>
  <c r="AH1065" i="1" s="1"/>
  <c r="AM1065" i="1"/>
  <c r="AG1065" i="1" s="1"/>
  <c r="AR1064" i="1"/>
  <c r="AL1064" i="1" s="1"/>
  <c r="AQ1064" i="1"/>
  <c r="AK1064" i="1" s="1"/>
  <c r="AP1064" i="1"/>
  <c r="AJ1064" i="1" s="1"/>
  <c r="AO1064" i="1"/>
  <c r="AI1064" i="1" s="1"/>
  <c r="AN1064" i="1"/>
  <c r="AH1064" i="1" s="1"/>
  <c r="AM1064" i="1"/>
  <c r="AG1064" i="1" s="1"/>
  <c r="AR1063" i="1"/>
  <c r="AL1063" i="1" s="1"/>
  <c r="AQ1063" i="1"/>
  <c r="AK1063" i="1" s="1"/>
  <c r="AP1063" i="1"/>
  <c r="AJ1063" i="1" s="1"/>
  <c r="AO1063" i="1"/>
  <c r="AI1063" i="1" s="1"/>
  <c r="AN1063" i="1"/>
  <c r="AH1063" i="1" s="1"/>
  <c r="AM1063" i="1"/>
  <c r="AG1063" i="1" s="1"/>
  <c r="AR1062" i="1"/>
  <c r="AL1062" i="1" s="1"/>
  <c r="AQ1062" i="1"/>
  <c r="AK1062" i="1" s="1"/>
  <c r="AP1062" i="1"/>
  <c r="AJ1062" i="1" s="1"/>
  <c r="AO1062" i="1"/>
  <c r="AI1062" i="1" s="1"/>
  <c r="AN1062" i="1"/>
  <c r="AH1062" i="1" s="1"/>
  <c r="AM1062" i="1"/>
  <c r="AG1062" i="1" s="1"/>
  <c r="AR1061" i="1"/>
  <c r="AL1061" i="1" s="1"/>
  <c r="AQ1061" i="1"/>
  <c r="AK1061" i="1" s="1"/>
  <c r="AP1061" i="1"/>
  <c r="AJ1061" i="1" s="1"/>
  <c r="AO1061" i="1"/>
  <c r="AI1061" i="1" s="1"/>
  <c r="AN1061" i="1"/>
  <c r="AH1061" i="1" s="1"/>
  <c r="AM1061" i="1"/>
  <c r="AG1061" i="1" s="1"/>
  <c r="AR1060" i="1"/>
  <c r="AL1060" i="1" s="1"/>
  <c r="AQ1060" i="1"/>
  <c r="AK1060" i="1" s="1"/>
  <c r="AP1060" i="1"/>
  <c r="AJ1060" i="1" s="1"/>
  <c r="AO1060" i="1"/>
  <c r="AI1060" i="1" s="1"/>
  <c r="AN1060" i="1"/>
  <c r="AH1060" i="1" s="1"/>
  <c r="AM1060" i="1"/>
  <c r="AG1060" i="1" s="1"/>
  <c r="AR1059" i="1"/>
  <c r="AL1059" i="1" s="1"/>
  <c r="AQ1059" i="1"/>
  <c r="AK1059" i="1" s="1"/>
  <c r="AP1059" i="1"/>
  <c r="AJ1059" i="1" s="1"/>
  <c r="AO1059" i="1"/>
  <c r="AI1059" i="1" s="1"/>
  <c r="AN1059" i="1"/>
  <c r="AH1059" i="1" s="1"/>
  <c r="AM1059" i="1"/>
  <c r="AG1059" i="1" s="1"/>
  <c r="AR1058" i="1"/>
  <c r="AL1058" i="1" s="1"/>
  <c r="AQ1058" i="1"/>
  <c r="AK1058" i="1" s="1"/>
  <c r="AP1058" i="1"/>
  <c r="AJ1058" i="1" s="1"/>
  <c r="AO1058" i="1"/>
  <c r="AI1058" i="1" s="1"/>
  <c r="AN1058" i="1"/>
  <c r="AH1058" i="1" s="1"/>
  <c r="AM1058" i="1"/>
  <c r="AG1058" i="1" s="1"/>
  <c r="AR1057" i="1"/>
  <c r="AL1057" i="1" s="1"/>
  <c r="AQ1057" i="1"/>
  <c r="AK1057" i="1" s="1"/>
  <c r="AP1057" i="1"/>
  <c r="AJ1057" i="1" s="1"/>
  <c r="AO1057" i="1"/>
  <c r="AI1057" i="1" s="1"/>
  <c r="AN1057" i="1"/>
  <c r="AH1057" i="1" s="1"/>
  <c r="AM1057" i="1"/>
  <c r="AG1057" i="1" s="1"/>
  <c r="AR1056" i="1"/>
  <c r="AL1056" i="1" s="1"/>
  <c r="AQ1056" i="1"/>
  <c r="AK1056" i="1" s="1"/>
  <c r="AP1056" i="1"/>
  <c r="AJ1056" i="1" s="1"/>
  <c r="AO1056" i="1"/>
  <c r="AI1056" i="1" s="1"/>
  <c r="AN1056" i="1"/>
  <c r="AH1056" i="1" s="1"/>
  <c r="AM1056" i="1"/>
  <c r="AG1056" i="1" s="1"/>
  <c r="AR1055" i="1"/>
  <c r="AL1055" i="1" s="1"/>
  <c r="AQ1055" i="1"/>
  <c r="AK1055" i="1" s="1"/>
  <c r="AP1055" i="1"/>
  <c r="AJ1055" i="1" s="1"/>
  <c r="AO1055" i="1"/>
  <c r="AI1055" i="1" s="1"/>
  <c r="AN1055" i="1"/>
  <c r="AH1055" i="1" s="1"/>
  <c r="AM1055" i="1"/>
  <c r="AG1055" i="1" s="1"/>
  <c r="AR1054" i="1"/>
  <c r="AL1054" i="1" s="1"/>
  <c r="AQ1054" i="1"/>
  <c r="AK1054" i="1" s="1"/>
  <c r="AP1054" i="1"/>
  <c r="AJ1054" i="1" s="1"/>
  <c r="AO1054" i="1"/>
  <c r="AI1054" i="1" s="1"/>
  <c r="AN1054" i="1"/>
  <c r="AH1054" i="1" s="1"/>
  <c r="AM1054" i="1"/>
  <c r="AG1054" i="1" s="1"/>
  <c r="AR1053" i="1"/>
  <c r="AL1053" i="1" s="1"/>
  <c r="AQ1053" i="1"/>
  <c r="AK1053" i="1" s="1"/>
  <c r="AP1053" i="1"/>
  <c r="AJ1053" i="1" s="1"/>
  <c r="AO1053" i="1"/>
  <c r="AI1053" i="1" s="1"/>
  <c r="AN1053" i="1"/>
  <c r="AH1053" i="1" s="1"/>
  <c r="AM1053" i="1"/>
  <c r="AG1053" i="1" s="1"/>
  <c r="AR1052" i="1"/>
  <c r="AL1052" i="1" s="1"/>
  <c r="AQ1052" i="1"/>
  <c r="AK1052" i="1" s="1"/>
  <c r="AP1052" i="1"/>
  <c r="AJ1052" i="1" s="1"/>
  <c r="AO1052" i="1"/>
  <c r="AI1052" i="1" s="1"/>
  <c r="AN1052" i="1"/>
  <c r="AH1052" i="1" s="1"/>
  <c r="AM1052" i="1"/>
  <c r="AG1052" i="1" s="1"/>
  <c r="AR1051" i="1"/>
  <c r="AL1051" i="1" s="1"/>
  <c r="AQ1051" i="1"/>
  <c r="AK1051" i="1" s="1"/>
  <c r="AP1051" i="1"/>
  <c r="AJ1051" i="1" s="1"/>
  <c r="AO1051" i="1"/>
  <c r="AI1051" i="1" s="1"/>
  <c r="AN1051" i="1"/>
  <c r="AH1051" i="1" s="1"/>
  <c r="AM1051" i="1"/>
  <c r="AG1051" i="1" s="1"/>
  <c r="AR1050" i="1"/>
  <c r="AL1050" i="1" s="1"/>
  <c r="AQ1050" i="1"/>
  <c r="AK1050" i="1" s="1"/>
  <c r="AP1050" i="1"/>
  <c r="AJ1050" i="1" s="1"/>
  <c r="AO1050" i="1"/>
  <c r="AI1050" i="1" s="1"/>
  <c r="AN1050" i="1"/>
  <c r="AH1050" i="1" s="1"/>
  <c r="AM1050" i="1"/>
  <c r="AG1050" i="1" s="1"/>
  <c r="AR1049" i="1"/>
  <c r="AL1049" i="1" s="1"/>
  <c r="AQ1049" i="1"/>
  <c r="AK1049" i="1" s="1"/>
  <c r="AP1049" i="1"/>
  <c r="AJ1049" i="1" s="1"/>
  <c r="AO1049" i="1"/>
  <c r="AI1049" i="1" s="1"/>
  <c r="AN1049" i="1"/>
  <c r="AH1049" i="1" s="1"/>
  <c r="AM1049" i="1"/>
  <c r="AG1049" i="1" s="1"/>
  <c r="AR1048" i="1"/>
  <c r="AL1048" i="1" s="1"/>
  <c r="AQ1048" i="1"/>
  <c r="AK1048" i="1" s="1"/>
  <c r="AP1048" i="1"/>
  <c r="AJ1048" i="1" s="1"/>
  <c r="AO1048" i="1"/>
  <c r="AI1048" i="1" s="1"/>
  <c r="AN1048" i="1"/>
  <c r="AH1048" i="1" s="1"/>
  <c r="AM1048" i="1"/>
  <c r="AG1048" i="1" s="1"/>
  <c r="AR1047" i="1"/>
  <c r="AL1047" i="1" s="1"/>
  <c r="AQ1047" i="1"/>
  <c r="AK1047" i="1" s="1"/>
  <c r="AP1047" i="1"/>
  <c r="AJ1047" i="1" s="1"/>
  <c r="AO1047" i="1"/>
  <c r="AI1047" i="1" s="1"/>
  <c r="AN1047" i="1"/>
  <c r="AH1047" i="1" s="1"/>
  <c r="AM1047" i="1"/>
  <c r="AG1047" i="1" s="1"/>
  <c r="AR1046" i="1"/>
  <c r="AL1046" i="1" s="1"/>
  <c r="AQ1046" i="1"/>
  <c r="AK1046" i="1" s="1"/>
  <c r="AP1046" i="1"/>
  <c r="AJ1046" i="1" s="1"/>
  <c r="AO1046" i="1"/>
  <c r="AI1046" i="1" s="1"/>
  <c r="AN1046" i="1"/>
  <c r="AH1046" i="1" s="1"/>
  <c r="AM1046" i="1"/>
  <c r="AG1046" i="1" s="1"/>
  <c r="AR1045" i="1"/>
  <c r="AL1045" i="1" s="1"/>
  <c r="AQ1045" i="1"/>
  <c r="AK1045" i="1" s="1"/>
  <c r="AP1045" i="1"/>
  <c r="AJ1045" i="1" s="1"/>
  <c r="AO1045" i="1"/>
  <c r="AI1045" i="1" s="1"/>
  <c r="AN1045" i="1"/>
  <c r="AH1045" i="1" s="1"/>
  <c r="AM1045" i="1"/>
  <c r="AG1045" i="1" s="1"/>
  <c r="AR1044" i="1"/>
  <c r="AL1044" i="1" s="1"/>
  <c r="AQ1044" i="1"/>
  <c r="AK1044" i="1" s="1"/>
  <c r="AP1044" i="1"/>
  <c r="AJ1044" i="1" s="1"/>
  <c r="AO1044" i="1"/>
  <c r="AI1044" i="1" s="1"/>
  <c r="AN1044" i="1"/>
  <c r="AH1044" i="1" s="1"/>
  <c r="AM1044" i="1"/>
  <c r="AG1044" i="1" s="1"/>
  <c r="AR1043" i="1"/>
  <c r="AL1043" i="1" s="1"/>
  <c r="AQ1043" i="1"/>
  <c r="AK1043" i="1" s="1"/>
  <c r="AP1043" i="1"/>
  <c r="AJ1043" i="1" s="1"/>
  <c r="AO1043" i="1"/>
  <c r="AI1043" i="1" s="1"/>
  <c r="AN1043" i="1"/>
  <c r="AH1043" i="1" s="1"/>
  <c r="AM1043" i="1"/>
  <c r="AG1043" i="1" s="1"/>
  <c r="AR1042" i="1"/>
  <c r="AL1042" i="1" s="1"/>
  <c r="AQ1042" i="1"/>
  <c r="AK1042" i="1" s="1"/>
  <c r="AP1042" i="1"/>
  <c r="AJ1042" i="1" s="1"/>
  <c r="AO1042" i="1"/>
  <c r="AI1042" i="1" s="1"/>
  <c r="AN1042" i="1"/>
  <c r="AH1042" i="1" s="1"/>
  <c r="AM1042" i="1"/>
  <c r="AG1042" i="1" s="1"/>
  <c r="AR1041" i="1"/>
  <c r="AL1041" i="1" s="1"/>
  <c r="AQ1041" i="1"/>
  <c r="AK1041" i="1" s="1"/>
  <c r="AP1041" i="1"/>
  <c r="AJ1041" i="1" s="1"/>
  <c r="AO1041" i="1"/>
  <c r="AI1041" i="1" s="1"/>
  <c r="AN1041" i="1"/>
  <c r="AH1041" i="1" s="1"/>
  <c r="AM1041" i="1"/>
  <c r="AG1041" i="1" s="1"/>
  <c r="AR1040" i="1"/>
  <c r="AL1040" i="1" s="1"/>
  <c r="AQ1040" i="1"/>
  <c r="AK1040" i="1" s="1"/>
  <c r="AP1040" i="1"/>
  <c r="AJ1040" i="1" s="1"/>
  <c r="AO1040" i="1"/>
  <c r="AI1040" i="1" s="1"/>
  <c r="AN1040" i="1"/>
  <c r="AH1040" i="1" s="1"/>
  <c r="AM1040" i="1"/>
  <c r="AG1040" i="1" s="1"/>
  <c r="AR1039" i="1"/>
  <c r="AL1039" i="1" s="1"/>
  <c r="AQ1039" i="1"/>
  <c r="AK1039" i="1" s="1"/>
  <c r="AP1039" i="1"/>
  <c r="AJ1039" i="1" s="1"/>
  <c r="AO1039" i="1"/>
  <c r="AI1039" i="1" s="1"/>
  <c r="AN1039" i="1"/>
  <c r="AH1039" i="1" s="1"/>
  <c r="AM1039" i="1"/>
  <c r="AG1039" i="1" s="1"/>
  <c r="AR1038" i="1"/>
  <c r="AL1038" i="1" s="1"/>
  <c r="AQ1038" i="1"/>
  <c r="AK1038" i="1" s="1"/>
  <c r="AP1038" i="1"/>
  <c r="AJ1038" i="1" s="1"/>
  <c r="AO1038" i="1"/>
  <c r="AI1038" i="1" s="1"/>
  <c r="AN1038" i="1"/>
  <c r="AH1038" i="1" s="1"/>
  <c r="AM1038" i="1"/>
  <c r="AG1038" i="1" s="1"/>
  <c r="AR1037" i="1"/>
  <c r="AL1037" i="1" s="1"/>
  <c r="AQ1037" i="1"/>
  <c r="AK1037" i="1" s="1"/>
  <c r="AP1037" i="1"/>
  <c r="AJ1037" i="1" s="1"/>
  <c r="AO1037" i="1"/>
  <c r="AI1037" i="1" s="1"/>
  <c r="AN1037" i="1"/>
  <c r="AH1037" i="1" s="1"/>
  <c r="AM1037" i="1"/>
  <c r="AG1037" i="1" s="1"/>
  <c r="AR1036" i="1"/>
  <c r="AL1036" i="1" s="1"/>
  <c r="AQ1036" i="1"/>
  <c r="AK1036" i="1" s="1"/>
  <c r="AP1036" i="1"/>
  <c r="AJ1036" i="1" s="1"/>
  <c r="AO1036" i="1"/>
  <c r="AI1036" i="1" s="1"/>
  <c r="AN1036" i="1"/>
  <c r="AH1036" i="1" s="1"/>
  <c r="AM1036" i="1"/>
  <c r="AG1036" i="1" s="1"/>
  <c r="AR1035" i="1"/>
  <c r="AL1035" i="1" s="1"/>
  <c r="AQ1035" i="1"/>
  <c r="AK1035" i="1" s="1"/>
  <c r="AP1035" i="1"/>
  <c r="AJ1035" i="1" s="1"/>
  <c r="AO1035" i="1"/>
  <c r="AI1035" i="1" s="1"/>
  <c r="AN1035" i="1"/>
  <c r="AH1035" i="1" s="1"/>
  <c r="AM1035" i="1"/>
  <c r="AG1035" i="1" s="1"/>
  <c r="AR1034" i="1"/>
  <c r="AL1034" i="1" s="1"/>
  <c r="AQ1034" i="1"/>
  <c r="AK1034" i="1" s="1"/>
  <c r="AP1034" i="1"/>
  <c r="AJ1034" i="1" s="1"/>
  <c r="AO1034" i="1"/>
  <c r="AI1034" i="1" s="1"/>
  <c r="AN1034" i="1"/>
  <c r="AH1034" i="1" s="1"/>
  <c r="AM1034" i="1"/>
  <c r="AG1034" i="1" s="1"/>
  <c r="AR1033" i="1"/>
  <c r="AL1033" i="1" s="1"/>
  <c r="AQ1033" i="1"/>
  <c r="AK1033" i="1" s="1"/>
  <c r="AP1033" i="1"/>
  <c r="AJ1033" i="1" s="1"/>
  <c r="AO1033" i="1"/>
  <c r="AI1033" i="1" s="1"/>
  <c r="AN1033" i="1"/>
  <c r="AH1033" i="1" s="1"/>
  <c r="AM1033" i="1"/>
  <c r="AG1033" i="1" s="1"/>
  <c r="AR1032" i="1"/>
  <c r="AL1032" i="1" s="1"/>
  <c r="AQ1032" i="1"/>
  <c r="AK1032" i="1" s="1"/>
  <c r="AP1032" i="1"/>
  <c r="AJ1032" i="1" s="1"/>
  <c r="AO1032" i="1"/>
  <c r="AI1032" i="1" s="1"/>
  <c r="AN1032" i="1"/>
  <c r="AH1032" i="1" s="1"/>
  <c r="AM1032" i="1"/>
  <c r="AG1032" i="1" s="1"/>
  <c r="AR1031" i="1"/>
  <c r="AL1031" i="1" s="1"/>
  <c r="AQ1031" i="1"/>
  <c r="AK1031" i="1" s="1"/>
  <c r="AP1031" i="1"/>
  <c r="AJ1031" i="1" s="1"/>
  <c r="AO1031" i="1"/>
  <c r="AI1031" i="1" s="1"/>
  <c r="AN1031" i="1"/>
  <c r="AH1031" i="1" s="1"/>
  <c r="AM1031" i="1"/>
  <c r="AG1031" i="1" s="1"/>
  <c r="AR1030" i="1"/>
  <c r="AL1030" i="1" s="1"/>
  <c r="AQ1030" i="1"/>
  <c r="AK1030" i="1" s="1"/>
  <c r="AP1030" i="1"/>
  <c r="AJ1030" i="1" s="1"/>
  <c r="AO1030" i="1"/>
  <c r="AI1030" i="1" s="1"/>
  <c r="AN1030" i="1"/>
  <c r="AH1030" i="1" s="1"/>
  <c r="AM1030" i="1"/>
  <c r="AG1030" i="1" s="1"/>
  <c r="AR1029" i="1"/>
  <c r="AL1029" i="1" s="1"/>
  <c r="AQ1029" i="1"/>
  <c r="AK1029" i="1" s="1"/>
  <c r="AP1029" i="1"/>
  <c r="AJ1029" i="1" s="1"/>
  <c r="AO1029" i="1"/>
  <c r="AI1029" i="1" s="1"/>
  <c r="AN1029" i="1"/>
  <c r="AH1029" i="1" s="1"/>
  <c r="AM1029" i="1"/>
  <c r="AG1029" i="1" s="1"/>
  <c r="AR1028" i="1"/>
  <c r="AL1028" i="1" s="1"/>
  <c r="AQ1028" i="1"/>
  <c r="AK1028" i="1" s="1"/>
  <c r="AP1028" i="1"/>
  <c r="AJ1028" i="1" s="1"/>
  <c r="AO1028" i="1"/>
  <c r="AI1028" i="1" s="1"/>
  <c r="AN1028" i="1"/>
  <c r="AH1028" i="1" s="1"/>
  <c r="AM1028" i="1"/>
  <c r="AG1028" i="1" s="1"/>
  <c r="AR1027" i="1"/>
  <c r="AL1027" i="1" s="1"/>
  <c r="AQ1027" i="1"/>
  <c r="AK1027" i="1" s="1"/>
  <c r="AP1027" i="1"/>
  <c r="AJ1027" i="1" s="1"/>
  <c r="AO1027" i="1"/>
  <c r="AI1027" i="1" s="1"/>
  <c r="AN1027" i="1"/>
  <c r="AH1027" i="1" s="1"/>
  <c r="AM1027" i="1"/>
  <c r="AG1027" i="1" s="1"/>
  <c r="AR1026" i="1"/>
  <c r="AL1026" i="1" s="1"/>
  <c r="AQ1026" i="1"/>
  <c r="AK1026" i="1" s="1"/>
  <c r="AP1026" i="1"/>
  <c r="AJ1026" i="1" s="1"/>
  <c r="AO1026" i="1"/>
  <c r="AI1026" i="1" s="1"/>
  <c r="AN1026" i="1"/>
  <c r="AH1026" i="1" s="1"/>
  <c r="AM1026" i="1"/>
  <c r="AG1026" i="1" s="1"/>
  <c r="AR1025" i="1"/>
  <c r="AL1025" i="1" s="1"/>
  <c r="AQ1025" i="1"/>
  <c r="AK1025" i="1" s="1"/>
  <c r="AP1025" i="1"/>
  <c r="AJ1025" i="1" s="1"/>
  <c r="AO1025" i="1"/>
  <c r="AI1025" i="1" s="1"/>
  <c r="AN1025" i="1"/>
  <c r="AH1025" i="1" s="1"/>
  <c r="AM1025" i="1"/>
  <c r="AG1025" i="1" s="1"/>
  <c r="AR1024" i="1"/>
  <c r="AL1024" i="1" s="1"/>
  <c r="AQ1024" i="1"/>
  <c r="AK1024" i="1" s="1"/>
  <c r="AP1024" i="1"/>
  <c r="AJ1024" i="1" s="1"/>
  <c r="AO1024" i="1"/>
  <c r="AI1024" i="1" s="1"/>
  <c r="AN1024" i="1"/>
  <c r="AH1024" i="1" s="1"/>
  <c r="AM1024" i="1"/>
  <c r="AG1024" i="1" s="1"/>
  <c r="AR1023" i="1"/>
  <c r="AL1023" i="1" s="1"/>
  <c r="AQ1023" i="1"/>
  <c r="AK1023" i="1" s="1"/>
  <c r="AP1023" i="1"/>
  <c r="AJ1023" i="1" s="1"/>
  <c r="AO1023" i="1"/>
  <c r="AI1023" i="1" s="1"/>
  <c r="AN1023" i="1"/>
  <c r="AH1023" i="1" s="1"/>
  <c r="AM1023" i="1"/>
  <c r="AG1023" i="1" s="1"/>
  <c r="AR1022" i="1"/>
  <c r="AL1022" i="1" s="1"/>
  <c r="AQ1022" i="1"/>
  <c r="AK1022" i="1" s="1"/>
  <c r="AP1022" i="1"/>
  <c r="AJ1022" i="1" s="1"/>
  <c r="AO1022" i="1"/>
  <c r="AI1022" i="1" s="1"/>
  <c r="AN1022" i="1"/>
  <c r="AH1022" i="1" s="1"/>
  <c r="AM1022" i="1"/>
  <c r="AG1022" i="1" s="1"/>
  <c r="AR1021" i="1"/>
  <c r="AL1021" i="1" s="1"/>
  <c r="AQ1021" i="1"/>
  <c r="AK1021" i="1" s="1"/>
  <c r="AP1021" i="1"/>
  <c r="AJ1021" i="1" s="1"/>
  <c r="AO1021" i="1"/>
  <c r="AI1021" i="1" s="1"/>
  <c r="AN1021" i="1"/>
  <c r="AH1021" i="1" s="1"/>
  <c r="AM1021" i="1"/>
  <c r="AG1021" i="1" s="1"/>
  <c r="AR1020" i="1"/>
  <c r="AL1020" i="1" s="1"/>
  <c r="AQ1020" i="1"/>
  <c r="AK1020" i="1" s="1"/>
  <c r="AP1020" i="1"/>
  <c r="AJ1020" i="1" s="1"/>
  <c r="AO1020" i="1"/>
  <c r="AI1020" i="1" s="1"/>
  <c r="AN1020" i="1"/>
  <c r="AH1020" i="1" s="1"/>
  <c r="AM1020" i="1"/>
  <c r="AG1020" i="1" s="1"/>
  <c r="AR1019" i="1"/>
  <c r="AL1019" i="1" s="1"/>
  <c r="AQ1019" i="1"/>
  <c r="AK1019" i="1" s="1"/>
  <c r="AP1019" i="1"/>
  <c r="AJ1019" i="1" s="1"/>
  <c r="AO1019" i="1"/>
  <c r="AI1019" i="1" s="1"/>
  <c r="AN1019" i="1"/>
  <c r="AH1019" i="1" s="1"/>
  <c r="AM1019" i="1"/>
  <c r="AG1019" i="1" s="1"/>
  <c r="AR1018" i="1"/>
  <c r="AL1018" i="1" s="1"/>
  <c r="AQ1018" i="1"/>
  <c r="AK1018" i="1" s="1"/>
  <c r="AP1018" i="1"/>
  <c r="AJ1018" i="1" s="1"/>
  <c r="AO1018" i="1"/>
  <c r="AI1018" i="1" s="1"/>
  <c r="AN1018" i="1"/>
  <c r="AH1018" i="1" s="1"/>
  <c r="AM1018" i="1"/>
  <c r="AG1018" i="1" s="1"/>
  <c r="AR1017" i="1"/>
  <c r="AL1017" i="1" s="1"/>
  <c r="AQ1017" i="1"/>
  <c r="AK1017" i="1" s="1"/>
  <c r="AP1017" i="1"/>
  <c r="AJ1017" i="1" s="1"/>
  <c r="AO1017" i="1"/>
  <c r="AI1017" i="1" s="1"/>
  <c r="AN1017" i="1"/>
  <c r="AH1017" i="1" s="1"/>
  <c r="AM1017" i="1"/>
  <c r="AG1017" i="1" s="1"/>
  <c r="AR1016" i="1"/>
  <c r="AL1016" i="1" s="1"/>
  <c r="AQ1016" i="1"/>
  <c r="AK1016" i="1" s="1"/>
  <c r="AP1016" i="1"/>
  <c r="AJ1016" i="1" s="1"/>
  <c r="AO1016" i="1"/>
  <c r="AI1016" i="1" s="1"/>
  <c r="AN1016" i="1"/>
  <c r="AH1016" i="1" s="1"/>
  <c r="AM1016" i="1"/>
  <c r="AG1016" i="1" s="1"/>
  <c r="AR1015" i="1"/>
  <c r="AL1015" i="1" s="1"/>
  <c r="AQ1015" i="1"/>
  <c r="AK1015" i="1" s="1"/>
  <c r="AP1015" i="1"/>
  <c r="AJ1015" i="1" s="1"/>
  <c r="AO1015" i="1"/>
  <c r="AI1015" i="1" s="1"/>
  <c r="AN1015" i="1"/>
  <c r="AH1015" i="1" s="1"/>
  <c r="AM1015" i="1"/>
  <c r="AG1015" i="1" s="1"/>
  <c r="AR1014" i="1"/>
  <c r="AL1014" i="1" s="1"/>
  <c r="AQ1014" i="1"/>
  <c r="AK1014" i="1" s="1"/>
  <c r="AP1014" i="1"/>
  <c r="AJ1014" i="1" s="1"/>
  <c r="AO1014" i="1"/>
  <c r="AI1014" i="1" s="1"/>
  <c r="AN1014" i="1"/>
  <c r="AH1014" i="1" s="1"/>
  <c r="AM1014" i="1"/>
  <c r="AG1014" i="1" s="1"/>
  <c r="AR1013" i="1"/>
  <c r="AL1013" i="1" s="1"/>
  <c r="AQ1013" i="1"/>
  <c r="AK1013" i="1" s="1"/>
  <c r="AP1013" i="1"/>
  <c r="AJ1013" i="1" s="1"/>
  <c r="AO1013" i="1"/>
  <c r="AI1013" i="1" s="1"/>
  <c r="AN1013" i="1"/>
  <c r="AH1013" i="1" s="1"/>
  <c r="AM1013" i="1"/>
  <c r="AG1013" i="1" s="1"/>
  <c r="AR1012" i="1"/>
  <c r="AL1012" i="1" s="1"/>
  <c r="AQ1012" i="1"/>
  <c r="AK1012" i="1" s="1"/>
  <c r="AP1012" i="1"/>
  <c r="AJ1012" i="1" s="1"/>
  <c r="AO1012" i="1"/>
  <c r="AI1012" i="1" s="1"/>
  <c r="AN1012" i="1"/>
  <c r="AH1012" i="1" s="1"/>
  <c r="AM1012" i="1"/>
  <c r="AG1012" i="1" s="1"/>
  <c r="AR1011" i="1"/>
  <c r="AL1011" i="1" s="1"/>
  <c r="AQ1011" i="1"/>
  <c r="AK1011" i="1" s="1"/>
  <c r="AP1011" i="1"/>
  <c r="AJ1011" i="1" s="1"/>
  <c r="AO1011" i="1"/>
  <c r="AI1011" i="1" s="1"/>
  <c r="AN1011" i="1"/>
  <c r="AH1011" i="1" s="1"/>
  <c r="AM1011" i="1"/>
  <c r="AG1011" i="1" s="1"/>
  <c r="AR1010" i="1"/>
  <c r="AL1010" i="1" s="1"/>
  <c r="AQ1010" i="1"/>
  <c r="AK1010" i="1" s="1"/>
  <c r="AP1010" i="1"/>
  <c r="AJ1010" i="1" s="1"/>
  <c r="AO1010" i="1"/>
  <c r="AI1010" i="1" s="1"/>
  <c r="AN1010" i="1"/>
  <c r="AH1010" i="1" s="1"/>
  <c r="AM1010" i="1"/>
  <c r="AG1010" i="1" s="1"/>
  <c r="AR1009" i="1"/>
  <c r="AL1009" i="1" s="1"/>
  <c r="AQ1009" i="1"/>
  <c r="AK1009" i="1" s="1"/>
  <c r="AP1009" i="1"/>
  <c r="AJ1009" i="1" s="1"/>
  <c r="AO1009" i="1"/>
  <c r="AI1009" i="1" s="1"/>
  <c r="AN1009" i="1"/>
  <c r="AH1009" i="1" s="1"/>
  <c r="AM1009" i="1"/>
  <c r="AG1009" i="1" s="1"/>
  <c r="AR1008" i="1"/>
  <c r="AL1008" i="1" s="1"/>
  <c r="AQ1008" i="1"/>
  <c r="AK1008" i="1" s="1"/>
  <c r="AP1008" i="1"/>
  <c r="AJ1008" i="1" s="1"/>
  <c r="AO1008" i="1"/>
  <c r="AI1008" i="1" s="1"/>
  <c r="AN1008" i="1"/>
  <c r="AH1008" i="1" s="1"/>
  <c r="AM1008" i="1"/>
  <c r="AG1008" i="1" s="1"/>
  <c r="AR1007" i="1"/>
  <c r="AL1007" i="1" s="1"/>
  <c r="AQ1007" i="1"/>
  <c r="AK1007" i="1" s="1"/>
  <c r="AP1007" i="1"/>
  <c r="AJ1007" i="1" s="1"/>
  <c r="AO1007" i="1"/>
  <c r="AI1007" i="1" s="1"/>
  <c r="AN1007" i="1"/>
  <c r="AH1007" i="1" s="1"/>
  <c r="AM1007" i="1"/>
  <c r="AG1007" i="1" s="1"/>
  <c r="AR1006" i="1"/>
  <c r="AL1006" i="1" s="1"/>
  <c r="AQ1006" i="1"/>
  <c r="AK1006" i="1" s="1"/>
  <c r="AP1006" i="1"/>
  <c r="AJ1006" i="1" s="1"/>
  <c r="AO1006" i="1"/>
  <c r="AI1006" i="1" s="1"/>
  <c r="AN1006" i="1"/>
  <c r="AH1006" i="1" s="1"/>
  <c r="AM1006" i="1"/>
  <c r="AG1006" i="1" s="1"/>
  <c r="AR1005" i="1"/>
  <c r="AL1005" i="1" s="1"/>
  <c r="AQ1005" i="1"/>
  <c r="AK1005" i="1" s="1"/>
  <c r="AP1005" i="1"/>
  <c r="AJ1005" i="1" s="1"/>
  <c r="AO1005" i="1"/>
  <c r="AI1005" i="1" s="1"/>
  <c r="AN1005" i="1"/>
  <c r="AH1005" i="1" s="1"/>
  <c r="AM1005" i="1"/>
  <c r="AG1005" i="1" s="1"/>
  <c r="AR1004" i="1"/>
  <c r="AL1004" i="1" s="1"/>
  <c r="AQ1004" i="1"/>
  <c r="AK1004" i="1" s="1"/>
  <c r="AP1004" i="1"/>
  <c r="AJ1004" i="1" s="1"/>
  <c r="AO1004" i="1"/>
  <c r="AI1004" i="1" s="1"/>
  <c r="AN1004" i="1"/>
  <c r="AH1004" i="1" s="1"/>
  <c r="AM1004" i="1"/>
  <c r="AG1004" i="1" s="1"/>
  <c r="AR1003" i="1"/>
  <c r="AL1003" i="1" s="1"/>
  <c r="AQ1003" i="1"/>
  <c r="AK1003" i="1" s="1"/>
  <c r="AP1003" i="1"/>
  <c r="AJ1003" i="1" s="1"/>
  <c r="AO1003" i="1"/>
  <c r="AI1003" i="1" s="1"/>
  <c r="AN1003" i="1"/>
  <c r="AH1003" i="1" s="1"/>
  <c r="AM1003" i="1"/>
  <c r="AG1003" i="1" s="1"/>
  <c r="AR1002" i="1"/>
  <c r="AL1002" i="1" s="1"/>
  <c r="AQ1002" i="1"/>
  <c r="AK1002" i="1" s="1"/>
  <c r="AP1002" i="1"/>
  <c r="AJ1002" i="1" s="1"/>
  <c r="AO1002" i="1"/>
  <c r="AI1002" i="1" s="1"/>
  <c r="AN1002" i="1"/>
  <c r="AH1002" i="1" s="1"/>
  <c r="AM1002" i="1"/>
  <c r="AG1002" i="1" s="1"/>
  <c r="AR1001" i="1"/>
  <c r="AL1001" i="1" s="1"/>
  <c r="AQ1001" i="1"/>
  <c r="AK1001" i="1" s="1"/>
  <c r="AP1001" i="1"/>
  <c r="AJ1001" i="1" s="1"/>
  <c r="AO1001" i="1"/>
  <c r="AI1001" i="1" s="1"/>
  <c r="AN1001" i="1"/>
  <c r="AH1001" i="1" s="1"/>
  <c r="AM1001" i="1"/>
  <c r="AG1001" i="1" s="1"/>
  <c r="AR1000" i="1"/>
  <c r="AL1000" i="1" s="1"/>
  <c r="AQ1000" i="1"/>
  <c r="AK1000" i="1" s="1"/>
  <c r="AP1000" i="1"/>
  <c r="AJ1000" i="1" s="1"/>
  <c r="AO1000" i="1"/>
  <c r="AI1000" i="1" s="1"/>
  <c r="AN1000" i="1"/>
  <c r="AH1000" i="1" s="1"/>
  <c r="AM1000" i="1"/>
  <c r="AG1000" i="1" s="1"/>
  <c r="AR999" i="1"/>
  <c r="AL999" i="1" s="1"/>
  <c r="AQ999" i="1"/>
  <c r="AK999" i="1" s="1"/>
  <c r="AP999" i="1"/>
  <c r="AJ999" i="1" s="1"/>
  <c r="AO999" i="1"/>
  <c r="AI999" i="1" s="1"/>
  <c r="AN999" i="1"/>
  <c r="AH999" i="1" s="1"/>
  <c r="AM999" i="1"/>
  <c r="AG999" i="1" s="1"/>
  <c r="AR998" i="1"/>
  <c r="AL998" i="1" s="1"/>
  <c r="AQ998" i="1"/>
  <c r="AK998" i="1" s="1"/>
  <c r="AP998" i="1"/>
  <c r="AJ998" i="1" s="1"/>
  <c r="AO998" i="1"/>
  <c r="AI998" i="1" s="1"/>
  <c r="AN998" i="1"/>
  <c r="AH998" i="1" s="1"/>
  <c r="AM998" i="1"/>
  <c r="AG998" i="1" s="1"/>
  <c r="AR997" i="1"/>
  <c r="AL997" i="1" s="1"/>
  <c r="AQ997" i="1"/>
  <c r="AK997" i="1" s="1"/>
  <c r="AP997" i="1"/>
  <c r="AJ997" i="1" s="1"/>
  <c r="AO997" i="1"/>
  <c r="AI997" i="1" s="1"/>
  <c r="AN997" i="1"/>
  <c r="AH997" i="1" s="1"/>
  <c r="AM997" i="1"/>
  <c r="AG997" i="1" s="1"/>
  <c r="AR996" i="1"/>
  <c r="AL996" i="1" s="1"/>
  <c r="AQ996" i="1"/>
  <c r="AK996" i="1" s="1"/>
  <c r="AP996" i="1"/>
  <c r="AJ996" i="1" s="1"/>
  <c r="AO996" i="1"/>
  <c r="AI996" i="1" s="1"/>
  <c r="AN996" i="1"/>
  <c r="AH996" i="1" s="1"/>
  <c r="AM996" i="1"/>
  <c r="AG996" i="1" s="1"/>
  <c r="AR995" i="1"/>
  <c r="AL995" i="1" s="1"/>
  <c r="AQ995" i="1"/>
  <c r="AK995" i="1" s="1"/>
  <c r="AP995" i="1"/>
  <c r="AJ995" i="1" s="1"/>
  <c r="AO995" i="1"/>
  <c r="AI995" i="1" s="1"/>
  <c r="AN995" i="1"/>
  <c r="AH995" i="1" s="1"/>
  <c r="AM995" i="1"/>
  <c r="AG995" i="1" s="1"/>
  <c r="AR994" i="1"/>
  <c r="AL994" i="1" s="1"/>
  <c r="AQ994" i="1"/>
  <c r="AK994" i="1" s="1"/>
  <c r="AP994" i="1"/>
  <c r="AJ994" i="1" s="1"/>
  <c r="AO994" i="1"/>
  <c r="AI994" i="1" s="1"/>
  <c r="AN994" i="1"/>
  <c r="AH994" i="1" s="1"/>
  <c r="AM994" i="1"/>
  <c r="AG994" i="1" s="1"/>
  <c r="AR993" i="1"/>
  <c r="AL993" i="1" s="1"/>
  <c r="AQ993" i="1"/>
  <c r="AK993" i="1" s="1"/>
  <c r="AP993" i="1"/>
  <c r="AJ993" i="1" s="1"/>
  <c r="AO993" i="1"/>
  <c r="AI993" i="1" s="1"/>
  <c r="AN993" i="1"/>
  <c r="AH993" i="1" s="1"/>
  <c r="AM993" i="1"/>
  <c r="AG993" i="1" s="1"/>
  <c r="AR992" i="1"/>
  <c r="AL992" i="1" s="1"/>
  <c r="AQ992" i="1"/>
  <c r="AK992" i="1" s="1"/>
  <c r="AP992" i="1"/>
  <c r="AJ992" i="1" s="1"/>
  <c r="AO992" i="1"/>
  <c r="AI992" i="1" s="1"/>
  <c r="AN992" i="1"/>
  <c r="AH992" i="1" s="1"/>
  <c r="AM992" i="1"/>
  <c r="AG992" i="1" s="1"/>
  <c r="AR991" i="1"/>
  <c r="AL991" i="1" s="1"/>
  <c r="AQ991" i="1"/>
  <c r="AK991" i="1" s="1"/>
  <c r="AP991" i="1"/>
  <c r="AJ991" i="1" s="1"/>
  <c r="AO991" i="1"/>
  <c r="AI991" i="1" s="1"/>
  <c r="AN991" i="1"/>
  <c r="AH991" i="1" s="1"/>
  <c r="AM991" i="1"/>
  <c r="AG991" i="1" s="1"/>
  <c r="AR990" i="1"/>
  <c r="AL990" i="1" s="1"/>
  <c r="AQ990" i="1"/>
  <c r="AK990" i="1" s="1"/>
  <c r="AP990" i="1"/>
  <c r="AJ990" i="1" s="1"/>
  <c r="AO990" i="1"/>
  <c r="AI990" i="1" s="1"/>
  <c r="AN990" i="1"/>
  <c r="AH990" i="1" s="1"/>
  <c r="AM990" i="1"/>
  <c r="AG990" i="1" s="1"/>
  <c r="AR989" i="1"/>
  <c r="AL989" i="1" s="1"/>
  <c r="AQ989" i="1"/>
  <c r="AK989" i="1" s="1"/>
  <c r="AP989" i="1"/>
  <c r="AJ989" i="1" s="1"/>
  <c r="AO989" i="1"/>
  <c r="AI989" i="1" s="1"/>
  <c r="AN989" i="1"/>
  <c r="AH989" i="1" s="1"/>
  <c r="AM989" i="1"/>
  <c r="AG989" i="1" s="1"/>
  <c r="AR988" i="1"/>
  <c r="AL988" i="1" s="1"/>
  <c r="AQ988" i="1"/>
  <c r="AK988" i="1" s="1"/>
  <c r="AP988" i="1"/>
  <c r="AJ988" i="1" s="1"/>
  <c r="AO988" i="1"/>
  <c r="AI988" i="1" s="1"/>
  <c r="AN988" i="1"/>
  <c r="AH988" i="1" s="1"/>
  <c r="AM988" i="1"/>
  <c r="AG988" i="1" s="1"/>
  <c r="AR987" i="1"/>
  <c r="AL987" i="1" s="1"/>
  <c r="AQ987" i="1"/>
  <c r="AK987" i="1" s="1"/>
  <c r="AP987" i="1"/>
  <c r="AJ987" i="1" s="1"/>
  <c r="AO987" i="1"/>
  <c r="AI987" i="1" s="1"/>
  <c r="AN987" i="1"/>
  <c r="AH987" i="1" s="1"/>
  <c r="AM987" i="1"/>
  <c r="AG987" i="1" s="1"/>
  <c r="AR986" i="1"/>
  <c r="AL986" i="1" s="1"/>
  <c r="AQ986" i="1"/>
  <c r="AK986" i="1" s="1"/>
  <c r="AP986" i="1"/>
  <c r="AJ986" i="1" s="1"/>
  <c r="AO986" i="1"/>
  <c r="AI986" i="1" s="1"/>
  <c r="AN986" i="1"/>
  <c r="AH986" i="1" s="1"/>
  <c r="AM986" i="1"/>
  <c r="AG986" i="1" s="1"/>
  <c r="AR985" i="1"/>
  <c r="AL985" i="1" s="1"/>
  <c r="AQ985" i="1"/>
  <c r="AK985" i="1" s="1"/>
  <c r="AP985" i="1"/>
  <c r="AJ985" i="1" s="1"/>
  <c r="AO985" i="1"/>
  <c r="AI985" i="1" s="1"/>
  <c r="AN985" i="1"/>
  <c r="AH985" i="1" s="1"/>
  <c r="AM985" i="1"/>
  <c r="AG985" i="1" s="1"/>
  <c r="AR984" i="1"/>
  <c r="AL984" i="1" s="1"/>
  <c r="AQ984" i="1"/>
  <c r="AK984" i="1" s="1"/>
  <c r="AP984" i="1"/>
  <c r="AJ984" i="1" s="1"/>
  <c r="AO984" i="1"/>
  <c r="AI984" i="1" s="1"/>
  <c r="AN984" i="1"/>
  <c r="AH984" i="1" s="1"/>
  <c r="AM984" i="1"/>
  <c r="AG984" i="1" s="1"/>
  <c r="AR983" i="1"/>
  <c r="AL983" i="1" s="1"/>
  <c r="AQ983" i="1"/>
  <c r="AK983" i="1" s="1"/>
  <c r="AP983" i="1"/>
  <c r="AJ983" i="1" s="1"/>
  <c r="AO983" i="1"/>
  <c r="AI983" i="1" s="1"/>
  <c r="AN983" i="1"/>
  <c r="AH983" i="1" s="1"/>
  <c r="AM983" i="1"/>
  <c r="AG983" i="1" s="1"/>
  <c r="AR982" i="1"/>
  <c r="AL982" i="1" s="1"/>
  <c r="AQ982" i="1"/>
  <c r="AK982" i="1" s="1"/>
  <c r="AP982" i="1"/>
  <c r="AJ982" i="1" s="1"/>
  <c r="AO982" i="1"/>
  <c r="AI982" i="1" s="1"/>
  <c r="AN982" i="1"/>
  <c r="AH982" i="1" s="1"/>
  <c r="AM982" i="1"/>
  <c r="AG982" i="1" s="1"/>
  <c r="AR981" i="1"/>
  <c r="AL981" i="1" s="1"/>
  <c r="AQ981" i="1"/>
  <c r="AK981" i="1" s="1"/>
  <c r="AP981" i="1"/>
  <c r="AJ981" i="1" s="1"/>
  <c r="AO981" i="1"/>
  <c r="AI981" i="1" s="1"/>
  <c r="AN981" i="1"/>
  <c r="AH981" i="1" s="1"/>
  <c r="AM981" i="1"/>
  <c r="AG981" i="1" s="1"/>
  <c r="AR980" i="1"/>
  <c r="AL980" i="1" s="1"/>
  <c r="AQ980" i="1"/>
  <c r="AK980" i="1" s="1"/>
  <c r="AP980" i="1"/>
  <c r="AJ980" i="1" s="1"/>
  <c r="AO980" i="1"/>
  <c r="AI980" i="1" s="1"/>
  <c r="AN980" i="1"/>
  <c r="AH980" i="1" s="1"/>
  <c r="AM980" i="1"/>
  <c r="AG980" i="1" s="1"/>
  <c r="AR979" i="1"/>
  <c r="AL979" i="1" s="1"/>
  <c r="AQ979" i="1"/>
  <c r="AK979" i="1" s="1"/>
  <c r="AP979" i="1"/>
  <c r="AJ979" i="1" s="1"/>
  <c r="AO979" i="1"/>
  <c r="AI979" i="1" s="1"/>
  <c r="AN979" i="1"/>
  <c r="AH979" i="1" s="1"/>
  <c r="AM979" i="1"/>
  <c r="AG979" i="1" s="1"/>
  <c r="AR978" i="1"/>
  <c r="AL978" i="1" s="1"/>
  <c r="AQ978" i="1"/>
  <c r="AK978" i="1" s="1"/>
  <c r="AP978" i="1"/>
  <c r="AJ978" i="1" s="1"/>
  <c r="AO978" i="1"/>
  <c r="AI978" i="1" s="1"/>
  <c r="AN978" i="1"/>
  <c r="AH978" i="1" s="1"/>
  <c r="AM978" i="1"/>
  <c r="AG978" i="1" s="1"/>
  <c r="AR977" i="1"/>
  <c r="AL977" i="1" s="1"/>
  <c r="AQ977" i="1"/>
  <c r="AK977" i="1" s="1"/>
  <c r="AP977" i="1"/>
  <c r="AJ977" i="1" s="1"/>
  <c r="AO977" i="1"/>
  <c r="AI977" i="1" s="1"/>
  <c r="AN977" i="1"/>
  <c r="AH977" i="1" s="1"/>
  <c r="AM977" i="1"/>
  <c r="AG977" i="1" s="1"/>
  <c r="AR976" i="1"/>
  <c r="AL976" i="1" s="1"/>
  <c r="AQ976" i="1"/>
  <c r="AK976" i="1" s="1"/>
  <c r="AP976" i="1"/>
  <c r="AJ976" i="1" s="1"/>
  <c r="AO976" i="1"/>
  <c r="AI976" i="1" s="1"/>
  <c r="AN976" i="1"/>
  <c r="AH976" i="1" s="1"/>
  <c r="AM976" i="1"/>
  <c r="AG976" i="1" s="1"/>
  <c r="AR975" i="1"/>
  <c r="AL975" i="1" s="1"/>
  <c r="AQ975" i="1"/>
  <c r="AK975" i="1" s="1"/>
  <c r="AP975" i="1"/>
  <c r="AJ975" i="1" s="1"/>
  <c r="AO975" i="1"/>
  <c r="AI975" i="1" s="1"/>
  <c r="AN975" i="1"/>
  <c r="AH975" i="1" s="1"/>
  <c r="AM975" i="1"/>
  <c r="AG975" i="1" s="1"/>
  <c r="AR974" i="1"/>
  <c r="AL974" i="1" s="1"/>
  <c r="AQ974" i="1"/>
  <c r="AK974" i="1" s="1"/>
  <c r="AP974" i="1"/>
  <c r="AJ974" i="1" s="1"/>
  <c r="AO974" i="1"/>
  <c r="AI974" i="1" s="1"/>
  <c r="AN974" i="1"/>
  <c r="AH974" i="1" s="1"/>
  <c r="AM974" i="1"/>
  <c r="AG974" i="1" s="1"/>
  <c r="AR973" i="1"/>
  <c r="AL973" i="1" s="1"/>
  <c r="AQ973" i="1"/>
  <c r="AK973" i="1" s="1"/>
  <c r="AP973" i="1"/>
  <c r="AJ973" i="1" s="1"/>
  <c r="AO973" i="1"/>
  <c r="AI973" i="1" s="1"/>
  <c r="AN973" i="1"/>
  <c r="AH973" i="1" s="1"/>
  <c r="AM973" i="1"/>
  <c r="AG973" i="1" s="1"/>
  <c r="AR972" i="1"/>
  <c r="AL972" i="1" s="1"/>
  <c r="AQ972" i="1"/>
  <c r="AK972" i="1" s="1"/>
  <c r="AP972" i="1"/>
  <c r="AJ972" i="1" s="1"/>
  <c r="AO972" i="1"/>
  <c r="AI972" i="1" s="1"/>
  <c r="AN972" i="1"/>
  <c r="AH972" i="1" s="1"/>
  <c r="AM972" i="1"/>
  <c r="AG972" i="1" s="1"/>
  <c r="AR971" i="1"/>
  <c r="AL971" i="1" s="1"/>
  <c r="AQ971" i="1"/>
  <c r="AK971" i="1" s="1"/>
  <c r="AP971" i="1"/>
  <c r="AJ971" i="1" s="1"/>
  <c r="AO971" i="1"/>
  <c r="AI971" i="1" s="1"/>
  <c r="AN971" i="1"/>
  <c r="AH971" i="1" s="1"/>
  <c r="AM971" i="1"/>
  <c r="AG971" i="1" s="1"/>
  <c r="AR970" i="1"/>
  <c r="AL970" i="1" s="1"/>
  <c r="AQ970" i="1"/>
  <c r="AK970" i="1" s="1"/>
  <c r="AP970" i="1"/>
  <c r="AJ970" i="1" s="1"/>
  <c r="AO970" i="1"/>
  <c r="AI970" i="1" s="1"/>
  <c r="AN970" i="1"/>
  <c r="AH970" i="1" s="1"/>
  <c r="AM970" i="1"/>
  <c r="AG970" i="1" s="1"/>
  <c r="AR969" i="1"/>
  <c r="AL969" i="1" s="1"/>
  <c r="AQ969" i="1"/>
  <c r="AK969" i="1" s="1"/>
  <c r="AP969" i="1"/>
  <c r="AJ969" i="1" s="1"/>
  <c r="AO969" i="1"/>
  <c r="AI969" i="1" s="1"/>
  <c r="AN969" i="1"/>
  <c r="AH969" i="1" s="1"/>
  <c r="AM969" i="1"/>
  <c r="AG969" i="1" s="1"/>
  <c r="AR968" i="1"/>
  <c r="AL968" i="1" s="1"/>
  <c r="AQ968" i="1"/>
  <c r="AK968" i="1" s="1"/>
  <c r="AP968" i="1"/>
  <c r="AJ968" i="1" s="1"/>
  <c r="AO968" i="1"/>
  <c r="AI968" i="1" s="1"/>
  <c r="AN968" i="1"/>
  <c r="AH968" i="1" s="1"/>
  <c r="AM968" i="1"/>
  <c r="AG968" i="1" s="1"/>
  <c r="AR967" i="1"/>
  <c r="AL967" i="1" s="1"/>
  <c r="AQ967" i="1"/>
  <c r="AK967" i="1" s="1"/>
  <c r="AP967" i="1"/>
  <c r="AJ967" i="1" s="1"/>
  <c r="AO967" i="1"/>
  <c r="AI967" i="1" s="1"/>
  <c r="AN967" i="1"/>
  <c r="AH967" i="1" s="1"/>
  <c r="AM967" i="1"/>
  <c r="AG967" i="1" s="1"/>
  <c r="AR966" i="1"/>
  <c r="AL966" i="1" s="1"/>
  <c r="AQ966" i="1"/>
  <c r="AK966" i="1" s="1"/>
  <c r="AP966" i="1"/>
  <c r="AJ966" i="1" s="1"/>
  <c r="AO966" i="1"/>
  <c r="AI966" i="1" s="1"/>
  <c r="AN966" i="1"/>
  <c r="AH966" i="1" s="1"/>
  <c r="AM966" i="1"/>
  <c r="AG966" i="1" s="1"/>
  <c r="AR965" i="1"/>
  <c r="AL965" i="1" s="1"/>
  <c r="AQ965" i="1"/>
  <c r="AK965" i="1" s="1"/>
  <c r="AP965" i="1"/>
  <c r="AJ965" i="1" s="1"/>
  <c r="AO965" i="1"/>
  <c r="AI965" i="1" s="1"/>
  <c r="AN965" i="1"/>
  <c r="AH965" i="1" s="1"/>
  <c r="AM965" i="1"/>
  <c r="AG965" i="1" s="1"/>
  <c r="AR964" i="1"/>
  <c r="AL964" i="1" s="1"/>
  <c r="AQ964" i="1"/>
  <c r="AK964" i="1" s="1"/>
  <c r="AP964" i="1"/>
  <c r="AJ964" i="1" s="1"/>
  <c r="AO964" i="1"/>
  <c r="AI964" i="1" s="1"/>
  <c r="AN964" i="1"/>
  <c r="AH964" i="1" s="1"/>
  <c r="AM964" i="1"/>
  <c r="AG964" i="1" s="1"/>
  <c r="AR963" i="1"/>
  <c r="AL963" i="1" s="1"/>
  <c r="AQ963" i="1"/>
  <c r="AK963" i="1" s="1"/>
  <c r="AP963" i="1"/>
  <c r="AJ963" i="1" s="1"/>
  <c r="AO963" i="1"/>
  <c r="AI963" i="1" s="1"/>
  <c r="AN963" i="1"/>
  <c r="AH963" i="1" s="1"/>
  <c r="AM963" i="1"/>
  <c r="AG963" i="1" s="1"/>
  <c r="AR962" i="1"/>
  <c r="AL962" i="1" s="1"/>
  <c r="AQ962" i="1"/>
  <c r="AK962" i="1" s="1"/>
  <c r="AP962" i="1"/>
  <c r="AJ962" i="1" s="1"/>
  <c r="AO962" i="1"/>
  <c r="AI962" i="1" s="1"/>
  <c r="AN962" i="1"/>
  <c r="AH962" i="1" s="1"/>
  <c r="AM962" i="1"/>
  <c r="AG962" i="1" s="1"/>
  <c r="AR961" i="1"/>
  <c r="AL961" i="1" s="1"/>
  <c r="AQ961" i="1"/>
  <c r="AK961" i="1" s="1"/>
  <c r="AP961" i="1"/>
  <c r="AJ961" i="1" s="1"/>
  <c r="AO961" i="1"/>
  <c r="AI961" i="1" s="1"/>
  <c r="AN961" i="1"/>
  <c r="AH961" i="1" s="1"/>
  <c r="AM961" i="1"/>
  <c r="AG961" i="1" s="1"/>
  <c r="AR960" i="1"/>
  <c r="AL960" i="1" s="1"/>
  <c r="AQ960" i="1"/>
  <c r="AK960" i="1" s="1"/>
  <c r="AP960" i="1"/>
  <c r="AJ960" i="1" s="1"/>
  <c r="AO960" i="1"/>
  <c r="AI960" i="1" s="1"/>
  <c r="AN960" i="1"/>
  <c r="AH960" i="1" s="1"/>
  <c r="AM960" i="1"/>
  <c r="AG960" i="1" s="1"/>
  <c r="AR959" i="1"/>
  <c r="AL959" i="1" s="1"/>
  <c r="AQ959" i="1"/>
  <c r="AK959" i="1" s="1"/>
  <c r="AP959" i="1"/>
  <c r="AJ959" i="1" s="1"/>
  <c r="AO959" i="1"/>
  <c r="AI959" i="1" s="1"/>
  <c r="AN959" i="1"/>
  <c r="AH959" i="1" s="1"/>
  <c r="AM959" i="1"/>
  <c r="AG959" i="1" s="1"/>
  <c r="AR958" i="1"/>
  <c r="AL958" i="1" s="1"/>
  <c r="AQ958" i="1"/>
  <c r="AK958" i="1" s="1"/>
  <c r="AP958" i="1"/>
  <c r="AJ958" i="1" s="1"/>
  <c r="AO958" i="1"/>
  <c r="AI958" i="1" s="1"/>
  <c r="AN958" i="1"/>
  <c r="AH958" i="1" s="1"/>
  <c r="AM958" i="1"/>
  <c r="AG958" i="1" s="1"/>
  <c r="AR957" i="1"/>
  <c r="AL957" i="1" s="1"/>
  <c r="AQ957" i="1"/>
  <c r="AK957" i="1" s="1"/>
  <c r="AP957" i="1"/>
  <c r="AJ957" i="1" s="1"/>
  <c r="AO957" i="1"/>
  <c r="AI957" i="1" s="1"/>
  <c r="AN957" i="1"/>
  <c r="AH957" i="1" s="1"/>
  <c r="AM957" i="1"/>
  <c r="AG957" i="1" s="1"/>
  <c r="AR956" i="1"/>
  <c r="AL956" i="1" s="1"/>
  <c r="AQ956" i="1"/>
  <c r="AK956" i="1" s="1"/>
  <c r="AP956" i="1"/>
  <c r="AJ956" i="1" s="1"/>
  <c r="AO956" i="1"/>
  <c r="AI956" i="1" s="1"/>
  <c r="AN956" i="1"/>
  <c r="AH956" i="1" s="1"/>
  <c r="AM956" i="1"/>
  <c r="AG956" i="1" s="1"/>
  <c r="AR955" i="1"/>
  <c r="AL955" i="1" s="1"/>
  <c r="AQ955" i="1"/>
  <c r="AK955" i="1" s="1"/>
  <c r="AP955" i="1"/>
  <c r="AJ955" i="1" s="1"/>
  <c r="AO955" i="1"/>
  <c r="AI955" i="1" s="1"/>
  <c r="AN955" i="1"/>
  <c r="AH955" i="1" s="1"/>
  <c r="AM955" i="1"/>
  <c r="AG955" i="1" s="1"/>
  <c r="AR954" i="1"/>
  <c r="AL954" i="1" s="1"/>
  <c r="AQ954" i="1"/>
  <c r="AK954" i="1" s="1"/>
  <c r="AP954" i="1"/>
  <c r="AJ954" i="1" s="1"/>
  <c r="AO954" i="1"/>
  <c r="AI954" i="1" s="1"/>
  <c r="AN954" i="1"/>
  <c r="AH954" i="1" s="1"/>
  <c r="AM954" i="1"/>
  <c r="AG954" i="1" s="1"/>
  <c r="AR953" i="1"/>
  <c r="AL953" i="1" s="1"/>
  <c r="AQ953" i="1"/>
  <c r="AK953" i="1" s="1"/>
  <c r="AP953" i="1"/>
  <c r="AJ953" i="1" s="1"/>
  <c r="AO953" i="1"/>
  <c r="AI953" i="1" s="1"/>
  <c r="AN953" i="1"/>
  <c r="AH953" i="1" s="1"/>
  <c r="AM953" i="1"/>
  <c r="AG953" i="1" s="1"/>
  <c r="AR952" i="1"/>
  <c r="AL952" i="1" s="1"/>
  <c r="AQ952" i="1"/>
  <c r="AK952" i="1" s="1"/>
  <c r="AP952" i="1"/>
  <c r="AJ952" i="1" s="1"/>
  <c r="AO952" i="1"/>
  <c r="AI952" i="1" s="1"/>
  <c r="AN952" i="1"/>
  <c r="AH952" i="1" s="1"/>
  <c r="AM952" i="1"/>
  <c r="AG952" i="1" s="1"/>
  <c r="AR951" i="1"/>
  <c r="AL951" i="1" s="1"/>
  <c r="AQ951" i="1"/>
  <c r="AK951" i="1" s="1"/>
  <c r="AP951" i="1"/>
  <c r="AJ951" i="1" s="1"/>
  <c r="AO951" i="1"/>
  <c r="AI951" i="1" s="1"/>
  <c r="AN951" i="1"/>
  <c r="AH951" i="1" s="1"/>
  <c r="AM951" i="1"/>
  <c r="AG951" i="1" s="1"/>
  <c r="AR950" i="1"/>
  <c r="AL950" i="1" s="1"/>
  <c r="AQ950" i="1"/>
  <c r="AK950" i="1" s="1"/>
  <c r="AP950" i="1"/>
  <c r="AJ950" i="1" s="1"/>
  <c r="AO950" i="1"/>
  <c r="AI950" i="1" s="1"/>
  <c r="AN950" i="1"/>
  <c r="AH950" i="1" s="1"/>
  <c r="AM950" i="1"/>
  <c r="AG950" i="1" s="1"/>
  <c r="AR949" i="1"/>
  <c r="AL949" i="1" s="1"/>
  <c r="AQ949" i="1"/>
  <c r="AK949" i="1" s="1"/>
  <c r="AP949" i="1"/>
  <c r="AJ949" i="1" s="1"/>
  <c r="AO949" i="1"/>
  <c r="AI949" i="1" s="1"/>
  <c r="AN949" i="1"/>
  <c r="AH949" i="1" s="1"/>
  <c r="AM949" i="1"/>
  <c r="AG949" i="1" s="1"/>
  <c r="AR948" i="1"/>
  <c r="AL948" i="1" s="1"/>
  <c r="AQ948" i="1"/>
  <c r="AK948" i="1" s="1"/>
  <c r="AP948" i="1"/>
  <c r="AJ948" i="1" s="1"/>
  <c r="AO948" i="1"/>
  <c r="AI948" i="1" s="1"/>
  <c r="AN948" i="1"/>
  <c r="AH948" i="1" s="1"/>
  <c r="AM948" i="1"/>
  <c r="AG948" i="1" s="1"/>
  <c r="AR947" i="1"/>
  <c r="AL947" i="1" s="1"/>
  <c r="AQ947" i="1"/>
  <c r="AK947" i="1" s="1"/>
  <c r="AP947" i="1"/>
  <c r="AJ947" i="1" s="1"/>
  <c r="AO947" i="1"/>
  <c r="AI947" i="1" s="1"/>
  <c r="AN947" i="1"/>
  <c r="AH947" i="1" s="1"/>
  <c r="AM947" i="1"/>
  <c r="AG947" i="1" s="1"/>
  <c r="AR946" i="1"/>
  <c r="AL946" i="1" s="1"/>
  <c r="AQ946" i="1"/>
  <c r="AK946" i="1" s="1"/>
  <c r="AP946" i="1"/>
  <c r="AJ946" i="1" s="1"/>
  <c r="AO946" i="1"/>
  <c r="AI946" i="1" s="1"/>
  <c r="AN946" i="1"/>
  <c r="AH946" i="1" s="1"/>
  <c r="AM946" i="1"/>
  <c r="AG946" i="1" s="1"/>
  <c r="AR945" i="1"/>
  <c r="AL945" i="1" s="1"/>
  <c r="AQ945" i="1"/>
  <c r="AK945" i="1" s="1"/>
  <c r="AP945" i="1"/>
  <c r="AJ945" i="1" s="1"/>
  <c r="AO945" i="1"/>
  <c r="AI945" i="1" s="1"/>
  <c r="AN945" i="1"/>
  <c r="AH945" i="1" s="1"/>
  <c r="AM945" i="1"/>
  <c r="AG945" i="1" s="1"/>
  <c r="AR944" i="1"/>
  <c r="AL944" i="1" s="1"/>
  <c r="AQ944" i="1"/>
  <c r="AK944" i="1" s="1"/>
  <c r="AP944" i="1"/>
  <c r="AJ944" i="1" s="1"/>
  <c r="AO944" i="1"/>
  <c r="AI944" i="1" s="1"/>
  <c r="AN944" i="1"/>
  <c r="AH944" i="1" s="1"/>
  <c r="AM944" i="1"/>
  <c r="AG944" i="1" s="1"/>
  <c r="AR943" i="1"/>
  <c r="AL943" i="1" s="1"/>
  <c r="AQ943" i="1"/>
  <c r="AK943" i="1" s="1"/>
  <c r="AP943" i="1"/>
  <c r="AJ943" i="1" s="1"/>
  <c r="AO943" i="1"/>
  <c r="AI943" i="1" s="1"/>
  <c r="AN943" i="1"/>
  <c r="AH943" i="1" s="1"/>
  <c r="AM943" i="1"/>
  <c r="AG943" i="1" s="1"/>
  <c r="AR942" i="1"/>
  <c r="AL942" i="1" s="1"/>
  <c r="AQ942" i="1"/>
  <c r="AK942" i="1" s="1"/>
  <c r="AP942" i="1"/>
  <c r="AJ942" i="1" s="1"/>
  <c r="AO942" i="1"/>
  <c r="AI942" i="1" s="1"/>
  <c r="AN942" i="1"/>
  <c r="AH942" i="1" s="1"/>
  <c r="AM942" i="1"/>
  <c r="AG942" i="1" s="1"/>
  <c r="AR941" i="1"/>
  <c r="AL941" i="1" s="1"/>
  <c r="AQ941" i="1"/>
  <c r="AK941" i="1" s="1"/>
  <c r="AP941" i="1"/>
  <c r="AJ941" i="1" s="1"/>
  <c r="AO941" i="1"/>
  <c r="AI941" i="1" s="1"/>
  <c r="AN941" i="1"/>
  <c r="AH941" i="1" s="1"/>
  <c r="AM941" i="1"/>
  <c r="AG941" i="1" s="1"/>
  <c r="AR940" i="1"/>
  <c r="AL940" i="1" s="1"/>
  <c r="AQ940" i="1"/>
  <c r="AK940" i="1" s="1"/>
  <c r="AP940" i="1"/>
  <c r="AJ940" i="1" s="1"/>
  <c r="AO940" i="1"/>
  <c r="AI940" i="1" s="1"/>
  <c r="AN940" i="1"/>
  <c r="AH940" i="1" s="1"/>
  <c r="AM940" i="1"/>
  <c r="AG940" i="1" s="1"/>
  <c r="AR939" i="1"/>
  <c r="AL939" i="1" s="1"/>
  <c r="AQ939" i="1"/>
  <c r="AK939" i="1" s="1"/>
  <c r="AP939" i="1"/>
  <c r="AJ939" i="1" s="1"/>
  <c r="AO939" i="1"/>
  <c r="AI939" i="1" s="1"/>
  <c r="AN939" i="1"/>
  <c r="AH939" i="1" s="1"/>
  <c r="AM939" i="1"/>
  <c r="AG939" i="1" s="1"/>
  <c r="AR938" i="1"/>
  <c r="AL938" i="1" s="1"/>
  <c r="AQ938" i="1"/>
  <c r="AK938" i="1" s="1"/>
  <c r="AP938" i="1"/>
  <c r="AJ938" i="1" s="1"/>
  <c r="AO938" i="1"/>
  <c r="AI938" i="1" s="1"/>
  <c r="AN938" i="1"/>
  <c r="AH938" i="1" s="1"/>
  <c r="AM938" i="1"/>
  <c r="AG938" i="1" s="1"/>
  <c r="AR937" i="1"/>
  <c r="AL937" i="1" s="1"/>
  <c r="AQ937" i="1"/>
  <c r="AK937" i="1" s="1"/>
  <c r="AP937" i="1"/>
  <c r="AJ937" i="1" s="1"/>
  <c r="AO937" i="1"/>
  <c r="AI937" i="1" s="1"/>
  <c r="AN937" i="1"/>
  <c r="AH937" i="1" s="1"/>
  <c r="AM937" i="1"/>
  <c r="AG937" i="1" s="1"/>
  <c r="AR936" i="1"/>
  <c r="AL936" i="1" s="1"/>
  <c r="AQ936" i="1"/>
  <c r="AK936" i="1" s="1"/>
  <c r="AP936" i="1"/>
  <c r="AJ936" i="1" s="1"/>
  <c r="AO936" i="1"/>
  <c r="AI936" i="1" s="1"/>
  <c r="AN936" i="1"/>
  <c r="AH936" i="1" s="1"/>
  <c r="AM936" i="1"/>
  <c r="AG936" i="1" s="1"/>
  <c r="AR935" i="1"/>
  <c r="AL935" i="1" s="1"/>
  <c r="AQ935" i="1"/>
  <c r="AK935" i="1" s="1"/>
  <c r="AP935" i="1"/>
  <c r="AJ935" i="1" s="1"/>
  <c r="AO935" i="1"/>
  <c r="AI935" i="1" s="1"/>
  <c r="AN935" i="1"/>
  <c r="AH935" i="1" s="1"/>
  <c r="AM935" i="1"/>
  <c r="AG935" i="1" s="1"/>
  <c r="AR934" i="1"/>
  <c r="AL934" i="1" s="1"/>
  <c r="AQ934" i="1"/>
  <c r="AK934" i="1" s="1"/>
  <c r="AP934" i="1"/>
  <c r="AJ934" i="1" s="1"/>
  <c r="AO934" i="1"/>
  <c r="AI934" i="1" s="1"/>
  <c r="AN934" i="1"/>
  <c r="AH934" i="1" s="1"/>
  <c r="AM934" i="1"/>
  <c r="AG934" i="1" s="1"/>
  <c r="AR933" i="1"/>
  <c r="AL933" i="1" s="1"/>
  <c r="AQ933" i="1"/>
  <c r="AK933" i="1" s="1"/>
  <c r="AP933" i="1"/>
  <c r="AJ933" i="1" s="1"/>
  <c r="AO933" i="1"/>
  <c r="AI933" i="1" s="1"/>
  <c r="AN933" i="1"/>
  <c r="AH933" i="1" s="1"/>
  <c r="AM933" i="1"/>
  <c r="AG933" i="1" s="1"/>
  <c r="AR932" i="1"/>
  <c r="AL932" i="1" s="1"/>
  <c r="AQ932" i="1"/>
  <c r="AK932" i="1" s="1"/>
  <c r="AP932" i="1"/>
  <c r="AJ932" i="1" s="1"/>
  <c r="AO932" i="1"/>
  <c r="AI932" i="1" s="1"/>
  <c r="AN932" i="1"/>
  <c r="AH932" i="1" s="1"/>
  <c r="AM932" i="1"/>
  <c r="AG932" i="1" s="1"/>
  <c r="AR931" i="1"/>
  <c r="AL931" i="1" s="1"/>
  <c r="AQ931" i="1"/>
  <c r="AK931" i="1" s="1"/>
  <c r="AP931" i="1"/>
  <c r="AJ931" i="1" s="1"/>
  <c r="AO931" i="1"/>
  <c r="AI931" i="1" s="1"/>
  <c r="AN931" i="1"/>
  <c r="AH931" i="1" s="1"/>
  <c r="AM931" i="1"/>
  <c r="AG931" i="1" s="1"/>
  <c r="AR930" i="1"/>
  <c r="AL930" i="1" s="1"/>
  <c r="AQ930" i="1"/>
  <c r="AK930" i="1" s="1"/>
  <c r="AP930" i="1"/>
  <c r="AJ930" i="1" s="1"/>
  <c r="AO930" i="1"/>
  <c r="AI930" i="1" s="1"/>
  <c r="AN930" i="1"/>
  <c r="AH930" i="1" s="1"/>
  <c r="AM930" i="1"/>
  <c r="AG930" i="1" s="1"/>
  <c r="AR929" i="1"/>
  <c r="AL929" i="1" s="1"/>
  <c r="AQ929" i="1"/>
  <c r="AK929" i="1" s="1"/>
  <c r="AP929" i="1"/>
  <c r="AJ929" i="1" s="1"/>
  <c r="AO929" i="1"/>
  <c r="AI929" i="1" s="1"/>
  <c r="AN929" i="1"/>
  <c r="AH929" i="1" s="1"/>
  <c r="AM929" i="1"/>
  <c r="AG929" i="1" s="1"/>
  <c r="AR928" i="1"/>
  <c r="AL928" i="1" s="1"/>
  <c r="AQ928" i="1"/>
  <c r="AK928" i="1" s="1"/>
  <c r="AP928" i="1"/>
  <c r="AJ928" i="1" s="1"/>
  <c r="AO928" i="1"/>
  <c r="AI928" i="1" s="1"/>
  <c r="AN928" i="1"/>
  <c r="AH928" i="1" s="1"/>
  <c r="AM928" i="1"/>
  <c r="AG928" i="1" s="1"/>
  <c r="AR927" i="1"/>
  <c r="AL927" i="1" s="1"/>
  <c r="AQ927" i="1"/>
  <c r="AK927" i="1" s="1"/>
  <c r="AP927" i="1"/>
  <c r="AJ927" i="1" s="1"/>
  <c r="AO927" i="1"/>
  <c r="AI927" i="1" s="1"/>
  <c r="AN927" i="1"/>
  <c r="AH927" i="1" s="1"/>
  <c r="AM927" i="1"/>
  <c r="AG927" i="1" s="1"/>
  <c r="AR926" i="1"/>
  <c r="AL926" i="1" s="1"/>
  <c r="AQ926" i="1"/>
  <c r="AK926" i="1" s="1"/>
  <c r="AP926" i="1"/>
  <c r="AJ926" i="1" s="1"/>
  <c r="AO926" i="1"/>
  <c r="AI926" i="1" s="1"/>
  <c r="AN926" i="1"/>
  <c r="AH926" i="1" s="1"/>
  <c r="AM926" i="1"/>
  <c r="AG926" i="1" s="1"/>
  <c r="AR925" i="1"/>
  <c r="AL925" i="1" s="1"/>
  <c r="AQ925" i="1"/>
  <c r="AK925" i="1" s="1"/>
  <c r="AP925" i="1"/>
  <c r="AJ925" i="1" s="1"/>
  <c r="AO925" i="1"/>
  <c r="AI925" i="1" s="1"/>
  <c r="AN925" i="1"/>
  <c r="AH925" i="1" s="1"/>
  <c r="AM925" i="1"/>
  <c r="AG925" i="1" s="1"/>
  <c r="AR924" i="1"/>
  <c r="AL924" i="1" s="1"/>
  <c r="AQ924" i="1"/>
  <c r="AK924" i="1" s="1"/>
  <c r="AP924" i="1"/>
  <c r="AJ924" i="1" s="1"/>
  <c r="AO924" i="1"/>
  <c r="AI924" i="1" s="1"/>
  <c r="AN924" i="1"/>
  <c r="AH924" i="1" s="1"/>
  <c r="AM924" i="1"/>
  <c r="AG924" i="1" s="1"/>
  <c r="AR923" i="1"/>
  <c r="AL923" i="1" s="1"/>
  <c r="AQ923" i="1"/>
  <c r="AK923" i="1" s="1"/>
  <c r="AP923" i="1"/>
  <c r="AJ923" i="1" s="1"/>
  <c r="AO923" i="1"/>
  <c r="AI923" i="1" s="1"/>
  <c r="AN923" i="1"/>
  <c r="AH923" i="1" s="1"/>
  <c r="AM923" i="1"/>
  <c r="AG923" i="1" s="1"/>
  <c r="AR922" i="1"/>
  <c r="AL922" i="1" s="1"/>
  <c r="AQ922" i="1"/>
  <c r="AK922" i="1" s="1"/>
  <c r="AP922" i="1"/>
  <c r="AJ922" i="1" s="1"/>
  <c r="AO922" i="1"/>
  <c r="AI922" i="1" s="1"/>
  <c r="AN922" i="1"/>
  <c r="AH922" i="1" s="1"/>
  <c r="AM922" i="1"/>
  <c r="AG922" i="1" s="1"/>
  <c r="AR921" i="1"/>
  <c r="AL921" i="1" s="1"/>
  <c r="AQ921" i="1"/>
  <c r="AK921" i="1" s="1"/>
  <c r="AP921" i="1"/>
  <c r="AJ921" i="1" s="1"/>
  <c r="AO921" i="1"/>
  <c r="AI921" i="1" s="1"/>
  <c r="AN921" i="1"/>
  <c r="AH921" i="1" s="1"/>
  <c r="AM921" i="1"/>
  <c r="AG921" i="1" s="1"/>
  <c r="AR920" i="1"/>
  <c r="AL920" i="1" s="1"/>
  <c r="AQ920" i="1"/>
  <c r="AK920" i="1" s="1"/>
  <c r="AP920" i="1"/>
  <c r="AJ920" i="1" s="1"/>
  <c r="AO920" i="1"/>
  <c r="AI920" i="1" s="1"/>
  <c r="AN920" i="1"/>
  <c r="AH920" i="1" s="1"/>
  <c r="AM920" i="1"/>
  <c r="AG920" i="1" s="1"/>
  <c r="AR919" i="1"/>
  <c r="AL919" i="1" s="1"/>
  <c r="AQ919" i="1"/>
  <c r="AK919" i="1" s="1"/>
  <c r="AP919" i="1"/>
  <c r="AJ919" i="1" s="1"/>
  <c r="AO919" i="1"/>
  <c r="AI919" i="1" s="1"/>
  <c r="AN919" i="1"/>
  <c r="AH919" i="1" s="1"/>
  <c r="AM919" i="1"/>
  <c r="AG919" i="1" s="1"/>
  <c r="AR918" i="1"/>
  <c r="AL918" i="1" s="1"/>
  <c r="AQ918" i="1"/>
  <c r="AK918" i="1" s="1"/>
  <c r="AP918" i="1"/>
  <c r="AJ918" i="1" s="1"/>
  <c r="AO918" i="1"/>
  <c r="AI918" i="1" s="1"/>
  <c r="AN918" i="1"/>
  <c r="AH918" i="1" s="1"/>
  <c r="AM918" i="1"/>
  <c r="AG918" i="1" s="1"/>
  <c r="AR917" i="1"/>
  <c r="AL917" i="1" s="1"/>
  <c r="AQ917" i="1"/>
  <c r="AK917" i="1" s="1"/>
  <c r="AP917" i="1"/>
  <c r="AJ917" i="1" s="1"/>
  <c r="AO917" i="1"/>
  <c r="AI917" i="1" s="1"/>
  <c r="AN917" i="1"/>
  <c r="AH917" i="1" s="1"/>
  <c r="AM917" i="1"/>
  <c r="AG917" i="1" s="1"/>
  <c r="AR916" i="1"/>
  <c r="AL916" i="1" s="1"/>
  <c r="AQ916" i="1"/>
  <c r="AK916" i="1" s="1"/>
  <c r="AP916" i="1"/>
  <c r="AJ916" i="1" s="1"/>
  <c r="AO916" i="1"/>
  <c r="AI916" i="1" s="1"/>
  <c r="AN916" i="1"/>
  <c r="AH916" i="1" s="1"/>
  <c r="AM916" i="1"/>
  <c r="AG916" i="1" s="1"/>
  <c r="AR915" i="1"/>
  <c r="AL915" i="1" s="1"/>
  <c r="AQ915" i="1"/>
  <c r="AK915" i="1" s="1"/>
  <c r="AP915" i="1"/>
  <c r="AJ915" i="1" s="1"/>
  <c r="AO915" i="1"/>
  <c r="AI915" i="1" s="1"/>
  <c r="AN915" i="1"/>
  <c r="AH915" i="1" s="1"/>
  <c r="AM915" i="1"/>
  <c r="AG915" i="1" s="1"/>
  <c r="AR914" i="1"/>
  <c r="AL914" i="1" s="1"/>
  <c r="AQ914" i="1"/>
  <c r="AK914" i="1" s="1"/>
  <c r="AP914" i="1"/>
  <c r="AJ914" i="1" s="1"/>
  <c r="AO914" i="1"/>
  <c r="AI914" i="1" s="1"/>
  <c r="AN914" i="1"/>
  <c r="AH914" i="1" s="1"/>
  <c r="AM914" i="1"/>
  <c r="AG914" i="1" s="1"/>
  <c r="AR913" i="1"/>
  <c r="AL913" i="1" s="1"/>
  <c r="AQ913" i="1"/>
  <c r="AK913" i="1" s="1"/>
  <c r="AP913" i="1"/>
  <c r="AJ913" i="1" s="1"/>
  <c r="AO913" i="1"/>
  <c r="AI913" i="1" s="1"/>
  <c r="AN913" i="1"/>
  <c r="AH913" i="1" s="1"/>
  <c r="AM913" i="1"/>
  <c r="AG913" i="1" s="1"/>
  <c r="AR912" i="1"/>
  <c r="AL912" i="1" s="1"/>
  <c r="AQ912" i="1"/>
  <c r="AK912" i="1" s="1"/>
  <c r="AP912" i="1"/>
  <c r="AJ912" i="1" s="1"/>
  <c r="AO912" i="1"/>
  <c r="AI912" i="1" s="1"/>
  <c r="AN912" i="1"/>
  <c r="AH912" i="1" s="1"/>
  <c r="AM912" i="1"/>
  <c r="AG912" i="1" s="1"/>
  <c r="AR911" i="1"/>
  <c r="AL911" i="1" s="1"/>
  <c r="AQ911" i="1"/>
  <c r="AK911" i="1" s="1"/>
  <c r="AP911" i="1"/>
  <c r="AJ911" i="1" s="1"/>
  <c r="AO911" i="1"/>
  <c r="AI911" i="1" s="1"/>
  <c r="AN911" i="1"/>
  <c r="AH911" i="1" s="1"/>
  <c r="AM911" i="1"/>
  <c r="AG911" i="1" s="1"/>
  <c r="AR910" i="1"/>
  <c r="AL910" i="1" s="1"/>
  <c r="AQ910" i="1"/>
  <c r="AK910" i="1" s="1"/>
  <c r="AP910" i="1"/>
  <c r="AJ910" i="1" s="1"/>
  <c r="AO910" i="1"/>
  <c r="AI910" i="1" s="1"/>
  <c r="AN910" i="1"/>
  <c r="AH910" i="1" s="1"/>
  <c r="AM910" i="1"/>
  <c r="AG910" i="1" s="1"/>
  <c r="AR909" i="1"/>
  <c r="AL909" i="1" s="1"/>
  <c r="AQ909" i="1"/>
  <c r="AK909" i="1" s="1"/>
  <c r="AP909" i="1"/>
  <c r="AJ909" i="1" s="1"/>
  <c r="AO909" i="1"/>
  <c r="AI909" i="1" s="1"/>
  <c r="AN909" i="1"/>
  <c r="AH909" i="1" s="1"/>
  <c r="AM909" i="1"/>
  <c r="AG909" i="1" s="1"/>
  <c r="AR908" i="1"/>
  <c r="AL908" i="1" s="1"/>
  <c r="AQ908" i="1"/>
  <c r="AK908" i="1" s="1"/>
  <c r="AP908" i="1"/>
  <c r="AJ908" i="1" s="1"/>
  <c r="AO908" i="1"/>
  <c r="AI908" i="1" s="1"/>
  <c r="AN908" i="1"/>
  <c r="AH908" i="1" s="1"/>
  <c r="AM908" i="1"/>
  <c r="AG908" i="1" s="1"/>
  <c r="AR907" i="1"/>
  <c r="AL907" i="1" s="1"/>
  <c r="AQ907" i="1"/>
  <c r="AK907" i="1" s="1"/>
  <c r="AP907" i="1"/>
  <c r="AJ907" i="1" s="1"/>
  <c r="AO907" i="1"/>
  <c r="AI907" i="1" s="1"/>
  <c r="AN907" i="1"/>
  <c r="AH907" i="1" s="1"/>
  <c r="AM907" i="1"/>
  <c r="AG907" i="1" s="1"/>
  <c r="AR906" i="1"/>
  <c r="AL906" i="1" s="1"/>
  <c r="AQ906" i="1"/>
  <c r="AK906" i="1" s="1"/>
  <c r="AP906" i="1"/>
  <c r="AJ906" i="1" s="1"/>
  <c r="AO906" i="1"/>
  <c r="AI906" i="1" s="1"/>
  <c r="AN906" i="1"/>
  <c r="AH906" i="1" s="1"/>
  <c r="AM906" i="1"/>
  <c r="AG906" i="1" s="1"/>
  <c r="AR905" i="1"/>
  <c r="AL905" i="1" s="1"/>
  <c r="AQ905" i="1"/>
  <c r="AK905" i="1" s="1"/>
  <c r="AP905" i="1"/>
  <c r="AJ905" i="1" s="1"/>
  <c r="AO905" i="1"/>
  <c r="AI905" i="1" s="1"/>
  <c r="AN905" i="1"/>
  <c r="AH905" i="1" s="1"/>
  <c r="AM905" i="1"/>
  <c r="AG905" i="1" s="1"/>
  <c r="AR904" i="1"/>
  <c r="AL904" i="1" s="1"/>
  <c r="AQ904" i="1"/>
  <c r="AK904" i="1" s="1"/>
  <c r="AP904" i="1"/>
  <c r="AJ904" i="1" s="1"/>
  <c r="AO904" i="1"/>
  <c r="AI904" i="1" s="1"/>
  <c r="AN904" i="1"/>
  <c r="AH904" i="1" s="1"/>
  <c r="AM904" i="1"/>
  <c r="AG904" i="1" s="1"/>
  <c r="AR903" i="1"/>
  <c r="AL903" i="1" s="1"/>
  <c r="AQ903" i="1"/>
  <c r="AK903" i="1" s="1"/>
  <c r="AP903" i="1"/>
  <c r="AJ903" i="1" s="1"/>
  <c r="AO903" i="1"/>
  <c r="AI903" i="1" s="1"/>
  <c r="AN903" i="1"/>
  <c r="AH903" i="1" s="1"/>
  <c r="AM903" i="1"/>
  <c r="AG903" i="1" s="1"/>
  <c r="AR902" i="1"/>
  <c r="AL902" i="1" s="1"/>
  <c r="AQ902" i="1"/>
  <c r="AK902" i="1" s="1"/>
  <c r="AP902" i="1"/>
  <c r="AJ902" i="1" s="1"/>
  <c r="AO902" i="1"/>
  <c r="AI902" i="1" s="1"/>
  <c r="AN902" i="1"/>
  <c r="AH902" i="1" s="1"/>
  <c r="AM902" i="1"/>
  <c r="AG902" i="1" s="1"/>
  <c r="AR901" i="1"/>
  <c r="AL901" i="1" s="1"/>
  <c r="AQ901" i="1"/>
  <c r="AK901" i="1" s="1"/>
  <c r="AP901" i="1"/>
  <c r="AJ901" i="1" s="1"/>
  <c r="AO901" i="1"/>
  <c r="AI901" i="1" s="1"/>
  <c r="AN901" i="1"/>
  <c r="AH901" i="1" s="1"/>
  <c r="AM901" i="1"/>
  <c r="AG901" i="1" s="1"/>
  <c r="AR900" i="1"/>
  <c r="AL900" i="1" s="1"/>
  <c r="AQ900" i="1"/>
  <c r="AK900" i="1" s="1"/>
  <c r="AP900" i="1"/>
  <c r="AJ900" i="1" s="1"/>
  <c r="AO900" i="1"/>
  <c r="AI900" i="1" s="1"/>
  <c r="AN900" i="1"/>
  <c r="AH900" i="1" s="1"/>
  <c r="AM900" i="1"/>
  <c r="AG900" i="1" s="1"/>
  <c r="AR899" i="1"/>
  <c r="AL899" i="1" s="1"/>
  <c r="AQ899" i="1"/>
  <c r="AK899" i="1" s="1"/>
  <c r="AP899" i="1"/>
  <c r="AJ899" i="1" s="1"/>
  <c r="AO899" i="1"/>
  <c r="AI899" i="1" s="1"/>
  <c r="AN899" i="1"/>
  <c r="AH899" i="1" s="1"/>
  <c r="AM899" i="1"/>
  <c r="AG899" i="1" s="1"/>
  <c r="AR898" i="1"/>
  <c r="AL898" i="1" s="1"/>
  <c r="AQ898" i="1"/>
  <c r="AK898" i="1" s="1"/>
  <c r="AP898" i="1"/>
  <c r="AJ898" i="1" s="1"/>
  <c r="AO898" i="1"/>
  <c r="AI898" i="1" s="1"/>
  <c r="AN898" i="1"/>
  <c r="AH898" i="1" s="1"/>
  <c r="AM898" i="1"/>
  <c r="AG898" i="1" s="1"/>
  <c r="AR897" i="1"/>
  <c r="AL897" i="1" s="1"/>
  <c r="AQ897" i="1"/>
  <c r="AK897" i="1" s="1"/>
  <c r="AP897" i="1"/>
  <c r="AJ897" i="1" s="1"/>
  <c r="AO897" i="1"/>
  <c r="AI897" i="1" s="1"/>
  <c r="AN897" i="1"/>
  <c r="AH897" i="1" s="1"/>
  <c r="AM897" i="1"/>
  <c r="AG897" i="1" s="1"/>
  <c r="AR896" i="1"/>
  <c r="AL896" i="1" s="1"/>
  <c r="AQ896" i="1"/>
  <c r="AK896" i="1" s="1"/>
  <c r="AP896" i="1"/>
  <c r="AJ896" i="1" s="1"/>
  <c r="AO896" i="1"/>
  <c r="AI896" i="1" s="1"/>
  <c r="AN896" i="1"/>
  <c r="AH896" i="1" s="1"/>
  <c r="AM896" i="1"/>
  <c r="AG896" i="1" s="1"/>
  <c r="AR895" i="1"/>
  <c r="AL895" i="1" s="1"/>
  <c r="AQ895" i="1"/>
  <c r="AK895" i="1" s="1"/>
  <c r="AP895" i="1"/>
  <c r="AJ895" i="1" s="1"/>
  <c r="AO895" i="1"/>
  <c r="AI895" i="1" s="1"/>
  <c r="AN895" i="1"/>
  <c r="AH895" i="1" s="1"/>
  <c r="AM895" i="1"/>
  <c r="AG895" i="1" s="1"/>
  <c r="AR894" i="1"/>
  <c r="AL894" i="1" s="1"/>
  <c r="AQ894" i="1"/>
  <c r="AK894" i="1" s="1"/>
  <c r="AP894" i="1"/>
  <c r="AJ894" i="1" s="1"/>
  <c r="AO894" i="1"/>
  <c r="AI894" i="1" s="1"/>
  <c r="AN894" i="1"/>
  <c r="AH894" i="1" s="1"/>
  <c r="AM894" i="1"/>
  <c r="AG894" i="1" s="1"/>
  <c r="AR893" i="1"/>
  <c r="AL893" i="1" s="1"/>
  <c r="AQ893" i="1"/>
  <c r="AK893" i="1" s="1"/>
  <c r="AP893" i="1"/>
  <c r="AJ893" i="1" s="1"/>
  <c r="AO893" i="1"/>
  <c r="AI893" i="1" s="1"/>
  <c r="AN893" i="1"/>
  <c r="AH893" i="1" s="1"/>
  <c r="AM893" i="1"/>
  <c r="AG893" i="1" s="1"/>
  <c r="AR892" i="1"/>
  <c r="AL892" i="1" s="1"/>
  <c r="AQ892" i="1"/>
  <c r="AK892" i="1" s="1"/>
  <c r="AP892" i="1"/>
  <c r="AJ892" i="1" s="1"/>
  <c r="AO892" i="1"/>
  <c r="AI892" i="1" s="1"/>
  <c r="AN892" i="1"/>
  <c r="AH892" i="1" s="1"/>
  <c r="AM892" i="1"/>
  <c r="AG892" i="1" s="1"/>
  <c r="AR891" i="1"/>
  <c r="AL891" i="1" s="1"/>
  <c r="AQ891" i="1"/>
  <c r="AK891" i="1" s="1"/>
  <c r="AP891" i="1"/>
  <c r="AJ891" i="1" s="1"/>
  <c r="AO891" i="1"/>
  <c r="AI891" i="1" s="1"/>
  <c r="AN891" i="1"/>
  <c r="AH891" i="1" s="1"/>
  <c r="AM891" i="1"/>
  <c r="AG891" i="1" s="1"/>
  <c r="AR890" i="1"/>
  <c r="AL890" i="1" s="1"/>
  <c r="AQ890" i="1"/>
  <c r="AK890" i="1" s="1"/>
  <c r="AP890" i="1"/>
  <c r="AJ890" i="1" s="1"/>
  <c r="AO890" i="1"/>
  <c r="AI890" i="1" s="1"/>
  <c r="AN890" i="1"/>
  <c r="AH890" i="1" s="1"/>
  <c r="AM890" i="1"/>
  <c r="AG890" i="1" s="1"/>
  <c r="AR889" i="1"/>
  <c r="AL889" i="1" s="1"/>
  <c r="AQ889" i="1"/>
  <c r="AK889" i="1" s="1"/>
  <c r="AP889" i="1"/>
  <c r="AJ889" i="1" s="1"/>
  <c r="AO889" i="1"/>
  <c r="AI889" i="1" s="1"/>
  <c r="AN889" i="1"/>
  <c r="AH889" i="1" s="1"/>
  <c r="AM889" i="1"/>
  <c r="AG889" i="1" s="1"/>
  <c r="AR888" i="1"/>
  <c r="AL888" i="1" s="1"/>
  <c r="AQ888" i="1"/>
  <c r="AK888" i="1" s="1"/>
  <c r="AP888" i="1"/>
  <c r="AJ888" i="1" s="1"/>
  <c r="AO888" i="1"/>
  <c r="AI888" i="1" s="1"/>
  <c r="AN888" i="1"/>
  <c r="AH888" i="1" s="1"/>
  <c r="AM888" i="1"/>
  <c r="AG888" i="1" s="1"/>
  <c r="AR887" i="1"/>
  <c r="AL887" i="1" s="1"/>
  <c r="AQ887" i="1"/>
  <c r="AK887" i="1" s="1"/>
  <c r="AP887" i="1"/>
  <c r="AJ887" i="1" s="1"/>
  <c r="AO887" i="1"/>
  <c r="AI887" i="1" s="1"/>
  <c r="AN887" i="1"/>
  <c r="AH887" i="1" s="1"/>
  <c r="AM887" i="1"/>
  <c r="AG887" i="1" s="1"/>
  <c r="AR886" i="1"/>
  <c r="AL886" i="1" s="1"/>
  <c r="AQ886" i="1"/>
  <c r="AK886" i="1" s="1"/>
  <c r="AP886" i="1"/>
  <c r="AJ886" i="1" s="1"/>
  <c r="AO886" i="1"/>
  <c r="AI886" i="1" s="1"/>
  <c r="AN886" i="1"/>
  <c r="AH886" i="1" s="1"/>
  <c r="AM886" i="1"/>
  <c r="AG886" i="1" s="1"/>
  <c r="AR885" i="1"/>
  <c r="AL885" i="1" s="1"/>
  <c r="AQ885" i="1"/>
  <c r="AK885" i="1" s="1"/>
  <c r="AP885" i="1"/>
  <c r="AJ885" i="1" s="1"/>
  <c r="AO885" i="1"/>
  <c r="AI885" i="1" s="1"/>
  <c r="AN885" i="1"/>
  <c r="AH885" i="1" s="1"/>
  <c r="AM885" i="1"/>
  <c r="AG885" i="1" s="1"/>
  <c r="AR884" i="1"/>
  <c r="AL884" i="1" s="1"/>
  <c r="AQ884" i="1"/>
  <c r="AK884" i="1" s="1"/>
  <c r="AP884" i="1"/>
  <c r="AJ884" i="1" s="1"/>
  <c r="AO884" i="1"/>
  <c r="AI884" i="1" s="1"/>
  <c r="AN884" i="1"/>
  <c r="AH884" i="1" s="1"/>
  <c r="AM884" i="1"/>
  <c r="AG884" i="1" s="1"/>
  <c r="AR883" i="1"/>
  <c r="AL883" i="1" s="1"/>
  <c r="AQ883" i="1"/>
  <c r="AK883" i="1" s="1"/>
  <c r="AP883" i="1"/>
  <c r="AJ883" i="1" s="1"/>
  <c r="AO883" i="1"/>
  <c r="AI883" i="1" s="1"/>
  <c r="AN883" i="1"/>
  <c r="AH883" i="1" s="1"/>
  <c r="AM883" i="1"/>
  <c r="AG883" i="1" s="1"/>
  <c r="AR882" i="1"/>
  <c r="AL882" i="1" s="1"/>
  <c r="AQ882" i="1"/>
  <c r="AK882" i="1" s="1"/>
  <c r="AP882" i="1"/>
  <c r="AJ882" i="1" s="1"/>
  <c r="AO882" i="1"/>
  <c r="AI882" i="1" s="1"/>
  <c r="AN882" i="1"/>
  <c r="AH882" i="1" s="1"/>
  <c r="AM882" i="1"/>
  <c r="AG882" i="1" s="1"/>
  <c r="AR881" i="1"/>
  <c r="AL881" i="1" s="1"/>
  <c r="AQ881" i="1"/>
  <c r="AK881" i="1" s="1"/>
  <c r="AP881" i="1"/>
  <c r="AJ881" i="1" s="1"/>
  <c r="AO881" i="1"/>
  <c r="AI881" i="1" s="1"/>
  <c r="AN881" i="1"/>
  <c r="AH881" i="1" s="1"/>
  <c r="AM881" i="1"/>
  <c r="AG881" i="1" s="1"/>
  <c r="AR880" i="1"/>
  <c r="AL880" i="1" s="1"/>
  <c r="AQ880" i="1"/>
  <c r="AK880" i="1" s="1"/>
  <c r="AP880" i="1"/>
  <c r="AJ880" i="1" s="1"/>
  <c r="AO880" i="1"/>
  <c r="AI880" i="1" s="1"/>
  <c r="AN880" i="1"/>
  <c r="AH880" i="1" s="1"/>
  <c r="AM880" i="1"/>
  <c r="AG880" i="1" s="1"/>
  <c r="AR879" i="1"/>
  <c r="AL879" i="1" s="1"/>
  <c r="AQ879" i="1"/>
  <c r="AK879" i="1" s="1"/>
  <c r="AP879" i="1"/>
  <c r="AJ879" i="1" s="1"/>
  <c r="AO879" i="1"/>
  <c r="AI879" i="1" s="1"/>
  <c r="AN879" i="1"/>
  <c r="AH879" i="1" s="1"/>
  <c r="AM879" i="1"/>
  <c r="AG879" i="1" s="1"/>
  <c r="AR878" i="1"/>
  <c r="AL878" i="1" s="1"/>
  <c r="AQ878" i="1"/>
  <c r="AK878" i="1" s="1"/>
  <c r="AP878" i="1"/>
  <c r="AJ878" i="1" s="1"/>
  <c r="AO878" i="1"/>
  <c r="AI878" i="1" s="1"/>
  <c r="AN878" i="1"/>
  <c r="AH878" i="1" s="1"/>
  <c r="AM878" i="1"/>
  <c r="AG878" i="1" s="1"/>
  <c r="AR877" i="1"/>
  <c r="AL877" i="1" s="1"/>
  <c r="AQ877" i="1"/>
  <c r="AK877" i="1" s="1"/>
  <c r="AP877" i="1"/>
  <c r="AJ877" i="1" s="1"/>
  <c r="AO877" i="1"/>
  <c r="AI877" i="1" s="1"/>
  <c r="AN877" i="1"/>
  <c r="AH877" i="1" s="1"/>
  <c r="AM877" i="1"/>
  <c r="AG877" i="1" s="1"/>
  <c r="AR876" i="1"/>
  <c r="AL876" i="1" s="1"/>
  <c r="AQ876" i="1"/>
  <c r="AK876" i="1" s="1"/>
  <c r="AP876" i="1"/>
  <c r="AJ876" i="1" s="1"/>
  <c r="AO876" i="1"/>
  <c r="AI876" i="1" s="1"/>
  <c r="AN876" i="1"/>
  <c r="AH876" i="1" s="1"/>
  <c r="AM876" i="1"/>
  <c r="AG876" i="1" s="1"/>
  <c r="AR875" i="1"/>
  <c r="AL875" i="1" s="1"/>
  <c r="AQ875" i="1"/>
  <c r="AK875" i="1" s="1"/>
  <c r="AP875" i="1"/>
  <c r="AJ875" i="1" s="1"/>
  <c r="AO875" i="1"/>
  <c r="AI875" i="1" s="1"/>
  <c r="AN875" i="1"/>
  <c r="AH875" i="1" s="1"/>
  <c r="AM875" i="1"/>
  <c r="AG875" i="1" s="1"/>
  <c r="AR874" i="1"/>
  <c r="AL874" i="1" s="1"/>
  <c r="AQ874" i="1"/>
  <c r="AK874" i="1" s="1"/>
  <c r="AP874" i="1"/>
  <c r="AJ874" i="1" s="1"/>
  <c r="AO874" i="1"/>
  <c r="AI874" i="1" s="1"/>
  <c r="AN874" i="1"/>
  <c r="AH874" i="1" s="1"/>
  <c r="AM874" i="1"/>
  <c r="AG874" i="1" s="1"/>
  <c r="AR873" i="1"/>
  <c r="AL873" i="1" s="1"/>
  <c r="AQ873" i="1"/>
  <c r="AK873" i="1" s="1"/>
  <c r="AP873" i="1"/>
  <c r="AJ873" i="1" s="1"/>
  <c r="AO873" i="1"/>
  <c r="AI873" i="1" s="1"/>
  <c r="AN873" i="1"/>
  <c r="AH873" i="1" s="1"/>
  <c r="AM873" i="1"/>
  <c r="AG873" i="1" s="1"/>
  <c r="AR872" i="1"/>
  <c r="AL872" i="1" s="1"/>
  <c r="AQ872" i="1"/>
  <c r="AK872" i="1" s="1"/>
  <c r="AP872" i="1"/>
  <c r="AJ872" i="1" s="1"/>
  <c r="AO872" i="1"/>
  <c r="AI872" i="1" s="1"/>
  <c r="AN872" i="1"/>
  <c r="AH872" i="1" s="1"/>
  <c r="AM872" i="1"/>
  <c r="AG872" i="1" s="1"/>
  <c r="AR871" i="1"/>
  <c r="AL871" i="1" s="1"/>
  <c r="AQ871" i="1"/>
  <c r="AK871" i="1" s="1"/>
  <c r="AP871" i="1"/>
  <c r="AJ871" i="1" s="1"/>
  <c r="AO871" i="1"/>
  <c r="AI871" i="1" s="1"/>
  <c r="AN871" i="1"/>
  <c r="AH871" i="1" s="1"/>
  <c r="AM871" i="1"/>
  <c r="AG871" i="1" s="1"/>
  <c r="AR870" i="1"/>
  <c r="AL870" i="1" s="1"/>
  <c r="AQ870" i="1"/>
  <c r="AK870" i="1" s="1"/>
  <c r="AP870" i="1"/>
  <c r="AJ870" i="1" s="1"/>
  <c r="AO870" i="1"/>
  <c r="AI870" i="1" s="1"/>
  <c r="AN870" i="1"/>
  <c r="AH870" i="1" s="1"/>
  <c r="AM870" i="1"/>
  <c r="AG870" i="1" s="1"/>
  <c r="AR869" i="1"/>
  <c r="AL869" i="1" s="1"/>
  <c r="AQ869" i="1"/>
  <c r="AK869" i="1" s="1"/>
  <c r="AP869" i="1"/>
  <c r="AJ869" i="1" s="1"/>
  <c r="AO869" i="1"/>
  <c r="AI869" i="1" s="1"/>
  <c r="AN869" i="1"/>
  <c r="AH869" i="1" s="1"/>
  <c r="AM869" i="1"/>
  <c r="AG869" i="1" s="1"/>
  <c r="AR868" i="1"/>
  <c r="AL868" i="1" s="1"/>
  <c r="AQ868" i="1"/>
  <c r="AK868" i="1" s="1"/>
  <c r="AP868" i="1"/>
  <c r="AJ868" i="1" s="1"/>
  <c r="AO868" i="1"/>
  <c r="AI868" i="1" s="1"/>
  <c r="AN868" i="1"/>
  <c r="AH868" i="1" s="1"/>
  <c r="AM868" i="1"/>
  <c r="AG868" i="1" s="1"/>
  <c r="AR867" i="1"/>
  <c r="AL867" i="1" s="1"/>
  <c r="AQ867" i="1"/>
  <c r="AK867" i="1" s="1"/>
  <c r="AP867" i="1"/>
  <c r="AJ867" i="1" s="1"/>
  <c r="AO867" i="1"/>
  <c r="AI867" i="1" s="1"/>
  <c r="AN867" i="1"/>
  <c r="AH867" i="1" s="1"/>
  <c r="AM867" i="1"/>
  <c r="AG867" i="1" s="1"/>
  <c r="AR866" i="1"/>
  <c r="AL866" i="1" s="1"/>
  <c r="AQ866" i="1"/>
  <c r="AK866" i="1" s="1"/>
  <c r="AP866" i="1"/>
  <c r="AJ866" i="1" s="1"/>
  <c r="AO866" i="1"/>
  <c r="AI866" i="1" s="1"/>
  <c r="AN866" i="1"/>
  <c r="AH866" i="1" s="1"/>
  <c r="AM866" i="1"/>
  <c r="AG866" i="1" s="1"/>
  <c r="AR865" i="1"/>
  <c r="AL865" i="1" s="1"/>
  <c r="AQ865" i="1"/>
  <c r="AK865" i="1" s="1"/>
  <c r="AP865" i="1"/>
  <c r="AJ865" i="1" s="1"/>
  <c r="AO865" i="1"/>
  <c r="AI865" i="1" s="1"/>
  <c r="AN865" i="1"/>
  <c r="AH865" i="1" s="1"/>
  <c r="AM865" i="1"/>
  <c r="AG865" i="1" s="1"/>
  <c r="AR864" i="1"/>
  <c r="AL864" i="1" s="1"/>
  <c r="AQ864" i="1"/>
  <c r="AK864" i="1" s="1"/>
  <c r="AP864" i="1"/>
  <c r="AJ864" i="1" s="1"/>
  <c r="AO864" i="1"/>
  <c r="AI864" i="1" s="1"/>
  <c r="AN864" i="1"/>
  <c r="AH864" i="1" s="1"/>
  <c r="AM864" i="1"/>
  <c r="AG864" i="1" s="1"/>
  <c r="AR863" i="1"/>
  <c r="AL863" i="1" s="1"/>
  <c r="AQ863" i="1"/>
  <c r="AK863" i="1" s="1"/>
  <c r="AP863" i="1"/>
  <c r="AJ863" i="1" s="1"/>
  <c r="AO863" i="1"/>
  <c r="AI863" i="1" s="1"/>
  <c r="AN863" i="1"/>
  <c r="AH863" i="1" s="1"/>
  <c r="AM863" i="1"/>
  <c r="AG863" i="1" s="1"/>
  <c r="AR862" i="1"/>
  <c r="AL862" i="1" s="1"/>
  <c r="AQ862" i="1"/>
  <c r="AK862" i="1" s="1"/>
  <c r="AP862" i="1"/>
  <c r="AJ862" i="1" s="1"/>
  <c r="AO862" i="1"/>
  <c r="AI862" i="1" s="1"/>
  <c r="AN862" i="1"/>
  <c r="AH862" i="1" s="1"/>
  <c r="AM862" i="1"/>
  <c r="AG862" i="1" s="1"/>
  <c r="AR861" i="1"/>
  <c r="AL861" i="1" s="1"/>
  <c r="AQ861" i="1"/>
  <c r="AK861" i="1" s="1"/>
  <c r="AP861" i="1"/>
  <c r="AJ861" i="1" s="1"/>
  <c r="AO861" i="1"/>
  <c r="AI861" i="1" s="1"/>
  <c r="AN861" i="1"/>
  <c r="AH861" i="1" s="1"/>
  <c r="AM861" i="1"/>
  <c r="AG861" i="1" s="1"/>
  <c r="AR860" i="1"/>
  <c r="AL860" i="1" s="1"/>
  <c r="AQ860" i="1"/>
  <c r="AK860" i="1" s="1"/>
  <c r="AP860" i="1"/>
  <c r="AJ860" i="1" s="1"/>
  <c r="AO860" i="1"/>
  <c r="AI860" i="1" s="1"/>
  <c r="AN860" i="1"/>
  <c r="AH860" i="1" s="1"/>
  <c r="AM860" i="1"/>
  <c r="AG860" i="1" s="1"/>
  <c r="AR859" i="1"/>
  <c r="AL859" i="1" s="1"/>
  <c r="AQ859" i="1"/>
  <c r="AK859" i="1" s="1"/>
  <c r="AP859" i="1"/>
  <c r="AJ859" i="1" s="1"/>
  <c r="AO859" i="1"/>
  <c r="AI859" i="1" s="1"/>
  <c r="AN859" i="1"/>
  <c r="AH859" i="1" s="1"/>
  <c r="AM859" i="1"/>
  <c r="AG859" i="1" s="1"/>
  <c r="AR858" i="1"/>
  <c r="AL858" i="1" s="1"/>
  <c r="AQ858" i="1"/>
  <c r="AK858" i="1" s="1"/>
  <c r="AP858" i="1"/>
  <c r="AJ858" i="1" s="1"/>
  <c r="AO858" i="1"/>
  <c r="AI858" i="1" s="1"/>
  <c r="AN858" i="1"/>
  <c r="AH858" i="1" s="1"/>
  <c r="AM858" i="1"/>
  <c r="AG858" i="1" s="1"/>
  <c r="AR857" i="1"/>
  <c r="AL857" i="1" s="1"/>
  <c r="AQ857" i="1"/>
  <c r="AK857" i="1" s="1"/>
  <c r="AP857" i="1"/>
  <c r="AJ857" i="1" s="1"/>
  <c r="AO857" i="1"/>
  <c r="AI857" i="1" s="1"/>
  <c r="AN857" i="1"/>
  <c r="AH857" i="1" s="1"/>
  <c r="AM857" i="1"/>
  <c r="AG857" i="1" s="1"/>
  <c r="AR856" i="1"/>
  <c r="AL856" i="1" s="1"/>
  <c r="AQ856" i="1"/>
  <c r="AK856" i="1" s="1"/>
  <c r="AP856" i="1"/>
  <c r="AJ856" i="1" s="1"/>
  <c r="AO856" i="1"/>
  <c r="AI856" i="1" s="1"/>
  <c r="AN856" i="1"/>
  <c r="AH856" i="1" s="1"/>
  <c r="AM856" i="1"/>
  <c r="AG856" i="1" s="1"/>
  <c r="AR855" i="1"/>
  <c r="AL855" i="1" s="1"/>
  <c r="AQ855" i="1"/>
  <c r="AK855" i="1" s="1"/>
  <c r="AP855" i="1"/>
  <c r="AJ855" i="1" s="1"/>
  <c r="AO855" i="1"/>
  <c r="AI855" i="1" s="1"/>
  <c r="AN855" i="1"/>
  <c r="AH855" i="1" s="1"/>
  <c r="AM855" i="1"/>
  <c r="AG855" i="1" s="1"/>
  <c r="AR854" i="1"/>
  <c r="AL854" i="1" s="1"/>
  <c r="AQ854" i="1"/>
  <c r="AK854" i="1" s="1"/>
  <c r="AP854" i="1"/>
  <c r="AJ854" i="1" s="1"/>
  <c r="AO854" i="1"/>
  <c r="AI854" i="1" s="1"/>
  <c r="AN854" i="1"/>
  <c r="AH854" i="1" s="1"/>
  <c r="AM854" i="1"/>
  <c r="AG854" i="1" s="1"/>
  <c r="AR853" i="1"/>
  <c r="AL853" i="1" s="1"/>
  <c r="AQ853" i="1"/>
  <c r="AK853" i="1" s="1"/>
  <c r="AP853" i="1"/>
  <c r="AJ853" i="1" s="1"/>
  <c r="AO853" i="1"/>
  <c r="AI853" i="1" s="1"/>
  <c r="AN853" i="1"/>
  <c r="AH853" i="1" s="1"/>
  <c r="AM853" i="1"/>
  <c r="AG853" i="1" s="1"/>
  <c r="AR852" i="1"/>
  <c r="AL852" i="1" s="1"/>
  <c r="AQ852" i="1"/>
  <c r="AK852" i="1" s="1"/>
  <c r="AP852" i="1"/>
  <c r="AJ852" i="1" s="1"/>
  <c r="AO852" i="1"/>
  <c r="AI852" i="1" s="1"/>
  <c r="AN852" i="1"/>
  <c r="AH852" i="1" s="1"/>
  <c r="AM852" i="1"/>
  <c r="AG852" i="1" s="1"/>
  <c r="AR851" i="1"/>
  <c r="AL851" i="1" s="1"/>
  <c r="AQ851" i="1"/>
  <c r="AK851" i="1" s="1"/>
  <c r="AP851" i="1"/>
  <c r="AJ851" i="1" s="1"/>
  <c r="AO851" i="1"/>
  <c r="AI851" i="1" s="1"/>
  <c r="AN851" i="1"/>
  <c r="AH851" i="1" s="1"/>
  <c r="AM851" i="1"/>
  <c r="AG851" i="1" s="1"/>
  <c r="AR850" i="1"/>
  <c r="AL850" i="1" s="1"/>
  <c r="AQ850" i="1"/>
  <c r="AK850" i="1" s="1"/>
  <c r="AP850" i="1"/>
  <c r="AJ850" i="1" s="1"/>
  <c r="AO850" i="1"/>
  <c r="AI850" i="1" s="1"/>
  <c r="AN850" i="1"/>
  <c r="AH850" i="1" s="1"/>
  <c r="AM850" i="1"/>
  <c r="AG850" i="1" s="1"/>
  <c r="AR849" i="1"/>
  <c r="AL849" i="1" s="1"/>
  <c r="AQ849" i="1"/>
  <c r="AK849" i="1" s="1"/>
  <c r="AP849" i="1"/>
  <c r="AJ849" i="1" s="1"/>
  <c r="AO849" i="1"/>
  <c r="AI849" i="1" s="1"/>
  <c r="AN849" i="1"/>
  <c r="AH849" i="1" s="1"/>
  <c r="AM849" i="1"/>
  <c r="AG849" i="1" s="1"/>
  <c r="AR848" i="1"/>
  <c r="AL848" i="1" s="1"/>
  <c r="AQ848" i="1"/>
  <c r="AK848" i="1" s="1"/>
  <c r="AP848" i="1"/>
  <c r="AJ848" i="1" s="1"/>
  <c r="AO848" i="1"/>
  <c r="AI848" i="1" s="1"/>
  <c r="AN848" i="1"/>
  <c r="AH848" i="1" s="1"/>
  <c r="AM848" i="1"/>
  <c r="AG848" i="1" s="1"/>
  <c r="AR847" i="1"/>
  <c r="AL847" i="1" s="1"/>
  <c r="AQ847" i="1"/>
  <c r="AK847" i="1" s="1"/>
  <c r="AP847" i="1"/>
  <c r="AJ847" i="1" s="1"/>
  <c r="AO847" i="1"/>
  <c r="AI847" i="1" s="1"/>
  <c r="AN847" i="1"/>
  <c r="AH847" i="1" s="1"/>
  <c r="AM847" i="1"/>
  <c r="AG847" i="1" s="1"/>
  <c r="AR846" i="1"/>
  <c r="AL846" i="1" s="1"/>
  <c r="AQ846" i="1"/>
  <c r="AK846" i="1" s="1"/>
  <c r="AP846" i="1"/>
  <c r="AJ846" i="1" s="1"/>
  <c r="AO846" i="1"/>
  <c r="AI846" i="1" s="1"/>
  <c r="AN846" i="1"/>
  <c r="AH846" i="1" s="1"/>
  <c r="AM846" i="1"/>
  <c r="AG846" i="1" s="1"/>
  <c r="AR845" i="1"/>
  <c r="AL845" i="1" s="1"/>
  <c r="AQ845" i="1"/>
  <c r="AK845" i="1" s="1"/>
  <c r="AP845" i="1"/>
  <c r="AJ845" i="1" s="1"/>
  <c r="AO845" i="1"/>
  <c r="AI845" i="1" s="1"/>
  <c r="AN845" i="1"/>
  <c r="AH845" i="1" s="1"/>
  <c r="AM845" i="1"/>
  <c r="AG845" i="1" s="1"/>
  <c r="AR844" i="1"/>
  <c r="AL844" i="1" s="1"/>
  <c r="AQ844" i="1"/>
  <c r="AK844" i="1" s="1"/>
  <c r="AP844" i="1"/>
  <c r="AJ844" i="1" s="1"/>
  <c r="AO844" i="1"/>
  <c r="AI844" i="1" s="1"/>
  <c r="AN844" i="1"/>
  <c r="AH844" i="1" s="1"/>
  <c r="AM844" i="1"/>
  <c r="AG844" i="1" s="1"/>
  <c r="AR843" i="1"/>
  <c r="AL843" i="1" s="1"/>
  <c r="AQ843" i="1"/>
  <c r="AK843" i="1" s="1"/>
  <c r="AP843" i="1"/>
  <c r="AJ843" i="1" s="1"/>
  <c r="AO843" i="1"/>
  <c r="AI843" i="1" s="1"/>
  <c r="AN843" i="1"/>
  <c r="AH843" i="1" s="1"/>
  <c r="AM843" i="1"/>
  <c r="AG843" i="1" s="1"/>
  <c r="AR842" i="1"/>
  <c r="AL842" i="1" s="1"/>
  <c r="AQ842" i="1"/>
  <c r="AK842" i="1" s="1"/>
  <c r="AP842" i="1"/>
  <c r="AJ842" i="1" s="1"/>
  <c r="AO842" i="1"/>
  <c r="AI842" i="1" s="1"/>
  <c r="AN842" i="1"/>
  <c r="AH842" i="1" s="1"/>
  <c r="AM842" i="1"/>
  <c r="AG842" i="1" s="1"/>
  <c r="AR841" i="1"/>
  <c r="AL841" i="1" s="1"/>
  <c r="AQ841" i="1"/>
  <c r="AK841" i="1" s="1"/>
  <c r="AP841" i="1"/>
  <c r="AJ841" i="1" s="1"/>
  <c r="AO841" i="1"/>
  <c r="AI841" i="1" s="1"/>
  <c r="AN841" i="1"/>
  <c r="AH841" i="1" s="1"/>
  <c r="AM841" i="1"/>
  <c r="AG841" i="1" s="1"/>
  <c r="AR840" i="1"/>
  <c r="AL840" i="1" s="1"/>
  <c r="AQ840" i="1"/>
  <c r="AK840" i="1" s="1"/>
  <c r="AP840" i="1"/>
  <c r="AJ840" i="1" s="1"/>
  <c r="AO840" i="1"/>
  <c r="AI840" i="1" s="1"/>
  <c r="AN840" i="1"/>
  <c r="AH840" i="1" s="1"/>
  <c r="AM840" i="1"/>
  <c r="AG840" i="1" s="1"/>
  <c r="AR839" i="1"/>
  <c r="AL839" i="1" s="1"/>
  <c r="AQ839" i="1"/>
  <c r="AK839" i="1" s="1"/>
  <c r="AP839" i="1"/>
  <c r="AJ839" i="1" s="1"/>
  <c r="AO839" i="1"/>
  <c r="AI839" i="1" s="1"/>
  <c r="AN839" i="1"/>
  <c r="AH839" i="1" s="1"/>
  <c r="AM839" i="1"/>
  <c r="AG839" i="1" s="1"/>
  <c r="AR838" i="1"/>
  <c r="AL838" i="1" s="1"/>
  <c r="AQ838" i="1"/>
  <c r="AK838" i="1" s="1"/>
  <c r="AP838" i="1"/>
  <c r="AJ838" i="1" s="1"/>
  <c r="AO838" i="1"/>
  <c r="AI838" i="1" s="1"/>
  <c r="AN838" i="1"/>
  <c r="AH838" i="1" s="1"/>
  <c r="AM838" i="1"/>
  <c r="AG838" i="1" s="1"/>
  <c r="AR837" i="1"/>
  <c r="AL837" i="1" s="1"/>
  <c r="AQ837" i="1"/>
  <c r="AK837" i="1" s="1"/>
  <c r="AP837" i="1"/>
  <c r="AJ837" i="1" s="1"/>
  <c r="AO837" i="1"/>
  <c r="AI837" i="1" s="1"/>
  <c r="AN837" i="1"/>
  <c r="AH837" i="1" s="1"/>
  <c r="AM837" i="1"/>
  <c r="AG837" i="1" s="1"/>
  <c r="AR836" i="1"/>
  <c r="AL836" i="1" s="1"/>
  <c r="AQ836" i="1"/>
  <c r="AK836" i="1" s="1"/>
  <c r="AP836" i="1"/>
  <c r="AJ836" i="1" s="1"/>
  <c r="AO836" i="1"/>
  <c r="AI836" i="1" s="1"/>
  <c r="AN836" i="1"/>
  <c r="AH836" i="1" s="1"/>
  <c r="AM836" i="1"/>
  <c r="AG836" i="1" s="1"/>
  <c r="AR835" i="1"/>
  <c r="AL835" i="1" s="1"/>
  <c r="AQ835" i="1"/>
  <c r="AK835" i="1" s="1"/>
  <c r="AP835" i="1"/>
  <c r="AJ835" i="1" s="1"/>
  <c r="AO835" i="1"/>
  <c r="AI835" i="1" s="1"/>
  <c r="AN835" i="1"/>
  <c r="AH835" i="1" s="1"/>
  <c r="AM835" i="1"/>
  <c r="AG835" i="1" s="1"/>
  <c r="AR834" i="1"/>
  <c r="AL834" i="1" s="1"/>
  <c r="AQ834" i="1"/>
  <c r="AK834" i="1" s="1"/>
  <c r="AP834" i="1"/>
  <c r="AJ834" i="1" s="1"/>
  <c r="AO834" i="1"/>
  <c r="AI834" i="1" s="1"/>
  <c r="AN834" i="1"/>
  <c r="AH834" i="1" s="1"/>
  <c r="AM834" i="1"/>
  <c r="AG834" i="1" s="1"/>
  <c r="AR833" i="1"/>
  <c r="AL833" i="1" s="1"/>
  <c r="AQ833" i="1"/>
  <c r="AK833" i="1" s="1"/>
  <c r="AP833" i="1"/>
  <c r="AJ833" i="1" s="1"/>
  <c r="AO833" i="1"/>
  <c r="AI833" i="1" s="1"/>
  <c r="AN833" i="1"/>
  <c r="AH833" i="1" s="1"/>
  <c r="AM833" i="1"/>
  <c r="AG833" i="1" s="1"/>
  <c r="AR832" i="1"/>
  <c r="AL832" i="1" s="1"/>
  <c r="AQ832" i="1"/>
  <c r="AK832" i="1" s="1"/>
  <c r="AP832" i="1"/>
  <c r="AJ832" i="1" s="1"/>
  <c r="AO832" i="1"/>
  <c r="AI832" i="1" s="1"/>
  <c r="AN832" i="1"/>
  <c r="AH832" i="1" s="1"/>
  <c r="AM832" i="1"/>
  <c r="AG832" i="1" s="1"/>
  <c r="AR831" i="1"/>
  <c r="AL831" i="1" s="1"/>
  <c r="AQ831" i="1"/>
  <c r="AK831" i="1" s="1"/>
  <c r="AP831" i="1"/>
  <c r="AJ831" i="1" s="1"/>
  <c r="AO831" i="1"/>
  <c r="AI831" i="1" s="1"/>
  <c r="AN831" i="1"/>
  <c r="AH831" i="1" s="1"/>
  <c r="AM831" i="1"/>
  <c r="AG831" i="1" s="1"/>
  <c r="AR830" i="1"/>
  <c r="AL830" i="1" s="1"/>
  <c r="AQ830" i="1"/>
  <c r="AK830" i="1" s="1"/>
  <c r="AP830" i="1"/>
  <c r="AJ830" i="1" s="1"/>
  <c r="AO830" i="1"/>
  <c r="AI830" i="1" s="1"/>
  <c r="AN830" i="1"/>
  <c r="AH830" i="1" s="1"/>
  <c r="AM830" i="1"/>
  <c r="AG830" i="1" s="1"/>
  <c r="AR829" i="1"/>
  <c r="AL829" i="1" s="1"/>
  <c r="AQ829" i="1"/>
  <c r="AK829" i="1" s="1"/>
  <c r="AP829" i="1"/>
  <c r="AJ829" i="1" s="1"/>
  <c r="AO829" i="1"/>
  <c r="AI829" i="1" s="1"/>
  <c r="AN829" i="1"/>
  <c r="AH829" i="1" s="1"/>
  <c r="AM829" i="1"/>
  <c r="AG829" i="1" s="1"/>
  <c r="AR828" i="1"/>
  <c r="AL828" i="1" s="1"/>
  <c r="AQ828" i="1"/>
  <c r="AK828" i="1" s="1"/>
  <c r="AP828" i="1"/>
  <c r="AJ828" i="1" s="1"/>
  <c r="AO828" i="1"/>
  <c r="AI828" i="1" s="1"/>
  <c r="AN828" i="1"/>
  <c r="AH828" i="1" s="1"/>
  <c r="AM828" i="1"/>
  <c r="AG828" i="1" s="1"/>
  <c r="AR827" i="1"/>
  <c r="AL827" i="1" s="1"/>
  <c r="AQ827" i="1"/>
  <c r="AK827" i="1" s="1"/>
  <c r="AP827" i="1"/>
  <c r="AJ827" i="1" s="1"/>
  <c r="AO827" i="1"/>
  <c r="AI827" i="1" s="1"/>
  <c r="AN827" i="1"/>
  <c r="AH827" i="1" s="1"/>
  <c r="AM827" i="1"/>
  <c r="AG827" i="1" s="1"/>
  <c r="AR826" i="1"/>
  <c r="AL826" i="1" s="1"/>
  <c r="AQ826" i="1"/>
  <c r="AK826" i="1" s="1"/>
  <c r="AP826" i="1"/>
  <c r="AJ826" i="1" s="1"/>
  <c r="AO826" i="1"/>
  <c r="AI826" i="1" s="1"/>
  <c r="AN826" i="1"/>
  <c r="AH826" i="1" s="1"/>
  <c r="AM826" i="1"/>
  <c r="AG826" i="1" s="1"/>
  <c r="AR825" i="1"/>
  <c r="AL825" i="1" s="1"/>
  <c r="AQ825" i="1"/>
  <c r="AK825" i="1" s="1"/>
  <c r="AP825" i="1"/>
  <c r="AJ825" i="1" s="1"/>
  <c r="AO825" i="1"/>
  <c r="AI825" i="1" s="1"/>
  <c r="AN825" i="1"/>
  <c r="AH825" i="1" s="1"/>
  <c r="AM825" i="1"/>
  <c r="AG825" i="1" s="1"/>
  <c r="AR824" i="1"/>
  <c r="AL824" i="1" s="1"/>
  <c r="AQ824" i="1"/>
  <c r="AK824" i="1" s="1"/>
  <c r="AP824" i="1"/>
  <c r="AJ824" i="1" s="1"/>
  <c r="AO824" i="1"/>
  <c r="AI824" i="1" s="1"/>
  <c r="AN824" i="1"/>
  <c r="AH824" i="1" s="1"/>
  <c r="AM824" i="1"/>
  <c r="AG824" i="1" s="1"/>
  <c r="AR823" i="1"/>
  <c r="AL823" i="1" s="1"/>
  <c r="AQ823" i="1"/>
  <c r="AK823" i="1" s="1"/>
  <c r="AP823" i="1"/>
  <c r="AJ823" i="1" s="1"/>
  <c r="AO823" i="1"/>
  <c r="AI823" i="1" s="1"/>
  <c r="AN823" i="1"/>
  <c r="AH823" i="1" s="1"/>
  <c r="AM823" i="1"/>
  <c r="AG823" i="1" s="1"/>
  <c r="AR822" i="1"/>
  <c r="AL822" i="1" s="1"/>
  <c r="AQ822" i="1"/>
  <c r="AK822" i="1" s="1"/>
  <c r="AP822" i="1"/>
  <c r="AJ822" i="1" s="1"/>
  <c r="AO822" i="1"/>
  <c r="AI822" i="1" s="1"/>
  <c r="AN822" i="1"/>
  <c r="AH822" i="1" s="1"/>
  <c r="AM822" i="1"/>
  <c r="AG822" i="1" s="1"/>
  <c r="AR821" i="1"/>
  <c r="AL821" i="1" s="1"/>
  <c r="AQ821" i="1"/>
  <c r="AK821" i="1" s="1"/>
  <c r="AP821" i="1"/>
  <c r="AJ821" i="1" s="1"/>
  <c r="AO821" i="1"/>
  <c r="AI821" i="1" s="1"/>
  <c r="AN821" i="1"/>
  <c r="AH821" i="1" s="1"/>
  <c r="AM821" i="1"/>
  <c r="AG821" i="1" s="1"/>
  <c r="AR820" i="1"/>
  <c r="AL820" i="1" s="1"/>
  <c r="AQ820" i="1"/>
  <c r="AK820" i="1" s="1"/>
  <c r="AP820" i="1"/>
  <c r="AJ820" i="1" s="1"/>
  <c r="AO820" i="1"/>
  <c r="AI820" i="1" s="1"/>
  <c r="AN820" i="1"/>
  <c r="AH820" i="1" s="1"/>
  <c r="AM820" i="1"/>
  <c r="AG820" i="1" s="1"/>
  <c r="AR819" i="1"/>
  <c r="AL819" i="1" s="1"/>
  <c r="AQ819" i="1"/>
  <c r="AK819" i="1" s="1"/>
  <c r="AP819" i="1"/>
  <c r="AJ819" i="1" s="1"/>
  <c r="AO819" i="1"/>
  <c r="AI819" i="1" s="1"/>
  <c r="AN819" i="1"/>
  <c r="AH819" i="1" s="1"/>
  <c r="AM819" i="1"/>
  <c r="AG819" i="1" s="1"/>
  <c r="AR818" i="1"/>
  <c r="AL818" i="1" s="1"/>
  <c r="AQ818" i="1"/>
  <c r="AK818" i="1" s="1"/>
  <c r="AP818" i="1"/>
  <c r="AJ818" i="1" s="1"/>
  <c r="AO818" i="1"/>
  <c r="AI818" i="1" s="1"/>
  <c r="AN818" i="1"/>
  <c r="AH818" i="1" s="1"/>
  <c r="AM818" i="1"/>
  <c r="AG818" i="1" s="1"/>
  <c r="AR817" i="1"/>
  <c r="AL817" i="1" s="1"/>
  <c r="AQ817" i="1"/>
  <c r="AK817" i="1" s="1"/>
  <c r="AP817" i="1"/>
  <c r="AJ817" i="1" s="1"/>
  <c r="AO817" i="1"/>
  <c r="AI817" i="1" s="1"/>
  <c r="AN817" i="1"/>
  <c r="AH817" i="1" s="1"/>
  <c r="AM817" i="1"/>
  <c r="AG817" i="1" s="1"/>
  <c r="AR816" i="1"/>
  <c r="AL816" i="1" s="1"/>
  <c r="AQ816" i="1"/>
  <c r="AK816" i="1" s="1"/>
  <c r="AP816" i="1"/>
  <c r="AJ816" i="1" s="1"/>
  <c r="AO816" i="1"/>
  <c r="AI816" i="1" s="1"/>
  <c r="AN816" i="1"/>
  <c r="AH816" i="1" s="1"/>
  <c r="AM816" i="1"/>
  <c r="AG816" i="1" s="1"/>
  <c r="AR815" i="1"/>
  <c r="AL815" i="1" s="1"/>
  <c r="AQ815" i="1"/>
  <c r="AK815" i="1" s="1"/>
  <c r="AP815" i="1"/>
  <c r="AJ815" i="1" s="1"/>
  <c r="AO815" i="1"/>
  <c r="AI815" i="1" s="1"/>
  <c r="AN815" i="1"/>
  <c r="AH815" i="1" s="1"/>
  <c r="AM815" i="1"/>
  <c r="AG815" i="1" s="1"/>
  <c r="AR814" i="1"/>
  <c r="AL814" i="1" s="1"/>
  <c r="AQ814" i="1"/>
  <c r="AK814" i="1" s="1"/>
  <c r="AP814" i="1"/>
  <c r="AJ814" i="1" s="1"/>
  <c r="AO814" i="1"/>
  <c r="AI814" i="1" s="1"/>
  <c r="AN814" i="1"/>
  <c r="AH814" i="1" s="1"/>
  <c r="AM814" i="1"/>
  <c r="AG814" i="1" s="1"/>
  <c r="AR813" i="1"/>
  <c r="AL813" i="1" s="1"/>
  <c r="AQ813" i="1"/>
  <c r="AK813" i="1" s="1"/>
  <c r="AP813" i="1"/>
  <c r="AJ813" i="1" s="1"/>
  <c r="AO813" i="1"/>
  <c r="AI813" i="1" s="1"/>
  <c r="AN813" i="1"/>
  <c r="AH813" i="1" s="1"/>
  <c r="AM813" i="1"/>
  <c r="AG813" i="1" s="1"/>
  <c r="AR812" i="1"/>
  <c r="AL812" i="1" s="1"/>
  <c r="AQ812" i="1"/>
  <c r="AK812" i="1" s="1"/>
  <c r="AP812" i="1"/>
  <c r="AJ812" i="1" s="1"/>
  <c r="AO812" i="1"/>
  <c r="AI812" i="1" s="1"/>
  <c r="AN812" i="1"/>
  <c r="AH812" i="1" s="1"/>
  <c r="AM812" i="1"/>
  <c r="AG812" i="1" s="1"/>
  <c r="AR811" i="1"/>
  <c r="AL811" i="1" s="1"/>
  <c r="AQ811" i="1"/>
  <c r="AK811" i="1" s="1"/>
  <c r="AP811" i="1"/>
  <c r="AJ811" i="1" s="1"/>
  <c r="AO811" i="1"/>
  <c r="AI811" i="1" s="1"/>
  <c r="AN811" i="1"/>
  <c r="AH811" i="1" s="1"/>
  <c r="AM811" i="1"/>
  <c r="AG811" i="1" s="1"/>
  <c r="AR810" i="1"/>
  <c r="AL810" i="1" s="1"/>
  <c r="AQ810" i="1"/>
  <c r="AK810" i="1" s="1"/>
  <c r="AP810" i="1"/>
  <c r="AJ810" i="1" s="1"/>
  <c r="AO810" i="1"/>
  <c r="AI810" i="1" s="1"/>
  <c r="AN810" i="1"/>
  <c r="AH810" i="1" s="1"/>
  <c r="AM810" i="1"/>
  <c r="AG810" i="1" s="1"/>
  <c r="AR809" i="1"/>
  <c r="AL809" i="1" s="1"/>
  <c r="AQ809" i="1"/>
  <c r="AK809" i="1" s="1"/>
  <c r="AP809" i="1"/>
  <c r="AJ809" i="1" s="1"/>
  <c r="AO809" i="1"/>
  <c r="AI809" i="1" s="1"/>
  <c r="AN809" i="1"/>
  <c r="AH809" i="1" s="1"/>
  <c r="AM809" i="1"/>
  <c r="AG809" i="1" s="1"/>
  <c r="AR808" i="1"/>
  <c r="AL808" i="1" s="1"/>
  <c r="AQ808" i="1"/>
  <c r="AK808" i="1" s="1"/>
  <c r="AP808" i="1"/>
  <c r="AJ808" i="1" s="1"/>
  <c r="AO808" i="1"/>
  <c r="AI808" i="1" s="1"/>
  <c r="AN808" i="1"/>
  <c r="AH808" i="1" s="1"/>
  <c r="AM808" i="1"/>
  <c r="AG808" i="1" s="1"/>
  <c r="AR807" i="1"/>
  <c r="AL807" i="1" s="1"/>
  <c r="AQ807" i="1"/>
  <c r="AK807" i="1" s="1"/>
  <c r="AP807" i="1"/>
  <c r="AJ807" i="1" s="1"/>
  <c r="AO807" i="1"/>
  <c r="AI807" i="1" s="1"/>
  <c r="AN807" i="1"/>
  <c r="AH807" i="1" s="1"/>
  <c r="AM807" i="1"/>
  <c r="AG807" i="1" s="1"/>
  <c r="AR806" i="1"/>
  <c r="AL806" i="1" s="1"/>
  <c r="AQ806" i="1"/>
  <c r="AK806" i="1" s="1"/>
  <c r="AP806" i="1"/>
  <c r="AJ806" i="1" s="1"/>
  <c r="AO806" i="1"/>
  <c r="AI806" i="1" s="1"/>
  <c r="AN806" i="1"/>
  <c r="AH806" i="1" s="1"/>
  <c r="AM806" i="1"/>
  <c r="AG806" i="1" s="1"/>
  <c r="AR805" i="1"/>
  <c r="AL805" i="1" s="1"/>
  <c r="AQ805" i="1"/>
  <c r="AK805" i="1" s="1"/>
  <c r="AP805" i="1"/>
  <c r="AJ805" i="1" s="1"/>
  <c r="AO805" i="1"/>
  <c r="AI805" i="1" s="1"/>
  <c r="AN805" i="1"/>
  <c r="AH805" i="1" s="1"/>
  <c r="AM805" i="1"/>
  <c r="AG805" i="1" s="1"/>
  <c r="AR804" i="1"/>
  <c r="AL804" i="1" s="1"/>
  <c r="AQ804" i="1"/>
  <c r="AK804" i="1" s="1"/>
  <c r="AP804" i="1"/>
  <c r="AJ804" i="1" s="1"/>
  <c r="AO804" i="1"/>
  <c r="AI804" i="1" s="1"/>
  <c r="AN804" i="1"/>
  <c r="AH804" i="1" s="1"/>
  <c r="AM804" i="1"/>
  <c r="AG804" i="1" s="1"/>
  <c r="AR803" i="1"/>
  <c r="AL803" i="1" s="1"/>
  <c r="AQ803" i="1"/>
  <c r="AK803" i="1" s="1"/>
  <c r="AP803" i="1"/>
  <c r="AJ803" i="1" s="1"/>
  <c r="AO803" i="1"/>
  <c r="AI803" i="1" s="1"/>
  <c r="AN803" i="1"/>
  <c r="AH803" i="1" s="1"/>
  <c r="AM803" i="1"/>
  <c r="AG803" i="1" s="1"/>
  <c r="AR802" i="1"/>
  <c r="AL802" i="1" s="1"/>
  <c r="AQ802" i="1"/>
  <c r="AK802" i="1" s="1"/>
  <c r="AP802" i="1"/>
  <c r="AJ802" i="1" s="1"/>
  <c r="AO802" i="1"/>
  <c r="AI802" i="1" s="1"/>
  <c r="AN802" i="1"/>
  <c r="AH802" i="1" s="1"/>
  <c r="AM802" i="1"/>
  <c r="AG802" i="1" s="1"/>
  <c r="AR801" i="1"/>
  <c r="AL801" i="1" s="1"/>
  <c r="AQ801" i="1"/>
  <c r="AK801" i="1" s="1"/>
  <c r="AP801" i="1"/>
  <c r="AJ801" i="1" s="1"/>
  <c r="AO801" i="1"/>
  <c r="AI801" i="1" s="1"/>
  <c r="AN801" i="1"/>
  <c r="AH801" i="1" s="1"/>
  <c r="AM801" i="1"/>
  <c r="AG801" i="1" s="1"/>
  <c r="AR800" i="1"/>
  <c r="AL800" i="1" s="1"/>
  <c r="AQ800" i="1"/>
  <c r="AK800" i="1" s="1"/>
  <c r="AP800" i="1"/>
  <c r="AJ800" i="1" s="1"/>
  <c r="AO800" i="1"/>
  <c r="AI800" i="1" s="1"/>
  <c r="AN800" i="1"/>
  <c r="AH800" i="1" s="1"/>
  <c r="AM800" i="1"/>
  <c r="AG800" i="1" s="1"/>
  <c r="AR799" i="1"/>
  <c r="AL799" i="1" s="1"/>
  <c r="AQ799" i="1"/>
  <c r="AK799" i="1" s="1"/>
  <c r="AP799" i="1"/>
  <c r="AJ799" i="1" s="1"/>
  <c r="AO799" i="1"/>
  <c r="AI799" i="1" s="1"/>
  <c r="AN799" i="1"/>
  <c r="AH799" i="1" s="1"/>
  <c r="AM799" i="1"/>
  <c r="AG799" i="1" s="1"/>
  <c r="AR798" i="1"/>
  <c r="AL798" i="1" s="1"/>
  <c r="AQ798" i="1"/>
  <c r="AK798" i="1" s="1"/>
  <c r="AP798" i="1"/>
  <c r="AJ798" i="1" s="1"/>
  <c r="AO798" i="1"/>
  <c r="AI798" i="1" s="1"/>
  <c r="AN798" i="1"/>
  <c r="AH798" i="1" s="1"/>
  <c r="AM798" i="1"/>
  <c r="AG798" i="1" s="1"/>
  <c r="AR797" i="1"/>
  <c r="AL797" i="1" s="1"/>
  <c r="AQ797" i="1"/>
  <c r="AK797" i="1" s="1"/>
  <c r="AP797" i="1"/>
  <c r="AJ797" i="1" s="1"/>
  <c r="AO797" i="1"/>
  <c r="AI797" i="1" s="1"/>
  <c r="AN797" i="1"/>
  <c r="AH797" i="1" s="1"/>
  <c r="AM797" i="1"/>
  <c r="AG797" i="1" s="1"/>
  <c r="AR796" i="1"/>
  <c r="AL796" i="1" s="1"/>
  <c r="AQ796" i="1"/>
  <c r="AK796" i="1" s="1"/>
  <c r="AP796" i="1"/>
  <c r="AJ796" i="1" s="1"/>
  <c r="AO796" i="1"/>
  <c r="AI796" i="1" s="1"/>
  <c r="AN796" i="1"/>
  <c r="AH796" i="1" s="1"/>
  <c r="AM796" i="1"/>
  <c r="AG796" i="1" s="1"/>
  <c r="AR795" i="1"/>
  <c r="AL795" i="1" s="1"/>
  <c r="AQ795" i="1"/>
  <c r="AK795" i="1" s="1"/>
  <c r="AP795" i="1"/>
  <c r="AJ795" i="1" s="1"/>
  <c r="AO795" i="1"/>
  <c r="AI795" i="1" s="1"/>
  <c r="AN795" i="1"/>
  <c r="AH795" i="1" s="1"/>
  <c r="AM795" i="1"/>
  <c r="AG795" i="1" s="1"/>
  <c r="AR794" i="1"/>
  <c r="AL794" i="1" s="1"/>
  <c r="AQ794" i="1"/>
  <c r="AK794" i="1" s="1"/>
  <c r="AP794" i="1"/>
  <c r="AJ794" i="1" s="1"/>
  <c r="AO794" i="1"/>
  <c r="AI794" i="1" s="1"/>
  <c r="AN794" i="1"/>
  <c r="AH794" i="1" s="1"/>
  <c r="AM794" i="1"/>
  <c r="AG794" i="1" s="1"/>
  <c r="AR793" i="1"/>
  <c r="AL793" i="1" s="1"/>
  <c r="AQ793" i="1"/>
  <c r="AK793" i="1" s="1"/>
  <c r="AP793" i="1"/>
  <c r="AJ793" i="1" s="1"/>
  <c r="AO793" i="1"/>
  <c r="AI793" i="1" s="1"/>
  <c r="AN793" i="1"/>
  <c r="AH793" i="1" s="1"/>
  <c r="AM793" i="1"/>
  <c r="AG793" i="1" s="1"/>
  <c r="AR792" i="1"/>
  <c r="AL792" i="1" s="1"/>
  <c r="AQ792" i="1"/>
  <c r="AK792" i="1" s="1"/>
  <c r="AP792" i="1"/>
  <c r="AJ792" i="1" s="1"/>
  <c r="AO792" i="1"/>
  <c r="AI792" i="1" s="1"/>
  <c r="AN792" i="1"/>
  <c r="AH792" i="1" s="1"/>
  <c r="AM792" i="1"/>
  <c r="AG792" i="1" s="1"/>
  <c r="AR791" i="1"/>
  <c r="AL791" i="1" s="1"/>
  <c r="AQ791" i="1"/>
  <c r="AK791" i="1" s="1"/>
  <c r="AP791" i="1"/>
  <c r="AJ791" i="1" s="1"/>
  <c r="AO791" i="1"/>
  <c r="AI791" i="1" s="1"/>
  <c r="AN791" i="1"/>
  <c r="AH791" i="1" s="1"/>
  <c r="AM791" i="1"/>
  <c r="AG791" i="1" s="1"/>
  <c r="AR790" i="1"/>
  <c r="AL790" i="1" s="1"/>
  <c r="AQ790" i="1"/>
  <c r="AK790" i="1" s="1"/>
  <c r="AP790" i="1"/>
  <c r="AJ790" i="1" s="1"/>
  <c r="AO790" i="1"/>
  <c r="AI790" i="1" s="1"/>
  <c r="AN790" i="1"/>
  <c r="AH790" i="1" s="1"/>
  <c r="AM790" i="1"/>
  <c r="AG790" i="1" s="1"/>
  <c r="AR789" i="1"/>
  <c r="AL789" i="1" s="1"/>
  <c r="AQ789" i="1"/>
  <c r="AK789" i="1" s="1"/>
  <c r="AP789" i="1"/>
  <c r="AJ789" i="1" s="1"/>
  <c r="AO789" i="1"/>
  <c r="AI789" i="1" s="1"/>
  <c r="AN789" i="1"/>
  <c r="AH789" i="1" s="1"/>
  <c r="AM789" i="1"/>
  <c r="AG789" i="1" s="1"/>
  <c r="AR788" i="1"/>
  <c r="AL788" i="1" s="1"/>
  <c r="AQ788" i="1"/>
  <c r="AK788" i="1" s="1"/>
  <c r="AP788" i="1"/>
  <c r="AJ788" i="1" s="1"/>
  <c r="AO788" i="1"/>
  <c r="AI788" i="1" s="1"/>
  <c r="AN788" i="1"/>
  <c r="AH788" i="1" s="1"/>
  <c r="AM788" i="1"/>
  <c r="AG788" i="1" s="1"/>
  <c r="AR787" i="1"/>
  <c r="AL787" i="1" s="1"/>
  <c r="AQ787" i="1"/>
  <c r="AK787" i="1" s="1"/>
  <c r="AP787" i="1"/>
  <c r="AJ787" i="1" s="1"/>
  <c r="AO787" i="1"/>
  <c r="AI787" i="1" s="1"/>
  <c r="AN787" i="1"/>
  <c r="AH787" i="1" s="1"/>
  <c r="AM787" i="1"/>
  <c r="AG787" i="1" s="1"/>
  <c r="AR786" i="1"/>
  <c r="AL786" i="1" s="1"/>
  <c r="AQ786" i="1"/>
  <c r="AK786" i="1" s="1"/>
  <c r="AP786" i="1"/>
  <c r="AJ786" i="1" s="1"/>
  <c r="AO786" i="1"/>
  <c r="AI786" i="1" s="1"/>
  <c r="AN786" i="1"/>
  <c r="AH786" i="1" s="1"/>
  <c r="AM786" i="1"/>
  <c r="AG786" i="1" s="1"/>
  <c r="AR785" i="1"/>
  <c r="AL785" i="1" s="1"/>
  <c r="AQ785" i="1"/>
  <c r="AK785" i="1" s="1"/>
  <c r="AP785" i="1"/>
  <c r="AJ785" i="1" s="1"/>
  <c r="AO785" i="1"/>
  <c r="AI785" i="1" s="1"/>
  <c r="AN785" i="1"/>
  <c r="AH785" i="1" s="1"/>
  <c r="AM785" i="1"/>
  <c r="AG785" i="1" s="1"/>
  <c r="AR784" i="1"/>
  <c r="AL784" i="1" s="1"/>
  <c r="AQ784" i="1"/>
  <c r="AK784" i="1" s="1"/>
  <c r="AP784" i="1"/>
  <c r="AJ784" i="1" s="1"/>
  <c r="AO784" i="1"/>
  <c r="AI784" i="1" s="1"/>
  <c r="AN784" i="1"/>
  <c r="AH784" i="1" s="1"/>
  <c r="AM784" i="1"/>
  <c r="AG784" i="1" s="1"/>
  <c r="AR783" i="1"/>
  <c r="AL783" i="1" s="1"/>
  <c r="AQ783" i="1"/>
  <c r="AK783" i="1" s="1"/>
  <c r="AP783" i="1"/>
  <c r="AJ783" i="1" s="1"/>
  <c r="AO783" i="1"/>
  <c r="AI783" i="1" s="1"/>
  <c r="AN783" i="1"/>
  <c r="AH783" i="1" s="1"/>
  <c r="AM783" i="1"/>
  <c r="AG783" i="1" s="1"/>
  <c r="AR782" i="1"/>
  <c r="AL782" i="1" s="1"/>
  <c r="AQ782" i="1"/>
  <c r="AK782" i="1" s="1"/>
  <c r="AP782" i="1"/>
  <c r="AJ782" i="1" s="1"/>
  <c r="AO782" i="1"/>
  <c r="AI782" i="1" s="1"/>
  <c r="AN782" i="1"/>
  <c r="AH782" i="1" s="1"/>
  <c r="AM782" i="1"/>
  <c r="AG782" i="1" s="1"/>
  <c r="AR781" i="1"/>
  <c r="AL781" i="1" s="1"/>
  <c r="AQ781" i="1"/>
  <c r="AK781" i="1" s="1"/>
  <c r="AP781" i="1"/>
  <c r="AJ781" i="1" s="1"/>
  <c r="AO781" i="1"/>
  <c r="AI781" i="1" s="1"/>
  <c r="AN781" i="1"/>
  <c r="AH781" i="1" s="1"/>
  <c r="AM781" i="1"/>
  <c r="AG781" i="1" s="1"/>
  <c r="AR780" i="1"/>
  <c r="AL780" i="1" s="1"/>
  <c r="AQ780" i="1"/>
  <c r="AK780" i="1" s="1"/>
  <c r="AP780" i="1"/>
  <c r="AJ780" i="1" s="1"/>
  <c r="AO780" i="1"/>
  <c r="AI780" i="1" s="1"/>
  <c r="AN780" i="1"/>
  <c r="AH780" i="1" s="1"/>
  <c r="AM780" i="1"/>
  <c r="AG780" i="1" s="1"/>
  <c r="AR779" i="1"/>
  <c r="AL779" i="1" s="1"/>
  <c r="AQ779" i="1"/>
  <c r="AK779" i="1" s="1"/>
  <c r="AP779" i="1"/>
  <c r="AJ779" i="1" s="1"/>
  <c r="AO779" i="1"/>
  <c r="AI779" i="1" s="1"/>
  <c r="AN779" i="1"/>
  <c r="AH779" i="1" s="1"/>
  <c r="AM779" i="1"/>
  <c r="AG779" i="1" s="1"/>
  <c r="AR778" i="1"/>
  <c r="AL778" i="1" s="1"/>
  <c r="AQ778" i="1"/>
  <c r="AK778" i="1" s="1"/>
  <c r="AP778" i="1"/>
  <c r="AJ778" i="1" s="1"/>
  <c r="AO778" i="1"/>
  <c r="AI778" i="1" s="1"/>
  <c r="AN778" i="1"/>
  <c r="AH778" i="1" s="1"/>
  <c r="AM778" i="1"/>
  <c r="AG778" i="1" s="1"/>
  <c r="AR777" i="1"/>
  <c r="AL777" i="1" s="1"/>
  <c r="AQ777" i="1"/>
  <c r="AK777" i="1" s="1"/>
  <c r="AP777" i="1"/>
  <c r="AJ777" i="1" s="1"/>
  <c r="AO777" i="1"/>
  <c r="AI777" i="1" s="1"/>
  <c r="AN777" i="1"/>
  <c r="AH777" i="1" s="1"/>
  <c r="AM777" i="1"/>
  <c r="AG777" i="1" s="1"/>
  <c r="AR776" i="1"/>
  <c r="AL776" i="1" s="1"/>
  <c r="AQ776" i="1"/>
  <c r="AK776" i="1" s="1"/>
  <c r="AP776" i="1"/>
  <c r="AJ776" i="1" s="1"/>
  <c r="AO776" i="1"/>
  <c r="AI776" i="1" s="1"/>
  <c r="AN776" i="1"/>
  <c r="AH776" i="1" s="1"/>
  <c r="AM776" i="1"/>
  <c r="AG776" i="1" s="1"/>
  <c r="AR775" i="1"/>
  <c r="AL775" i="1" s="1"/>
  <c r="AQ775" i="1"/>
  <c r="AK775" i="1" s="1"/>
  <c r="AP775" i="1"/>
  <c r="AJ775" i="1" s="1"/>
  <c r="AO775" i="1"/>
  <c r="AI775" i="1" s="1"/>
  <c r="AN775" i="1"/>
  <c r="AH775" i="1" s="1"/>
  <c r="AM775" i="1"/>
  <c r="AG775" i="1" s="1"/>
  <c r="AR774" i="1"/>
  <c r="AL774" i="1" s="1"/>
  <c r="AQ774" i="1"/>
  <c r="AK774" i="1" s="1"/>
  <c r="AP774" i="1"/>
  <c r="AJ774" i="1" s="1"/>
  <c r="AO774" i="1"/>
  <c r="AI774" i="1" s="1"/>
  <c r="AN774" i="1"/>
  <c r="AH774" i="1" s="1"/>
  <c r="AM774" i="1"/>
  <c r="AG774" i="1" s="1"/>
  <c r="AR773" i="1"/>
  <c r="AL773" i="1" s="1"/>
  <c r="AQ773" i="1"/>
  <c r="AK773" i="1" s="1"/>
  <c r="AP773" i="1"/>
  <c r="AJ773" i="1" s="1"/>
  <c r="AO773" i="1"/>
  <c r="AI773" i="1" s="1"/>
  <c r="AN773" i="1"/>
  <c r="AH773" i="1" s="1"/>
  <c r="AM773" i="1"/>
  <c r="AG773" i="1" s="1"/>
  <c r="AR772" i="1"/>
  <c r="AL772" i="1" s="1"/>
  <c r="AQ772" i="1"/>
  <c r="AK772" i="1" s="1"/>
  <c r="AP772" i="1"/>
  <c r="AJ772" i="1" s="1"/>
  <c r="AO772" i="1"/>
  <c r="AI772" i="1" s="1"/>
  <c r="AN772" i="1"/>
  <c r="AH772" i="1" s="1"/>
  <c r="AM772" i="1"/>
  <c r="AG772" i="1" s="1"/>
  <c r="AR771" i="1"/>
  <c r="AL771" i="1" s="1"/>
  <c r="AQ771" i="1"/>
  <c r="AK771" i="1" s="1"/>
  <c r="AP771" i="1"/>
  <c r="AJ771" i="1" s="1"/>
  <c r="AO771" i="1"/>
  <c r="AI771" i="1" s="1"/>
  <c r="AN771" i="1"/>
  <c r="AH771" i="1" s="1"/>
  <c r="AM771" i="1"/>
  <c r="AG771" i="1" s="1"/>
  <c r="AR770" i="1"/>
  <c r="AL770" i="1" s="1"/>
  <c r="AQ770" i="1"/>
  <c r="AK770" i="1" s="1"/>
  <c r="AP770" i="1"/>
  <c r="AJ770" i="1" s="1"/>
  <c r="AO770" i="1"/>
  <c r="AI770" i="1" s="1"/>
  <c r="AN770" i="1"/>
  <c r="AH770" i="1" s="1"/>
  <c r="AM770" i="1"/>
  <c r="AG770" i="1" s="1"/>
  <c r="AR769" i="1"/>
  <c r="AL769" i="1" s="1"/>
  <c r="AQ769" i="1"/>
  <c r="AK769" i="1" s="1"/>
  <c r="AP769" i="1"/>
  <c r="AJ769" i="1" s="1"/>
  <c r="AO769" i="1"/>
  <c r="AI769" i="1" s="1"/>
  <c r="AN769" i="1"/>
  <c r="AH769" i="1" s="1"/>
  <c r="AM769" i="1"/>
  <c r="AG769" i="1" s="1"/>
  <c r="AR768" i="1"/>
  <c r="AL768" i="1" s="1"/>
  <c r="AQ768" i="1"/>
  <c r="AK768" i="1" s="1"/>
  <c r="AP768" i="1"/>
  <c r="AJ768" i="1" s="1"/>
  <c r="AO768" i="1"/>
  <c r="AI768" i="1" s="1"/>
  <c r="AN768" i="1"/>
  <c r="AH768" i="1" s="1"/>
  <c r="AM768" i="1"/>
  <c r="AG768" i="1" s="1"/>
  <c r="AR767" i="1"/>
  <c r="AL767" i="1" s="1"/>
  <c r="AQ767" i="1"/>
  <c r="AK767" i="1" s="1"/>
  <c r="AP767" i="1"/>
  <c r="AJ767" i="1" s="1"/>
  <c r="AO767" i="1"/>
  <c r="AI767" i="1" s="1"/>
  <c r="AN767" i="1"/>
  <c r="AH767" i="1" s="1"/>
  <c r="AM767" i="1"/>
  <c r="AG767" i="1" s="1"/>
  <c r="AR766" i="1"/>
  <c r="AL766" i="1" s="1"/>
  <c r="AQ766" i="1"/>
  <c r="AK766" i="1" s="1"/>
  <c r="AP766" i="1"/>
  <c r="AJ766" i="1" s="1"/>
  <c r="AO766" i="1"/>
  <c r="AI766" i="1" s="1"/>
  <c r="AN766" i="1"/>
  <c r="AH766" i="1" s="1"/>
  <c r="AM766" i="1"/>
  <c r="AG766" i="1" s="1"/>
  <c r="AR765" i="1"/>
  <c r="AL765" i="1" s="1"/>
  <c r="AQ765" i="1"/>
  <c r="AK765" i="1" s="1"/>
  <c r="AP765" i="1"/>
  <c r="AJ765" i="1" s="1"/>
  <c r="AO765" i="1"/>
  <c r="AI765" i="1" s="1"/>
  <c r="AN765" i="1"/>
  <c r="AH765" i="1" s="1"/>
  <c r="AM765" i="1"/>
  <c r="AG765" i="1" s="1"/>
  <c r="AR764" i="1"/>
  <c r="AL764" i="1" s="1"/>
  <c r="AQ764" i="1"/>
  <c r="AK764" i="1" s="1"/>
  <c r="AP764" i="1"/>
  <c r="AJ764" i="1" s="1"/>
  <c r="AO764" i="1"/>
  <c r="AI764" i="1" s="1"/>
  <c r="AN764" i="1"/>
  <c r="AH764" i="1" s="1"/>
  <c r="AM764" i="1"/>
  <c r="AG764" i="1" s="1"/>
  <c r="AR763" i="1"/>
  <c r="AL763" i="1" s="1"/>
  <c r="AQ763" i="1"/>
  <c r="AK763" i="1" s="1"/>
  <c r="AP763" i="1"/>
  <c r="AJ763" i="1" s="1"/>
  <c r="AO763" i="1"/>
  <c r="AI763" i="1" s="1"/>
  <c r="AN763" i="1"/>
  <c r="AH763" i="1" s="1"/>
  <c r="AM763" i="1"/>
  <c r="AG763" i="1" s="1"/>
  <c r="AR762" i="1"/>
  <c r="AL762" i="1" s="1"/>
  <c r="AQ762" i="1"/>
  <c r="AK762" i="1" s="1"/>
  <c r="AP762" i="1"/>
  <c r="AJ762" i="1" s="1"/>
  <c r="AO762" i="1"/>
  <c r="AI762" i="1" s="1"/>
  <c r="AN762" i="1"/>
  <c r="AH762" i="1" s="1"/>
  <c r="AM762" i="1"/>
  <c r="AG762" i="1" s="1"/>
  <c r="AR761" i="1"/>
  <c r="AL761" i="1" s="1"/>
  <c r="AQ761" i="1"/>
  <c r="AK761" i="1" s="1"/>
  <c r="AP761" i="1"/>
  <c r="AJ761" i="1" s="1"/>
  <c r="AO761" i="1"/>
  <c r="AI761" i="1" s="1"/>
  <c r="AN761" i="1"/>
  <c r="AH761" i="1" s="1"/>
  <c r="AM761" i="1"/>
  <c r="AG761" i="1" s="1"/>
  <c r="AR760" i="1"/>
  <c r="AL760" i="1" s="1"/>
  <c r="AQ760" i="1"/>
  <c r="AK760" i="1" s="1"/>
  <c r="AP760" i="1"/>
  <c r="AJ760" i="1" s="1"/>
  <c r="AO760" i="1"/>
  <c r="AI760" i="1" s="1"/>
  <c r="AN760" i="1"/>
  <c r="AH760" i="1" s="1"/>
  <c r="AM760" i="1"/>
  <c r="AG760" i="1" s="1"/>
  <c r="AR759" i="1"/>
  <c r="AL759" i="1" s="1"/>
  <c r="AQ759" i="1"/>
  <c r="AK759" i="1" s="1"/>
  <c r="AP759" i="1"/>
  <c r="AJ759" i="1" s="1"/>
  <c r="AO759" i="1"/>
  <c r="AI759" i="1" s="1"/>
  <c r="AN759" i="1"/>
  <c r="AH759" i="1" s="1"/>
  <c r="AM759" i="1"/>
  <c r="AG759" i="1" s="1"/>
  <c r="AR758" i="1"/>
  <c r="AL758" i="1" s="1"/>
  <c r="AQ758" i="1"/>
  <c r="AK758" i="1" s="1"/>
  <c r="AP758" i="1"/>
  <c r="AJ758" i="1" s="1"/>
  <c r="AO758" i="1"/>
  <c r="AI758" i="1" s="1"/>
  <c r="AN758" i="1"/>
  <c r="AH758" i="1" s="1"/>
  <c r="AM758" i="1"/>
  <c r="AG758" i="1" s="1"/>
  <c r="AR757" i="1"/>
  <c r="AL757" i="1" s="1"/>
  <c r="AQ757" i="1"/>
  <c r="AK757" i="1" s="1"/>
  <c r="AP757" i="1"/>
  <c r="AJ757" i="1" s="1"/>
  <c r="AO757" i="1"/>
  <c r="AI757" i="1" s="1"/>
  <c r="AN757" i="1"/>
  <c r="AH757" i="1" s="1"/>
  <c r="AM757" i="1"/>
  <c r="AG757" i="1" s="1"/>
  <c r="AR756" i="1"/>
  <c r="AL756" i="1" s="1"/>
  <c r="AQ756" i="1"/>
  <c r="AK756" i="1" s="1"/>
  <c r="AP756" i="1"/>
  <c r="AJ756" i="1" s="1"/>
  <c r="AO756" i="1"/>
  <c r="AI756" i="1" s="1"/>
  <c r="AN756" i="1"/>
  <c r="AH756" i="1" s="1"/>
  <c r="AM756" i="1"/>
  <c r="AG756" i="1" s="1"/>
  <c r="AR755" i="1"/>
  <c r="AL755" i="1" s="1"/>
  <c r="AQ755" i="1"/>
  <c r="AK755" i="1" s="1"/>
  <c r="AP755" i="1"/>
  <c r="AJ755" i="1" s="1"/>
  <c r="AO755" i="1"/>
  <c r="AI755" i="1" s="1"/>
  <c r="AN755" i="1"/>
  <c r="AH755" i="1" s="1"/>
  <c r="AM755" i="1"/>
  <c r="AG755" i="1" s="1"/>
  <c r="AR754" i="1"/>
  <c r="AL754" i="1" s="1"/>
  <c r="AQ754" i="1"/>
  <c r="AK754" i="1" s="1"/>
  <c r="AP754" i="1"/>
  <c r="AJ754" i="1" s="1"/>
  <c r="AO754" i="1"/>
  <c r="AI754" i="1" s="1"/>
  <c r="AN754" i="1"/>
  <c r="AH754" i="1" s="1"/>
  <c r="AM754" i="1"/>
  <c r="AG754" i="1" s="1"/>
  <c r="AR753" i="1"/>
  <c r="AL753" i="1" s="1"/>
  <c r="AQ753" i="1"/>
  <c r="AK753" i="1" s="1"/>
  <c r="AP753" i="1"/>
  <c r="AJ753" i="1" s="1"/>
  <c r="AO753" i="1"/>
  <c r="AI753" i="1" s="1"/>
  <c r="AN753" i="1"/>
  <c r="AH753" i="1" s="1"/>
  <c r="AM753" i="1"/>
  <c r="AG753" i="1" s="1"/>
  <c r="AR752" i="1"/>
  <c r="AL752" i="1" s="1"/>
  <c r="AQ752" i="1"/>
  <c r="AK752" i="1" s="1"/>
  <c r="AP752" i="1"/>
  <c r="AJ752" i="1" s="1"/>
  <c r="AO752" i="1"/>
  <c r="AI752" i="1" s="1"/>
  <c r="AN752" i="1"/>
  <c r="AH752" i="1" s="1"/>
  <c r="AM752" i="1"/>
  <c r="AG752" i="1" s="1"/>
  <c r="AR751" i="1"/>
  <c r="AL751" i="1" s="1"/>
  <c r="AQ751" i="1"/>
  <c r="AK751" i="1" s="1"/>
  <c r="AP751" i="1"/>
  <c r="AJ751" i="1" s="1"/>
  <c r="AO751" i="1"/>
  <c r="AI751" i="1" s="1"/>
  <c r="AN751" i="1"/>
  <c r="AH751" i="1" s="1"/>
  <c r="AM751" i="1"/>
  <c r="AG751" i="1" s="1"/>
  <c r="AR750" i="1"/>
  <c r="AL750" i="1" s="1"/>
  <c r="AQ750" i="1"/>
  <c r="AK750" i="1" s="1"/>
  <c r="AP750" i="1"/>
  <c r="AJ750" i="1" s="1"/>
  <c r="AO750" i="1"/>
  <c r="AI750" i="1" s="1"/>
  <c r="AN750" i="1"/>
  <c r="AH750" i="1" s="1"/>
  <c r="AM750" i="1"/>
  <c r="AG750" i="1" s="1"/>
  <c r="AR749" i="1"/>
  <c r="AL749" i="1" s="1"/>
  <c r="AQ749" i="1"/>
  <c r="AK749" i="1" s="1"/>
  <c r="AP749" i="1"/>
  <c r="AJ749" i="1" s="1"/>
  <c r="AO749" i="1"/>
  <c r="AI749" i="1" s="1"/>
  <c r="AN749" i="1"/>
  <c r="AH749" i="1" s="1"/>
  <c r="AM749" i="1"/>
  <c r="AG749" i="1" s="1"/>
  <c r="AR748" i="1"/>
  <c r="AL748" i="1" s="1"/>
  <c r="AQ748" i="1"/>
  <c r="AK748" i="1" s="1"/>
  <c r="AP748" i="1"/>
  <c r="AJ748" i="1" s="1"/>
  <c r="AO748" i="1"/>
  <c r="AI748" i="1" s="1"/>
  <c r="AN748" i="1"/>
  <c r="AH748" i="1" s="1"/>
  <c r="AM748" i="1"/>
  <c r="AG748" i="1" s="1"/>
  <c r="AR747" i="1"/>
  <c r="AL747" i="1" s="1"/>
  <c r="AQ747" i="1"/>
  <c r="AK747" i="1" s="1"/>
  <c r="AP747" i="1"/>
  <c r="AJ747" i="1" s="1"/>
  <c r="AO747" i="1"/>
  <c r="AI747" i="1" s="1"/>
  <c r="AN747" i="1"/>
  <c r="AH747" i="1" s="1"/>
  <c r="AM747" i="1"/>
  <c r="AG747" i="1" s="1"/>
  <c r="AR746" i="1"/>
  <c r="AL746" i="1" s="1"/>
  <c r="AQ746" i="1"/>
  <c r="AK746" i="1" s="1"/>
  <c r="AP746" i="1"/>
  <c r="AJ746" i="1" s="1"/>
  <c r="AO746" i="1"/>
  <c r="AI746" i="1" s="1"/>
  <c r="AN746" i="1"/>
  <c r="AH746" i="1" s="1"/>
  <c r="AM746" i="1"/>
  <c r="AG746" i="1" s="1"/>
  <c r="AR745" i="1"/>
  <c r="AL745" i="1" s="1"/>
  <c r="AQ745" i="1"/>
  <c r="AK745" i="1" s="1"/>
  <c r="AP745" i="1"/>
  <c r="AJ745" i="1" s="1"/>
  <c r="AO745" i="1"/>
  <c r="AI745" i="1" s="1"/>
  <c r="AN745" i="1"/>
  <c r="AH745" i="1" s="1"/>
  <c r="AM745" i="1"/>
  <c r="AG745" i="1" s="1"/>
  <c r="AR744" i="1"/>
  <c r="AL744" i="1" s="1"/>
  <c r="AQ744" i="1"/>
  <c r="AK744" i="1" s="1"/>
  <c r="AP744" i="1"/>
  <c r="AJ744" i="1" s="1"/>
  <c r="AO744" i="1"/>
  <c r="AI744" i="1" s="1"/>
  <c r="AN744" i="1"/>
  <c r="AH744" i="1" s="1"/>
  <c r="AM744" i="1"/>
  <c r="AG744" i="1" s="1"/>
  <c r="AR743" i="1"/>
  <c r="AL743" i="1" s="1"/>
  <c r="AQ743" i="1"/>
  <c r="AK743" i="1" s="1"/>
  <c r="AP743" i="1"/>
  <c r="AJ743" i="1" s="1"/>
  <c r="AO743" i="1"/>
  <c r="AI743" i="1" s="1"/>
  <c r="AN743" i="1"/>
  <c r="AH743" i="1" s="1"/>
  <c r="AM743" i="1"/>
  <c r="AG743" i="1" s="1"/>
  <c r="AR742" i="1"/>
  <c r="AL742" i="1" s="1"/>
  <c r="AQ742" i="1"/>
  <c r="AK742" i="1" s="1"/>
  <c r="AP742" i="1"/>
  <c r="AJ742" i="1" s="1"/>
  <c r="AO742" i="1"/>
  <c r="AI742" i="1" s="1"/>
  <c r="AN742" i="1"/>
  <c r="AH742" i="1" s="1"/>
  <c r="AM742" i="1"/>
  <c r="AG742" i="1" s="1"/>
  <c r="AR741" i="1"/>
  <c r="AL741" i="1" s="1"/>
  <c r="AQ741" i="1"/>
  <c r="AK741" i="1" s="1"/>
  <c r="AP741" i="1"/>
  <c r="AJ741" i="1" s="1"/>
  <c r="AO741" i="1"/>
  <c r="AI741" i="1" s="1"/>
  <c r="AN741" i="1"/>
  <c r="AH741" i="1" s="1"/>
  <c r="AM741" i="1"/>
  <c r="AG741" i="1" s="1"/>
  <c r="AR740" i="1"/>
  <c r="AL740" i="1" s="1"/>
  <c r="AQ740" i="1"/>
  <c r="AK740" i="1" s="1"/>
  <c r="AP740" i="1"/>
  <c r="AJ740" i="1" s="1"/>
  <c r="AO740" i="1"/>
  <c r="AI740" i="1" s="1"/>
  <c r="AN740" i="1"/>
  <c r="AH740" i="1" s="1"/>
  <c r="AM740" i="1"/>
  <c r="AG740" i="1" s="1"/>
  <c r="AR739" i="1"/>
  <c r="AL739" i="1" s="1"/>
  <c r="AQ739" i="1"/>
  <c r="AK739" i="1" s="1"/>
  <c r="AP739" i="1"/>
  <c r="AJ739" i="1" s="1"/>
  <c r="AO739" i="1"/>
  <c r="AI739" i="1" s="1"/>
  <c r="AN739" i="1"/>
  <c r="AH739" i="1" s="1"/>
  <c r="AM739" i="1"/>
  <c r="AG739" i="1" s="1"/>
  <c r="AR738" i="1"/>
  <c r="AL738" i="1" s="1"/>
  <c r="AQ738" i="1"/>
  <c r="AK738" i="1" s="1"/>
  <c r="AP738" i="1"/>
  <c r="AJ738" i="1" s="1"/>
  <c r="AO738" i="1"/>
  <c r="AI738" i="1" s="1"/>
  <c r="AN738" i="1"/>
  <c r="AH738" i="1" s="1"/>
  <c r="AM738" i="1"/>
  <c r="AG738" i="1" s="1"/>
  <c r="AR737" i="1"/>
  <c r="AL737" i="1" s="1"/>
  <c r="AQ737" i="1"/>
  <c r="AK737" i="1" s="1"/>
  <c r="AP737" i="1"/>
  <c r="AJ737" i="1" s="1"/>
  <c r="AO737" i="1"/>
  <c r="AI737" i="1" s="1"/>
  <c r="AN737" i="1"/>
  <c r="AH737" i="1" s="1"/>
  <c r="AM737" i="1"/>
  <c r="AG737" i="1" s="1"/>
  <c r="AR736" i="1"/>
  <c r="AL736" i="1" s="1"/>
  <c r="AQ736" i="1"/>
  <c r="AK736" i="1" s="1"/>
  <c r="AP736" i="1"/>
  <c r="AJ736" i="1" s="1"/>
  <c r="AO736" i="1"/>
  <c r="AI736" i="1" s="1"/>
  <c r="AN736" i="1"/>
  <c r="AH736" i="1" s="1"/>
  <c r="AM736" i="1"/>
  <c r="AG736" i="1" s="1"/>
  <c r="AR735" i="1"/>
  <c r="AL735" i="1" s="1"/>
  <c r="AQ735" i="1"/>
  <c r="AK735" i="1" s="1"/>
  <c r="AP735" i="1"/>
  <c r="AJ735" i="1" s="1"/>
  <c r="AO735" i="1"/>
  <c r="AI735" i="1" s="1"/>
  <c r="AN735" i="1"/>
  <c r="AH735" i="1" s="1"/>
  <c r="AM735" i="1"/>
  <c r="AG735" i="1" s="1"/>
  <c r="AR734" i="1"/>
  <c r="AL734" i="1" s="1"/>
  <c r="AQ734" i="1"/>
  <c r="AK734" i="1" s="1"/>
  <c r="AP734" i="1"/>
  <c r="AJ734" i="1" s="1"/>
  <c r="AO734" i="1"/>
  <c r="AI734" i="1" s="1"/>
  <c r="AN734" i="1"/>
  <c r="AH734" i="1" s="1"/>
  <c r="AM734" i="1"/>
  <c r="AG734" i="1" s="1"/>
  <c r="AR733" i="1"/>
  <c r="AL733" i="1" s="1"/>
  <c r="AQ733" i="1"/>
  <c r="AK733" i="1" s="1"/>
  <c r="AP733" i="1"/>
  <c r="AJ733" i="1" s="1"/>
  <c r="AO733" i="1"/>
  <c r="AI733" i="1" s="1"/>
  <c r="AN733" i="1"/>
  <c r="AH733" i="1" s="1"/>
  <c r="AM733" i="1"/>
  <c r="AG733" i="1" s="1"/>
  <c r="AR732" i="1"/>
  <c r="AL732" i="1" s="1"/>
  <c r="AQ732" i="1"/>
  <c r="AK732" i="1" s="1"/>
  <c r="AP732" i="1"/>
  <c r="AJ732" i="1" s="1"/>
  <c r="AO732" i="1"/>
  <c r="AI732" i="1" s="1"/>
  <c r="AN732" i="1"/>
  <c r="AH732" i="1" s="1"/>
  <c r="AM732" i="1"/>
  <c r="AG732" i="1" s="1"/>
  <c r="AR731" i="1"/>
  <c r="AL731" i="1" s="1"/>
  <c r="AQ731" i="1"/>
  <c r="AK731" i="1" s="1"/>
  <c r="AP731" i="1"/>
  <c r="AJ731" i="1" s="1"/>
  <c r="AO731" i="1"/>
  <c r="AI731" i="1" s="1"/>
  <c r="AN731" i="1"/>
  <c r="AH731" i="1" s="1"/>
  <c r="AM731" i="1"/>
  <c r="AG731" i="1" s="1"/>
  <c r="AR730" i="1"/>
  <c r="AL730" i="1" s="1"/>
  <c r="AQ730" i="1"/>
  <c r="AK730" i="1" s="1"/>
  <c r="AP730" i="1"/>
  <c r="AJ730" i="1" s="1"/>
  <c r="AO730" i="1"/>
  <c r="AI730" i="1" s="1"/>
  <c r="AN730" i="1"/>
  <c r="AH730" i="1" s="1"/>
  <c r="AM730" i="1"/>
  <c r="AG730" i="1" s="1"/>
  <c r="AR729" i="1"/>
  <c r="AL729" i="1" s="1"/>
  <c r="AQ729" i="1"/>
  <c r="AK729" i="1" s="1"/>
  <c r="AP729" i="1"/>
  <c r="AJ729" i="1" s="1"/>
  <c r="AO729" i="1"/>
  <c r="AI729" i="1" s="1"/>
  <c r="AN729" i="1"/>
  <c r="AH729" i="1" s="1"/>
  <c r="AM729" i="1"/>
  <c r="AG729" i="1" s="1"/>
  <c r="AR728" i="1"/>
  <c r="AL728" i="1" s="1"/>
  <c r="AQ728" i="1"/>
  <c r="AK728" i="1" s="1"/>
  <c r="AP728" i="1"/>
  <c r="AJ728" i="1" s="1"/>
  <c r="AO728" i="1"/>
  <c r="AI728" i="1" s="1"/>
  <c r="AN728" i="1"/>
  <c r="AH728" i="1" s="1"/>
  <c r="AM728" i="1"/>
  <c r="AG728" i="1" s="1"/>
  <c r="AR727" i="1"/>
  <c r="AL727" i="1" s="1"/>
  <c r="AQ727" i="1"/>
  <c r="AK727" i="1" s="1"/>
  <c r="AP727" i="1"/>
  <c r="AJ727" i="1" s="1"/>
  <c r="AO727" i="1"/>
  <c r="AI727" i="1" s="1"/>
  <c r="AN727" i="1"/>
  <c r="AH727" i="1" s="1"/>
  <c r="AM727" i="1"/>
  <c r="AG727" i="1" s="1"/>
  <c r="AR726" i="1"/>
  <c r="AL726" i="1" s="1"/>
  <c r="AQ726" i="1"/>
  <c r="AK726" i="1" s="1"/>
  <c r="AP726" i="1"/>
  <c r="AJ726" i="1" s="1"/>
  <c r="AO726" i="1"/>
  <c r="AI726" i="1" s="1"/>
  <c r="AN726" i="1"/>
  <c r="AH726" i="1" s="1"/>
  <c r="AM726" i="1"/>
  <c r="AG726" i="1" s="1"/>
  <c r="AR725" i="1"/>
  <c r="AL725" i="1" s="1"/>
  <c r="AQ725" i="1"/>
  <c r="AK725" i="1" s="1"/>
  <c r="AP725" i="1"/>
  <c r="AJ725" i="1" s="1"/>
  <c r="AO725" i="1"/>
  <c r="AI725" i="1" s="1"/>
  <c r="AN725" i="1"/>
  <c r="AH725" i="1" s="1"/>
  <c r="AM725" i="1"/>
  <c r="AG725" i="1" s="1"/>
  <c r="AR724" i="1"/>
  <c r="AL724" i="1" s="1"/>
  <c r="AQ724" i="1"/>
  <c r="AK724" i="1" s="1"/>
  <c r="AP724" i="1"/>
  <c r="AJ724" i="1" s="1"/>
  <c r="AO724" i="1"/>
  <c r="AI724" i="1" s="1"/>
  <c r="AN724" i="1"/>
  <c r="AH724" i="1" s="1"/>
  <c r="AM724" i="1"/>
  <c r="AG724" i="1" s="1"/>
  <c r="AR723" i="1"/>
  <c r="AL723" i="1" s="1"/>
  <c r="AQ723" i="1"/>
  <c r="AK723" i="1" s="1"/>
  <c r="AP723" i="1"/>
  <c r="AJ723" i="1" s="1"/>
  <c r="AO723" i="1"/>
  <c r="AI723" i="1" s="1"/>
  <c r="AN723" i="1"/>
  <c r="AH723" i="1" s="1"/>
  <c r="AM723" i="1"/>
  <c r="AG723" i="1" s="1"/>
  <c r="AR722" i="1"/>
  <c r="AL722" i="1" s="1"/>
  <c r="AQ722" i="1"/>
  <c r="AK722" i="1" s="1"/>
  <c r="AP722" i="1"/>
  <c r="AJ722" i="1" s="1"/>
  <c r="AO722" i="1"/>
  <c r="AI722" i="1" s="1"/>
  <c r="AN722" i="1"/>
  <c r="AH722" i="1" s="1"/>
  <c r="AM722" i="1"/>
  <c r="AG722" i="1" s="1"/>
  <c r="AR721" i="1"/>
  <c r="AL721" i="1" s="1"/>
  <c r="AQ721" i="1"/>
  <c r="AK721" i="1" s="1"/>
  <c r="AP721" i="1"/>
  <c r="AJ721" i="1" s="1"/>
  <c r="AO721" i="1"/>
  <c r="AI721" i="1" s="1"/>
  <c r="AN721" i="1"/>
  <c r="AH721" i="1" s="1"/>
  <c r="AM721" i="1"/>
  <c r="AG721" i="1" s="1"/>
  <c r="AR720" i="1"/>
  <c r="AL720" i="1" s="1"/>
  <c r="AQ720" i="1"/>
  <c r="AK720" i="1" s="1"/>
  <c r="AP720" i="1"/>
  <c r="AJ720" i="1" s="1"/>
  <c r="AO720" i="1"/>
  <c r="AI720" i="1" s="1"/>
  <c r="AN720" i="1"/>
  <c r="AH720" i="1" s="1"/>
  <c r="AM720" i="1"/>
  <c r="AG720" i="1" s="1"/>
  <c r="AR719" i="1"/>
  <c r="AL719" i="1" s="1"/>
  <c r="AQ719" i="1"/>
  <c r="AK719" i="1" s="1"/>
  <c r="AP719" i="1"/>
  <c r="AJ719" i="1" s="1"/>
  <c r="AO719" i="1"/>
  <c r="AI719" i="1" s="1"/>
  <c r="AN719" i="1"/>
  <c r="AH719" i="1" s="1"/>
  <c r="AM719" i="1"/>
  <c r="AG719" i="1" s="1"/>
  <c r="AR718" i="1"/>
  <c r="AL718" i="1" s="1"/>
  <c r="AQ718" i="1"/>
  <c r="AK718" i="1" s="1"/>
  <c r="AP718" i="1"/>
  <c r="AJ718" i="1" s="1"/>
  <c r="AO718" i="1"/>
  <c r="AI718" i="1" s="1"/>
  <c r="AN718" i="1"/>
  <c r="AH718" i="1" s="1"/>
  <c r="AM718" i="1"/>
  <c r="AG718" i="1" s="1"/>
  <c r="AR717" i="1"/>
  <c r="AL717" i="1" s="1"/>
  <c r="AQ717" i="1"/>
  <c r="AK717" i="1" s="1"/>
  <c r="AP717" i="1"/>
  <c r="AJ717" i="1" s="1"/>
  <c r="AO717" i="1"/>
  <c r="AI717" i="1" s="1"/>
  <c r="AN717" i="1"/>
  <c r="AH717" i="1" s="1"/>
  <c r="AM717" i="1"/>
  <c r="AG717" i="1" s="1"/>
  <c r="AR716" i="1"/>
  <c r="AL716" i="1" s="1"/>
  <c r="AQ716" i="1"/>
  <c r="AK716" i="1" s="1"/>
  <c r="AP716" i="1"/>
  <c r="AJ716" i="1" s="1"/>
  <c r="AO716" i="1"/>
  <c r="AI716" i="1" s="1"/>
  <c r="AN716" i="1"/>
  <c r="AH716" i="1" s="1"/>
  <c r="AM716" i="1"/>
  <c r="AG716" i="1" s="1"/>
  <c r="AR715" i="1"/>
  <c r="AL715" i="1" s="1"/>
  <c r="AQ715" i="1"/>
  <c r="AK715" i="1" s="1"/>
  <c r="AP715" i="1"/>
  <c r="AJ715" i="1" s="1"/>
  <c r="AO715" i="1"/>
  <c r="AI715" i="1" s="1"/>
  <c r="AN715" i="1"/>
  <c r="AH715" i="1" s="1"/>
  <c r="AM715" i="1"/>
  <c r="AG715" i="1" s="1"/>
  <c r="AR714" i="1"/>
  <c r="AL714" i="1" s="1"/>
  <c r="AQ714" i="1"/>
  <c r="AK714" i="1" s="1"/>
  <c r="AP714" i="1"/>
  <c r="AJ714" i="1" s="1"/>
  <c r="AO714" i="1"/>
  <c r="AI714" i="1" s="1"/>
  <c r="AN714" i="1"/>
  <c r="AH714" i="1" s="1"/>
  <c r="AM714" i="1"/>
  <c r="AG714" i="1" s="1"/>
  <c r="AR713" i="1"/>
  <c r="AL713" i="1" s="1"/>
  <c r="AQ713" i="1"/>
  <c r="AK713" i="1" s="1"/>
  <c r="AP713" i="1"/>
  <c r="AJ713" i="1" s="1"/>
  <c r="AO713" i="1"/>
  <c r="AI713" i="1" s="1"/>
  <c r="AN713" i="1"/>
  <c r="AH713" i="1" s="1"/>
  <c r="AM713" i="1"/>
  <c r="AG713" i="1" s="1"/>
  <c r="AR712" i="1"/>
  <c r="AL712" i="1" s="1"/>
  <c r="AQ712" i="1"/>
  <c r="AK712" i="1" s="1"/>
  <c r="AP712" i="1"/>
  <c r="AJ712" i="1" s="1"/>
  <c r="AO712" i="1"/>
  <c r="AI712" i="1" s="1"/>
  <c r="AN712" i="1"/>
  <c r="AH712" i="1" s="1"/>
  <c r="AM712" i="1"/>
  <c r="AG712" i="1" s="1"/>
  <c r="AR711" i="1"/>
  <c r="AL711" i="1" s="1"/>
  <c r="AQ711" i="1"/>
  <c r="AK711" i="1" s="1"/>
  <c r="AP711" i="1"/>
  <c r="AJ711" i="1" s="1"/>
  <c r="AO711" i="1"/>
  <c r="AI711" i="1" s="1"/>
  <c r="AN711" i="1"/>
  <c r="AH711" i="1" s="1"/>
  <c r="AM711" i="1"/>
  <c r="AG711" i="1" s="1"/>
  <c r="AR710" i="1"/>
  <c r="AL710" i="1" s="1"/>
  <c r="AQ710" i="1"/>
  <c r="AK710" i="1" s="1"/>
  <c r="AP710" i="1"/>
  <c r="AJ710" i="1" s="1"/>
  <c r="AO710" i="1"/>
  <c r="AI710" i="1" s="1"/>
  <c r="AN710" i="1"/>
  <c r="AH710" i="1" s="1"/>
  <c r="AM710" i="1"/>
  <c r="AG710" i="1" s="1"/>
  <c r="AR709" i="1"/>
  <c r="AL709" i="1" s="1"/>
  <c r="AQ709" i="1"/>
  <c r="AK709" i="1" s="1"/>
  <c r="AP709" i="1"/>
  <c r="AJ709" i="1" s="1"/>
  <c r="AO709" i="1"/>
  <c r="AI709" i="1" s="1"/>
  <c r="AN709" i="1"/>
  <c r="AH709" i="1" s="1"/>
  <c r="AM709" i="1"/>
  <c r="AG709" i="1" s="1"/>
  <c r="AR708" i="1"/>
  <c r="AL708" i="1" s="1"/>
  <c r="AQ708" i="1"/>
  <c r="AK708" i="1" s="1"/>
  <c r="AP708" i="1"/>
  <c r="AJ708" i="1" s="1"/>
  <c r="AO708" i="1"/>
  <c r="AI708" i="1" s="1"/>
  <c r="AN708" i="1"/>
  <c r="AH708" i="1" s="1"/>
  <c r="AM708" i="1"/>
  <c r="AG708" i="1" s="1"/>
  <c r="AR707" i="1"/>
  <c r="AL707" i="1" s="1"/>
  <c r="AQ707" i="1"/>
  <c r="AK707" i="1" s="1"/>
  <c r="AP707" i="1"/>
  <c r="AJ707" i="1" s="1"/>
  <c r="AO707" i="1"/>
  <c r="AI707" i="1" s="1"/>
  <c r="AN707" i="1"/>
  <c r="AH707" i="1" s="1"/>
  <c r="AM707" i="1"/>
  <c r="AG707" i="1" s="1"/>
  <c r="AR706" i="1"/>
  <c r="AL706" i="1" s="1"/>
  <c r="AQ706" i="1"/>
  <c r="AK706" i="1" s="1"/>
  <c r="AP706" i="1"/>
  <c r="AJ706" i="1" s="1"/>
  <c r="AO706" i="1"/>
  <c r="AI706" i="1" s="1"/>
  <c r="AN706" i="1"/>
  <c r="AH706" i="1" s="1"/>
  <c r="AM706" i="1"/>
  <c r="AG706" i="1" s="1"/>
  <c r="AR705" i="1"/>
  <c r="AL705" i="1" s="1"/>
  <c r="AQ705" i="1"/>
  <c r="AK705" i="1" s="1"/>
  <c r="AP705" i="1"/>
  <c r="AJ705" i="1" s="1"/>
  <c r="AO705" i="1"/>
  <c r="AI705" i="1" s="1"/>
  <c r="AN705" i="1"/>
  <c r="AH705" i="1" s="1"/>
  <c r="AM705" i="1"/>
  <c r="AG705" i="1" s="1"/>
  <c r="AR704" i="1"/>
  <c r="AL704" i="1" s="1"/>
  <c r="AQ704" i="1"/>
  <c r="AK704" i="1" s="1"/>
  <c r="AP704" i="1"/>
  <c r="AJ704" i="1" s="1"/>
  <c r="AO704" i="1"/>
  <c r="AI704" i="1" s="1"/>
  <c r="AN704" i="1"/>
  <c r="AH704" i="1" s="1"/>
  <c r="AM704" i="1"/>
  <c r="AG704" i="1" s="1"/>
  <c r="AR703" i="1"/>
  <c r="AL703" i="1" s="1"/>
  <c r="AQ703" i="1"/>
  <c r="AK703" i="1" s="1"/>
  <c r="AP703" i="1"/>
  <c r="AJ703" i="1" s="1"/>
  <c r="AO703" i="1"/>
  <c r="AI703" i="1" s="1"/>
  <c r="AN703" i="1"/>
  <c r="AH703" i="1" s="1"/>
  <c r="AM703" i="1"/>
  <c r="AG703" i="1" s="1"/>
  <c r="AR702" i="1"/>
  <c r="AL702" i="1" s="1"/>
  <c r="AQ702" i="1"/>
  <c r="AK702" i="1" s="1"/>
  <c r="AP702" i="1"/>
  <c r="AJ702" i="1" s="1"/>
  <c r="AO702" i="1"/>
  <c r="AI702" i="1" s="1"/>
  <c r="AN702" i="1"/>
  <c r="AH702" i="1" s="1"/>
  <c r="AM702" i="1"/>
  <c r="AG702" i="1" s="1"/>
  <c r="AR701" i="1"/>
  <c r="AL701" i="1" s="1"/>
  <c r="AQ701" i="1"/>
  <c r="AK701" i="1" s="1"/>
  <c r="AP701" i="1"/>
  <c r="AJ701" i="1" s="1"/>
  <c r="AO701" i="1"/>
  <c r="AI701" i="1" s="1"/>
  <c r="AN701" i="1"/>
  <c r="AH701" i="1" s="1"/>
  <c r="AM701" i="1"/>
  <c r="AG701" i="1" s="1"/>
  <c r="AR700" i="1"/>
  <c r="AL700" i="1" s="1"/>
  <c r="AQ700" i="1"/>
  <c r="AK700" i="1" s="1"/>
  <c r="AP700" i="1"/>
  <c r="AJ700" i="1" s="1"/>
  <c r="AO700" i="1"/>
  <c r="AI700" i="1" s="1"/>
  <c r="AN700" i="1"/>
  <c r="AH700" i="1" s="1"/>
  <c r="AM700" i="1"/>
  <c r="AG700" i="1" s="1"/>
  <c r="AR699" i="1"/>
  <c r="AL699" i="1" s="1"/>
  <c r="AQ699" i="1"/>
  <c r="AK699" i="1" s="1"/>
  <c r="AP699" i="1"/>
  <c r="AJ699" i="1" s="1"/>
  <c r="AO699" i="1"/>
  <c r="AI699" i="1" s="1"/>
  <c r="AN699" i="1"/>
  <c r="AH699" i="1" s="1"/>
  <c r="AM699" i="1"/>
  <c r="AG699" i="1" s="1"/>
  <c r="AR698" i="1"/>
  <c r="AL698" i="1" s="1"/>
  <c r="AQ698" i="1"/>
  <c r="AK698" i="1" s="1"/>
  <c r="AP698" i="1"/>
  <c r="AJ698" i="1" s="1"/>
  <c r="AO698" i="1"/>
  <c r="AI698" i="1" s="1"/>
  <c r="AN698" i="1"/>
  <c r="AH698" i="1" s="1"/>
  <c r="AM698" i="1"/>
  <c r="AG698" i="1" s="1"/>
  <c r="AR697" i="1"/>
  <c r="AL697" i="1" s="1"/>
  <c r="AQ697" i="1"/>
  <c r="AK697" i="1" s="1"/>
  <c r="AP697" i="1"/>
  <c r="AJ697" i="1" s="1"/>
  <c r="AO697" i="1"/>
  <c r="AI697" i="1" s="1"/>
  <c r="AN697" i="1"/>
  <c r="AH697" i="1" s="1"/>
  <c r="AM697" i="1"/>
  <c r="AG697" i="1" s="1"/>
  <c r="AR696" i="1"/>
  <c r="AL696" i="1" s="1"/>
  <c r="AQ696" i="1"/>
  <c r="AK696" i="1" s="1"/>
  <c r="AP696" i="1"/>
  <c r="AJ696" i="1" s="1"/>
  <c r="AO696" i="1"/>
  <c r="AI696" i="1" s="1"/>
  <c r="AN696" i="1"/>
  <c r="AH696" i="1" s="1"/>
  <c r="AM696" i="1"/>
  <c r="AG696" i="1" s="1"/>
  <c r="AR695" i="1"/>
  <c r="AL695" i="1" s="1"/>
  <c r="AQ695" i="1"/>
  <c r="AK695" i="1" s="1"/>
  <c r="AP695" i="1"/>
  <c r="AJ695" i="1" s="1"/>
  <c r="AO695" i="1"/>
  <c r="AI695" i="1" s="1"/>
  <c r="AN695" i="1"/>
  <c r="AH695" i="1" s="1"/>
  <c r="AM695" i="1"/>
  <c r="AG695" i="1" s="1"/>
  <c r="AR694" i="1"/>
  <c r="AL694" i="1" s="1"/>
  <c r="AQ694" i="1"/>
  <c r="AK694" i="1" s="1"/>
  <c r="AP694" i="1"/>
  <c r="AJ694" i="1" s="1"/>
  <c r="AO694" i="1"/>
  <c r="AI694" i="1" s="1"/>
  <c r="AN694" i="1"/>
  <c r="AH694" i="1" s="1"/>
  <c r="AM694" i="1"/>
  <c r="AG694" i="1" s="1"/>
  <c r="AR693" i="1"/>
  <c r="AL693" i="1" s="1"/>
  <c r="AQ693" i="1"/>
  <c r="AK693" i="1" s="1"/>
  <c r="AP693" i="1"/>
  <c r="AJ693" i="1" s="1"/>
  <c r="AO693" i="1"/>
  <c r="AI693" i="1" s="1"/>
  <c r="AN693" i="1"/>
  <c r="AH693" i="1" s="1"/>
  <c r="AM693" i="1"/>
  <c r="AG693" i="1" s="1"/>
  <c r="AR692" i="1"/>
  <c r="AL692" i="1" s="1"/>
  <c r="AQ692" i="1"/>
  <c r="AK692" i="1" s="1"/>
  <c r="AP692" i="1"/>
  <c r="AJ692" i="1" s="1"/>
  <c r="AO692" i="1"/>
  <c r="AI692" i="1" s="1"/>
  <c r="AN692" i="1"/>
  <c r="AH692" i="1" s="1"/>
  <c r="AM692" i="1"/>
  <c r="AG692" i="1" s="1"/>
  <c r="AR691" i="1"/>
  <c r="AL691" i="1" s="1"/>
  <c r="AQ691" i="1"/>
  <c r="AK691" i="1" s="1"/>
  <c r="AP691" i="1"/>
  <c r="AJ691" i="1" s="1"/>
  <c r="AO691" i="1"/>
  <c r="AI691" i="1" s="1"/>
  <c r="AN691" i="1"/>
  <c r="AH691" i="1" s="1"/>
  <c r="AM691" i="1"/>
  <c r="AG691" i="1" s="1"/>
  <c r="AR690" i="1"/>
  <c r="AL690" i="1" s="1"/>
  <c r="AQ690" i="1"/>
  <c r="AK690" i="1" s="1"/>
  <c r="AP690" i="1"/>
  <c r="AJ690" i="1" s="1"/>
  <c r="AO690" i="1"/>
  <c r="AI690" i="1" s="1"/>
  <c r="AN690" i="1"/>
  <c r="AH690" i="1" s="1"/>
  <c r="AM690" i="1"/>
  <c r="AG690" i="1" s="1"/>
  <c r="AR689" i="1"/>
  <c r="AL689" i="1" s="1"/>
  <c r="AQ689" i="1"/>
  <c r="AK689" i="1" s="1"/>
  <c r="AP689" i="1"/>
  <c r="AJ689" i="1" s="1"/>
  <c r="AO689" i="1"/>
  <c r="AI689" i="1" s="1"/>
  <c r="AN689" i="1"/>
  <c r="AH689" i="1" s="1"/>
  <c r="AM689" i="1"/>
  <c r="AG689" i="1" s="1"/>
  <c r="AR688" i="1"/>
  <c r="AL688" i="1" s="1"/>
  <c r="AQ688" i="1"/>
  <c r="AK688" i="1" s="1"/>
  <c r="AP688" i="1"/>
  <c r="AJ688" i="1" s="1"/>
  <c r="AO688" i="1"/>
  <c r="AI688" i="1" s="1"/>
  <c r="AN688" i="1"/>
  <c r="AH688" i="1" s="1"/>
  <c r="AM688" i="1"/>
  <c r="AG688" i="1" s="1"/>
  <c r="AR687" i="1"/>
  <c r="AL687" i="1" s="1"/>
  <c r="AQ687" i="1"/>
  <c r="AK687" i="1" s="1"/>
  <c r="AP687" i="1"/>
  <c r="AJ687" i="1" s="1"/>
  <c r="AO687" i="1"/>
  <c r="AI687" i="1" s="1"/>
  <c r="AN687" i="1"/>
  <c r="AH687" i="1" s="1"/>
  <c r="AM687" i="1"/>
  <c r="AG687" i="1" s="1"/>
  <c r="AR686" i="1"/>
  <c r="AL686" i="1" s="1"/>
  <c r="AQ686" i="1"/>
  <c r="AK686" i="1" s="1"/>
  <c r="AP686" i="1"/>
  <c r="AJ686" i="1" s="1"/>
  <c r="AO686" i="1"/>
  <c r="AI686" i="1" s="1"/>
  <c r="AN686" i="1"/>
  <c r="AH686" i="1" s="1"/>
  <c r="AM686" i="1"/>
  <c r="AG686" i="1" s="1"/>
  <c r="AR685" i="1"/>
  <c r="AL685" i="1" s="1"/>
  <c r="AQ685" i="1"/>
  <c r="AK685" i="1" s="1"/>
  <c r="AP685" i="1"/>
  <c r="AJ685" i="1" s="1"/>
  <c r="AO685" i="1"/>
  <c r="AI685" i="1" s="1"/>
  <c r="AN685" i="1"/>
  <c r="AH685" i="1" s="1"/>
  <c r="AM685" i="1"/>
  <c r="AG685" i="1" s="1"/>
  <c r="AR684" i="1"/>
  <c r="AL684" i="1" s="1"/>
  <c r="AQ684" i="1"/>
  <c r="AK684" i="1" s="1"/>
  <c r="AP684" i="1"/>
  <c r="AJ684" i="1" s="1"/>
  <c r="AO684" i="1"/>
  <c r="AI684" i="1" s="1"/>
  <c r="AN684" i="1"/>
  <c r="AH684" i="1" s="1"/>
  <c r="AM684" i="1"/>
  <c r="AG684" i="1" s="1"/>
  <c r="AR683" i="1"/>
  <c r="AL683" i="1" s="1"/>
  <c r="AQ683" i="1"/>
  <c r="AK683" i="1" s="1"/>
  <c r="AP683" i="1"/>
  <c r="AJ683" i="1" s="1"/>
  <c r="AO683" i="1"/>
  <c r="AI683" i="1" s="1"/>
  <c r="AN683" i="1"/>
  <c r="AH683" i="1" s="1"/>
  <c r="AM683" i="1"/>
  <c r="AG683" i="1" s="1"/>
  <c r="AR682" i="1"/>
  <c r="AL682" i="1" s="1"/>
  <c r="AQ682" i="1"/>
  <c r="AK682" i="1" s="1"/>
  <c r="AP682" i="1"/>
  <c r="AJ682" i="1" s="1"/>
  <c r="AO682" i="1"/>
  <c r="AI682" i="1" s="1"/>
  <c r="AN682" i="1"/>
  <c r="AH682" i="1" s="1"/>
  <c r="AM682" i="1"/>
  <c r="AG682" i="1" s="1"/>
  <c r="AR681" i="1"/>
  <c r="AL681" i="1" s="1"/>
  <c r="AQ681" i="1"/>
  <c r="AK681" i="1" s="1"/>
  <c r="AP681" i="1"/>
  <c r="AJ681" i="1" s="1"/>
  <c r="AO681" i="1"/>
  <c r="AI681" i="1" s="1"/>
  <c r="AN681" i="1"/>
  <c r="AH681" i="1" s="1"/>
  <c r="AM681" i="1"/>
  <c r="AG681" i="1" s="1"/>
  <c r="AR680" i="1"/>
  <c r="AL680" i="1" s="1"/>
  <c r="AQ680" i="1"/>
  <c r="AK680" i="1" s="1"/>
  <c r="AP680" i="1"/>
  <c r="AJ680" i="1" s="1"/>
  <c r="AO680" i="1"/>
  <c r="AI680" i="1" s="1"/>
  <c r="AN680" i="1"/>
  <c r="AH680" i="1" s="1"/>
  <c r="AM680" i="1"/>
  <c r="AG680" i="1" s="1"/>
  <c r="AR679" i="1"/>
  <c r="AL679" i="1" s="1"/>
  <c r="AQ679" i="1"/>
  <c r="AK679" i="1" s="1"/>
  <c r="AP679" i="1"/>
  <c r="AJ679" i="1" s="1"/>
  <c r="AO679" i="1"/>
  <c r="AI679" i="1" s="1"/>
  <c r="AN679" i="1"/>
  <c r="AH679" i="1" s="1"/>
  <c r="AM679" i="1"/>
  <c r="AG679" i="1" s="1"/>
  <c r="AR678" i="1"/>
  <c r="AL678" i="1" s="1"/>
  <c r="AQ678" i="1"/>
  <c r="AK678" i="1" s="1"/>
  <c r="AP678" i="1"/>
  <c r="AJ678" i="1" s="1"/>
  <c r="AO678" i="1"/>
  <c r="AI678" i="1" s="1"/>
  <c r="AN678" i="1"/>
  <c r="AH678" i="1" s="1"/>
  <c r="AM678" i="1"/>
  <c r="AG678" i="1" s="1"/>
  <c r="AR677" i="1"/>
  <c r="AL677" i="1" s="1"/>
  <c r="AQ677" i="1"/>
  <c r="AK677" i="1" s="1"/>
  <c r="AP677" i="1"/>
  <c r="AJ677" i="1" s="1"/>
  <c r="AO677" i="1"/>
  <c r="AI677" i="1" s="1"/>
  <c r="AN677" i="1"/>
  <c r="AH677" i="1" s="1"/>
  <c r="AM677" i="1"/>
  <c r="AG677" i="1" s="1"/>
  <c r="AR676" i="1"/>
  <c r="AL676" i="1" s="1"/>
  <c r="AQ676" i="1"/>
  <c r="AK676" i="1" s="1"/>
  <c r="AP676" i="1"/>
  <c r="AJ676" i="1" s="1"/>
  <c r="AO676" i="1"/>
  <c r="AI676" i="1" s="1"/>
  <c r="AN676" i="1"/>
  <c r="AH676" i="1" s="1"/>
  <c r="AM676" i="1"/>
  <c r="AG676" i="1" s="1"/>
  <c r="AR675" i="1"/>
  <c r="AL675" i="1" s="1"/>
  <c r="AQ675" i="1"/>
  <c r="AK675" i="1" s="1"/>
  <c r="AP675" i="1"/>
  <c r="AJ675" i="1" s="1"/>
  <c r="AO675" i="1"/>
  <c r="AI675" i="1" s="1"/>
  <c r="AN675" i="1"/>
  <c r="AH675" i="1" s="1"/>
  <c r="AM675" i="1"/>
  <c r="AG675" i="1" s="1"/>
  <c r="AR674" i="1"/>
  <c r="AL674" i="1" s="1"/>
  <c r="AQ674" i="1"/>
  <c r="AK674" i="1" s="1"/>
  <c r="AP674" i="1"/>
  <c r="AJ674" i="1" s="1"/>
  <c r="AO674" i="1"/>
  <c r="AI674" i="1" s="1"/>
  <c r="AN674" i="1"/>
  <c r="AH674" i="1" s="1"/>
  <c r="AM674" i="1"/>
  <c r="AG674" i="1" s="1"/>
  <c r="AR673" i="1"/>
  <c r="AL673" i="1" s="1"/>
  <c r="AQ673" i="1"/>
  <c r="AK673" i="1" s="1"/>
  <c r="AP673" i="1"/>
  <c r="AJ673" i="1" s="1"/>
  <c r="AO673" i="1"/>
  <c r="AI673" i="1" s="1"/>
  <c r="AN673" i="1"/>
  <c r="AH673" i="1" s="1"/>
  <c r="AM673" i="1"/>
  <c r="AG673" i="1" s="1"/>
  <c r="AR672" i="1"/>
  <c r="AL672" i="1" s="1"/>
  <c r="AQ672" i="1"/>
  <c r="AK672" i="1" s="1"/>
  <c r="AP672" i="1"/>
  <c r="AJ672" i="1" s="1"/>
  <c r="AO672" i="1"/>
  <c r="AI672" i="1" s="1"/>
  <c r="AN672" i="1"/>
  <c r="AH672" i="1" s="1"/>
  <c r="AM672" i="1"/>
  <c r="AG672" i="1" s="1"/>
  <c r="AR671" i="1"/>
  <c r="AL671" i="1" s="1"/>
  <c r="AQ671" i="1"/>
  <c r="AK671" i="1" s="1"/>
  <c r="AP671" i="1"/>
  <c r="AJ671" i="1" s="1"/>
  <c r="AO671" i="1"/>
  <c r="AI671" i="1" s="1"/>
  <c r="AN671" i="1"/>
  <c r="AH671" i="1" s="1"/>
  <c r="AM671" i="1"/>
  <c r="AG671" i="1" s="1"/>
  <c r="AR670" i="1"/>
  <c r="AL670" i="1" s="1"/>
  <c r="AQ670" i="1"/>
  <c r="AK670" i="1" s="1"/>
  <c r="AP670" i="1"/>
  <c r="AJ670" i="1" s="1"/>
  <c r="AO670" i="1"/>
  <c r="AI670" i="1" s="1"/>
  <c r="AN670" i="1"/>
  <c r="AH670" i="1" s="1"/>
  <c r="AM670" i="1"/>
  <c r="AG670" i="1" s="1"/>
  <c r="AR669" i="1"/>
  <c r="AL669" i="1" s="1"/>
  <c r="AQ669" i="1"/>
  <c r="AK669" i="1" s="1"/>
  <c r="AP669" i="1"/>
  <c r="AJ669" i="1" s="1"/>
  <c r="AO669" i="1"/>
  <c r="AI669" i="1" s="1"/>
  <c r="AN669" i="1"/>
  <c r="AH669" i="1" s="1"/>
  <c r="AM669" i="1"/>
  <c r="AG669" i="1" s="1"/>
  <c r="AR668" i="1"/>
  <c r="AL668" i="1" s="1"/>
  <c r="AQ668" i="1"/>
  <c r="AK668" i="1" s="1"/>
  <c r="AP668" i="1"/>
  <c r="AJ668" i="1" s="1"/>
  <c r="AO668" i="1"/>
  <c r="AI668" i="1" s="1"/>
  <c r="AN668" i="1"/>
  <c r="AH668" i="1" s="1"/>
  <c r="AM668" i="1"/>
  <c r="AG668" i="1" s="1"/>
  <c r="AR667" i="1"/>
  <c r="AL667" i="1" s="1"/>
  <c r="AQ667" i="1"/>
  <c r="AK667" i="1" s="1"/>
  <c r="AP667" i="1"/>
  <c r="AJ667" i="1" s="1"/>
  <c r="AO667" i="1"/>
  <c r="AI667" i="1" s="1"/>
  <c r="AN667" i="1"/>
  <c r="AH667" i="1" s="1"/>
  <c r="AM667" i="1"/>
  <c r="AG667" i="1" s="1"/>
  <c r="AR666" i="1"/>
  <c r="AL666" i="1" s="1"/>
  <c r="AQ666" i="1"/>
  <c r="AK666" i="1" s="1"/>
  <c r="AP666" i="1"/>
  <c r="AJ666" i="1" s="1"/>
  <c r="AO666" i="1"/>
  <c r="AI666" i="1" s="1"/>
  <c r="AN666" i="1"/>
  <c r="AH666" i="1" s="1"/>
  <c r="AM666" i="1"/>
  <c r="AG666" i="1" s="1"/>
  <c r="AR665" i="1"/>
  <c r="AL665" i="1" s="1"/>
  <c r="AQ665" i="1"/>
  <c r="AK665" i="1" s="1"/>
  <c r="AP665" i="1"/>
  <c r="AJ665" i="1" s="1"/>
  <c r="AO665" i="1"/>
  <c r="AI665" i="1" s="1"/>
  <c r="AN665" i="1"/>
  <c r="AH665" i="1" s="1"/>
  <c r="AM665" i="1"/>
  <c r="AG665" i="1" s="1"/>
  <c r="AR664" i="1"/>
  <c r="AL664" i="1" s="1"/>
  <c r="AQ664" i="1"/>
  <c r="AK664" i="1" s="1"/>
  <c r="AP664" i="1"/>
  <c r="AJ664" i="1" s="1"/>
  <c r="AO664" i="1"/>
  <c r="AI664" i="1" s="1"/>
  <c r="AN664" i="1"/>
  <c r="AH664" i="1" s="1"/>
  <c r="AM664" i="1"/>
  <c r="AG664" i="1" s="1"/>
  <c r="AR663" i="1"/>
  <c r="AL663" i="1" s="1"/>
  <c r="AQ663" i="1"/>
  <c r="AK663" i="1" s="1"/>
  <c r="AP663" i="1"/>
  <c r="AJ663" i="1" s="1"/>
  <c r="AO663" i="1"/>
  <c r="AI663" i="1" s="1"/>
  <c r="AN663" i="1"/>
  <c r="AH663" i="1" s="1"/>
  <c r="AM663" i="1"/>
  <c r="AG663" i="1" s="1"/>
  <c r="AR662" i="1"/>
  <c r="AL662" i="1" s="1"/>
  <c r="AQ662" i="1"/>
  <c r="AK662" i="1" s="1"/>
  <c r="AP662" i="1"/>
  <c r="AJ662" i="1" s="1"/>
  <c r="AO662" i="1"/>
  <c r="AI662" i="1" s="1"/>
  <c r="AN662" i="1"/>
  <c r="AH662" i="1" s="1"/>
  <c r="AM662" i="1"/>
  <c r="AG662" i="1" s="1"/>
  <c r="AR661" i="1"/>
  <c r="AL661" i="1" s="1"/>
  <c r="AQ661" i="1"/>
  <c r="AK661" i="1" s="1"/>
  <c r="AP661" i="1"/>
  <c r="AJ661" i="1" s="1"/>
  <c r="AO661" i="1"/>
  <c r="AI661" i="1" s="1"/>
  <c r="AN661" i="1"/>
  <c r="AH661" i="1" s="1"/>
  <c r="AM661" i="1"/>
  <c r="AG661" i="1" s="1"/>
  <c r="AR660" i="1"/>
  <c r="AL660" i="1" s="1"/>
  <c r="AQ660" i="1"/>
  <c r="AK660" i="1" s="1"/>
  <c r="AP660" i="1"/>
  <c r="AJ660" i="1" s="1"/>
  <c r="AO660" i="1"/>
  <c r="AI660" i="1" s="1"/>
  <c r="AN660" i="1"/>
  <c r="AH660" i="1" s="1"/>
  <c r="AM660" i="1"/>
  <c r="AG660" i="1" s="1"/>
  <c r="AR659" i="1"/>
  <c r="AL659" i="1" s="1"/>
  <c r="AQ659" i="1"/>
  <c r="AK659" i="1" s="1"/>
  <c r="AP659" i="1"/>
  <c r="AJ659" i="1" s="1"/>
  <c r="AO659" i="1"/>
  <c r="AI659" i="1" s="1"/>
  <c r="AN659" i="1"/>
  <c r="AH659" i="1" s="1"/>
  <c r="AM659" i="1"/>
  <c r="AG659" i="1" s="1"/>
  <c r="AR658" i="1"/>
  <c r="AL658" i="1" s="1"/>
  <c r="AQ658" i="1"/>
  <c r="AK658" i="1" s="1"/>
  <c r="AP658" i="1"/>
  <c r="AJ658" i="1" s="1"/>
  <c r="AO658" i="1"/>
  <c r="AI658" i="1" s="1"/>
  <c r="AN658" i="1"/>
  <c r="AH658" i="1" s="1"/>
  <c r="AM658" i="1"/>
  <c r="AG658" i="1" s="1"/>
  <c r="AR657" i="1"/>
  <c r="AL657" i="1" s="1"/>
  <c r="AQ657" i="1"/>
  <c r="AK657" i="1" s="1"/>
  <c r="AP657" i="1"/>
  <c r="AJ657" i="1" s="1"/>
  <c r="AO657" i="1"/>
  <c r="AI657" i="1" s="1"/>
  <c r="AN657" i="1"/>
  <c r="AH657" i="1" s="1"/>
  <c r="AM657" i="1"/>
  <c r="AG657" i="1" s="1"/>
  <c r="AR656" i="1"/>
  <c r="AL656" i="1" s="1"/>
  <c r="AQ656" i="1"/>
  <c r="AK656" i="1" s="1"/>
  <c r="AP656" i="1"/>
  <c r="AJ656" i="1" s="1"/>
  <c r="AO656" i="1"/>
  <c r="AI656" i="1" s="1"/>
  <c r="AN656" i="1"/>
  <c r="AH656" i="1" s="1"/>
  <c r="AM656" i="1"/>
  <c r="AG656" i="1" s="1"/>
  <c r="AR655" i="1"/>
  <c r="AL655" i="1" s="1"/>
  <c r="AQ655" i="1"/>
  <c r="AK655" i="1" s="1"/>
  <c r="AP655" i="1"/>
  <c r="AJ655" i="1" s="1"/>
  <c r="AO655" i="1"/>
  <c r="AI655" i="1" s="1"/>
  <c r="AN655" i="1"/>
  <c r="AH655" i="1" s="1"/>
  <c r="AM655" i="1"/>
  <c r="AG655" i="1" s="1"/>
  <c r="AR654" i="1"/>
  <c r="AL654" i="1" s="1"/>
  <c r="AQ654" i="1"/>
  <c r="AK654" i="1" s="1"/>
  <c r="AP654" i="1"/>
  <c r="AJ654" i="1" s="1"/>
  <c r="AO654" i="1"/>
  <c r="AI654" i="1" s="1"/>
  <c r="AN654" i="1"/>
  <c r="AH654" i="1" s="1"/>
  <c r="AM654" i="1"/>
  <c r="AG654" i="1" s="1"/>
  <c r="AR653" i="1"/>
  <c r="AL653" i="1" s="1"/>
  <c r="AQ653" i="1"/>
  <c r="AK653" i="1" s="1"/>
  <c r="AP653" i="1"/>
  <c r="AJ653" i="1" s="1"/>
  <c r="AO653" i="1"/>
  <c r="AI653" i="1" s="1"/>
  <c r="AN653" i="1"/>
  <c r="AH653" i="1" s="1"/>
  <c r="AM653" i="1"/>
  <c r="AG653" i="1" s="1"/>
  <c r="AR652" i="1"/>
  <c r="AL652" i="1" s="1"/>
  <c r="AQ652" i="1"/>
  <c r="AK652" i="1" s="1"/>
  <c r="AP652" i="1"/>
  <c r="AJ652" i="1" s="1"/>
  <c r="AO652" i="1"/>
  <c r="AI652" i="1" s="1"/>
  <c r="AN652" i="1"/>
  <c r="AH652" i="1" s="1"/>
  <c r="AM652" i="1"/>
  <c r="AG652" i="1" s="1"/>
  <c r="AR651" i="1"/>
  <c r="AL651" i="1" s="1"/>
  <c r="AQ651" i="1"/>
  <c r="AK651" i="1" s="1"/>
  <c r="AP651" i="1"/>
  <c r="AJ651" i="1" s="1"/>
  <c r="AO651" i="1"/>
  <c r="AI651" i="1" s="1"/>
  <c r="AN651" i="1"/>
  <c r="AH651" i="1" s="1"/>
  <c r="AM651" i="1"/>
  <c r="AG651" i="1" s="1"/>
  <c r="AR650" i="1"/>
  <c r="AL650" i="1" s="1"/>
  <c r="AQ650" i="1"/>
  <c r="AK650" i="1" s="1"/>
  <c r="AP650" i="1"/>
  <c r="AJ650" i="1" s="1"/>
  <c r="AO650" i="1"/>
  <c r="AI650" i="1" s="1"/>
  <c r="AN650" i="1"/>
  <c r="AH650" i="1" s="1"/>
  <c r="AM650" i="1"/>
  <c r="AG650" i="1" s="1"/>
  <c r="AR649" i="1"/>
  <c r="AL649" i="1" s="1"/>
  <c r="AQ649" i="1"/>
  <c r="AK649" i="1" s="1"/>
  <c r="AP649" i="1"/>
  <c r="AJ649" i="1" s="1"/>
  <c r="AO649" i="1"/>
  <c r="AI649" i="1" s="1"/>
  <c r="AN649" i="1"/>
  <c r="AH649" i="1" s="1"/>
  <c r="AM649" i="1"/>
  <c r="AG649" i="1" s="1"/>
  <c r="AR648" i="1"/>
  <c r="AL648" i="1" s="1"/>
  <c r="AQ648" i="1"/>
  <c r="AK648" i="1" s="1"/>
  <c r="AP648" i="1"/>
  <c r="AJ648" i="1" s="1"/>
  <c r="AO648" i="1"/>
  <c r="AI648" i="1" s="1"/>
  <c r="AN648" i="1"/>
  <c r="AH648" i="1" s="1"/>
  <c r="AM648" i="1"/>
  <c r="AG648" i="1" s="1"/>
  <c r="AR647" i="1"/>
  <c r="AL647" i="1" s="1"/>
  <c r="AQ647" i="1"/>
  <c r="AK647" i="1" s="1"/>
  <c r="AP647" i="1"/>
  <c r="AJ647" i="1" s="1"/>
  <c r="AO647" i="1"/>
  <c r="AI647" i="1" s="1"/>
  <c r="AN647" i="1"/>
  <c r="AH647" i="1" s="1"/>
  <c r="AM647" i="1"/>
  <c r="AG647" i="1" s="1"/>
  <c r="AR646" i="1"/>
  <c r="AL646" i="1" s="1"/>
  <c r="AQ646" i="1"/>
  <c r="AK646" i="1" s="1"/>
  <c r="AP646" i="1"/>
  <c r="AJ646" i="1" s="1"/>
  <c r="AO646" i="1"/>
  <c r="AI646" i="1" s="1"/>
  <c r="AN646" i="1"/>
  <c r="AH646" i="1" s="1"/>
  <c r="AM646" i="1"/>
  <c r="AG646" i="1" s="1"/>
  <c r="AR645" i="1"/>
  <c r="AL645" i="1" s="1"/>
  <c r="AQ645" i="1"/>
  <c r="AK645" i="1" s="1"/>
  <c r="AP645" i="1"/>
  <c r="AJ645" i="1" s="1"/>
  <c r="AO645" i="1"/>
  <c r="AI645" i="1" s="1"/>
  <c r="AN645" i="1"/>
  <c r="AH645" i="1" s="1"/>
  <c r="AM645" i="1"/>
  <c r="AG645" i="1" s="1"/>
  <c r="AR644" i="1"/>
  <c r="AL644" i="1" s="1"/>
  <c r="AQ644" i="1"/>
  <c r="AK644" i="1" s="1"/>
  <c r="AP644" i="1"/>
  <c r="AJ644" i="1" s="1"/>
  <c r="AO644" i="1"/>
  <c r="AI644" i="1" s="1"/>
  <c r="AN644" i="1"/>
  <c r="AH644" i="1" s="1"/>
  <c r="AM644" i="1"/>
  <c r="AG644" i="1" s="1"/>
  <c r="AR643" i="1"/>
  <c r="AL643" i="1" s="1"/>
  <c r="AQ643" i="1"/>
  <c r="AK643" i="1" s="1"/>
  <c r="AP643" i="1"/>
  <c r="AJ643" i="1" s="1"/>
  <c r="AO643" i="1"/>
  <c r="AI643" i="1" s="1"/>
  <c r="AN643" i="1"/>
  <c r="AH643" i="1" s="1"/>
  <c r="AM643" i="1"/>
  <c r="AG643" i="1" s="1"/>
  <c r="AR642" i="1"/>
  <c r="AL642" i="1" s="1"/>
  <c r="AQ642" i="1"/>
  <c r="AK642" i="1" s="1"/>
  <c r="AP642" i="1"/>
  <c r="AJ642" i="1" s="1"/>
  <c r="AO642" i="1"/>
  <c r="AI642" i="1" s="1"/>
  <c r="AN642" i="1"/>
  <c r="AH642" i="1" s="1"/>
  <c r="AM642" i="1"/>
  <c r="AG642" i="1" s="1"/>
  <c r="AR641" i="1"/>
  <c r="AL641" i="1" s="1"/>
  <c r="AQ641" i="1"/>
  <c r="AK641" i="1" s="1"/>
  <c r="AP641" i="1"/>
  <c r="AJ641" i="1" s="1"/>
  <c r="AO641" i="1"/>
  <c r="AI641" i="1" s="1"/>
  <c r="AN641" i="1"/>
  <c r="AH641" i="1" s="1"/>
  <c r="AM641" i="1"/>
  <c r="AG641" i="1" s="1"/>
  <c r="AR640" i="1"/>
  <c r="AL640" i="1" s="1"/>
  <c r="AQ640" i="1"/>
  <c r="AK640" i="1" s="1"/>
  <c r="AP640" i="1"/>
  <c r="AJ640" i="1" s="1"/>
  <c r="AO640" i="1"/>
  <c r="AI640" i="1" s="1"/>
  <c r="AN640" i="1"/>
  <c r="AH640" i="1" s="1"/>
  <c r="AM640" i="1"/>
  <c r="AG640" i="1" s="1"/>
  <c r="AR639" i="1"/>
  <c r="AL639" i="1" s="1"/>
  <c r="AQ639" i="1"/>
  <c r="AK639" i="1" s="1"/>
  <c r="AP639" i="1"/>
  <c r="AJ639" i="1" s="1"/>
  <c r="AO639" i="1"/>
  <c r="AI639" i="1" s="1"/>
  <c r="AN639" i="1"/>
  <c r="AH639" i="1" s="1"/>
  <c r="AM639" i="1"/>
  <c r="AG639" i="1" s="1"/>
  <c r="AR638" i="1"/>
  <c r="AL638" i="1" s="1"/>
  <c r="AQ638" i="1"/>
  <c r="AK638" i="1" s="1"/>
  <c r="AP638" i="1"/>
  <c r="AJ638" i="1" s="1"/>
  <c r="AO638" i="1"/>
  <c r="AI638" i="1" s="1"/>
  <c r="AN638" i="1"/>
  <c r="AH638" i="1" s="1"/>
  <c r="AM638" i="1"/>
  <c r="AG638" i="1" s="1"/>
  <c r="AR637" i="1"/>
  <c r="AL637" i="1" s="1"/>
  <c r="AQ637" i="1"/>
  <c r="AK637" i="1" s="1"/>
  <c r="AP637" i="1"/>
  <c r="AJ637" i="1" s="1"/>
  <c r="AO637" i="1"/>
  <c r="AI637" i="1" s="1"/>
  <c r="AN637" i="1"/>
  <c r="AH637" i="1" s="1"/>
  <c r="AM637" i="1"/>
  <c r="AG637" i="1" s="1"/>
  <c r="AR636" i="1"/>
  <c r="AL636" i="1" s="1"/>
  <c r="AQ636" i="1"/>
  <c r="AK636" i="1" s="1"/>
  <c r="AP636" i="1"/>
  <c r="AJ636" i="1" s="1"/>
  <c r="AO636" i="1"/>
  <c r="AI636" i="1" s="1"/>
  <c r="AN636" i="1"/>
  <c r="AH636" i="1" s="1"/>
  <c r="AM636" i="1"/>
  <c r="AG636" i="1" s="1"/>
  <c r="AR635" i="1"/>
  <c r="AL635" i="1" s="1"/>
  <c r="AQ635" i="1"/>
  <c r="AK635" i="1" s="1"/>
  <c r="AP635" i="1"/>
  <c r="AJ635" i="1" s="1"/>
  <c r="AO635" i="1"/>
  <c r="AI635" i="1" s="1"/>
  <c r="AN635" i="1"/>
  <c r="AH635" i="1" s="1"/>
  <c r="AM635" i="1"/>
  <c r="AG635" i="1" s="1"/>
  <c r="AR634" i="1"/>
  <c r="AL634" i="1" s="1"/>
  <c r="AQ634" i="1"/>
  <c r="AK634" i="1" s="1"/>
  <c r="AP634" i="1"/>
  <c r="AJ634" i="1" s="1"/>
  <c r="AO634" i="1"/>
  <c r="AI634" i="1" s="1"/>
  <c r="AN634" i="1"/>
  <c r="AH634" i="1" s="1"/>
  <c r="AM634" i="1"/>
  <c r="AG634" i="1" s="1"/>
  <c r="AR633" i="1"/>
  <c r="AL633" i="1" s="1"/>
  <c r="AQ633" i="1"/>
  <c r="AK633" i="1" s="1"/>
  <c r="AP633" i="1"/>
  <c r="AJ633" i="1" s="1"/>
  <c r="AO633" i="1"/>
  <c r="AI633" i="1" s="1"/>
  <c r="AN633" i="1"/>
  <c r="AH633" i="1" s="1"/>
  <c r="AM633" i="1"/>
  <c r="AG633" i="1" s="1"/>
  <c r="AR632" i="1"/>
  <c r="AL632" i="1" s="1"/>
  <c r="AQ632" i="1"/>
  <c r="AK632" i="1" s="1"/>
  <c r="AP632" i="1"/>
  <c r="AJ632" i="1" s="1"/>
  <c r="AO632" i="1"/>
  <c r="AI632" i="1" s="1"/>
  <c r="AN632" i="1"/>
  <c r="AH632" i="1" s="1"/>
  <c r="AM632" i="1"/>
  <c r="AG632" i="1" s="1"/>
  <c r="AR631" i="1"/>
  <c r="AL631" i="1" s="1"/>
  <c r="AQ631" i="1"/>
  <c r="AK631" i="1" s="1"/>
  <c r="AP631" i="1"/>
  <c r="AJ631" i="1" s="1"/>
  <c r="AO631" i="1"/>
  <c r="AI631" i="1" s="1"/>
  <c r="AN631" i="1"/>
  <c r="AH631" i="1" s="1"/>
  <c r="AM631" i="1"/>
  <c r="AG631" i="1" s="1"/>
  <c r="AR630" i="1"/>
  <c r="AL630" i="1" s="1"/>
  <c r="AQ630" i="1"/>
  <c r="AK630" i="1" s="1"/>
  <c r="AP630" i="1"/>
  <c r="AJ630" i="1" s="1"/>
  <c r="AO630" i="1"/>
  <c r="AI630" i="1" s="1"/>
  <c r="AN630" i="1"/>
  <c r="AH630" i="1" s="1"/>
  <c r="AM630" i="1"/>
  <c r="AG630" i="1" s="1"/>
  <c r="AR629" i="1"/>
  <c r="AL629" i="1" s="1"/>
  <c r="AQ629" i="1"/>
  <c r="AK629" i="1" s="1"/>
  <c r="AP629" i="1"/>
  <c r="AJ629" i="1" s="1"/>
  <c r="AO629" i="1"/>
  <c r="AI629" i="1" s="1"/>
  <c r="AN629" i="1"/>
  <c r="AH629" i="1" s="1"/>
  <c r="AM629" i="1"/>
  <c r="AG629" i="1" s="1"/>
  <c r="AR628" i="1"/>
  <c r="AL628" i="1" s="1"/>
  <c r="AQ628" i="1"/>
  <c r="AK628" i="1" s="1"/>
  <c r="AP628" i="1"/>
  <c r="AJ628" i="1" s="1"/>
  <c r="AO628" i="1"/>
  <c r="AI628" i="1" s="1"/>
  <c r="AN628" i="1"/>
  <c r="AH628" i="1" s="1"/>
  <c r="AM628" i="1"/>
  <c r="AG628" i="1" s="1"/>
  <c r="AR627" i="1"/>
  <c r="AL627" i="1" s="1"/>
  <c r="AQ627" i="1"/>
  <c r="AK627" i="1" s="1"/>
  <c r="AP627" i="1"/>
  <c r="AJ627" i="1" s="1"/>
  <c r="AO627" i="1"/>
  <c r="AI627" i="1" s="1"/>
  <c r="AN627" i="1"/>
  <c r="AH627" i="1" s="1"/>
  <c r="AM627" i="1"/>
  <c r="AG627" i="1" s="1"/>
  <c r="AR626" i="1"/>
  <c r="AL626" i="1" s="1"/>
  <c r="AQ626" i="1"/>
  <c r="AK626" i="1" s="1"/>
  <c r="AP626" i="1"/>
  <c r="AJ626" i="1" s="1"/>
  <c r="AO626" i="1"/>
  <c r="AI626" i="1" s="1"/>
  <c r="AN626" i="1"/>
  <c r="AH626" i="1" s="1"/>
  <c r="AM626" i="1"/>
  <c r="AG626" i="1" s="1"/>
  <c r="AR625" i="1"/>
  <c r="AL625" i="1" s="1"/>
  <c r="AQ625" i="1"/>
  <c r="AK625" i="1" s="1"/>
  <c r="AP625" i="1"/>
  <c r="AJ625" i="1" s="1"/>
  <c r="AO625" i="1"/>
  <c r="AI625" i="1" s="1"/>
  <c r="AN625" i="1"/>
  <c r="AH625" i="1" s="1"/>
  <c r="AM625" i="1"/>
  <c r="AG625" i="1" s="1"/>
  <c r="AR624" i="1"/>
  <c r="AL624" i="1" s="1"/>
  <c r="AQ624" i="1"/>
  <c r="AK624" i="1" s="1"/>
  <c r="AP624" i="1"/>
  <c r="AJ624" i="1" s="1"/>
  <c r="AO624" i="1"/>
  <c r="AI624" i="1" s="1"/>
  <c r="AN624" i="1"/>
  <c r="AH624" i="1" s="1"/>
  <c r="AM624" i="1"/>
  <c r="AG624" i="1" s="1"/>
  <c r="AR623" i="1"/>
  <c r="AL623" i="1" s="1"/>
  <c r="AQ623" i="1"/>
  <c r="AK623" i="1" s="1"/>
  <c r="AP623" i="1"/>
  <c r="AJ623" i="1" s="1"/>
  <c r="AO623" i="1"/>
  <c r="AI623" i="1" s="1"/>
  <c r="AN623" i="1"/>
  <c r="AH623" i="1" s="1"/>
  <c r="AM623" i="1"/>
  <c r="AG623" i="1" s="1"/>
  <c r="AR622" i="1"/>
  <c r="AL622" i="1" s="1"/>
  <c r="AQ622" i="1"/>
  <c r="AK622" i="1" s="1"/>
  <c r="AP622" i="1"/>
  <c r="AJ622" i="1" s="1"/>
  <c r="AO622" i="1"/>
  <c r="AI622" i="1" s="1"/>
  <c r="AN622" i="1"/>
  <c r="AH622" i="1" s="1"/>
  <c r="AM622" i="1"/>
  <c r="AG622" i="1" s="1"/>
  <c r="AR621" i="1"/>
  <c r="AL621" i="1" s="1"/>
  <c r="AQ621" i="1"/>
  <c r="AK621" i="1" s="1"/>
  <c r="AP621" i="1"/>
  <c r="AJ621" i="1" s="1"/>
  <c r="AO621" i="1"/>
  <c r="AI621" i="1" s="1"/>
  <c r="AN621" i="1"/>
  <c r="AH621" i="1" s="1"/>
  <c r="AM621" i="1"/>
  <c r="AG621" i="1" s="1"/>
  <c r="AR620" i="1"/>
  <c r="AL620" i="1" s="1"/>
  <c r="AQ620" i="1"/>
  <c r="AK620" i="1" s="1"/>
  <c r="AP620" i="1"/>
  <c r="AJ620" i="1" s="1"/>
  <c r="AO620" i="1"/>
  <c r="AI620" i="1" s="1"/>
  <c r="AN620" i="1"/>
  <c r="AH620" i="1" s="1"/>
  <c r="AM620" i="1"/>
  <c r="AG620" i="1" s="1"/>
  <c r="AR619" i="1"/>
  <c r="AL619" i="1" s="1"/>
  <c r="AQ619" i="1"/>
  <c r="AK619" i="1" s="1"/>
  <c r="AP619" i="1"/>
  <c r="AJ619" i="1" s="1"/>
  <c r="AO619" i="1"/>
  <c r="AI619" i="1" s="1"/>
  <c r="AN619" i="1"/>
  <c r="AH619" i="1" s="1"/>
  <c r="AM619" i="1"/>
  <c r="AG619" i="1" s="1"/>
  <c r="AR618" i="1"/>
  <c r="AL618" i="1" s="1"/>
  <c r="AQ618" i="1"/>
  <c r="AK618" i="1" s="1"/>
  <c r="AP618" i="1"/>
  <c r="AJ618" i="1" s="1"/>
  <c r="AO618" i="1"/>
  <c r="AI618" i="1" s="1"/>
  <c r="AN618" i="1"/>
  <c r="AH618" i="1" s="1"/>
  <c r="AM618" i="1"/>
  <c r="AG618" i="1" s="1"/>
  <c r="AR617" i="1"/>
  <c r="AL617" i="1" s="1"/>
  <c r="AQ617" i="1"/>
  <c r="AK617" i="1" s="1"/>
  <c r="AP617" i="1"/>
  <c r="AJ617" i="1" s="1"/>
  <c r="AO617" i="1"/>
  <c r="AI617" i="1" s="1"/>
  <c r="AN617" i="1"/>
  <c r="AH617" i="1" s="1"/>
  <c r="AM617" i="1"/>
  <c r="AG617" i="1" s="1"/>
  <c r="AR616" i="1"/>
  <c r="AL616" i="1" s="1"/>
  <c r="AQ616" i="1"/>
  <c r="AK616" i="1" s="1"/>
  <c r="AP616" i="1"/>
  <c r="AJ616" i="1" s="1"/>
  <c r="AO616" i="1"/>
  <c r="AI616" i="1" s="1"/>
  <c r="AN616" i="1"/>
  <c r="AH616" i="1" s="1"/>
  <c r="AM616" i="1"/>
  <c r="AG616" i="1" s="1"/>
  <c r="AR615" i="1"/>
  <c r="AL615" i="1" s="1"/>
  <c r="AQ615" i="1"/>
  <c r="AK615" i="1" s="1"/>
  <c r="AP615" i="1"/>
  <c r="AJ615" i="1" s="1"/>
  <c r="AO615" i="1"/>
  <c r="AI615" i="1" s="1"/>
  <c r="AN615" i="1"/>
  <c r="AH615" i="1" s="1"/>
  <c r="AM615" i="1"/>
  <c r="AG615" i="1" s="1"/>
  <c r="AR614" i="1"/>
  <c r="AL614" i="1" s="1"/>
  <c r="AQ614" i="1"/>
  <c r="AK614" i="1" s="1"/>
  <c r="AP614" i="1"/>
  <c r="AJ614" i="1" s="1"/>
  <c r="AO614" i="1"/>
  <c r="AI614" i="1" s="1"/>
  <c r="AN614" i="1"/>
  <c r="AH614" i="1" s="1"/>
  <c r="AM614" i="1"/>
  <c r="AG614" i="1" s="1"/>
  <c r="AR613" i="1"/>
  <c r="AL613" i="1" s="1"/>
  <c r="AQ613" i="1"/>
  <c r="AK613" i="1" s="1"/>
  <c r="AP613" i="1"/>
  <c r="AJ613" i="1" s="1"/>
  <c r="AO613" i="1"/>
  <c r="AI613" i="1" s="1"/>
  <c r="AN613" i="1"/>
  <c r="AH613" i="1" s="1"/>
  <c r="AM613" i="1"/>
  <c r="AG613" i="1" s="1"/>
  <c r="AR612" i="1"/>
  <c r="AL612" i="1" s="1"/>
  <c r="AQ612" i="1"/>
  <c r="AK612" i="1" s="1"/>
  <c r="AP612" i="1"/>
  <c r="AJ612" i="1" s="1"/>
  <c r="AO612" i="1"/>
  <c r="AI612" i="1" s="1"/>
  <c r="AN612" i="1"/>
  <c r="AH612" i="1" s="1"/>
  <c r="AM612" i="1"/>
  <c r="AG612" i="1" s="1"/>
  <c r="AR611" i="1"/>
  <c r="AL611" i="1" s="1"/>
  <c r="AQ611" i="1"/>
  <c r="AK611" i="1" s="1"/>
  <c r="AP611" i="1"/>
  <c r="AJ611" i="1" s="1"/>
  <c r="AO611" i="1"/>
  <c r="AI611" i="1" s="1"/>
  <c r="AN611" i="1"/>
  <c r="AH611" i="1" s="1"/>
  <c r="AM611" i="1"/>
  <c r="AG611" i="1" s="1"/>
  <c r="AR610" i="1"/>
  <c r="AL610" i="1" s="1"/>
  <c r="AQ610" i="1"/>
  <c r="AK610" i="1" s="1"/>
  <c r="AP610" i="1"/>
  <c r="AJ610" i="1" s="1"/>
  <c r="AO610" i="1"/>
  <c r="AI610" i="1" s="1"/>
  <c r="AN610" i="1"/>
  <c r="AH610" i="1" s="1"/>
  <c r="AM610" i="1"/>
  <c r="AG610" i="1" s="1"/>
  <c r="AR609" i="1"/>
  <c r="AL609" i="1" s="1"/>
  <c r="AQ609" i="1"/>
  <c r="AK609" i="1" s="1"/>
  <c r="AP609" i="1"/>
  <c r="AJ609" i="1" s="1"/>
  <c r="AO609" i="1"/>
  <c r="AI609" i="1" s="1"/>
  <c r="AN609" i="1"/>
  <c r="AH609" i="1" s="1"/>
  <c r="AM609" i="1"/>
  <c r="AG609" i="1" s="1"/>
  <c r="AR608" i="1"/>
  <c r="AL608" i="1" s="1"/>
  <c r="AQ608" i="1"/>
  <c r="AK608" i="1" s="1"/>
  <c r="AP608" i="1"/>
  <c r="AJ608" i="1" s="1"/>
  <c r="AO608" i="1"/>
  <c r="AI608" i="1" s="1"/>
  <c r="AN608" i="1"/>
  <c r="AH608" i="1" s="1"/>
  <c r="AM608" i="1"/>
  <c r="AG608" i="1" s="1"/>
  <c r="AR607" i="1"/>
  <c r="AL607" i="1" s="1"/>
  <c r="AQ607" i="1"/>
  <c r="AK607" i="1" s="1"/>
  <c r="AP607" i="1"/>
  <c r="AJ607" i="1" s="1"/>
  <c r="AO607" i="1"/>
  <c r="AI607" i="1" s="1"/>
  <c r="AN607" i="1"/>
  <c r="AH607" i="1" s="1"/>
  <c r="AM607" i="1"/>
  <c r="AG607" i="1" s="1"/>
  <c r="AR606" i="1"/>
  <c r="AL606" i="1" s="1"/>
  <c r="AQ606" i="1"/>
  <c r="AK606" i="1" s="1"/>
  <c r="AP606" i="1"/>
  <c r="AJ606" i="1" s="1"/>
  <c r="AO606" i="1"/>
  <c r="AI606" i="1" s="1"/>
  <c r="AN606" i="1"/>
  <c r="AH606" i="1" s="1"/>
  <c r="AM606" i="1"/>
  <c r="AG606" i="1" s="1"/>
  <c r="AR605" i="1"/>
  <c r="AL605" i="1" s="1"/>
  <c r="AQ605" i="1"/>
  <c r="AK605" i="1" s="1"/>
  <c r="AP605" i="1"/>
  <c r="AJ605" i="1" s="1"/>
  <c r="AO605" i="1"/>
  <c r="AI605" i="1" s="1"/>
  <c r="AN605" i="1"/>
  <c r="AH605" i="1" s="1"/>
  <c r="AM605" i="1"/>
  <c r="AG605" i="1" s="1"/>
  <c r="AR604" i="1"/>
  <c r="AL604" i="1" s="1"/>
  <c r="AQ604" i="1"/>
  <c r="AK604" i="1" s="1"/>
  <c r="AP604" i="1"/>
  <c r="AJ604" i="1" s="1"/>
  <c r="AO604" i="1"/>
  <c r="AI604" i="1" s="1"/>
  <c r="AN604" i="1"/>
  <c r="AH604" i="1" s="1"/>
  <c r="AM604" i="1"/>
  <c r="AG604" i="1" s="1"/>
  <c r="AR603" i="1"/>
  <c r="AL603" i="1" s="1"/>
  <c r="AQ603" i="1"/>
  <c r="AK603" i="1" s="1"/>
  <c r="AP603" i="1"/>
  <c r="AJ603" i="1" s="1"/>
  <c r="AO603" i="1"/>
  <c r="AI603" i="1" s="1"/>
  <c r="AN603" i="1"/>
  <c r="AH603" i="1" s="1"/>
  <c r="AM603" i="1"/>
  <c r="AG603" i="1" s="1"/>
  <c r="AR602" i="1"/>
  <c r="AL602" i="1" s="1"/>
  <c r="AQ602" i="1"/>
  <c r="AK602" i="1" s="1"/>
  <c r="AP602" i="1"/>
  <c r="AJ602" i="1" s="1"/>
  <c r="AO602" i="1"/>
  <c r="AI602" i="1" s="1"/>
  <c r="AN602" i="1"/>
  <c r="AH602" i="1" s="1"/>
  <c r="AM602" i="1"/>
  <c r="AG602" i="1" s="1"/>
  <c r="AR601" i="1"/>
  <c r="AL601" i="1" s="1"/>
  <c r="AQ601" i="1"/>
  <c r="AK601" i="1" s="1"/>
  <c r="AP601" i="1"/>
  <c r="AJ601" i="1" s="1"/>
  <c r="AO601" i="1"/>
  <c r="AI601" i="1" s="1"/>
  <c r="AN601" i="1"/>
  <c r="AH601" i="1" s="1"/>
  <c r="AM601" i="1"/>
  <c r="AG601" i="1" s="1"/>
  <c r="AR600" i="1"/>
  <c r="AL600" i="1" s="1"/>
  <c r="AQ600" i="1"/>
  <c r="AK600" i="1" s="1"/>
  <c r="AP600" i="1"/>
  <c r="AJ600" i="1" s="1"/>
  <c r="AO600" i="1"/>
  <c r="AI600" i="1" s="1"/>
  <c r="AN600" i="1"/>
  <c r="AH600" i="1" s="1"/>
  <c r="AM600" i="1"/>
  <c r="AG600" i="1" s="1"/>
  <c r="AR599" i="1"/>
  <c r="AL599" i="1" s="1"/>
  <c r="AQ599" i="1"/>
  <c r="AK599" i="1" s="1"/>
  <c r="AP599" i="1"/>
  <c r="AJ599" i="1" s="1"/>
  <c r="AO599" i="1"/>
  <c r="AI599" i="1" s="1"/>
  <c r="AN599" i="1"/>
  <c r="AH599" i="1" s="1"/>
  <c r="AM599" i="1"/>
  <c r="AG599" i="1" s="1"/>
  <c r="AR598" i="1"/>
  <c r="AL598" i="1" s="1"/>
  <c r="AQ598" i="1"/>
  <c r="AK598" i="1" s="1"/>
  <c r="AP598" i="1"/>
  <c r="AJ598" i="1" s="1"/>
  <c r="AO598" i="1"/>
  <c r="AI598" i="1" s="1"/>
  <c r="AN598" i="1"/>
  <c r="AH598" i="1" s="1"/>
  <c r="AM598" i="1"/>
  <c r="AG598" i="1" s="1"/>
  <c r="AR597" i="1"/>
  <c r="AL597" i="1" s="1"/>
  <c r="AQ597" i="1"/>
  <c r="AK597" i="1" s="1"/>
  <c r="AP597" i="1"/>
  <c r="AJ597" i="1" s="1"/>
  <c r="AO597" i="1"/>
  <c r="AI597" i="1" s="1"/>
  <c r="AN597" i="1"/>
  <c r="AH597" i="1" s="1"/>
  <c r="AM597" i="1"/>
  <c r="AG597" i="1" s="1"/>
  <c r="AR596" i="1"/>
  <c r="AL596" i="1" s="1"/>
  <c r="AQ596" i="1"/>
  <c r="AK596" i="1" s="1"/>
  <c r="AP596" i="1"/>
  <c r="AJ596" i="1" s="1"/>
  <c r="AO596" i="1"/>
  <c r="AI596" i="1" s="1"/>
  <c r="AN596" i="1"/>
  <c r="AH596" i="1" s="1"/>
  <c r="AM596" i="1"/>
  <c r="AG596" i="1" s="1"/>
  <c r="AR595" i="1"/>
  <c r="AL595" i="1" s="1"/>
  <c r="AQ595" i="1"/>
  <c r="AK595" i="1" s="1"/>
  <c r="AP595" i="1"/>
  <c r="AJ595" i="1" s="1"/>
  <c r="AO595" i="1"/>
  <c r="AI595" i="1" s="1"/>
  <c r="AN595" i="1"/>
  <c r="AH595" i="1" s="1"/>
  <c r="AM595" i="1"/>
  <c r="AG595" i="1" s="1"/>
  <c r="AR594" i="1"/>
  <c r="AL594" i="1" s="1"/>
  <c r="AQ594" i="1"/>
  <c r="AK594" i="1" s="1"/>
  <c r="AP594" i="1"/>
  <c r="AJ594" i="1" s="1"/>
  <c r="AO594" i="1"/>
  <c r="AI594" i="1" s="1"/>
  <c r="AN594" i="1"/>
  <c r="AH594" i="1" s="1"/>
  <c r="AM594" i="1"/>
  <c r="AG594" i="1" s="1"/>
  <c r="AR593" i="1"/>
  <c r="AL593" i="1" s="1"/>
  <c r="AQ593" i="1"/>
  <c r="AK593" i="1" s="1"/>
  <c r="AP593" i="1"/>
  <c r="AJ593" i="1" s="1"/>
  <c r="AO593" i="1"/>
  <c r="AI593" i="1" s="1"/>
  <c r="AN593" i="1"/>
  <c r="AH593" i="1" s="1"/>
  <c r="AM593" i="1"/>
  <c r="AG593" i="1" s="1"/>
  <c r="AR592" i="1"/>
  <c r="AL592" i="1" s="1"/>
  <c r="AQ592" i="1"/>
  <c r="AK592" i="1" s="1"/>
  <c r="AP592" i="1"/>
  <c r="AJ592" i="1" s="1"/>
  <c r="AO592" i="1"/>
  <c r="AI592" i="1" s="1"/>
  <c r="AN592" i="1"/>
  <c r="AH592" i="1" s="1"/>
  <c r="AM592" i="1"/>
  <c r="AG592" i="1" s="1"/>
  <c r="AR591" i="1"/>
  <c r="AL591" i="1" s="1"/>
  <c r="AQ591" i="1"/>
  <c r="AK591" i="1" s="1"/>
  <c r="AP591" i="1"/>
  <c r="AJ591" i="1" s="1"/>
  <c r="AO591" i="1"/>
  <c r="AI591" i="1" s="1"/>
  <c r="AN591" i="1"/>
  <c r="AH591" i="1" s="1"/>
  <c r="AM591" i="1"/>
  <c r="AG591" i="1" s="1"/>
  <c r="AR590" i="1"/>
  <c r="AL590" i="1" s="1"/>
  <c r="AQ590" i="1"/>
  <c r="AK590" i="1" s="1"/>
  <c r="AP590" i="1"/>
  <c r="AJ590" i="1" s="1"/>
  <c r="AO590" i="1"/>
  <c r="AI590" i="1" s="1"/>
  <c r="AN590" i="1"/>
  <c r="AH590" i="1" s="1"/>
  <c r="AM590" i="1"/>
  <c r="AG590" i="1" s="1"/>
  <c r="AR589" i="1"/>
  <c r="AL589" i="1" s="1"/>
  <c r="AQ589" i="1"/>
  <c r="AK589" i="1" s="1"/>
  <c r="AP589" i="1"/>
  <c r="AJ589" i="1" s="1"/>
  <c r="AO589" i="1"/>
  <c r="AI589" i="1" s="1"/>
  <c r="AN589" i="1"/>
  <c r="AH589" i="1" s="1"/>
  <c r="AM589" i="1"/>
  <c r="AG589" i="1" s="1"/>
  <c r="AR588" i="1"/>
  <c r="AL588" i="1" s="1"/>
  <c r="AQ588" i="1"/>
  <c r="AK588" i="1" s="1"/>
  <c r="AP588" i="1"/>
  <c r="AJ588" i="1" s="1"/>
  <c r="AO588" i="1"/>
  <c r="AI588" i="1" s="1"/>
  <c r="AN588" i="1"/>
  <c r="AH588" i="1" s="1"/>
  <c r="AM588" i="1"/>
  <c r="AG588" i="1" s="1"/>
  <c r="AR587" i="1"/>
  <c r="AL587" i="1" s="1"/>
  <c r="AQ587" i="1"/>
  <c r="AK587" i="1" s="1"/>
  <c r="AP587" i="1"/>
  <c r="AJ587" i="1" s="1"/>
  <c r="AO587" i="1"/>
  <c r="AI587" i="1" s="1"/>
  <c r="AN587" i="1"/>
  <c r="AH587" i="1" s="1"/>
  <c r="AM587" i="1"/>
  <c r="AG587" i="1" s="1"/>
  <c r="AR586" i="1"/>
  <c r="AL586" i="1" s="1"/>
  <c r="AQ586" i="1"/>
  <c r="AK586" i="1" s="1"/>
  <c r="AP586" i="1"/>
  <c r="AJ586" i="1" s="1"/>
  <c r="AO586" i="1"/>
  <c r="AI586" i="1" s="1"/>
  <c r="AN586" i="1"/>
  <c r="AH586" i="1" s="1"/>
  <c r="AM586" i="1"/>
  <c r="AG586" i="1" s="1"/>
  <c r="AR585" i="1"/>
  <c r="AL585" i="1" s="1"/>
  <c r="AQ585" i="1"/>
  <c r="AK585" i="1" s="1"/>
  <c r="AP585" i="1"/>
  <c r="AJ585" i="1" s="1"/>
  <c r="AO585" i="1"/>
  <c r="AI585" i="1" s="1"/>
  <c r="AN585" i="1"/>
  <c r="AH585" i="1" s="1"/>
  <c r="AM585" i="1"/>
  <c r="AG585" i="1" s="1"/>
  <c r="AR584" i="1"/>
  <c r="AL584" i="1" s="1"/>
  <c r="AQ584" i="1"/>
  <c r="AK584" i="1" s="1"/>
  <c r="AP584" i="1"/>
  <c r="AJ584" i="1" s="1"/>
  <c r="AO584" i="1"/>
  <c r="AI584" i="1" s="1"/>
  <c r="AN584" i="1"/>
  <c r="AH584" i="1" s="1"/>
  <c r="AM584" i="1"/>
  <c r="AG584" i="1" s="1"/>
  <c r="AR583" i="1"/>
  <c r="AL583" i="1" s="1"/>
  <c r="AQ583" i="1"/>
  <c r="AK583" i="1" s="1"/>
  <c r="AP583" i="1"/>
  <c r="AJ583" i="1" s="1"/>
  <c r="AO583" i="1"/>
  <c r="AI583" i="1" s="1"/>
  <c r="AN583" i="1"/>
  <c r="AH583" i="1" s="1"/>
  <c r="AM583" i="1"/>
  <c r="AG583" i="1" s="1"/>
  <c r="AR582" i="1"/>
  <c r="AL582" i="1" s="1"/>
  <c r="AQ582" i="1"/>
  <c r="AK582" i="1" s="1"/>
  <c r="AP582" i="1"/>
  <c r="AJ582" i="1" s="1"/>
  <c r="AO582" i="1"/>
  <c r="AI582" i="1" s="1"/>
  <c r="AN582" i="1"/>
  <c r="AH582" i="1" s="1"/>
  <c r="AM582" i="1"/>
  <c r="AG582" i="1" s="1"/>
  <c r="AR581" i="1"/>
  <c r="AL581" i="1" s="1"/>
  <c r="AQ581" i="1"/>
  <c r="AK581" i="1" s="1"/>
  <c r="AP581" i="1"/>
  <c r="AJ581" i="1" s="1"/>
  <c r="AO581" i="1"/>
  <c r="AI581" i="1" s="1"/>
  <c r="AN581" i="1"/>
  <c r="AH581" i="1" s="1"/>
  <c r="AM581" i="1"/>
  <c r="AG581" i="1" s="1"/>
  <c r="AR580" i="1"/>
  <c r="AL580" i="1" s="1"/>
  <c r="AQ580" i="1"/>
  <c r="AK580" i="1" s="1"/>
  <c r="AP580" i="1"/>
  <c r="AJ580" i="1" s="1"/>
  <c r="AO580" i="1"/>
  <c r="AI580" i="1" s="1"/>
  <c r="AN580" i="1"/>
  <c r="AH580" i="1" s="1"/>
  <c r="AM580" i="1"/>
  <c r="AG580" i="1" s="1"/>
  <c r="AR579" i="1"/>
  <c r="AL579" i="1" s="1"/>
  <c r="AQ579" i="1"/>
  <c r="AK579" i="1" s="1"/>
  <c r="AP579" i="1"/>
  <c r="AJ579" i="1" s="1"/>
  <c r="AO579" i="1"/>
  <c r="AI579" i="1" s="1"/>
  <c r="AN579" i="1"/>
  <c r="AH579" i="1" s="1"/>
  <c r="AM579" i="1"/>
  <c r="AG579" i="1" s="1"/>
  <c r="AR578" i="1"/>
  <c r="AL578" i="1" s="1"/>
  <c r="AQ578" i="1"/>
  <c r="AK578" i="1" s="1"/>
  <c r="AP578" i="1"/>
  <c r="AJ578" i="1" s="1"/>
  <c r="AO578" i="1"/>
  <c r="AI578" i="1" s="1"/>
  <c r="AN578" i="1"/>
  <c r="AH578" i="1" s="1"/>
  <c r="AM578" i="1"/>
  <c r="AG578" i="1" s="1"/>
  <c r="AR577" i="1"/>
  <c r="AL577" i="1" s="1"/>
  <c r="AQ577" i="1"/>
  <c r="AK577" i="1" s="1"/>
  <c r="AP577" i="1"/>
  <c r="AJ577" i="1" s="1"/>
  <c r="AO577" i="1"/>
  <c r="AI577" i="1" s="1"/>
  <c r="AN577" i="1"/>
  <c r="AH577" i="1" s="1"/>
  <c r="AM577" i="1"/>
  <c r="AG577" i="1" s="1"/>
  <c r="AR576" i="1"/>
  <c r="AL576" i="1" s="1"/>
  <c r="AQ576" i="1"/>
  <c r="AK576" i="1" s="1"/>
  <c r="AP576" i="1"/>
  <c r="AJ576" i="1" s="1"/>
  <c r="AO576" i="1"/>
  <c r="AI576" i="1" s="1"/>
  <c r="AN576" i="1"/>
  <c r="AH576" i="1" s="1"/>
  <c r="AM576" i="1"/>
  <c r="AG576" i="1" s="1"/>
  <c r="AR575" i="1"/>
  <c r="AL575" i="1" s="1"/>
  <c r="AQ575" i="1"/>
  <c r="AK575" i="1" s="1"/>
  <c r="AP575" i="1"/>
  <c r="AJ575" i="1" s="1"/>
  <c r="AO575" i="1"/>
  <c r="AI575" i="1" s="1"/>
  <c r="AN575" i="1"/>
  <c r="AH575" i="1" s="1"/>
  <c r="AM575" i="1"/>
  <c r="AG575" i="1" s="1"/>
  <c r="AR574" i="1"/>
  <c r="AL574" i="1" s="1"/>
  <c r="AQ574" i="1"/>
  <c r="AK574" i="1" s="1"/>
  <c r="AP574" i="1"/>
  <c r="AJ574" i="1" s="1"/>
  <c r="AO574" i="1"/>
  <c r="AI574" i="1" s="1"/>
  <c r="AN574" i="1"/>
  <c r="AH574" i="1" s="1"/>
  <c r="AM574" i="1"/>
  <c r="AG574" i="1" s="1"/>
  <c r="AR573" i="1"/>
  <c r="AL573" i="1" s="1"/>
  <c r="AQ573" i="1"/>
  <c r="AK573" i="1" s="1"/>
  <c r="AP573" i="1"/>
  <c r="AJ573" i="1" s="1"/>
  <c r="AO573" i="1"/>
  <c r="AI573" i="1" s="1"/>
  <c r="AN573" i="1"/>
  <c r="AH573" i="1" s="1"/>
  <c r="AM573" i="1"/>
  <c r="AG573" i="1" s="1"/>
  <c r="AR572" i="1"/>
  <c r="AL572" i="1" s="1"/>
  <c r="AQ572" i="1"/>
  <c r="AK572" i="1" s="1"/>
  <c r="AP572" i="1"/>
  <c r="AJ572" i="1" s="1"/>
  <c r="AO572" i="1"/>
  <c r="AI572" i="1" s="1"/>
  <c r="AN572" i="1"/>
  <c r="AH572" i="1" s="1"/>
  <c r="AM572" i="1"/>
  <c r="AG572" i="1" s="1"/>
  <c r="AR571" i="1"/>
  <c r="AL571" i="1" s="1"/>
  <c r="AQ571" i="1"/>
  <c r="AK571" i="1" s="1"/>
  <c r="AP571" i="1"/>
  <c r="AJ571" i="1" s="1"/>
  <c r="AO571" i="1"/>
  <c r="AI571" i="1" s="1"/>
  <c r="AN571" i="1"/>
  <c r="AH571" i="1" s="1"/>
  <c r="AM571" i="1"/>
  <c r="AG571" i="1" s="1"/>
  <c r="AR570" i="1"/>
  <c r="AL570" i="1" s="1"/>
  <c r="AQ570" i="1"/>
  <c r="AK570" i="1" s="1"/>
  <c r="AP570" i="1"/>
  <c r="AJ570" i="1" s="1"/>
  <c r="AO570" i="1"/>
  <c r="AI570" i="1" s="1"/>
  <c r="AN570" i="1"/>
  <c r="AH570" i="1" s="1"/>
  <c r="AM570" i="1"/>
  <c r="AG570" i="1" s="1"/>
  <c r="AR569" i="1"/>
  <c r="AL569" i="1" s="1"/>
  <c r="AQ569" i="1"/>
  <c r="AK569" i="1" s="1"/>
  <c r="AP569" i="1"/>
  <c r="AJ569" i="1" s="1"/>
  <c r="AO569" i="1"/>
  <c r="AI569" i="1" s="1"/>
  <c r="AN569" i="1"/>
  <c r="AH569" i="1" s="1"/>
  <c r="AM569" i="1"/>
  <c r="AG569" i="1" s="1"/>
  <c r="AR568" i="1"/>
  <c r="AL568" i="1" s="1"/>
  <c r="AQ568" i="1"/>
  <c r="AK568" i="1" s="1"/>
  <c r="AP568" i="1"/>
  <c r="AJ568" i="1" s="1"/>
  <c r="AO568" i="1"/>
  <c r="AI568" i="1" s="1"/>
  <c r="AN568" i="1"/>
  <c r="AH568" i="1" s="1"/>
  <c r="AM568" i="1"/>
  <c r="AG568" i="1" s="1"/>
  <c r="AR567" i="1"/>
  <c r="AL567" i="1" s="1"/>
  <c r="AQ567" i="1"/>
  <c r="AK567" i="1" s="1"/>
  <c r="AP567" i="1"/>
  <c r="AJ567" i="1" s="1"/>
  <c r="AO567" i="1"/>
  <c r="AI567" i="1" s="1"/>
  <c r="AN567" i="1"/>
  <c r="AH567" i="1" s="1"/>
  <c r="AM567" i="1"/>
  <c r="AG567" i="1" s="1"/>
  <c r="AR566" i="1"/>
  <c r="AL566" i="1" s="1"/>
  <c r="AQ566" i="1"/>
  <c r="AK566" i="1" s="1"/>
  <c r="AP566" i="1"/>
  <c r="AJ566" i="1" s="1"/>
  <c r="AO566" i="1"/>
  <c r="AI566" i="1" s="1"/>
  <c r="AN566" i="1"/>
  <c r="AH566" i="1" s="1"/>
  <c r="AM566" i="1"/>
  <c r="AG566" i="1" s="1"/>
  <c r="AR565" i="1"/>
  <c r="AL565" i="1" s="1"/>
  <c r="AQ565" i="1"/>
  <c r="AK565" i="1" s="1"/>
  <c r="AP565" i="1"/>
  <c r="AJ565" i="1" s="1"/>
  <c r="AO565" i="1"/>
  <c r="AI565" i="1" s="1"/>
  <c r="AN565" i="1"/>
  <c r="AH565" i="1" s="1"/>
  <c r="AM565" i="1"/>
  <c r="AG565" i="1" s="1"/>
  <c r="AR564" i="1"/>
  <c r="AL564" i="1" s="1"/>
  <c r="AQ564" i="1"/>
  <c r="AK564" i="1" s="1"/>
  <c r="AP564" i="1"/>
  <c r="AJ564" i="1" s="1"/>
  <c r="AO564" i="1"/>
  <c r="AI564" i="1" s="1"/>
  <c r="AN564" i="1"/>
  <c r="AH564" i="1" s="1"/>
  <c r="AM564" i="1"/>
  <c r="AG564" i="1" s="1"/>
  <c r="AR563" i="1"/>
  <c r="AL563" i="1" s="1"/>
  <c r="AQ563" i="1"/>
  <c r="AK563" i="1" s="1"/>
  <c r="AP563" i="1"/>
  <c r="AJ563" i="1" s="1"/>
  <c r="AO563" i="1"/>
  <c r="AI563" i="1" s="1"/>
  <c r="AN563" i="1"/>
  <c r="AH563" i="1" s="1"/>
  <c r="AM563" i="1"/>
  <c r="AG563" i="1" s="1"/>
  <c r="AR562" i="1"/>
  <c r="AL562" i="1" s="1"/>
  <c r="AQ562" i="1"/>
  <c r="AK562" i="1" s="1"/>
  <c r="AP562" i="1"/>
  <c r="AJ562" i="1" s="1"/>
  <c r="AO562" i="1"/>
  <c r="AI562" i="1" s="1"/>
  <c r="AN562" i="1"/>
  <c r="AH562" i="1" s="1"/>
  <c r="AM562" i="1"/>
  <c r="AG562" i="1" s="1"/>
  <c r="AR561" i="1"/>
  <c r="AL561" i="1" s="1"/>
  <c r="AQ561" i="1"/>
  <c r="AK561" i="1" s="1"/>
  <c r="AP561" i="1"/>
  <c r="AJ561" i="1" s="1"/>
  <c r="AO561" i="1"/>
  <c r="AI561" i="1" s="1"/>
  <c r="AN561" i="1"/>
  <c r="AH561" i="1" s="1"/>
  <c r="AM561" i="1"/>
  <c r="AG561" i="1" s="1"/>
  <c r="AR560" i="1"/>
  <c r="AL560" i="1" s="1"/>
  <c r="AQ560" i="1"/>
  <c r="AK560" i="1" s="1"/>
  <c r="AP560" i="1"/>
  <c r="AJ560" i="1" s="1"/>
  <c r="AO560" i="1"/>
  <c r="AI560" i="1" s="1"/>
  <c r="AN560" i="1"/>
  <c r="AH560" i="1" s="1"/>
  <c r="AM560" i="1"/>
  <c r="AG560" i="1" s="1"/>
  <c r="AR559" i="1"/>
  <c r="AL559" i="1" s="1"/>
  <c r="AQ559" i="1"/>
  <c r="AK559" i="1" s="1"/>
  <c r="AP559" i="1"/>
  <c r="AJ559" i="1" s="1"/>
  <c r="AO559" i="1"/>
  <c r="AI559" i="1" s="1"/>
  <c r="AN559" i="1"/>
  <c r="AH559" i="1" s="1"/>
  <c r="AM559" i="1"/>
  <c r="AG559" i="1" s="1"/>
  <c r="AR558" i="1"/>
  <c r="AL558" i="1" s="1"/>
  <c r="AQ558" i="1"/>
  <c r="AK558" i="1" s="1"/>
  <c r="AP558" i="1"/>
  <c r="AJ558" i="1" s="1"/>
  <c r="AO558" i="1"/>
  <c r="AI558" i="1" s="1"/>
  <c r="AN558" i="1"/>
  <c r="AH558" i="1" s="1"/>
  <c r="AM558" i="1"/>
  <c r="AG558" i="1" s="1"/>
  <c r="AR557" i="1"/>
  <c r="AL557" i="1" s="1"/>
  <c r="AQ557" i="1"/>
  <c r="AK557" i="1" s="1"/>
  <c r="AP557" i="1"/>
  <c r="AJ557" i="1" s="1"/>
  <c r="AO557" i="1"/>
  <c r="AI557" i="1" s="1"/>
  <c r="AN557" i="1"/>
  <c r="AH557" i="1" s="1"/>
  <c r="AM557" i="1"/>
  <c r="AG557" i="1" s="1"/>
  <c r="AR556" i="1"/>
  <c r="AL556" i="1" s="1"/>
  <c r="AQ556" i="1"/>
  <c r="AK556" i="1" s="1"/>
  <c r="AP556" i="1"/>
  <c r="AJ556" i="1" s="1"/>
  <c r="AO556" i="1"/>
  <c r="AI556" i="1" s="1"/>
  <c r="AN556" i="1"/>
  <c r="AH556" i="1" s="1"/>
  <c r="AM556" i="1"/>
  <c r="AG556" i="1" s="1"/>
  <c r="AR555" i="1"/>
  <c r="AL555" i="1" s="1"/>
  <c r="AQ555" i="1"/>
  <c r="AK555" i="1" s="1"/>
  <c r="AP555" i="1"/>
  <c r="AJ555" i="1" s="1"/>
  <c r="AO555" i="1"/>
  <c r="AI555" i="1" s="1"/>
  <c r="AN555" i="1"/>
  <c r="AH555" i="1" s="1"/>
  <c r="AM555" i="1"/>
  <c r="AG555" i="1" s="1"/>
  <c r="AR554" i="1"/>
  <c r="AL554" i="1" s="1"/>
  <c r="AQ554" i="1"/>
  <c r="AK554" i="1" s="1"/>
  <c r="AP554" i="1"/>
  <c r="AJ554" i="1" s="1"/>
  <c r="AO554" i="1"/>
  <c r="AI554" i="1" s="1"/>
  <c r="AN554" i="1"/>
  <c r="AH554" i="1" s="1"/>
  <c r="AM554" i="1"/>
  <c r="AG554" i="1" s="1"/>
  <c r="AR553" i="1"/>
  <c r="AL553" i="1" s="1"/>
  <c r="AQ553" i="1"/>
  <c r="AK553" i="1" s="1"/>
  <c r="AP553" i="1"/>
  <c r="AJ553" i="1" s="1"/>
  <c r="AO553" i="1"/>
  <c r="AI553" i="1" s="1"/>
  <c r="AN553" i="1"/>
  <c r="AH553" i="1" s="1"/>
  <c r="AM553" i="1"/>
  <c r="AG553" i="1" s="1"/>
  <c r="AR552" i="1"/>
  <c r="AL552" i="1" s="1"/>
  <c r="AQ552" i="1"/>
  <c r="AK552" i="1" s="1"/>
  <c r="AP552" i="1"/>
  <c r="AJ552" i="1" s="1"/>
  <c r="AO552" i="1"/>
  <c r="AI552" i="1" s="1"/>
  <c r="AN552" i="1"/>
  <c r="AH552" i="1" s="1"/>
  <c r="AM552" i="1"/>
  <c r="AG552" i="1" s="1"/>
  <c r="AR551" i="1"/>
  <c r="AL551" i="1" s="1"/>
  <c r="AQ551" i="1"/>
  <c r="AK551" i="1" s="1"/>
  <c r="AP551" i="1"/>
  <c r="AJ551" i="1" s="1"/>
  <c r="AO551" i="1"/>
  <c r="AI551" i="1" s="1"/>
  <c r="AN551" i="1"/>
  <c r="AH551" i="1" s="1"/>
  <c r="AM551" i="1"/>
  <c r="AG551" i="1" s="1"/>
  <c r="AR550" i="1"/>
  <c r="AL550" i="1" s="1"/>
  <c r="AQ550" i="1"/>
  <c r="AK550" i="1" s="1"/>
  <c r="AP550" i="1"/>
  <c r="AJ550" i="1" s="1"/>
  <c r="AO550" i="1"/>
  <c r="AI550" i="1" s="1"/>
  <c r="AN550" i="1"/>
  <c r="AH550" i="1" s="1"/>
  <c r="AM550" i="1"/>
  <c r="AG550" i="1" s="1"/>
  <c r="AR549" i="1"/>
  <c r="AL549" i="1" s="1"/>
  <c r="AQ549" i="1"/>
  <c r="AK549" i="1" s="1"/>
  <c r="AP549" i="1"/>
  <c r="AJ549" i="1" s="1"/>
  <c r="AO549" i="1"/>
  <c r="AI549" i="1" s="1"/>
  <c r="AN549" i="1"/>
  <c r="AH549" i="1" s="1"/>
  <c r="AM549" i="1"/>
  <c r="AG549" i="1" s="1"/>
  <c r="AR548" i="1"/>
  <c r="AL548" i="1" s="1"/>
  <c r="AQ548" i="1"/>
  <c r="AK548" i="1" s="1"/>
  <c r="AP548" i="1"/>
  <c r="AJ548" i="1" s="1"/>
  <c r="AO548" i="1"/>
  <c r="AI548" i="1" s="1"/>
  <c r="AN548" i="1"/>
  <c r="AH548" i="1" s="1"/>
  <c r="AM548" i="1"/>
  <c r="AG548" i="1" s="1"/>
  <c r="AR547" i="1"/>
  <c r="AL547" i="1" s="1"/>
  <c r="AQ547" i="1"/>
  <c r="AK547" i="1" s="1"/>
  <c r="AP547" i="1"/>
  <c r="AJ547" i="1" s="1"/>
  <c r="AO547" i="1"/>
  <c r="AI547" i="1" s="1"/>
  <c r="AN547" i="1"/>
  <c r="AH547" i="1" s="1"/>
  <c r="AM547" i="1"/>
  <c r="AG547" i="1" s="1"/>
  <c r="AR546" i="1"/>
  <c r="AL546" i="1" s="1"/>
  <c r="AQ546" i="1"/>
  <c r="AK546" i="1" s="1"/>
  <c r="AP546" i="1"/>
  <c r="AJ546" i="1" s="1"/>
  <c r="AO546" i="1"/>
  <c r="AI546" i="1" s="1"/>
  <c r="AN546" i="1"/>
  <c r="AH546" i="1" s="1"/>
  <c r="AM546" i="1"/>
  <c r="AG546" i="1" s="1"/>
  <c r="AR545" i="1"/>
  <c r="AL545" i="1" s="1"/>
  <c r="AQ545" i="1"/>
  <c r="AK545" i="1" s="1"/>
  <c r="AP545" i="1"/>
  <c r="AJ545" i="1" s="1"/>
  <c r="AO545" i="1"/>
  <c r="AI545" i="1" s="1"/>
  <c r="AN545" i="1"/>
  <c r="AH545" i="1" s="1"/>
  <c r="AM545" i="1"/>
  <c r="AG545" i="1" s="1"/>
  <c r="AR544" i="1"/>
  <c r="AL544" i="1" s="1"/>
  <c r="AQ544" i="1"/>
  <c r="AK544" i="1" s="1"/>
  <c r="AP544" i="1"/>
  <c r="AJ544" i="1" s="1"/>
  <c r="AO544" i="1"/>
  <c r="AI544" i="1" s="1"/>
  <c r="AN544" i="1"/>
  <c r="AH544" i="1" s="1"/>
  <c r="AM544" i="1"/>
  <c r="AG544" i="1" s="1"/>
  <c r="AR543" i="1"/>
  <c r="AL543" i="1" s="1"/>
  <c r="AQ543" i="1"/>
  <c r="AK543" i="1" s="1"/>
  <c r="AP543" i="1"/>
  <c r="AJ543" i="1" s="1"/>
  <c r="AO543" i="1"/>
  <c r="AI543" i="1" s="1"/>
  <c r="AN543" i="1"/>
  <c r="AH543" i="1" s="1"/>
  <c r="AM543" i="1"/>
  <c r="AG543" i="1" s="1"/>
  <c r="AR542" i="1"/>
  <c r="AL542" i="1" s="1"/>
  <c r="AQ542" i="1"/>
  <c r="AK542" i="1" s="1"/>
  <c r="AP542" i="1"/>
  <c r="AJ542" i="1" s="1"/>
  <c r="AO542" i="1"/>
  <c r="AI542" i="1" s="1"/>
  <c r="AN542" i="1"/>
  <c r="AH542" i="1" s="1"/>
  <c r="AM542" i="1"/>
  <c r="AG542" i="1" s="1"/>
  <c r="AR541" i="1"/>
  <c r="AL541" i="1" s="1"/>
  <c r="AQ541" i="1"/>
  <c r="AK541" i="1" s="1"/>
  <c r="AP541" i="1"/>
  <c r="AJ541" i="1" s="1"/>
  <c r="AO541" i="1"/>
  <c r="AI541" i="1" s="1"/>
  <c r="AN541" i="1"/>
  <c r="AH541" i="1" s="1"/>
  <c r="AM541" i="1"/>
  <c r="AG541" i="1" s="1"/>
  <c r="AR540" i="1"/>
  <c r="AL540" i="1" s="1"/>
  <c r="AQ540" i="1"/>
  <c r="AK540" i="1" s="1"/>
  <c r="AP540" i="1"/>
  <c r="AJ540" i="1" s="1"/>
  <c r="AO540" i="1"/>
  <c r="AI540" i="1" s="1"/>
  <c r="AN540" i="1"/>
  <c r="AH540" i="1" s="1"/>
  <c r="AM540" i="1"/>
  <c r="AG540" i="1" s="1"/>
  <c r="AR539" i="1"/>
  <c r="AL539" i="1" s="1"/>
  <c r="AQ539" i="1"/>
  <c r="AK539" i="1" s="1"/>
  <c r="AP539" i="1"/>
  <c r="AJ539" i="1" s="1"/>
  <c r="AO539" i="1"/>
  <c r="AI539" i="1" s="1"/>
  <c r="AN539" i="1"/>
  <c r="AH539" i="1" s="1"/>
  <c r="AM539" i="1"/>
  <c r="AG539" i="1" s="1"/>
  <c r="AR538" i="1"/>
  <c r="AL538" i="1" s="1"/>
  <c r="AQ538" i="1"/>
  <c r="AK538" i="1" s="1"/>
  <c r="AP538" i="1"/>
  <c r="AJ538" i="1" s="1"/>
  <c r="AO538" i="1"/>
  <c r="AI538" i="1" s="1"/>
  <c r="AN538" i="1"/>
  <c r="AH538" i="1" s="1"/>
  <c r="AM538" i="1"/>
  <c r="AG538" i="1" s="1"/>
  <c r="AR537" i="1"/>
  <c r="AL537" i="1" s="1"/>
  <c r="AQ537" i="1"/>
  <c r="AK537" i="1" s="1"/>
  <c r="AP537" i="1"/>
  <c r="AJ537" i="1" s="1"/>
  <c r="AO537" i="1"/>
  <c r="AI537" i="1" s="1"/>
  <c r="AN537" i="1"/>
  <c r="AH537" i="1" s="1"/>
  <c r="AM537" i="1"/>
  <c r="AG537" i="1" s="1"/>
  <c r="AR536" i="1"/>
  <c r="AL536" i="1" s="1"/>
  <c r="AQ536" i="1"/>
  <c r="AK536" i="1" s="1"/>
  <c r="AP536" i="1"/>
  <c r="AJ536" i="1" s="1"/>
  <c r="AO536" i="1"/>
  <c r="AI536" i="1" s="1"/>
  <c r="AN536" i="1"/>
  <c r="AH536" i="1" s="1"/>
  <c r="AM536" i="1"/>
  <c r="AG536" i="1" s="1"/>
  <c r="AR535" i="1"/>
  <c r="AL535" i="1" s="1"/>
  <c r="AQ535" i="1"/>
  <c r="AK535" i="1" s="1"/>
  <c r="AP535" i="1"/>
  <c r="AJ535" i="1" s="1"/>
  <c r="AO535" i="1"/>
  <c r="AI535" i="1" s="1"/>
  <c r="AN535" i="1"/>
  <c r="AH535" i="1" s="1"/>
  <c r="AM535" i="1"/>
  <c r="AG535" i="1" s="1"/>
  <c r="AR534" i="1"/>
  <c r="AL534" i="1" s="1"/>
  <c r="AQ534" i="1"/>
  <c r="AK534" i="1" s="1"/>
  <c r="AP534" i="1"/>
  <c r="AJ534" i="1" s="1"/>
  <c r="AO534" i="1"/>
  <c r="AI534" i="1" s="1"/>
  <c r="AN534" i="1"/>
  <c r="AH534" i="1" s="1"/>
  <c r="AM534" i="1"/>
  <c r="AG534" i="1" s="1"/>
  <c r="AR533" i="1"/>
  <c r="AL533" i="1" s="1"/>
  <c r="AQ533" i="1"/>
  <c r="AK533" i="1" s="1"/>
  <c r="AP533" i="1"/>
  <c r="AJ533" i="1" s="1"/>
  <c r="AO533" i="1"/>
  <c r="AI533" i="1" s="1"/>
  <c r="AN533" i="1"/>
  <c r="AH533" i="1" s="1"/>
  <c r="AM533" i="1"/>
  <c r="AG533" i="1" s="1"/>
  <c r="AR532" i="1"/>
  <c r="AL532" i="1" s="1"/>
  <c r="AQ532" i="1"/>
  <c r="AK532" i="1" s="1"/>
  <c r="AP532" i="1"/>
  <c r="AJ532" i="1" s="1"/>
  <c r="AO532" i="1"/>
  <c r="AI532" i="1" s="1"/>
  <c r="AN532" i="1"/>
  <c r="AH532" i="1" s="1"/>
  <c r="AM532" i="1"/>
  <c r="AG532" i="1" s="1"/>
  <c r="AR531" i="1"/>
  <c r="AL531" i="1" s="1"/>
  <c r="AQ531" i="1"/>
  <c r="AK531" i="1" s="1"/>
  <c r="AP531" i="1"/>
  <c r="AJ531" i="1" s="1"/>
  <c r="AO531" i="1"/>
  <c r="AI531" i="1" s="1"/>
  <c r="AN531" i="1"/>
  <c r="AH531" i="1" s="1"/>
  <c r="AM531" i="1"/>
  <c r="AG531" i="1" s="1"/>
  <c r="AR530" i="1"/>
  <c r="AL530" i="1" s="1"/>
  <c r="AQ530" i="1"/>
  <c r="AK530" i="1" s="1"/>
  <c r="AP530" i="1"/>
  <c r="AJ530" i="1" s="1"/>
  <c r="AO530" i="1"/>
  <c r="AI530" i="1" s="1"/>
  <c r="AN530" i="1"/>
  <c r="AH530" i="1" s="1"/>
  <c r="AM530" i="1"/>
  <c r="AG530" i="1" s="1"/>
  <c r="AR529" i="1"/>
  <c r="AL529" i="1" s="1"/>
  <c r="AQ529" i="1"/>
  <c r="AK529" i="1" s="1"/>
  <c r="AP529" i="1"/>
  <c r="AJ529" i="1" s="1"/>
  <c r="AO529" i="1"/>
  <c r="AI529" i="1" s="1"/>
  <c r="AN529" i="1"/>
  <c r="AH529" i="1" s="1"/>
  <c r="AM529" i="1"/>
  <c r="AG529" i="1" s="1"/>
  <c r="AR528" i="1"/>
  <c r="AL528" i="1" s="1"/>
  <c r="AQ528" i="1"/>
  <c r="AK528" i="1" s="1"/>
  <c r="AP528" i="1"/>
  <c r="AJ528" i="1" s="1"/>
  <c r="AO528" i="1"/>
  <c r="AI528" i="1" s="1"/>
  <c r="AN528" i="1"/>
  <c r="AH528" i="1" s="1"/>
  <c r="AM528" i="1"/>
  <c r="AG528" i="1" s="1"/>
  <c r="AR527" i="1"/>
  <c r="AL527" i="1" s="1"/>
  <c r="AQ527" i="1"/>
  <c r="AK527" i="1" s="1"/>
  <c r="AP527" i="1"/>
  <c r="AJ527" i="1" s="1"/>
  <c r="AO527" i="1"/>
  <c r="AI527" i="1" s="1"/>
  <c r="AN527" i="1"/>
  <c r="AH527" i="1" s="1"/>
  <c r="AM527" i="1"/>
  <c r="AG527" i="1" s="1"/>
  <c r="AR526" i="1"/>
  <c r="AL526" i="1" s="1"/>
  <c r="AQ526" i="1"/>
  <c r="AK526" i="1" s="1"/>
  <c r="AP526" i="1"/>
  <c r="AJ526" i="1" s="1"/>
  <c r="AO526" i="1"/>
  <c r="AI526" i="1" s="1"/>
  <c r="AN526" i="1"/>
  <c r="AH526" i="1" s="1"/>
  <c r="AM526" i="1"/>
  <c r="AG526" i="1" s="1"/>
  <c r="AR525" i="1"/>
  <c r="AL525" i="1" s="1"/>
  <c r="AQ525" i="1"/>
  <c r="AK525" i="1" s="1"/>
  <c r="AP525" i="1"/>
  <c r="AJ525" i="1" s="1"/>
  <c r="AO525" i="1"/>
  <c r="AI525" i="1" s="1"/>
  <c r="AN525" i="1"/>
  <c r="AH525" i="1" s="1"/>
  <c r="AM525" i="1"/>
  <c r="AG525" i="1" s="1"/>
  <c r="AR524" i="1"/>
  <c r="AL524" i="1" s="1"/>
  <c r="AQ524" i="1"/>
  <c r="AK524" i="1" s="1"/>
  <c r="AP524" i="1"/>
  <c r="AJ524" i="1" s="1"/>
  <c r="AO524" i="1"/>
  <c r="AI524" i="1" s="1"/>
  <c r="AN524" i="1"/>
  <c r="AH524" i="1" s="1"/>
  <c r="AM524" i="1"/>
  <c r="AG524" i="1" s="1"/>
  <c r="AR523" i="1"/>
  <c r="AL523" i="1" s="1"/>
  <c r="AQ523" i="1"/>
  <c r="AK523" i="1" s="1"/>
  <c r="AP523" i="1"/>
  <c r="AJ523" i="1" s="1"/>
  <c r="AO523" i="1"/>
  <c r="AI523" i="1" s="1"/>
  <c r="AN523" i="1"/>
  <c r="AH523" i="1" s="1"/>
  <c r="AM523" i="1"/>
  <c r="AG523" i="1" s="1"/>
  <c r="AR522" i="1"/>
  <c r="AL522" i="1" s="1"/>
  <c r="AQ522" i="1"/>
  <c r="AK522" i="1" s="1"/>
  <c r="AP522" i="1"/>
  <c r="AJ522" i="1" s="1"/>
  <c r="AO522" i="1"/>
  <c r="AI522" i="1" s="1"/>
  <c r="AN522" i="1"/>
  <c r="AH522" i="1" s="1"/>
  <c r="AM522" i="1"/>
  <c r="AG522" i="1" s="1"/>
  <c r="AR521" i="1"/>
  <c r="AL521" i="1" s="1"/>
  <c r="AQ521" i="1"/>
  <c r="AK521" i="1" s="1"/>
  <c r="AP521" i="1"/>
  <c r="AJ521" i="1" s="1"/>
  <c r="AO521" i="1"/>
  <c r="AI521" i="1" s="1"/>
  <c r="AN521" i="1"/>
  <c r="AH521" i="1" s="1"/>
  <c r="AM521" i="1"/>
  <c r="AG521" i="1" s="1"/>
  <c r="AR520" i="1"/>
  <c r="AL520" i="1" s="1"/>
  <c r="AQ520" i="1"/>
  <c r="AK520" i="1" s="1"/>
  <c r="AP520" i="1"/>
  <c r="AJ520" i="1" s="1"/>
  <c r="AO520" i="1"/>
  <c r="AI520" i="1" s="1"/>
  <c r="AN520" i="1"/>
  <c r="AH520" i="1" s="1"/>
  <c r="AM520" i="1"/>
  <c r="AG520" i="1" s="1"/>
  <c r="AR519" i="1"/>
  <c r="AL519" i="1" s="1"/>
  <c r="AQ519" i="1"/>
  <c r="AK519" i="1" s="1"/>
  <c r="AP519" i="1"/>
  <c r="AJ519" i="1" s="1"/>
  <c r="AO519" i="1"/>
  <c r="AI519" i="1" s="1"/>
  <c r="AN519" i="1"/>
  <c r="AH519" i="1" s="1"/>
  <c r="AM519" i="1"/>
  <c r="AG519" i="1" s="1"/>
  <c r="AR518" i="1"/>
  <c r="AL518" i="1" s="1"/>
  <c r="AQ518" i="1"/>
  <c r="AK518" i="1" s="1"/>
  <c r="AP518" i="1"/>
  <c r="AJ518" i="1" s="1"/>
  <c r="AO518" i="1"/>
  <c r="AI518" i="1" s="1"/>
  <c r="AN518" i="1"/>
  <c r="AH518" i="1" s="1"/>
  <c r="AM518" i="1"/>
  <c r="AG518" i="1" s="1"/>
  <c r="AR517" i="1"/>
  <c r="AL517" i="1" s="1"/>
  <c r="AQ517" i="1"/>
  <c r="AK517" i="1" s="1"/>
  <c r="AP517" i="1"/>
  <c r="AJ517" i="1" s="1"/>
  <c r="AO517" i="1"/>
  <c r="AI517" i="1" s="1"/>
  <c r="AN517" i="1"/>
  <c r="AH517" i="1" s="1"/>
  <c r="AM517" i="1"/>
  <c r="AG517" i="1" s="1"/>
  <c r="AR516" i="1"/>
  <c r="AL516" i="1" s="1"/>
  <c r="AQ516" i="1"/>
  <c r="AK516" i="1" s="1"/>
  <c r="AP516" i="1"/>
  <c r="AJ516" i="1" s="1"/>
  <c r="AO516" i="1"/>
  <c r="AI516" i="1" s="1"/>
  <c r="AN516" i="1"/>
  <c r="AH516" i="1" s="1"/>
  <c r="AM516" i="1"/>
  <c r="AG516" i="1" s="1"/>
  <c r="AR515" i="1"/>
  <c r="AL515" i="1" s="1"/>
  <c r="AQ515" i="1"/>
  <c r="AK515" i="1" s="1"/>
  <c r="AP515" i="1"/>
  <c r="AJ515" i="1" s="1"/>
  <c r="AO515" i="1"/>
  <c r="AI515" i="1" s="1"/>
  <c r="AN515" i="1"/>
  <c r="AH515" i="1" s="1"/>
  <c r="AM515" i="1"/>
  <c r="AG515" i="1" s="1"/>
  <c r="AR514" i="1"/>
  <c r="AL514" i="1" s="1"/>
  <c r="AQ514" i="1"/>
  <c r="AK514" i="1" s="1"/>
  <c r="AP514" i="1"/>
  <c r="AJ514" i="1" s="1"/>
  <c r="AO514" i="1"/>
  <c r="AI514" i="1" s="1"/>
  <c r="AN514" i="1"/>
  <c r="AH514" i="1" s="1"/>
  <c r="AM514" i="1"/>
  <c r="AG514" i="1" s="1"/>
  <c r="AR513" i="1"/>
  <c r="AL513" i="1" s="1"/>
  <c r="AQ513" i="1"/>
  <c r="AK513" i="1" s="1"/>
  <c r="AP513" i="1"/>
  <c r="AJ513" i="1" s="1"/>
  <c r="AO513" i="1"/>
  <c r="AI513" i="1" s="1"/>
  <c r="AN513" i="1"/>
  <c r="AH513" i="1" s="1"/>
  <c r="AM513" i="1"/>
  <c r="AG513" i="1" s="1"/>
  <c r="AR512" i="1"/>
  <c r="AL512" i="1" s="1"/>
  <c r="AQ512" i="1"/>
  <c r="AK512" i="1" s="1"/>
  <c r="AP512" i="1"/>
  <c r="AJ512" i="1" s="1"/>
  <c r="AO512" i="1"/>
  <c r="AI512" i="1" s="1"/>
  <c r="AN512" i="1"/>
  <c r="AH512" i="1" s="1"/>
  <c r="AM512" i="1"/>
  <c r="AG512" i="1" s="1"/>
  <c r="AR511" i="1"/>
  <c r="AL511" i="1" s="1"/>
  <c r="AQ511" i="1"/>
  <c r="AK511" i="1" s="1"/>
  <c r="AP511" i="1"/>
  <c r="AJ511" i="1" s="1"/>
  <c r="AO511" i="1"/>
  <c r="AI511" i="1" s="1"/>
  <c r="AN511" i="1"/>
  <c r="AH511" i="1" s="1"/>
  <c r="AM511" i="1"/>
  <c r="AG511" i="1" s="1"/>
  <c r="AR510" i="1"/>
  <c r="AL510" i="1" s="1"/>
  <c r="AQ510" i="1"/>
  <c r="AK510" i="1" s="1"/>
  <c r="AP510" i="1"/>
  <c r="AJ510" i="1" s="1"/>
  <c r="AO510" i="1"/>
  <c r="AI510" i="1" s="1"/>
  <c r="AN510" i="1"/>
  <c r="AH510" i="1" s="1"/>
  <c r="AM510" i="1"/>
  <c r="AG510" i="1" s="1"/>
  <c r="AR509" i="1"/>
  <c r="AL509" i="1" s="1"/>
  <c r="AQ509" i="1"/>
  <c r="AK509" i="1" s="1"/>
  <c r="AP509" i="1"/>
  <c r="AJ509" i="1" s="1"/>
  <c r="AO509" i="1"/>
  <c r="AI509" i="1" s="1"/>
  <c r="AN509" i="1"/>
  <c r="AH509" i="1" s="1"/>
  <c r="AM509" i="1"/>
  <c r="AG509" i="1" s="1"/>
  <c r="AR508" i="1"/>
  <c r="AL508" i="1" s="1"/>
  <c r="AQ508" i="1"/>
  <c r="AK508" i="1" s="1"/>
  <c r="AP508" i="1"/>
  <c r="AJ508" i="1" s="1"/>
  <c r="AO508" i="1"/>
  <c r="AI508" i="1" s="1"/>
  <c r="AN508" i="1"/>
  <c r="AH508" i="1" s="1"/>
  <c r="AM508" i="1"/>
  <c r="AG508" i="1" s="1"/>
  <c r="AR507" i="1"/>
  <c r="AL507" i="1" s="1"/>
  <c r="AQ507" i="1"/>
  <c r="AK507" i="1" s="1"/>
  <c r="AP507" i="1"/>
  <c r="AJ507" i="1" s="1"/>
  <c r="AO507" i="1"/>
  <c r="AI507" i="1" s="1"/>
  <c r="AN507" i="1"/>
  <c r="AH507" i="1" s="1"/>
  <c r="AM507" i="1"/>
  <c r="AG507" i="1" s="1"/>
  <c r="AR506" i="1"/>
  <c r="AL506" i="1" s="1"/>
  <c r="AQ506" i="1"/>
  <c r="AK506" i="1" s="1"/>
  <c r="AP506" i="1"/>
  <c r="AJ506" i="1" s="1"/>
  <c r="AO506" i="1"/>
  <c r="AI506" i="1" s="1"/>
  <c r="AN506" i="1"/>
  <c r="AH506" i="1" s="1"/>
  <c r="AM506" i="1"/>
  <c r="AG506" i="1" s="1"/>
  <c r="AR505" i="1"/>
  <c r="AL505" i="1" s="1"/>
  <c r="AQ505" i="1"/>
  <c r="AK505" i="1" s="1"/>
  <c r="AP505" i="1"/>
  <c r="AJ505" i="1" s="1"/>
  <c r="AO505" i="1"/>
  <c r="AI505" i="1" s="1"/>
  <c r="AN505" i="1"/>
  <c r="AH505" i="1" s="1"/>
  <c r="AM505" i="1"/>
  <c r="AG505" i="1" s="1"/>
  <c r="AR504" i="1"/>
  <c r="AL504" i="1" s="1"/>
  <c r="AQ504" i="1"/>
  <c r="AK504" i="1" s="1"/>
  <c r="AP504" i="1"/>
  <c r="AJ504" i="1" s="1"/>
  <c r="AO504" i="1"/>
  <c r="AI504" i="1" s="1"/>
  <c r="AN504" i="1"/>
  <c r="AH504" i="1" s="1"/>
  <c r="AM504" i="1"/>
  <c r="AG504" i="1" s="1"/>
  <c r="AR503" i="1"/>
  <c r="AL503" i="1" s="1"/>
  <c r="AQ503" i="1"/>
  <c r="AK503" i="1" s="1"/>
  <c r="AP503" i="1"/>
  <c r="AJ503" i="1" s="1"/>
  <c r="AO503" i="1"/>
  <c r="AI503" i="1" s="1"/>
  <c r="AN503" i="1"/>
  <c r="AH503" i="1" s="1"/>
  <c r="AM503" i="1"/>
  <c r="AG503" i="1" s="1"/>
  <c r="AR502" i="1"/>
  <c r="AL502" i="1" s="1"/>
  <c r="AQ502" i="1"/>
  <c r="AK502" i="1" s="1"/>
  <c r="AP502" i="1"/>
  <c r="AJ502" i="1" s="1"/>
  <c r="AO502" i="1"/>
  <c r="AI502" i="1" s="1"/>
  <c r="AN502" i="1"/>
  <c r="AH502" i="1" s="1"/>
  <c r="AM502" i="1"/>
  <c r="AG502" i="1" s="1"/>
  <c r="AR501" i="1"/>
  <c r="AL501" i="1" s="1"/>
  <c r="AQ501" i="1"/>
  <c r="AK501" i="1" s="1"/>
  <c r="AP501" i="1"/>
  <c r="AJ501" i="1" s="1"/>
  <c r="AO501" i="1"/>
  <c r="AI501" i="1" s="1"/>
  <c r="AN501" i="1"/>
  <c r="AH501" i="1" s="1"/>
  <c r="AM501" i="1"/>
  <c r="AG501" i="1" s="1"/>
  <c r="AR500" i="1"/>
  <c r="AL500" i="1" s="1"/>
  <c r="AQ500" i="1"/>
  <c r="AK500" i="1" s="1"/>
  <c r="AP500" i="1"/>
  <c r="AJ500" i="1" s="1"/>
  <c r="AO500" i="1"/>
  <c r="AI500" i="1" s="1"/>
  <c r="AN500" i="1"/>
  <c r="AH500" i="1" s="1"/>
  <c r="AM500" i="1"/>
  <c r="AG500" i="1" s="1"/>
  <c r="AR499" i="1"/>
  <c r="AL499" i="1" s="1"/>
  <c r="AQ499" i="1"/>
  <c r="AK499" i="1" s="1"/>
  <c r="AP499" i="1"/>
  <c r="AJ499" i="1" s="1"/>
  <c r="AO499" i="1"/>
  <c r="AI499" i="1" s="1"/>
  <c r="AN499" i="1"/>
  <c r="AH499" i="1" s="1"/>
  <c r="AM499" i="1"/>
  <c r="AG499" i="1" s="1"/>
  <c r="AR498" i="1"/>
  <c r="AL498" i="1" s="1"/>
  <c r="AQ498" i="1"/>
  <c r="AK498" i="1" s="1"/>
  <c r="AP498" i="1"/>
  <c r="AJ498" i="1" s="1"/>
  <c r="AO498" i="1"/>
  <c r="AI498" i="1" s="1"/>
  <c r="AN498" i="1"/>
  <c r="AH498" i="1" s="1"/>
  <c r="AM498" i="1"/>
  <c r="AG498" i="1" s="1"/>
  <c r="AR497" i="1"/>
  <c r="AL497" i="1" s="1"/>
  <c r="AQ497" i="1"/>
  <c r="AK497" i="1" s="1"/>
  <c r="AP497" i="1"/>
  <c r="AJ497" i="1" s="1"/>
  <c r="AO497" i="1"/>
  <c r="AI497" i="1" s="1"/>
  <c r="AN497" i="1"/>
  <c r="AH497" i="1" s="1"/>
  <c r="AM497" i="1"/>
  <c r="AG497" i="1" s="1"/>
  <c r="AR496" i="1"/>
  <c r="AL496" i="1" s="1"/>
  <c r="AQ496" i="1"/>
  <c r="AK496" i="1" s="1"/>
  <c r="AP496" i="1"/>
  <c r="AJ496" i="1" s="1"/>
  <c r="AO496" i="1"/>
  <c r="AI496" i="1" s="1"/>
  <c r="AN496" i="1"/>
  <c r="AH496" i="1" s="1"/>
  <c r="AM496" i="1"/>
  <c r="AG496" i="1" s="1"/>
  <c r="AR495" i="1"/>
  <c r="AL495" i="1" s="1"/>
  <c r="AQ495" i="1"/>
  <c r="AK495" i="1" s="1"/>
  <c r="AP495" i="1"/>
  <c r="AJ495" i="1" s="1"/>
  <c r="AO495" i="1"/>
  <c r="AI495" i="1" s="1"/>
  <c r="AN495" i="1"/>
  <c r="AH495" i="1" s="1"/>
  <c r="AM495" i="1"/>
  <c r="AG495" i="1" s="1"/>
  <c r="AR494" i="1"/>
  <c r="AL494" i="1" s="1"/>
  <c r="AQ494" i="1"/>
  <c r="AK494" i="1" s="1"/>
  <c r="AP494" i="1"/>
  <c r="AJ494" i="1" s="1"/>
  <c r="AO494" i="1"/>
  <c r="AI494" i="1" s="1"/>
  <c r="AN494" i="1"/>
  <c r="AH494" i="1" s="1"/>
  <c r="AM494" i="1"/>
  <c r="AG494" i="1" s="1"/>
  <c r="AR493" i="1"/>
  <c r="AL493" i="1" s="1"/>
  <c r="AQ493" i="1"/>
  <c r="AK493" i="1" s="1"/>
  <c r="AP493" i="1"/>
  <c r="AJ493" i="1" s="1"/>
  <c r="AO493" i="1"/>
  <c r="AI493" i="1" s="1"/>
  <c r="AN493" i="1"/>
  <c r="AH493" i="1" s="1"/>
  <c r="AM493" i="1"/>
  <c r="AG493" i="1" s="1"/>
  <c r="AR492" i="1"/>
  <c r="AL492" i="1" s="1"/>
  <c r="AQ492" i="1"/>
  <c r="AK492" i="1" s="1"/>
  <c r="AP492" i="1"/>
  <c r="AJ492" i="1" s="1"/>
  <c r="AO492" i="1"/>
  <c r="AI492" i="1" s="1"/>
  <c r="AN492" i="1"/>
  <c r="AH492" i="1" s="1"/>
  <c r="AM492" i="1"/>
  <c r="AG492" i="1" s="1"/>
  <c r="AR491" i="1"/>
  <c r="AL491" i="1" s="1"/>
  <c r="AQ491" i="1"/>
  <c r="AK491" i="1" s="1"/>
  <c r="AP491" i="1"/>
  <c r="AJ491" i="1" s="1"/>
  <c r="AO491" i="1"/>
  <c r="AI491" i="1" s="1"/>
  <c r="AN491" i="1"/>
  <c r="AH491" i="1" s="1"/>
  <c r="AM491" i="1"/>
  <c r="AG491" i="1" s="1"/>
  <c r="AR490" i="1"/>
  <c r="AL490" i="1" s="1"/>
  <c r="AQ490" i="1"/>
  <c r="AK490" i="1" s="1"/>
  <c r="AP490" i="1"/>
  <c r="AJ490" i="1" s="1"/>
  <c r="AO490" i="1"/>
  <c r="AI490" i="1" s="1"/>
  <c r="AN490" i="1"/>
  <c r="AH490" i="1" s="1"/>
  <c r="AM490" i="1"/>
  <c r="AG490" i="1" s="1"/>
  <c r="AR489" i="1"/>
  <c r="AL489" i="1" s="1"/>
  <c r="AQ489" i="1"/>
  <c r="AK489" i="1" s="1"/>
  <c r="AP489" i="1"/>
  <c r="AJ489" i="1" s="1"/>
  <c r="AO489" i="1"/>
  <c r="AI489" i="1" s="1"/>
  <c r="AN489" i="1"/>
  <c r="AH489" i="1" s="1"/>
  <c r="AM489" i="1"/>
  <c r="AG489" i="1" s="1"/>
  <c r="AR488" i="1"/>
  <c r="AL488" i="1" s="1"/>
  <c r="AQ488" i="1"/>
  <c r="AK488" i="1" s="1"/>
  <c r="AP488" i="1"/>
  <c r="AJ488" i="1" s="1"/>
  <c r="AO488" i="1"/>
  <c r="AI488" i="1" s="1"/>
  <c r="AN488" i="1"/>
  <c r="AH488" i="1" s="1"/>
  <c r="AM488" i="1"/>
  <c r="AG488" i="1" s="1"/>
  <c r="AR487" i="1"/>
  <c r="AL487" i="1" s="1"/>
  <c r="AQ487" i="1"/>
  <c r="AK487" i="1" s="1"/>
  <c r="AP487" i="1"/>
  <c r="AJ487" i="1" s="1"/>
  <c r="AO487" i="1"/>
  <c r="AI487" i="1" s="1"/>
  <c r="AN487" i="1"/>
  <c r="AH487" i="1" s="1"/>
  <c r="AM487" i="1"/>
  <c r="AG487" i="1" s="1"/>
  <c r="AR486" i="1"/>
  <c r="AL486" i="1" s="1"/>
  <c r="AQ486" i="1"/>
  <c r="AK486" i="1" s="1"/>
  <c r="AP486" i="1"/>
  <c r="AJ486" i="1" s="1"/>
  <c r="AO486" i="1"/>
  <c r="AI486" i="1" s="1"/>
  <c r="AN486" i="1"/>
  <c r="AH486" i="1" s="1"/>
  <c r="AM486" i="1"/>
  <c r="AG486" i="1" s="1"/>
  <c r="AR485" i="1"/>
  <c r="AL485" i="1" s="1"/>
  <c r="AQ485" i="1"/>
  <c r="AK485" i="1" s="1"/>
  <c r="AP485" i="1"/>
  <c r="AJ485" i="1" s="1"/>
  <c r="AO485" i="1"/>
  <c r="AI485" i="1" s="1"/>
  <c r="AN485" i="1"/>
  <c r="AH485" i="1" s="1"/>
  <c r="AM485" i="1"/>
  <c r="AG485" i="1" s="1"/>
  <c r="AR484" i="1"/>
  <c r="AL484" i="1" s="1"/>
  <c r="AQ484" i="1"/>
  <c r="AK484" i="1" s="1"/>
  <c r="AP484" i="1"/>
  <c r="AJ484" i="1" s="1"/>
  <c r="AO484" i="1"/>
  <c r="AI484" i="1" s="1"/>
  <c r="AN484" i="1"/>
  <c r="AH484" i="1" s="1"/>
  <c r="AM484" i="1"/>
  <c r="AG484" i="1" s="1"/>
  <c r="AR483" i="1"/>
  <c r="AL483" i="1" s="1"/>
  <c r="AQ483" i="1"/>
  <c r="AK483" i="1" s="1"/>
  <c r="AP483" i="1"/>
  <c r="AJ483" i="1" s="1"/>
  <c r="AO483" i="1"/>
  <c r="AI483" i="1" s="1"/>
  <c r="AN483" i="1"/>
  <c r="AH483" i="1" s="1"/>
  <c r="AM483" i="1"/>
  <c r="AG483" i="1" s="1"/>
  <c r="AR482" i="1"/>
  <c r="AL482" i="1" s="1"/>
  <c r="AQ482" i="1"/>
  <c r="AK482" i="1" s="1"/>
  <c r="AP482" i="1"/>
  <c r="AJ482" i="1" s="1"/>
  <c r="AO482" i="1"/>
  <c r="AI482" i="1" s="1"/>
  <c r="AN482" i="1"/>
  <c r="AH482" i="1" s="1"/>
  <c r="AM482" i="1"/>
  <c r="AG482" i="1" s="1"/>
  <c r="AR481" i="1"/>
  <c r="AL481" i="1" s="1"/>
  <c r="AQ481" i="1"/>
  <c r="AK481" i="1" s="1"/>
  <c r="AP481" i="1"/>
  <c r="AJ481" i="1" s="1"/>
  <c r="AO481" i="1"/>
  <c r="AI481" i="1" s="1"/>
  <c r="AN481" i="1"/>
  <c r="AH481" i="1" s="1"/>
  <c r="AM481" i="1"/>
  <c r="AG481" i="1" s="1"/>
  <c r="AR480" i="1"/>
  <c r="AL480" i="1" s="1"/>
  <c r="AQ480" i="1"/>
  <c r="AK480" i="1" s="1"/>
  <c r="AP480" i="1"/>
  <c r="AJ480" i="1" s="1"/>
  <c r="AO480" i="1"/>
  <c r="AI480" i="1" s="1"/>
  <c r="AN480" i="1"/>
  <c r="AH480" i="1" s="1"/>
  <c r="AM480" i="1"/>
  <c r="AG480" i="1" s="1"/>
  <c r="AR479" i="1"/>
  <c r="AL479" i="1" s="1"/>
  <c r="AQ479" i="1"/>
  <c r="AK479" i="1" s="1"/>
  <c r="AP479" i="1"/>
  <c r="AJ479" i="1" s="1"/>
  <c r="AO479" i="1"/>
  <c r="AI479" i="1" s="1"/>
  <c r="AN479" i="1"/>
  <c r="AH479" i="1" s="1"/>
  <c r="AM479" i="1"/>
  <c r="AG479" i="1" s="1"/>
  <c r="AR478" i="1"/>
  <c r="AL478" i="1" s="1"/>
  <c r="AQ478" i="1"/>
  <c r="AK478" i="1" s="1"/>
  <c r="AP478" i="1"/>
  <c r="AJ478" i="1" s="1"/>
  <c r="AO478" i="1"/>
  <c r="AI478" i="1" s="1"/>
  <c r="AN478" i="1"/>
  <c r="AH478" i="1" s="1"/>
  <c r="AM478" i="1"/>
  <c r="AG478" i="1" s="1"/>
  <c r="AR477" i="1"/>
  <c r="AL477" i="1" s="1"/>
  <c r="AQ477" i="1"/>
  <c r="AK477" i="1" s="1"/>
  <c r="AP477" i="1"/>
  <c r="AJ477" i="1" s="1"/>
  <c r="AO477" i="1"/>
  <c r="AI477" i="1" s="1"/>
  <c r="AN477" i="1"/>
  <c r="AH477" i="1" s="1"/>
  <c r="AM477" i="1"/>
  <c r="AG477" i="1" s="1"/>
  <c r="AR476" i="1"/>
  <c r="AL476" i="1" s="1"/>
  <c r="AQ476" i="1"/>
  <c r="AK476" i="1" s="1"/>
  <c r="AP476" i="1"/>
  <c r="AJ476" i="1" s="1"/>
  <c r="AO476" i="1"/>
  <c r="AI476" i="1" s="1"/>
  <c r="AN476" i="1"/>
  <c r="AH476" i="1" s="1"/>
  <c r="AM476" i="1"/>
  <c r="AG476" i="1" s="1"/>
  <c r="AR475" i="1"/>
  <c r="AL475" i="1" s="1"/>
  <c r="AQ475" i="1"/>
  <c r="AK475" i="1" s="1"/>
  <c r="AP475" i="1"/>
  <c r="AJ475" i="1" s="1"/>
  <c r="AO475" i="1"/>
  <c r="AI475" i="1" s="1"/>
  <c r="AN475" i="1"/>
  <c r="AH475" i="1" s="1"/>
  <c r="AM475" i="1"/>
  <c r="AG475" i="1" s="1"/>
  <c r="AR474" i="1"/>
  <c r="AL474" i="1" s="1"/>
  <c r="AQ474" i="1"/>
  <c r="AK474" i="1" s="1"/>
  <c r="AP474" i="1"/>
  <c r="AJ474" i="1" s="1"/>
  <c r="AO474" i="1"/>
  <c r="AI474" i="1" s="1"/>
  <c r="AN474" i="1"/>
  <c r="AH474" i="1" s="1"/>
  <c r="AM474" i="1"/>
  <c r="AG474" i="1" s="1"/>
  <c r="AR473" i="1"/>
  <c r="AL473" i="1" s="1"/>
  <c r="AQ473" i="1"/>
  <c r="AK473" i="1" s="1"/>
  <c r="AP473" i="1"/>
  <c r="AJ473" i="1" s="1"/>
  <c r="AO473" i="1"/>
  <c r="AI473" i="1" s="1"/>
  <c r="AN473" i="1"/>
  <c r="AH473" i="1" s="1"/>
  <c r="AM473" i="1"/>
  <c r="AG473" i="1" s="1"/>
  <c r="AR472" i="1"/>
  <c r="AL472" i="1" s="1"/>
  <c r="AQ472" i="1"/>
  <c r="AK472" i="1" s="1"/>
  <c r="AP472" i="1"/>
  <c r="AJ472" i="1" s="1"/>
  <c r="AO472" i="1"/>
  <c r="AI472" i="1" s="1"/>
  <c r="AN472" i="1"/>
  <c r="AH472" i="1" s="1"/>
  <c r="AM472" i="1"/>
  <c r="AG472" i="1" s="1"/>
  <c r="AR471" i="1"/>
  <c r="AL471" i="1" s="1"/>
  <c r="AQ471" i="1"/>
  <c r="AK471" i="1" s="1"/>
  <c r="AP471" i="1"/>
  <c r="AJ471" i="1" s="1"/>
  <c r="AO471" i="1"/>
  <c r="AI471" i="1" s="1"/>
  <c r="AN471" i="1"/>
  <c r="AH471" i="1" s="1"/>
  <c r="AM471" i="1"/>
  <c r="AG471" i="1" s="1"/>
  <c r="AR470" i="1"/>
  <c r="AL470" i="1" s="1"/>
  <c r="AQ470" i="1"/>
  <c r="AK470" i="1" s="1"/>
  <c r="AP470" i="1"/>
  <c r="AJ470" i="1" s="1"/>
  <c r="AO470" i="1"/>
  <c r="AI470" i="1" s="1"/>
  <c r="AN470" i="1"/>
  <c r="AH470" i="1" s="1"/>
  <c r="AM470" i="1"/>
  <c r="AG470" i="1" s="1"/>
  <c r="AR469" i="1"/>
  <c r="AL469" i="1" s="1"/>
  <c r="AQ469" i="1"/>
  <c r="AK469" i="1" s="1"/>
  <c r="AP469" i="1"/>
  <c r="AJ469" i="1" s="1"/>
  <c r="AO469" i="1"/>
  <c r="AI469" i="1" s="1"/>
  <c r="AN469" i="1"/>
  <c r="AH469" i="1" s="1"/>
  <c r="AM469" i="1"/>
  <c r="AG469" i="1" s="1"/>
  <c r="AR468" i="1"/>
  <c r="AL468" i="1" s="1"/>
  <c r="AQ468" i="1"/>
  <c r="AK468" i="1" s="1"/>
  <c r="AP468" i="1"/>
  <c r="AJ468" i="1" s="1"/>
  <c r="AO468" i="1"/>
  <c r="AI468" i="1" s="1"/>
  <c r="AN468" i="1"/>
  <c r="AH468" i="1" s="1"/>
  <c r="AM468" i="1"/>
  <c r="AG468" i="1" s="1"/>
  <c r="AR467" i="1"/>
  <c r="AL467" i="1" s="1"/>
  <c r="AQ467" i="1"/>
  <c r="AK467" i="1" s="1"/>
  <c r="AP467" i="1"/>
  <c r="AJ467" i="1" s="1"/>
  <c r="AO467" i="1"/>
  <c r="AI467" i="1" s="1"/>
  <c r="AN467" i="1"/>
  <c r="AH467" i="1" s="1"/>
  <c r="AM467" i="1"/>
  <c r="AG467" i="1" s="1"/>
  <c r="AR466" i="1"/>
  <c r="AL466" i="1" s="1"/>
  <c r="AQ466" i="1"/>
  <c r="AK466" i="1" s="1"/>
  <c r="AP466" i="1"/>
  <c r="AJ466" i="1" s="1"/>
  <c r="AO466" i="1"/>
  <c r="AI466" i="1" s="1"/>
  <c r="AN466" i="1"/>
  <c r="AH466" i="1" s="1"/>
  <c r="AM466" i="1"/>
  <c r="AG466" i="1" s="1"/>
  <c r="AR465" i="1"/>
  <c r="AL465" i="1" s="1"/>
  <c r="AQ465" i="1"/>
  <c r="AK465" i="1" s="1"/>
  <c r="AP465" i="1"/>
  <c r="AJ465" i="1" s="1"/>
  <c r="AO465" i="1"/>
  <c r="AI465" i="1" s="1"/>
  <c r="AN465" i="1"/>
  <c r="AH465" i="1" s="1"/>
  <c r="AM465" i="1"/>
  <c r="AG465" i="1" s="1"/>
  <c r="AR464" i="1"/>
  <c r="AL464" i="1" s="1"/>
  <c r="AQ464" i="1"/>
  <c r="AK464" i="1" s="1"/>
  <c r="AP464" i="1"/>
  <c r="AJ464" i="1" s="1"/>
  <c r="AO464" i="1"/>
  <c r="AI464" i="1" s="1"/>
  <c r="AN464" i="1"/>
  <c r="AH464" i="1" s="1"/>
  <c r="AM464" i="1"/>
  <c r="AG464" i="1" s="1"/>
  <c r="AR463" i="1"/>
  <c r="AL463" i="1" s="1"/>
  <c r="AQ463" i="1"/>
  <c r="AK463" i="1" s="1"/>
  <c r="AP463" i="1"/>
  <c r="AJ463" i="1" s="1"/>
  <c r="AO463" i="1"/>
  <c r="AI463" i="1" s="1"/>
  <c r="AN463" i="1"/>
  <c r="AH463" i="1" s="1"/>
  <c r="AM463" i="1"/>
  <c r="AG463" i="1" s="1"/>
  <c r="AR462" i="1"/>
  <c r="AL462" i="1" s="1"/>
  <c r="AQ462" i="1"/>
  <c r="AK462" i="1" s="1"/>
  <c r="AP462" i="1"/>
  <c r="AJ462" i="1" s="1"/>
  <c r="AO462" i="1"/>
  <c r="AI462" i="1" s="1"/>
  <c r="AN462" i="1"/>
  <c r="AH462" i="1" s="1"/>
  <c r="AM462" i="1"/>
  <c r="AG462" i="1" s="1"/>
  <c r="AR461" i="1"/>
  <c r="AL461" i="1" s="1"/>
  <c r="AQ461" i="1"/>
  <c r="AK461" i="1" s="1"/>
  <c r="AP461" i="1"/>
  <c r="AJ461" i="1" s="1"/>
  <c r="AO461" i="1"/>
  <c r="AI461" i="1" s="1"/>
  <c r="AN461" i="1"/>
  <c r="AH461" i="1" s="1"/>
  <c r="AM461" i="1"/>
  <c r="AG461" i="1" s="1"/>
  <c r="AR460" i="1"/>
  <c r="AL460" i="1" s="1"/>
  <c r="AQ460" i="1"/>
  <c r="AK460" i="1" s="1"/>
  <c r="AP460" i="1"/>
  <c r="AJ460" i="1" s="1"/>
  <c r="AO460" i="1"/>
  <c r="AI460" i="1" s="1"/>
  <c r="AN460" i="1"/>
  <c r="AH460" i="1" s="1"/>
  <c r="AM460" i="1"/>
  <c r="AG460" i="1" s="1"/>
  <c r="AR459" i="1"/>
  <c r="AL459" i="1" s="1"/>
  <c r="AQ459" i="1"/>
  <c r="AK459" i="1" s="1"/>
  <c r="AP459" i="1"/>
  <c r="AJ459" i="1" s="1"/>
  <c r="AO459" i="1"/>
  <c r="AI459" i="1" s="1"/>
  <c r="AN459" i="1"/>
  <c r="AH459" i="1" s="1"/>
  <c r="AM459" i="1"/>
  <c r="AG459" i="1" s="1"/>
  <c r="AR458" i="1"/>
  <c r="AL458" i="1" s="1"/>
  <c r="AQ458" i="1"/>
  <c r="AK458" i="1" s="1"/>
  <c r="AP458" i="1"/>
  <c r="AJ458" i="1" s="1"/>
  <c r="AO458" i="1"/>
  <c r="AI458" i="1" s="1"/>
  <c r="AN458" i="1"/>
  <c r="AH458" i="1" s="1"/>
  <c r="AM458" i="1"/>
  <c r="AG458" i="1" s="1"/>
  <c r="AR457" i="1"/>
  <c r="AL457" i="1" s="1"/>
  <c r="AQ457" i="1"/>
  <c r="AK457" i="1" s="1"/>
  <c r="AP457" i="1"/>
  <c r="AJ457" i="1" s="1"/>
  <c r="AO457" i="1"/>
  <c r="AI457" i="1" s="1"/>
  <c r="AN457" i="1"/>
  <c r="AH457" i="1" s="1"/>
  <c r="AM457" i="1"/>
  <c r="AG457" i="1" s="1"/>
  <c r="AR456" i="1"/>
  <c r="AL456" i="1" s="1"/>
  <c r="AQ456" i="1"/>
  <c r="AK456" i="1" s="1"/>
  <c r="AP456" i="1"/>
  <c r="AJ456" i="1" s="1"/>
  <c r="AO456" i="1"/>
  <c r="AI456" i="1" s="1"/>
  <c r="AN456" i="1"/>
  <c r="AH456" i="1" s="1"/>
  <c r="AM456" i="1"/>
  <c r="AG456" i="1" s="1"/>
  <c r="AR455" i="1"/>
  <c r="AL455" i="1" s="1"/>
  <c r="AQ455" i="1"/>
  <c r="AK455" i="1" s="1"/>
  <c r="AP455" i="1"/>
  <c r="AJ455" i="1" s="1"/>
  <c r="AO455" i="1"/>
  <c r="AI455" i="1" s="1"/>
  <c r="AN455" i="1"/>
  <c r="AH455" i="1" s="1"/>
  <c r="AM455" i="1"/>
  <c r="AG455" i="1" s="1"/>
  <c r="AR454" i="1"/>
  <c r="AL454" i="1" s="1"/>
  <c r="AQ454" i="1"/>
  <c r="AK454" i="1" s="1"/>
  <c r="AP454" i="1"/>
  <c r="AJ454" i="1" s="1"/>
  <c r="AO454" i="1"/>
  <c r="AI454" i="1" s="1"/>
  <c r="AN454" i="1"/>
  <c r="AH454" i="1" s="1"/>
  <c r="AM454" i="1"/>
  <c r="AG454" i="1" s="1"/>
  <c r="AR453" i="1"/>
  <c r="AL453" i="1" s="1"/>
  <c r="AQ453" i="1"/>
  <c r="AK453" i="1" s="1"/>
  <c r="AP453" i="1"/>
  <c r="AJ453" i="1" s="1"/>
  <c r="AO453" i="1"/>
  <c r="AI453" i="1" s="1"/>
  <c r="AN453" i="1"/>
  <c r="AH453" i="1" s="1"/>
  <c r="AM453" i="1"/>
  <c r="AG453" i="1" s="1"/>
  <c r="AR452" i="1"/>
  <c r="AL452" i="1" s="1"/>
  <c r="AQ452" i="1"/>
  <c r="AK452" i="1" s="1"/>
  <c r="AP452" i="1"/>
  <c r="AJ452" i="1" s="1"/>
  <c r="AO452" i="1"/>
  <c r="AI452" i="1" s="1"/>
  <c r="AN452" i="1"/>
  <c r="AH452" i="1" s="1"/>
  <c r="AM452" i="1"/>
  <c r="AG452" i="1" s="1"/>
  <c r="AR451" i="1"/>
  <c r="AL451" i="1" s="1"/>
  <c r="AQ451" i="1"/>
  <c r="AK451" i="1" s="1"/>
  <c r="AP451" i="1"/>
  <c r="AJ451" i="1" s="1"/>
  <c r="AO451" i="1"/>
  <c r="AI451" i="1" s="1"/>
  <c r="AN451" i="1"/>
  <c r="AH451" i="1" s="1"/>
  <c r="AM451" i="1"/>
  <c r="AG451" i="1" s="1"/>
  <c r="AR450" i="1"/>
  <c r="AL450" i="1" s="1"/>
  <c r="AQ450" i="1"/>
  <c r="AK450" i="1" s="1"/>
  <c r="AP450" i="1"/>
  <c r="AJ450" i="1" s="1"/>
  <c r="AO450" i="1"/>
  <c r="AI450" i="1" s="1"/>
  <c r="AN450" i="1"/>
  <c r="AH450" i="1" s="1"/>
  <c r="AM450" i="1"/>
  <c r="AG450" i="1" s="1"/>
  <c r="AR449" i="1"/>
  <c r="AL449" i="1" s="1"/>
  <c r="AQ449" i="1"/>
  <c r="AK449" i="1" s="1"/>
  <c r="AP449" i="1"/>
  <c r="AJ449" i="1" s="1"/>
  <c r="AO449" i="1"/>
  <c r="AI449" i="1" s="1"/>
  <c r="AN449" i="1"/>
  <c r="AH449" i="1" s="1"/>
  <c r="AM449" i="1"/>
  <c r="AG449" i="1" s="1"/>
  <c r="AR448" i="1"/>
  <c r="AL448" i="1" s="1"/>
  <c r="AQ448" i="1"/>
  <c r="AK448" i="1" s="1"/>
  <c r="AP448" i="1"/>
  <c r="AJ448" i="1" s="1"/>
  <c r="AO448" i="1"/>
  <c r="AI448" i="1" s="1"/>
  <c r="AN448" i="1"/>
  <c r="AH448" i="1" s="1"/>
  <c r="AM448" i="1"/>
  <c r="AG448" i="1" s="1"/>
  <c r="AR447" i="1"/>
  <c r="AL447" i="1" s="1"/>
  <c r="AQ447" i="1"/>
  <c r="AK447" i="1" s="1"/>
  <c r="AP447" i="1"/>
  <c r="AJ447" i="1" s="1"/>
  <c r="AO447" i="1"/>
  <c r="AI447" i="1" s="1"/>
  <c r="AN447" i="1"/>
  <c r="AH447" i="1" s="1"/>
  <c r="AM447" i="1"/>
  <c r="AG447" i="1" s="1"/>
  <c r="AR446" i="1"/>
  <c r="AL446" i="1" s="1"/>
  <c r="AQ446" i="1"/>
  <c r="AK446" i="1" s="1"/>
  <c r="AP446" i="1"/>
  <c r="AJ446" i="1" s="1"/>
  <c r="AO446" i="1"/>
  <c r="AI446" i="1" s="1"/>
  <c r="AN446" i="1"/>
  <c r="AH446" i="1" s="1"/>
  <c r="AM446" i="1"/>
  <c r="AG446" i="1" s="1"/>
  <c r="AR445" i="1"/>
  <c r="AL445" i="1" s="1"/>
  <c r="AQ445" i="1"/>
  <c r="AK445" i="1" s="1"/>
  <c r="AP445" i="1"/>
  <c r="AJ445" i="1" s="1"/>
  <c r="AO445" i="1"/>
  <c r="AI445" i="1" s="1"/>
  <c r="AN445" i="1"/>
  <c r="AH445" i="1" s="1"/>
  <c r="AM445" i="1"/>
  <c r="AG445" i="1" s="1"/>
  <c r="AR444" i="1"/>
  <c r="AL444" i="1" s="1"/>
  <c r="AQ444" i="1"/>
  <c r="AK444" i="1" s="1"/>
  <c r="AP444" i="1"/>
  <c r="AJ444" i="1" s="1"/>
  <c r="AO444" i="1"/>
  <c r="AI444" i="1" s="1"/>
  <c r="AN444" i="1"/>
  <c r="AH444" i="1" s="1"/>
  <c r="AM444" i="1"/>
  <c r="AG444" i="1" s="1"/>
  <c r="AR443" i="1"/>
  <c r="AL443" i="1" s="1"/>
  <c r="AQ443" i="1"/>
  <c r="AK443" i="1" s="1"/>
  <c r="AP443" i="1"/>
  <c r="AJ443" i="1" s="1"/>
  <c r="AO443" i="1"/>
  <c r="AI443" i="1" s="1"/>
  <c r="AN443" i="1"/>
  <c r="AH443" i="1" s="1"/>
  <c r="AM443" i="1"/>
  <c r="AG443" i="1" s="1"/>
  <c r="AR442" i="1"/>
  <c r="AL442" i="1" s="1"/>
  <c r="AQ442" i="1"/>
  <c r="AK442" i="1" s="1"/>
  <c r="AP442" i="1"/>
  <c r="AJ442" i="1" s="1"/>
  <c r="AO442" i="1"/>
  <c r="AI442" i="1" s="1"/>
  <c r="AN442" i="1"/>
  <c r="AH442" i="1" s="1"/>
  <c r="AM442" i="1"/>
  <c r="AG442" i="1" s="1"/>
  <c r="AR441" i="1"/>
  <c r="AL441" i="1" s="1"/>
  <c r="AQ441" i="1"/>
  <c r="AK441" i="1" s="1"/>
  <c r="AP441" i="1"/>
  <c r="AJ441" i="1" s="1"/>
  <c r="AO441" i="1"/>
  <c r="AI441" i="1" s="1"/>
  <c r="AN441" i="1"/>
  <c r="AH441" i="1" s="1"/>
  <c r="AM441" i="1"/>
  <c r="AG441" i="1" s="1"/>
  <c r="AR440" i="1"/>
  <c r="AL440" i="1" s="1"/>
  <c r="AQ440" i="1"/>
  <c r="AK440" i="1" s="1"/>
  <c r="AP440" i="1"/>
  <c r="AJ440" i="1" s="1"/>
  <c r="AO440" i="1"/>
  <c r="AI440" i="1" s="1"/>
  <c r="AN440" i="1"/>
  <c r="AH440" i="1" s="1"/>
  <c r="AM440" i="1"/>
  <c r="AG440" i="1" s="1"/>
  <c r="AR439" i="1"/>
  <c r="AL439" i="1" s="1"/>
  <c r="AQ439" i="1"/>
  <c r="AK439" i="1" s="1"/>
  <c r="AP439" i="1"/>
  <c r="AJ439" i="1" s="1"/>
  <c r="AO439" i="1"/>
  <c r="AI439" i="1" s="1"/>
  <c r="AN439" i="1"/>
  <c r="AH439" i="1" s="1"/>
  <c r="AM439" i="1"/>
  <c r="AG439" i="1" s="1"/>
  <c r="AR438" i="1"/>
  <c r="AL438" i="1" s="1"/>
  <c r="AQ438" i="1"/>
  <c r="AK438" i="1" s="1"/>
  <c r="AP438" i="1"/>
  <c r="AJ438" i="1" s="1"/>
  <c r="AO438" i="1"/>
  <c r="AI438" i="1" s="1"/>
  <c r="AN438" i="1"/>
  <c r="AH438" i="1" s="1"/>
  <c r="AM438" i="1"/>
  <c r="AG438" i="1" s="1"/>
  <c r="AR437" i="1"/>
  <c r="AL437" i="1" s="1"/>
  <c r="AQ437" i="1"/>
  <c r="AK437" i="1" s="1"/>
  <c r="AP437" i="1"/>
  <c r="AJ437" i="1" s="1"/>
  <c r="AO437" i="1"/>
  <c r="AI437" i="1" s="1"/>
  <c r="AN437" i="1"/>
  <c r="AH437" i="1" s="1"/>
  <c r="AM437" i="1"/>
  <c r="AG437" i="1" s="1"/>
  <c r="AR436" i="1"/>
  <c r="AL436" i="1" s="1"/>
  <c r="AQ436" i="1"/>
  <c r="AK436" i="1" s="1"/>
  <c r="AP436" i="1"/>
  <c r="AJ436" i="1" s="1"/>
  <c r="AO436" i="1"/>
  <c r="AI436" i="1" s="1"/>
  <c r="AN436" i="1"/>
  <c r="AH436" i="1" s="1"/>
  <c r="AM436" i="1"/>
  <c r="AG436" i="1" s="1"/>
  <c r="AR435" i="1"/>
  <c r="AL435" i="1" s="1"/>
  <c r="AQ435" i="1"/>
  <c r="AK435" i="1" s="1"/>
  <c r="AP435" i="1"/>
  <c r="AJ435" i="1" s="1"/>
  <c r="AO435" i="1"/>
  <c r="AI435" i="1" s="1"/>
  <c r="AN435" i="1"/>
  <c r="AH435" i="1" s="1"/>
  <c r="AM435" i="1"/>
  <c r="AG435" i="1" s="1"/>
  <c r="AR434" i="1"/>
  <c r="AL434" i="1" s="1"/>
  <c r="AQ434" i="1"/>
  <c r="AK434" i="1" s="1"/>
  <c r="AP434" i="1"/>
  <c r="AJ434" i="1" s="1"/>
  <c r="AO434" i="1"/>
  <c r="AI434" i="1" s="1"/>
  <c r="AN434" i="1"/>
  <c r="AH434" i="1" s="1"/>
  <c r="AM434" i="1"/>
  <c r="AG434" i="1" s="1"/>
  <c r="AR433" i="1"/>
  <c r="AL433" i="1" s="1"/>
  <c r="AQ433" i="1"/>
  <c r="AK433" i="1" s="1"/>
  <c r="AP433" i="1"/>
  <c r="AJ433" i="1" s="1"/>
  <c r="AO433" i="1"/>
  <c r="AI433" i="1" s="1"/>
  <c r="AN433" i="1"/>
  <c r="AH433" i="1" s="1"/>
  <c r="AM433" i="1"/>
  <c r="AG433" i="1" s="1"/>
  <c r="AR432" i="1"/>
  <c r="AL432" i="1" s="1"/>
  <c r="AQ432" i="1"/>
  <c r="AK432" i="1" s="1"/>
  <c r="AP432" i="1"/>
  <c r="AJ432" i="1" s="1"/>
  <c r="AO432" i="1"/>
  <c r="AI432" i="1" s="1"/>
  <c r="AN432" i="1"/>
  <c r="AH432" i="1" s="1"/>
  <c r="AM432" i="1"/>
  <c r="AG432" i="1" s="1"/>
  <c r="AR431" i="1"/>
  <c r="AL431" i="1" s="1"/>
  <c r="AQ431" i="1"/>
  <c r="AK431" i="1" s="1"/>
  <c r="AP431" i="1"/>
  <c r="AJ431" i="1" s="1"/>
  <c r="AO431" i="1"/>
  <c r="AI431" i="1" s="1"/>
  <c r="AN431" i="1"/>
  <c r="AH431" i="1" s="1"/>
  <c r="AM431" i="1"/>
  <c r="AG431" i="1" s="1"/>
  <c r="AR430" i="1"/>
  <c r="AL430" i="1" s="1"/>
  <c r="AQ430" i="1"/>
  <c r="AK430" i="1" s="1"/>
  <c r="AP430" i="1"/>
  <c r="AJ430" i="1" s="1"/>
  <c r="AO430" i="1"/>
  <c r="AI430" i="1" s="1"/>
  <c r="AN430" i="1"/>
  <c r="AH430" i="1" s="1"/>
  <c r="AM430" i="1"/>
  <c r="AG430" i="1" s="1"/>
  <c r="AR429" i="1"/>
  <c r="AL429" i="1" s="1"/>
  <c r="AQ429" i="1"/>
  <c r="AK429" i="1" s="1"/>
  <c r="AP429" i="1"/>
  <c r="AJ429" i="1" s="1"/>
  <c r="AO429" i="1"/>
  <c r="AI429" i="1" s="1"/>
  <c r="AN429" i="1"/>
  <c r="AH429" i="1" s="1"/>
  <c r="AM429" i="1"/>
  <c r="AG429" i="1" s="1"/>
  <c r="AR428" i="1"/>
  <c r="AL428" i="1" s="1"/>
  <c r="AQ428" i="1"/>
  <c r="AK428" i="1" s="1"/>
  <c r="AP428" i="1"/>
  <c r="AJ428" i="1" s="1"/>
  <c r="AO428" i="1"/>
  <c r="AI428" i="1" s="1"/>
  <c r="AN428" i="1"/>
  <c r="AH428" i="1" s="1"/>
  <c r="AM428" i="1"/>
  <c r="AG428" i="1" s="1"/>
  <c r="AR427" i="1"/>
  <c r="AL427" i="1" s="1"/>
  <c r="AQ427" i="1"/>
  <c r="AK427" i="1" s="1"/>
  <c r="AP427" i="1"/>
  <c r="AJ427" i="1" s="1"/>
  <c r="AO427" i="1"/>
  <c r="AI427" i="1" s="1"/>
  <c r="AN427" i="1"/>
  <c r="AH427" i="1" s="1"/>
  <c r="AM427" i="1"/>
  <c r="AG427" i="1" s="1"/>
  <c r="AR426" i="1"/>
  <c r="AL426" i="1" s="1"/>
  <c r="AQ426" i="1"/>
  <c r="AK426" i="1" s="1"/>
  <c r="AP426" i="1"/>
  <c r="AJ426" i="1" s="1"/>
  <c r="AO426" i="1"/>
  <c r="AI426" i="1" s="1"/>
  <c r="AN426" i="1"/>
  <c r="AH426" i="1" s="1"/>
  <c r="AM426" i="1"/>
  <c r="AG426" i="1" s="1"/>
  <c r="AR425" i="1"/>
  <c r="AL425" i="1" s="1"/>
  <c r="AQ425" i="1"/>
  <c r="AK425" i="1" s="1"/>
  <c r="AP425" i="1"/>
  <c r="AJ425" i="1" s="1"/>
  <c r="AO425" i="1"/>
  <c r="AI425" i="1" s="1"/>
  <c r="AN425" i="1"/>
  <c r="AH425" i="1" s="1"/>
  <c r="AM425" i="1"/>
  <c r="AG425" i="1" s="1"/>
  <c r="AR424" i="1"/>
  <c r="AL424" i="1" s="1"/>
  <c r="AQ424" i="1"/>
  <c r="AK424" i="1" s="1"/>
  <c r="AP424" i="1"/>
  <c r="AJ424" i="1" s="1"/>
  <c r="AO424" i="1"/>
  <c r="AI424" i="1" s="1"/>
  <c r="AN424" i="1"/>
  <c r="AH424" i="1" s="1"/>
  <c r="AM424" i="1"/>
  <c r="AG424" i="1" s="1"/>
  <c r="AR423" i="1"/>
  <c r="AL423" i="1" s="1"/>
  <c r="AQ423" i="1"/>
  <c r="AK423" i="1" s="1"/>
  <c r="AP423" i="1"/>
  <c r="AJ423" i="1" s="1"/>
  <c r="AO423" i="1"/>
  <c r="AI423" i="1" s="1"/>
  <c r="AN423" i="1"/>
  <c r="AH423" i="1" s="1"/>
  <c r="AM423" i="1"/>
  <c r="AG423" i="1" s="1"/>
  <c r="AR422" i="1"/>
  <c r="AL422" i="1" s="1"/>
  <c r="AQ422" i="1"/>
  <c r="AK422" i="1" s="1"/>
  <c r="AP422" i="1"/>
  <c r="AJ422" i="1" s="1"/>
  <c r="AO422" i="1"/>
  <c r="AI422" i="1" s="1"/>
  <c r="AN422" i="1"/>
  <c r="AH422" i="1" s="1"/>
  <c r="AM422" i="1"/>
  <c r="AG422" i="1" s="1"/>
  <c r="AR421" i="1"/>
  <c r="AL421" i="1" s="1"/>
  <c r="AQ421" i="1"/>
  <c r="AK421" i="1" s="1"/>
  <c r="AP421" i="1"/>
  <c r="AJ421" i="1" s="1"/>
  <c r="AO421" i="1"/>
  <c r="AI421" i="1" s="1"/>
  <c r="AN421" i="1"/>
  <c r="AH421" i="1" s="1"/>
  <c r="AM421" i="1"/>
  <c r="AG421" i="1" s="1"/>
  <c r="AR420" i="1"/>
  <c r="AL420" i="1" s="1"/>
  <c r="AQ420" i="1"/>
  <c r="AK420" i="1" s="1"/>
  <c r="AP420" i="1"/>
  <c r="AJ420" i="1" s="1"/>
  <c r="AO420" i="1"/>
  <c r="AI420" i="1" s="1"/>
  <c r="AN420" i="1"/>
  <c r="AH420" i="1" s="1"/>
  <c r="AM420" i="1"/>
  <c r="AG420" i="1" s="1"/>
  <c r="AR419" i="1"/>
  <c r="AL419" i="1" s="1"/>
  <c r="AQ419" i="1"/>
  <c r="AK419" i="1" s="1"/>
  <c r="AP419" i="1"/>
  <c r="AJ419" i="1" s="1"/>
  <c r="AO419" i="1"/>
  <c r="AI419" i="1" s="1"/>
  <c r="AN419" i="1"/>
  <c r="AH419" i="1" s="1"/>
  <c r="AM419" i="1"/>
  <c r="AG419" i="1" s="1"/>
  <c r="AR418" i="1"/>
  <c r="AL418" i="1" s="1"/>
  <c r="AQ418" i="1"/>
  <c r="AK418" i="1" s="1"/>
  <c r="AP418" i="1"/>
  <c r="AJ418" i="1" s="1"/>
  <c r="AO418" i="1"/>
  <c r="AI418" i="1" s="1"/>
  <c r="AN418" i="1"/>
  <c r="AH418" i="1" s="1"/>
  <c r="AM418" i="1"/>
  <c r="AG418" i="1" s="1"/>
  <c r="AR417" i="1"/>
  <c r="AL417" i="1" s="1"/>
  <c r="AQ417" i="1"/>
  <c r="AK417" i="1" s="1"/>
  <c r="AP417" i="1"/>
  <c r="AJ417" i="1" s="1"/>
  <c r="AO417" i="1"/>
  <c r="AI417" i="1" s="1"/>
  <c r="AN417" i="1"/>
  <c r="AH417" i="1" s="1"/>
  <c r="AM417" i="1"/>
  <c r="AG417" i="1" s="1"/>
  <c r="AR416" i="1"/>
  <c r="AL416" i="1" s="1"/>
  <c r="AQ416" i="1"/>
  <c r="AK416" i="1" s="1"/>
  <c r="AP416" i="1"/>
  <c r="AJ416" i="1" s="1"/>
  <c r="AO416" i="1"/>
  <c r="AI416" i="1" s="1"/>
  <c r="AN416" i="1"/>
  <c r="AH416" i="1" s="1"/>
  <c r="AM416" i="1"/>
  <c r="AG416" i="1" s="1"/>
  <c r="AR415" i="1"/>
  <c r="AL415" i="1" s="1"/>
  <c r="AQ415" i="1"/>
  <c r="AK415" i="1" s="1"/>
  <c r="AP415" i="1"/>
  <c r="AJ415" i="1" s="1"/>
  <c r="AO415" i="1"/>
  <c r="AI415" i="1" s="1"/>
  <c r="AN415" i="1"/>
  <c r="AH415" i="1" s="1"/>
  <c r="AM415" i="1"/>
  <c r="AG415" i="1" s="1"/>
  <c r="AR414" i="1"/>
  <c r="AL414" i="1" s="1"/>
  <c r="AQ414" i="1"/>
  <c r="AK414" i="1" s="1"/>
  <c r="AP414" i="1"/>
  <c r="AJ414" i="1" s="1"/>
  <c r="AO414" i="1"/>
  <c r="AI414" i="1" s="1"/>
  <c r="AN414" i="1"/>
  <c r="AH414" i="1" s="1"/>
  <c r="AM414" i="1"/>
  <c r="AG414" i="1" s="1"/>
  <c r="AR413" i="1"/>
  <c r="AL413" i="1" s="1"/>
  <c r="AQ413" i="1"/>
  <c r="AK413" i="1" s="1"/>
  <c r="AP413" i="1"/>
  <c r="AJ413" i="1" s="1"/>
  <c r="AO413" i="1"/>
  <c r="AI413" i="1" s="1"/>
  <c r="AN413" i="1"/>
  <c r="AH413" i="1" s="1"/>
  <c r="AM413" i="1"/>
  <c r="AG413" i="1" s="1"/>
  <c r="AR412" i="1"/>
  <c r="AL412" i="1" s="1"/>
  <c r="AQ412" i="1"/>
  <c r="AK412" i="1" s="1"/>
  <c r="AP412" i="1"/>
  <c r="AJ412" i="1" s="1"/>
  <c r="AO412" i="1"/>
  <c r="AI412" i="1" s="1"/>
  <c r="AN412" i="1"/>
  <c r="AH412" i="1" s="1"/>
  <c r="AM412" i="1"/>
  <c r="AG412" i="1" s="1"/>
  <c r="AR411" i="1"/>
  <c r="AL411" i="1" s="1"/>
  <c r="AQ411" i="1"/>
  <c r="AK411" i="1" s="1"/>
  <c r="AP411" i="1"/>
  <c r="AJ411" i="1" s="1"/>
  <c r="AO411" i="1"/>
  <c r="AI411" i="1" s="1"/>
  <c r="AN411" i="1"/>
  <c r="AH411" i="1" s="1"/>
  <c r="AM411" i="1"/>
  <c r="AG411" i="1" s="1"/>
  <c r="AR410" i="1"/>
  <c r="AL410" i="1" s="1"/>
  <c r="AQ410" i="1"/>
  <c r="AK410" i="1" s="1"/>
  <c r="AP410" i="1"/>
  <c r="AJ410" i="1" s="1"/>
  <c r="AO410" i="1"/>
  <c r="AI410" i="1" s="1"/>
  <c r="AN410" i="1"/>
  <c r="AH410" i="1" s="1"/>
  <c r="AM410" i="1"/>
  <c r="AG410" i="1" s="1"/>
  <c r="AR409" i="1"/>
  <c r="AL409" i="1" s="1"/>
  <c r="AQ409" i="1"/>
  <c r="AK409" i="1" s="1"/>
  <c r="AP409" i="1"/>
  <c r="AJ409" i="1" s="1"/>
  <c r="AO409" i="1"/>
  <c r="AI409" i="1" s="1"/>
  <c r="AN409" i="1"/>
  <c r="AH409" i="1" s="1"/>
  <c r="AM409" i="1"/>
  <c r="AG409" i="1" s="1"/>
  <c r="AR408" i="1"/>
  <c r="AL408" i="1" s="1"/>
  <c r="AQ408" i="1"/>
  <c r="AK408" i="1" s="1"/>
  <c r="AP408" i="1"/>
  <c r="AJ408" i="1" s="1"/>
  <c r="AO408" i="1"/>
  <c r="AI408" i="1" s="1"/>
  <c r="AN408" i="1"/>
  <c r="AH408" i="1" s="1"/>
  <c r="AM408" i="1"/>
  <c r="AG408" i="1" s="1"/>
  <c r="AR407" i="1"/>
  <c r="AL407" i="1" s="1"/>
  <c r="AQ407" i="1"/>
  <c r="AK407" i="1" s="1"/>
  <c r="AP407" i="1"/>
  <c r="AJ407" i="1" s="1"/>
  <c r="AO407" i="1"/>
  <c r="AI407" i="1" s="1"/>
  <c r="AN407" i="1"/>
  <c r="AH407" i="1" s="1"/>
  <c r="AM407" i="1"/>
  <c r="AG407" i="1" s="1"/>
  <c r="AR406" i="1"/>
  <c r="AL406" i="1" s="1"/>
  <c r="AQ406" i="1"/>
  <c r="AK406" i="1" s="1"/>
  <c r="AP406" i="1"/>
  <c r="AJ406" i="1" s="1"/>
  <c r="AO406" i="1"/>
  <c r="AI406" i="1" s="1"/>
  <c r="AN406" i="1"/>
  <c r="AH406" i="1" s="1"/>
  <c r="AM406" i="1"/>
  <c r="AG406" i="1" s="1"/>
  <c r="AR405" i="1"/>
  <c r="AL405" i="1" s="1"/>
  <c r="AQ405" i="1"/>
  <c r="AK405" i="1" s="1"/>
  <c r="AP405" i="1"/>
  <c r="AJ405" i="1" s="1"/>
  <c r="AO405" i="1"/>
  <c r="AI405" i="1" s="1"/>
  <c r="AN405" i="1"/>
  <c r="AH405" i="1" s="1"/>
  <c r="AM405" i="1"/>
  <c r="AG405" i="1" s="1"/>
  <c r="AR404" i="1"/>
  <c r="AL404" i="1" s="1"/>
  <c r="AQ404" i="1"/>
  <c r="AK404" i="1" s="1"/>
  <c r="AP404" i="1"/>
  <c r="AJ404" i="1" s="1"/>
  <c r="AO404" i="1"/>
  <c r="AI404" i="1" s="1"/>
  <c r="AN404" i="1"/>
  <c r="AH404" i="1" s="1"/>
  <c r="AM404" i="1"/>
  <c r="AG404" i="1" s="1"/>
  <c r="AR403" i="1"/>
  <c r="AL403" i="1" s="1"/>
  <c r="AQ403" i="1"/>
  <c r="AK403" i="1" s="1"/>
  <c r="AP403" i="1"/>
  <c r="AJ403" i="1" s="1"/>
  <c r="AO403" i="1"/>
  <c r="AI403" i="1" s="1"/>
  <c r="AN403" i="1"/>
  <c r="AH403" i="1" s="1"/>
  <c r="AM403" i="1"/>
  <c r="AG403" i="1" s="1"/>
  <c r="AR402" i="1"/>
  <c r="AL402" i="1" s="1"/>
  <c r="AQ402" i="1"/>
  <c r="AK402" i="1" s="1"/>
  <c r="AP402" i="1"/>
  <c r="AJ402" i="1" s="1"/>
  <c r="AO402" i="1"/>
  <c r="AI402" i="1" s="1"/>
  <c r="AN402" i="1"/>
  <c r="AH402" i="1" s="1"/>
  <c r="AM402" i="1"/>
  <c r="AG402" i="1" s="1"/>
  <c r="AR401" i="1"/>
  <c r="AL401" i="1" s="1"/>
  <c r="AQ401" i="1"/>
  <c r="AK401" i="1" s="1"/>
  <c r="AP401" i="1"/>
  <c r="AJ401" i="1" s="1"/>
  <c r="AO401" i="1"/>
  <c r="AI401" i="1" s="1"/>
  <c r="AN401" i="1"/>
  <c r="AH401" i="1" s="1"/>
  <c r="AM401" i="1"/>
  <c r="AG401" i="1" s="1"/>
  <c r="AR400" i="1"/>
  <c r="AL400" i="1" s="1"/>
  <c r="AQ400" i="1"/>
  <c r="AK400" i="1" s="1"/>
  <c r="AP400" i="1"/>
  <c r="AJ400" i="1" s="1"/>
  <c r="AO400" i="1"/>
  <c r="AI400" i="1" s="1"/>
  <c r="AN400" i="1"/>
  <c r="AH400" i="1" s="1"/>
  <c r="AM400" i="1"/>
  <c r="AG400" i="1" s="1"/>
  <c r="AR399" i="1"/>
  <c r="AL399" i="1" s="1"/>
  <c r="AQ399" i="1"/>
  <c r="AK399" i="1" s="1"/>
  <c r="AP399" i="1"/>
  <c r="AJ399" i="1" s="1"/>
  <c r="AO399" i="1"/>
  <c r="AI399" i="1" s="1"/>
  <c r="AN399" i="1"/>
  <c r="AH399" i="1" s="1"/>
  <c r="AM399" i="1"/>
  <c r="AG399" i="1" s="1"/>
  <c r="AR398" i="1"/>
  <c r="AL398" i="1" s="1"/>
  <c r="AQ398" i="1"/>
  <c r="AK398" i="1" s="1"/>
  <c r="AP398" i="1"/>
  <c r="AJ398" i="1" s="1"/>
  <c r="AO398" i="1"/>
  <c r="AI398" i="1" s="1"/>
  <c r="AN398" i="1"/>
  <c r="AH398" i="1" s="1"/>
  <c r="AM398" i="1"/>
  <c r="AG398" i="1" s="1"/>
  <c r="AR397" i="1"/>
  <c r="AL397" i="1" s="1"/>
  <c r="AQ397" i="1"/>
  <c r="AK397" i="1" s="1"/>
  <c r="AP397" i="1"/>
  <c r="AJ397" i="1" s="1"/>
  <c r="AO397" i="1"/>
  <c r="AI397" i="1" s="1"/>
  <c r="AN397" i="1"/>
  <c r="AH397" i="1" s="1"/>
  <c r="AM397" i="1"/>
  <c r="AG397" i="1" s="1"/>
  <c r="AR396" i="1"/>
  <c r="AL396" i="1" s="1"/>
  <c r="AQ396" i="1"/>
  <c r="AK396" i="1" s="1"/>
  <c r="AP396" i="1"/>
  <c r="AJ396" i="1" s="1"/>
  <c r="AO396" i="1"/>
  <c r="AI396" i="1" s="1"/>
  <c r="AN396" i="1"/>
  <c r="AH396" i="1" s="1"/>
  <c r="AM396" i="1"/>
  <c r="AG396" i="1" s="1"/>
  <c r="AR395" i="1"/>
  <c r="AL395" i="1" s="1"/>
  <c r="AQ395" i="1"/>
  <c r="AK395" i="1" s="1"/>
  <c r="AP395" i="1"/>
  <c r="AJ395" i="1" s="1"/>
  <c r="AO395" i="1"/>
  <c r="AI395" i="1" s="1"/>
  <c r="AN395" i="1"/>
  <c r="AH395" i="1" s="1"/>
  <c r="AM395" i="1"/>
  <c r="AG395" i="1" s="1"/>
  <c r="AR394" i="1"/>
  <c r="AL394" i="1" s="1"/>
  <c r="AQ394" i="1"/>
  <c r="AK394" i="1" s="1"/>
  <c r="AP394" i="1"/>
  <c r="AJ394" i="1" s="1"/>
  <c r="AO394" i="1"/>
  <c r="AI394" i="1" s="1"/>
  <c r="AN394" i="1"/>
  <c r="AH394" i="1" s="1"/>
  <c r="AM394" i="1"/>
  <c r="AG394" i="1" s="1"/>
  <c r="AR393" i="1"/>
  <c r="AL393" i="1" s="1"/>
  <c r="AQ393" i="1"/>
  <c r="AK393" i="1" s="1"/>
  <c r="AP393" i="1"/>
  <c r="AJ393" i="1" s="1"/>
  <c r="AO393" i="1"/>
  <c r="AI393" i="1" s="1"/>
  <c r="AN393" i="1"/>
  <c r="AH393" i="1" s="1"/>
  <c r="AM393" i="1"/>
  <c r="AG393" i="1" s="1"/>
  <c r="AR392" i="1"/>
  <c r="AL392" i="1" s="1"/>
  <c r="AQ392" i="1"/>
  <c r="AK392" i="1" s="1"/>
  <c r="AP392" i="1"/>
  <c r="AJ392" i="1" s="1"/>
  <c r="AO392" i="1"/>
  <c r="AI392" i="1" s="1"/>
  <c r="AN392" i="1"/>
  <c r="AH392" i="1" s="1"/>
  <c r="AM392" i="1"/>
  <c r="AG392" i="1" s="1"/>
  <c r="AR391" i="1"/>
  <c r="AL391" i="1" s="1"/>
  <c r="AQ391" i="1"/>
  <c r="AK391" i="1" s="1"/>
  <c r="AP391" i="1"/>
  <c r="AJ391" i="1" s="1"/>
  <c r="AO391" i="1"/>
  <c r="AI391" i="1" s="1"/>
  <c r="AN391" i="1"/>
  <c r="AH391" i="1" s="1"/>
  <c r="AM391" i="1"/>
  <c r="AG391" i="1" s="1"/>
  <c r="AR390" i="1"/>
  <c r="AL390" i="1" s="1"/>
  <c r="AQ390" i="1"/>
  <c r="AK390" i="1" s="1"/>
  <c r="AP390" i="1"/>
  <c r="AJ390" i="1" s="1"/>
  <c r="AO390" i="1"/>
  <c r="AI390" i="1" s="1"/>
  <c r="AN390" i="1"/>
  <c r="AH390" i="1" s="1"/>
  <c r="AM390" i="1"/>
  <c r="AG390" i="1" s="1"/>
  <c r="AR389" i="1"/>
  <c r="AL389" i="1" s="1"/>
  <c r="AQ389" i="1"/>
  <c r="AK389" i="1" s="1"/>
  <c r="AP389" i="1"/>
  <c r="AJ389" i="1" s="1"/>
  <c r="AO389" i="1"/>
  <c r="AI389" i="1" s="1"/>
  <c r="AN389" i="1"/>
  <c r="AH389" i="1" s="1"/>
  <c r="AM389" i="1"/>
  <c r="AG389" i="1" s="1"/>
  <c r="AR388" i="1"/>
  <c r="AL388" i="1" s="1"/>
  <c r="AQ388" i="1"/>
  <c r="AK388" i="1" s="1"/>
  <c r="AP388" i="1"/>
  <c r="AJ388" i="1" s="1"/>
  <c r="AO388" i="1"/>
  <c r="AI388" i="1" s="1"/>
  <c r="AN388" i="1"/>
  <c r="AH388" i="1" s="1"/>
  <c r="AM388" i="1"/>
  <c r="AG388" i="1" s="1"/>
  <c r="AR387" i="1"/>
  <c r="AL387" i="1" s="1"/>
  <c r="AQ387" i="1"/>
  <c r="AK387" i="1" s="1"/>
  <c r="AP387" i="1"/>
  <c r="AJ387" i="1" s="1"/>
  <c r="AO387" i="1"/>
  <c r="AI387" i="1" s="1"/>
  <c r="AN387" i="1"/>
  <c r="AH387" i="1" s="1"/>
  <c r="AM387" i="1"/>
  <c r="AG387" i="1" s="1"/>
  <c r="AR386" i="1"/>
  <c r="AL386" i="1" s="1"/>
  <c r="AQ386" i="1"/>
  <c r="AK386" i="1" s="1"/>
  <c r="AP386" i="1"/>
  <c r="AJ386" i="1" s="1"/>
  <c r="AO386" i="1"/>
  <c r="AI386" i="1" s="1"/>
  <c r="AN386" i="1"/>
  <c r="AH386" i="1" s="1"/>
  <c r="AM386" i="1"/>
  <c r="AG386" i="1" s="1"/>
  <c r="AR385" i="1"/>
  <c r="AL385" i="1" s="1"/>
  <c r="AQ385" i="1"/>
  <c r="AK385" i="1" s="1"/>
  <c r="AP385" i="1"/>
  <c r="AJ385" i="1" s="1"/>
  <c r="AO385" i="1"/>
  <c r="AI385" i="1" s="1"/>
  <c r="AN385" i="1"/>
  <c r="AH385" i="1" s="1"/>
  <c r="AM385" i="1"/>
  <c r="AG385" i="1" s="1"/>
  <c r="AR384" i="1"/>
  <c r="AL384" i="1" s="1"/>
  <c r="AQ384" i="1"/>
  <c r="AK384" i="1" s="1"/>
  <c r="AP384" i="1"/>
  <c r="AJ384" i="1" s="1"/>
  <c r="AO384" i="1"/>
  <c r="AI384" i="1" s="1"/>
  <c r="AN384" i="1"/>
  <c r="AH384" i="1" s="1"/>
  <c r="AM384" i="1"/>
  <c r="AG384" i="1" s="1"/>
  <c r="AR383" i="1"/>
  <c r="AL383" i="1" s="1"/>
  <c r="AQ383" i="1"/>
  <c r="AK383" i="1" s="1"/>
  <c r="AP383" i="1"/>
  <c r="AJ383" i="1" s="1"/>
  <c r="AO383" i="1"/>
  <c r="AI383" i="1" s="1"/>
  <c r="AN383" i="1"/>
  <c r="AH383" i="1" s="1"/>
  <c r="AM383" i="1"/>
  <c r="AG383" i="1" s="1"/>
  <c r="AR382" i="1"/>
  <c r="AL382" i="1" s="1"/>
  <c r="AQ382" i="1"/>
  <c r="AK382" i="1" s="1"/>
  <c r="AP382" i="1"/>
  <c r="AJ382" i="1" s="1"/>
  <c r="AO382" i="1"/>
  <c r="AI382" i="1" s="1"/>
  <c r="AN382" i="1"/>
  <c r="AH382" i="1" s="1"/>
  <c r="AM382" i="1"/>
  <c r="AG382" i="1" s="1"/>
  <c r="AR381" i="1"/>
  <c r="AL381" i="1" s="1"/>
  <c r="AQ381" i="1"/>
  <c r="AK381" i="1" s="1"/>
  <c r="AP381" i="1"/>
  <c r="AJ381" i="1" s="1"/>
  <c r="AO381" i="1"/>
  <c r="AI381" i="1" s="1"/>
  <c r="AN381" i="1"/>
  <c r="AH381" i="1" s="1"/>
  <c r="AM381" i="1"/>
  <c r="AG381" i="1" s="1"/>
  <c r="AR380" i="1"/>
  <c r="AL380" i="1" s="1"/>
  <c r="AQ380" i="1"/>
  <c r="AK380" i="1" s="1"/>
  <c r="AP380" i="1"/>
  <c r="AJ380" i="1" s="1"/>
  <c r="AO380" i="1"/>
  <c r="AI380" i="1" s="1"/>
  <c r="AN380" i="1"/>
  <c r="AH380" i="1" s="1"/>
  <c r="AM380" i="1"/>
  <c r="AG380" i="1" s="1"/>
  <c r="AR379" i="1"/>
  <c r="AL379" i="1" s="1"/>
  <c r="AQ379" i="1"/>
  <c r="AK379" i="1" s="1"/>
  <c r="AP379" i="1"/>
  <c r="AJ379" i="1" s="1"/>
  <c r="AO379" i="1"/>
  <c r="AI379" i="1" s="1"/>
  <c r="AN379" i="1"/>
  <c r="AH379" i="1" s="1"/>
  <c r="AM379" i="1"/>
  <c r="AG379" i="1" s="1"/>
  <c r="AR378" i="1"/>
  <c r="AL378" i="1" s="1"/>
  <c r="AQ378" i="1"/>
  <c r="AK378" i="1" s="1"/>
  <c r="AP378" i="1"/>
  <c r="AJ378" i="1" s="1"/>
  <c r="AO378" i="1"/>
  <c r="AI378" i="1" s="1"/>
  <c r="AN378" i="1"/>
  <c r="AH378" i="1" s="1"/>
  <c r="AM378" i="1"/>
  <c r="AG378" i="1" s="1"/>
  <c r="AR377" i="1"/>
  <c r="AL377" i="1" s="1"/>
  <c r="AQ377" i="1"/>
  <c r="AK377" i="1" s="1"/>
  <c r="AP377" i="1"/>
  <c r="AJ377" i="1" s="1"/>
  <c r="AO377" i="1"/>
  <c r="AI377" i="1" s="1"/>
  <c r="AN377" i="1"/>
  <c r="AH377" i="1" s="1"/>
  <c r="AM377" i="1"/>
  <c r="AG377" i="1" s="1"/>
  <c r="AR376" i="1"/>
  <c r="AL376" i="1" s="1"/>
  <c r="AQ376" i="1"/>
  <c r="AK376" i="1" s="1"/>
  <c r="AP376" i="1"/>
  <c r="AJ376" i="1" s="1"/>
  <c r="AO376" i="1"/>
  <c r="AI376" i="1" s="1"/>
  <c r="AN376" i="1"/>
  <c r="AH376" i="1" s="1"/>
  <c r="AM376" i="1"/>
  <c r="AG376" i="1" s="1"/>
  <c r="AR375" i="1"/>
  <c r="AL375" i="1" s="1"/>
  <c r="AQ375" i="1"/>
  <c r="AK375" i="1" s="1"/>
  <c r="AP375" i="1"/>
  <c r="AJ375" i="1" s="1"/>
  <c r="AO375" i="1"/>
  <c r="AI375" i="1" s="1"/>
  <c r="AN375" i="1"/>
  <c r="AH375" i="1" s="1"/>
  <c r="AM375" i="1"/>
  <c r="AG375" i="1" s="1"/>
  <c r="AR374" i="1"/>
  <c r="AL374" i="1" s="1"/>
  <c r="AQ374" i="1"/>
  <c r="AK374" i="1" s="1"/>
  <c r="AP374" i="1"/>
  <c r="AJ374" i="1" s="1"/>
  <c r="AO374" i="1"/>
  <c r="AI374" i="1" s="1"/>
  <c r="AN374" i="1"/>
  <c r="AH374" i="1" s="1"/>
  <c r="AM374" i="1"/>
  <c r="AG374" i="1" s="1"/>
  <c r="AR373" i="1"/>
  <c r="AL373" i="1" s="1"/>
  <c r="AQ373" i="1"/>
  <c r="AK373" i="1" s="1"/>
  <c r="AP373" i="1"/>
  <c r="AJ373" i="1" s="1"/>
  <c r="AO373" i="1"/>
  <c r="AI373" i="1" s="1"/>
  <c r="AN373" i="1"/>
  <c r="AH373" i="1" s="1"/>
  <c r="AM373" i="1"/>
  <c r="AG373" i="1" s="1"/>
  <c r="AR372" i="1"/>
  <c r="AL372" i="1" s="1"/>
  <c r="AQ372" i="1"/>
  <c r="AK372" i="1" s="1"/>
  <c r="AP372" i="1"/>
  <c r="AJ372" i="1" s="1"/>
  <c r="AO372" i="1"/>
  <c r="AI372" i="1" s="1"/>
  <c r="AN372" i="1"/>
  <c r="AH372" i="1" s="1"/>
  <c r="AM372" i="1"/>
  <c r="AG372" i="1" s="1"/>
  <c r="AR371" i="1"/>
  <c r="AL371" i="1" s="1"/>
  <c r="AQ371" i="1"/>
  <c r="AK371" i="1" s="1"/>
  <c r="AP371" i="1"/>
  <c r="AJ371" i="1" s="1"/>
  <c r="AO371" i="1"/>
  <c r="AI371" i="1" s="1"/>
  <c r="AN371" i="1"/>
  <c r="AH371" i="1" s="1"/>
  <c r="AM371" i="1"/>
  <c r="AG371" i="1" s="1"/>
  <c r="AR370" i="1"/>
  <c r="AL370" i="1" s="1"/>
  <c r="AQ370" i="1"/>
  <c r="AK370" i="1" s="1"/>
  <c r="AP370" i="1"/>
  <c r="AJ370" i="1" s="1"/>
  <c r="AO370" i="1"/>
  <c r="AI370" i="1" s="1"/>
  <c r="AN370" i="1"/>
  <c r="AH370" i="1" s="1"/>
  <c r="AM370" i="1"/>
  <c r="AG370" i="1" s="1"/>
  <c r="AR369" i="1"/>
  <c r="AL369" i="1" s="1"/>
  <c r="AQ369" i="1"/>
  <c r="AK369" i="1" s="1"/>
  <c r="AP369" i="1"/>
  <c r="AJ369" i="1" s="1"/>
  <c r="AO369" i="1"/>
  <c r="AI369" i="1" s="1"/>
  <c r="AN369" i="1"/>
  <c r="AH369" i="1" s="1"/>
  <c r="AM369" i="1"/>
  <c r="AG369" i="1" s="1"/>
  <c r="AR368" i="1"/>
  <c r="AL368" i="1" s="1"/>
  <c r="AQ368" i="1"/>
  <c r="AK368" i="1" s="1"/>
  <c r="AP368" i="1"/>
  <c r="AJ368" i="1" s="1"/>
  <c r="AO368" i="1"/>
  <c r="AI368" i="1" s="1"/>
  <c r="AN368" i="1"/>
  <c r="AH368" i="1" s="1"/>
  <c r="AM368" i="1"/>
  <c r="AG368" i="1" s="1"/>
  <c r="AR367" i="1"/>
  <c r="AL367" i="1" s="1"/>
  <c r="AQ367" i="1"/>
  <c r="AK367" i="1" s="1"/>
  <c r="AP367" i="1"/>
  <c r="AJ367" i="1" s="1"/>
  <c r="AO367" i="1"/>
  <c r="AI367" i="1" s="1"/>
  <c r="AN367" i="1"/>
  <c r="AH367" i="1" s="1"/>
  <c r="AM367" i="1"/>
  <c r="AG367" i="1" s="1"/>
  <c r="AR366" i="1"/>
  <c r="AL366" i="1" s="1"/>
  <c r="AQ366" i="1"/>
  <c r="AK366" i="1" s="1"/>
  <c r="AP366" i="1"/>
  <c r="AJ366" i="1" s="1"/>
  <c r="AO366" i="1"/>
  <c r="AI366" i="1" s="1"/>
  <c r="AN366" i="1"/>
  <c r="AH366" i="1" s="1"/>
  <c r="AM366" i="1"/>
  <c r="AG366" i="1" s="1"/>
  <c r="AR365" i="1"/>
  <c r="AL365" i="1" s="1"/>
  <c r="AQ365" i="1"/>
  <c r="AK365" i="1" s="1"/>
  <c r="AP365" i="1"/>
  <c r="AJ365" i="1" s="1"/>
  <c r="AO365" i="1"/>
  <c r="AI365" i="1" s="1"/>
  <c r="AN365" i="1"/>
  <c r="AH365" i="1" s="1"/>
  <c r="AM365" i="1"/>
  <c r="AG365" i="1" s="1"/>
  <c r="AR364" i="1"/>
  <c r="AL364" i="1" s="1"/>
  <c r="AQ364" i="1"/>
  <c r="AK364" i="1" s="1"/>
  <c r="AP364" i="1"/>
  <c r="AJ364" i="1" s="1"/>
  <c r="AO364" i="1"/>
  <c r="AI364" i="1" s="1"/>
  <c r="AN364" i="1"/>
  <c r="AH364" i="1" s="1"/>
  <c r="AM364" i="1"/>
  <c r="AG364" i="1" s="1"/>
  <c r="AR363" i="1"/>
  <c r="AL363" i="1" s="1"/>
  <c r="AQ363" i="1"/>
  <c r="AK363" i="1" s="1"/>
  <c r="AP363" i="1"/>
  <c r="AJ363" i="1" s="1"/>
  <c r="AO363" i="1"/>
  <c r="AI363" i="1" s="1"/>
  <c r="AN363" i="1"/>
  <c r="AH363" i="1" s="1"/>
  <c r="AM363" i="1"/>
  <c r="AG363" i="1" s="1"/>
  <c r="AR362" i="1"/>
  <c r="AL362" i="1" s="1"/>
  <c r="AQ362" i="1"/>
  <c r="AK362" i="1" s="1"/>
  <c r="AP362" i="1"/>
  <c r="AJ362" i="1" s="1"/>
  <c r="AO362" i="1"/>
  <c r="AI362" i="1" s="1"/>
  <c r="AN362" i="1"/>
  <c r="AH362" i="1" s="1"/>
  <c r="AM362" i="1"/>
  <c r="AG362" i="1" s="1"/>
  <c r="AR361" i="1"/>
  <c r="AL361" i="1" s="1"/>
  <c r="AQ361" i="1"/>
  <c r="AK361" i="1" s="1"/>
  <c r="AP361" i="1"/>
  <c r="AJ361" i="1" s="1"/>
  <c r="AO361" i="1"/>
  <c r="AI361" i="1" s="1"/>
  <c r="AN361" i="1"/>
  <c r="AH361" i="1" s="1"/>
  <c r="AM361" i="1"/>
  <c r="AG361" i="1" s="1"/>
  <c r="AR360" i="1"/>
  <c r="AL360" i="1" s="1"/>
  <c r="AQ360" i="1"/>
  <c r="AK360" i="1" s="1"/>
  <c r="AP360" i="1"/>
  <c r="AJ360" i="1" s="1"/>
  <c r="AO360" i="1"/>
  <c r="AI360" i="1" s="1"/>
  <c r="AN360" i="1"/>
  <c r="AH360" i="1" s="1"/>
  <c r="AM360" i="1"/>
  <c r="AG360" i="1" s="1"/>
  <c r="AR359" i="1"/>
  <c r="AL359" i="1" s="1"/>
  <c r="AQ359" i="1"/>
  <c r="AK359" i="1" s="1"/>
  <c r="AP359" i="1"/>
  <c r="AJ359" i="1" s="1"/>
  <c r="AO359" i="1"/>
  <c r="AI359" i="1" s="1"/>
  <c r="AN359" i="1"/>
  <c r="AH359" i="1" s="1"/>
  <c r="AM359" i="1"/>
  <c r="AG359" i="1" s="1"/>
  <c r="AR358" i="1"/>
  <c r="AL358" i="1" s="1"/>
  <c r="AQ358" i="1"/>
  <c r="AK358" i="1" s="1"/>
  <c r="AP358" i="1"/>
  <c r="AJ358" i="1" s="1"/>
  <c r="AO358" i="1"/>
  <c r="AI358" i="1" s="1"/>
  <c r="AN358" i="1"/>
  <c r="AH358" i="1" s="1"/>
  <c r="AM358" i="1"/>
  <c r="AG358" i="1" s="1"/>
  <c r="AR357" i="1"/>
  <c r="AL357" i="1" s="1"/>
  <c r="AQ357" i="1"/>
  <c r="AK357" i="1" s="1"/>
  <c r="AP357" i="1"/>
  <c r="AJ357" i="1" s="1"/>
  <c r="AO357" i="1"/>
  <c r="AI357" i="1" s="1"/>
  <c r="AN357" i="1"/>
  <c r="AH357" i="1" s="1"/>
  <c r="AM357" i="1"/>
  <c r="AG357" i="1" s="1"/>
  <c r="AR356" i="1"/>
  <c r="AL356" i="1" s="1"/>
  <c r="AQ356" i="1"/>
  <c r="AK356" i="1" s="1"/>
  <c r="AP356" i="1"/>
  <c r="AJ356" i="1" s="1"/>
  <c r="AO356" i="1"/>
  <c r="AI356" i="1" s="1"/>
  <c r="AN356" i="1"/>
  <c r="AH356" i="1" s="1"/>
  <c r="AM356" i="1"/>
  <c r="AG356" i="1" s="1"/>
  <c r="AR355" i="1"/>
  <c r="AL355" i="1" s="1"/>
  <c r="AQ355" i="1"/>
  <c r="AK355" i="1" s="1"/>
  <c r="AP355" i="1"/>
  <c r="AJ355" i="1" s="1"/>
  <c r="AO355" i="1"/>
  <c r="AI355" i="1" s="1"/>
  <c r="AN355" i="1"/>
  <c r="AH355" i="1" s="1"/>
  <c r="AM355" i="1"/>
  <c r="AG355" i="1" s="1"/>
  <c r="AR354" i="1"/>
  <c r="AL354" i="1" s="1"/>
  <c r="AQ354" i="1"/>
  <c r="AK354" i="1" s="1"/>
  <c r="AP354" i="1"/>
  <c r="AJ354" i="1" s="1"/>
  <c r="AO354" i="1"/>
  <c r="AI354" i="1" s="1"/>
  <c r="AN354" i="1"/>
  <c r="AH354" i="1" s="1"/>
  <c r="AM354" i="1"/>
  <c r="AG354" i="1" s="1"/>
  <c r="AR353" i="1"/>
  <c r="AL353" i="1" s="1"/>
  <c r="AQ353" i="1"/>
  <c r="AK353" i="1" s="1"/>
  <c r="AP353" i="1"/>
  <c r="AJ353" i="1" s="1"/>
  <c r="AO353" i="1"/>
  <c r="AI353" i="1" s="1"/>
  <c r="AN353" i="1"/>
  <c r="AH353" i="1" s="1"/>
  <c r="AM353" i="1"/>
  <c r="AG353" i="1" s="1"/>
  <c r="AR352" i="1"/>
  <c r="AL352" i="1" s="1"/>
  <c r="AQ352" i="1"/>
  <c r="AK352" i="1" s="1"/>
  <c r="AP352" i="1"/>
  <c r="AJ352" i="1" s="1"/>
  <c r="AO352" i="1"/>
  <c r="AI352" i="1" s="1"/>
  <c r="AN352" i="1"/>
  <c r="AH352" i="1" s="1"/>
  <c r="AM352" i="1"/>
  <c r="AG352" i="1" s="1"/>
  <c r="AR351" i="1"/>
  <c r="AL351" i="1" s="1"/>
  <c r="AQ351" i="1"/>
  <c r="AK351" i="1" s="1"/>
  <c r="AP351" i="1"/>
  <c r="AJ351" i="1" s="1"/>
  <c r="AO351" i="1"/>
  <c r="AI351" i="1" s="1"/>
  <c r="AN351" i="1"/>
  <c r="AH351" i="1" s="1"/>
  <c r="AM351" i="1"/>
  <c r="AG351" i="1" s="1"/>
  <c r="AR350" i="1"/>
  <c r="AL350" i="1" s="1"/>
  <c r="AQ350" i="1"/>
  <c r="AK350" i="1" s="1"/>
  <c r="AP350" i="1"/>
  <c r="AJ350" i="1" s="1"/>
  <c r="AO350" i="1"/>
  <c r="AI350" i="1" s="1"/>
  <c r="AN350" i="1"/>
  <c r="AH350" i="1" s="1"/>
  <c r="AM350" i="1"/>
  <c r="AG350" i="1" s="1"/>
  <c r="AR349" i="1"/>
  <c r="AL349" i="1" s="1"/>
  <c r="AQ349" i="1"/>
  <c r="AK349" i="1" s="1"/>
  <c r="AP349" i="1"/>
  <c r="AJ349" i="1" s="1"/>
  <c r="AO349" i="1"/>
  <c r="AI349" i="1" s="1"/>
  <c r="AN349" i="1"/>
  <c r="AH349" i="1" s="1"/>
  <c r="AM349" i="1"/>
  <c r="AG349" i="1" s="1"/>
  <c r="AR348" i="1"/>
  <c r="AL348" i="1" s="1"/>
  <c r="AQ348" i="1"/>
  <c r="AK348" i="1" s="1"/>
  <c r="AP348" i="1"/>
  <c r="AJ348" i="1" s="1"/>
  <c r="AO348" i="1"/>
  <c r="AI348" i="1" s="1"/>
  <c r="AN348" i="1"/>
  <c r="AH348" i="1" s="1"/>
  <c r="AM348" i="1"/>
  <c r="AG348" i="1" s="1"/>
  <c r="AR347" i="1"/>
  <c r="AL347" i="1" s="1"/>
  <c r="AQ347" i="1"/>
  <c r="AK347" i="1" s="1"/>
  <c r="AP347" i="1"/>
  <c r="AJ347" i="1" s="1"/>
  <c r="AO347" i="1"/>
  <c r="AI347" i="1" s="1"/>
  <c r="AN347" i="1"/>
  <c r="AH347" i="1" s="1"/>
  <c r="AM347" i="1"/>
  <c r="AG347" i="1" s="1"/>
  <c r="AR346" i="1"/>
  <c r="AL346" i="1" s="1"/>
  <c r="AQ346" i="1"/>
  <c r="AK346" i="1" s="1"/>
  <c r="AP346" i="1"/>
  <c r="AJ346" i="1" s="1"/>
  <c r="AO346" i="1"/>
  <c r="AI346" i="1" s="1"/>
  <c r="AN346" i="1"/>
  <c r="AH346" i="1" s="1"/>
  <c r="AM346" i="1"/>
  <c r="AG346" i="1" s="1"/>
  <c r="AR345" i="1"/>
  <c r="AL345" i="1" s="1"/>
  <c r="AQ345" i="1"/>
  <c r="AK345" i="1" s="1"/>
  <c r="AP345" i="1"/>
  <c r="AJ345" i="1" s="1"/>
  <c r="AO345" i="1"/>
  <c r="AI345" i="1" s="1"/>
  <c r="AN345" i="1"/>
  <c r="AH345" i="1" s="1"/>
  <c r="AM345" i="1"/>
  <c r="AG345" i="1" s="1"/>
  <c r="AR344" i="1"/>
  <c r="AL344" i="1" s="1"/>
  <c r="AQ344" i="1"/>
  <c r="AK344" i="1" s="1"/>
  <c r="AP344" i="1"/>
  <c r="AJ344" i="1" s="1"/>
  <c r="AO344" i="1"/>
  <c r="AI344" i="1" s="1"/>
  <c r="AN344" i="1"/>
  <c r="AH344" i="1" s="1"/>
  <c r="AM344" i="1"/>
  <c r="AG344" i="1" s="1"/>
  <c r="AR343" i="1"/>
  <c r="AL343" i="1" s="1"/>
  <c r="AQ343" i="1"/>
  <c r="AK343" i="1" s="1"/>
  <c r="AP343" i="1"/>
  <c r="AJ343" i="1" s="1"/>
  <c r="AO343" i="1"/>
  <c r="AI343" i="1" s="1"/>
  <c r="AN343" i="1"/>
  <c r="AH343" i="1" s="1"/>
  <c r="AM343" i="1"/>
  <c r="AG343" i="1" s="1"/>
  <c r="AR342" i="1"/>
  <c r="AL342" i="1" s="1"/>
  <c r="AQ342" i="1"/>
  <c r="AK342" i="1" s="1"/>
  <c r="AP342" i="1"/>
  <c r="AJ342" i="1" s="1"/>
  <c r="AO342" i="1"/>
  <c r="AI342" i="1" s="1"/>
  <c r="AN342" i="1"/>
  <c r="AH342" i="1" s="1"/>
  <c r="AM342" i="1"/>
  <c r="AG342" i="1" s="1"/>
  <c r="AR341" i="1"/>
  <c r="AL341" i="1" s="1"/>
  <c r="AQ341" i="1"/>
  <c r="AK341" i="1" s="1"/>
  <c r="AP341" i="1"/>
  <c r="AJ341" i="1" s="1"/>
  <c r="AO341" i="1"/>
  <c r="AI341" i="1" s="1"/>
  <c r="AN341" i="1"/>
  <c r="AH341" i="1" s="1"/>
  <c r="AM341" i="1"/>
  <c r="AG341" i="1" s="1"/>
  <c r="AR340" i="1"/>
  <c r="AL340" i="1" s="1"/>
  <c r="AQ340" i="1"/>
  <c r="AK340" i="1" s="1"/>
  <c r="AP340" i="1"/>
  <c r="AJ340" i="1" s="1"/>
  <c r="AO340" i="1"/>
  <c r="AI340" i="1" s="1"/>
  <c r="AN340" i="1"/>
  <c r="AH340" i="1" s="1"/>
  <c r="AM340" i="1"/>
  <c r="AG340" i="1" s="1"/>
  <c r="AR339" i="1"/>
  <c r="AL339" i="1" s="1"/>
  <c r="AQ339" i="1"/>
  <c r="AK339" i="1" s="1"/>
  <c r="AP339" i="1"/>
  <c r="AJ339" i="1" s="1"/>
  <c r="AO339" i="1"/>
  <c r="AI339" i="1" s="1"/>
  <c r="AN339" i="1"/>
  <c r="AH339" i="1" s="1"/>
  <c r="AM339" i="1"/>
  <c r="AG339" i="1" s="1"/>
  <c r="AR338" i="1"/>
  <c r="AL338" i="1" s="1"/>
  <c r="AQ338" i="1"/>
  <c r="AK338" i="1" s="1"/>
  <c r="AP338" i="1"/>
  <c r="AJ338" i="1" s="1"/>
  <c r="AO338" i="1"/>
  <c r="AI338" i="1" s="1"/>
  <c r="AN338" i="1"/>
  <c r="AH338" i="1" s="1"/>
  <c r="AM338" i="1"/>
  <c r="AG338" i="1" s="1"/>
  <c r="AR337" i="1"/>
  <c r="AL337" i="1" s="1"/>
  <c r="AQ337" i="1"/>
  <c r="AK337" i="1" s="1"/>
  <c r="AP337" i="1"/>
  <c r="AJ337" i="1" s="1"/>
  <c r="AO337" i="1"/>
  <c r="AI337" i="1" s="1"/>
  <c r="AN337" i="1"/>
  <c r="AH337" i="1" s="1"/>
  <c r="AM337" i="1"/>
  <c r="AG337" i="1" s="1"/>
  <c r="AR336" i="1"/>
  <c r="AL336" i="1" s="1"/>
  <c r="AQ336" i="1"/>
  <c r="AK336" i="1" s="1"/>
  <c r="AP336" i="1"/>
  <c r="AJ336" i="1" s="1"/>
  <c r="AO336" i="1"/>
  <c r="AI336" i="1" s="1"/>
  <c r="AN336" i="1"/>
  <c r="AH336" i="1" s="1"/>
  <c r="AM336" i="1"/>
  <c r="AG336" i="1" s="1"/>
  <c r="AR335" i="1"/>
  <c r="AL335" i="1" s="1"/>
  <c r="AQ335" i="1"/>
  <c r="AK335" i="1" s="1"/>
  <c r="AP335" i="1"/>
  <c r="AJ335" i="1" s="1"/>
  <c r="AO335" i="1"/>
  <c r="AI335" i="1" s="1"/>
  <c r="AN335" i="1"/>
  <c r="AH335" i="1" s="1"/>
  <c r="AM335" i="1"/>
  <c r="AG335" i="1" s="1"/>
  <c r="AR334" i="1"/>
  <c r="AL334" i="1" s="1"/>
  <c r="AQ334" i="1"/>
  <c r="AK334" i="1" s="1"/>
  <c r="AP334" i="1"/>
  <c r="AJ334" i="1" s="1"/>
  <c r="AO334" i="1"/>
  <c r="AI334" i="1" s="1"/>
  <c r="AN334" i="1"/>
  <c r="AH334" i="1" s="1"/>
  <c r="AM334" i="1"/>
  <c r="AG334" i="1" s="1"/>
  <c r="AR333" i="1"/>
  <c r="AL333" i="1" s="1"/>
  <c r="AQ333" i="1"/>
  <c r="AK333" i="1" s="1"/>
  <c r="AP333" i="1"/>
  <c r="AJ333" i="1" s="1"/>
  <c r="AO333" i="1"/>
  <c r="AI333" i="1" s="1"/>
  <c r="AN333" i="1"/>
  <c r="AH333" i="1" s="1"/>
  <c r="AM333" i="1"/>
  <c r="AG333" i="1" s="1"/>
  <c r="AR332" i="1"/>
  <c r="AL332" i="1" s="1"/>
  <c r="AQ332" i="1"/>
  <c r="AK332" i="1" s="1"/>
  <c r="AP332" i="1"/>
  <c r="AJ332" i="1" s="1"/>
  <c r="AO332" i="1"/>
  <c r="AI332" i="1" s="1"/>
  <c r="AN332" i="1"/>
  <c r="AH332" i="1" s="1"/>
  <c r="AM332" i="1"/>
  <c r="AG332" i="1" s="1"/>
  <c r="AR331" i="1"/>
  <c r="AL331" i="1" s="1"/>
  <c r="AQ331" i="1"/>
  <c r="AK331" i="1" s="1"/>
  <c r="AP331" i="1"/>
  <c r="AJ331" i="1" s="1"/>
  <c r="AO331" i="1"/>
  <c r="AI331" i="1" s="1"/>
  <c r="AN331" i="1"/>
  <c r="AH331" i="1" s="1"/>
  <c r="AM331" i="1"/>
  <c r="AG331" i="1" s="1"/>
  <c r="AR330" i="1"/>
  <c r="AL330" i="1" s="1"/>
  <c r="AQ330" i="1"/>
  <c r="AK330" i="1" s="1"/>
  <c r="AP330" i="1"/>
  <c r="AJ330" i="1" s="1"/>
  <c r="AO330" i="1"/>
  <c r="AI330" i="1" s="1"/>
  <c r="AN330" i="1"/>
  <c r="AH330" i="1" s="1"/>
  <c r="AM330" i="1"/>
  <c r="AG330" i="1" s="1"/>
  <c r="AR329" i="1"/>
  <c r="AL329" i="1" s="1"/>
  <c r="AQ329" i="1"/>
  <c r="AK329" i="1" s="1"/>
  <c r="AP329" i="1"/>
  <c r="AJ329" i="1" s="1"/>
  <c r="AO329" i="1"/>
  <c r="AI329" i="1" s="1"/>
  <c r="AN329" i="1"/>
  <c r="AH329" i="1" s="1"/>
  <c r="AM329" i="1"/>
  <c r="AG329" i="1" s="1"/>
  <c r="AR328" i="1"/>
  <c r="AL328" i="1" s="1"/>
  <c r="AQ328" i="1"/>
  <c r="AK328" i="1" s="1"/>
  <c r="AP328" i="1"/>
  <c r="AJ328" i="1" s="1"/>
  <c r="AO328" i="1"/>
  <c r="AI328" i="1" s="1"/>
  <c r="AN328" i="1"/>
  <c r="AH328" i="1" s="1"/>
  <c r="AM328" i="1"/>
  <c r="AG328" i="1" s="1"/>
  <c r="AR327" i="1"/>
  <c r="AL327" i="1" s="1"/>
  <c r="AQ327" i="1"/>
  <c r="AK327" i="1" s="1"/>
  <c r="AP327" i="1"/>
  <c r="AJ327" i="1" s="1"/>
  <c r="AO327" i="1"/>
  <c r="AI327" i="1" s="1"/>
  <c r="AN327" i="1"/>
  <c r="AH327" i="1" s="1"/>
  <c r="AM327" i="1"/>
  <c r="AG327" i="1" s="1"/>
  <c r="AR326" i="1"/>
  <c r="AL326" i="1" s="1"/>
  <c r="AQ326" i="1"/>
  <c r="AK326" i="1" s="1"/>
  <c r="AP326" i="1"/>
  <c r="AJ326" i="1" s="1"/>
  <c r="AO326" i="1"/>
  <c r="AI326" i="1" s="1"/>
  <c r="AN326" i="1"/>
  <c r="AH326" i="1" s="1"/>
  <c r="AM326" i="1"/>
  <c r="AG326" i="1" s="1"/>
  <c r="AR325" i="1"/>
  <c r="AL325" i="1" s="1"/>
  <c r="AQ325" i="1"/>
  <c r="AK325" i="1" s="1"/>
  <c r="AP325" i="1"/>
  <c r="AJ325" i="1" s="1"/>
  <c r="AO325" i="1"/>
  <c r="AI325" i="1" s="1"/>
  <c r="AN325" i="1"/>
  <c r="AH325" i="1" s="1"/>
  <c r="AM325" i="1"/>
  <c r="AG325" i="1" s="1"/>
  <c r="AR324" i="1"/>
  <c r="AL324" i="1" s="1"/>
  <c r="AQ324" i="1"/>
  <c r="AK324" i="1" s="1"/>
  <c r="AP324" i="1"/>
  <c r="AJ324" i="1" s="1"/>
  <c r="AO324" i="1"/>
  <c r="AI324" i="1" s="1"/>
  <c r="AN324" i="1"/>
  <c r="AH324" i="1" s="1"/>
  <c r="AM324" i="1"/>
  <c r="AG324" i="1" s="1"/>
  <c r="AR323" i="1"/>
  <c r="AL323" i="1" s="1"/>
  <c r="AQ323" i="1"/>
  <c r="AK323" i="1" s="1"/>
  <c r="AP323" i="1"/>
  <c r="AJ323" i="1" s="1"/>
  <c r="AO323" i="1"/>
  <c r="AI323" i="1" s="1"/>
  <c r="AN323" i="1"/>
  <c r="AH323" i="1" s="1"/>
  <c r="AM323" i="1"/>
  <c r="AG323" i="1" s="1"/>
  <c r="AR322" i="1"/>
  <c r="AL322" i="1" s="1"/>
  <c r="AQ322" i="1"/>
  <c r="AK322" i="1" s="1"/>
  <c r="AP322" i="1"/>
  <c r="AJ322" i="1" s="1"/>
  <c r="AO322" i="1"/>
  <c r="AI322" i="1" s="1"/>
  <c r="AN322" i="1"/>
  <c r="AH322" i="1" s="1"/>
  <c r="AM322" i="1"/>
  <c r="AG322" i="1" s="1"/>
  <c r="AR321" i="1"/>
  <c r="AL321" i="1" s="1"/>
  <c r="AQ321" i="1"/>
  <c r="AK321" i="1" s="1"/>
  <c r="AP321" i="1"/>
  <c r="AJ321" i="1" s="1"/>
  <c r="AO321" i="1"/>
  <c r="AI321" i="1" s="1"/>
  <c r="AN321" i="1"/>
  <c r="AH321" i="1" s="1"/>
  <c r="AM321" i="1"/>
  <c r="AG321" i="1" s="1"/>
  <c r="AR320" i="1"/>
  <c r="AL320" i="1" s="1"/>
  <c r="AQ320" i="1"/>
  <c r="AK320" i="1" s="1"/>
  <c r="AP320" i="1"/>
  <c r="AJ320" i="1" s="1"/>
  <c r="AO320" i="1"/>
  <c r="AI320" i="1" s="1"/>
  <c r="AN320" i="1"/>
  <c r="AH320" i="1" s="1"/>
  <c r="AM320" i="1"/>
  <c r="AG320" i="1" s="1"/>
  <c r="AR319" i="1"/>
  <c r="AL319" i="1" s="1"/>
  <c r="AQ319" i="1"/>
  <c r="AK319" i="1" s="1"/>
  <c r="AP319" i="1"/>
  <c r="AJ319" i="1" s="1"/>
  <c r="AO319" i="1"/>
  <c r="AI319" i="1" s="1"/>
  <c r="AN319" i="1"/>
  <c r="AH319" i="1" s="1"/>
  <c r="AM319" i="1"/>
  <c r="AG319" i="1" s="1"/>
  <c r="AR318" i="1"/>
  <c r="AL318" i="1" s="1"/>
  <c r="AQ318" i="1"/>
  <c r="AK318" i="1" s="1"/>
  <c r="AP318" i="1"/>
  <c r="AJ318" i="1" s="1"/>
  <c r="AO318" i="1"/>
  <c r="AI318" i="1" s="1"/>
  <c r="AN318" i="1"/>
  <c r="AH318" i="1" s="1"/>
  <c r="AM318" i="1"/>
  <c r="AG318" i="1" s="1"/>
  <c r="AR317" i="1"/>
  <c r="AL317" i="1" s="1"/>
  <c r="AQ317" i="1"/>
  <c r="AK317" i="1" s="1"/>
  <c r="AP317" i="1"/>
  <c r="AJ317" i="1" s="1"/>
  <c r="AO317" i="1"/>
  <c r="AI317" i="1" s="1"/>
  <c r="AN317" i="1"/>
  <c r="AH317" i="1" s="1"/>
  <c r="AM317" i="1"/>
  <c r="AG317" i="1" s="1"/>
  <c r="AR316" i="1"/>
  <c r="AL316" i="1" s="1"/>
  <c r="AQ316" i="1"/>
  <c r="AK316" i="1" s="1"/>
  <c r="AP316" i="1"/>
  <c r="AJ316" i="1" s="1"/>
  <c r="AO316" i="1"/>
  <c r="AI316" i="1" s="1"/>
  <c r="AN316" i="1"/>
  <c r="AH316" i="1" s="1"/>
  <c r="AM316" i="1"/>
  <c r="AG316" i="1" s="1"/>
  <c r="AR315" i="1"/>
  <c r="AL315" i="1" s="1"/>
  <c r="AQ315" i="1"/>
  <c r="AK315" i="1" s="1"/>
  <c r="AP315" i="1"/>
  <c r="AJ315" i="1" s="1"/>
  <c r="AO315" i="1"/>
  <c r="AI315" i="1" s="1"/>
  <c r="AN315" i="1"/>
  <c r="AH315" i="1" s="1"/>
  <c r="AM315" i="1"/>
  <c r="AG315" i="1" s="1"/>
  <c r="AR314" i="1"/>
  <c r="AL314" i="1" s="1"/>
  <c r="AQ314" i="1"/>
  <c r="AK314" i="1" s="1"/>
  <c r="AP314" i="1"/>
  <c r="AJ314" i="1" s="1"/>
  <c r="AO314" i="1"/>
  <c r="AI314" i="1" s="1"/>
  <c r="AN314" i="1"/>
  <c r="AH314" i="1" s="1"/>
  <c r="AM314" i="1"/>
  <c r="AG314" i="1" s="1"/>
  <c r="AR313" i="1"/>
  <c r="AL313" i="1" s="1"/>
  <c r="AQ313" i="1"/>
  <c r="AK313" i="1" s="1"/>
  <c r="AP313" i="1"/>
  <c r="AJ313" i="1" s="1"/>
  <c r="AO313" i="1"/>
  <c r="AI313" i="1" s="1"/>
  <c r="AN313" i="1"/>
  <c r="AH313" i="1" s="1"/>
  <c r="AM313" i="1"/>
  <c r="AG313" i="1" s="1"/>
  <c r="AR312" i="1"/>
  <c r="AL312" i="1" s="1"/>
  <c r="AQ312" i="1"/>
  <c r="AK312" i="1" s="1"/>
  <c r="AP312" i="1"/>
  <c r="AJ312" i="1" s="1"/>
  <c r="AO312" i="1"/>
  <c r="AI312" i="1" s="1"/>
  <c r="AN312" i="1"/>
  <c r="AH312" i="1" s="1"/>
  <c r="AM312" i="1"/>
  <c r="AG312" i="1" s="1"/>
  <c r="AR311" i="1"/>
  <c r="AL311" i="1" s="1"/>
  <c r="AQ311" i="1"/>
  <c r="AK311" i="1" s="1"/>
  <c r="AP311" i="1"/>
  <c r="AJ311" i="1" s="1"/>
  <c r="AO311" i="1"/>
  <c r="AI311" i="1" s="1"/>
  <c r="AN311" i="1"/>
  <c r="AH311" i="1" s="1"/>
  <c r="AM311" i="1"/>
  <c r="AG311" i="1" s="1"/>
  <c r="AR310" i="1"/>
  <c r="AL310" i="1" s="1"/>
  <c r="AQ310" i="1"/>
  <c r="AK310" i="1" s="1"/>
  <c r="AP310" i="1"/>
  <c r="AJ310" i="1" s="1"/>
  <c r="AO310" i="1"/>
  <c r="AI310" i="1" s="1"/>
  <c r="AN310" i="1"/>
  <c r="AH310" i="1" s="1"/>
  <c r="AM310" i="1"/>
  <c r="AG310" i="1" s="1"/>
  <c r="AR309" i="1"/>
  <c r="AL309" i="1" s="1"/>
  <c r="AQ309" i="1"/>
  <c r="AK309" i="1" s="1"/>
  <c r="AP309" i="1"/>
  <c r="AJ309" i="1" s="1"/>
  <c r="AO309" i="1"/>
  <c r="AI309" i="1" s="1"/>
  <c r="AN309" i="1"/>
  <c r="AH309" i="1" s="1"/>
  <c r="AM309" i="1"/>
  <c r="AG309" i="1" s="1"/>
  <c r="AR308" i="1"/>
  <c r="AL308" i="1" s="1"/>
  <c r="AQ308" i="1"/>
  <c r="AK308" i="1" s="1"/>
  <c r="AP308" i="1"/>
  <c r="AJ308" i="1" s="1"/>
  <c r="AO308" i="1"/>
  <c r="AI308" i="1" s="1"/>
  <c r="AN308" i="1"/>
  <c r="AH308" i="1" s="1"/>
  <c r="AM308" i="1"/>
  <c r="AG308" i="1" s="1"/>
  <c r="AR307" i="1"/>
  <c r="AL307" i="1" s="1"/>
  <c r="AQ307" i="1"/>
  <c r="AK307" i="1" s="1"/>
  <c r="AP307" i="1"/>
  <c r="AJ307" i="1" s="1"/>
  <c r="AO307" i="1"/>
  <c r="AI307" i="1" s="1"/>
  <c r="AN307" i="1"/>
  <c r="AH307" i="1" s="1"/>
  <c r="AM307" i="1"/>
  <c r="AG307" i="1" s="1"/>
  <c r="AR306" i="1"/>
  <c r="AL306" i="1" s="1"/>
  <c r="AQ306" i="1"/>
  <c r="AK306" i="1" s="1"/>
  <c r="AP306" i="1"/>
  <c r="AJ306" i="1" s="1"/>
  <c r="AO306" i="1"/>
  <c r="AI306" i="1" s="1"/>
  <c r="AN306" i="1"/>
  <c r="AH306" i="1" s="1"/>
  <c r="AM306" i="1"/>
  <c r="AG306" i="1" s="1"/>
  <c r="AR305" i="1"/>
  <c r="AL305" i="1" s="1"/>
  <c r="AQ305" i="1"/>
  <c r="AK305" i="1" s="1"/>
  <c r="AP305" i="1"/>
  <c r="AJ305" i="1" s="1"/>
  <c r="AO305" i="1"/>
  <c r="AI305" i="1" s="1"/>
  <c r="AN305" i="1"/>
  <c r="AH305" i="1" s="1"/>
  <c r="AM305" i="1"/>
  <c r="AG305" i="1" s="1"/>
  <c r="AR304" i="1"/>
  <c r="AL304" i="1" s="1"/>
  <c r="AQ304" i="1"/>
  <c r="AK304" i="1" s="1"/>
  <c r="AP304" i="1"/>
  <c r="AJ304" i="1" s="1"/>
  <c r="AO304" i="1"/>
  <c r="AI304" i="1" s="1"/>
  <c r="AN304" i="1"/>
  <c r="AH304" i="1" s="1"/>
  <c r="AM304" i="1"/>
  <c r="AG304" i="1" s="1"/>
  <c r="AR303" i="1"/>
  <c r="AL303" i="1" s="1"/>
  <c r="AQ303" i="1"/>
  <c r="AK303" i="1" s="1"/>
  <c r="AP303" i="1"/>
  <c r="AJ303" i="1" s="1"/>
  <c r="AO303" i="1"/>
  <c r="AI303" i="1" s="1"/>
  <c r="AN303" i="1"/>
  <c r="AH303" i="1" s="1"/>
  <c r="AM303" i="1"/>
  <c r="AG303" i="1" s="1"/>
  <c r="AR302" i="1"/>
  <c r="AL302" i="1" s="1"/>
  <c r="AQ302" i="1"/>
  <c r="AK302" i="1" s="1"/>
  <c r="AP302" i="1"/>
  <c r="AJ302" i="1" s="1"/>
  <c r="AO302" i="1"/>
  <c r="AI302" i="1" s="1"/>
  <c r="AN302" i="1"/>
  <c r="AH302" i="1" s="1"/>
  <c r="AM302" i="1"/>
  <c r="AG302" i="1" s="1"/>
  <c r="AR301" i="1"/>
  <c r="AL301" i="1" s="1"/>
  <c r="AQ301" i="1"/>
  <c r="AK301" i="1" s="1"/>
  <c r="AP301" i="1"/>
  <c r="AJ301" i="1" s="1"/>
  <c r="AO301" i="1"/>
  <c r="AI301" i="1" s="1"/>
  <c r="AN301" i="1"/>
  <c r="AH301" i="1" s="1"/>
  <c r="AM301" i="1"/>
  <c r="AG301" i="1" s="1"/>
  <c r="AR300" i="1"/>
  <c r="AL300" i="1" s="1"/>
  <c r="AQ300" i="1"/>
  <c r="AK300" i="1" s="1"/>
  <c r="AP300" i="1"/>
  <c r="AJ300" i="1" s="1"/>
  <c r="AO300" i="1"/>
  <c r="AI300" i="1" s="1"/>
  <c r="AN300" i="1"/>
  <c r="AH300" i="1" s="1"/>
  <c r="AM300" i="1"/>
  <c r="AG300" i="1" s="1"/>
  <c r="AR299" i="1"/>
  <c r="AL299" i="1" s="1"/>
  <c r="AQ299" i="1"/>
  <c r="AK299" i="1" s="1"/>
  <c r="AP299" i="1"/>
  <c r="AJ299" i="1" s="1"/>
  <c r="AO299" i="1"/>
  <c r="AI299" i="1" s="1"/>
  <c r="AN299" i="1"/>
  <c r="AH299" i="1" s="1"/>
  <c r="AM299" i="1"/>
  <c r="AG299" i="1" s="1"/>
  <c r="AR298" i="1"/>
  <c r="AL298" i="1" s="1"/>
  <c r="AQ298" i="1"/>
  <c r="AK298" i="1" s="1"/>
  <c r="AP298" i="1"/>
  <c r="AJ298" i="1" s="1"/>
  <c r="AO298" i="1"/>
  <c r="AI298" i="1" s="1"/>
  <c r="AN298" i="1"/>
  <c r="AH298" i="1" s="1"/>
  <c r="AM298" i="1"/>
  <c r="AG298" i="1" s="1"/>
  <c r="AR297" i="1"/>
  <c r="AL297" i="1" s="1"/>
  <c r="AQ297" i="1"/>
  <c r="AK297" i="1" s="1"/>
  <c r="AP297" i="1"/>
  <c r="AJ297" i="1" s="1"/>
  <c r="AO297" i="1"/>
  <c r="AI297" i="1" s="1"/>
  <c r="AN297" i="1"/>
  <c r="AH297" i="1" s="1"/>
  <c r="AM297" i="1"/>
  <c r="AG297" i="1" s="1"/>
  <c r="AR296" i="1"/>
  <c r="AL296" i="1" s="1"/>
  <c r="AQ296" i="1"/>
  <c r="AK296" i="1" s="1"/>
  <c r="AP296" i="1"/>
  <c r="AJ296" i="1" s="1"/>
  <c r="AO296" i="1"/>
  <c r="AI296" i="1" s="1"/>
  <c r="AN296" i="1"/>
  <c r="AH296" i="1" s="1"/>
  <c r="AM296" i="1"/>
  <c r="AG296" i="1" s="1"/>
  <c r="AR295" i="1"/>
  <c r="AL295" i="1" s="1"/>
  <c r="AQ295" i="1"/>
  <c r="AK295" i="1" s="1"/>
  <c r="AP295" i="1"/>
  <c r="AJ295" i="1" s="1"/>
  <c r="AO295" i="1"/>
  <c r="AI295" i="1" s="1"/>
  <c r="AN295" i="1"/>
  <c r="AH295" i="1" s="1"/>
  <c r="AM295" i="1"/>
  <c r="AG295" i="1" s="1"/>
  <c r="AR294" i="1"/>
  <c r="AL294" i="1" s="1"/>
  <c r="AQ294" i="1"/>
  <c r="AK294" i="1" s="1"/>
  <c r="AP294" i="1"/>
  <c r="AJ294" i="1" s="1"/>
  <c r="AO294" i="1"/>
  <c r="AI294" i="1" s="1"/>
  <c r="AN294" i="1"/>
  <c r="AH294" i="1" s="1"/>
  <c r="AM294" i="1"/>
  <c r="AG294" i="1" s="1"/>
  <c r="AR293" i="1"/>
  <c r="AL293" i="1" s="1"/>
  <c r="AQ293" i="1"/>
  <c r="AK293" i="1" s="1"/>
  <c r="AP293" i="1"/>
  <c r="AJ293" i="1" s="1"/>
  <c r="AO293" i="1"/>
  <c r="AI293" i="1" s="1"/>
  <c r="AN293" i="1"/>
  <c r="AH293" i="1" s="1"/>
  <c r="AM293" i="1"/>
  <c r="AG293" i="1" s="1"/>
  <c r="AR292" i="1"/>
  <c r="AL292" i="1" s="1"/>
  <c r="AQ292" i="1"/>
  <c r="AK292" i="1" s="1"/>
  <c r="AP292" i="1"/>
  <c r="AJ292" i="1" s="1"/>
  <c r="AO292" i="1"/>
  <c r="AI292" i="1" s="1"/>
  <c r="AN292" i="1"/>
  <c r="AH292" i="1" s="1"/>
  <c r="AM292" i="1"/>
  <c r="AG292" i="1" s="1"/>
  <c r="AR291" i="1"/>
  <c r="AL291" i="1" s="1"/>
  <c r="AQ291" i="1"/>
  <c r="AK291" i="1" s="1"/>
  <c r="AP291" i="1"/>
  <c r="AJ291" i="1" s="1"/>
  <c r="AO291" i="1"/>
  <c r="AI291" i="1" s="1"/>
  <c r="AN291" i="1"/>
  <c r="AH291" i="1" s="1"/>
  <c r="AM291" i="1"/>
  <c r="AG291" i="1" s="1"/>
  <c r="AR290" i="1"/>
  <c r="AL290" i="1" s="1"/>
  <c r="AQ290" i="1"/>
  <c r="AK290" i="1" s="1"/>
  <c r="AP290" i="1"/>
  <c r="AJ290" i="1" s="1"/>
  <c r="AO290" i="1"/>
  <c r="AI290" i="1" s="1"/>
  <c r="AN290" i="1"/>
  <c r="AH290" i="1" s="1"/>
  <c r="AM290" i="1"/>
  <c r="AG290" i="1" s="1"/>
  <c r="AR289" i="1"/>
  <c r="AL289" i="1" s="1"/>
  <c r="AQ289" i="1"/>
  <c r="AK289" i="1" s="1"/>
  <c r="AP289" i="1"/>
  <c r="AJ289" i="1" s="1"/>
  <c r="AO289" i="1"/>
  <c r="AI289" i="1" s="1"/>
  <c r="AN289" i="1"/>
  <c r="AH289" i="1" s="1"/>
  <c r="AM289" i="1"/>
  <c r="AG289" i="1" s="1"/>
  <c r="AR288" i="1"/>
  <c r="AL288" i="1" s="1"/>
  <c r="AQ288" i="1"/>
  <c r="AK288" i="1" s="1"/>
  <c r="AP288" i="1"/>
  <c r="AJ288" i="1" s="1"/>
  <c r="AO288" i="1"/>
  <c r="AI288" i="1" s="1"/>
  <c r="AN288" i="1"/>
  <c r="AH288" i="1" s="1"/>
  <c r="AM288" i="1"/>
  <c r="AG288" i="1" s="1"/>
  <c r="AR287" i="1"/>
  <c r="AL287" i="1" s="1"/>
  <c r="AQ287" i="1"/>
  <c r="AK287" i="1" s="1"/>
  <c r="AP287" i="1"/>
  <c r="AJ287" i="1" s="1"/>
  <c r="AO287" i="1"/>
  <c r="AI287" i="1" s="1"/>
  <c r="AN287" i="1"/>
  <c r="AH287" i="1" s="1"/>
  <c r="AM287" i="1"/>
  <c r="AG287" i="1" s="1"/>
  <c r="AR286" i="1"/>
  <c r="AL286" i="1" s="1"/>
  <c r="AQ286" i="1"/>
  <c r="AK286" i="1" s="1"/>
  <c r="AP286" i="1"/>
  <c r="AJ286" i="1" s="1"/>
  <c r="AO286" i="1"/>
  <c r="AI286" i="1" s="1"/>
  <c r="AN286" i="1"/>
  <c r="AH286" i="1" s="1"/>
  <c r="AM286" i="1"/>
  <c r="AG286" i="1" s="1"/>
  <c r="AR285" i="1"/>
  <c r="AL285" i="1" s="1"/>
  <c r="AQ285" i="1"/>
  <c r="AK285" i="1" s="1"/>
  <c r="AP285" i="1"/>
  <c r="AJ285" i="1" s="1"/>
  <c r="AO285" i="1"/>
  <c r="AI285" i="1" s="1"/>
  <c r="AN285" i="1"/>
  <c r="AH285" i="1" s="1"/>
  <c r="AM285" i="1"/>
  <c r="AG285" i="1" s="1"/>
  <c r="AR284" i="1"/>
  <c r="AL284" i="1" s="1"/>
  <c r="AQ284" i="1"/>
  <c r="AK284" i="1" s="1"/>
  <c r="AP284" i="1"/>
  <c r="AJ284" i="1" s="1"/>
  <c r="AO284" i="1"/>
  <c r="AI284" i="1" s="1"/>
  <c r="AN284" i="1"/>
  <c r="AH284" i="1" s="1"/>
  <c r="AM284" i="1"/>
  <c r="AG284" i="1" s="1"/>
  <c r="AR283" i="1"/>
  <c r="AL283" i="1" s="1"/>
  <c r="AQ283" i="1"/>
  <c r="AK283" i="1" s="1"/>
  <c r="AP283" i="1"/>
  <c r="AJ283" i="1" s="1"/>
  <c r="AO283" i="1"/>
  <c r="AI283" i="1" s="1"/>
  <c r="AN283" i="1"/>
  <c r="AH283" i="1" s="1"/>
  <c r="AM283" i="1"/>
  <c r="AG283" i="1" s="1"/>
  <c r="AR282" i="1"/>
  <c r="AL282" i="1" s="1"/>
  <c r="AQ282" i="1"/>
  <c r="AK282" i="1" s="1"/>
  <c r="AP282" i="1"/>
  <c r="AJ282" i="1" s="1"/>
  <c r="AO282" i="1"/>
  <c r="AI282" i="1" s="1"/>
  <c r="AN282" i="1"/>
  <c r="AH282" i="1" s="1"/>
  <c r="AM282" i="1"/>
  <c r="AG282" i="1" s="1"/>
  <c r="AR281" i="1"/>
  <c r="AL281" i="1" s="1"/>
  <c r="AQ281" i="1"/>
  <c r="AK281" i="1" s="1"/>
  <c r="AP281" i="1"/>
  <c r="AJ281" i="1" s="1"/>
  <c r="AO281" i="1"/>
  <c r="AI281" i="1" s="1"/>
  <c r="AN281" i="1"/>
  <c r="AH281" i="1" s="1"/>
  <c r="AM281" i="1"/>
  <c r="AG281" i="1" s="1"/>
  <c r="AR280" i="1"/>
  <c r="AL280" i="1" s="1"/>
  <c r="AQ280" i="1"/>
  <c r="AK280" i="1" s="1"/>
  <c r="AP280" i="1"/>
  <c r="AJ280" i="1" s="1"/>
  <c r="AO280" i="1"/>
  <c r="AI280" i="1" s="1"/>
  <c r="AN280" i="1"/>
  <c r="AH280" i="1" s="1"/>
  <c r="AM280" i="1"/>
  <c r="AG280" i="1" s="1"/>
  <c r="AR279" i="1"/>
  <c r="AL279" i="1" s="1"/>
  <c r="AQ279" i="1"/>
  <c r="AK279" i="1" s="1"/>
  <c r="AP279" i="1"/>
  <c r="AJ279" i="1" s="1"/>
  <c r="AO279" i="1"/>
  <c r="AI279" i="1" s="1"/>
  <c r="AN279" i="1"/>
  <c r="AH279" i="1" s="1"/>
  <c r="AM279" i="1"/>
  <c r="AG279" i="1" s="1"/>
  <c r="AR278" i="1"/>
  <c r="AL278" i="1" s="1"/>
  <c r="AQ278" i="1"/>
  <c r="AK278" i="1" s="1"/>
  <c r="AP278" i="1"/>
  <c r="AJ278" i="1" s="1"/>
  <c r="AO278" i="1"/>
  <c r="AI278" i="1" s="1"/>
  <c r="AN278" i="1"/>
  <c r="AH278" i="1" s="1"/>
  <c r="AM278" i="1"/>
  <c r="AG278" i="1" s="1"/>
  <c r="AR277" i="1"/>
  <c r="AL277" i="1" s="1"/>
  <c r="AQ277" i="1"/>
  <c r="AK277" i="1" s="1"/>
  <c r="AP277" i="1"/>
  <c r="AJ277" i="1" s="1"/>
  <c r="AO277" i="1"/>
  <c r="AI277" i="1" s="1"/>
  <c r="AN277" i="1"/>
  <c r="AH277" i="1" s="1"/>
  <c r="AM277" i="1"/>
  <c r="AG277" i="1" s="1"/>
  <c r="AR276" i="1"/>
  <c r="AL276" i="1" s="1"/>
  <c r="AQ276" i="1"/>
  <c r="AK276" i="1" s="1"/>
  <c r="AP276" i="1"/>
  <c r="AJ276" i="1" s="1"/>
  <c r="AO276" i="1"/>
  <c r="AI276" i="1" s="1"/>
  <c r="AN276" i="1"/>
  <c r="AH276" i="1" s="1"/>
  <c r="AM276" i="1"/>
  <c r="AG276" i="1" s="1"/>
  <c r="AR275" i="1"/>
  <c r="AL275" i="1" s="1"/>
  <c r="AQ275" i="1"/>
  <c r="AK275" i="1" s="1"/>
  <c r="AP275" i="1"/>
  <c r="AJ275" i="1" s="1"/>
  <c r="AO275" i="1"/>
  <c r="AI275" i="1" s="1"/>
  <c r="AN275" i="1"/>
  <c r="AH275" i="1" s="1"/>
  <c r="AM275" i="1"/>
  <c r="AG275" i="1" s="1"/>
  <c r="AR274" i="1"/>
  <c r="AL274" i="1" s="1"/>
  <c r="AQ274" i="1"/>
  <c r="AK274" i="1" s="1"/>
  <c r="AP274" i="1"/>
  <c r="AJ274" i="1" s="1"/>
  <c r="AO274" i="1"/>
  <c r="AI274" i="1" s="1"/>
  <c r="AN274" i="1"/>
  <c r="AH274" i="1" s="1"/>
  <c r="AM274" i="1"/>
  <c r="AG274" i="1" s="1"/>
  <c r="AR273" i="1"/>
  <c r="AL273" i="1" s="1"/>
  <c r="AQ273" i="1"/>
  <c r="AK273" i="1" s="1"/>
  <c r="AP273" i="1"/>
  <c r="AJ273" i="1" s="1"/>
  <c r="AO273" i="1"/>
  <c r="AI273" i="1" s="1"/>
  <c r="AN273" i="1"/>
  <c r="AH273" i="1" s="1"/>
  <c r="AM273" i="1"/>
  <c r="AG273" i="1" s="1"/>
  <c r="AR272" i="1"/>
  <c r="AL272" i="1" s="1"/>
  <c r="AQ272" i="1"/>
  <c r="AK272" i="1" s="1"/>
  <c r="AP272" i="1"/>
  <c r="AJ272" i="1" s="1"/>
  <c r="AO272" i="1"/>
  <c r="AI272" i="1" s="1"/>
  <c r="AN272" i="1"/>
  <c r="AH272" i="1" s="1"/>
  <c r="AM272" i="1"/>
  <c r="AG272" i="1" s="1"/>
  <c r="AR271" i="1"/>
  <c r="AL271" i="1" s="1"/>
  <c r="AQ271" i="1"/>
  <c r="AK271" i="1" s="1"/>
  <c r="AP271" i="1"/>
  <c r="AJ271" i="1" s="1"/>
  <c r="AO271" i="1"/>
  <c r="AI271" i="1" s="1"/>
  <c r="AN271" i="1"/>
  <c r="AH271" i="1" s="1"/>
  <c r="AM271" i="1"/>
  <c r="AG271" i="1" s="1"/>
  <c r="AR270" i="1"/>
  <c r="AL270" i="1" s="1"/>
  <c r="AQ270" i="1"/>
  <c r="AK270" i="1" s="1"/>
  <c r="AP270" i="1"/>
  <c r="AJ270" i="1" s="1"/>
  <c r="AO270" i="1"/>
  <c r="AI270" i="1" s="1"/>
  <c r="AN270" i="1"/>
  <c r="AH270" i="1" s="1"/>
  <c r="AM270" i="1"/>
  <c r="AG270" i="1" s="1"/>
  <c r="AR269" i="1"/>
  <c r="AL269" i="1" s="1"/>
  <c r="AQ269" i="1"/>
  <c r="AK269" i="1" s="1"/>
  <c r="AP269" i="1"/>
  <c r="AJ269" i="1" s="1"/>
  <c r="AO269" i="1"/>
  <c r="AI269" i="1" s="1"/>
  <c r="AN269" i="1"/>
  <c r="AH269" i="1" s="1"/>
  <c r="AM269" i="1"/>
  <c r="AG269" i="1" s="1"/>
  <c r="AR268" i="1"/>
  <c r="AL268" i="1" s="1"/>
  <c r="AQ268" i="1"/>
  <c r="AK268" i="1" s="1"/>
  <c r="AP268" i="1"/>
  <c r="AJ268" i="1" s="1"/>
  <c r="AO268" i="1"/>
  <c r="AI268" i="1" s="1"/>
  <c r="AN268" i="1"/>
  <c r="AH268" i="1" s="1"/>
  <c r="AM268" i="1"/>
  <c r="AG268" i="1" s="1"/>
  <c r="AR267" i="1"/>
  <c r="AL267" i="1" s="1"/>
  <c r="AQ267" i="1"/>
  <c r="AK267" i="1" s="1"/>
  <c r="AP267" i="1"/>
  <c r="AJ267" i="1" s="1"/>
  <c r="AO267" i="1"/>
  <c r="AI267" i="1" s="1"/>
  <c r="AN267" i="1"/>
  <c r="AH267" i="1" s="1"/>
  <c r="AM267" i="1"/>
  <c r="AG267" i="1" s="1"/>
  <c r="AR266" i="1"/>
  <c r="AL266" i="1" s="1"/>
  <c r="AQ266" i="1"/>
  <c r="AK266" i="1" s="1"/>
  <c r="AP266" i="1"/>
  <c r="AJ266" i="1" s="1"/>
  <c r="AO266" i="1"/>
  <c r="AI266" i="1" s="1"/>
  <c r="AN266" i="1"/>
  <c r="AH266" i="1" s="1"/>
  <c r="AM266" i="1"/>
  <c r="AG266" i="1" s="1"/>
  <c r="AR265" i="1"/>
  <c r="AL265" i="1" s="1"/>
  <c r="AQ265" i="1"/>
  <c r="AK265" i="1" s="1"/>
  <c r="AP265" i="1"/>
  <c r="AJ265" i="1" s="1"/>
  <c r="AO265" i="1"/>
  <c r="AI265" i="1" s="1"/>
  <c r="AN265" i="1"/>
  <c r="AH265" i="1" s="1"/>
  <c r="AM265" i="1"/>
  <c r="AG265" i="1" s="1"/>
  <c r="AR264" i="1"/>
  <c r="AL264" i="1" s="1"/>
  <c r="AQ264" i="1"/>
  <c r="AK264" i="1" s="1"/>
  <c r="AP264" i="1"/>
  <c r="AJ264" i="1" s="1"/>
  <c r="AO264" i="1"/>
  <c r="AI264" i="1" s="1"/>
  <c r="AN264" i="1"/>
  <c r="AH264" i="1" s="1"/>
  <c r="AM264" i="1"/>
  <c r="AG264" i="1" s="1"/>
  <c r="AR263" i="1"/>
  <c r="AL263" i="1" s="1"/>
  <c r="AQ263" i="1"/>
  <c r="AK263" i="1" s="1"/>
  <c r="AP263" i="1"/>
  <c r="AJ263" i="1" s="1"/>
  <c r="AO263" i="1"/>
  <c r="AI263" i="1" s="1"/>
  <c r="AN263" i="1"/>
  <c r="AH263" i="1" s="1"/>
  <c r="AM263" i="1"/>
  <c r="AG263" i="1" s="1"/>
  <c r="AR262" i="1"/>
  <c r="AL262" i="1" s="1"/>
  <c r="AQ262" i="1"/>
  <c r="AK262" i="1" s="1"/>
  <c r="AP262" i="1"/>
  <c r="AJ262" i="1" s="1"/>
  <c r="AO262" i="1"/>
  <c r="AI262" i="1" s="1"/>
  <c r="AN262" i="1"/>
  <c r="AH262" i="1" s="1"/>
  <c r="AM262" i="1"/>
  <c r="AG262" i="1" s="1"/>
  <c r="AR261" i="1"/>
  <c r="AL261" i="1" s="1"/>
  <c r="AQ261" i="1"/>
  <c r="AK261" i="1" s="1"/>
  <c r="AP261" i="1"/>
  <c r="AJ261" i="1" s="1"/>
  <c r="AO261" i="1"/>
  <c r="AI261" i="1" s="1"/>
  <c r="AN261" i="1"/>
  <c r="AH261" i="1" s="1"/>
  <c r="AM261" i="1"/>
  <c r="AG261" i="1" s="1"/>
  <c r="AR260" i="1"/>
  <c r="AL260" i="1" s="1"/>
  <c r="AQ260" i="1"/>
  <c r="AK260" i="1" s="1"/>
  <c r="AP260" i="1"/>
  <c r="AJ260" i="1" s="1"/>
  <c r="AO260" i="1"/>
  <c r="AI260" i="1" s="1"/>
  <c r="AN260" i="1"/>
  <c r="AH260" i="1" s="1"/>
  <c r="AM260" i="1"/>
  <c r="AG260" i="1" s="1"/>
  <c r="AR259" i="1"/>
  <c r="AL259" i="1" s="1"/>
  <c r="AQ259" i="1"/>
  <c r="AK259" i="1" s="1"/>
  <c r="AP259" i="1"/>
  <c r="AJ259" i="1" s="1"/>
  <c r="AO259" i="1"/>
  <c r="AI259" i="1" s="1"/>
  <c r="AN259" i="1"/>
  <c r="AH259" i="1" s="1"/>
  <c r="AM259" i="1"/>
  <c r="AG259" i="1" s="1"/>
  <c r="AR258" i="1"/>
  <c r="AL258" i="1" s="1"/>
  <c r="AQ258" i="1"/>
  <c r="AK258" i="1" s="1"/>
  <c r="AP258" i="1"/>
  <c r="AJ258" i="1" s="1"/>
  <c r="AO258" i="1"/>
  <c r="AI258" i="1" s="1"/>
  <c r="AN258" i="1"/>
  <c r="AH258" i="1" s="1"/>
  <c r="AM258" i="1"/>
  <c r="AG258" i="1" s="1"/>
  <c r="AR257" i="1"/>
  <c r="AL257" i="1" s="1"/>
  <c r="AQ257" i="1"/>
  <c r="AK257" i="1" s="1"/>
  <c r="AP257" i="1"/>
  <c r="AJ257" i="1" s="1"/>
  <c r="AO257" i="1"/>
  <c r="AI257" i="1" s="1"/>
  <c r="AN257" i="1"/>
  <c r="AH257" i="1" s="1"/>
  <c r="AM257" i="1"/>
  <c r="AG257" i="1" s="1"/>
  <c r="AR256" i="1"/>
  <c r="AL256" i="1" s="1"/>
  <c r="AQ256" i="1"/>
  <c r="AK256" i="1" s="1"/>
  <c r="AP256" i="1"/>
  <c r="AJ256" i="1" s="1"/>
  <c r="AO256" i="1"/>
  <c r="AI256" i="1" s="1"/>
  <c r="AN256" i="1"/>
  <c r="AH256" i="1" s="1"/>
  <c r="AM256" i="1"/>
  <c r="AG256" i="1" s="1"/>
  <c r="AR255" i="1"/>
  <c r="AL255" i="1" s="1"/>
  <c r="AQ255" i="1"/>
  <c r="AK255" i="1" s="1"/>
  <c r="AP255" i="1"/>
  <c r="AJ255" i="1" s="1"/>
  <c r="AO255" i="1"/>
  <c r="AI255" i="1" s="1"/>
  <c r="AN255" i="1"/>
  <c r="AH255" i="1" s="1"/>
  <c r="AM255" i="1"/>
  <c r="AG255" i="1" s="1"/>
  <c r="AR254" i="1"/>
  <c r="AL254" i="1" s="1"/>
  <c r="AQ254" i="1"/>
  <c r="AK254" i="1" s="1"/>
  <c r="AP254" i="1"/>
  <c r="AJ254" i="1" s="1"/>
  <c r="AO254" i="1"/>
  <c r="AI254" i="1" s="1"/>
  <c r="AN254" i="1"/>
  <c r="AH254" i="1" s="1"/>
  <c r="AM254" i="1"/>
  <c r="AG254" i="1" s="1"/>
  <c r="AR253" i="1"/>
  <c r="AL253" i="1" s="1"/>
  <c r="AQ253" i="1"/>
  <c r="AK253" i="1" s="1"/>
  <c r="AP253" i="1"/>
  <c r="AJ253" i="1" s="1"/>
  <c r="AO253" i="1"/>
  <c r="AI253" i="1" s="1"/>
  <c r="AN253" i="1"/>
  <c r="AH253" i="1" s="1"/>
  <c r="AM253" i="1"/>
  <c r="AG253" i="1" s="1"/>
  <c r="AR252" i="1"/>
  <c r="AL252" i="1" s="1"/>
  <c r="AQ252" i="1"/>
  <c r="AK252" i="1" s="1"/>
  <c r="AP252" i="1"/>
  <c r="AJ252" i="1" s="1"/>
  <c r="AO252" i="1"/>
  <c r="AI252" i="1" s="1"/>
  <c r="AN252" i="1"/>
  <c r="AH252" i="1" s="1"/>
  <c r="AM252" i="1"/>
  <c r="AG252" i="1" s="1"/>
  <c r="AR251" i="1"/>
  <c r="AL251" i="1" s="1"/>
  <c r="AQ251" i="1"/>
  <c r="AK251" i="1" s="1"/>
  <c r="AP251" i="1"/>
  <c r="AJ251" i="1" s="1"/>
  <c r="AO251" i="1"/>
  <c r="AI251" i="1" s="1"/>
  <c r="AN251" i="1"/>
  <c r="AH251" i="1" s="1"/>
  <c r="AM251" i="1"/>
  <c r="AG251" i="1" s="1"/>
  <c r="AR250" i="1"/>
  <c r="AL250" i="1" s="1"/>
  <c r="AQ250" i="1"/>
  <c r="AK250" i="1" s="1"/>
  <c r="AP250" i="1"/>
  <c r="AJ250" i="1" s="1"/>
  <c r="AO250" i="1"/>
  <c r="AI250" i="1" s="1"/>
  <c r="AN250" i="1"/>
  <c r="AH250" i="1" s="1"/>
  <c r="AM250" i="1"/>
  <c r="AG250" i="1" s="1"/>
  <c r="AR249" i="1"/>
  <c r="AL249" i="1" s="1"/>
  <c r="AQ249" i="1"/>
  <c r="AK249" i="1" s="1"/>
  <c r="AP249" i="1"/>
  <c r="AJ249" i="1" s="1"/>
  <c r="AO249" i="1"/>
  <c r="AI249" i="1" s="1"/>
  <c r="AN249" i="1"/>
  <c r="AH249" i="1" s="1"/>
  <c r="AM249" i="1"/>
  <c r="AG249" i="1" s="1"/>
  <c r="AR248" i="1"/>
  <c r="AL248" i="1" s="1"/>
  <c r="AQ248" i="1"/>
  <c r="AK248" i="1" s="1"/>
  <c r="AP248" i="1"/>
  <c r="AJ248" i="1" s="1"/>
  <c r="AO248" i="1"/>
  <c r="AI248" i="1" s="1"/>
  <c r="AN248" i="1"/>
  <c r="AH248" i="1" s="1"/>
  <c r="AM248" i="1"/>
  <c r="AG248" i="1" s="1"/>
  <c r="AR247" i="1"/>
  <c r="AL247" i="1" s="1"/>
  <c r="AQ247" i="1"/>
  <c r="AK247" i="1" s="1"/>
  <c r="AP247" i="1"/>
  <c r="AJ247" i="1" s="1"/>
  <c r="AO247" i="1"/>
  <c r="AI247" i="1" s="1"/>
  <c r="AN247" i="1"/>
  <c r="AH247" i="1" s="1"/>
  <c r="AM247" i="1"/>
  <c r="AG247" i="1" s="1"/>
  <c r="AR246" i="1"/>
  <c r="AL246" i="1" s="1"/>
  <c r="AQ246" i="1"/>
  <c r="AK246" i="1" s="1"/>
  <c r="AP246" i="1"/>
  <c r="AJ246" i="1" s="1"/>
  <c r="AO246" i="1"/>
  <c r="AI246" i="1" s="1"/>
  <c r="AN246" i="1"/>
  <c r="AH246" i="1" s="1"/>
  <c r="AM246" i="1"/>
  <c r="AG246" i="1" s="1"/>
  <c r="AR245" i="1"/>
  <c r="AL245" i="1" s="1"/>
  <c r="AQ245" i="1"/>
  <c r="AK245" i="1" s="1"/>
  <c r="AP245" i="1"/>
  <c r="AJ245" i="1" s="1"/>
  <c r="AO245" i="1"/>
  <c r="AI245" i="1" s="1"/>
  <c r="AN245" i="1"/>
  <c r="AH245" i="1" s="1"/>
  <c r="AM245" i="1"/>
  <c r="AG245" i="1" s="1"/>
  <c r="AR244" i="1"/>
  <c r="AL244" i="1" s="1"/>
  <c r="AQ244" i="1"/>
  <c r="AK244" i="1" s="1"/>
  <c r="AP244" i="1"/>
  <c r="AJ244" i="1" s="1"/>
  <c r="AO244" i="1"/>
  <c r="AI244" i="1" s="1"/>
  <c r="AN244" i="1"/>
  <c r="AH244" i="1" s="1"/>
  <c r="AM244" i="1"/>
  <c r="AG244" i="1" s="1"/>
  <c r="AR243" i="1"/>
  <c r="AL243" i="1" s="1"/>
  <c r="AQ243" i="1"/>
  <c r="AK243" i="1" s="1"/>
  <c r="AP243" i="1"/>
  <c r="AJ243" i="1" s="1"/>
  <c r="AO243" i="1"/>
  <c r="AI243" i="1" s="1"/>
  <c r="AN243" i="1"/>
  <c r="AH243" i="1" s="1"/>
  <c r="AM243" i="1"/>
  <c r="AG243" i="1" s="1"/>
  <c r="AR242" i="1"/>
  <c r="AL242" i="1" s="1"/>
  <c r="AQ242" i="1"/>
  <c r="AK242" i="1" s="1"/>
  <c r="AP242" i="1"/>
  <c r="AJ242" i="1" s="1"/>
  <c r="AO242" i="1"/>
  <c r="AI242" i="1" s="1"/>
  <c r="AN242" i="1"/>
  <c r="AH242" i="1" s="1"/>
  <c r="AM242" i="1"/>
  <c r="AG242" i="1" s="1"/>
  <c r="AR241" i="1"/>
  <c r="AL241" i="1" s="1"/>
  <c r="AQ241" i="1"/>
  <c r="AK241" i="1" s="1"/>
  <c r="AP241" i="1"/>
  <c r="AJ241" i="1" s="1"/>
  <c r="AO241" i="1"/>
  <c r="AI241" i="1" s="1"/>
  <c r="AN241" i="1"/>
  <c r="AH241" i="1" s="1"/>
  <c r="AM241" i="1"/>
  <c r="AG241" i="1" s="1"/>
  <c r="AR240" i="1"/>
  <c r="AL240" i="1" s="1"/>
  <c r="AQ240" i="1"/>
  <c r="AK240" i="1" s="1"/>
  <c r="AP240" i="1"/>
  <c r="AJ240" i="1" s="1"/>
  <c r="AO240" i="1"/>
  <c r="AI240" i="1" s="1"/>
  <c r="AN240" i="1"/>
  <c r="AH240" i="1" s="1"/>
  <c r="AM240" i="1"/>
  <c r="AG240" i="1" s="1"/>
  <c r="AR239" i="1"/>
  <c r="AL239" i="1" s="1"/>
  <c r="AQ239" i="1"/>
  <c r="AK239" i="1" s="1"/>
  <c r="AP239" i="1"/>
  <c r="AJ239" i="1" s="1"/>
  <c r="AO239" i="1"/>
  <c r="AI239" i="1" s="1"/>
  <c r="AN239" i="1"/>
  <c r="AH239" i="1" s="1"/>
  <c r="AM239" i="1"/>
  <c r="AG239" i="1" s="1"/>
  <c r="AR238" i="1"/>
  <c r="AL238" i="1" s="1"/>
  <c r="AQ238" i="1"/>
  <c r="AK238" i="1" s="1"/>
  <c r="AP238" i="1"/>
  <c r="AJ238" i="1" s="1"/>
  <c r="AO238" i="1"/>
  <c r="AI238" i="1" s="1"/>
  <c r="AN238" i="1"/>
  <c r="AH238" i="1" s="1"/>
  <c r="AM238" i="1"/>
  <c r="AG238" i="1" s="1"/>
  <c r="AR237" i="1"/>
  <c r="AL237" i="1" s="1"/>
  <c r="AQ237" i="1"/>
  <c r="AK237" i="1" s="1"/>
  <c r="AP237" i="1"/>
  <c r="AJ237" i="1" s="1"/>
  <c r="AO237" i="1"/>
  <c r="AI237" i="1" s="1"/>
  <c r="AN237" i="1"/>
  <c r="AH237" i="1" s="1"/>
  <c r="AM237" i="1"/>
  <c r="AG237" i="1" s="1"/>
  <c r="AR236" i="1"/>
  <c r="AL236" i="1" s="1"/>
  <c r="AQ236" i="1"/>
  <c r="AK236" i="1" s="1"/>
  <c r="AP236" i="1"/>
  <c r="AJ236" i="1" s="1"/>
  <c r="AO236" i="1"/>
  <c r="AI236" i="1" s="1"/>
  <c r="AN236" i="1"/>
  <c r="AH236" i="1" s="1"/>
  <c r="AM236" i="1"/>
  <c r="AG236" i="1" s="1"/>
  <c r="AR235" i="1"/>
  <c r="AL235" i="1" s="1"/>
  <c r="AQ235" i="1"/>
  <c r="AK235" i="1" s="1"/>
  <c r="AP235" i="1"/>
  <c r="AJ235" i="1" s="1"/>
  <c r="AO235" i="1"/>
  <c r="AI235" i="1" s="1"/>
  <c r="AN235" i="1"/>
  <c r="AH235" i="1" s="1"/>
  <c r="AM235" i="1"/>
  <c r="AG235" i="1" s="1"/>
  <c r="AR234" i="1"/>
  <c r="AL234" i="1" s="1"/>
  <c r="AQ234" i="1"/>
  <c r="AK234" i="1" s="1"/>
  <c r="AP234" i="1"/>
  <c r="AJ234" i="1" s="1"/>
  <c r="AO234" i="1"/>
  <c r="AI234" i="1" s="1"/>
  <c r="AN234" i="1"/>
  <c r="AH234" i="1" s="1"/>
  <c r="AM234" i="1"/>
  <c r="AG234" i="1" s="1"/>
  <c r="AR233" i="1"/>
  <c r="AL233" i="1" s="1"/>
  <c r="AQ233" i="1"/>
  <c r="AK233" i="1" s="1"/>
  <c r="AP233" i="1"/>
  <c r="AJ233" i="1" s="1"/>
  <c r="AO233" i="1"/>
  <c r="AI233" i="1" s="1"/>
  <c r="AN233" i="1"/>
  <c r="AH233" i="1" s="1"/>
  <c r="AM233" i="1"/>
  <c r="AG233" i="1" s="1"/>
  <c r="AR232" i="1"/>
  <c r="AL232" i="1" s="1"/>
  <c r="AQ232" i="1"/>
  <c r="AK232" i="1" s="1"/>
  <c r="AP232" i="1"/>
  <c r="AJ232" i="1" s="1"/>
  <c r="AO232" i="1"/>
  <c r="AI232" i="1" s="1"/>
  <c r="AN232" i="1"/>
  <c r="AH232" i="1" s="1"/>
  <c r="AM232" i="1"/>
  <c r="AG232" i="1" s="1"/>
  <c r="AR231" i="1"/>
  <c r="AL231" i="1" s="1"/>
  <c r="AQ231" i="1"/>
  <c r="AK231" i="1" s="1"/>
  <c r="AP231" i="1"/>
  <c r="AJ231" i="1" s="1"/>
  <c r="AO231" i="1"/>
  <c r="AI231" i="1" s="1"/>
  <c r="AN231" i="1"/>
  <c r="AH231" i="1" s="1"/>
  <c r="AM231" i="1"/>
  <c r="AG231" i="1" s="1"/>
  <c r="AR230" i="1"/>
  <c r="AL230" i="1" s="1"/>
  <c r="AQ230" i="1"/>
  <c r="AK230" i="1" s="1"/>
  <c r="AP230" i="1"/>
  <c r="AJ230" i="1" s="1"/>
  <c r="AO230" i="1"/>
  <c r="AI230" i="1" s="1"/>
  <c r="AN230" i="1"/>
  <c r="AH230" i="1" s="1"/>
  <c r="AM230" i="1"/>
  <c r="AG230" i="1" s="1"/>
  <c r="AR229" i="1"/>
  <c r="AL229" i="1" s="1"/>
  <c r="AQ229" i="1"/>
  <c r="AK229" i="1" s="1"/>
  <c r="AP229" i="1"/>
  <c r="AJ229" i="1" s="1"/>
  <c r="AO229" i="1"/>
  <c r="AI229" i="1" s="1"/>
  <c r="AN229" i="1"/>
  <c r="AH229" i="1" s="1"/>
  <c r="AM229" i="1"/>
  <c r="AG229" i="1" s="1"/>
  <c r="AR228" i="1"/>
  <c r="AL228" i="1" s="1"/>
  <c r="AQ228" i="1"/>
  <c r="AK228" i="1" s="1"/>
  <c r="AP228" i="1"/>
  <c r="AJ228" i="1" s="1"/>
  <c r="AO228" i="1"/>
  <c r="AI228" i="1" s="1"/>
  <c r="AN228" i="1"/>
  <c r="AH228" i="1" s="1"/>
  <c r="AM228" i="1"/>
  <c r="AG228" i="1" s="1"/>
  <c r="AR227" i="1"/>
  <c r="AL227" i="1" s="1"/>
  <c r="AQ227" i="1"/>
  <c r="AK227" i="1" s="1"/>
  <c r="AP227" i="1"/>
  <c r="AJ227" i="1" s="1"/>
  <c r="AO227" i="1"/>
  <c r="AI227" i="1" s="1"/>
  <c r="AN227" i="1"/>
  <c r="AH227" i="1" s="1"/>
  <c r="AM227" i="1"/>
  <c r="AG227" i="1" s="1"/>
  <c r="AR226" i="1"/>
  <c r="AL226" i="1" s="1"/>
  <c r="AQ226" i="1"/>
  <c r="AK226" i="1" s="1"/>
  <c r="AP226" i="1"/>
  <c r="AJ226" i="1" s="1"/>
  <c r="AO226" i="1"/>
  <c r="AI226" i="1" s="1"/>
  <c r="AN226" i="1"/>
  <c r="AH226" i="1" s="1"/>
  <c r="AM226" i="1"/>
  <c r="AG226" i="1" s="1"/>
  <c r="AR225" i="1"/>
  <c r="AL225" i="1" s="1"/>
  <c r="AQ225" i="1"/>
  <c r="AK225" i="1" s="1"/>
  <c r="AP225" i="1"/>
  <c r="AJ225" i="1" s="1"/>
  <c r="AO225" i="1"/>
  <c r="AI225" i="1" s="1"/>
  <c r="AN225" i="1"/>
  <c r="AH225" i="1" s="1"/>
  <c r="AM225" i="1"/>
  <c r="AG225" i="1" s="1"/>
  <c r="AR224" i="1"/>
  <c r="AL224" i="1" s="1"/>
  <c r="AQ224" i="1"/>
  <c r="AK224" i="1" s="1"/>
  <c r="AP224" i="1"/>
  <c r="AJ224" i="1" s="1"/>
  <c r="AO224" i="1"/>
  <c r="AI224" i="1" s="1"/>
  <c r="AN224" i="1"/>
  <c r="AH224" i="1" s="1"/>
  <c r="AM224" i="1"/>
  <c r="AG224" i="1" s="1"/>
  <c r="AR223" i="1"/>
  <c r="AL223" i="1" s="1"/>
  <c r="AQ223" i="1"/>
  <c r="AK223" i="1" s="1"/>
  <c r="AP223" i="1"/>
  <c r="AJ223" i="1" s="1"/>
  <c r="AO223" i="1"/>
  <c r="AI223" i="1" s="1"/>
  <c r="AN223" i="1"/>
  <c r="AH223" i="1" s="1"/>
  <c r="AM223" i="1"/>
  <c r="AG223" i="1" s="1"/>
  <c r="AR222" i="1"/>
  <c r="AL222" i="1" s="1"/>
  <c r="AQ222" i="1"/>
  <c r="AK222" i="1" s="1"/>
  <c r="AP222" i="1"/>
  <c r="AJ222" i="1" s="1"/>
  <c r="AO222" i="1"/>
  <c r="AI222" i="1" s="1"/>
  <c r="AN222" i="1"/>
  <c r="AH222" i="1" s="1"/>
  <c r="AM222" i="1"/>
  <c r="AG222" i="1" s="1"/>
  <c r="AR221" i="1"/>
  <c r="AL221" i="1" s="1"/>
  <c r="AQ221" i="1"/>
  <c r="AK221" i="1" s="1"/>
  <c r="AP221" i="1"/>
  <c r="AJ221" i="1" s="1"/>
  <c r="AO221" i="1"/>
  <c r="AI221" i="1" s="1"/>
  <c r="AN221" i="1"/>
  <c r="AH221" i="1" s="1"/>
  <c r="AM221" i="1"/>
  <c r="AG221" i="1" s="1"/>
  <c r="AR220" i="1"/>
  <c r="AL220" i="1" s="1"/>
  <c r="AQ220" i="1"/>
  <c r="AK220" i="1" s="1"/>
  <c r="AP220" i="1"/>
  <c r="AJ220" i="1" s="1"/>
  <c r="AO220" i="1"/>
  <c r="AI220" i="1" s="1"/>
  <c r="AN220" i="1"/>
  <c r="AH220" i="1" s="1"/>
  <c r="AM220" i="1"/>
  <c r="AG220" i="1" s="1"/>
  <c r="AR219" i="1"/>
  <c r="AL219" i="1" s="1"/>
  <c r="AQ219" i="1"/>
  <c r="AK219" i="1" s="1"/>
  <c r="AP219" i="1"/>
  <c r="AJ219" i="1" s="1"/>
  <c r="AO219" i="1"/>
  <c r="AI219" i="1" s="1"/>
  <c r="AN219" i="1"/>
  <c r="AH219" i="1" s="1"/>
  <c r="AM219" i="1"/>
  <c r="AG219" i="1" s="1"/>
  <c r="AR218" i="1"/>
  <c r="AL218" i="1" s="1"/>
  <c r="AQ218" i="1"/>
  <c r="AK218" i="1" s="1"/>
  <c r="AP218" i="1"/>
  <c r="AJ218" i="1" s="1"/>
  <c r="AO218" i="1"/>
  <c r="AI218" i="1" s="1"/>
  <c r="AN218" i="1"/>
  <c r="AH218" i="1" s="1"/>
  <c r="AM218" i="1"/>
  <c r="AG218" i="1" s="1"/>
  <c r="AR217" i="1"/>
  <c r="AL217" i="1" s="1"/>
  <c r="AQ217" i="1"/>
  <c r="AK217" i="1" s="1"/>
  <c r="AP217" i="1"/>
  <c r="AJ217" i="1" s="1"/>
  <c r="AO217" i="1"/>
  <c r="AI217" i="1" s="1"/>
  <c r="AN217" i="1"/>
  <c r="AH217" i="1" s="1"/>
  <c r="AM217" i="1"/>
  <c r="AG217" i="1" s="1"/>
  <c r="AR216" i="1"/>
  <c r="AL216" i="1" s="1"/>
  <c r="AQ216" i="1"/>
  <c r="AK216" i="1" s="1"/>
  <c r="AP216" i="1"/>
  <c r="AJ216" i="1" s="1"/>
  <c r="AO216" i="1"/>
  <c r="AI216" i="1" s="1"/>
  <c r="AN216" i="1"/>
  <c r="AH216" i="1" s="1"/>
  <c r="AM216" i="1"/>
  <c r="AG216" i="1" s="1"/>
  <c r="AR215" i="1"/>
  <c r="AL215" i="1" s="1"/>
  <c r="AQ215" i="1"/>
  <c r="AK215" i="1" s="1"/>
  <c r="AP215" i="1"/>
  <c r="AJ215" i="1" s="1"/>
  <c r="AO215" i="1"/>
  <c r="AI215" i="1" s="1"/>
  <c r="AN215" i="1"/>
  <c r="AH215" i="1" s="1"/>
  <c r="AM215" i="1"/>
  <c r="AG215" i="1" s="1"/>
  <c r="AR214" i="1"/>
  <c r="AL214" i="1" s="1"/>
  <c r="AQ214" i="1"/>
  <c r="AK214" i="1" s="1"/>
  <c r="AP214" i="1"/>
  <c r="AJ214" i="1" s="1"/>
  <c r="AO214" i="1"/>
  <c r="AI214" i="1" s="1"/>
  <c r="AN214" i="1"/>
  <c r="AH214" i="1" s="1"/>
  <c r="AM214" i="1"/>
  <c r="AG214" i="1" s="1"/>
  <c r="AR213" i="1"/>
  <c r="AL213" i="1" s="1"/>
  <c r="AQ213" i="1"/>
  <c r="AK213" i="1" s="1"/>
  <c r="AP213" i="1"/>
  <c r="AJ213" i="1" s="1"/>
  <c r="AO213" i="1"/>
  <c r="AI213" i="1" s="1"/>
  <c r="AN213" i="1"/>
  <c r="AH213" i="1" s="1"/>
  <c r="AM213" i="1"/>
  <c r="AG213" i="1" s="1"/>
  <c r="AR212" i="1"/>
  <c r="AL212" i="1" s="1"/>
  <c r="AQ212" i="1"/>
  <c r="AK212" i="1" s="1"/>
  <c r="AP212" i="1"/>
  <c r="AJ212" i="1" s="1"/>
  <c r="AO212" i="1"/>
  <c r="AI212" i="1" s="1"/>
  <c r="AN212" i="1"/>
  <c r="AH212" i="1" s="1"/>
  <c r="AM212" i="1"/>
  <c r="AG212" i="1" s="1"/>
  <c r="AR211" i="1"/>
  <c r="AL211" i="1" s="1"/>
  <c r="AQ211" i="1"/>
  <c r="AK211" i="1" s="1"/>
  <c r="AP211" i="1"/>
  <c r="AJ211" i="1" s="1"/>
  <c r="AO211" i="1"/>
  <c r="AI211" i="1" s="1"/>
  <c r="AN211" i="1"/>
  <c r="AH211" i="1" s="1"/>
  <c r="AM211" i="1"/>
  <c r="AG211" i="1" s="1"/>
  <c r="AR210" i="1"/>
  <c r="AL210" i="1" s="1"/>
  <c r="AQ210" i="1"/>
  <c r="AK210" i="1" s="1"/>
  <c r="AP210" i="1"/>
  <c r="AJ210" i="1" s="1"/>
  <c r="AO210" i="1"/>
  <c r="AI210" i="1" s="1"/>
  <c r="AN210" i="1"/>
  <c r="AH210" i="1" s="1"/>
  <c r="AM210" i="1"/>
  <c r="AG210" i="1" s="1"/>
  <c r="AR209" i="1"/>
  <c r="AL209" i="1" s="1"/>
  <c r="AQ209" i="1"/>
  <c r="AK209" i="1" s="1"/>
  <c r="AP209" i="1"/>
  <c r="AJ209" i="1" s="1"/>
  <c r="AO209" i="1"/>
  <c r="AI209" i="1" s="1"/>
  <c r="AN209" i="1"/>
  <c r="AH209" i="1" s="1"/>
  <c r="AM209" i="1"/>
  <c r="AG209" i="1" s="1"/>
  <c r="AR208" i="1"/>
  <c r="AL208" i="1" s="1"/>
  <c r="AQ208" i="1"/>
  <c r="AK208" i="1" s="1"/>
  <c r="AP208" i="1"/>
  <c r="AJ208" i="1" s="1"/>
  <c r="AO208" i="1"/>
  <c r="AI208" i="1" s="1"/>
  <c r="AN208" i="1"/>
  <c r="AH208" i="1" s="1"/>
  <c r="AM208" i="1"/>
  <c r="AG208" i="1" s="1"/>
  <c r="AR207" i="1"/>
  <c r="AL207" i="1" s="1"/>
  <c r="AQ207" i="1"/>
  <c r="AK207" i="1" s="1"/>
  <c r="AP207" i="1"/>
  <c r="AJ207" i="1" s="1"/>
  <c r="AO207" i="1"/>
  <c r="AI207" i="1" s="1"/>
  <c r="AN207" i="1"/>
  <c r="AH207" i="1" s="1"/>
  <c r="AM207" i="1"/>
  <c r="AG207" i="1" s="1"/>
  <c r="AR206" i="1"/>
  <c r="AL206" i="1" s="1"/>
  <c r="AQ206" i="1"/>
  <c r="AK206" i="1" s="1"/>
  <c r="AP206" i="1"/>
  <c r="AJ206" i="1" s="1"/>
  <c r="AO206" i="1"/>
  <c r="AI206" i="1" s="1"/>
  <c r="AN206" i="1"/>
  <c r="AH206" i="1" s="1"/>
  <c r="AM206" i="1"/>
  <c r="AG206" i="1" s="1"/>
  <c r="AR205" i="1"/>
  <c r="AL205" i="1" s="1"/>
  <c r="AQ205" i="1"/>
  <c r="AK205" i="1" s="1"/>
  <c r="AP205" i="1"/>
  <c r="AJ205" i="1" s="1"/>
  <c r="AO205" i="1"/>
  <c r="AI205" i="1" s="1"/>
  <c r="AN205" i="1"/>
  <c r="AH205" i="1" s="1"/>
  <c r="AM205" i="1"/>
  <c r="AG205" i="1" s="1"/>
  <c r="AR204" i="1"/>
  <c r="AL204" i="1" s="1"/>
  <c r="AQ204" i="1"/>
  <c r="AK204" i="1" s="1"/>
  <c r="AP204" i="1"/>
  <c r="AJ204" i="1" s="1"/>
  <c r="AO204" i="1"/>
  <c r="AI204" i="1" s="1"/>
  <c r="AN204" i="1"/>
  <c r="AH204" i="1" s="1"/>
  <c r="AM204" i="1"/>
  <c r="AG204" i="1" s="1"/>
  <c r="AR203" i="1"/>
  <c r="AL203" i="1" s="1"/>
  <c r="AQ203" i="1"/>
  <c r="AK203" i="1" s="1"/>
  <c r="AP203" i="1"/>
  <c r="AJ203" i="1" s="1"/>
  <c r="AO203" i="1"/>
  <c r="AI203" i="1" s="1"/>
  <c r="AN203" i="1"/>
  <c r="AH203" i="1" s="1"/>
  <c r="AM203" i="1"/>
  <c r="AG203" i="1" s="1"/>
  <c r="AR202" i="1"/>
  <c r="AL202" i="1" s="1"/>
  <c r="AQ202" i="1"/>
  <c r="AK202" i="1" s="1"/>
  <c r="AP202" i="1"/>
  <c r="AJ202" i="1" s="1"/>
  <c r="AO202" i="1"/>
  <c r="AI202" i="1" s="1"/>
  <c r="AN202" i="1"/>
  <c r="AH202" i="1" s="1"/>
  <c r="AM202" i="1"/>
  <c r="AG202" i="1" s="1"/>
  <c r="AR201" i="1"/>
  <c r="AL201" i="1" s="1"/>
  <c r="AQ201" i="1"/>
  <c r="AK201" i="1" s="1"/>
  <c r="AP201" i="1"/>
  <c r="AJ201" i="1" s="1"/>
  <c r="AO201" i="1"/>
  <c r="AI201" i="1" s="1"/>
  <c r="AN201" i="1"/>
  <c r="AH201" i="1" s="1"/>
  <c r="AM201" i="1"/>
  <c r="AG201" i="1" s="1"/>
  <c r="AR200" i="1"/>
  <c r="AL200" i="1" s="1"/>
  <c r="AQ200" i="1"/>
  <c r="AK200" i="1" s="1"/>
  <c r="AP200" i="1"/>
  <c r="AJ200" i="1" s="1"/>
  <c r="AO200" i="1"/>
  <c r="AI200" i="1" s="1"/>
  <c r="AN200" i="1"/>
  <c r="AH200" i="1" s="1"/>
  <c r="AM200" i="1"/>
  <c r="AG200" i="1" s="1"/>
  <c r="AR199" i="1"/>
  <c r="AL199" i="1" s="1"/>
  <c r="AQ199" i="1"/>
  <c r="AK199" i="1" s="1"/>
  <c r="AP199" i="1"/>
  <c r="AJ199" i="1" s="1"/>
  <c r="AO199" i="1"/>
  <c r="AI199" i="1" s="1"/>
  <c r="AN199" i="1"/>
  <c r="AH199" i="1" s="1"/>
  <c r="AM199" i="1"/>
  <c r="AG199" i="1" s="1"/>
  <c r="AR198" i="1"/>
  <c r="AL198" i="1" s="1"/>
  <c r="AQ198" i="1"/>
  <c r="AK198" i="1" s="1"/>
  <c r="AP198" i="1"/>
  <c r="AJ198" i="1" s="1"/>
  <c r="AO198" i="1"/>
  <c r="AI198" i="1" s="1"/>
  <c r="AN198" i="1"/>
  <c r="AH198" i="1" s="1"/>
  <c r="AM198" i="1"/>
  <c r="AG198" i="1" s="1"/>
  <c r="AR197" i="1"/>
  <c r="AL197" i="1" s="1"/>
  <c r="AQ197" i="1"/>
  <c r="AK197" i="1" s="1"/>
  <c r="AP197" i="1"/>
  <c r="AJ197" i="1" s="1"/>
  <c r="AO197" i="1"/>
  <c r="AI197" i="1" s="1"/>
  <c r="AN197" i="1"/>
  <c r="AH197" i="1" s="1"/>
  <c r="AM197" i="1"/>
  <c r="AG197" i="1" s="1"/>
  <c r="AR196" i="1"/>
  <c r="AL196" i="1" s="1"/>
  <c r="AQ196" i="1"/>
  <c r="AK196" i="1" s="1"/>
  <c r="AP196" i="1"/>
  <c r="AJ196" i="1" s="1"/>
  <c r="AO196" i="1"/>
  <c r="AI196" i="1" s="1"/>
  <c r="AN196" i="1"/>
  <c r="AH196" i="1" s="1"/>
  <c r="AM196" i="1"/>
  <c r="AG196" i="1" s="1"/>
  <c r="AR195" i="1"/>
  <c r="AL195" i="1" s="1"/>
  <c r="AQ195" i="1"/>
  <c r="AK195" i="1" s="1"/>
  <c r="AP195" i="1"/>
  <c r="AJ195" i="1" s="1"/>
  <c r="AO195" i="1"/>
  <c r="AI195" i="1" s="1"/>
  <c r="AN195" i="1"/>
  <c r="AH195" i="1" s="1"/>
  <c r="AM195" i="1"/>
  <c r="AG195" i="1" s="1"/>
  <c r="AR194" i="1"/>
  <c r="AL194" i="1" s="1"/>
  <c r="AQ194" i="1"/>
  <c r="AK194" i="1" s="1"/>
  <c r="AP194" i="1"/>
  <c r="AJ194" i="1" s="1"/>
  <c r="AO194" i="1"/>
  <c r="AI194" i="1" s="1"/>
  <c r="AN194" i="1"/>
  <c r="AH194" i="1" s="1"/>
  <c r="AM194" i="1"/>
  <c r="AG194" i="1" s="1"/>
  <c r="AR193" i="1"/>
  <c r="AL193" i="1" s="1"/>
  <c r="AQ193" i="1"/>
  <c r="AK193" i="1" s="1"/>
  <c r="AP193" i="1"/>
  <c r="AJ193" i="1" s="1"/>
  <c r="AO193" i="1"/>
  <c r="AI193" i="1" s="1"/>
  <c r="AN193" i="1"/>
  <c r="AH193" i="1" s="1"/>
  <c r="AM193" i="1"/>
  <c r="AG193" i="1" s="1"/>
  <c r="AR192" i="1"/>
  <c r="AL192" i="1" s="1"/>
  <c r="AQ192" i="1"/>
  <c r="AK192" i="1" s="1"/>
  <c r="AP192" i="1"/>
  <c r="AJ192" i="1" s="1"/>
  <c r="AO192" i="1"/>
  <c r="AI192" i="1" s="1"/>
  <c r="AN192" i="1"/>
  <c r="AH192" i="1" s="1"/>
  <c r="AM192" i="1"/>
  <c r="AG192" i="1" s="1"/>
  <c r="AR191" i="1"/>
  <c r="AL191" i="1" s="1"/>
  <c r="AQ191" i="1"/>
  <c r="AK191" i="1" s="1"/>
  <c r="AP191" i="1"/>
  <c r="AJ191" i="1" s="1"/>
  <c r="AO191" i="1"/>
  <c r="AI191" i="1" s="1"/>
  <c r="AN191" i="1"/>
  <c r="AH191" i="1" s="1"/>
  <c r="AM191" i="1"/>
  <c r="AG191" i="1" s="1"/>
  <c r="AR190" i="1"/>
  <c r="AL190" i="1" s="1"/>
  <c r="AQ190" i="1"/>
  <c r="AK190" i="1" s="1"/>
  <c r="AP190" i="1"/>
  <c r="AJ190" i="1" s="1"/>
  <c r="AO190" i="1"/>
  <c r="AI190" i="1" s="1"/>
  <c r="AN190" i="1"/>
  <c r="AH190" i="1" s="1"/>
  <c r="AM190" i="1"/>
  <c r="AG190" i="1" s="1"/>
  <c r="AR189" i="1"/>
  <c r="AL189" i="1" s="1"/>
  <c r="AQ189" i="1"/>
  <c r="AK189" i="1" s="1"/>
  <c r="AP189" i="1"/>
  <c r="AJ189" i="1" s="1"/>
  <c r="AO189" i="1"/>
  <c r="AI189" i="1" s="1"/>
  <c r="AN189" i="1"/>
  <c r="AH189" i="1" s="1"/>
  <c r="AM189" i="1"/>
  <c r="AG189" i="1" s="1"/>
  <c r="AR188" i="1"/>
  <c r="AL188" i="1" s="1"/>
  <c r="AQ188" i="1"/>
  <c r="AK188" i="1" s="1"/>
  <c r="AP188" i="1"/>
  <c r="AJ188" i="1" s="1"/>
  <c r="AO188" i="1"/>
  <c r="AI188" i="1" s="1"/>
  <c r="AN188" i="1"/>
  <c r="AH188" i="1" s="1"/>
  <c r="AM188" i="1"/>
  <c r="AG188" i="1" s="1"/>
  <c r="AR187" i="1"/>
  <c r="AL187" i="1" s="1"/>
  <c r="AQ187" i="1"/>
  <c r="AK187" i="1" s="1"/>
  <c r="AP187" i="1"/>
  <c r="AJ187" i="1" s="1"/>
  <c r="AO187" i="1"/>
  <c r="AI187" i="1" s="1"/>
  <c r="AN187" i="1"/>
  <c r="AH187" i="1" s="1"/>
  <c r="AM187" i="1"/>
  <c r="AG187" i="1" s="1"/>
  <c r="AR186" i="1"/>
  <c r="AL186" i="1" s="1"/>
  <c r="AQ186" i="1"/>
  <c r="AK186" i="1" s="1"/>
  <c r="AP186" i="1"/>
  <c r="AJ186" i="1" s="1"/>
  <c r="AO186" i="1"/>
  <c r="AI186" i="1" s="1"/>
  <c r="AN186" i="1"/>
  <c r="AH186" i="1" s="1"/>
  <c r="AM186" i="1"/>
  <c r="AG186" i="1" s="1"/>
  <c r="AR185" i="1"/>
  <c r="AL185" i="1" s="1"/>
  <c r="AQ185" i="1"/>
  <c r="AK185" i="1" s="1"/>
  <c r="AP185" i="1"/>
  <c r="AJ185" i="1" s="1"/>
  <c r="AO185" i="1"/>
  <c r="AI185" i="1" s="1"/>
  <c r="AN185" i="1"/>
  <c r="AH185" i="1" s="1"/>
  <c r="AM185" i="1"/>
  <c r="AG185" i="1" s="1"/>
  <c r="AR184" i="1"/>
  <c r="AL184" i="1" s="1"/>
  <c r="AQ184" i="1"/>
  <c r="AK184" i="1" s="1"/>
  <c r="AP184" i="1"/>
  <c r="AJ184" i="1" s="1"/>
  <c r="AO184" i="1"/>
  <c r="AI184" i="1" s="1"/>
  <c r="AN184" i="1"/>
  <c r="AH184" i="1" s="1"/>
  <c r="AM184" i="1"/>
  <c r="AG184" i="1" s="1"/>
  <c r="AR183" i="1"/>
  <c r="AL183" i="1" s="1"/>
  <c r="AQ183" i="1"/>
  <c r="AK183" i="1" s="1"/>
  <c r="AP183" i="1"/>
  <c r="AJ183" i="1" s="1"/>
  <c r="AO183" i="1"/>
  <c r="AI183" i="1" s="1"/>
  <c r="AN183" i="1"/>
  <c r="AH183" i="1" s="1"/>
  <c r="AM183" i="1"/>
  <c r="AG183" i="1" s="1"/>
  <c r="AR182" i="1"/>
  <c r="AL182" i="1" s="1"/>
  <c r="AQ182" i="1"/>
  <c r="AK182" i="1" s="1"/>
  <c r="AP182" i="1"/>
  <c r="AJ182" i="1" s="1"/>
  <c r="AO182" i="1"/>
  <c r="AI182" i="1" s="1"/>
  <c r="AN182" i="1"/>
  <c r="AH182" i="1" s="1"/>
  <c r="AM182" i="1"/>
  <c r="AG182" i="1" s="1"/>
  <c r="AR181" i="1"/>
  <c r="AL181" i="1" s="1"/>
  <c r="AQ181" i="1"/>
  <c r="AK181" i="1" s="1"/>
  <c r="AP181" i="1"/>
  <c r="AJ181" i="1" s="1"/>
  <c r="AO181" i="1"/>
  <c r="AI181" i="1" s="1"/>
  <c r="AN181" i="1"/>
  <c r="AH181" i="1" s="1"/>
  <c r="AM181" i="1"/>
  <c r="AG181" i="1" s="1"/>
  <c r="AR180" i="1"/>
  <c r="AL180" i="1" s="1"/>
  <c r="AQ180" i="1"/>
  <c r="AK180" i="1" s="1"/>
  <c r="AP180" i="1"/>
  <c r="AJ180" i="1" s="1"/>
  <c r="AO180" i="1"/>
  <c r="AI180" i="1" s="1"/>
  <c r="AN180" i="1"/>
  <c r="AH180" i="1" s="1"/>
  <c r="AM180" i="1"/>
  <c r="AG180" i="1" s="1"/>
  <c r="AR179" i="1"/>
  <c r="AL179" i="1" s="1"/>
  <c r="AQ179" i="1"/>
  <c r="AK179" i="1" s="1"/>
  <c r="AP179" i="1"/>
  <c r="AJ179" i="1" s="1"/>
  <c r="AO179" i="1"/>
  <c r="AI179" i="1" s="1"/>
  <c r="AN179" i="1"/>
  <c r="AH179" i="1" s="1"/>
  <c r="AM179" i="1"/>
  <c r="AG179" i="1" s="1"/>
  <c r="AR178" i="1"/>
  <c r="AL178" i="1" s="1"/>
  <c r="AQ178" i="1"/>
  <c r="AK178" i="1" s="1"/>
  <c r="AP178" i="1"/>
  <c r="AJ178" i="1" s="1"/>
  <c r="AO178" i="1"/>
  <c r="AI178" i="1" s="1"/>
  <c r="AN178" i="1"/>
  <c r="AH178" i="1" s="1"/>
  <c r="AM178" i="1"/>
  <c r="AG178" i="1" s="1"/>
  <c r="AR177" i="1"/>
  <c r="AL177" i="1" s="1"/>
  <c r="AQ177" i="1"/>
  <c r="AK177" i="1" s="1"/>
  <c r="AP177" i="1"/>
  <c r="AJ177" i="1" s="1"/>
  <c r="AO177" i="1"/>
  <c r="AI177" i="1" s="1"/>
  <c r="AN177" i="1"/>
  <c r="AH177" i="1" s="1"/>
  <c r="AM177" i="1"/>
  <c r="AG177" i="1" s="1"/>
  <c r="AR176" i="1"/>
  <c r="AL176" i="1" s="1"/>
  <c r="AQ176" i="1"/>
  <c r="AK176" i="1" s="1"/>
  <c r="AP176" i="1"/>
  <c r="AJ176" i="1" s="1"/>
  <c r="AO176" i="1"/>
  <c r="AI176" i="1" s="1"/>
  <c r="AN176" i="1"/>
  <c r="AH176" i="1" s="1"/>
  <c r="AM176" i="1"/>
  <c r="AG176" i="1" s="1"/>
  <c r="AR175" i="1"/>
  <c r="AL175" i="1" s="1"/>
  <c r="AQ175" i="1"/>
  <c r="AK175" i="1" s="1"/>
  <c r="AP175" i="1"/>
  <c r="AJ175" i="1" s="1"/>
  <c r="AO175" i="1"/>
  <c r="AI175" i="1" s="1"/>
  <c r="AN175" i="1"/>
  <c r="AH175" i="1" s="1"/>
  <c r="AM175" i="1"/>
  <c r="AG175" i="1" s="1"/>
  <c r="AR174" i="1"/>
  <c r="AL174" i="1" s="1"/>
  <c r="AQ174" i="1"/>
  <c r="AK174" i="1" s="1"/>
  <c r="AP174" i="1"/>
  <c r="AJ174" i="1" s="1"/>
  <c r="AO174" i="1"/>
  <c r="AI174" i="1" s="1"/>
  <c r="AN174" i="1"/>
  <c r="AH174" i="1" s="1"/>
  <c r="AM174" i="1"/>
  <c r="AG174" i="1" s="1"/>
  <c r="AR173" i="1"/>
  <c r="AL173" i="1" s="1"/>
  <c r="AQ173" i="1"/>
  <c r="AK173" i="1" s="1"/>
  <c r="AP173" i="1"/>
  <c r="AJ173" i="1" s="1"/>
  <c r="AO173" i="1"/>
  <c r="AI173" i="1" s="1"/>
  <c r="AN173" i="1"/>
  <c r="AH173" i="1" s="1"/>
  <c r="AM173" i="1"/>
  <c r="AG173" i="1" s="1"/>
  <c r="AR172" i="1"/>
  <c r="AL172" i="1" s="1"/>
  <c r="AQ172" i="1"/>
  <c r="AK172" i="1" s="1"/>
  <c r="AP172" i="1"/>
  <c r="AJ172" i="1" s="1"/>
  <c r="AO172" i="1"/>
  <c r="AI172" i="1" s="1"/>
  <c r="AN172" i="1"/>
  <c r="AH172" i="1" s="1"/>
  <c r="AM172" i="1"/>
  <c r="AG172" i="1" s="1"/>
  <c r="AR171" i="1"/>
  <c r="AL171" i="1" s="1"/>
  <c r="AQ171" i="1"/>
  <c r="AK171" i="1" s="1"/>
  <c r="AP171" i="1"/>
  <c r="AJ171" i="1" s="1"/>
  <c r="AO171" i="1"/>
  <c r="AI171" i="1" s="1"/>
  <c r="AN171" i="1"/>
  <c r="AH171" i="1" s="1"/>
  <c r="AM171" i="1"/>
  <c r="AG171" i="1" s="1"/>
  <c r="AR170" i="1"/>
  <c r="AL170" i="1" s="1"/>
  <c r="AQ170" i="1"/>
  <c r="AK170" i="1" s="1"/>
  <c r="AP170" i="1"/>
  <c r="AJ170" i="1" s="1"/>
  <c r="AO170" i="1"/>
  <c r="AI170" i="1" s="1"/>
  <c r="AN170" i="1"/>
  <c r="AH170" i="1" s="1"/>
  <c r="AM170" i="1"/>
  <c r="AG170" i="1" s="1"/>
  <c r="AR169" i="1"/>
  <c r="AL169" i="1" s="1"/>
  <c r="AQ169" i="1"/>
  <c r="AK169" i="1" s="1"/>
  <c r="AP169" i="1"/>
  <c r="AJ169" i="1" s="1"/>
  <c r="AO169" i="1"/>
  <c r="AI169" i="1" s="1"/>
  <c r="AN169" i="1"/>
  <c r="AH169" i="1" s="1"/>
  <c r="AM169" i="1"/>
  <c r="AG169" i="1" s="1"/>
  <c r="AR168" i="1"/>
  <c r="AL168" i="1" s="1"/>
  <c r="AQ168" i="1"/>
  <c r="AK168" i="1" s="1"/>
  <c r="AP168" i="1"/>
  <c r="AJ168" i="1" s="1"/>
  <c r="AO168" i="1"/>
  <c r="AI168" i="1" s="1"/>
  <c r="AN168" i="1"/>
  <c r="AH168" i="1" s="1"/>
  <c r="AM168" i="1"/>
  <c r="AG168" i="1" s="1"/>
  <c r="AR167" i="1"/>
  <c r="AL167" i="1" s="1"/>
  <c r="AQ167" i="1"/>
  <c r="AK167" i="1" s="1"/>
  <c r="AP167" i="1"/>
  <c r="AJ167" i="1" s="1"/>
  <c r="AO167" i="1"/>
  <c r="AI167" i="1" s="1"/>
  <c r="AN167" i="1"/>
  <c r="AH167" i="1" s="1"/>
  <c r="AM167" i="1"/>
  <c r="AG167" i="1" s="1"/>
  <c r="AR166" i="1"/>
  <c r="AL166" i="1" s="1"/>
  <c r="AQ166" i="1"/>
  <c r="AK166" i="1" s="1"/>
  <c r="AP166" i="1"/>
  <c r="AJ166" i="1" s="1"/>
  <c r="AO166" i="1"/>
  <c r="AI166" i="1" s="1"/>
  <c r="AN166" i="1"/>
  <c r="AH166" i="1" s="1"/>
  <c r="AM166" i="1"/>
  <c r="AG166" i="1" s="1"/>
  <c r="AR165" i="1"/>
  <c r="AL165" i="1" s="1"/>
  <c r="AQ165" i="1"/>
  <c r="AK165" i="1" s="1"/>
  <c r="AP165" i="1"/>
  <c r="AJ165" i="1" s="1"/>
  <c r="AO165" i="1"/>
  <c r="AI165" i="1" s="1"/>
  <c r="AN165" i="1"/>
  <c r="AH165" i="1" s="1"/>
  <c r="AM165" i="1"/>
  <c r="AG165" i="1" s="1"/>
  <c r="AR164" i="1"/>
  <c r="AL164" i="1" s="1"/>
  <c r="AQ164" i="1"/>
  <c r="AK164" i="1" s="1"/>
  <c r="AP164" i="1"/>
  <c r="AJ164" i="1" s="1"/>
  <c r="AO164" i="1"/>
  <c r="AI164" i="1" s="1"/>
  <c r="AN164" i="1"/>
  <c r="AH164" i="1" s="1"/>
  <c r="AM164" i="1"/>
  <c r="AG164" i="1" s="1"/>
  <c r="AR163" i="1"/>
  <c r="AL163" i="1" s="1"/>
  <c r="AQ163" i="1"/>
  <c r="AK163" i="1" s="1"/>
  <c r="AP163" i="1"/>
  <c r="AJ163" i="1" s="1"/>
  <c r="AO163" i="1"/>
  <c r="AI163" i="1" s="1"/>
  <c r="AN163" i="1"/>
  <c r="AH163" i="1" s="1"/>
  <c r="AM163" i="1"/>
  <c r="AG163" i="1" s="1"/>
  <c r="AR162" i="1"/>
  <c r="AL162" i="1" s="1"/>
  <c r="AQ162" i="1"/>
  <c r="AK162" i="1" s="1"/>
  <c r="AP162" i="1"/>
  <c r="AJ162" i="1" s="1"/>
  <c r="AO162" i="1"/>
  <c r="AI162" i="1" s="1"/>
  <c r="AN162" i="1"/>
  <c r="AH162" i="1" s="1"/>
  <c r="AM162" i="1"/>
  <c r="AG162" i="1" s="1"/>
  <c r="AR161" i="1"/>
  <c r="AL161" i="1" s="1"/>
  <c r="AQ161" i="1"/>
  <c r="AK161" i="1" s="1"/>
  <c r="AP161" i="1"/>
  <c r="AJ161" i="1" s="1"/>
  <c r="AO161" i="1"/>
  <c r="AI161" i="1" s="1"/>
  <c r="AN161" i="1"/>
  <c r="AH161" i="1" s="1"/>
  <c r="AM161" i="1"/>
  <c r="AG161" i="1" s="1"/>
  <c r="AR160" i="1"/>
  <c r="AL160" i="1" s="1"/>
  <c r="AQ160" i="1"/>
  <c r="AK160" i="1" s="1"/>
  <c r="AP160" i="1"/>
  <c r="AJ160" i="1" s="1"/>
  <c r="AO160" i="1"/>
  <c r="AI160" i="1" s="1"/>
  <c r="AN160" i="1"/>
  <c r="AH160" i="1" s="1"/>
  <c r="AM160" i="1"/>
  <c r="AG160" i="1" s="1"/>
  <c r="AR159" i="1"/>
  <c r="AL159" i="1" s="1"/>
  <c r="AQ159" i="1"/>
  <c r="AK159" i="1" s="1"/>
  <c r="AP159" i="1"/>
  <c r="AJ159" i="1" s="1"/>
  <c r="AO159" i="1"/>
  <c r="AI159" i="1" s="1"/>
  <c r="AN159" i="1"/>
  <c r="AH159" i="1" s="1"/>
  <c r="AM159" i="1"/>
  <c r="AG159" i="1" s="1"/>
  <c r="AR158" i="1"/>
  <c r="AL158" i="1" s="1"/>
  <c r="AQ158" i="1"/>
  <c r="AK158" i="1" s="1"/>
  <c r="AP158" i="1"/>
  <c r="AJ158" i="1" s="1"/>
  <c r="AO158" i="1"/>
  <c r="AI158" i="1" s="1"/>
  <c r="AN158" i="1"/>
  <c r="AH158" i="1" s="1"/>
  <c r="AM158" i="1"/>
  <c r="AG158" i="1" s="1"/>
  <c r="AR157" i="1"/>
  <c r="AL157" i="1" s="1"/>
  <c r="AQ157" i="1"/>
  <c r="AK157" i="1" s="1"/>
  <c r="AP157" i="1"/>
  <c r="AJ157" i="1" s="1"/>
  <c r="AO157" i="1"/>
  <c r="AI157" i="1" s="1"/>
  <c r="AN157" i="1"/>
  <c r="AH157" i="1" s="1"/>
  <c r="AM157" i="1"/>
  <c r="AG157" i="1" s="1"/>
  <c r="AR156" i="1"/>
  <c r="AL156" i="1" s="1"/>
  <c r="AQ156" i="1"/>
  <c r="AK156" i="1" s="1"/>
  <c r="AP156" i="1"/>
  <c r="AJ156" i="1" s="1"/>
  <c r="AO156" i="1"/>
  <c r="AI156" i="1" s="1"/>
  <c r="AN156" i="1"/>
  <c r="AH156" i="1" s="1"/>
  <c r="AM156" i="1"/>
  <c r="AG156" i="1" s="1"/>
  <c r="AR155" i="1"/>
  <c r="AL155" i="1" s="1"/>
  <c r="AQ155" i="1"/>
  <c r="AK155" i="1" s="1"/>
  <c r="AP155" i="1"/>
  <c r="AJ155" i="1" s="1"/>
  <c r="AO155" i="1"/>
  <c r="AI155" i="1" s="1"/>
  <c r="AN155" i="1"/>
  <c r="AH155" i="1" s="1"/>
  <c r="AM155" i="1"/>
  <c r="AG155" i="1" s="1"/>
  <c r="AR154" i="1"/>
  <c r="AL154" i="1" s="1"/>
  <c r="AQ154" i="1"/>
  <c r="AK154" i="1" s="1"/>
  <c r="AP154" i="1"/>
  <c r="AJ154" i="1" s="1"/>
  <c r="AO154" i="1"/>
  <c r="AI154" i="1" s="1"/>
  <c r="AN154" i="1"/>
  <c r="AH154" i="1" s="1"/>
  <c r="AM154" i="1"/>
  <c r="AG154" i="1" s="1"/>
  <c r="AR153" i="1"/>
  <c r="AL153" i="1" s="1"/>
  <c r="AQ153" i="1"/>
  <c r="AK153" i="1" s="1"/>
  <c r="AP153" i="1"/>
  <c r="AJ153" i="1" s="1"/>
  <c r="AO153" i="1"/>
  <c r="AI153" i="1" s="1"/>
  <c r="AN153" i="1"/>
  <c r="AH153" i="1" s="1"/>
  <c r="AM153" i="1"/>
  <c r="AG153" i="1" s="1"/>
  <c r="AR152" i="1"/>
  <c r="AL152" i="1" s="1"/>
  <c r="AQ152" i="1"/>
  <c r="AK152" i="1" s="1"/>
  <c r="AP152" i="1"/>
  <c r="AJ152" i="1" s="1"/>
  <c r="AO152" i="1"/>
  <c r="AI152" i="1" s="1"/>
  <c r="AN152" i="1"/>
  <c r="AH152" i="1" s="1"/>
  <c r="AM152" i="1"/>
  <c r="AG152" i="1" s="1"/>
  <c r="AR151" i="1"/>
  <c r="AL151" i="1" s="1"/>
  <c r="AQ151" i="1"/>
  <c r="AK151" i="1" s="1"/>
  <c r="AP151" i="1"/>
  <c r="AJ151" i="1" s="1"/>
  <c r="AO151" i="1"/>
  <c r="AI151" i="1" s="1"/>
  <c r="AN151" i="1"/>
  <c r="AH151" i="1" s="1"/>
  <c r="AM151" i="1"/>
  <c r="AG151" i="1" s="1"/>
  <c r="AR150" i="1"/>
  <c r="AL150" i="1" s="1"/>
  <c r="AQ150" i="1"/>
  <c r="AK150" i="1" s="1"/>
  <c r="AP150" i="1"/>
  <c r="AJ150" i="1" s="1"/>
  <c r="AO150" i="1"/>
  <c r="AI150" i="1" s="1"/>
  <c r="AN150" i="1"/>
  <c r="AH150" i="1" s="1"/>
  <c r="AM150" i="1"/>
  <c r="AG150" i="1" s="1"/>
  <c r="AR149" i="1"/>
  <c r="AL149" i="1" s="1"/>
  <c r="AQ149" i="1"/>
  <c r="AK149" i="1" s="1"/>
  <c r="AP149" i="1"/>
  <c r="AJ149" i="1" s="1"/>
  <c r="AO149" i="1"/>
  <c r="AI149" i="1" s="1"/>
  <c r="AN149" i="1"/>
  <c r="AH149" i="1" s="1"/>
  <c r="AM149" i="1"/>
  <c r="AG149" i="1" s="1"/>
  <c r="AR148" i="1"/>
  <c r="AL148" i="1" s="1"/>
  <c r="AQ148" i="1"/>
  <c r="AK148" i="1" s="1"/>
  <c r="AP148" i="1"/>
  <c r="AJ148" i="1" s="1"/>
  <c r="AO148" i="1"/>
  <c r="AI148" i="1" s="1"/>
  <c r="AN148" i="1"/>
  <c r="AH148" i="1" s="1"/>
  <c r="AM148" i="1"/>
  <c r="AG148" i="1" s="1"/>
  <c r="AR147" i="1"/>
  <c r="AL147" i="1" s="1"/>
  <c r="AQ147" i="1"/>
  <c r="AK147" i="1" s="1"/>
  <c r="AP147" i="1"/>
  <c r="AJ147" i="1" s="1"/>
  <c r="AO147" i="1"/>
  <c r="AI147" i="1" s="1"/>
  <c r="AN147" i="1"/>
  <c r="AH147" i="1" s="1"/>
  <c r="AM147" i="1"/>
  <c r="AG147" i="1" s="1"/>
  <c r="AR146" i="1"/>
  <c r="AL146" i="1" s="1"/>
  <c r="AQ146" i="1"/>
  <c r="AK146" i="1" s="1"/>
  <c r="AP146" i="1"/>
  <c r="AJ146" i="1" s="1"/>
  <c r="AO146" i="1"/>
  <c r="AI146" i="1" s="1"/>
  <c r="AN146" i="1"/>
  <c r="AH146" i="1" s="1"/>
  <c r="AM146" i="1"/>
  <c r="AG146" i="1" s="1"/>
  <c r="AR145" i="1"/>
  <c r="AL145" i="1" s="1"/>
  <c r="AQ145" i="1"/>
  <c r="AK145" i="1" s="1"/>
  <c r="AP145" i="1"/>
  <c r="AJ145" i="1" s="1"/>
  <c r="AO145" i="1"/>
  <c r="AI145" i="1" s="1"/>
  <c r="AN145" i="1"/>
  <c r="AH145" i="1" s="1"/>
  <c r="AM145" i="1"/>
  <c r="AG145" i="1" s="1"/>
  <c r="AR144" i="1"/>
  <c r="AL144" i="1" s="1"/>
  <c r="AQ144" i="1"/>
  <c r="AK144" i="1" s="1"/>
  <c r="AP144" i="1"/>
  <c r="AJ144" i="1" s="1"/>
  <c r="AO144" i="1"/>
  <c r="AI144" i="1" s="1"/>
  <c r="AN144" i="1"/>
  <c r="AH144" i="1" s="1"/>
  <c r="AM144" i="1"/>
  <c r="AG144" i="1" s="1"/>
  <c r="AR143" i="1"/>
  <c r="AL143" i="1" s="1"/>
  <c r="AQ143" i="1"/>
  <c r="AK143" i="1" s="1"/>
  <c r="AP143" i="1"/>
  <c r="AJ143" i="1" s="1"/>
  <c r="AO143" i="1"/>
  <c r="AI143" i="1" s="1"/>
  <c r="AN143" i="1"/>
  <c r="AH143" i="1" s="1"/>
  <c r="AM143" i="1"/>
  <c r="AG143" i="1" s="1"/>
  <c r="AR142" i="1"/>
  <c r="AL142" i="1" s="1"/>
  <c r="AQ142" i="1"/>
  <c r="AK142" i="1" s="1"/>
  <c r="AP142" i="1"/>
  <c r="AJ142" i="1" s="1"/>
  <c r="AO142" i="1"/>
  <c r="AI142" i="1" s="1"/>
  <c r="AN142" i="1"/>
  <c r="AH142" i="1" s="1"/>
  <c r="AM142" i="1"/>
  <c r="AG142" i="1" s="1"/>
  <c r="AR141" i="1"/>
  <c r="AL141" i="1" s="1"/>
  <c r="AQ141" i="1"/>
  <c r="AK141" i="1" s="1"/>
  <c r="AP141" i="1"/>
  <c r="AJ141" i="1" s="1"/>
  <c r="AO141" i="1"/>
  <c r="AI141" i="1" s="1"/>
  <c r="AN141" i="1"/>
  <c r="AH141" i="1" s="1"/>
  <c r="AM141" i="1"/>
  <c r="AG141" i="1" s="1"/>
  <c r="AR140" i="1"/>
  <c r="AL140" i="1" s="1"/>
  <c r="AQ140" i="1"/>
  <c r="AK140" i="1" s="1"/>
  <c r="AP140" i="1"/>
  <c r="AJ140" i="1" s="1"/>
  <c r="AO140" i="1"/>
  <c r="AI140" i="1" s="1"/>
  <c r="AN140" i="1"/>
  <c r="AH140" i="1" s="1"/>
  <c r="AM140" i="1"/>
  <c r="AG140" i="1" s="1"/>
  <c r="AR139" i="1"/>
  <c r="AL139" i="1" s="1"/>
  <c r="AQ139" i="1"/>
  <c r="AK139" i="1" s="1"/>
  <c r="AP139" i="1"/>
  <c r="AJ139" i="1" s="1"/>
  <c r="AO139" i="1"/>
  <c r="AI139" i="1" s="1"/>
  <c r="AN139" i="1"/>
  <c r="AH139" i="1" s="1"/>
  <c r="AM139" i="1"/>
  <c r="AG139" i="1" s="1"/>
  <c r="AR138" i="1"/>
  <c r="AL138" i="1" s="1"/>
  <c r="AQ138" i="1"/>
  <c r="AK138" i="1" s="1"/>
  <c r="AP138" i="1"/>
  <c r="AJ138" i="1" s="1"/>
  <c r="AO138" i="1"/>
  <c r="AI138" i="1" s="1"/>
  <c r="AN138" i="1"/>
  <c r="AH138" i="1" s="1"/>
  <c r="AM138" i="1"/>
  <c r="AG138" i="1" s="1"/>
  <c r="AR137" i="1"/>
  <c r="AL137" i="1" s="1"/>
  <c r="AQ137" i="1"/>
  <c r="AK137" i="1" s="1"/>
  <c r="AP137" i="1"/>
  <c r="AJ137" i="1" s="1"/>
  <c r="AO137" i="1"/>
  <c r="AI137" i="1" s="1"/>
  <c r="AN137" i="1"/>
  <c r="AH137" i="1" s="1"/>
  <c r="AM137" i="1"/>
  <c r="AG137" i="1" s="1"/>
  <c r="AR136" i="1"/>
  <c r="AL136" i="1" s="1"/>
  <c r="AQ136" i="1"/>
  <c r="AK136" i="1" s="1"/>
  <c r="AP136" i="1"/>
  <c r="AJ136" i="1" s="1"/>
  <c r="AO136" i="1"/>
  <c r="AI136" i="1" s="1"/>
  <c r="AN136" i="1"/>
  <c r="AH136" i="1" s="1"/>
  <c r="AM136" i="1"/>
  <c r="AG136" i="1" s="1"/>
  <c r="AR135" i="1"/>
  <c r="AL135" i="1" s="1"/>
  <c r="AQ135" i="1"/>
  <c r="AK135" i="1" s="1"/>
  <c r="AP135" i="1"/>
  <c r="AJ135" i="1" s="1"/>
  <c r="AO135" i="1"/>
  <c r="AI135" i="1" s="1"/>
  <c r="AN135" i="1"/>
  <c r="AH135" i="1" s="1"/>
  <c r="AM135" i="1"/>
  <c r="AG135" i="1" s="1"/>
  <c r="AR134" i="1"/>
  <c r="AL134" i="1" s="1"/>
  <c r="AQ134" i="1"/>
  <c r="AK134" i="1" s="1"/>
  <c r="AP134" i="1"/>
  <c r="AJ134" i="1" s="1"/>
  <c r="AO134" i="1"/>
  <c r="AI134" i="1" s="1"/>
  <c r="AN134" i="1"/>
  <c r="AH134" i="1" s="1"/>
  <c r="AM134" i="1"/>
  <c r="AG134" i="1" s="1"/>
  <c r="AR133" i="1"/>
  <c r="AL133" i="1" s="1"/>
  <c r="AQ133" i="1"/>
  <c r="AK133" i="1" s="1"/>
  <c r="AP133" i="1"/>
  <c r="AJ133" i="1" s="1"/>
  <c r="AO133" i="1"/>
  <c r="AI133" i="1" s="1"/>
  <c r="AN133" i="1"/>
  <c r="AH133" i="1" s="1"/>
  <c r="AM133" i="1"/>
  <c r="AG133" i="1" s="1"/>
  <c r="AR132" i="1"/>
  <c r="AL132" i="1" s="1"/>
  <c r="AQ132" i="1"/>
  <c r="AK132" i="1" s="1"/>
  <c r="AP132" i="1"/>
  <c r="AJ132" i="1" s="1"/>
  <c r="AO132" i="1"/>
  <c r="AI132" i="1" s="1"/>
  <c r="AN132" i="1"/>
  <c r="AH132" i="1" s="1"/>
  <c r="AM132" i="1"/>
  <c r="AG132" i="1" s="1"/>
  <c r="AR131" i="1"/>
  <c r="AL131" i="1" s="1"/>
  <c r="AQ131" i="1"/>
  <c r="AK131" i="1" s="1"/>
  <c r="AP131" i="1"/>
  <c r="AJ131" i="1" s="1"/>
  <c r="AO131" i="1"/>
  <c r="AI131" i="1" s="1"/>
  <c r="AN131" i="1"/>
  <c r="AH131" i="1" s="1"/>
  <c r="AM131" i="1"/>
  <c r="AG131" i="1" s="1"/>
  <c r="AR130" i="1"/>
  <c r="AL130" i="1" s="1"/>
  <c r="AQ130" i="1"/>
  <c r="AK130" i="1" s="1"/>
  <c r="AP130" i="1"/>
  <c r="AJ130" i="1" s="1"/>
  <c r="AO130" i="1"/>
  <c r="AI130" i="1" s="1"/>
  <c r="AN130" i="1"/>
  <c r="AH130" i="1" s="1"/>
  <c r="AM130" i="1"/>
  <c r="AG130" i="1" s="1"/>
  <c r="AR129" i="1"/>
  <c r="AL129" i="1" s="1"/>
  <c r="AQ129" i="1"/>
  <c r="AK129" i="1" s="1"/>
  <c r="AP129" i="1"/>
  <c r="AJ129" i="1" s="1"/>
  <c r="AO129" i="1"/>
  <c r="AI129" i="1" s="1"/>
  <c r="AN129" i="1"/>
  <c r="AH129" i="1" s="1"/>
  <c r="AM129" i="1"/>
  <c r="AG129" i="1" s="1"/>
  <c r="AR128" i="1"/>
  <c r="AL128" i="1" s="1"/>
  <c r="AQ128" i="1"/>
  <c r="AK128" i="1" s="1"/>
  <c r="AP128" i="1"/>
  <c r="AJ128" i="1" s="1"/>
  <c r="AO128" i="1"/>
  <c r="AI128" i="1" s="1"/>
  <c r="AN128" i="1"/>
  <c r="AH128" i="1" s="1"/>
  <c r="AM128" i="1"/>
  <c r="AG128" i="1" s="1"/>
  <c r="AR127" i="1"/>
  <c r="AL127" i="1" s="1"/>
  <c r="AQ127" i="1"/>
  <c r="AK127" i="1" s="1"/>
  <c r="AP127" i="1"/>
  <c r="AJ127" i="1" s="1"/>
  <c r="AO127" i="1"/>
  <c r="AI127" i="1" s="1"/>
  <c r="AN127" i="1"/>
  <c r="AH127" i="1" s="1"/>
  <c r="AM127" i="1"/>
  <c r="AG127" i="1" s="1"/>
  <c r="AR126" i="1"/>
  <c r="AL126" i="1" s="1"/>
  <c r="AQ126" i="1"/>
  <c r="AK126" i="1" s="1"/>
  <c r="AP126" i="1"/>
  <c r="AJ126" i="1" s="1"/>
  <c r="AO126" i="1"/>
  <c r="AI126" i="1" s="1"/>
  <c r="AN126" i="1"/>
  <c r="AH126" i="1" s="1"/>
  <c r="AM126" i="1"/>
  <c r="AG126" i="1" s="1"/>
  <c r="AR125" i="1"/>
  <c r="AL125" i="1" s="1"/>
  <c r="AQ125" i="1"/>
  <c r="AK125" i="1" s="1"/>
  <c r="AP125" i="1"/>
  <c r="AJ125" i="1" s="1"/>
  <c r="AO125" i="1"/>
  <c r="AI125" i="1" s="1"/>
  <c r="AN125" i="1"/>
  <c r="AH125" i="1" s="1"/>
  <c r="AM125" i="1"/>
  <c r="AG125" i="1" s="1"/>
  <c r="AR124" i="1"/>
  <c r="AL124" i="1" s="1"/>
  <c r="AQ124" i="1"/>
  <c r="AK124" i="1" s="1"/>
  <c r="AP124" i="1"/>
  <c r="AJ124" i="1" s="1"/>
  <c r="AO124" i="1"/>
  <c r="AI124" i="1" s="1"/>
  <c r="AN124" i="1"/>
  <c r="AH124" i="1" s="1"/>
  <c r="AM124" i="1"/>
  <c r="AG124" i="1" s="1"/>
  <c r="AR123" i="1"/>
  <c r="AL123" i="1" s="1"/>
  <c r="AQ123" i="1"/>
  <c r="AK123" i="1" s="1"/>
  <c r="AP123" i="1"/>
  <c r="AJ123" i="1" s="1"/>
  <c r="AO123" i="1"/>
  <c r="AI123" i="1" s="1"/>
  <c r="AN123" i="1"/>
  <c r="AH123" i="1" s="1"/>
  <c r="AM123" i="1"/>
  <c r="AG123" i="1" s="1"/>
  <c r="AR122" i="1"/>
  <c r="AL122" i="1" s="1"/>
  <c r="AQ122" i="1"/>
  <c r="AK122" i="1" s="1"/>
  <c r="AP122" i="1"/>
  <c r="AJ122" i="1" s="1"/>
  <c r="AO122" i="1"/>
  <c r="AI122" i="1" s="1"/>
  <c r="AN122" i="1"/>
  <c r="AH122" i="1" s="1"/>
  <c r="AM122" i="1"/>
  <c r="AG122" i="1" s="1"/>
  <c r="AR121" i="1"/>
  <c r="AL121" i="1" s="1"/>
  <c r="AQ121" i="1"/>
  <c r="AK121" i="1" s="1"/>
  <c r="AP121" i="1"/>
  <c r="AJ121" i="1" s="1"/>
  <c r="AO121" i="1"/>
  <c r="AI121" i="1" s="1"/>
  <c r="AN121" i="1"/>
  <c r="AH121" i="1" s="1"/>
  <c r="AM121" i="1"/>
  <c r="AG121" i="1" s="1"/>
  <c r="AR120" i="1"/>
  <c r="AL120" i="1" s="1"/>
  <c r="AQ120" i="1"/>
  <c r="AK120" i="1" s="1"/>
  <c r="AP120" i="1"/>
  <c r="AJ120" i="1" s="1"/>
  <c r="AO120" i="1"/>
  <c r="AI120" i="1" s="1"/>
  <c r="AN120" i="1"/>
  <c r="AH120" i="1" s="1"/>
  <c r="AM120" i="1"/>
  <c r="AG120" i="1" s="1"/>
  <c r="AR119" i="1"/>
  <c r="AL119" i="1" s="1"/>
  <c r="AQ119" i="1"/>
  <c r="AK119" i="1" s="1"/>
  <c r="AP119" i="1"/>
  <c r="AJ119" i="1" s="1"/>
  <c r="AO119" i="1"/>
  <c r="AI119" i="1" s="1"/>
  <c r="AN119" i="1"/>
  <c r="AH119" i="1" s="1"/>
  <c r="AM119" i="1"/>
  <c r="AG119" i="1" s="1"/>
  <c r="AR118" i="1"/>
  <c r="AL118" i="1" s="1"/>
  <c r="AQ118" i="1"/>
  <c r="AK118" i="1" s="1"/>
  <c r="AP118" i="1"/>
  <c r="AJ118" i="1" s="1"/>
  <c r="AO118" i="1"/>
  <c r="AI118" i="1" s="1"/>
  <c r="AN118" i="1"/>
  <c r="AH118" i="1" s="1"/>
  <c r="AM118" i="1"/>
  <c r="AG118" i="1" s="1"/>
  <c r="AR117" i="1"/>
  <c r="AL117" i="1" s="1"/>
  <c r="AQ117" i="1"/>
  <c r="AK117" i="1" s="1"/>
  <c r="AP117" i="1"/>
  <c r="AJ117" i="1" s="1"/>
  <c r="AO117" i="1"/>
  <c r="AI117" i="1" s="1"/>
  <c r="AN117" i="1"/>
  <c r="AH117" i="1" s="1"/>
  <c r="AM117" i="1"/>
  <c r="AG117" i="1" s="1"/>
  <c r="AR116" i="1"/>
  <c r="AL116" i="1" s="1"/>
  <c r="AQ116" i="1"/>
  <c r="AK116" i="1" s="1"/>
  <c r="AP116" i="1"/>
  <c r="AJ116" i="1" s="1"/>
  <c r="AO116" i="1"/>
  <c r="AI116" i="1" s="1"/>
  <c r="AN116" i="1"/>
  <c r="AH116" i="1" s="1"/>
  <c r="AM116" i="1"/>
  <c r="AG116" i="1" s="1"/>
  <c r="AR115" i="1"/>
  <c r="AL115" i="1" s="1"/>
  <c r="AQ115" i="1"/>
  <c r="AK115" i="1" s="1"/>
  <c r="AP115" i="1"/>
  <c r="AJ115" i="1" s="1"/>
  <c r="AO115" i="1"/>
  <c r="AI115" i="1" s="1"/>
  <c r="AN115" i="1"/>
  <c r="AH115" i="1" s="1"/>
  <c r="AM115" i="1"/>
  <c r="AG115" i="1" s="1"/>
  <c r="AR114" i="1"/>
  <c r="AL114" i="1" s="1"/>
  <c r="AQ114" i="1"/>
  <c r="AK114" i="1" s="1"/>
  <c r="AP114" i="1"/>
  <c r="AJ114" i="1" s="1"/>
  <c r="AO114" i="1"/>
  <c r="AI114" i="1" s="1"/>
  <c r="AN114" i="1"/>
  <c r="AH114" i="1" s="1"/>
  <c r="AM114" i="1"/>
  <c r="AG114" i="1" s="1"/>
  <c r="AR113" i="1"/>
  <c r="AL113" i="1" s="1"/>
  <c r="AQ113" i="1"/>
  <c r="AK113" i="1" s="1"/>
  <c r="AP113" i="1"/>
  <c r="AJ113" i="1" s="1"/>
  <c r="AO113" i="1"/>
  <c r="AI113" i="1" s="1"/>
  <c r="AN113" i="1"/>
  <c r="AH113" i="1" s="1"/>
  <c r="AM113" i="1"/>
  <c r="AG113" i="1" s="1"/>
  <c r="AR112" i="1"/>
  <c r="AL112" i="1" s="1"/>
  <c r="AQ112" i="1"/>
  <c r="AK112" i="1" s="1"/>
  <c r="AP112" i="1"/>
  <c r="AJ112" i="1" s="1"/>
  <c r="AO112" i="1"/>
  <c r="AI112" i="1" s="1"/>
  <c r="AN112" i="1"/>
  <c r="AH112" i="1" s="1"/>
  <c r="AM112" i="1"/>
  <c r="AG112" i="1" s="1"/>
  <c r="AR111" i="1"/>
  <c r="AL111" i="1" s="1"/>
  <c r="AQ111" i="1"/>
  <c r="AK111" i="1" s="1"/>
  <c r="AP111" i="1"/>
  <c r="AJ111" i="1" s="1"/>
  <c r="AO111" i="1"/>
  <c r="AI111" i="1" s="1"/>
  <c r="AN111" i="1"/>
  <c r="AH111" i="1" s="1"/>
  <c r="AM111" i="1"/>
  <c r="AG111" i="1" s="1"/>
  <c r="AR110" i="1"/>
  <c r="AL110" i="1" s="1"/>
  <c r="AQ110" i="1"/>
  <c r="AK110" i="1" s="1"/>
  <c r="AP110" i="1"/>
  <c r="AJ110" i="1" s="1"/>
  <c r="AO110" i="1"/>
  <c r="AI110" i="1" s="1"/>
  <c r="AN110" i="1"/>
  <c r="AH110" i="1" s="1"/>
  <c r="AM110" i="1"/>
  <c r="AG110" i="1" s="1"/>
  <c r="AR109" i="1"/>
  <c r="AL109" i="1" s="1"/>
  <c r="AQ109" i="1"/>
  <c r="AK109" i="1" s="1"/>
  <c r="AP109" i="1"/>
  <c r="AJ109" i="1" s="1"/>
  <c r="AO109" i="1"/>
  <c r="AI109" i="1" s="1"/>
  <c r="AN109" i="1"/>
  <c r="AH109" i="1" s="1"/>
  <c r="AM109" i="1"/>
  <c r="AG109" i="1" s="1"/>
  <c r="AR108" i="1"/>
  <c r="AL108" i="1" s="1"/>
  <c r="AQ108" i="1"/>
  <c r="AK108" i="1" s="1"/>
  <c r="AP108" i="1"/>
  <c r="AJ108" i="1" s="1"/>
  <c r="AO108" i="1"/>
  <c r="AI108" i="1" s="1"/>
  <c r="AN108" i="1"/>
  <c r="AH108" i="1" s="1"/>
  <c r="AM108" i="1"/>
  <c r="AG108" i="1" s="1"/>
  <c r="AR107" i="1"/>
  <c r="AL107" i="1" s="1"/>
  <c r="AQ107" i="1"/>
  <c r="AK107" i="1" s="1"/>
  <c r="AP107" i="1"/>
  <c r="AJ107" i="1" s="1"/>
  <c r="AO107" i="1"/>
  <c r="AI107" i="1" s="1"/>
  <c r="AN107" i="1"/>
  <c r="AH107" i="1" s="1"/>
  <c r="AM107" i="1"/>
  <c r="AG107" i="1" s="1"/>
  <c r="AR106" i="1"/>
  <c r="AL106" i="1" s="1"/>
  <c r="AQ106" i="1"/>
  <c r="AK106" i="1" s="1"/>
  <c r="AP106" i="1"/>
  <c r="AJ106" i="1" s="1"/>
  <c r="AO106" i="1"/>
  <c r="AI106" i="1" s="1"/>
  <c r="AN106" i="1"/>
  <c r="AH106" i="1" s="1"/>
  <c r="AM106" i="1"/>
  <c r="AG106" i="1" s="1"/>
  <c r="AR105" i="1"/>
  <c r="AL105" i="1" s="1"/>
  <c r="AQ105" i="1"/>
  <c r="AK105" i="1" s="1"/>
  <c r="AP105" i="1"/>
  <c r="AJ105" i="1" s="1"/>
  <c r="AO105" i="1"/>
  <c r="AI105" i="1" s="1"/>
  <c r="AN105" i="1"/>
  <c r="AH105" i="1" s="1"/>
  <c r="AM105" i="1"/>
  <c r="AG105" i="1" s="1"/>
  <c r="AR104" i="1"/>
  <c r="AL104" i="1" s="1"/>
  <c r="AQ104" i="1"/>
  <c r="AK104" i="1" s="1"/>
  <c r="AP104" i="1"/>
  <c r="AJ104" i="1" s="1"/>
  <c r="AO104" i="1"/>
  <c r="AI104" i="1" s="1"/>
  <c r="AN104" i="1"/>
  <c r="AH104" i="1" s="1"/>
  <c r="AM104" i="1"/>
  <c r="AG104" i="1" s="1"/>
  <c r="AR103" i="1"/>
  <c r="AL103" i="1" s="1"/>
  <c r="AQ103" i="1"/>
  <c r="AK103" i="1" s="1"/>
  <c r="AP103" i="1"/>
  <c r="AJ103" i="1" s="1"/>
  <c r="AO103" i="1"/>
  <c r="AI103" i="1" s="1"/>
  <c r="AN103" i="1"/>
  <c r="AH103" i="1" s="1"/>
  <c r="AM103" i="1"/>
  <c r="AG103" i="1" s="1"/>
  <c r="AR102" i="1"/>
  <c r="AL102" i="1" s="1"/>
  <c r="AQ102" i="1"/>
  <c r="AK102" i="1" s="1"/>
  <c r="AP102" i="1"/>
  <c r="AJ102" i="1" s="1"/>
  <c r="AO102" i="1"/>
  <c r="AI102" i="1" s="1"/>
  <c r="AN102" i="1"/>
  <c r="AH102" i="1" s="1"/>
  <c r="AM102" i="1"/>
  <c r="AG102" i="1" s="1"/>
  <c r="AR101" i="1"/>
  <c r="AL101" i="1" s="1"/>
  <c r="AQ101" i="1"/>
  <c r="AK101" i="1" s="1"/>
  <c r="AP101" i="1"/>
  <c r="AJ101" i="1" s="1"/>
  <c r="AO101" i="1"/>
  <c r="AI101" i="1" s="1"/>
  <c r="AN101" i="1"/>
  <c r="AH101" i="1" s="1"/>
  <c r="AM101" i="1"/>
  <c r="AG101" i="1" s="1"/>
  <c r="AR100" i="1"/>
  <c r="AL100" i="1" s="1"/>
  <c r="AQ100" i="1"/>
  <c r="AK100" i="1" s="1"/>
  <c r="AP100" i="1"/>
  <c r="AJ100" i="1" s="1"/>
  <c r="AO100" i="1"/>
  <c r="AI100" i="1" s="1"/>
  <c r="AN100" i="1"/>
  <c r="AH100" i="1" s="1"/>
  <c r="AM100" i="1"/>
  <c r="AG100" i="1" s="1"/>
  <c r="AR99" i="1"/>
  <c r="AL99" i="1" s="1"/>
  <c r="AQ99" i="1"/>
  <c r="AK99" i="1" s="1"/>
  <c r="AP99" i="1"/>
  <c r="AJ99" i="1" s="1"/>
  <c r="AO99" i="1"/>
  <c r="AI99" i="1" s="1"/>
  <c r="AN99" i="1"/>
  <c r="AH99" i="1" s="1"/>
  <c r="AM99" i="1"/>
  <c r="AG99" i="1" s="1"/>
  <c r="AR98" i="1"/>
  <c r="AL98" i="1" s="1"/>
  <c r="AQ98" i="1"/>
  <c r="AK98" i="1" s="1"/>
  <c r="AP98" i="1"/>
  <c r="AJ98" i="1" s="1"/>
  <c r="AO98" i="1"/>
  <c r="AI98" i="1" s="1"/>
  <c r="AN98" i="1"/>
  <c r="AH98" i="1" s="1"/>
  <c r="AM98" i="1"/>
  <c r="AG98" i="1" s="1"/>
  <c r="AR97" i="1"/>
  <c r="AL97" i="1" s="1"/>
  <c r="AQ97" i="1"/>
  <c r="AK97" i="1" s="1"/>
  <c r="AP97" i="1"/>
  <c r="AJ97" i="1" s="1"/>
  <c r="AO97" i="1"/>
  <c r="AI97" i="1" s="1"/>
  <c r="AN97" i="1"/>
  <c r="AH97" i="1" s="1"/>
  <c r="AM97" i="1"/>
  <c r="AG97" i="1" s="1"/>
  <c r="AR96" i="1"/>
  <c r="AL96" i="1" s="1"/>
  <c r="AQ96" i="1"/>
  <c r="AK96" i="1" s="1"/>
  <c r="AP96" i="1"/>
  <c r="AJ96" i="1" s="1"/>
  <c r="AO96" i="1"/>
  <c r="AI96" i="1" s="1"/>
  <c r="AN96" i="1"/>
  <c r="AH96" i="1" s="1"/>
  <c r="AM96" i="1"/>
  <c r="AG96" i="1" s="1"/>
  <c r="AR95" i="1"/>
  <c r="AL95" i="1" s="1"/>
  <c r="AQ95" i="1"/>
  <c r="AK95" i="1" s="1"/>
  <c r="AP95" i="1"/>
  <c r="AJ95" i="1" s="1"/>
  <c r="AO95" i="1"/>
  <c r="AI95" i="1" s="1"/>
  <c r="AN95" i="1"/>
  <c r="AH95" i="1" s="1"/>
  <c r="AM95" i="1"/>
  <c r="AG95" i="1" s="1"/>
  <c r="AR94" i="1"/>
  <c r="AL94" i="1" s="1"/>
  <c r="AQ94" i="1"/>
  <c r="AK94" i="1" s="1"/>
  <c r="AP94" i="1"/>
  <c r="AJ94" i="1" s="1"/>
  <c r="AO94" i="1"/>
  <c r="AI94" i="1" s="1"/>
  <c r="AN94" i="1"/>
  <c r="AH94" i="1" s="1"/>
  <c r="AM94" i="1"/>
  <c r="AG94" i="1" s="1"/>
  <c r="AR93" i="1"/>
  <c r="AL93" i="1" s="1"/>
  <c r="AQ93" i="1"/>
  <c r="AK93" i="1" s="1"/>
  <c r="AP93" i="1"/>
  <c r="AJ93" i="1" s="1"/>
  <c r="AO93" i="1"/>
  <c r="AI93" i="1" s="1"/>
  <c r="AN93" i="1"/>
  <c r="AH93" i="1" s="1"/>
  <c r="AM93" i="1"/>
  <c r="AG93" i="1" s="1"/>
  <c r="AR92" i="1"/>
  <c r="AL92" i="1" s="1"/>
  <c r="AQ92" i="1"/>
  <c r="AK92" i="1" s="1"/>
  <c r="AP92" i="1"/>
  <c r="AJ92" i="1" s="1"/>
  <c r="AO92" i="1"/>
  <c r="AI92" i="1" s="1"/>
  <c r="AN92" i="1"/>
  <c r="AH92" i="1" s="1"/>
  <c r="AM92" i="1"/>
  <c r="AG92" i="1" s="1"/>
  <c r="AR91" i="1"/>
  <c r="AL91" i="1" s="1"/>
  <c r="AQ91" i="1"/>
  <c r="AK91" i="1" s="1"/>
  <c r="AP91" i="1"/>
  <c r="AJ91" i="1" s="1"/>
  <c r="AO91" i="1"/>
  <c r="AI91" i="1" s="1"/>
  <c r="AN91" i="1"/>
  <c r="AH91" i="1" s="1"/>
  <c r="AM91" i="1"/>
  <c r="AG91" i="1" s="1"/>
  <c r="AR90" i="1"/>
  <c r="AL90" i="1" s="1"/>
  <c r="AQ90" i="1"/>
  <c r="AK90" i="1" s="1"/>
  <c r="AP90" i="1"/>
  <c r="AJ90" i="1" s="1"/>
  <c r="AO90" i="1"/>
  <c r="AI90" i="1" s="1"/>
  <c r="AN90" i="1"/>
  <c r="AH90" i="1" s="1"/>
  <c r="AM90" i="1"/>
  <c r="AG90" i="1" s="1"/>
  <c r="AR89" i="1"/>
  <c r="AL89" i="1" s="1"/>
  <c r="AQ89" i="1"/>
  <c r="AK89" i="1" s="1"/>
  <c r="AP89" i="1"/>
  <c r="AJ89" i="1" s="1"/>
  <c r="AO89" i="1"/>
  <c r="AI89" i="1" s="1"/>
  <c r="AN89" i="1"/>
  <c r="AH89" i="1" s="1"/>
  <c r="AM89" i="1"/>
  <c r="AG89" i="1" s="1"/>
  <c r="AR88" i="1"/>
  <c r="AL88" i="1" s="1"/>
  <c r="AQ88" i="1"/>
  <c r="AK88" i="1" s="1"/>
  <c r="AP88" i="1"/>
  <c r="AJ88" i="1" s="1"/>
  <c r="AO88" i="1"/>
  <c r="AI88" i="1" s="1"/>
  <c r="AN88" i="1"/>
  <c r="AH88" i="1" s="1"/>
  <c r="AM88" i="1"/>
  <c r="AG88" i="1" s="1"/>
  <c r="AR87" i="1"/>
  <c r="AL87" i="1" s="1"/>
  <c r="AQ87" i="1"/>
  <c r="AK87" i="1" s="1"/>
  <c r="AP87" i="1"/>
  <c r="AJ87" i="1" s="1"/>
  <c r="AO87" i="1"/>
  <c r="AI87" i="1" s="1"/>
  <c r="AN87" i="1"/>
  <c r="AH87" i="1" s="1"/>
  <c r="AM87" i="1"/>
  <c r="AG87" i="1" s="1"/>
  <c r="AR86" i="1"/>
  <c r="AL86" i="1" s="1"/>
  <c r="AQ86" i="1"/>
  <c r="AK86" i="1" s="1"/>
  <c r="AP86" i="1"/>
  <c r="AJ86" i="1" s="1"/>
  <c r="AO86" i="1"/>
  <c r="AI86" i="1" s="1"/>
  <c r="AN86" i="1"/>
  <c r="AH86" i="1" s="1"/>
  <c r="AM86" i="1"/>
  <c r="AG86" i="1" s="1"/>
  <c r="AR85" i="1"/>
  <c r="AL85" i="1" s="1"/>
  <c r="AQ85" i="1"/>
  <c r="AK85" i="1" s="1"/>
  <c r="AP85" i="1"/>
  <c r="AJ85" i="1" s="1"/>
  <c r="AO85" i="1"/>
  <c r="AI85" i="1" s="1"/>
  <c r="AN85" i="1"/>
  <c r="AH85" i="1" s="1"/>
  <c r="AM85" i="1"/>
  <c r="AG85" i="1" s="1"/>
  <c r="AR84" i="1"/>
  <c r="AL84" i="1" s="1"/>
  <c r="AQ84" i="1"/>
  <c r="AK84" i="1" s="1"/>
  <c r="AP84" i="1"/>
  <c r="AJ84" i="1" s="1"/>
  <c r="AO84" i="1"/>
  <c r="AI84" i="1" s="1"/>
  <c r="AN84" i="1"/>
  <c r="AH84" i="1" s="1"/>
  <c r="AM84" i="1"/>
  <c r="AG84" i="1" s="1"/>
  <c r="AR83" i="1"/>
  <c r="AL83" i="1" s="1"/>
  <c r="AQ83" i="1"/>
  <c r="AK83" i="1" s="1"/>
  <c r="AP83" i="1"/>
  <c r="AJ83" i="1" s="1"/>
  <c r="AO83" i="1"/>
  <c r="AI83" i="1" s="1"/>
  <c r="AN83" i="1"/>
  <c r="AH83" i="1" s="1"/>
  <c r="AM83" i="1"/>
  <c r="AG83" i="1" s="1"/>
  <c r="AR82" i="1"/>
  <c r="AL82" i="1" s="1"/>
  <c r="AQ82" i="1"/>
  <c r="AK82" i="1" s="1"/>
  <c r="AP82" i="1"/>
  <c r="AJ82" i="1" s="1"/>
  <c r="AO82" i="1"/>
  <c r="AI82" i="1" s="1"/>
  <c r="AN82" i="1"/>
  <c r="AH82" i="1" s="1"/>
  <c r="AM82" i="1"/>
  <c r="AG82" i="1" s="1"/>
  <c r="AR81" i="1"/>
  <c r="AL81" i="1" s="1"/>
  <c r="AQ81" i="1"/>
  <c r="AK81" i="1" s="1"/>
  <c r="AP81" i="1"/>
  <c r="AJ81" i="1" s="1"/>
  <c r="AO81" i="1"/>
  <c r="AI81" i="1" s="1"/>
  <c r="AN81" i="1"/>
  <c r="AH81" i="1" s="1"/>
  <c r="AM81" i="1"/>
  <c r="AG81" i="1" s="1"/>
  <c r="AR80" i="1"/>
  <c r="AL80" i="1" s="1"/>
  <c r="AQ80" i="1"/>
  <c r="AK80" i="1" s="1"/>
  <c r="AP80" i="1"/>
  <c r="AJ80" i="1" s="1"/>
  <c r="AO80" i="1"/>
  <c r="AI80" i="1" s="1"/>
  <c r="AN80" i="1"/>
  <c r="AH80" i="1" s="1"/>
  <c r="AM80" i="1"/>
  <c r="AG80" i="1" s="1"/>
  <c r="AR79" i="1"/>
  <c r="AL79" i="1" s="1"/>
  <c r="AQ79" i="1"/>
  <c r="AK79" i="1" s="1"/>
  <c r="AP79" i="1"/>
  <c r="AJ79" i="1" s="1"/>
  <c r="AO79" i="1"/>
  <c r="AI79" i="1" s="1"/>
  <c r="AN79" i="1"/>
  <c r="AH79" i="1" s="1"/>
  <c r="AM79" i="1"/>
  <c r="AG79" i="1" s="1"/>
  <c r="AR78" i="1"/>
  <c r="AL78" i="1" s="1"/>
  <c r="AQ78" i="1"/>
  <c r="AK78" i="1" s="1"/>
  <c r="AP78" i="1"/>
  <c r="AJ78" i="1" s="1"/>
  <c r="AO78" i="1"/>
  <c r="AI78" i="1" s="1"/>
  <c r="AN78" i="1"/>
  <c r="AH78" i="1" s="1"/>
  <c r="AM78" i="1"/>
  <c r="AG78" i="1" s="1"/>
  <c r="AR77" i="1"/>
  <c r="AL77" i="1" s="1"/>
  <c r="AQ77" i="1"/>
  <c r="AK77" i="1" s="1"/>
  <c r="AP77" i="1"/>
  <c r="AJ77" i="1" s="1"/>
  <c r="AO77" i="1"/>
  <c r="AI77" i="1" s="1"/>
  <c r="AN77" i="1"/>
  <c r="AH77" i="1" s="1"/>
  <c r="AM77" i="1"/>
  <c r="AG77" i="1" s="1"/>
  <c r="AR76" i="1"/>
  <c r="AL76" i="1" s="1"/>
  <c r="AQ76" i="1"/>
  <c r="AK76" i="1" s="1"/>
  <c r="AP76" i="1"/>
  <c r="AJ76" i="1" s="1"/>
  <c r="AO76" i="1"/>
  <c r="AI76" i="1" s="1"/>
  <c r="AN76" i="1"/>
  <c r="AH76" i="1" s="1"/>
  <c r="AM76" i="1"/>
  <c r="AG76" i="1" s="1"/>
  <c r="AR75" i="1"/>
  <c r="AL75" i="1" s="1"/>
  <c r="AQ75" i="1"/>
  <c r="AK75" i="1" s="1"/>
  <c r="AP75" i="1"/>
  <c r="AJ75" i="1" s="1"/>
  <c r="AO75" i="1"/>
  <c r="AI75" i="1" s="1"/>
  <c r="AN75" i="1"/>
  <c r="AH75" i="1" s="1"/>
  <c r="AM75" i="1"/>
  <c r="AG75" i="1" s="1"/>
  <c r="AR74" i="1"/>
  <c r="AL74" i="1" s="1"/>
  <c r="AQ74" i="1"/>
  <c r="AK74" i="1" s="1"/>
  <c r="AP74" i="1"/>
  <c r="AJ74" i="1" s="1"/>
  <c r="AO74" i="1"/>
  <c r="AI74" i="1" s="1"/>
  <c r="AN74" i="1"/>
  <c r="AH74" i="1" s="1"/>
  <c r="AM74" i="1"/>
  <c r="AG74" i="1" s="1"/>
  <c r="AR73" i="1"/>
  <c r="AL73" i="1" s="1"/>
  <c r="AQ73" i="1"/>
  <c r="AK73" i="1" s="1"/>
  <c r="AP73" i="1"/>
  <c r="AJ73" i="1" s="1"/>
  <c r="AO73" i="1"/>
  <c r="AI73" i="1" s="1"/>
  <c r="AN73" i="1"/>
  <c r="AH73" i="1" s="1"/>
  <c r="AM73" i="1"/>
  <c r="AG73" i="1" s="1"/>
  <c r="AR72" i="1"/>
  <c r="AL72" i="1" s="1"/>
  <c r="AQ72" i="1"/>
  <c r="AK72" i="1" s="1"/>
  <c r="AP72" i="1"/>
  <c r="AJ72" i="1" s="1"/>
  <c r="AO72" i="1"/>
  <c r="AI72" i="1" s="1"/>
  <c r="AN72" i="1"/>
  <c r="AH72" i="1" s="1"/>
  <c r="AM72" i="1"/>
  <c r="AG72" i="1" s="1"/>
  <c r="AR71" i="1"/>
  <c r="AL71" i="1" s="1"/>
  <c r="AQ71" i="1"/>
  <c r="AK71" i="1" s="1"/>
  <c r="AP71" i="1"/>
  <c r="AJ71" i="1" s="1"/>
  <c r="AO71" i="1"/>
  <c r="AI71" i="1" s="1"/>
  <c r="AN71" i="1"/>
  <c r="AH71" i="1" s="1"/>
  <c r="AM71" i="1"/>
  <c r="AG71" i="1" s="1"/>
  <c r="AR70" i="1"/>
  <c r="AL70" i="1" s="1"/>
  <c r="AQ70" i="1"/>
  <c r="AK70" i="1" s="1"/>
  <c r="AP70" i="1"/>
  <c r="AJ70" i="1" s="1"/>
  <c r="AO70" i="1"/>
  <c r="AI70" i="1" s="1"/>
  <c r="AN70" i="1"/>
  <c r="AH70" i="1" s="1"/>
  <c r="AM70" i="1"/>
  <c r="AG70" i="1" s="1"/>
  <c r="AR69" i="1"/>
  <c r="AL69" i="1" s="1"/>
  <c r="AQ69" i="1"/>
  <c r="AK69" i="1" s="1"/>
  <c r="AP69" i="1"/>
  <c r="AJ69" i="1" s="1"/>
  <c r="AO69" i="1"/>
  <c r="AI69" i="1" s="1"/>
  <c r="AN69" i="1"/>
  <c r="AH69" i="1" s="1"/>
  <c r="AM69" i="1"/>
  <c r="AG69" i="1" s="1"/>
  <c r="AR68" i="1"/>
  <c r="AL68" i="1" s="1"/>
  <c r="AQ68" i="1"/>
  <c r="AK68" i="1" s="1"/>
  <c r="AP68" i="1"/>
  <c r="AJ68" i="1" s="1"/>
  <c r="AO68" i="1"/>
  <c r="AI68" i="1" s="1"/>
  <c r="AN68" i="1"/>
  <c r="AH68" i="1" s="1"/>
  <c r="AM68" i="1"/>
  <c r="AG68" i="1" s="1"/>
  <c r="AR67" i="1"/>
  <c r="AL67" i="1" s="1"/>
  <c r="AQ67" i="1"/>
  <c r="AK67" i="1" s="1"/>
  <c r="AP67" i="1"/>
  <c r="AJ67" i="1" s="1"/>
  <c r="AO67" i="1"/>
  <c r="AI67" i="1" s="1"/>
  <c r="AN67" i="1"/>
  <c r="AH67" i="1" s="1"/>
  <c r="AM67" i="1"/>
  <c r="AG67" i="1" s="1"/>
  <c r="AR66" i="1"/>
  <c r="AL66" i="1" s="1"/>
  <c r="AQ66" i="1"/>
  <c r="AK66" i="1" s="1"/>
  <c r="AP66" i="1"/>
  <c r="AJ66" i="1" s="1"/>
  <c r="AO66" i="1"/>
  <c r="AI66" i="1" s="1"/>
  <c r="AN66" i="1"/>
  <c r="AH66" i="1" s="1"/>
  <c r="AM66" i="1"/>
  <c r="AG66" i="1" s="1"/>
  <c r="AR65" i="1"/>
  <c r="AL65" i="1" s="1"/>
  <c r="AQ65" i="1"/>
  <c r="AK65" i="1" s="1"/>
  <c r="AP65" i="1"/>
  <c r="AJ65" i="1" s="1"/>
  <c r="AO65" i="1"/>
  <c r="AI65" i="1" s="1"/>
  <c r="AN65" i="1"/>
  <c r="AH65" i="1" s="1"/>
  <c r="AM65" i="1"/>
  <c r="AG65" i="1" s="1"/>
  <c r="AR64" i="1"/>
  <c r="AL64" i="1" s="1"/>
  <c r="AQ64" i="1"/>
  <c r="AK64" i="1" s="1"/>
  <c r="AP64" i="1"/>
  <c r="AJ64" i="1" s="1"/>
  <c r="AO64" i="1"/>
  <c r="AI64" i="1" s="1"/>
  <c r="AN64" i="1"/>
  <c r="AH64" i="1" s="1"/>
  <c r="AM64" i="1"/>
  <c r="AG64" i="1" s="1"/>
  <c r="AR63" i="1"/>
  <c r="AL63" i="1" s="1"/>
  <c r="AQ63" i="1"/>
  <c r="AK63" i="1" s="1"/>
  <c r="AP63" i="1"/>
  <c r="AJ63" i="1" s="1"/>
  <c r="AO63" i="1"/>
  <c r="AI63" i="1" s="1"/>
  <c r="AN63" i="1"/>
  <c r="AH63" i="1" s="1"/>
  <c r="AM63" i="1"/>
  <c r="AG63" i="1" s="1"/>
  <c r="AR62" i="1"/>
  <c r="AL62" i="1" s="1"/>
  <c r="AQ62" i="1"/>
  <c r="AK62" i="1" s="1"/>
  <c r="AP62" i="1"/>
  <c r="AJ62" i="1" s="1"/>
  <c r="AO62" i="1"/>
  <c r="AI62" i="1" s="1"/>
  <c r="AN62" i="1"/>
  <c r="AH62" i="1" s="1"/>
  <c r="AM62" i="1"/>
  <c r="AG62" i="1" s="1"/>
  <c r="AR61" i="1"/>
  <c r="AL61" i="1" s="1"/>
  <c r="AQ61" i="1"/>
  <c r="AK61" i="1" s="1"/>
  <c r="AP61" i="1"/>
  <c r="AJ61" i="1" s="1"/>
  <c r="AO61" i="1"/>
  <c r="AI61" i="1" s="1"/>
  <c r="AN61" i="1"/>
  <c r="AH61" i="1" s="1"/>
  <c r="AM61" i="1"/>
  <c r="AG61" i="1" s="1"/>
  <c r="AR60" i="1"/>
  <c r="AL60" i="1" s="1"/>
  <c r="AQ60" i="1"/>
  <c r="AK60" i="1" s="1"/>
  <c r="AP60" i="1"/>
  <c r="AJ60" i="1" s="1"/>
  <c r="AO60" i="1"/>
  <c r="AI60" i="1" s="1"/>
  <c r="AN60" i="1"/>
  <c r="AH60" i="1" s="1"/>
  <c r="AM60" i="1"/>
  <c r="AG60" i="1" s="1"/>
  <c r="AR59" i="1"/>
  <c r="AL59" i="1" s="1"/>
  <c r="AQ59" i="1"/>
  <c r="AK59" i="1" s="1"/>
  <c r="AP59" i="1"/>
  <c r="AJ59" i="1" s="1"/>
  <c r="AO59" i="1"/>
  <c r="AI59" i="1" s="1"/>
  <c r="AN59" i="1"/>
  <c r="AH59" i="1" s="1"/>
  <c r="AM59" i="1"/>
  <c r="AG59" i="1" s="1"/>
  <c r="AR58" i="1"/>
  <c r="AL58" i="1" s="1"/>
  <c r="AQ58" i="1"/>
  <c r="AK58" i="1" s="1"/>
  <c r="AP58" i="1"/>
  <c r="AJ58" i="1" s="1"/>
  <c r="AO58" i="1"/>
  <c r="AI58" i="1" s="1"/>
  <c r="AN58" i="1"/>
  <c r="AH58" i="1" s="1"/>
  <c r="AM58" i="1"/>
  <c r="AG58" i="1" s="1"/>
  <c r="AR57" i="1"/>
  <c r="AL57" i="1" s="1"/>
  <c r="AQ57" i="1"/>
  <c r="AK57" i="1" s="1"/>
  <c r="AP57" i="1"/>
  <c r="AJ57" i="1" s="1"/>
  <c r="AO57" i="1"/>
  <c r="AI57" i="1" s="1"/>
  <c r="AN57" i="1"/>
  <c r="AH57" i="1" s="1"/>
  <c r="AM57" i="1"/>
  <c r="AG57" i="1" s="1"/>
  <c r="AR56" i="1"/>
  <c r="AL56" i="1" s="1"/>
  <c r="AQ56" i="1"/>
  <c r="AK56" i="1" s="1"/>
  <c r="AP56" i="1"/>
  <c r="AJ56" i="1" s="1"/>
  <c r="AO56" i="1"/>
  <c r="AI56" i="1" s="1"/>
  <c r="AN56" i="1"/>
  <c r="AH56" i="1" s="1"/>
  <c r="AM56" i="1"/>
  <c r="AG56" i="1" s="1"/>
  <c r="AR55" i="1"/>
  <c r="AL55" i="1" s="1"/>
  <c r="AQ55" i="1"/>
  <c r="AK55" i="1" s="1"/>
  <c r="AP55" i="1"/>
  <c r="AJ55" i="1" s="1"/>
  <c r="AO55" i="1"/>
  <c r="AI55" i="1" s="1"/>
  <c r="AN55" i="1"/>
  <c r="AH55" i="1" s="1"/>
  <c r="AM55" i="1"/>
  <c r="AG55" i="1" s="1"/>
  <c r="AR54" i="1"/>
  <c r="AL54" i="1" s="1"/>
  <c r="AQ54" i="1"/>
  <c r="AK54" i="1" s="1"/>
  <c r="AP54" i="1"/>
  <c r="AJ54" i="1" s="1"/>
  <c r="AO54" i="1"/>
  <c r="AI54" i="1" s="1"/>
  <c r="AN54" i="1"/>
  <c r="AH54" i="1" s="1"/>
  <c r="AM54" i="1"/>
  <c r="AG54" i="1" s="1"/>
  <c r="AR53" i="1"/>
  <c r="AL53" i="1" s="1"/>
  <c r="AQ53" i="1"/>
  <c r="AK53" i="1" s="1"/>
  <c r="AP53" i="1"/>
  <c r="AJ53" i="1" s="1"/>
  <c r="AO53" i="1"/>
  <c r="AI53" i="1" s="1"/>
  <c r="AN53" i="1"/>
  <c r="AH53" i="1" s="1"/>
  <c r="AM53" i="1"/>
  <c r="AG53" i="1" s="1"/>
  <c r="AR52" i="1"/>
  <c r="AL52" i="1" s="1"/>
  <c r="AQ52" i="1"/>
  <c r="AK52" i="1" s="1"/>
  <c r="AP52" i="1"/>
  <c r="AJ52" i="1" s="1"/>
  <c r="AO52" i="1"/>
  <c r="AI52" i="1" s="1"/>
  <c r="AN52" i="1"/>
  <c r="AH52" i="1" s="1"/>
  <c r="AM52" i="1"/>
  <c r="AG52" i="1" s="1"/>
  <c r="AR51" i="1"/>
  <c r="AL51" i="1" s="1"/>
  <c r="AQ51" i="1"/>
  <c r="AK51" i="1" s="1"/>
  <c r="AP51" i="1"/>
  <c r="AJ51" i="1" s="1"/>
  <c r="AO51" i="1"/>
  <c r="AI51" i="1" s="1"/>
  <c r="AN51" i="1"/>
  <c r="AH51" i="1" s="1"/>
  <c r="AM51" i="1"/>
  <c r="AG51" i="1" s="1"/>
  <c r="AR50" i="1"/>
  <c r="AL50" i="1" s="1"/>
  <c r="AQ50" i="1"/>
  <c r="AK50" i="1" s="1"/>
  <c r="AP50" i="1"/>
  <c r="AJ50" i="1" s="1"/>
  <c r="AO50" i="1"/>
  <c r="AI50" i="1" s="1"/>
  <c r="AN50" i="1"/>
  <c r="AH50" i="1" s="1"/>
  <c r="AM50" i="1"/>
  <c r="AG50" i="1" s="1"/>
  <c r="AR49" i="1"/>
  <c r="AL49" i="1" s="1"/>
  <c r="AQ49" i="1"/>
  <c r="AK49" i="1" s="1"/>
  <c r="AP49" i="1"/>
  <c r="AJ49" i="1" s="1"/>
  <c r="AO49" i="1"/>
  <c r="AI49" i="1" s="1"/>
  <c r="AN49" i="1"/>
  <c r="AH49" i="1" s="1"/>
  <c r="AM49" i="1"/>
  <c r="AG49" i="1" s="1"/>
  <c r="AR48" i="1"/>
  <c r="AL48" i="1" s="1"/>
  <c r="AQ48" i="1"/>
  <c r="AK48" i="1" s="1"/>
  <c r="AP48" i="1"/>
  <c r="AJ48" i="1" s="1"/>
  <c r="AO48" i="1"/>
  <c r="AI48" i="1" s="1"/>
  <c r="AN48" i="1"/>
  <c r="AH48" i="1" s="1"/>
  <c r="AM48" i="1"/>
  <c r="AG48" i="1" s="1"/>
  <c r="AR47" i="1"/>
  <c r="AL47" i="1" s="1"/>
  <c r="AQ47" i="1"/>
  <c r="AK47" i="1" s="1"/>
  <c r="AP47" i="1"/>
  <c r="AJ47" i="1" s="1"/>
  <c r="AO47" i="1"/>
  <c r="AI47" i="1" s="1"/>
  <c r="AN47" i="1"/>
  <c r="AH47" i="1" s="1"/>
  <c r="AM47" i="1"/>
  <c r="AG47" i="1" s="1"/>
  <c r="AR46" i="1"/>
  <c r="AL46" i="1" s="1"/>
  <c r="AQ46" i="1"/>
  <c r="AK46" i="1" s="1"/>
  <c r="AP46" i="1"/>
  <c r="AJ46" i="1" s="1"/>
  <c r="AO46" i="1"/>
  <c r="AI46" i="1" s="1"/>
  <c r="AN46" i="1"/>
  <c r="AH46" i="1" s="1"/>
  <c r="AM46" i="1"/>
  <c r="AG46" i="1" s="1"/>
  <c r="AR45" i="1"/>
  <c r="AL45" i="1" s="1"/>
  <c r="AQ45" i="1"/>
  <c r="AK45" i="1" s="1"/>
  <c r="AP45" i="1"/>
  <c r="AJ45" i="1" s="1"/>
  <c r="AO45" i="1"/>
  <c r="AI45" i="1" s="1"/>
  <c r="AN45" i="1"/>
  <c r="AH45" i="1" s="1"/>
  <c r="AM45" i="1"/>
  <c r="AG45" i="1" s="1"/>
  <c r="AR44" i="1"/>
  <c r="AL44" i="1" s="1"/>
  <c r="AQ44" i="1"/>
  <c r="AK44" i="1" s="1"/>
  <c r="AP44" i="1"/>
  <c r="AJ44" i="1" s="1"/>
  <c r="AO44" i="1"/>
  <c r="AI44" i="1" s="1"/>
  <c r="AN44" i="1"/>
  <c r="AH44" i="1" s="1"/>
  <c r="AM44" i="1"/>
  <c r="AG44" i="1" s="1"/>
  <c r="AR43" i="1"/>
  <c r="AL43" i="1" s="1"/>
  <c r="AQ43" i="1"/>
  <c r="AK43" i="1" s="1"/>
  <c r="AP43" i="1"/>
  <c r="AJ43" i="1" s="1"/>
  <c r="AO43" i="1"/>
  <c r="AI43" i="1" s="1"/>
  <c r="AN43" i="1"/>
  <c r="AH43" i="1" s="1"/>
  <c r="AM43" i="1"/>
  <c r="AG43" i="1" s="1"/>
  <c r="AR42" i="1"/>
  <c r="AL42" i="1" s="1"/>
  <c r="AQ42" i="1"/>
  <c r="AK42" i="1" s="1"/>
  <c r="AP42" i="1"/>
  <c r="AJ42" i="1" s="1"/>
  <c r="AO42" i="1"/>
  <c r="AI42" i="1" s="1"/>
  <c r="AN42" i="1"/>
  <c r="AH42" i="1" s="1"/>
  <c r="AM42" i="1"/>
  <c r="AG42" i="1" s="1"/>
  <c r="AR41" i="1"/>
  <c r="AL41" i="1" s="1"/>
  <c r="AQ41" i="1"/>
  <c r="AK41" i="1" s="1"/>
  <c r="AP41" i="1"/>
  <c r="AJ41" i="1" s="1"/>
  <c r="AO41" i="1"/>
  <c r="AI41" i="1" s="1"/>
  <c r="AN41" i="1"/>
  <c r="AH41" i="1" s="1"/>
  <c r="AM41" i="1"/>
  <c r="AG41" i="1" s="1"/>
  <c r="AR40" i="1"/>
  <c r="AL40" i="1" s="1"/>
  <c r="AQ40" i="1"/>
  <c r="AK40" i="1" s="1"/>
  <c r="AP40" i="1"/>
  <c r="AJ40" i="1" s="1"/>
  <c r="AO40" i="1"/>
  <c r="AI40" i="1" s="1"/>
  <c r="AN40" i="1"/>
  <c r="AH40" i="1" s="1"/>
  <c r="AM40" i="1"/>
  <c r="AG40" i="1" s="1"/>
  <c r="AR39" i="1"/>
  <c r="AL39" i="1" s="1"/>
  <c r="AQ39" i="1"/>
  <c r="AK39" i="1" s="1"/>
  <c r="AP39" i="1"/>
  <c r="AJ39" i="1" s="1"/>
  <c r="AO39" i="1"/>
  <c r="AI39" i="1" s="1"/>
  <c r="AN39" i="1"/>
  <c r="AH39" i="1" s="1"/>
  <c r="AM39" i="1"/>
  <c r="AG39" i="1" s="1"/>
  <c r="AR38" i="1"/>
  <c r="AL38" i="1" s="1"/>
  <c r="AQ38" i="1"/>
  <c r="AK38" i="1" s="1"/>
  <c r="AP38" i="1"/>
  <c r="AJ38" i="1" s="1"/>
  <c r="AO38" i="1"/>
  <c r="AI38" i="1" s="1"/>
  <c r="AN38" i="1"/>
  <c r="AH38" i="1" s="1"/>
  <c r="AM38" i="1"/>
  <c r="AG38" i="1" s="1"/>
  <c r="AR37" i="1"/>
  <c r="AL37" i="1" s="1"/>
  <c r="AQ37" i="1"/>
  <c r="AK37" i="1" s="1"/>
  <c r="AP37" i="1"/>
  <c r="AJ37" i="1" s="1"/>
  <c r="AO37" i="1"/>
  <c r="AI37" i="1" s="1"/>
  <c r="AN37" i="1"/>
  <c r="AH37" i="1" s="1"/>
  <c r="AM37" i="1"/>
  <c r="AG37" i="1" s="1"/>
  <c r="AR36" i="1"/>
  <c r="AL36" i="1" s="1"/>
  <c r="AQ36" i="1"/>
  <c r="AK36" i="1" s="1"/>
  <c r="AP36" i="1"/>
  <c r="AJ36" i="1" s="1"/>
  <c r="AO36" i="1"/>
  <c r="AI36" i="1" s="1"/>
  <c r="AN36" i="1"/>
  <c r="AH36" i="1" s="1"/>
  <c r="AM36" i="1"/>
  <c r="AG36" i="1" s="1"/>
  <c r="AR35" i="1"/>
  <c r="AL35" i="1" s="1"/>
  <c r="AQ35" i="1"/>
  <c r="AK35" i="1" s="1"/>
  <c r="AP35" i="1"/>
  <c r="AJ35" i="1" s="1"/>
  <c r="AO35" i="1"/>
  <c r="AI35" i="1" s="1"/>
  <c r="AN35" i="1"/>
  <c r="AH35" i="1" s="1"/>
  <c r="AM35" i="1"/>
  <c r="AG35" i="1" s="1"/>
  <c r="AR34" i="1"/>
  <c r="AL34" i="1" s="1"/>
  <c r="AQ34" i="1"/>
  <c r="AK34" i="1" s="1"/>
  <c r="AP34" i="1"/>
  <c r="AJ34" i="1" s="1"/>
  <c r="AO34" i="1"/>
  <c r="AI34" i="1" s="1"/>
  <c r="AN34" i="1"/>
  <c r="AH34" i="1" s="1"/>
  <c r="AM34" i="1"/>
  <c r="AG34" i="1" s="1"/>
  <c r="AR33" i="1"/>
  <c r="AL33" i="1" s="1"/>
  <c r="AQ33" i="1"/>
  <c r="AK33" i="1" s="1"/>
  <c r="AP33" i="1"/>
  <c r="AJ33" i="1" s="1"/>
  <c r="AO33" i="1"/>
  <c r="AI33" i="1" s="1"/>
  <c r="AN33" i="1"/>
  <c r="AH33" i="1" s="1"/>
  <c r="AM33" i="1"/>
  <c r="AG33" i="1" s="1"/>
  <c r="AR32" i="1"/>
  <c r="AL32" i="1" s="1"/>
  <c r="AQ32" i="1"/>
  <c r="AK32" i="1" s="1"/>
  <c r="AP32" i="1"/>
  <c r="AJ32" i="1" s="1"/>
  <c r="AO32" i="1"/>
  <c r="AI32" i="1" s="1"/>
  <c r="AN32" i="1"/>
  <c r="AH32" i="1" s="1"/>
  <c r="AM32" i="1"/>
  <c r="AG32" i="1" s="1"/>
  <c r="AR31" i="1"/>
  <c r="AL31" i="1" s="1"/>
  <c r="AQ31" i="1"/>
  <c r="AK31" i="1" s="1"/>
  <c r="AP31" i="1"/>
  <c r="AJ31" i="1" s="1"/>
  <c r="AO31" i="1"/>
  <c r="AI31" i="1" s="1"/>
  <c r="AN31" i="1"/>
  <c r="AH31" i="1" s="1"/>
  <c r="AM31" i="1"/>
  <c r="AG31" i="1" s="1"/>
  <c r="AR30" i="1"/>
  <c r="AL30" i="1" s="1"/>
  <c r="AQ30" i="1"/>
  <c r="AK30" i="1" s="1"/>
  <c r="AP30" i="1"/>
  <c r="AJ30" i="1" s="1"/>
  <c r="AO30" i="1"/>
  <c r="AI30" i="1" s="1"/>
  <c r="AN30" i="1"/>
  <c r="AH30" i="1" s="1"/>
  <c r="AM30" i="1"/>
  <c r="AG30" i="1" s="1"/>
  <c r="AR29" i="1"/>
  <c r="AL29" i="1" s="1"/>
  <c r="AQ29" i="1"/>
  <c r="AK29" i="1" s="1"/>
  <c r="AP29" i="1"/>
  <c r="AJ29" i="1" s="1"/>
  <c r="AO29" i="1"/>
  <c r="AI29" i="1" s="1"/>
  <c r="AN29" i="1"/>
  <c r="AH29" i="1" s="1"/>
  <c r="AM29" i="1"/>
  <c r="AG29" i="1" s="1"/>
  <c r="AR28" i="1"/>
  <c r="AL28" i="1" s="1"/>
  <c r="AQ28" i="1"/>
  <c r="AK28" i="1" s="1"/>
  <c r="AP28" i="1"/>
  <c r="AJ28" i="1" s="1"/>
  <c r="AO28" i="1"/>
  <c r="AI28" i="1" s="1"/>
  <c r="AN28" i="1"/>
  <c r="AH28" i="1" s="1"/>
  <c r="AM28" i="1"/>
  <c r="AG28" i="1" s="1"/>
  <c r="AR27" i="1"/>
  <c r="AL27" i="1" s="1"/>
  <c r="AQ27" i="1"/>
  <c r="AK27" i="1" s="1"/>
  <c r="AP27" i="1"/>
  <c r="AJ27" i="1" s="1"/>
  <c r="AO27" i="1"/>
  <c r="AI27" i="1" s="1"/>
  <c r="AN27" i="1"/>
  <c r="AH27" i="1" s="1"/>
  <c r="AM27" i="1"/>
  <c r="AG27" i="1" s="1"/>
  <c r="AR26" i="1"/>
  <c r="AL26" i="1" s="1"/>
  <c r="AQ26" i="1"/>
  <c r="AK26" i="1" s="1"/>
  <c r="AP26" i="1"/>
  <c r="AJ26" i="1" s="1"/>
  <c r="AO26" i="1"/>
  <c r="AI26" i="1" s="1"/>
  <c r="AN26" i="1"/>
  <c r="AH26" i="1" s="1"/>
  <c r="AM26" i="1"/>
  <c r="AG26" i="1" s="1"/>
  <c r="AR25" i="1"/>
  <c r="AL25" i="1" s="1"/>
  <c r="AQ25" i="1"/>
  <c r="AK25" i="1" s="1"/>
  <c r="AP25" i="1"/>
  <c r="AJ25" i="1" s="1"/>
  <c r="AO25" i="1"/>
  <c r="AI25" i="1" s="1"/>
  <c r="AN25" i="1"/>
  <c r="AH25" i="1" s="1"/>
  <c r="AM25" i="1"/>
  <c r="AG25" i="1" s="1"/>
  <c r="AR24" i="1"/>
  <c r="AL24" i="1" s="1"/>
  <c r="AQ24" i="1"/>
  <c r="AK24" i="1" s="1"/>
  <c r="AP24" i="1"/>
  <c r="AJ24" i="1" s="1"/>
  <c r="AO24" i="1"/>
  <c r="AI24" i="1" s="1"/>
  <c r="AN24" i="1"/>
  <c r="AH24" i="1" s="1"/>
  <c r="AM24" i="1"/>
  <c r="AG24" i="1" s="1"/>
  <c r="AR23" i="1"/>
  <c r="AL23" i="1" s="1"/>
  <c r="AQ23" i="1"/>
  <c r="AK23" i="1" s="1"/>
  <c r="AP23" i="1"/>
  <c r="AJ23" i="1" s="1"/>
  <c r="AO23" i="1"/>
  <c r="AI23" i="1" s="1"/>
  <c r="AN23" i="1"/>
  <c r="AH23" i="1" s="1"/>
  <c r="AM23" i="1"/>
  <c r="AG23" i="1" s="1"/>
  <c r="AR22" i="1"/>
  <c r="AL22" i="1" s="1"/>
  <c r="AQ22" i="1"/>
  <c r="AK22" i="1" s="1"/>
  <c r="AP22" i="1"/>
  <c r="AJ22" i="1" s="1"/>
  <c r="AO22" i="1"/>
  <c r="AI22" i="1" s="1"/>
  <c r="AN22" i="1"/>
  <c r="AH22" i="1" s="1"/>
  <c r="AM22" i="1"/>
  <c r="AG22" i="1" s="1"/>
  <c r="AR21" i="1"/>
  <c r="AL21" i="1" s="1"/>
  <c r="AQ21" i="1"/>
  <c r="AK21" i="1" s="1"/>
  <c r="AP21" i="1"/>
  <c r="AJ21" i="1" s="1"/>
  <c r="AO21" i="1"/>
  <c r="AI21" i="1" s="1"/>
  <c r="AN21" i="1"/>
  <c r="AH21" i="1" s="1"/>
  <c r="AM21" i="1"/>
  <c r="AG21" i="1" s="1"/>
  <c r="AR20" i="1"/>
  <c r="AL20" i="1" s="1"/>
  <c r="AQ20" i="1"/>
  <c r="AK20" i="1" s="1"/>
  <c r="AP20" i="1"/>
  <c r="AJ20" i="1" s="1"/>
  <c r="AO20" i="1"/>
  <c r="AI20" i="1" s="1"/>
  <c r="AN20" i="1"/>
  <c r="AH20" i="1" s="1"/>
  <c r="AM20" i="1"/>
  <c r="AG20" i="1" s="1"/>
  <c r="AR19" i="1"/>
  <c r="AL19" i="1" s="1"/>
  <c r="AQ19" i="1"/>
  <c r="AK19" i="1" s="1"/>
  <c r="AP19" i="1"/>
  <c r="AJ19" i="1" s="1"/>
  <c r="AO19" i="1"/>
  <c r="AI19" i="1" s="1"/>
  <c r="AN19" i="1"/>
  <c r="AH19" i="1" s="1"/>
  <c r="AM19" i="1"/>
  <c r="AG19" i="1" s="1"/>
  <c r="AR18" i="1"/>
  <c r="AL18" i="1" s="1"/>
  <c r="AQ18" i="1"/>
  <c r="AK18" i="1" s="1"/>
  <c r="AP18" i="1"/>
  <c r="AJ18" i="1" s="1"/>
  <c r="AO18" i="1"/>
  <c r="AI18" i="1" s="1"/>
  <c r="AN18" i="1"/>
  <c r="AH18" i="1" s="1"/>
  <c r="AM18" i="1"/>
  <c r="AG18" i="1" s="1"/>
  <c r="AR17" i="1"/>
  <c r="AL17" i="1" s="1"/>
  <c r="AQ17" i="1"/>
  <c r="AK17" i="1" s="1"/>
  <c r="AP17" i="1"/>
  <c r="AJ17" i="1" s="1"/>
  <c r="AO17" i="1"/>
  <c r="AI17" i="1" s="1"/>
  <c r="AN17" i="1"/>
  <c r="AH17" i="1" s="1"/>
  <c r="AM17" i="1"/>
  <c r="AG17" i="1" s="1"/>
  <c r="AR16" i="1"/>
  <c r="AL16" i="1" s="1"/>
  <c r="AQ16" i="1"/>
  <c r="AK16" i="1" s="1"/>
  <c r="AP16" i="1"/>
  <c r="AJ16" i="1" s="1"/>
  <c r="AO16" i="1"/>
  <c r="AI16" i="1" s="1"/>
  <c r="AN16" i="1"/>
  <c r="AH16" i="1" s="1"/>
  <c r="AM16" i="1"/>
  <c r="AG16" i="1" s="1"/>
  <c r="AR15" i="1"/>
  <c r="AL15" i="1" s="1"/>
  <c r="AQ15" i="1"/>
  <c r="AK15" i="1" s="1"/>
  <c r="AP15" i="1"/>
  <c r="AJ15" i="1" s="1"/>
  <c r="AO15" i="1"/>
  <c r="AI15" i="1" s="1"/>
  <c r="AN15" i="1"/>
  <c r="AH15" i="1" s="1"/>
  <c r="AM15" i="1"/>
  <c r="AG15" i="1" s="1"/>
  <c r="AR14" i="1"/>
  <c r="AL14" i="1" s="1"/>
  <c r="AQ14" i="1"/>
  <c r="AK14" i="1" s="1"/>
  <c r="AP14" i="1"/>
  <c r="AJ14" i="1" s="1"/>
  <c r="AO14" i="1"/>
  <c r="AI14" i="1" s="1"/>
  <c r="AN14" i="1"/>
  <c r="AH14" i="1" s="1"/>
  <c r="AM14" i="1"/>
  <c r="AG14" i="1" s="1"/>
  <c r="AR13" i="1"/>
  <c r="AL13" i="1" s="1"/>
  <c r="AQ13" i="1"/>
  <c r="AK13" i="1" s="1"/>
  <c r="AP13" i="1"/>
  <c r="AJ13" i="1" s="1"/>
  <c r="AO13" i="1"/>
  <c r="AI13" i="1" s="1"/>
  <c r="AN13" i="1"/>
  <c r="AH13" i="1" s="1"/>
  <c r="AM13" i="1"/>
  <c r="AG13" i="1" s="1"/>
  <c r="AR12" i="1"/>
  <c r="AL12" i="1" s="1"/>
  <c r="AQ12" i="1"/>
  <c r="AK12" i="1" s="1"/>
  <c r="AP12" i="1"/>
  <c r="AJ12" i="1" s="1"/>
  <c r="AO12" i="1"/>
  <c r="AI12" i="1" s="1"/>
  <c r="AN12" i="1"/>
  <c r="AH12" i="1" s="1"/>
  <c r="AM12" i="1"/>
  <c r="AG12" i="1" s="1"/>
  <c r="AR11" i="1"/>
  <c r="AL11" i="1" s="1"/>
  <c r="AQ11" i="1"/>
  <c r="AK11" i="1" s="1"/>
  <c r="AP11" i="1"/>
  <c r="AJ11" i="1" s="1"/>
  <c r="AO11" i="1"/>
  <c r="AI11" i="1" s="1"/>
  <c r="AN11" i="1"/>
  <c r="AH11" i="1" s="1"/>
  <c r="AM11" i="1"/>
  <c r="AG11" i="1" s="1"/>
  <c r="AR10" i="1"/>
  <c r="AL10" i="1" s="1"/>
  <c r="AQ10" i="1"/>
  <c r="AK10" i="1" s="1"/>
  <c r="AP10" i="1"/>
  <c r="AJ10" i="1" s="1"/>
  <c r="AO10" i="1"/>
  <c r="AI10" i="1" s="1"/>
  <c r="AN10" i="1"/>
  <c r="AH10" i="1" s="1"/>
  <c r="AM10" i="1"/>
  <c r="AG10" i="1" s="1"/>
  <c r="AR9" i="1"/>
  <c r="AL9" i="1" s="1"/>
  <c r="AQ9" i="1"/>
  <c r="AK9" i="1" s="1"/>
  <c r="AP9" i="1"/>
  <c r="AJ9" i="1" s="1"/>
  <c r="AO9" i="1"/>
  <c r="AI9" i="1" s="1"/>
  <c r="AN9" i="1"/>
  <c r="AH9" i="1" s="1"/>
  <c r="AM9" i="1"/>
  <c r="AG9" i="1" s="1"/>
  <c r="AR8" i="1"/>
  <c r="AL8" i="1" s="1"/>
  <c r="AQ8" i="1"/>
  <c r="AK8" i="1" s="1"/>
  <c r="AP8" i="1"/>
  <c r="AJ8" i="1" s="1"/>
  <c r="AO8" i="1"/>
  <c r="AI8" i="1" s="1"/>
  <c r="AN8" i="1"/>
  <c r="AH8" i="1" s="1"/>
  <c r="AM8" i="1"/>
  <c r="AG8" i="1" s="1"/>
  <c r="AR7" i="1"/>
  <c r="AL7" i="1" s="1"/>
  <c r="AQ7" i="1"/>
  <c r="AK7" i="1" s="1"/>
  <c r="AP7" i="1"/>
  <c r="AJ7" i="1" s="1"/>
  <c r="AO7" i="1"/>
  <c r="AI7" i="1" s="1"/>
  <c r="AN7" i="1"/>
  <c r="AH7" i="1" s="1"/>
  <c r="AM7" i="1"/>
  <c r="AG7" i="1" s="1"/>
  <c r="AR6" i="1"/>
  <c r="AL6" i="1" s="1"/>
  <c r="AQ6" i="1"/>
  <c r="AK6" i="1" s="1"/>
  <c r="AP6" i="1"/>
  <c r="AJ6" i="1" s="1"/>
  <c r="AO6" i="1"/>
  <c r="AI6" i="1" s="1"/>
  <c r="AN6" i="1"/>
  <c r="AH6" i="1" s="1"/>
  <c r="AM6" i="1"/>
  <c r="AG6" i="1" s="1"/>
  <c r="AR5" i="1"/>
  <c r="AL5" i="1" s="1"/>
  <c r="AQ5" i="1"/>
  <c r="AK5" i="1" s="1"/>
  <c r="AP5" i="1"/>
  <c r="AJ5" i="1" s="1"/>
  <c r="AO5" i="1"/>
  <c r="AI5" i="1" s="1"/>
  <c r="AN5" i="1"/>
  <c r="AH5" i="1" s="1"/>
  <c r="AM5" i="1"/>
  <c r="AG5" i="1" s="1"/>
  <c r="AR4" i="1"/>
  <c r="AL4" i="1" s="1"/>
  <c r="AQ4" i="1"/>
  <c r="AK4" i="1" s="1"/>
  <c r="AP4" i="1"/>
  <c r="AJ4" i="1" s="1"/>
  <c r="AO4" i="1"/>
  <c r="AI4" i="1" s="1"/>
  <c r="AN4" i="1"/>
  <c r="AH4" i="1" s="1"/>
  <c r="AM4" i="1"/>
  <c r="AG4" i="1" s="1"/>
  <c r="T849" i="1" l="1"/>
  <c r="F849" i="1" s="1"/>
  <c r="T798" i="1"/>
  <c r="F798" i="1" s="1"/>
  <c r="T639" i="1"/>
  <c r="F639" i="1" s="1"/>
  <c r="T704" i="1"/>
  <c r="F704" i="1" s="1"/>
  <c r="T700" i="1"/>
  <c r="F700" i="1" s="1"/>
  <c r="T456" i="1"/>
  <c r="F456" i="1" s="1"/>
  <c r="T672" i="1"/>
  <c r="F672" i="1" s="1"/>
  <c r="T328" i="1"/>
  <c r="F328" i="1" s="1"/>
  <c r="T436" i="1"/>
  <c r="F436" i="1" s="1"/>
  <c r="T649" i="1"/>
  <c r="F649" i="1" s="1"/>
  <c r="T738" i="1"/>
  <c r="F738" i="1" s="1"/>
  <c r="T504" i="1"/>
  <c r="F504" i="1" s="1"/>
  <c r="T588" i="1"/>
  <c r="F588" i="1" s="1"/>
  <c r="T834" i="1"/>
  <c r="F834" i="1" s="1"/>
  <c r="T647" i="1"/>
  <c r="F647" i="1" s="1"/>
  <c r="T424" i="1"/>
  <c r="F424" i="1" s="1"/>
  <c r="T468" i="1"/>
  <c r="F468" i="1" s="1"/>
  <c r="T488" i="1"/>
  <c r="F488" i="1" s="1"/>
  <c r="T620" i="1"/>
  <c r="F620" i="1" s="1"/>
  <c r="T676" i="1"/>
  <c r="F676" i="1" s="1"/>
  <c r="T696" i="1"/>
  <c r="F696" i="1" s="1"/>
  <c r="T754" i="1"/>
  <c r="F754" i="1" s="1"/>
  <c r="T778" i="1"/>
  <c r="F778" i="1" s="1"/>
  <c r="T786" i="1"/>
  <c r="F786" i="1" s="1"/>
  <c r="T856" i="1"/>
  <c r="F856" i="1" s="1"/>
  <c r="T331" i="1"/>
  <c r="F331" i="1" s="1"/>
  <c r="T796" i="1"/>
  <c r="F796" i="1" s="1"/>
  <c r="T889" i="1"/>
  <c r="F889" i="1" s="1"/>
  <c r="T892" i="1"/>
  <c r="F892" i="1" s="1"/>
  <c r="T900" i="1"/>
  <c r="F900" i="1" s="1"/>
  <c r="T905" i="1"/>
  <c r="F905" i="1" s="1"/>
  <c r="T908" i="1"/>
  <c r="F908" i="1" s="1"/>
  <c r="T915" i="1"/>
  <c r="F915" i="1" s="1"/>
  <c r="T918" i="1"/>
  <c r="F918" i="1" s="1"/>
  <c r="T926" i="1"/>
  <c r="F926" i="1" s="1"/>
  <c r="T930" i="1"/>
  <c r="F930" i="1" s="1"/>
  <c r="T933" i="1"/>
  <c r="F933" i="1" s="1"/>
  <c r="T941" i="1"/>
  <c r="F941" i="1" s="1"/>
  <c r="T944" i="1"/>
  <c r="F944" i="1" s="1"/>
  <c r="T947" i="1"/>
  <c r="F947" i="1" s="1"/>
  <c r="T952" i="1"/>
  <c r="F952" i="1" s="1"/>
  <c r="T955" i="1"/>
  <c r="F955" i="1" s="1"/>
  <c r="T957" i="1"/>
  <c r="F957" i="1" s="1"/>
  <c r="T958" i="1"/>
  <c r="F958" i="1" s="1"/>
  <c r="T962" i="1"/>
  <c r="F962" i="1" s="1"/>
  <c r="T966" i="1"/>
  <c r="F966" i="1" s="1"/>
  <c r="T969" i="1"/>
  <c r="F969" i="1" s="1"/>
  <c r="T970" i="1"/>
  <c r="F970" i="1" s="1"/>
  <c r="T972" i="1"/>
  <c r="F972" i="1" s="1"/>
  <c r="T980" i="1"/>
  <c r="F980" i="1" s="1"/>
  <c r="T982" i="1"/>
  <c r="F982" i="1" s="1"/>
  <c r="T984" i="1"/>
  <c r="F984" i="1" s="1"/>
  <c r="T987" i="1"/>
  <c r="F987" i="1" s="1"/>
  <c r="T994" i="1"/>
  <c r="F994" i="1" s="1"/>
  <c r="T997" i="1"/>
  <c r="F997" i="1" s="1"/>
  <c r="T1000" i="1"/>
  <c r="F1000" i="1" s="1"/>
  <c r="T1002" i="1"/>
  <c r="F1002" i="1" s="1"/>
  <c r="T1003" i="1"/>
  <c r="F1003" i="1" s="1"/>
  <c r="T1011" i="1"/>
  <c r="F1011" i="1" s="1"/>
  <c r="T1020" i="1"/>
  <c r="F1020" i="1" s="1"/>
  <c r="T1027" i="1"/>
  <c r="F1027" i="1" s="1"/>
  <c r="T1030" i="1"/>
  <c r="F1030" i="1" s="1"/>
  <c r="T1177" i="1"/>
  <c r="F1177" i="1" s="1"/>
  <c r="T1093" i="1"/>
  <c r="F1093" i="1" s="1"/>
  <c r="T1152" i="1"/>
  <c r="F1152" i="1" s="1"/>
  <c r="T973" i="1"/>
  <c r="F973" i="1" s="1"/>
  <c r="T1039" i="1"/>
  <c r="F1039" i="1" s="1"/>
  <c r="T1055" i="1"/>
  <c r="F1055" i="1" s="1"/>
  <c r="T989" i="1"/>
  <c r="F989" i="1" s="1"/>
  <c r="T635" i="1"/>
  <c r="F635" i="1" s="1"/>
  <c r="T650" i="1"/>
  <c r="F650" i="1" s="1"/>
  <c r="T688" i="1"/>
  <c r="F688" i="1" s="1"/>
  <c r="T692" i="1"/>
  <c r="F692" i="1" s="1"/>
  <c r="T713" i="1"/>
  <c r="F713" i="1" s="1"/>
  <c r="T744" i="1"/>
  <c r="F744" i="1" s="1"/>
  <c r="T772" i="1"/>
  <c r="F772" i="1" s="1"/>
  <c r="T797" i="1"/>
  <c r="F797" i="1" s="1"/>
  <c r="T876" i="1"/>
  <c r="F876" i="1" s="1"/>
  <c r="T665" i="1"/>
  <c r="F665" i="1" s="1"/>
  <c r="T671" i="1"/>
  <c r="F671" i="1" s="1"/>
  <c r="T687" i="1"/>
  <c r="F687" i="1" s="1"/>
  <c r="T712" i="1"/>
  <c r="F712" i="1" s="1"/>
  <c r="T810" i="1"/>
  <c r="F810" i="1" s="1"/>
  <c r="T831" i="1"/>
  <c r="F831" i="1" s="1"/>
  <c r="T842" i="1"/>
  <c r="F842" i="1" s="1"/>
  <c r="T864" i="1"/>
  <c r="F864" i="1" s="1"/>
  <c r="T321" i="1"/>
  <c r="F321" i="1" s="1"/>
  <c r="T334" i="1"/>
  <c r="F334" i="1" s="1"/>
  <c r="T335" i="1"/>
  <c r="F335" i="1" s="1"/>
  <c r="T338" i="1"/>
  <c r="F338" i="1" s="1"/>
  <c r="T339" i="1"/>
  <c r="F339" i="1" s="1"/>
  <c r="T342" i="1"/>
  <c r="F342" i="1" s="1"/>
  <c r="T343" i="1"/>
  <c r="F343" i="1" s="1"/>
  <c r="T346" i="1"/>
  <c r="F346" i="1" s="1"/>
  <c r="T347" i="1"/>
  <c r="F347" i="1" s="1"/>
  <c r="T350" i="1"/>
  <c r="F350" i="1" s="1"/>
  <c r="T351" i="1"/>
  <c r="F351" i="1" s="1"/>
  <c r="T354" i="1"/>
  <c r="F354" i="1" s="1"/>
  <c r="T355" i="1"/>
  <c r="F355" i="1" s="1"/>
  <c r="T358" i="1"/>
  <c r="F358" i="1" s="1"/>
  <c r="T359" i="1"/>
  <c r="F359" i="1" s="1"/>
  <c r="T362" i="1"/>
  <c r="F362" i="1" s="1"/>
  <c r="T363" i="1"/>
  <c r="F363" i="1" s="1"/>
  <c r="T366" i="1"/>
  <c r="F366" i="1" s="1"/>
  <c r="T367" i="1"/>
  <c r="F367" i="1" s="1"/>
  <c r="T375" i="1"/>
  <c r="F375" i="1" s="1"/>
  <c r="T383" i="1"/>
  <c r="F383" i="1" s="1"/>
  <c r="T556" i="1"/>
  <c r="F556" i="1" s="1"/>
  <c r="T329" i="1"/>
  <c r="F329" i="1" s="1"/>
  <c r="T330" i="1"/>
  <c r="F330" i="1" s="1"/>
  <c r="T320" i="1"/>
  <c r="F320" i="1" s="1"/>
  <c r="T333" i="1"/>
  <c r="F333" i="1" s="1"/>
  <c r="T336" i="1"/>
  <c r="F336" i="1" s="1"/>
  <c r="T337" i="1"/>
  <c r="F337" i="1" s="1"/>
  <c r="T340" i="1"/>
  <c r="F340" i="1" s="1"/>
  <c r="T341" i="1"/>
  <c r="F341" i="1" s="1"/>
  <c r="T344" i="1"/>
  <c r="F344" i="1" s="1"/>
  <c r="T345" i="1"/>
  <c r="F345" i="1" s="1"/>
  <c r="T348" i="1"/>
  <c r="F348" i="1" s="1"/>
  <c r="T349" i="1"/>
  <c r="F349" i="1" s="1"/>
  <c r="T352" i="1"/>
  <c r="F352" i="1" s="1"/>
  <c r="T353" i="1"/>
  <c r="F353" i="1" s="1"/>
  <c r="T356" i="1"/>
  <c r="F356" i="1" s="1"/>
  <c r="T357" i="1"/>
  <c r="F357" i="1" s="1"/>
  <c r="T360" i="1"/>
  <c r="F360" i="1" s="1"/>
  <c r="T361" i="1"/>
  <c r="F361" i="1" s="1"/>
  <c r="T364" i="1"/>
  <c r="F364" i="1" s="1"/>
  <c r="T365" i="1"/>
  <c r="F365" i="1" s="1"/>
  <c r="T540" i="1"/>
  <c r="F540" i="1" s="1"/>
  <c r="T572" i="1"/>
  <c r="F572" i="1" s="1"/>
  <c r="T604" i="1"/>
  <c r="F604" i="1" s="1"/>
  <c r="T440" i="1"/>
  <c r="F440" i="1" s="1"/>
  <c r="T452" i="1"/>
  <c r="F452" i="1" s="1"/>
  <c r="T472" i="1"/>
  <c r="F472" i="1" s="1"/>
  <c r="T484" i="1"/>
  <c r="F484" i="1" s="1"/>
  <c r="T326" i="1"/>
  <c r="F326" i="1" s="1"/>
  <c r="T372" i="1"/>
  <c r="F372" i="1" s="1"/>
  <c r="T380" i="1"/>
  <c r="F380" i="1" s="1"/>
  <c r="T388" i="1"/>
  <c r="F388" i="1" s="1"/>
  <c r="T392" i="1"/>
  <c r="F392" i="1" s="1"/>
  <c r="T396" i="1"/>
  <c r="F396" i="1" s="1"/>
  <c r="T400" i="1"/>
  <c r="F400" i="1" s="1"/>
  <c r="T404" i="1"/>
  <c r="F404" i="1" s="1"/>
  <c r="T408" i="1"/>
  <c r="F408" i="1" s="1"/>
  <c r="T412" i="1"/>
  <c r="F412" i="1" s="1"/>
  <c r="T416" i="1"/>
  <c r="F416" i="1" s="1"/>
  <c r="T420" i="1"/>
  <c r="F420" i="1" s="1"/>
  <c r="T432" i="1"/>
  <c r="F432" i="1" s="1"/>
  <c r="T448" i="1"/>
  <c r="F448" i="1" s="1"/>
  <c r="T464" i="1"/>
  <c r="F464" i="1" s="1"/>
  <c r="T480" i="1"/>
  <c r="F480" i="1" s="1"/>
  <c r="T496" i="1"/>
  <c r="F496" i="1" s="1"/>
  <c r="T314" i="1"/>
  <c r="F314" i="1" s="1"/>
  <c r="T500" i="1"/>
  <c r="F500" i="1" s="1"/>
  <c r="T315" i="1"/>
  <c r="F315" i="1" s="1"/>
  <c r="T428" i="1"/>
  <c r="F428" i="1" s="1"/>
  <c r="T444" i="1"/>
  <c r="F444" i="1" s="1"/>
  <c r="T460" i="1"/>
  <c r="F460" i="1" s="1"/>
  <c r="T476" i="1"/>
  <c r="F476" i="1" s="1"/>
  <c r="T492" i="1"/>
  <c r="F492" i="1" s="1"/>
  <c r="T508" i="1"/>
  <c r="F508" i="1" s="1"/>
  <c r="T512" i="1"/>
  <c r="F512" i="1" s="1"/>
  <c r="T516" i="1"/>
  <c r="F516" i="1" s="1"/>
  <c r="T536" i="1"/>
  <c r="F536" i="1" s="1"/>
  <c r="T552" i="1"/>
  <c r="F552" i="1" s="1"/>
  <c r="T568" i="1"/>
  <c r="F568" i="1" s="1"/>
  <c r="T584" i="1"/>
  <c r="F584" i="1" s="1"/>
  <c r="T600" i="1"/>
  <c r="F600" i="1" s="1"/>
  <c r="T616" i="1"/>
  <c r="F616" i="1" s="1"/>
  <c r="T632" i="1"/>
  <c r="F632" i="1" s="1"/>
  <c r="T636" i="1"/>
  <c r="F636" i="1" s="1"/>
  <c r="T690" i="1"/>
  <c r="F690" i="1" s="1"/>
  <c r="T708" i="1"/>
  <c r="F708" i="1" s="1"/>
  <c r="T716" i="1"/>
  <c r="F716" i="1" s="1"/>
  <c r="T724" i="1"/>
  <c r="F724" i="1" s="1"/>
  <c r="T823" i="1"/>
  <c r="F823" i="1" s="1"/>
  <c r="T532" i="1"/>
  <c r="F532" i="1" s="1"/>
  <c r="T548" i="1"/>
  <c r="F548" i="1" s="1"/>
  <c r="T564" i="1"/>
  <c r="F564" i="1" s="1"/>
  <c r="T580" i="1"/>
  <c r="F580" i="1" s="1"/>
  <c r="T596" i="1"/>
  <c r="F596" i="1" s="1"/>
  <c r="T612" i="1"/>
  <c r="F612" i="1" s="1"/>
  <c r="T628" i="1"/>
  <c r="F628" i="1" s="1"/>
  <c r="T660" i="1"/>
  <c r="F660" i="1" s="1"/>
  <c r="T674" i="1"/>
  <c r="F674" i="1" s="1"/>
  <c r="T699" i="1"/>
  <c r="F699" i="1" s="1"/>
  <c r="T735" i="1"/>
  <c r="F735" i="1" s="1"/>
  <c r="T749" i="1"/>
  <c r="F749" i="1" s="1"/>
  <c r="T762" i="1"/>
  <c r="F762" i="1" s="1"/>
  <c r="T770" i="1"/>
  <c r="F770" i="1" s="1"/>
  <c r="T791" i="1"/>
  <c r="F791" i="1" s="1"/>
  <c r="T815" i="1"/>
  <c r="F815" i="1" s="1"/>
  <c r="T826" i="1"/>
  <c r="F826" i="1" s="1"/>
  <c r="T847" i="1"/>
  <c r="F847" i="1" s="1"/>
  <c r="T854" i="1"/>
  <c r="F854" i="1" s="1"/>
  <c r="T520" i="1"/>
  <c r="F520" i="1" s="1"/>
  <c r="T524" i="1"/>
  <c r="F524" i="1" s="1"/>
  <c r="T528" i="1"/>
  <c r="F528" i="1" s="1"/>
  <c r="T544" i="1"/>
  <c r="F544" i="1" s="1"/>
  <c r="T560" i="1"/>
  <c r="F560" i="1" s="1"/>
  <c r="T576" i="1"/>
  <c r="F576" i="1" s="1"/>
  <c r="T592" i="1"/>
  <c r="F592" i="1" s="1"/>
  <c r="T608" i="1"/>
  <c r="F608" i="1" s="1"/>
  <c r="T624" i="1"/>
  <c r="F624" i="1" s="1"/>
  <c r="T653" i="1"/>
  <c r="F653" i="1" s="1"/>
  <c r="T654" i="1"/>
  <c r="F654" i="1" s="1"/>
  <c r="T658" i="1"/>
  <c r="F658" i="1" s="1"/>
  <c r="T681" i="1"/>
  <c r="F681" i="1" s="1"/>
  <c r="T707" i="1"/>
  <c r="F707" i="1" s="1"/>
  <c r="T715" i="1"/>
  <c r="F715" i="1" s="1"/>
  <c r="T730" i="1"/>
  <c r="F730" i="1" s="1"/>
  <c r="T756" i="1"/>
  <c r="F756" i="1" s="1"/>
  <c r="T788" i="1"/>
  <c r="F788" i="1" s="1"/>
  <c r="T807" i="1"/>
  <c r="F807" i="1" s="1"/>
  <c r="T818" i="1"/>
  <c r="F818" i="1" s="1"/>
  <c r="T839" i="1"/>
  <c r="F839" i="1" s="1"/>
  <c r="T872" i="1"/>
  <c r="F872" i="1" s="1"/>
  <c r="T862" i="1"/>
  <c r="F862" i="1" s="1"/>
  <c r="T877" i="1"/>
  <c r="F877" i="1" s="1"/>
  <c r="T924" i="1"/>
  <c r="F924" i="1" s="1"/>
  <c r="T945" i="1"/>
  <c r="F945" i="1" s="1"/>
  <c r="T961" i="1"/>
  <c r="F961" i="1" s="1"/>
  <c r="T977" i="1"/>
  <c r="F977" i="1" s="1"/>
  <c r="T861" i="1"/>
  <c r="F861" i="1" s="1"/>
  <c r="T894" i="1"/>
  <c r="F894" i="1" s="1"/>
  <c r="T939" i="1"/>
  <c r="F939" i="1" s="1"/>
  <c r="T942" i="1"/>
  <c r="F942" i="1" s="1"/>
  <c r="T950" i="1"/>
  <c r="F950" i="1" s="1"/>
  <c r="T978" i="1"/>
  <c r="F978" i="1" s="1"/>
  <c r="T986" i="1"/>
  <c r="F986" i="1" s="1"/>
  <c r="T1019" i="1"/>
  <c r="F1019" i="1" s="1"/>
  <c r="T878" i="1"/>
  <c r="F878" i="1" s="1"/>
  <c r="T880" i="1"/>
  <c r="F880" i="1" s="1"/>
  <c r="T882" i="1"/>
  <c r="F882" i="1" s="1"/>
  <c r="T887" i="1"/>
  <c r="F887" i="1" s="1"/>
  <c r="T964" i="1"/>
  <c r="F964" i="1" s="1"/>
  <c r="T992" i="1"/>
  <c r="F992" i="1" s="1"/>
  <c r="T1009" i="1"/>
  <c r="F1009" i="1" s="1"/>
  <c r="T1025" i="1"/>
  <c r="F1025" i="1" s="1"/>
  <c r="T1028" i="1"/>
  <c r="F1028" i="1" s="1"/>
  <c r="T890" i="1"/>
  <c r="F890" i="1" s="1"/>
  <c r="T906" i="1"/>
  <c r="F906" i="1" s="1"/>
  <c r="T931" i="1"/>
  <c r="F931" i="1" s="1"/>
  <c r="T1033" i="1"/>
  <c r="F1033" i="1" s="1"/>
  <c r="T1006" i="1"/>
  <c r="F1006" i="1" s="1"/>
  <c r="T1014" i="1"/>
  <c r="F1014" i="1" s="1"/>
  <c r="T1016" i="1"/>
  <c r="F1016" i="1" s="1"/>
  <c r="T1022" i="1"/>
  <c r="F1022" i="1" s="1"/>
  <c r="T1026" i="1"/>
  <c r="F1026" i="1" s="1"/>
  <c r="T1197" i="1"/>
  <c r="F1197" i="1" s="1"/>
  <c r="T9" i="1"/>
  <c r="F9" i="1" s="1"/>
  <c r="T29" i="1"/>
  <c r="F29" i="1" s="1"/>
  <c r="T4" i="1"/>
  <c r="F4" i="1" s="1"/>
  <c r="T7" i="1"/>
  <c r="F7" i="1" s="1"/>
  <c r="T11" i="1"/>
  <c r="F11" i="1" s="1"/>
  <c r="T20" i="1"/>
  <c r="F20" i="1" s="1"/>
  <c r="T22" i="1"/>
  <c r="F22" i="1" s="1"/>
  <c r="T24" i="1"/>
  <c r="F24" i="1" s="1"/>
  <c r="T26" i="1"/>
  <c r="F26" i="1" s="1"/>
  <c r="T27" i="1"/>
  <c r="F27" i="1" s="1"/>
  <c r="T32" i="1"/>
  <c r="F32" i="1" s="1"/>
  <c r="T35" i="1"/>
  <c r="F35" i="1" s="1"/>
  <c r="T51" i="1"/>
  <c r="F51" i="1" s="1"/>
  <c r="T58" i="1"/>
  <c r="F58" i="1" s="1"/>
  <c r="T66" i="1"/>
  <c r="F66" i="1" s="1"/>
  <c r="T74" i="1"/>
  <c r="F74" i="1" s="1"/>
  <c r="T82" i="1"/>
  <c r="F82" i="1" s="1"/>
  <c r="T90" i="1"/>
  <c r="F90" i="1" s="1"/>
  <c r="T98" i="1"/>
  <c r="F98" i="1" s="1"/>
  <c r="T106" i="1"/>
  <c r="F106" i="1" s="1"/>
  <c r="T114" i="1"/>
  <c r="F114" i="1" s="1"/>
  <c r="T122" i="1"/>
  <c r="F122" i="1" s="1"/>
  <c r="T130" i="1"/>
  <c r="F130" i="1" s="1"/>
  <c r="T138" i="1"/>
  <c r="F138" i="1" s="1"/>
  <c r="T146" i="1"/>
  <c r="F146" i="1" s="1"/>
  <c r="T154" i="1"/>
  <c r="F154" i="1" s="1"/>
  <c r="T162" i="1"/>
  <c r="F162" i="1" s="1"/>
  <c r="T170" i="1"/>
  <c r="F170" i="1" s="1"/>
  <c r="T178" i="1"/>
  <c r="F178" i="1" s="1"/>
  <c r="T186" i="1"/>
  <c r="F186" i="1" s="1"/>
  <c r="T194" i="1"/>
  <c r="F194" i="1" s="1"/>
  <c r="T202" i="1"/>
  <c r="F202" i="1" s="1"/>
  <c r="T210" i="1"/>
  <c r="F210" i="1" s="1"/>
  <c r="T218" i="1"/>
  <c r="F218" i="1" s="1"/>
  <c r="T226" i="1"/>
  <c r="F226" i="1" s="1"/>
  <c r="T234" i="1"/>
  <c r="F234" i="1" s="1"/>
  <c r="T242" i="1"/>
  <c r="F242" i="1" s="1"/>
  <c r="T250" i="1"/>
  <c r="F250" i="1" s="1"/>
  <c r="T258" i="1"/>
  <c r="F258" i="1" s="1"/>
  <c r="T266" i="1"/>
  <c r="F266" i="1" s="1"/>
  <c r="T274" i="1"/>
  <c r="F274" i="1" s="1"/>
  <c r="T282" i="1"/>
  <c r="F282" i="1" s="1"/>
  <c r="T290" i="1"/>
  <c r="F290" i="1" s="1"/>
  <c r="T298" i="1"/>
  <c r="F298" i="1" s="1"/>
  <c r="T306" i="1"/>
  <c r="F306" i="1" s="1"/>
  <c r="T17" i="1"/>
  <c r="F17" i="1" s="1"/>
  <c r="T18" i="1"/>
  <c r="F18" i="1" s="1"/>
  <c r="T19" i="1"/>
  <c r="F19" i="1" s="1"/>
  <c r="T23" i="1"/>
  <c r="F23" i="1" s="1"/>
  <c r="T41" i="1"/>
  <c r="F41" i="1" s="1"/>
  <c r="T42" i="1"/>
  <c r="F42" i="1" s="1"/>
  <c r="T43" i="1"/>
  <c r="F43" i="1" s="1"/>
  <c r="T48" i="1"/>
  <c r="F48" i="1" s="1"/>
  <c r="T53" i="1"/>
  <c r="F53" i="1" s="1"/>
  <c r="T59" i="1"/>
  <c r="F59" i="1" s="1"/>
  <c r="T60" i="1"/>
  <c r="F60" i="1" s="1"/>
  <c r="T61" i="1"/>
  <c r="F61" i="1" s="1"/>
  <c r="T67" i="1"/>
  <c r="F67" i="1" s="1"/>
  <c r="T68" i="1"/>
  <c r="F68" i="1" s="1"/>
  <c r="T69" i="1"/>
  <c r="F69" i="1" s="1"/>
  <c r="T75" i="1"/>
  <c r="F75" i="1" s="1"/>
  <c r="T76" i="1"/>
  <c r="F76" i="1" s="1"/>
  <c r="T77" i="1"/>
  <c r="F77" i="1" s="1"/>
  <c r="T83" i="1"/>
  <c r="F83" i="1" s="1"/>
  <c r="T84" i="1"/>
  <c r="F84" i="1" s="1"/>
  <c r="T85" i="1"/>
  <c r="F85" i="1" s="1"/>
  <c r="T91" i="1"/>
  <c r="F91" i="1" s="1"/>
  <c r="T92" i="1"/>
  <c r="F92" i="1" s="1"/>
  <c r="T93" i="1"/>
  <c r="F93" i="1" s="1"/>
  <c r="T99" i="1"/>
  <c r="F99" i="1" s="1"/>
  <c r="T100" i="1"/>
  <c r="F100" i="1" s="1"/>
  <c r="T101" i="1"/>
  <c r="F101" i="1" s="1"/>
  <c r="T107" i="1"/>
  <c r="F107" i="1" s="1"/>
  <c r="T108" i="1"/>
  <c r="F108" i="1" s="1"/>
  <c r="T109" i="1"/>
  <c r="F109" i="1" s="1"/>
  <c r="T115" i="1"/>
  <c r="F115" i="1" s="1"/>
  <c r="T116" i="1"/>
  <c r="F116" i="1" s="1"/>
  <c r="T117" i="1"/>
  <c r="F117" i="1" s="1"/>
  <c r="T123" i="1"/>
  <c r="F123" i="1" s="1"/>
  <c r="T124" i="1"/>
  <c r="F124" i="1" s="1"/>
  <c r="T125" i="1"/>
  <c r="F125" i="1" s="1"/>
  <c r="T131" i="1"/>
  <c r="F131" i="1" s="1"/>
  <c r="T132" i="1"/>
  <c r="F132" i="1" s="1"/>
  <c r="T133" i="1"/>
  <c r="F133" i="1" s="1"/>
  <c r="T139" i="1"/>
  <c r="F139" i="1" s="1"/>
  <c r="T140" i="1"/>
  <c r="F140" i="1" s="1"/>
  <c r="T141" i="1"/>
  <c r="F141" i="1" s="1"/>
  <c r="T147" i="1"/>
  <c r="F147" i="1" s="1"/>
  <c r="T148" i="1"/>
  <c r="F148" i="1" s="1"/>
  <c r="T149" i="1"/>
  <c r="F149" i="1" s="1"/>
  <c r="T155" i="1"/>
  <c r="F155" i="1" s="1"/>
  <c r="T156" i="1"/>
  <c r="F156" i="1" s="1"/>
  <c r="T157" i="1"/>
  <c r="F157" i="1" s="1"/>
  <c r="T163" i="1"/>
  <c r="F163" i="1" s="1"/>
  <c r="T164" i="1"/>
  <c r="F164" i="1" s="1"/>
  <c r="T165" i="1"/>
  <c r="F165" i="1" s="1"/>
  <c r="T171" i="1"/>
  <c r="F171" i="1" s="1"/>
  <c r="T172" i="1"/>
  <c r="F172" i="1" s="1"/>
  <c r="T173" i="1"/>
  <c r="F173" i="1" s="1"/>
  <c r="T179" i="1"/>
  <c r="F179" i="1" s="1"/>
  <c r="T180" i="1"/>
  <c r="F180" i="1" s="1"/>
  <c r="T181" i="1"/>
  <c r="F181" i="1" s="1"/>
  <c r="T187" i="1"/>
  <c r="F187" i="1" s="1"/>
  <c r="T13" i="1"/>
  <c r="F13" i="1" s="1"/>
  <c r="T16" i="1"/>
  <c r="F16" i="1" s="1"/>
  <c r="T30" i="1"/>
  <c r="F30" i="1" s="1"/>
  <c r="T31" i="1"/>
  <c r="F31" i="1" s="1"/>
  <c r="T37" i="1"/>
  <c r="F37" i="1" s="1"/>
  <c r="T40" i="1"/>
  <c r="F40" i="1" s="1"/>
  <c r="T45" i="1"/>
  <c r="F45" i="1" s="1"/>
  <c r="T46" i="1"/>
  <c r="F46" i="1" s="1"/>
  <c r="T52" i="1"/>
  <c r="F52" i="1" s="1"/>
  <c r="T54" i="1"/>
  <c r="F54" i="1" s="1"/>
  <c r="T62" i="1"/>
  <c r="F62" i="1" s="1"/>
  <c r="T70" i="1"/>
  <c r="F70" i="1" s="1"/>
  <c r="T78" i="1"/>
  <c r="F78" i="1" s="1"/>
  <c r="T86" i="1"/>
  <c r="F86" i="1" s="1"/>
  <c r="T94" i="1"/>
  <c r="F94" i="1" s="1"/>
  <c r="T102" i="1"/>
  <c r="F102" i="1" s="1"/>
  <c r="T110" i="1"/>
  <c r="F110" i="1" s="1"/>
  <c r="T118" i="1"/>
  <c r="F118" i="1" s="1"/>
  <c r="T126" i="1"/>
  <c r="F126" i="1" s="1"/>
  <c r="T134" i="1"/>
  <c r="F134" i="1" s="1"/>
  <c r="T142" i="1"/>
  <c r="F142" i="1" s="1"/>
  <c r="T150" i="1"/>
  <c r="F150" i="1" s="1"/>
  <c r="T158" i="1"/>
  <c r="F158" i="1" s="1"/>
  <c r="T166" i="1"/>
  <c r="F166" i="1" s="1"/>
  <c r="T174" i="1"/>
  <c r="F174" i="1" s="1"/>
  <c r="T182" i="1"/>
  <c r="F182" i="1" s="1"/>
  <c r="T190" i="1"/>
  <c r="F190" i="1" s="1"/>
  <c r="T198" i="1"/>
  <c r="F198" i="1" s="1"/>
  <c r="T206" i="1"/>
  <c r="F206" i="1" s="1"/>
  <c r="T214" i="1"/>
  <c r="F214" i="1" s="1"/>
  <c r="T222" i="1"/>
  <c r="F222" i="1" s="1"/>
  <c r="T230" i="1"/>
  <c r="F230" i="1" s="1"/>
  <c r="T238" i="1"/>
  <c r="F238" i="1" s="1"/>
  <c r="T246" i="1"/>
  <c r="F246" i="1" s="1"/>
  <c r="T254" i="1"/>
  <c r="F254" i="1" s="1"/>
  <c r="T262" i="1"/>
  <c r="F262" i="1" s="1"/>
  <c r="T270" i="1"/>
  <c r="F270" i="1" s="1"/>
  <c r="T278" i="1"/>
  <c r="F278" i="1" s="1"/>
  <c r="T286" i="1"/>
  <c r="F286" i="1" s="1"/>
  <c r="T294" i="1"/>
  <c r="F294" i="1" s="1"/>
  <c r="T302" i="1"/>
  <c r="F302" i="1" s="1"/>
  <c r="T310" i="1"/>
  <c r="F310" i="1" s="1"/>
  <c r="T318" i="1"/>
  <c r="F318" i="1" s="1"/>
  <c r="T322" i="1"/>
  <c r="F322" i="1" s="1"/>
  <c r="T332" i="1"/>
  <c r="F332" i="1" s="1"/>
  <c r="T5" i="1"/>
  <c r="F5" i="1" s="1"/>
  <c r="T6" i="1"/>
  <c r="F6" i="1" s="1"/>
  <c r="T8" i="1"/>
  <c r="F8" i="1" s="1"/>
  <c r="T10" i="1"/>
  <c r="F10" i="1" s="1"/>
  <c r="T12" i="1"/>
  <c r="F12" i="1" s="1"/>
  <c r="T14" i="1"/>
  <c r="F14" i="1" s="1"/>
  <c r="T15" i="1"/>
  <c r="F15" i="1" s="1"/>
  <c r="T21" i="1"/>
  <c r="F21" i="1" s="1"/>
  <c r="T25" i="1"/>
  <c r="F25" i="1" s="1"/>
  <c r="T28" i="1"/>
  <c r="F28" i="1" s="1"/>
  <c r="T33" i="1"/>
  <c r="F33" i="1" s="1"/>
  <c r="T34" i="1"/>
  <c r="F34" i="1" s="1"/>
  <c r="T36" i="1"/>
  <c r="F36" i="1" s="1"/>
  <c r="T38" i="1"/>
  <c r="F38" i="1" s="1"/>
  <c r="T39" i="1"/>
  <c r="F39" i="1" s="1"/>
  <c r="T44" i="1"/>
  <c r="F44" i="1" s="1"/>
  <c r="T47" i="1"/>
  <c r="F47" i="1" s="1"/>
  <c r="T49" i="1"/>
  <c r="F49" i="1" s="1"/>
  <c r="T50" i="1"/>
  <c r="F50" i="1" s="1"/>
  <c r="T55" i="1"/>
  <c r="F55" i="1" s="1"/>
  <c r="T56" i="1"/>
  <c r="F56" i="1" s="1"/>
  <c r="T57" i="1"/>
  <c r="F57" i="1" s="1"/>
  <c r="T63" i="1"/>
  <c r="F63" i="1" s="1"/>
  <c r="T64" i="1"/>
  <c r="F64" i="1" s="1"/>
  <c r="T65" i="1"/>
  <c r="F65" i="1" s="1"/>
  <c r="T71" i="1"/>
  <c r="F71" i="1" s="1"/>
  <c r="T72" i="1"/>
  <c r="F72" i="1" s="1"/>
  <c r="T73" i="1"/>
  <c r="F73" i="1" s="1"/>
  <c r="T79" i="1"/>
  <c r="F79" i="1" s="1"/>
  <c r="T80" i="1"/>
  <c r="F80" i="1" s="1"/>
  <c r="T81" i="1"/>
  <c r="F81" i="1" s="1"/>
  <c r="T87" i="1"/>
  <c r="F87" i="1" s="1"/>
  <c r="T88" i="1"/>
  <c r="F88" i="1" s="1"/>
  <c r="T89" i="1"/>
  <c r="F89" i="1" s="1"/>
  <c r="T95" i="1"/>
  <c r="F95" i="1" s="1"/>
  <c r="T96" i="1"/>
  <c r="F96" i="1" s="1"/>
  <c r="T97" i="1"/>
  <c r="F97" i="1" s="1"/>
  <c r="T103" i="1"/>
  <c r="F103" i="1" s="1"/>
  <c r="T104" i="1"/>
  <c r="F104" i="1" s="1"/>
  <c r="T105" i="1"/>
  <c r="F105" i="1" s="1"/>
  <c r="T111" i="1"/>
  <c r="F111" i="1" s="1"/>
  <c r="T112" i="1"/>
  <c r="F112" i="1" s="1"/>
  <c r="T113" i="1"/>
  <c r="F113" i="1" s="1"/>
  <c r="T119" i="1"/>
  <c r="F119" i="1" s="1"/>
  <c r="T120" i="1"/>
  <c r="F120" i="1" s="1"/>
  <c r="T121" i="1"/>
  <c r="F121" i="1" s="1"/>
  <c r="T127" i="1"/>
  <c r="F127" i="1" s="1"/>
  <c r="T128" i="1"/>
  <c r="F128" i="1" s="1"/>
  <c r="T129" i="1"/>
  <c r="F129" i="1" s="1"/>
  <c r="T135" i="1"/>
  <c r="F135" i="1" s="1"/>
  <c r="T136" i="1"/>
  <c r="F136" i="1" s="1"/>
  <c r="T137" i="1"/>
  <c r="F137" i="1" s="1"/>
  <c r="T143" i="1"/>
  <c r="F143" i="1" s="1"/>
  <c r="T144" i="1"/>
  <c r="F144" i="1" s="1"/>
  <c r="T145" i="1"/>
  <c r="F145" i="1" s="1"/>
  <c r="T151" i="1"/>
  <c r="F151" i="1" s="1"/>
  <c r="T152" i="1"/>
  <c r="F152" i="1" s="1"/>
  <c r="T153" i="1"/>
  <c r="F153" i="1" s="1"/>
  <c r="T159" i="1"/>
  <c r="F159" i="1" s="1"/>
  <c r="T160" i="1"/>
  <c r="F160" i="1" s="1"/>
  <c r="T161" i="1"/>
  <c r="F161" i="1" s="1"/>
  <c r="T167" i="1"/>
  <c r="F167" i="1" s="1"/>
  <c r="T168" i="1"/>
  <c r="F168" i="1" s="1"/>
  <c r="T169" i="1"/>
  <c r="F169" i="1" s="1"/>
  <c r="T175" i="1"/>
  <c r="F175" i="1" s="1"/>
  <c r="T176" i="1"/>
  <c r="F176" i="1" s="1"/>
  <c r="T177" i="1"/>
  <c r="F177" i="1" s="1"/>
  <c r="T183" i="1"/>
  <c r="F183" i="1" s="1"/>
  <c r="T184" i="1"/>
  <c r="F184" i="1" s="1"/>
  <c r="T185" i="1"/>
  <c r="F185" i="1" s="1"/>
  <c r="T191" i="1"/>
  <c r="F191" i="1" s="1"/>
  <c r="T192" i="1"/>
  <c r="F192" i="1" s="1"/>
  <c r="T193" i="1"/>
  <c r="F193" i="1" s="1"/>
  <c r="T199" i="1"/>
  <c r="F199" i="1" s="1"/>
  <c r="T200" i="1"/>
  <c r="F200" i="1" s="1"/>
  <c r="T201" i="1"/>
  <c r="F201" i="1" s="1"/>
  <c r="T207" i="1"/>
  <c r="F207" i="1" s="1"/>
  <c r="T208" i="1"/>
  <c r="F208" i="1" s="1"/>
  <c r="T209" i="1"/>
  <c r="F209" i="1" s="1"/>
  <c r="T215" i="1"/>
  <c r="F215" i="1" s="1"/>
  <c r="T216" i="1"/>
  <c r="F216" i="1" s="1"/>
  <c r="T217" i="1"/>
  <c r="F217" i="1" s="1"/>
  <c r="T223" i="1"/>
  <c r="F223" i="1" s="1"/>
  <c r="T224" i="1"/>
  <c r="F224" i="1" s="1"/>
  <c r="T225" i="1"/>
  <c r="F225" i="1" s="1"/>
  <c r="T188" i="1"/>
  <c r="F188" i="1" s="1"/>
  <c r="T189" i="1"/>
  <c r="F189" i="1" s="1"/>
  <c r="T195" i="1"/>
  <c r="F195" i="1" s="1"/>
  <c r="T196" i="1"/>
  <c r="F196" i="1" s="1"/>
  <c r="T197" i="1"/>
  <c r="F197" i="1" s="1"/>
  <c r="T203" i="1"/>
  <c r="F203" i="1" s="1"/>
  <c r="T204" i="1"/>
  <c r="F204" i="1" s="1"/>
  <c r="T205" i="1"/>
  <c r="F205" i="1" s="1"/>
  <c r="T211" i="1"/>
  <c r="F211" i="1" s="1"/>
  <c r="T212" i="1"/>
  <c r="F212" i="1" s="1"/>
  <c r="T213" i="1"/>
  <c r="F213" i="1" s="1"/>
  <c r="T219" i="1"/>
  <c r="F219" i="1" s="1"/>
  <c r="T220" i="1"/>
  <c r="F220" i="1" s="1"/>
  <c r="T221" i="1"/>
  <c r="F221" i="1" s="1"/>
  <c r="T227" i="1"/>
  <c r="F227" i="1" s="1"/>
  <c r="T228" i="1"/>
  <c r="F228" i="1" s="1"/>
  <c r="T229" i="1"/>
  <c r="F229" i="1" s="1"/>
  <c r="T235" i="1"/>
  <c r="F235" i="1" s="1"/>
  <c r="T236" i="1"/>
  <c r="F236" i="1" s="1"/>
  <c r="T237" i="1"/>
  <c r="F237" i="1" s="1"/>
  <c r="T243" i="1"/>
  <c r="F243" i="1" s="1"/>
  <c r="T244" i="1"/>
  <c r="F244" i="1" s="1"/>
  <c r="T245" i="1"/>
  <c r="F245" i="1" s="1"/>
  <c r="T251" i="1"/>
  <c r="F251" i="1" s="1"/>
  <c r="T252" i="1"/>
  <c r="F252" i="1" s="1"/>
  <c r="T253" i="1"/>
  <c r="F253" i="1" s="1"/>
  <c r="T259" i="1"/>
  <c r="F259" i="1" s="1"/>
  <c r="T260" i="1"/>
  <c r="F260" i="1" s="1"/>
  <c r="T261" i="1"/>
  <c r="F261" i="1" s="1"/>
  <c r="T267" i="1"/>
  <c r="F267" i="1" s="1"/>
  <c r="T268" i="1"/>
  <c r="F268" i="1" s="1"/>
  <c r="T269" i="1"/>
  <c r="F269" i="1" s="1"/>
  <c r="T275" i="1"/>
  <c r="F275" i="1" s="1"/>
  <c r="T276" i="1"/>
  <c r="F276" i="1" s="1"/>
  <c r="T277" i="1"/>
  <c r="F277" i="1" s="1"/>
  <c r="T283" i="1"/>
  <c r="F283" i="1" s="1"/>
  <c r="T284" i="1"/>
  <c r="F284" i="1" s="1"/>
  <c r="T285" i="1"/>
  <c r="F285" i="1" s="1"/>
  <c r="T291" i="1"/>
  <c r="F291" i="1" s="1"/>
  <c r="T292" i="1"/>
  <c r="F292" i="1" s="1"/>
  <c r="T293" i="1"/>
  <c r="F293" i="1" s="1"/>
  <c r="T299" i="1"/>
  <c r="F299" i="1" s="1"/>
  <c r="T300" i="1"/>
  <c r="F300" i="1" s="1"/>
  <c r="T301" i="1"/>
  <c r="F301" i="1" s="1"/>
  <c r="T307" i="1"/>
  <c r="F307" i="1" s="1"/>
  <c r="T308" i="1"/>
  <c r="F308" i="1" s="1"/>
  <c r="T309" i="1"/>
  <c r="F309" i="1" s="1"/>
  <c r="T317" i="1"/>
  <c r="F317" i="1" s="1"/>
  <c r="T324" i="1"/>
  <c r="F324" i="1" s="1"/>
  <c r="T327" i="1"/>
  <c r="F327" i="1" s="1"/>
  <c r="T369" i="1"/>
  <c r="F369" i="1" s="1"/>
  <c r="T374" i="1"/>
  <c r="F374" i="1" s="1"/>
  <c r="T377" i="1"/>
  <c r="F377" i="1" s="1"/>
  <c r="T382" i="1"/>
  <c r="F382" i="1" s="1"/>
  <c r="T385" i="1"/>
  <c r="F385" i="1" s="1"/>
  <c r="T389" i="1"/>
  <c r="F389" i="1" s="1"/>
  <c r="T393" i="1"/>
  <c r="F393" i="1" s="1"/>
  <c r="T397" i="1"/>
  <c r="F397" i="1" s="1"/>
  <c r="T401" i="1"/>
  <c r="F401" i="1" s="1"/>
  <c r="T405" i="1"/>
  <c r="F405" i="1" s="1"/>
  <c r="T409" i="1"/>
  <c r="F409" i="1" s="1"/>
  <c r="T413" i="1"/>
  <c r="F413" i="1" s="1"/>
  <c r="T417" i="1"/>
  <c r="F417" i="1" s="1"/>
  <c r="T421" i="1"/>
  <c r="F421" i="1" s="1"/>
  <c r="T425" i="1"/>
  <c r="F425" i="1" s="1"/>
  <c r="T429" i="1"/>
  <c r="F429" i="1" s="1"/>
  <c r="T433" i="1"/>
  <c r="F433" i="1" s="1"/>
  <c r="T437" i="1"/>
  <c r="F437" i="1" s="1"/>
  <c r="T441" i="1"/>
  <c r="F441" i="1" s="1"/>
  <c r="T445" i="1"/>
  <c r="F445" i="1" s="1"/>
  <c r="T449" i="1"/>
  <c r="F449" i="1" s="1"/>
  <c r="T453" i="1"/>
  <c r="F453" i="1" s="1"/>
  <c r="T457" i="1"/>
  <c r="F457" i="1" s="1"/>
  <c r="T461" i="1"/>
  <c r="F461" i="1" s="1"/>
  <c r="T465" i="1"/>
  <c r="F465" i="1" s="1"/>
  <c r="T469" i="1"/>
  <c r="F469" i="1" s="1"/>
  <c r="T473" i="1"/>
  <c r="F473" i="1" s="1"/>
  <c r="T477" i="1"/>
  <c r="F477" i="1" s="1"/>
  <c r="T481" i="1"/>
  <c r="F481" i="1" s="1"/>
  <c r="T485" i="1"/>
  <c r="F485" i="1" s="1"/>
  <c r="T489" i="1"/>
  <c r="F489" i="1" s="1"/>
  <c r="T493" i="1"/>
  <c r="F493" i="1" s="1"/>
  <c r="T497" i="1"/>
  <c r="F497" i="1" s="1"/>
  <c r="T501" i="1"/>
  <c r="F501" i="1" s="1"/>
  <c r="T505" i="1"/>
  <c r="F505" i="1" s="1"/>
  <c r="T509" i="1"/>
  <c r="F509" i="1" s="1"/>
  <c r="T513" i="1"/>
  <c r="F513" i="1" s="1"/>
  <c r="T517" i="1"/>
  <c r="F517" i="1" s="1"/>
  <c r="T521" i="1"/>
  <c r="F521" i="1" s="1"/>
  <c r="T525" i="1"/>
  <c r="F525" i="1" s="1"/>
  <c r="T529" i="1"/>
  <c r="F529" i="1" s="1"/>
  <c r="T533" i="1"/>
  <c r="F533" i="1" s="1"/>
  <c r="T537" i="1"/>
  <c r="F537" i="1" s="1"/>
  <c r="T541" i="1"/>
  <c r="F541" i="1" s="1"/>
  <c r="T545" i="1"/>
  <c r="F545" i="1" s="1"/>
  <c r="T549" i="1"/>
  <c r="F549" i="1" s="1"/>
  <c r="T553" i="1"/>
  <c r="F553" i="1" s="1"/>
  <c r="T557" i="1"/>
  <c r="F557" i="1" s="1"/>
  <c r="T561" i="1"/>
  <c r="F561" i="1" s="1"/>
  <c r="T565" i="1"/>
  <c r="F565" i="1" s="1"/>
  <c r="T569" i="1"/>
  <c r="F569" i="1" s="1"/>
  <c r="T573" i="1"/>
  <c r="F573" i="1" s="1"/>
  <c r="T577" i="1"/>
  <c r="F577" i="1" s="1"/>
  <c r="T581" i="1"/>
  <c r="F581" i="1" s="1"/>
  <c r="T585" i="1"/>
  <c r="F585" i="1" s="1"/>
  <c r="T589" i="1"/>
  <c r="F589" i="1" s="1"/>
  <c r="T593" i="1"/>
  <c r="F593" i="1" s="1"/>
  <c r="T597" i="1"/>
  <c r="F597" i="1" s="1"/>
  <c r="T601" i="1"/>
  <c r="F601" i="1" s="1"/>
  <c r="T605" i="1"/>
  <c r="F605" i="1" s="1"/>
  <c r="T609" i="1"/>
  <c r="F609" i="1" s="1"/>
  <c r="T613" i="1"/>
  <c r="F613" i="1" s="1"/>
  <c r="T617" i="1"/>
  <c r="F617" i="1" s="1"/>
  <c r="T621" i="1"/>
  <c r="F621" i="1" s="1"/>
  <c r="T625" i="1"/>
  <c r="F625" i="1" s="1"/>
  <c r="T629" i="1"/>
  <c r="F629" i="1" s="1"/>
  <c r="T633" i="1"/>
  <c r="F633" i="1" s="1"/>
  <c r="T642" i="1"/>
  <c r="F642" i="1" s="1"/>
  <c r="T648" i="1"/>
  <c r="F648" i="1" s="1"/>
  <c r="T652" i="1"/>
  <c r="F652" i="1" s="1"/>
  <c r="T662" i="1"/>
  <c r="F662" i="1" s="1"/>
  <c r="T664" i="1"/>
  <c r="F664" i="1" s="1"/>
  <c r="T669" i="1"/>
  <c r="F669" i="1" s="1"/>
  <c r="T678" i="1"/>
  <c r="F678" i="1" s="1"/>
  <c r="T680" i="1"/>
  <c r="F680" i="1" s="1"/>
  <c r="T685" i="1"/>
  <c r="F685" i="1" s="1"/>
  <c r="T694" i="1"/>
  <c r="F694" i="1" s="1"/>
  <c r="T697" i="1"/>
  <c r="F697" i="1" s="1"/>
  <c r="T702" i="1"/>
  <c r="F702" i="1" s="1"/>
  <c r="T705" i="1"/>
  <c r="F705" i="1" s="1"/>
  <c r="T710" i="1"/>
  <c r="F710" i="1" s="1"/>
  <c r="T718" i="1"/>
  <c r="F718" i="1" s="1"/>
  <c r="T719" i="1"/>
  <c r="F719" i="1" s="1"/>
  <c r="T721" i="1"/>
  <c r="F721" i="1" s="1"/>
  <c r="T723" i="1"/>
  <c r="F723" i="1" s="1"/>
  <c r="T726" i="1"/>
  <c r="F726" i="1" s="1"/>
  <c r="T727" i="1"/>
  <c r="F727" i="1" s="1"/>
  <c r="T728" i="1"/>
  <c r="F728" i="1" s="1"/>
  <c r="T734" i="1"/>
  <c r="F734" i="1" s="1"/>
  <c r="T740" i="1"/>
  <c r="F740" i="1" s="1"/>
  <c r="T747" i="1"/>
  <c r="F747" i="1" s="1"/>
  <c r="T751" i="1"/>
  <c r="F751" i="1" s="1"/>
  <c r="T753" i="1"/>
  <c r="F753" i="1" s="1"/>
  <c r="T758" i="1"/>
  <c r="F758" i="1" s="1"/>
  <c r="T767" i="1"/>
  <c r="F767" i="1" s="1"/>
  <c r="T769" i="1"/>
  <c r="F769" i="1" s="1"/>
  <c r="T774" i="1"/>
  <c r="F774" i="1" s="1"/>
  <c r="T783" i="1"/>
  <c r="F783" i="1" s="1"/>
  <c r="T785" i="1"/>
  <c r="F785" i="1" s="1"/>
  <c r="T792" i="1"/>
  <c r="F792" i="1" s="1"/>
  <c r="T793" i="1"/>
  <c r="F793" i="1" s="1"/>
  <c r="T794" i="1"/>
  <c r="F794" i="1" s="1"/>
  <c r="T803" i="1"/>
  <c r="F803" i="1" s="1"/>
  <c r="T808" i="1"/>
  <c r="F808" i="1" s="1"/>
  <c r="T809" i="1"/>
  <c r="F809" i="1" s="1"/>
  <c r="T816" i="1"/>
  <c r="F816" i="1" s="1"/>
  <c r="T817" i="1"/>
  <c r="F817" i="1" s="1"/>
  <c r="T824" i="1"/>
  <c r="F824" i="1" s="1"/>
  <c r="T825" i="1"/>
  <c r="F825" i="1" s="1"/>
  <c r="T832" i="1"/>
  <c r="F832" i="1" s="1"/>
  <c r="T833" i="1"/>
  <c r="F833" i="1" s="1"/>
  <c r="T840" i="1"/>
  <c r="F840" i="1" s="1"/>
  <c r="T841" i="1"/>
  <c r="F841" i="1" s="1"/>
  <c r="T851" i="1"/>
  <c r="F851" i="1" s="1"/>
  <c r="T853" i="1"/>
  <c r="F853" i="1" s="1"/>
  <c r="T858" i="1"/>
  <c r="F858" i="1" s="1"/>
  <c r="T860" i="1"/>
  <c r="F860" i="1" s="1"/>
  <c r="T867" i="1"/>
  <c r="F867" i="1" s="1"/>
  <c r="T869" i="1"/>
  <c r="F869" i="1" s="1"/>
  <c r="T873" i="1"/>
  <c r="F873" i="1" s="1"/>
  <c r="T368" i="1"/>
  <c r="F368" i="1" s="1"/>
  <c r="T371" i="1"/>
  <c r="F371" i="1" s="1"/>
  <c r="T376" i="1"/>
  <c r="F376" i="1" s="1"/>
  <c r="T379" i="1"/>
  <c r="F379" i="1" s="1"/>
  <c r="T384" i="1"/>
  <c r="F384" i="1" s="1"/>
  <c r="T387" i="1"/>
  <c r="F387" i="1" s="1"/>
  <c r="T390" i="1"/>
  <c r="F390" i="1" s="1"/>
  <c r="T394" i="1"/>
  <c r="F394" i="1" s="1"/>
  <c r="T398" i="1"/>
  <c r="F398" i="1" s="1"/>
  <c r="T402" i="1"/>
  <c r="F402" i="1" s="1"/>
  <c r="T406" i="1"/>
  <c r="F406" i="1" s="1"/>
  <c r="T410" i="1"/>
  <c r="F410" i="1" s="1"/>
  <c r="T414" i="1"/>
  <c r="F414" i="1" s="1"/>
  <c r="T418" i="1"/>
  <c r="F418" i="1" s="1"/>
  <c r="T422" i="1"/>
  <c r="F422" i="1" s="1"/>
  <c r="T426" i="1"/>
  <c r="F426" i="1" s="1"/>
  <c r="T430" i="1"/>
  <c r="F430" i="1" s="1"/>
  <c r="T434" i="1"/>
  <c r="F434" i="1" s="1"/>
  <c r="T438" i="1"/>
  <c r="F438" i="1" s="1"/>
  <c r="T442" i="1"/>
  <c r="F442" i="1" s="1"/>
  <c r="T446" i="1"/>
  <c r="F446" i="1" s="1"/>
  <c r="T450" i="1"/>
  <c r="F450" i="1" s="1"/>
  <c r="T454" i="1"/>
  <c r="F454" i="1" s="1"/>
  <c r="T458" i="1"/>
  <c r="F458" i="1" s="1"/>
  <c r="T462" i="1"/>
  <c r="F462" i="1" s="1"/>
  <c r="T466" i="1"/>
  <c r="F466" i="1" s="1"/>
  <c r="T470" i="1"/>
  <c r="F470" i="1" s="1"/>
  <c r="T474" i="1"/>
  <c r="F474" i="1" s="1"/>
  <c r="T478" i="1"/>
  <c r="F478" i="1" s="1"/>
  <c r="T482" i="1"/>
  <c r="F482" i="1" s="1"/>
  <c r="T486" i="1"/>
  <c r="F486" i="1" s="1"/>
  <c r="T490" i="1"/>
  <c r="F490" i="1" s="1"/>
  <c r="T494" i="1"/>
  <c r="F494" i="1" s="1"/>
  <c r="T498" i="1"/>
  <c r="F498" i="1" s="1"/>
  <c r="T502" i="1"/>
  <c r="F502" i="1" s="1"/>
  <c r="T506" i="1"/>
  <c r="F506" i="1" s="1"/>
  <c r="T510" i="1"/>
  <c r="F510" i="1" s="1"/>
  <c r="T514" i="1"/>
  <c r="F514" i="1" s="1"/>
  <c r="T518" i="1"/>
  <c r="F518" i="1" s="1"/>
  <c r="T522" i="1"/>
  <c r="F522" i="1" s="1"/>
  <c r="T526" i="1"/>
  <c r="F526" i="1" s="1"/>
  <c r="T530" i="1"/>
  <c r="F530" i="1" s="1"/>
  <c r="T534" i="1"/>
  <c r="F534" i="1" s="1"/>
  <c r="T538" i="1"/>
  <c r="F538" i="1" s="1"/>
  <c r="T542" i="1"/>
  <c r="F542" i="1" s="1"/>
  <c r="T546" i="1"/>
  <c r="F546" i="1" s="1"/>
  <c r="T550" i="1"/>
  <c r="F550" i="1" s="1"/>
  <c r="T554" i="1"/>
  <c r="F554" i="1" s="1"/>
  <c r="T558" i="1"/>
  <c r="F558" i="1" s="1"/>
  <c r="T562" i="1"/>
  <c r="F562" i="1" s="1"/>
  <c r="T566" i="1"/>
  <c r="F566" i="1" s="1"/>
  <c r="T570" i="1"/>
  <c r="F570" i="1" s="1"/>
  <c r="T574" i="1"/>
  <c r="F574" i="1" s="1"/>
  <c r="T578" i="1"/>
  <c r="F578" i="1" s="1"/>
  <c r="T582" i="1"/>
  <c r="F582" i="1" s="1"/>
  <c r="T586" i="1"/>
  <c r="F586" i="1" s="1"/>
  <c r="T590" i="1"/>
  <c r="F590" i="1" s="1"/>
  <c r="T594" i="1"/>
  <c r="F594" i="1" s="1"/>
  <c r="T598" i="1"/>
  <c r="F598" i="1" s="1"/>
  <c r="T602" i="1"/>
  <c r="F602" i="1" s="1"/>
  <c r="T606" i="1"/>
  <c r="F606" i="1" s="1"/>
  <c r="T610" i="1"/>
  <c r="F610" i="1" s="1"/>
  <c r="T614" i="1"/>
  <c r="F614" i="1" s="1"/>
  <c r="T618" i="1"/>
  <c r="F618" i="1" s="1"/>
  <c r="T622" i="1"/>
  <c r="F622" i="1" s="1"/>
  <c r="T626" i="1"/>
  <c r="F626" i="1" s="1"/>
  <c r="T630" i="1"/>
  <c r="F630" i="1" s="1"/>
  <c r="T634" i="1"/>
  <c r="F634" i="1" s="1"/>
  <c r="T637" i="1"/>
  <c r="F637" i="1" s="1"/>
  <c r="T638" i="1"/>
  <c r="F638" i="1" s="1"/>
  <c r="T645" i="1"/>
  <c r="F645" i="1" s="1"/>
  <c r="T646" i="1"/>
  <c r="F646" i="1" s="1"/>
  <c r="T651" i="1"/>
  <c r="F651" i="1" s="1"/>
  <c r="T655" i="1"/>
  <c r="F655" i="1" s="1"/>
  <c r="T657" i="1"/>
  <c r="F657" i="1" s="1"/>
  <c r="T659" i="1"/>
  <c r="F659" i="1" s="1"/>
  <c r="T663" i="1"/>
  <c r="F663" i="1" s="1"/>
  <c r="T666" i="1"/>
  <c r="F666" i="1" s="1"/>
  <c r="T673" i="1"/>
  <c r="F673" i="1" s="1"/>
  <c r="T675" i="1"/>
  <c r="F675" i="1" s="1"/>
  <c r="T679" i="1"/>
  <c r="F679" i="1" s="1"/>
  <c r="T682" i="1"/>
  <c r="F682" i="1" s="1"/>
  <c r="T689" i="1"/>
  <c r="F689" i="1" s="1"/>
  <c r="T691" i="1"/>
  <c r="F691" i="1" s="1"/>
  <c r="T695" i="1"/>
  <c r="F695" i="1" s="1"/>
  <c r="T703" i="1"/>
  <c r="F703" i="1" s="1"/>
  <c r="T711" i="1"/>
  <c r="F711" i="1" s="1"/>
  <c r="T714" i="1"/>
  <c r="F714" i="1" s="1"/>
  <c r="T731" i="1"/>
  <c r="F731" i="1" s="1"/>
  <c r="T736" i="1"/>
  <c r="F736" i="1" s="1"/>
  <c r="T737" i="1"/>
  <c r="F737" i="1" s="1"/>
  <c r="T739" i="1"/>
  <c r="F739" i="1" s="1"/>
  <c r="T745" i="1"/>
  <c r="F745" i="1" s="1"/>
  <c r="T752" i="1"/>
  <c r="F752" i="1" s="1"/>
  <c r="T755" i="1"/>
  <c r="F755" i="1" s="1"/>
  <c r="T757" i="1"/>
  <c r="F757" i="1" s="1"/>
  <c r="T763" i="1"/>
  <c r="F763" i="1" s="1"/>
  <c r="T768" i="1"/>
  <c r="F768" i="1" s="1"/>
  <c r="T771" i="1"/>
  <c r="F771" i="1" s="1"/>
  <c r="T773" i="1"/>
  <c r="F773" i="1" s="1"/>
  <c r="T779" i="1"/>
  <c r="F779" i="1" s="1"/>
  <c r="T784" i="1"/>
  <c r="F784" i="1" s="1"/>
  <c r="T787" i="1"/>
  <c r="F787" i="1" s="1"/>
  <c r="T789" i="1"/>
  <c r="F789" i="1" s="1"/>
  <c r="T790" i="1"/>
  <c r="F790" i="1" s="1"/>
  <c r="T799" i="1"/>
  <c r="F799" i="1" s="1"/>
  <c r="T804" i="1"/>
  <c r="F804" i="1" s="1"/>
  <c r="T805" i="1"/>
  <c r="F805" i="1" s="1"/>
  <c r="T806" i="1"/>
  <c r="F806" i="1" s="1"/>
  <c r="T811" i="1"/>
  <c r="F811" i="1" s="1"/>
  <c r="T814" i="1"/>
  <c r="F814" i="1" s="1"/>
  <c r="T819" i="1"/>
  <c r="F819" i="1" s="1"/>
  <c r="T822" i="1"/>
  <c r="F822" i="1" s="1"/>
  <c r="T827" i="1"/>
  <c r="F827" i="1" s="1"/>
  <c r="T830" i="1"/>
  <c r="F830" i="1" s="1"/>
  <c r="T835" i="1"/>
  <c r="F835" i="1" s="1"/>
  <c r="T838" i="1"/>
  <c r="F838" i="1" s="1"/>
  <c r="T843" i="1"/>
  <c r="F843" i="1" s="1"/>
  <c r="T846" i="1"/>
  <c r="F846" i="1" s="1"/>
  <c r="T848" i="1"/>
  <c r="F848" i="1" s="1"/>
  <c r="T855" i="1"/>
  <c r="F855" i="1" s="1"/>
  <c r="T857" i="1"/>
  <c r="F857" i="1" s="1"/>
  <c r="T863" i="1"/>
  <c r="F863" i="1" s="1"/>
  <c r="T231" i="1"/>
  <c r="F231" i="1" s="1"/>
  <c r="T232" i="1"/>
  <c r="F232" i="1" s="1"/>
  <c r="T233" i="1"/>
  <c r="F233" i="1" s="1"/>
  <c r="T239" i="1"/>
  <c r="F239" i="1" s="1"/>
  <c r="T240" i="1"/>
  <c r="F240" i="1" s="1"/>
  <c r="T241" i="1"/>
  <c r="F241" i="1" s="1"/>
  <c r="T247" i="1"/>
  <c r="F247" i="1" s="1"/>
  <c r="T248" i="1"/>
  <c r="F248" i="1" s="1"/>
  <c r="T249" i="1"/>
  <c r="F249" i="1" s="1"/>
  <c r="T255" i="1"/>
  <c r="F255" i="1" s="1"/>
  <c r="T256" i="1"/>
  <c r="F256" i="1" s="1"/>
  <c r="T257" i="1"/>
  <c r="F257" i="1" s="1"/>
  <c r="T263" i="1"/>
  <c r="F263" i="1" s="1"/>
  <c r="T264" i="1"/>
  <c r="F264" i="1" s="1"/>
  <c r="T265" i="1"/>
  <c r="F265" i="1" s="1"/>
  <c r="T271" i="1"/>
  <c r="F271" i="1" s="1"/>
  <c r="T272" i="1"/>
  <c r="F272" i="1" s="1"/>
  <c r="T273" i="1"/>
  <c r="F273" i="1" s="1"/>
  <c r="T279" i="1"/>
  <c r="F279" i="1" s="1"/>
  <c r="T280" i="1"/>
  <c r="F280" i="1" s="1"/>
  <c r="T281" i="1"/>
  <c r="F281" i="1" s="1"/>
  <c r="T287" i="1"/>
  <c r="F287" i="1" s="1"/>
  <c r="T288" i="1"/>
  <c r="F288" i="1" s="1"/>
  <c r="T289" i="1"/>
  <c r="F289" i="1" s="1"/>
  <c r="T295" i="1"/>
  <c r="F295" i="1" s="1"/>
  <c r="T296" i="1"/>
  <c r="F296" i="1" s="1"/>
  <c r="T297" i="1"/>
  <c r="F297" i="1" s="1"/>
  <c r="T303" i="1"/>
  <c r="F303" i="1" s="1"/>
  <c r="T304" i="1"/>
  <c r="F304" i="1" s="1"/>
  <c r="T305" i="1"/>
  <c r="F305" i="1" s="1"/>
  <c r="T311" i="1"/>
  <c r="F311" i="1" s="1"/>
  <c r="T312" i="1"/>
  <c r="F312" i="1" s="1"/>
  <c r="T313" i="1"/>
  <c r="F313" i="1" s="1"/>
  <c r="T316" i="1"/>
  <c r="F316" i="1" s="1"/>
  <c r="T319" i="1"/>
  <c r="F319" i="1" s="1"/>
  <c r="T323" i="1"/>
  <c r="F323" i="1" s="1"/>
  <c r="T325" i="1"/>
  <c r="F325" i="1" s="1"/>
  <c r="T370" i="1"/>
  <c r="F370" i="1" s="1"/>
  <c r="T373" i="1"/>
  <c r="F373" i="1" s="1"/>
  <c r="T378" i="1"/>
  <c r="F378" i="1" s="1"/>
  <c r="T381" i="1"/>
  <c r="F381" i="1" s="1"/>
  <c r="T386" i="1"/>
  <c r="F386" i="1" s="1"/>
  <c r="T391" i="1"/>
  <c r="F391" i="1" s="1"/>
  <c r="T395" i="1"/>
  <c r="F395" i="1" s="1"/>
  <c r="T399" i="1"/>
  <c r="F399" i="1" s="1"/>
  <c r="T403" i="1"/>
  <c r="F403" i="1" s="1"/>
  <c r="T407" i="1"/>
  <c r="F407" i="1" s="1"/>
  <c r="T411" i="1"/>
  <c r="F411" i="1" s="1"/>
  <c r="T415" i="1"/>
  <c r="F415" i="1" s="1"/>
  <c r="T419" i="1"/>
  <c r="F419" i="1" s="1"/>
  <c r="T423" i="1"/>
  <c r="F423" i="1" s="1"/>
  <c r="T427" i="1"/>
  <c r="F427" i="1" s="1"/>
  <c r="T431" i="1"/>
  <c r="F431" i="1" s="1"/>
  <c r="T435" i="1"/>
  <c r="F435" i="1" s="1"/>
  <c r="T439" i="1"/>
  <c r="F439" i="1" s="1"/>
  <c r="T443" i="1"/>
  <c r="F443" i="1" s="1"/>
  <c r="T447" i="1"/>
  <c r="F447" i="1" s="1"/>
  <c r="T451" i="1"/>
  <c r="F451" i="1" s="1"/>
  <c r="T455" i="1"/>
  <c r="F455" i="1" s="1"/>
  <c r="T459" i="1"/>
  <c r="F459" i="1" s="1"/>
  <c r="T463" i="1"/>
  <c r="F463" i="1" s="1"/>
  <c r="T467" i="1"/>
  <c r="F467" i="1" s="1"/>
  <c r="T471" i="1"/>
  <c r="F471" i="1" s="1"/>
  <c r="T475" i="1"/>
  <c r="F475" i="1" s="1"/>
  <c r="T479" i="1"/>
  <c r="F479" i="1" s="1"/>
  <c r="T483" i="1"/>
  <c r="F483" i="1" s="1"/>
  <c r="T487" i="1"/>
  <c r="F487" i="1" s="1"/>
  <c r="T491" i="1"/>
  <c r="F491" i="1" s="1"/>
  <c r="T495" i="1"/>
  <c r="F495" i="1" s="1"/>
  <c r="T499" i="1"/>
  <c r="F499" i="1" s="1"/>
  <c r="T503" i="1"/>
  <c r="F503" i="1" s="1"/>
  <c r="T507" i="1"/>
  <c r="F507" i="1" s="1"/>
  <c r="T511" i="1"/>
  <c r="F511" i="1" s="1"/>
  <c r="T515" i="1"/>
  <c r="F515" i="1" s="1"/>
  <c r="T519" i="1"/>
  <c r="F519" i="1" s="1"/>
  <c r="T523" i="1"/>
  <c r="F523" i="1" s="1"/>
  <c r="T527" i="1"/>
  <c r="F527" i="1" s="1"/>
  <c r="T531" i="1"/>
  <c r="F531" i="1" s="1"/>
  <c r="T535" i="1"/>
  <c r="F535" i="1" s="1"/>
  <c r="T539" i="1"/>
  <c r="F539" i="1" s="1"/>
  <c r="T543" i="1"/>
  <c r="F543" i="1" s="1"/>
  <c r="T547" i="1"/>
  <c r="F547" i="1" s="1"/>
  <c r="T551" i="1"/>
  <c r="F551" i="1" s="1"/>
  <c r="T555" i="1"/>
  <c r="F555" i="1" s="1"/>
  <c r="T559" i="1"/>
  <c r="F559" i="1" s="1"/>
  <c r="T563" i="1"/>
  <c r="F563" i="1" s="1"/>
  <c r="T567" i="1"/>
  <c r="F567" i="1" s="1"/>
  <c r="T571" i="1"/>
  <c r="F571" i="1" s="1"/>
  <c r="T575" i="1"/>
  <c r="F575" i="1" s="1"/>
  <c r="T579" i="1"/>
  <c r="F579" i="1" s="1"/>
  <c r="T583" i="1"/>
  <c r="F583" i="1" s="1"/>
  <c r="T587" i="1"/>
  <c r="F587" i="1" s="1"/>
  <c r="T591" i="1"/>
  <c r="F591" i="1" s="1"/>
  <c r="T595" i="1"/>
  <c r="F595" i="1" s="1"/>
  <c r="T599" i="1"/>
  <c r="F599" i="1" s="1"/>
  <c r="T603" i="1"/>
  <c r="F603" i="1" s="1"/>
  <c r="T607" i="1"/>
  <c r="F607" i="1" s="1"/>
  <c r="T611" i="1"/>
  <c r="F611" i="1" s="1"/>
  <c r="T615" i="1"/>
  <c r="F615" i="1" s="1"/>
  <c r="T619" i="1"/>
  <c r="F619" i="1" s="1"/>
  <c r="T623" i="1"/>
  <c r="F623" i="1" s="1"/>
  <c r="T627" i="1"/>
  <c r="F627" i="1" s="1"/>
  <c r="T631" i="1"/>
  <c r="F631" i="1" s="1"/>
  <c r="T640" i="1"/>
  <c r="F640" i="1" s="1"/>
  <c r="T641" i="1"/>
  <c r="F641" i="1" s="1"/>
  <c r="T643" i="1"/>
  <c r="F643" i="1" s="1"/>
  <c r="T644" i="1"/>
  <c r="F644" i="1" s="1"/>
  <c r="T656" i="1"/>
  <c r="F656" i="1" s="1"/>
  <c r="T661" i="1"/>
  <c r="F661" i="1" s="1"/>
  <c r="T667" i="1"/>
  <c r="F667" i="1" s="1"/>
  <c r="T668" i="1"/>
  <c r="F668" i="1" s="1"/>
  <c r="T670" i="1"/>
  <c r="F670" i="1" s="1"/>
  <c r="T677" i="1"/>
  <c r="F677" i="1" s="1"/>
  <c r="T683" i="1"/>
  <c r="F683" i="1" s="1"/>
  <c r="T684" i="1"/>
  <c r="F684" i="1" s="1"/>
  <c r="T686" i="1"/>
  <c r="F686" i="1" s="1"/>
  <c r="T693" i="1"/>
  <c r="F693" i="1" s="1"/>
  <c r="T698" i="1"/>
  <c r="F698" i="1" s="1"/>
  <c r="T701" i="1"/>
  <c r="F701" i="1" s="1"/>
  <c r="T706" i="1"/>
  <c r="F706" i="1" s="1"/>
  <c r="T709" i="1"/>
  <c r="F709" i="1" s="1"/>
  <c r="T717" i="1"/>
  <c r="F717" i="1" s="1"/>
  <c r="T720" i="1"/>
  <c r="F720" i="1" s="1"/>
  <c r="T722" i="1"/>
  <c r="F722" i="1" s="1"/>
  <c r="T725" i="1"/>
  <c r="F725" i="1" s="1"/>
  <c r="T729" i="1"/>
  <c r="F729" i="1" s="1"/>
  <c r="T732" i="1"/>
  <c r="F732" i="1" s="1"/>
  <c r="T733" i="1"/>
  <c r="F733" i="1" s="1"/>
  <c r="T741" i="1"/>
  <c r="F741" i="1" s="1"/>
  <c r="T742" i="1"/>
  <c r="F742" i="1" s="1"/>
  <c r="T743" i="1"/>
  <c r="F743" i="1" s="1"/>
  <c r="T746" i="1"/>
  <c r="F746" i="1" s="1"/>
  <c r="T748" i="1"/>
  <c r="F748" i="1" s="1"/>
  <c r="T750" i="1"/>
  <c r="F750" i="1" s="1"/>
  <c r="T759" i="1"/>
  <c r="F759" i="1" s="1"/>
  <c r="T760" i="1"/>
  <c r="F760" i="1" s="1"/>
  <c r="T761" i="1"/>
  <c r="F761" i="1" s="1"/>
  <c r="T764" i="1"/>
  <c r="F764" i="1" s="1"/>
  <c r="T765" i="1"/>
  <c r="F765" i="1" s="1"/>
  <c r="T766" i="1"/>
  <c r="F766" i="1" s="1"/>
  <c r="T775" i="1"/>
  <c r="F775" i="1" s="1"/>
  <c r="T776" i="1"/>
  <c r="F776" i="1" s="1"/>
  <c r="T777" i="1"/>
  <c r="F777" i="1" s="1"/>
  <c r="T780" i="1"/>
  <c r="F780" i="1" s="1"/>
  <c r="T781" i="1"/>
  <c r="F781" i="1" s="1"/>
  <c r="T782" i="1"/>
  <c r="F782" i="1" s="1"/>
  <c r="T795" i="1"/>
  <c r="F795" i="1" s="1"/>
  <c r="T800" i="1"/>
  <c r="F800" i="1" s="1"/>
  <c r="T801" i="1"/>
  <c r="F801" i="1" s="1"/>
  <c r="T802" i="1"/>
  <c r="F802" i="1" s="1"/>
  <c r="T812" i="1"/>
  <c r="F812" i="1" s="1"/>
  <c r="T813" i="1"/>
  <c r="F813" i="1" s="1"/>
  <c r="T820" i="1"/>
  <c r="F820" i="1" s="1"/>
  <c r="T821" i="1"/>
  <c r="F821" i="1" s="1"/>
  <c r="T828" i="1"/>
  <c r="F828" i="1" s="1"/>
  <c r="T829" i="1"/>
  <c r="F829" i="1" s="1"/>
  <c r="T836" i="1"/>
  <c r="F836" i="1" s="1"/>
  <c r="T837" i="1"/>
  <c r="F837" i="1" s="1"/>
  <c r="T844" i="1"/>
  <c r="F844" i="1" s="1"/>
  <c r="T845" i="1"/>
  <c r="F845" i="1" s="1"/>
  <c r="T850" i="1"/>
  <c r="F850" i="1" s="1"/>
  <c r="T852" i="1"/>
  <c r="F852" i="1" s="1"/>
  <c r="T874" i="1"/>
  <c r="F874" i="1" s="1"/>
  <c r="T884" i="1"/>
  <c r="F884" i="1" s="1"/>
  <c r="T893" i="1"/>
  <c r="F893" i="1" s="1"/>
  <c r="T896" i="1"/>
  <c r="F896" i="1" s="1"/>
  <c r="T903" i="1"/>
  <c r="F903" i="1" s="1"/>
  <c r="T909" i="1"/>
  <c r="F909" i="1" s="1"/>
  <c r="T912" i="1"/>
  <c r="F912" i="1" s="1"/>
  <c r="T919" i="1"/>
  <c r="F919" i="1" s="1"/>
  <c r="T921" i="1"/>
  <c r="F921" i="1" s="1"/>
  <c r="T925" i="1"/>
  <c r="F925" i="1" s="1"/>
  <c r="T928" i="1"/>
  <c r="F928" i="1" s="1"/>
  <c r="T935" i="1"/>
  <c r="F935" i="1" s="1"/>
  <c r="T875" i="1"/>
  <c r="F875" i="1" s="1"/>
  <c r="T879" i="1"/>
  <c r="F879" i="1" s="1"/>
  <c r="T881" i="1"/>
  <c r="F881" i="1" s="1"/>
  <c r="T883" i="1"/>
  <c r="F883" i="1" s="1"/>
  <c r="T895" i="1"/>
  <c r="F895" i="1" s="1"/>
  <c r="T897" i="1"/>
  <c r="F897" i="1" s="1"/>
  <c r="T901" i="1"/>
  <c r="F901" i="1" s="1"/>
  <c r="T902" i="1"/>
  <c r="F902" i="1" s="1"/>
  <c r="T904" i="1"/>
  <c r="F904" i="1" s="1"/>
  <c r="T911" i="1"/>
  <c r="F911" i="1" s="1"/>
  <c r="T913" i="1"/>
  <c r="F913" i="1" s="1"/>
  <c r="T917" i="1"/>
  <c r="F917" i="1" s="1"/>
  <c r="T920" i="1"/>
  <c r="F920" i="1" s="1"/>
  <c r="T927" i="1"/>
  <c r="F927" i="1" s="1"/>
  <c r="T929" i="1"/>
  <c r="F929" i="1" s="1"/>
  <c r="T936" i="1"/>
  <c r="F936" i="1" s="1"/>
  <c r="T859" i="1"/>
  <c r="F859" i="1" s="1"/>
  <c r="T865" i="1"/>
  <c r="F865" i="1" s="1"/>
  <c r="T866" i="1"/>
  <c r="F866" i="1" s="1"/>
  <c r="T868" i="1"/>
  <c r="F868" i="1" s="1"/>
  <c r="T870" i="1"/>
  <c r="F870" i="1" s="1"/>
  <c r="T871" i="1"/>
  <c r="F871" i="1" s="1"/>
  <c r="T885" i="1"/>
  <c r="F885" i="1" s="1"/>
  <c r="T886" i="1"/>
  <c r="F886" i="1" s="1"/>
  <c r="T888" i="1"/>
  <c r="F888" i="1" s="1"/>
  <c r="T891" i="1"/>
  <c r="F891" i="1" s="1"/>
  <c r="T907" i="1"/>
  <c r="F907" i="1" s="1"/>
  <c r="T914" i="1"/>
  <c r="F914" i="1" s="1"/>
  <c r="T923" i="1"/>
  <c r="F923" i="1" s="1"/>
  <c r="T932" i="1"/>
  <c r="F932" i="1" s="1"/>
  <c r="T1131" i="1" l="1"/>
  <c r="F1131" i="1" s="1"/>
  <c r="T1202" i="1"/>
  <c r="F1202" i="1" s="1"/>
  <c r="T1199" i="1"/>
  <c r="F1199" i="1" s="1"/>
  <c r="T1194" i="1"/>
  <c r="F1194" i="1" s="1"/>
  <c r="T1190" i="1"/>
  <c r="F1190" i="1" s="1"/>
  <c r="T1187" i="1"/>
  <c r="F1187" i="1" s="1"/>
  <c r="T1184" i="1"/>
  <c r="F1184" i="1" s="1"/>
  <c r="T1179" i="1"/>
  <c r="F1179" i="1" s="1"/>
  <c r="T1154" i="1"/>
  <c r="F1154" i="1" s="1"/>
  <c r="T1143" i="1"/>
  <c r="F1143" i="1" s="1"/>
  <c r="T1123" i="1"/>
  <c r="F1123" i="1" s="1"/>
  <c r="T1117" i="1"/>
  <c r="F1117" i="1" s="1"/>
  <c r="T1114" i="1"/>
  <c r="F1114" i="1" s="1"/>
  <c r="T1087" i="1"/>
  <c r="F1087" i="1" s="1"/>
  <c r="T1081" i="1"/>
  <c r="F1081" i="1" s="1"/>
  <c r="T1169" i="1"/>
  <c r="F1169" i="1" s="1"/>
  <c r="T1032" i="1"/>
  <c r="F1032" i="1" s="1"/>
  <c r="T1029" i="1"/>
  <c r="F1029" i="1" s="1"/>
  <c r="T1024" i="1"/>
  <c r="F1024" i="1" s="1"/>
  <c r="T1021" i="1"/>
  <c r="F1021" i="1" s="1"/>
  <c r="T1018" i="1"/>
  <c r="F1018" i="1" s="1"/>
  <c r="T1013" i="1"/>
  <c r="F1013" i="1" s="1"/>
  <c r="T1008" i="1"/>
  <c r="F1008" i="1" s="1"/>
  <c r="T1005" i="1"/>
  <c r="F1005" i="1" s="1"/>
  <c r="T999" i="1"/>
  <c r="F999" i="1" s="1"/>
  <c r="T996" i="1"/>
  <c r="F996" i="1" s="1"/>
  <c r="T993" i="1"/>
  <c r="F993" i="1" s="1"/>
  <c r="T988" i="1"/>
  <c r="F988" i="1" s="1"/>
  <c r="T985" i="1"/>
  <c r="F985" i="1" s="1"/>
  <c r="T974" i="1"/>
  <c r="F974" i="1" s="1"/>
  <c r="T971" i="1"/>
  <c r="F971" i="1" s="1"/>
  <c r="T968" i="1"/>
  <c r="F968" i="1" s="1"/>
  <c r="T963" i="1"/>
  <c r="F963" i="1" s="1"/>
  <c r="T960" i="1"/>
  <c r="F960" i="1" s="1"/>
  <c r="T954" i="1"/>
  <c r="F954" i="1" s="1"/>
  <c r="T949" i="1"/>
  <c r="F949" i="1" s="1"/>
  <c r="T946" i="1"/>
  <c r="F946" i="1" s="1"/>
  <c r="T943" i="1"/>
  <c r="F943" i="1" s="1"/>
  <c r="T938" i="1"/>
  <c r="F938" i="1" s="1"/>
  <c r="T899" i="1"/>
  <c r="F899" i="1" s="1"/>
  <c r="T1047" i="1"/>
  <c r="F1047" i="1" s="1"/>
  <c r="T1031" i="1"/>
  <c r="F1031" i="1" s="1"/>
  <c r="T1017" i="1"/>
  <c r="F1017" i="1" s="1"/>
  <c r="T1012" i="1"/>
  <c r="F1012" i="1" s="1"/>
  <c r="T1007" i="1"/>
  <c r="F1007" i="1" s="1"/>
  <c r="T1004" i="1"/>
  <c r="F1004" i="1" s="1"/>
  <c r="T995" i="1"/>
  <c r="F995" i="1" s="1"/>
  <c r="T910" i="1"/>
  <c r="F910" i="1" s="1"/>
  <c r="T1043" i="1"/>
  <c r="F1043" i="1" s="1"/>
  <c r="T1051" i="1"/>
  <c r="F1051" i="1" s="1"/>
  <c r="T1059" i="1"/>
  <c r="F1059" i="1" s="1"/>
  <c r="T1034" i="1"/>
  <c r="F1034" i="1" s="1"/>
  <c r="T1023" i="1"/>
  <c r="F1023" i="1" s="1"/>
  <c r="T959" i="1"/>
  <c r="F959" i="1" s="1"/>
  <c r="T956" i="1"/>
  <c r="F956" i="1" s="1"/>
  <c r="T953" i="1"/>
  <c r="F953" i="1" s="1"/>
  <c r="T948" i="1"/>
  <c r="F948" i="1" s="1"/>
  <c r="T937" i="1"/>
  <c r="F937" i="1" s="1"/>
  <c r="T934" i="1"/>
  <c r="F934" i="1" s="1"/>
  <c r="T916" i="1"/>
  <c r="F916" i="1" s="1"/>
  <c r="T898" i="1"/>
  <c r="F898" i="1" s="1"/>
  <c r="T975" i="1"/>
  <c r="F975" i="1" s="1"/>
  <c r="T991" i="1"/>
  <c r="F991" i="1" s="1"/>
  <c r="T1166" i="1"/>
  <c r="F1166" i="1" s="1"/>
  <c r="T1188" i="1"/>
  <c r="F1188" i="1" s="1"/>
  <c r="T1185" i="1"/>
  <c r="F1185" i="1" s="1"/>
  <c r="T1121" i="1"/>
  <c r="F1121" i="1" s="1"/>
  <c r="T1118" i="1"/>
  <c r="F1118" i="1" s="1"/>
  <c r="T1111" i="1"/>
  <c r="F1111" i="1" s="1"/>
  <c r="T1088" i="1"/>
  <c r="F1088" i="1" s="1"/>
  <c r="T1069" i="1"/>
  <c r="F1069" i="1" s="1"/>
  <c r="T1149" i="1"/>
  <c r="F1149" i="1" s="1"/>
  <c r="T1073" i="1"/>
  <c r="F1073" i="1" s="1"/>
  <c r="T1091" i="1"/>
  <c r="F1091" i="1" s="1"/>
  <c r="T1070" i="1"/>
  <c r="F1070" i="1" s="1"/>
  <c r="T1173" i="1"/>
  <c r="F1173" i="1" s="1"/>
  <c r="T1162" i="1"/>
  <c r="F1162" i="1" s="1"/>
  <c r="T1139" i="1"/>
  <c r="F1139" i="1" s="1"/>
  <c r="T1040" i="1"/>
  <c r="F1040" i="1" s="1"/>
  <c r="T1044" i="1"/>
  <c r="F1044" i="1" s="1"/>
  <c r="T1048" i="1"/>
  <c r="F1048" i="1" s="1"/>
  <c r="T1052" i="1"/>
  <c r="F1052" i="1" s="1"/>
  <c r="T1056" i="1"/>
  <c r="F1056" i="1" s="1"/>
  <c r="T1181" i="1"/>
  <c r="F1181" i="1" s="1"/>
  <c r="T1175" i="1"/>
  <c r="F1175" i="1" s="1"/>
  <c r="T1161" i="1"/>
  <c r="F1161" i="1" s="1"/>
  <c r="T1157" i="1"/>
  <c r="F1157" i="1" s="1"/>
  <c r="T1150" i="1"/>
  <c r="F1150" i="1" s="1"/>
  <c r="T1140" i="1"/>
  <c r="F1140" i="1" s="1"/>
  <c r="T1136" i="1"/>
  <c r="F1136" i="1" s="1"/>
  <c r="T1133" i="1"/>
  <c r="F1133" i="1" s="1"/>
  <c r="T1108" i="1"/>
  <c r="F1108" i="1" s="1"/>
  <c r="T1102" i="1"/>
  <c r="F1102" i="1" s="1"/>
  <c r="T1095" i="1"/>
  <c r="F1095" i="1" s="1"/>
  <c r="T1090" i="1"/>
  <c r="F1090" i="1" s="1"/>
  <c r="T1084" i="1"/>
  <c r="F1084" i="1" s="1"/>
  <c r="T1076" i="1"/>
  <c r="F1076" i="1" s="1"/>
  <c r="T1068" i="1"/>
  <c r="F1068" i="1" s="1"/>
  <c r="T1065" i="1"/>
  <c r="F1065" i="1" s="1"/>
  <c r="T1201" i="1"/>
  <c r="F1201" i="1" s="1"/>
  <c r="T1186" i="1"/>
  <c r="F1186" i="1" s="1"/>
  <c r="T1178" i="1"/>
  <c r="F1178" i="1" s="1"/>
  <c r="T1171" i="1"/>
  <c r="F1171" i="1" s="1"/>
  <c r="T1163" i="1"/>
  <c r="F1163" i="1" s="1"/>
  <c r="T1156" i="1"/>
  <c r="F1156" i="1" s="1"/>
  <c r="T1132" i="1"/>
  <c r="F1132" i="1" s="1"/>
  <c r="T1129" i="1"/>
  <c r="F1129" i="1" s="1"/>
  <c r="T1097" i="1"/>
  <c r="F1097" i="1" s="1"/>
  <c r="T1094" i="1"/>
  <c r="F1094" i="1" s="1"/>
  <c r="T1062" i="1"/>
  <c r="F1062" i="1" s="1"/>
  <c r="T1038" i="1"/>
  <c r="F1038" i="1" s="1"/>
  <c r="T1037" i="1"/>
  <c r="F1037" i="1" s="1"/>
  <c r="T1015" i="1"/>
  <c r="F1015" i="1" s="1"/>
  <c r="T1010" i="1"/>
  <c r="F1010" i="1" s="1"/>
  <c r="T990" i="1"/>
  <c r="F990" i="1" s="1"/>
  <c r="T979" i="1"/>
  <c r="F979" i="1" s="1"/>
  <c r="T976" i="1"/>
  <c r="F976" i="1" s="1"/>
  <c r="T940" i="1"/>
  <c r="F940" i="1" s="1"/>
  <c r="T922" i="1"/>
  <c r="F922" i="1" s="1"/>
  <c r="T1170" i="1"/>
  <c r="F1170" i="1" s="1"/>
  <c r="T1142" i="1"/>
  <c r="F1142" i="1" s="1"/>
  <c r="T1113" i="1"/>
  <c r="F1113" i="1" s="1"/>
  <c r="T1067" i="1"/>
  <c r="F1067" i="1" s="1"/>
  <c r="T1124" i="1"/>
  <c r="F1124" i="1" s="1"/>
  <c r="T1001" i="1"/>
  <c r="F1001" i="1" s="1"/>
  <c r="T998" i="1"/>
  <c r="F998" i="1" s="1"/>
  <c r="T981" i="1"/>
  <c r="F981" i="1" s="1"/>
  <c r="T1198" i="1"/>
  <c r="F1198" i="1" s="1"/>
  <c r="T1192" i="1"/>
  <c r="F1192" i="1" s="1"/>
  <c r="T1189" i="1"/>
  <c r="F1189" i="1" s="1"/>
  <c r="T1174" i="1"/>
  <c r="F1174" i="1" s="1"/>
  <c r="T1165" i="1"/>
  <c r="F1165" i="1" s="1"/>
  <c r="T1153" i="1"/>
  <c r="F1153" i="1" s="1"/>
  <c r="T1144" i="1"/>
  <c r="F1144" i="1" s="1"/>
  <c r="T1138" i="1"/>
  <c r="F1138" i="1" s="1"/>
  <c r="T1125" i="1"/>
  <c r="F1125" i="1" s="1"/>
  <c r="T1116" i="1"/>
  <c r="F1116" i="1" s="1"/>
  <c r="T1112" i="1"/>
  <c r="F1112" i="1" s="1"/>
  <c r="T1109" i="1"/>
  <c r="F1109" i="1" s="1"/>
  <c r="T1106" i="1"/>
  <c r="F1106" i="1" s="1"/>
  <c r="T1100" i="1"/>
  <c r="F1100" i="1" s="1"/>
  <c r="T1089" i="1"/>
  <c r="F1089" i="1" s="1"/>
  <c r="T1086" i="1"/>
  <c r="F1086" i="1" s="1"/>
  <c r="T1083" i="1"/>
  <c r="F1083" i="1" s="1"/>
  <c r="T1075" i="1"/>
  <c r="F1075" i="1" s="1"/>
  <c r="T1066" i="1"/>
  <c r="F1066" i="1" s="1"/>
  <c r="T1193" i="1"/>
  <c r="F1193" i="1" s="1"/>
  <c r="T1176" i="1"/>
  <c r="F1176" i="1" s="1"/>
  <c r="T1147" i="1"/>
  <c r="F1147" i="1" s="1"/>
  <c r="T1128" i="1"/>
  <c r="F1128" i="1" s="1"/>
  <c r="T1126" i="1"/>
  <c r="F1126" i="1" s="1"/>
  <c r="T1120" i="1"/>
  <c r="F1120" i="1" s="1"/>
  <c r="T1110" i="1"/>
  <c r="F1110" i="1" s="1"/>
  <c r="T1107" i="1"/>
  <c r="F1107" i="1" s="1"/>
  <c r="T1103" i="1"/>
  <c r="F1103" i="1" s="1"/>
  <c r="T1099" i="1"/>
  <c r="F1099" i="1" s="1"/>
  <c r="T1085" i="1"/>
  <c r="F1085" i="1" s="1"/>
  <c r="T1074" i="1"/>
  <c r="F1074" i="1" s="1"/>
  <c r="T1063" i="1"/>
  <c r="F1063" i="1" s="1"/>
  <c r="T1060" i="1"/>
  <c r="F1060" i="1" s="1"/>
  <c r="T1035" i="1"/>
  <c r="F1035" i="1" s="1"/>
  <c r="T1203" i="1"/>
  <c r="F1203" i="1" s="1"/>
  <c r="T1057" i="1"/>
  <c r="F1057" i="1" s="1"/>
  <c r="T1053" i="1"/>
  <c r="F1053" i="1" s="1"/>
  <c r="T1049" i="1"/>
  <c r="F1049" i="1" s="1"/>
  <c r="T1045" i="1"/>
  <c r="F1045" i="1" s="1"/>
  <c r="T1041" i="1"/>
  <c r="F1041" i="1" s="1"/>
  <c r="T1195" i="1"/>
  <c r="F1195" i="1" s="1"/>
  <c r="T1183" i="1"/>
  <c r="F1183" i="1" s="1"/>
  <c r="T1180" i="1"/>
  <c r="F1180" i="1" s="1"/>
  <c r="T1168" i="1"/>
  <c r="F1168" i="1" s="1"/>
  <c r="T1148" i="1"/>
  <c r="F1148" i="1" s="1"/>
  <c r="T1134" i="1"/>
  <c r="F1134" i="1" s="1"/>
  <c r="T1122" i="1"/>
  <c r="F1122" i="1" s="1"/>
  <c r="T1080" i="1"/>
  <c r="F1080" i="1" s="1"/>
  <c r="T1182" i="1"/>
  <c r="F1182" i="1" s="1"/>
  <c r="T1167" i="1"/>
  <c r="F1167" i="1" s="1"/>
  <c r="T1160" i="1"/>
  <c r="F1160" i="1" s="1"/>
  <c r="T1158" i="1"/>
  <c r="F1158" i="1" s="1"/>
  <c r="T1146" i="1"/>
  <c r="F1146" i="1" s="1"/>
  <c r="T1137" i="1"/>
  <c r="F1137" i="1" s="1"/>
  <c r="T1130" i="1"/>
  <c r="F1130" i="1" s="1"/>
  <c r="T1127" i="1"/>
  <c r="F1127" i="1" s="1"/>
  <c r="T1105" i="1"/>
  <c r="F1105" i="1" s="1"/>
  <c r="T1096" i="1"/>
  <c r="F1096" i="1" s="1"/>
  <c r="T1082" i="1"/>
  <c r="F1082" i="1" s="1"/>
  <c r="T1079" i="1"/>
  <c r="F1079" i="1" s="1"/>
  <c r="T1135" i="1"/>
  <c r="F1135" i="1" s="1"/>
  <c r="T1101" i="1"/>
  <c r="F1101" i="1" s="1"/>
  <c r="T1151" i="1"/>
  <c r="F1151" i="1" s="1"/>
  <c r="T1200" i="1"/>
  <c r="F1200" i="1" s="1"/>
  <c r="T1191" i="1"/>
  <c r="F1191" i="1" s="1"/>
  <c r="T1155" i="1"/>
  <c r="F1155" i="1" s="1"/>
  <c r="T1115" i="1"/>
  <c r="F1115" i="1" s="1"/>
  <c r="T1104" i="1"/>
  <c r="F1104" i="1" s="1"/>
  <c r="T1098" i="1"/>
  <c r="F1098" i="1" s="1"/>
  <c r="T1078" i="1"/>
  <c r="F1078" i="1" s="1"/>
  <c r="T1072" i="1"/>
  <c r="F1072" i="1" s="1"/>
  <c r="T1064" i="1"/>
  <c r="F1064" i="1" s="1"/>
  <c r="T1061" i="1"/>
  <c r="F1061" i="1" s="1"/>
  <c r="T967" i="1"/>
  <c r="F967" i="1" s="1"/>
  <c r="T1172" i="1"/>
  <c r="F1172" i="1" s="1"/>
  <c r="T1145" i="1"/>
  <c r="F1145" i="1" s="1"/>
  <c r="T1092" i="1"/>
  <c r="F1092" i="1" s="1"/>
  <c r="T1159" i="1"/>
  <c r="F1159" i="1" s="1"/>
  <c r="T1077" i="1"/>
  <c r="F1077" i="1" s="1"/>
  <c r="T1071" i="1"/>
  <c r="F1071" i="1" s="1"/>
  <c r="T1058" i="1"/>
  <c r="F1058" i="1" s="1"/>
  <c r="T1054" i="1"/>
  <c r="F1054" i="1" s="1"/>
  <c r="T1050" i="1"/>
  <c r="F1050" i="1" s="1"/>
  <c r="T1046" i="1"/>
  <c r="F1046" i="1" s="1"/>
  <c r="T1042" i="1"/>
  <c r="F1042" i="1" s="1"/>
  <c r="T1196" i="1"/>
  <c r="F1196" i="1" s="1"/>
  <c r="T1164" i="1"/>
  <c r="F1164" i="1" s="1"/>
  <c r="T1141" i="1"/>
  <c r="F1141" i="1" s="1"/>
  <c r="T965" i="1"/>
  <c r="F965" i="1" s="1"/>
  <c r="T951" i="1"/>
  <c r="F951" i="1" s="1"/>
  <c r="T1036" i="1"/>
  <c r="F1036" i="1" s="1"/>
  <c r="T1119" i="1"/>
  <c r="F1119" i="1" s="1"/>
  <c r="T983" i="1"/>
  <c r="F983" i="1" s="1"/>
</calcChain>
</file>

<file path=xl/sharedStrings.xml><?xml version="1.0" encoding="utf-8"?>
<sst xmlns="http://schemas.openxmlformats.org/spreadsheetml/2006/main" count="16594" uniqueCount="295">
  <si>
    <t>id</t>
  </si>
  <si>
    <t>camp</t>
  </si>
  <si>
    <t>map_id</t>
  </si>
  <si>
    <r>
      <rPr>
        <sz val="11"/>
        <color indexed="8"/>
        <rFont val="宋体"/>
        <family val="3"/>
        <charset val="134"/>
      </rPr>
      <t>b</t>
    </r>
    <r>
      <rPr>
        <sz val="11"/>
        <color indexed="8"/>
        <rFont val="宋体"/>
        <family val="3"/>
        <charset val="134"/>
      </rPr>
      <t>oss_id</t>
    </r>
  </si>
  <si>
    <t>boss_star</t>
  </si>
  <si>
    <t>boss_level</t>
  </si>
  <si>
    <t>reference_power</t>
  </si>
  <si>
    <r>
      <rPr>
        <sz val="11"/>
        <color indexed="8"/>
        <rFont val="宋体"/>
        <family val="3"/>
        <charset val="134"/>
      </rPr>
      <t>a</t>
    </r>
    <r>
      <rPr>
        <sz val="11"/>
        <color indexed="8"/>
        <rFont val="宋体"/>
        <family val="3"/>
        <charset val="134"/>
      </rPr>
      <t>ward_type</t>
    </r>
  </si>
  <si>
    <t>award_param1</t>
  </si>
  <si>
    <t>award_param2</t>
  </si>
  <si>
    <t>award_param3</t>
  </si>
  <si>
    <t>award_num</t>
  </si>
  <si>
    <r>
      <rPr>
        <sz val="11"/>
        <color indexed="8"/>
        <rFont val="宋体"/>
        <family val="3"/>
        <charset val="134"/>
      </rPr>
      <t>int32</t>
    </r>
  </si>
  <si>
    <t>int32</t>
  </si>
  <si>
    <r>
      <rPr>
        <sz val="11"/>
        <color indexed="8"/>
        <rFont val="宋体"/>
        <family val="3"/>
        <charset val="134"/>
      </rPr>
      <t>l</t>
    </r>
    <r>
      <rPr>
        <sz val="11"/>
        <color indexed="8"/>
        <rFont val="宋体"/>
        <family val="3"/>
        <charset val="134"/>
      </rPr>
      <t>ist&lt;int32&gt;</t>
    </r>
  </si>
  <si>
    <t>list&lt;int32&gt;</t>
  </si>
  <si>
    <t>id = 阵营*1000000 + 副本ID</t>
  </si>
  <si>
    <r>
      <rPr>
        <sz val="11"/>
        <color indexed="8"/>
        <rFont val="宋体"/>
        <family val="3"/>
        <charset val="134"/>
      </rPr>
      <t>ID</t>
    </r>
  </si>
  <si>
    <t>阵营</t>
  </si>
  <si>
    <t>地图ID</t>
  </si>
  <si>
    <r>
      <rPr>
        <sz val="11"/>
        <color indexed="8"/>
        <rFont val="宋体"/>
        <family val="3"/>
        <charset val="134"/>
      </rPr>
      <t>B</t>
    </r>
    <r>
      <rPr>
        <sz val="11"/>
        <color indexed="8"/>
        <rFont val="宋体"/>
        <family val="3"/>
        <charset val="134"/>
      </rPr>
      <t>OSSID</t>
    </r>
  </si>
  <si>
    <t>BOSS星级</t>
  </si>
  <si>
    <t>BOSS等级</t>
  </si>
  <si>
    <t>参考战力</t>
  </si>
  <si>
    <t>奖励物品类型</t>
  </si>
  <si>
    <t>奖励物品参数</t>
  </si>
  <si>
    <t>奖励物品数量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</si>
  <si>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oss1</t>
    </r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</si>
  <si>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oss2</t>
    </r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</si>
  <si>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oss3</t>
    </r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</si>
  <si>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oss4</t>
    </r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</si>
  <si>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oss5</t>
    </r>
  </si>
  <si>
    <t>星boss1</t>
  </si>
  <si>
    <t>星boss2</t>
  </si>
  <si>
    <t>星boss3</t>
  </si>
  <si>
    <t>星boss4</t>
  </si>
  <si>
    <t>星boss5</t>
  </si>
  <si>
    <t>等级boss1</t>
  </si>
  <si>
    <t>等级boss2</t>
  </si>
  <si>
    <t>等级boss3</t>
  </si>
  <si>
    <t>等级boss4</t>
  </si>
  <si>
    <t>等级boss5</t>
  </si>
  <si>
    <t>等级boss6</t>
  </si>
  <si>
    <t>boss1战力</t>
  </si>
  <si>
    <t>boss2战力</t>
  </si>
  <si>
    <t>boss3战力</t>
  </si>
  <si>
    <t>boss4战力</t>
  </si>
  <si>
    <t>boss5战力</t>
  </si>
  <si>
    <t>boss6战力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</si>
  <si>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</si>
  <si>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t>星boss6</t>
  </si>
  <si>
    <t>bossid</t>
  </si>
  <si>
    <t>boss星级</t>
  </si>
  <si>
    <t>boss等级</t>
  </si>
  <si>
    <t>升星加成</t>
  </si>
  <si>
    <t>BOSS总战力</t>
    <phoneticPr fontId="7" type="noConversion"/>
  </si>
  <si>
    <t>显示战力</t>
    <phoneticPr fontId="7" type="noConversion"/>
  </si>
  <si>
    <t>type</t>
  </si>
  <si>
    <t>param1</t>
  </si>
  <si>
    <t>param2</t>
  </si>
  <si>
    <t>param3</t>
  </si>
  <si>
    <t>num</t>
  </si>
  <si>
    <t>金币</t>
  </si>
  <si>
    <t>魔法石</t>
  </si>
  <si>
    <t>进阶石</t>
  </si>
  <si>
    <t>锻造石</t>
  </si>
  <si>
    <t>龙魂</t>
  </si>
  <si>
    <t>龙魂石</t>
  </si>
  <si>
    <t>绿色神器碎片</t>
  </si>
  <si>
    <t>5星水系碎片</t>
  </si>
  <si>
    <t>蓝色神器碎片</t>
  </si>
  <si>
    <t>紫色神器碎片</t>
  </si>
  <si>
    <t>橙色神器碎片</t>
  </si>
  <si>
    <t>红色神器碎片</t>
  </si>
  <si>
    <t>5星火系碎片</t>
  </si>
  <si>
    <t>5星木系碎片</t>
  </si>
  <si>
    <t>5星光系碎片</t>
  </si>
  <si>
    <t>5星暗系碎片</t>
  </si>
  <si>
    <t>新怪物数据制作</t>
  </si>
  <si>
    <t>修改时需要注意怪的初始星级，验证中如果出现FALSE,可能是名称不对或者初始星级不对应。</t>
  </si>
  <si>
    <t>验证1</t>
  </si>
  <si>
    <t>验证2</t>
  </si>
  <si>
    <t>验证3</t>
  </si>
  <si>
    <t>验证4</t>
  </si>
  <si>
    <t>验证5</t>
  </si>
  <si>
    <t>验证6</t>
  </si>
  <si>
    <r>
      <rPr>
        <sz val="11"/>
        <color indexed="8"/>
        <rFont val="宋体"/>
        <family val="3"/>
        <charset val="134"/>
      </rPr>
      <t>怪1</t>
    </r>
    <r>
      <rPr>
        <sz val="11"/>
        <color indexed="8"/>
        <rFont val="宋体"/>
        <family val="3"/>
        <charset val="134"/>
      </rPr>
      <t>ID</t>
    </r>
  </si>
  <si>
    <r>
      <rPr>
        <sz val="11"/>
        <color indexed="8"/>
        <rFont val="宋体"/>
        <family val="3"/>
        <charset val="134"/>
      </rPr>
      <t>怪2ID</t>
    </r>
  </si>
  <si>
    <r>
      <rPr>
        <sz val="11"/>
        <color indexed="8"/>
        <rFont val="宋体"/>
        <family val="3"/>
        <charset val="134"/>
      </rPr>
      <t>怪3ID</t>
    </r>
  </si>
  <si>
    <r>
      <rPr>
        <sz val="11"/>
        <color indexed="8"/>
        <rFont val="宋体"/>
        <family val="3"/>
        <charset val="134"/>
      </rPr>
      <t>怪4ID</t>
    </r>
  </si>
  <si>
    <r>
      <rPr>
        <sz val="11"/>
        <color indexed="8"/>
        <rFont val="宋体"/>
        <family val="3"/>
        <charset val="134"/>
      </rPr>
      <t>怪5ID</t>
    </r>
  </si>
  <si>
    <r>
      <rPr>
        <sz val="11"/>
        <color indexed="8"/>
        <rFont val="宋体"/>
        <family val="3"/>
        <charset val="134"/>
      </rPr>
      <t>怪6ID</t>
    </r>
  </si>
  <si>
    <t>怪1星级</t>
  </si>
  <si>
    <t>怪2星级</t>
  </si>
  <si>
    <t>怪3星级</t>
  </si>
  <si>
    <t>怪4星级</t>
  </si>
  <si>
    <t>怪5星级</t>
  </si>
  <si>
    <t>怪6星级</t>
  </si>
  <si>
    <t>初始星级1</t>
  </si>
  <si>
    <t>初始星级2</t>
  </si>
  <si>
    <t>初始星级3</t>
  </si>
  <si>
    <t>初始星级4</t>
  </si>
  <si>
    <t>初始星级5</t>
  </si>
  <si>
    <t>初始星级6</t>
  </si>
  <si>
    <t>怪名称1</t>
  </si>
  <si>
    <t>怪名称2</t>
  </si>
  <si>
    <t>怪名称3</t>
  </si>
  <si>
    <t>怪名称4</t>
  </si>
  <si>
    <t>怪名称5</t>
  </si>
  <si>
    <t>怪名称6</t>
  </si>
  <si>
    <t>阵营1</t>
  </si>
  <si>
    <t>阵营2</t>
  </si>
  <si>
    <t>阵营3</t>
  </si>
  <si>
    <t>阵营4</t>
  </si>
  <si>
    <t>阵营5</t>
  </si>
  <si>
    <t>阵营6</t>
  </si>
  <si>
    <t>射程1</t>
  </si>
  <si>
    <t>射程2</t>
  </si>
  <si>
    <t>射程3</t>
  </si>
  <si>
    <t>射程4</t>
  </si>
  <si>
    <t>射程5</t>
  </si>
  <si>
    <t>射程6</t>
  </si>
  <si>
    <r>
      <rPr>
        <sz val="11"/>
        <color indexed="8"/>
        <rFont val="宋体"/>
        <family val="3"/>
        <charset val="134"/>
      </rPr>
      <t>I</t>
    </r>
    <r>
      <rPr>
        <sz val="11"/>
        <color indexed="8"/>
        <rFont val="宋体"/>
        <family val="3"/>
        <charset val="134"/>
      </rPr>
      <t>D</t>
    </r>
  </si>
  <si>
    <t>名称</t>
  </si>
  <si>
    <t>近1，远2</t>
  </si>
  <si>
    <t>火龙王</t>
  </si>
  <si>
    <t>水维京</t>
  </si>
  <si>
    <t>火骷髅战士</t>
  </si>
  <si>
    <t>水剑士</t>
  </si>
  <si>
    <t>水鹰人战士</t>
  </si>
  <si>
    <t>水火枪手</t>
  </si>
  <si>
    <t>水兽人战士</t>
  </si>
  <si>
    <t>木熊</t>
  </si>
  <si>
    <t>木史莱姆</t>
  </si>
  <si>
    <t>火骑兵</t>
  </si>
  <si>
    <t>木盗贼</t>
  </si>
  <si>
    <t>木狼人</t>
  </si>
  <si>
    <t>盗贼</t>
  </si>
  <si>
    <t>火海盗</t>
  </si>
  <si>
    <t>火恶魔战士</t>
  </si>
  <si>
    <t>火修女</t>
  </si>
  <si>
    <t>木树人</t>
  </si>
  <si>
    <t>木刀客</t>
  </si>
  <si>
    <t>暗黑骑士</t>
  </si>
  <si>
    <t>水魔法师</t>
  </si>
  <si>
    <t>刀客</t>
  </si>
  <si>
    <t>木女巫</t>
  </si>
  <si>
    <t>维京</t>
  </si>
  <si>
    <t>木猎人</t>
  </si>
  <si>
    <t>木熊猫</t>
  </si>
  <si>
    <t>水学者</t>
  </si>
  <si>
    <t>火恶魔法师</t>
  </si>
  <si>
    <t>骑兵</t>
  </si>
  <si>
    <t>火忍者</t>
  </si>
  <si>
    <t>火骷髅法师</t>
  </si>
  <si>
    <t>剑士</t>
  </si>
  <si>
    <t>水兽人法师</t>
  </si>
  <si>
    <t>火巫师</t>
  </si>
  <si>
    <t>水鹰人法师</t>
  </si>
  <si>
    <t>熊猫</t>
  </si>
  <si>
    <t>猎人</t>
  </si>
  <si>
    <t>火枪手</t>
  </si>
  <si>
    <t>水狼骑兵</t>
  </si>
  <si>
    <t>女巫</t>
  </si>
  <si>
    <t>魔法师</t>
  </si>
  <si>
    <t>海盗</t>
  </si>
  <si>
    <t>火黑骑士</t>
  </si>
  <si>
    <t>木狼骑兵</t>
  </si>
  <si>
    <t>火狼骑兵</t>
  </si>
  <si>
    <t>修女</t>
  </si>
  <si>
    <t>巫师</t>
  </si>
  <si>
    <t>水黑骑士</t>
  </si>
  <si>
    <t>暗武士</t>
  </si>
  <si>
    <t>武士</t>
  </si>
  <si>
    <t>暗维京</t>
  </si>
  <si>
    <t>木修女</t>
  </si>
  <si>
    <t>光猎人</t>
  </si>
  <si>
    <t>学者</t>
  </si>
  <si>
    <t>光熊猫</t>
  </si>
  <si>
    <t>水刀客</t>
  </si>
  <si>
    <t>水骑兵</t>
  </si>
  <si>
    <t>光学者</t>
  </si>
  <si>
    <t>水女巫</t>
  </si>
  <si>
    <t>水海盗</t>
  </si>
  <si>
    <t>水修女</t>
  </si>
  <si>
    <t>火刀客</t>
  </si>
  <si>
    <t>火维京</t>
  </si>
  <si>
    <t>火剑士</t>
  </si>
  <si>
    <t>火魔法师</t>
  </si>
  <si>
    <t>火女巫</t>
  </si>
  <si>
    <t>火火枪手</t>
  </si>
  <si>
    <t>木骑兵</t>
  </si>
  <si>
    <t>木维京</t>
  </si>
  <si>
    <t>木剑士</t>
  </si>
  <si>
    <t>木魔法师</t>
  </si>
  <si>
    <t>木海盗</t>
  </si>
  <si>
    <t>木火枪手</t>
  </si>
  <si>
    <t>光骑兵</t>
  </si>
  <si>
    <t>光盗贼</t>
  </si>
  <si>
    <t>暗盗贼</t>
  </si>
  <si>
    <t>暗巫师</t>
  </si>
  <si>
    <t>暗猎人</t>
  </si>
  <si>
    <t>木黑骑士</t>
  </si>
  <si>
    <t>暗龙王</t>
  </si>
  <si>
    <t>光黑骑士</t>
  </si>
  <si>
    <t>光狼骑兵</t>
  </si>
  <si>
    <t>水龙王</t>
  </si>
  <si>
    <t>木龙王</t>
  </si>
  <si>
    <t>水骷髅战士</t>
  </si>
  <si>
    <t>水骷髅法师</t>
  </si>
  <si>
    <t>水史莱姆</t>
  </si>
  <si>
    <t>水熊</t>
  </si>
  <si>
    <t>水恶魔战士</t>
  </si>
  <si>
    <t>水恶魔法师</t>
  </si>
  <si>
    <t>水树人</t>
  </si>
  <si>
    <t>水狼人</t>
  </si>
  <si>
    <t>火兽人战士</t>
  </si>
  <si>
    <t>火兽人法师</t>
  </si>
  <si>
    <t>火史莱姆</t>
  </si>
  <si>
    <t>火熊</t>
  </si>
  <si>
    <t>火鹰人战士</t>
  </si>
  <si>
    <t>火鹰人法师</t>
  </si>
  <si>
    <t>火树人</t>
  </si>
  <si>
    <t>火狼人</t>
  </si>
  <si>
    <t>木兽人战士</t>
  </si>
  <si>
    <t>木兽人法师</t>
  </si>
  <si>
    <t>木骷髅战士</t>
  </si>
  <si>
    <t>木骷髅法师</t>
  </si>
  <si>
    <t>木鹰人战士</t>
  </si>
  <si>
    <t>木鹰人法师</t>
  </si>
  <si>
    <t>木恶魔战士</t>
  </si>
  <si>
    <t>木恶魔法师</t>
  </si>
  <si>
    <t>光兽人战士</t>
  </si>
  <si>
    <t>光兽人法师</t>
  </si>
  <si>
    <t>光骷髅战士</t>
  </si>
  <si>
    <t>光骷髅法师</t>
  </si>
  <si>
    <t>光史莱姆</t>
  </si>
  <si>
    <t>光熊</t>
  </si>
  <si>
    <t>光鹰人战士</t>
  </si>
  <si>
    <t>光鹰人法师</t>
  </si>
  <si>
    <t>光恶魔战士</t>
  </si>
  <si>
    <t>光恶魔法师</t>
  </si>
  <si>
    <t>光树人</t>
  </si>
  <si>
    <t>光狼人</t>
  </si>
  <si>
    <t>暗兽人战士</t>
  </si>
  <si>
    <t>暗兽人法师</t>
  </si>
  <si>
    <t>暗骷髅战士</t>
  </si>
  <si>
    <t>暗骷髅法师</t>
  </si>
  <si>
    <t>暗史莱姆</t>
  </si>
  <si>
    <t>暗熊</t>
  </si>
  <si>
    <t>暗鹰人战士</t>
  </si>
  <si>
    <t>暗鹰人法师</t>
  </si>
  <si>
    <t>暗恶魔战士</t>
  </si>
  <si>
    <t>暗恶魔法师</t>
  </si>
  <si>
    <t>暗树人</t>
  </si>
  <si>
    <t>暗狼人</t>
  </si>
  <si>
    <t>暗狼骑兵</t>
  </si>
  <si>
    <t>光龙王</t>
  </si>
  <si>
    <t>刀客</t>
    <phoneticPr fontId="7" type="noConversion"/>
  </si>
  <si>
    <t>维京</t>
    <phoneticPr fontId="7" type="noConversion"/>
  </si>
  <si>
    <t>剑士</t>
    <phoneticPr fontId="7" type="noConversion"/>
  </si>
  <si>
    <t>骑兵</t>
    <phoneticPr fontId="7" type="noConversion"/>
  </si>
  <si>
    <t>火枪手</t>
    <phoneticPr fontId="7" type="noConversion"/>
  </si>
  <si>
    <t>魔法师</t>
    <phoneticPr fontId="7" type="noConversion"/>
  </si>
  <si>
    <t>女巫</t>
    <phoneticPr fontId="7" type="noConversion"/>
  </si>
  <si>
    <t>猎人</t>
    <phoneticPr fontId="7" type="noConversion"/>
  </si>
  <si>
    <t>海盗</t>
    <phoneticPr fontId="7" type="noConversion"/>
  </si>
  <si>
    <t>修女</t>
    <phoneticPr fontId="7" type="noConversion"/>
  </si>
  <si>
    <t>近战英雄</t>
    <phoneticPr fontId="7" type="noConversion"/>
  </si>
  <si>
    <t>远程英雄</t>
    <phoneticPr fontId="7" type="noConversion"/>
  </si>
  <si>
    <t>随机阵容1</t>
    <phoneticPr fontId="7" type="noConversion"/>
  </si>
  <si>
    <t>随机阵容2</t>
  </si>
  <si>
    <t>随机阵容3</t>
  </si>
  <si>
    <t>随机阵容4</t>
  </si>
  <si>
    <t>随机阵容5</t>
  </si>
  <si>
    <t>随机阵容6</t>
  </si>
  <si>
    <t>去重1</t>
    <phoneticPr fontId="7" type="noConversion"/>
  </si>
  <si>
    <t>去重2</t>
  </si>
  <si>
    <t>去重3</t>
  </si>
  <si>
    <t>去重4</t>
  </si>
  <si>
    <t>去重5</t>
  </si>
  <si>
    <t>去重6</t>
  </si>
  <si>
    <t>备份1</t>
    <phoneticPr fontId="7" type="noConversion"/>
  </si>
  <si>
    <t>备份2</t>
  </si>
  <si>
    <t>备份3</t>
  </si>
  <si>
    <t>备份4</t>
  </si>
  <si>
    <t>备份5</t>
  </si>
  <si>
    <t>备份6</t>
  </si>
  <si>
    <t>随机后将【去重1-6】的下标复制到txt中再从txt复制到备份1-6</t>
    <phoneticPr fontId="7" type="noConversion"/>
  </si>
  <si>
    <t>英雄绰号1</t>
    <phoneticPr fontId="7" type="noConversion"/>
  </si>
  <si>
    <t>英雄绰号2</t>
  </si>
  <si>
    <t>英雄绰号3</t>
  </si>
  <si>
    <t>英雄绰号4</t>
  </si>
  <si>
    <t>英雄绰号5</t>
  </si>
  <si>
    <t>英雄绰号6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</si>
</sst>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sz val="11"/>
      <color rgb="FF0061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8"/>
      <name val="等线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theme="1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58494827112647"/>
        <bgColor indexed="64"/>
      </patternFill>
    </fill>
    <fill>
      <patternFill patternType="solid">
        <fgColor theme="9" tint="0.79955442976165048"/>
        <bgColor indexed="64"/>
      </patternFill>
    </fill>
  </fills>
  <borders count="3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3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3" fillId="0" borderId="0" xfId="0" applyNumberFormat="1" applyFont="1" applyAlignment="1">
      <alignment vertical="center"/>
    </xf>
    <xf numFmtId="49" fontId="3" fillId="0" borderId="0" xfId="0" applyNumberFormat="1" applyFont="1" applyAlignment="1">
      <alignment vertical="center"/>
    </xf>
    <xf numFmtId="49" fontId="3" fillId="0" borderId="0" xfId="0" applyNumberFormat="1" applyFont="1" applyAlignment="1">
      <alignment horizontal="left" vertical="center"/>
    </xf>
    <xf numFmtId="49" fontId="3" fillId="0" borderId="1" xfId="0" applyNumberFormat="1" applyFont="1" applyBorder="1" applyAlignment="1">
      <alignment vertical="center"/>
    </xf>
    <xf numFmtId="0" fontId="0" fillId="0" borderId="0" xfId="0" applyAlignment="1"/>
    <xf numFmtId="0" fontId="0" fillId="0" borderId="0" xfId="0" applyNumberFormat="1" applyFont="1" applyFill="1" applyBorder="1" applyAlignment="1" applyProtection="1">
      <alignment horizontal="left" vertical="center"/>
    </xf>
    <xf numFmtId="49" fontId="0" fillId="0" borderId="0" xfId="0" applyNumberFormat="1" applyAlignment="1"/>
    <xf numFmtId="0" fontId="0" fillId="0" borderId="0" xfId="0" applyFont="1">
      <alignment vertical="center"/>
    </xf>
    <xf numFmtId="0" fontId="0" fillId="0" borderId="0" xfId="0" applyFont="1" applyAlignment="1"/>
    <xf numFmtId="0" fontId="4" fillId="0" borderId="0" xfId="0" applyFont="1">
      <alignment vertical="center"/>
    </xf>
    <xf numFmtId="0" fontId="5" fillId="2" borderId="0" xfId="2">
      <alignment vertical="center"/>
    </xf>
    <xf numFmtId="0" fontId="6" fillId="0" borderId="0" xfId="1" applyFill="1">
      <alignment vertical="center"/>
    </xf>
    <xf numFmtId="0" fontId="5" fillId="0" borderId="0" xfId="2" applyFill="1">
      <alignment vertical="center"/>
    </xf>
    <xf numFmtId="0" fontId="6" fillId="0" borderId="0" xfId="1" applyFill="1" applyAlignment="1"/>
    <xf numFmtId="0" fontId="6" fillId="3" borderId="0" xfId="1" applyAlignment="1"/>
    <xf numFmtId="0" fontId="6" fillId="3" borderId="0" xfId="1">
      <alignment vertical="center"/>
    </xf>
    <xf numFmtId="0" fontId="8" fillId="0" borderId="0" xfId="0" applyFont="1">
      <alignment vertical="center"/>
    </xf>
    <xf numFmtId="0" fontId="9" fillId="0" borderId="0" xfId="0" applyNumberFormat="1" applyFont="1" applyFill="1" applyBorder="1" applyAlignment="1" applyProtection="1">
      <alignment vertical="center"/>
    </xf>
    <xf numFmtId="0" fontId="10" fillId="0" borderId="0" xfId="0" applyNumberFormat="1" applyFont="1" applyFill="1" applyBorder="1" applyAlignment="1" applyProtection="1">
      <alignment vertical="center"/>
    </xf>
    <xf numFmtId="0" fontId="11" fillId="0" borderId="2" xfId="0" applyNumberFormat="1" applyFont="1" applyFill="1" applyBorder="1" applyAlignment="1" applyProtection="1">
      <alignment horizontal="left"/>
    </xf>
    <xf numFmtId="0" fontId="12" fillId="0" borderId="0" xfId="0" applyFont="1">
      <alignment vertical="center"/>
    </xf>
    <xf numFmtId="0" fontId="10" fillId="0" borderId="0" xfId="0" applyFont="1">
      <alignment vertical="center"/>
    </xf>
    <xf numFmtId="0" fontId="0" fillId="4" borderId="0" xfId="0" applyFill="1">
      <alignment vertical="center"/>
    </xf>
    <xf numFmtId="0" fontId="8" fillId="4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2" fillId="0" borderId="0" xfId="0" applyFont="1">
      <alignment vertical="center"/>
    </xf>
    <xf numFmtId="0" fontId="13" fillId="0" borderId="0" xfId="0" applyFont="1">
      <alignment vertical="center"/>
    </xf>
    <xf numFmtId="0" fontId="8" fillId="0" borderId="0" xfId="0" applyFont="1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</cellXfs>
  <cellStyles count="3">
    <cellStyle name="20% - 着色 3" xfId="1" builtinId="38"/>
    <cellStyle name="常规" xfId="0" builtinId="0"/>
    <cellStyle name="好" xfId="2" builtinId="26"/>
  </cellStyles>
  <dxfs count="20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4"/>
      </font>
      <fill>
        <patternFill patternType="solid">
          <bgColor theme="4" tint="0.39954832605975527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7030A0"/>
      </font>
      <fill>
        <patternFill patternType="solid">
          <bgColor rgb="FFCC3399"/>
        </patternFill>
      </fill>
    </dxf>
    <dxf>
      <font>
        <color theme="0" tint="-0.499984740745262"/>
      </font>
      <fill>
        <patternFill patternType="solid">
          <bgColor theme="6" tint="0.59996337778862885"/>
        </patternFill>
      </fill>
    </dxf>
    <dxf>
      <font>
        <color rgb="FF7030A0"/>
      </font>
      <fill>
        <patternFill patternType="solid">
          <bgColor rgb="FFCC99FF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S1203"/>
  <sheetViews>
    <sheetView tabSelected="1" zoomScale="85" zoomScaleNormal="85" workbookViewId="0">
      <pane xSplit="1" ySplit="3" topLeftCell="B4" activePane="bottomRight" state="frozenSplit"/>
      <selection pane="topRight" activeCell="B1" sqref="B1"/>
      <selection pane="bottomLeft" activeCell="A4" sqref="A4"/>
      <selection pane="bottomRight" activeCell="D24" sqref="D24"/>
    </sheetView>
  </sheetViews>
  <sheetFormatPr defaultColWidth="9" defaultRowHeight="13.5" x14ac:dyDescent="0.15"/>
  <cols>
    <col min="1" max="1" width="8.375" customWidth="1"/>
    <col min="2" max="2" width="6.5" customWidth="1"/>
    <col min="3" max="3" width="7.375" customWidth="1"/>
    <col min="4" max="4" width="52.75" style="1" bestFit="1" customWidth="1"/>
    <col min="5" max="5" width="19.375" bestFit="1" customWidth="1"/>
    <col min="6" max="6" width="32.75" bestFit="1" customWidth="1"/>
    <col min="7" max="7" width="17.125" customWidth="1"/>
    <col min="8" max="8" width="11.25" customWidth="1"/>
    <col min="9" max="10" width="13.75" customWidth="1"/>
    <col min="11" max="11" width="13.875" customWidth="1"/>
    <col min="12" max="12" width="13.875" style="1" customWidth="1"/>
    <col min="13" max="13" width="17.375" customWidth="1"/>
    <col min="14" max="15" width="23" customWidth="1"/>
    <col min="16" max="16" width="15.375" customWidth="1"/>
    <col min="17" max="17" width="11.625" customWidth="1"/>
    <col min="18" max="18" width="7.5" bestFit="1" customWidth="1"/>
    <col min="19" max="20" width="9.25" bestFit="1" customWidth="1"/>
    <col min="21" max="26" width="8.5" bestFit="1" customWidth="1"/>
    <col min="27" max="32" width="8.375" bestFit="1" customWidth="1"/>
    <col min="33" max="44" width="10.25" bestFit="1" customWidth="1"/>
    <col min="111" max="111" width="13" customWidth="1"/>
    <col min="112" max="116" width="11" customWidth="1"/>
    <col min="117" max="128" width="0" hidden="1" customWidth="1"/>
    <col min="135" max="135" width="8.875" customWidth="1"/>
    <col min="136" max="136" width="11" customWidth="1"/>
    <col min="137" max="137" width="8.875" customWidth="1"/>
    <col min="138" max="138" width="10.5" customWidth="1"/>
    <col min="139" max="147" width="8.875" customWidth="1"/>
    <col min="164" max="169" width="8.875" customWidth="1"/>
  </cols>
  <sheetData>
    <row r="1" spans="1:175" x14ac:dyDescent="0.15">
      <c r="A1" s="2" t="s">
        <v>0</v>
      </c>
      <c r="B1" s="2" t="s">
        <v>1</v>
      </c>
      <c r="C1" s="2" t="s">
        <v>2</v>
      </c>
      <c r="D1" s="3" t="s">
        <v>3</v>
      </c>
      <c r="E1" s="2" t="s">
        <v>4</v>
      </c>
      <c r="F1" s="4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11</v>
      </c>
      <c r="M1" s="6"/>
      <c r="N1" s="6"/>
      <c r="O1" s="6"/>
      <c r="Q1" s="6"/>
      <c r="R1" s="6"/>
      <c r="S1" s="6"/>
      <c r="T1" s="6"/>
      <c r="U1" s="6"/>
      <c r="V1" s="6"/>
      <c r="AA1">
        <v>80</v>
      </c>
      <c r="AB1">
        <v>960</v>
      </c>
      <c r="AC1">
        <v>3000</v>
      </c>
      <c r="AD1">
        <f>AA1*AB1/1.5*0.9*1.05/AC1</f>
        <v>16.128</v>
      </c>
      <c r="CI1" s="22" t="s">
        <v>78</v>
      </c>
      <c r="FH1">
        <v>1</v>
      </c>
      <c r="FK1">
        <v>1</v>
      </c>
    </row>
    <row r="2" spans="1:175" x14ac:dyDescent="0.15">
      <c r="A2" s="2" t="s">
        <v>12</v>
      </c>
      <c r="B2" t="s">
        <v>13</v>
      </c>
      <c r="C2" s="2" t="s">
        <v>13</v>
      </c>
      <c r="D2" s="3" t="s">
        <v>14</v>
      </c>
      <c r="E2" s="2" t="s">
        <v>15</v>
      </c>
      <c r="F2" s="4" t="s">
        <v>15</v>
      </c>
      <c r="G2" s="2" t="s">
        <v>13</v>
      </c>
      <c r="H2" s="5" t="s">
        <v>14</v>
      </c>
      <c r="I2" s="5" t="s">
        <v>15</v>
      </c>
      <c r="J2" s="5" t="s">
        <v>15</v>
      </c>
      <c r="K2" s="5" t="s">
        <v>15</v>
      </c>
      <c r="L2" s="5" t="s">
        <v>15</v>
      </c>
      <c r="N2" t="s">
        <v>16</v>
      </c>
      <c r="P2" s="8"/>
      <c r="CI2" t="s">
        <v>79</v>
      </c>
      <c r="FB2" s="18" t="s">
        <v>288</v>
      </c>
      <c r="FH2">
        <v>18</v>
      </c>
      <c r="FK2">
        <v>19</v>
      </c>
    </row>
    <row r="3" spans="1:175" x14ac:dyDescent="0.15">
      <c r="A3" s="2" t="s">
        <v>17</v>
      </c>
      <c r="B3" s="6" t="s">
        <v>18</v>
      </c>
      <c r="C3" s="2" t="s">
        <v>19</v>
      </c>
      <c r="D3" s="3" t="s">
        <v>20</v>
      </c>
      <c r="E3" s="2" t="s">
        <v>21</v>
      </c>
      <c r="F3" s="4" t="s">
        <v>22</v>
      </c>
      <c r="G3" s="2" t="s">
        <v>23</v>
      </c>
      <c r="H3" s="2" t="s">
        <v>24</v>
      </c>
      <c r="I3" s="2" t="s">
        <v>25</v>
      </c>
      <c r="J3" s="2" t="s">
        <v>25</v>
      </c>
      <c r="K3" s="2" t="s">
        <v>25</v>
      </c>
      <c r="L3" s="3" t="s">
        <v>26</v>
      </c>
      <c r="M3" s="6"/>
      <c r="N3" s="6"/>
      <c r="O3" s="6"/>
      <c r="P3" s="18" t="s">
        <v>56</v>
      </c>
      <c r="Q3" s="18" t="s">
        <v>55</v>
      </c>
      <c r="R3" t="s">
        <v>51</v>
      </c>
      <c r="S3" t="s">
        <v>52</v>
      </c>
      <c r="T3" t="s">
        <v>53</v>
      </c>
      <c r="U3" t="s">
        <v>27</v>
      </c>
      <c r="V3" t="s">
        <v>28</v>
      </c>
      <c r="W3" t="s">
        <v>29</v>
      </c>
      <c r="X3" t="s">
        <v>30</v>
      </c>
      <c r="Y3" t="s">
        <v>31</v>
      </c>
      <c r="Z3" t="s">
        <v>49</v>
      </c>
      <c r="AA3" t="s">
        <v>32</v>
      </c>
      <c r="AB3" t="s">
        <v>33</v>
      </c>
      <c r="AC3" t="s">
        <v>34</v>
      </c>
      <c r="AD3" t="s">
        <v>35</v>
      </c>
      <c r="AE3" t="s">
        <v>36</v>
      </c>
      <c r="AF3" t="s">
        <v>50</v>
      </c>
      <c r="AG3" t="s">
        <v>37</v>
      </c>
      <c r="AH3" t="s">
        <v>38</v>
      </c>
      <c r="AI3" t="s">
        <v>39</v>
      </c>
      <c r="AJ3" t="s">
        <v>40</v>
      </c>
      <c r="AK3" t="s">
        <v>41</v>
      </c>
      <c r="AL3" t="s">
        <v>42</v>
      </c>
      <c r="AM3" t="s">
        <v>43</v>
      </c>
      <c r="AN3" t="s">
        <v>44</v>
      </c>
      <c r="AO3" t="s">
        <v>45</v>
      </c>
      <c r="AP3" t="s">
        <v>46</v>
      </c>
      <c r="AQ3" t="s">
        <v>47</v>
      </c>
      <c r="AR3" t="s">
        <v>48</v>
      </c>
      <c r="AT3" t="s">
        <v>54</v>
      </c>
      <c r="AU3" s="32">
        <v>1</v>
      </c>
      <c r="AV3" s="32">
        <v>2</v>
      </c>
      <c r="AW3" s="32">
        <v>3</v>
      </c>
      <c r="AX3" s="32">
        <v>4</v>
      </c>
      <c r="AY3" s="32">
        <v>5</v>
      </c>
      <c r="AZ3" s="32">
        <v>6</v>
      </c>
      <c r="BA3" s="32">
        <v>7</v>
      </c>
      <c r="BB3" s="32">
        <v>8</v>
      </c>
      <c r="BC3" s="32">
        <v>9</v>
      </c>
      <c r="BD3" s="32">
        <v>10</v>
      </c>
      <c r="BE3" s="32">
        <v>11</v>
      </c>
      <c r="BF3" s="32">
        <v>12</v>
      </c>
      <c r="BG3" s="32">
        <v>13</v>
      </c>
      <c r="BH3" s="32">
        <v>14</v>
      </c>
      <c r="CI3" t="s">
        <v>80</v>
      </c>
      <c r="CJ3" t="s">
        <v>81</v>
      </c>
      <c r="CK3" t="s">
        <v>82</v>
      </c>
      <c r="CL3" t="s">
        <v>83</v>
      </c>
      <c r="CM3" t="s">
        <v>84</v>
      </c>
      <c r="CN3" t="s">
        <v>85</v>
      </c>
      <c r="CO3" t="s">
        <v>86</v>
      </c>
      <c r="CP3" t="s">
        <v>87</v>
      </c>
      <c r="CQ3" t="s">
        <v>88</v>
      </c>
      <c r="CR3" t="s">
        <v>89</v>
      </c>
      <c r="CS3" t="s">
        <v>90</v>
      </c>
      <c r="CT3" t="s">
        <v>91</v>
      </c>
      <c r="CU3" t="s">
        <v>92</v>
      </c>
      <c r="CV3" t="s">
        <v>93</v>
      </c>
      <c r="CW3" t="s">
        <v>94</v>
      </c>
      <c r="CX3" t="s">
        <v>95</v>
      </c>
      <c r="CY3" t="s">
        <v>96</v>
      </c>
      <c r="CZ3" t="s">
        <v>97</v>
      </c>
      <c r="DA3" t="s">
        <v>98</v>
      </c>
      <c r="DB3" t="s">
        <v>99</v>
      </c>
      <c r="DC3" t="s">
        <v>100</v>
      </c>
      <c r="DD3" t="s">
        <v>101</v>
      </c>
      <c r="DE3" t="s">
        <v>102</v>
      </c>
      <c r="DF3" t="s">
        <v>103</v>
      </c>
      <c r="DG3" t="s">
        <v>104</v>
      </c>
      <c r="DH3" t="s">
        <v>105</v>
      </c>
      <c r="DI3" t="s">
        <v>106</v>
      </c>
      <c r="DJ3" t="s">
        <v>107</v>
      </c>
      <c r="DK3" t="s">
        <v>108</v>
      </c>
      <c r="DL3" t="s">
        <v>109</v>
      </c>
      <c r="DM3" t="s">
        <v>110</v>
      </c>
      <c r="DN3" t="s">
        <v>111</v>
      </c>
      <c r="DO3" t="s">
        <v>112</v>
      </c>
      <c r="DP3" t="s">
        <v>113</v>
      </c>
      <c r="DQ3" t="s">
        <v>114</v>
      </c>
      <c r="DR3" t="s">
        <v>115</v>
      </c>
      <c r="DY3" t="s">
        <v>116</v>
      </c>
      <c r="DZ3" t="s">
        <v>117</v>
      </c>
      <c r="EA3" t="s">
        <v>118</v>
      </c>
      <c r="EB3" t="s">
        <v>119</v>
      </c>
      <c r="EC3" t="s">
        <v>120</v>
      </c>
      <c r="ED3" t="s">
        <v>121</v>
      </c>
      <c r="EE3" t="s">
        <v>122</v>
      </c>
      <c r="EF3" t="s">
        <v>123</v>
      </c>
      <c r="EG3" t="s">
        <v>124</v>
      </c>
      <c r="EH3" s="30" t="s">
        <v>268</v>
      </c>
      <c r="EI3" s="31"/>
      <c r="EJ3" s="31"/>
      <c r="EK3" s="31"/>
      <c r="EL3" s="30" t="s">
        <v>269</v>
      </c>
      <c r="EM3" s="31"/>
      <c r="EN3" s="31"/>
      <c r="EO3" s="31"/>
      <c r="EP3" s="18"/>
      <c r="EQ3" s="18"/>
      <c r="ER3" s="18"/>
      <c r="ES3" s="18"/>
      <c r="ET3" s="18"/>
      <c r="EU3" s="18"/>
      <c r="EV3" s="18" t="s">
        <v>289</v>
      </c>
      <c r="EW3" s="18" t="s">
        <v>290</v>
      </c>
      <c r="EX3" s="18" t="s">
        <v>291</v>
      </c>
      <c r="EY3" s="18" t="s">
        <v>292</v>
      </c>
      <c r="EZ3" s="18" t="s">
        <v>293</v>
      </c>
      <c r="FA3" s="18" t="s">
        <v>294</v>
      </c>
      <c r="FB3" s="18" t="s">
        <v>282</v>
      </c>
      <c r="FC3" s="18" t="s">
        <v>283</v>
      </c>
      <c r="FD3" s="18" t="s">
        <v>284</v>
      </c>
      <c r="FE3" s="18" t="s">
        <v>285</v>
      </c>
      <c r="FF3" s="18" t="s">
        <v>286</v>
      </c>
      <c r="FG3" s="18" t="s">
        <v>287</v>
      </c>
      <c r="FH3" s="18" t="s">
        <v>270</v>
      </c>
      <c r="FI3" s="18" t="s">
        <v>271</v>
      </c>
      <c r="FJ3" s="18" t="s">
        <v>272</v>
      </c>
      <c r="FK3" s="18" t="s">
        <v>273</v>
      </c>
      <c r="FL3" s="18" t="s">
        <v>274</v>
      </c>
      <c r="FM3" s="18" t="s">
        <v>275</v>
      </c>
      <c r="FN3" s="18" t="s">
        <v>276</v>
      </c>
      <c r="FO3" s="18" t="s">
        <v>277</v>
      </c>
      <c r="FP3" s="18" t="s">
        <v>278</v>
      </c>
      <c r="FQ3" s="18" t="s">
        <v>279</v>
      </c>
      <c r="FR3" s="18" t="s">
        <v>280</v>
      </c>
      <c r="FS3" s="18" t="s">
        <v>281</v>
      </c>
    </row>
    <row r="4" spans="1:175" x14ac:dyDescent="0.15">
      <c r="A4" s="20">
        <v>1000001</v>
      </c>
      <c r="B4" s="6" t="str">
        <f>LEFT(A4,1)</f>
        <v>1</v>
      </c>
      <c r="C4" s="7">
        <v>1002</v>
      </c>
      <c r="D4" s="6" t="str">
        <f>R4</f>
        <v>5202062,5202061,5200062,5502062,5502063,5401063</v>
      </c>
      <c r="E4" s="6" t="str">
        <f t="shared" ref="E4:F4" si="0">S4</f>
        <v>6,6,6,6,6,6</v>
      </c>
      <c r="F4" s="6" t="str">
        <f t="shared" si="0"/>
        <v>191,188,188,188,188,188</v>
      </c>
      <c r="G4" s="6">
        <f>P4</f>
        <v>174357</v>
      </c>
      <c r="H4" s="6">
        <f>Sheet1!B4</f>
        <v>1</v>
      </c>
      <c r="I4" s="6">
        <f>Sheet1!C4</f>
        <v>0</v>
      </c>
      <c r="J4" s="6">
        <f>Sheet1!D4</f>
        <v>0</v>
      </c>
      <c r="K4" s="6">
        <f>Sheet1!E4</f>
        <v>0</v>
      </c>
      <c r="L4" s="6">
        <f>Sheet1!F4</f>
        <v>10000</v>
      </c>
      <c r="M4" s="6"/>
      <c r="N4" s="6"/>
      <c r="O4" s="6"/>
      <c r="P4">
        <f>FLOOR(Q4,1)</f>
        <v>174357</v>
      </c>
      <c r="Q4">
        <v>174357.03599999999</v>
      </c>
      <c r="R4" s="6" t="str">
        <f t="shared" ref="R4" si="1">U4&amp;","&amp;V4&amp;","&amp;W4&amp;","&amp;X4&amp;","&amp;Y4&amp;","&amp;Z4</f>
        <v>5202062,5202061,5200062,5502062,5502063,5401063</v>
      </c>
      <c r="S4" s="6" t="str">
        <f t="shared" ref="S4" si="2">AA4&amp;","&amp;AB4&amp;","&amp;AC4&amp;","&amp;AD4&amp;","&amp;AE4&amp;","&amp;AF4</f>
        <v>6,6,6,6,6,6</v>
      </c>
      <c r="T4" s="6" t="str">
        <f t="shared" ref="T4" si="3">AG4&amp;","&amp;AH4&amp;","&amp;AI4&amp;","&amp;AJ4&amp;","&amp;AK4&amp;","&amp;AL4</f>
        <v>191,188,188,188,188,188</v>
      </c>
      <c r="U4" s="12">
        <v>5202062</v>
      </c>
      <c r="V4" s="6">
        <v>5202061</v>
      </c>
      <c r="W4" s="6">
        <v>5200062</v>
      </c>
      <c r="X4" s="6">
        <v>5502062</v>
      </c>
      <c r="Y4" s="6">
        <v>5502063</v>
      </c>
      <c r="Z4" s="6">
        <v>5401063</v>
      </c>
      <c r="AA4">
        <v>6</v>
      </c>
      <c r="AB4">
        <v>6</v>
      </c>
      <c r="AC4">
        <v>6</v>
      </c>
      <c r="AD4">
        <v>6</v>
      </c>
      <c r="AE4">
        <v>6</v>
      </c>
      <c r="AF4">
        <v>6</v>
      </c>
      <c r="AG4" s="12">
        <f t="shared" ref="AG4" si="4">IF(AM4&gt;0,FLOOR((POWER((AM4/IF(AND(AA4&gt;=2,AA4&lt;4),1.1,IF(AND(AA4&gt;=4,AA4&lt;6),1.2,IF(AA4&gt;=6,1.4,1)))/$AD$1),0.5)/INDEX($AU$4:$BH$4,MATCH(AA4,$AU$3:$BH$3,0))-1)*10,1),"")</f>
        <v>191</v>
      </c>
      <c r="AH4" s="12">
        <f t="shared" ref="AH4" si="5">IF(AN4&gt;0,FLOOR((POWER((AN4/IF(AND(AB4&gt;=2,AB4&lt;4),1.1,IF(AND(AB4&gt;=4,AB4&lt;6),1.2,IF(AB4&gt;=6,1.4,1)))/$AD$1),0.5)/INDEX($AU$4:$BH$4,MATCH(AB4,$AU$3:$BH$3,0))-1)*10,1),"")</f>
        <v>188</v>
      </c>
      <c r="AI4" s="12">
        <f t="shared" ref="AI4" si="6">IF(AO4&gt;0,FLOOR((POWER((AO4/IF(AND(AC4&gt;=2,AC4&lt;4),1.1,IF(AND(AC4&gt;=4,AC4&lt;6),1.2,IF(AC4&gt;=6,1.4,1)))/$AD$1),0.5)/INDEX($AU$4:$BH$4,MATCH(AC4,$AU$3:$BH$3,0))-1)*10,1),"")</f>
        <v>188</v>
      </c>
      <c r="AJ4" s="12">
        <f t="shared" ref="AJ4" si="7">IF(AP4&gt;0,FLOOR((POWER((AP4/IF(AND(AD4&gt;=2,AD4&lt;4),1.1,IF(AND(AD4&gt;=4,AD4&lt;6),1.2,IF(AD4&gt;=6,1.4,1)))/$AD$1),0.5)/INDEX($AU$4:$BH$4,MATCH(AD4,$AU$3:$BH$3,0))-1)*10,1),"")</f>
        <v>188</v>
      </c>
      <c r="AK4" s="12">
        <f t="shared" ref="AK4" si="8">IF(AQ4&gt;0,FLOOR((POWER((AQ4/IF(AND(AE4&gt;=2,AE4&lt;4),1.1,IF(AND(AE4&gt;=4,AE4&lt;6),1.2,IF(AE4&gt;=6,1.4,1)))/$AD$1),0.5)/INDEX($AU$4:$BH$4,MATCH(AE4,$AU$3:$BH$3,0))-1)*10,1),"")</f>
        <v>188</v>
      </c>
      <c r="AL4" s="12">
        <f t="shared" ref="AL4" si="9">IF(AR4&gt;0,FLOOR((POWER((AR4/IF(AND(AF4&gt;=2,AF4&lt;4),1.1,IF(AND(AF4&gt;=4,AF4&lt;6),1.2,IF(AF4&gt;=6,1.4,1)))/$AD$1),0.5)/INDEX($AU$4:$BH$4,MATCH(AF4,$AU$3:$BH$3,0))-1)*10,1),"")</f>
        <v>188</v>
      </c>
      <c r="AM4" s="6">
        <f t="shared" ref="AM4:AM67" si="10">$Q4*0.17</f>
        <v>29640.696120000001</v>
      </c>
      <c r="AN4" s="6">
        <f t="shared" ref="AN4:AR13" si="11">$Q4*0.166</f>
        <v>28943.267975999999</v>
      </c>
      <c r="AO4" s="6">
        <f t="shared" si="11"/>
        <v>28943.267975999999</v>
      </c>
      <c r="AP4" s="6">
        <f t="shared" si="11"/>
        <v>28943.267975999999</v>
      </c>
      <c r="AQ4" s="6">
        <f t="shared" si="11"/>
        <v>28943.267975999999</v>
      </c>
      <c r="AR4" s="6">
        <f t="shared" si="11"/>
        <v>28943.267975999999</v>
      </c>
      <c r="AU4" s="32">
        <v>1</v>
      </c>
      <c r="AV4" s="33">
        <v>1.1000000000000001</v>
      </c>
      <c r="AW4" s="32">
        <v>1.2</v>
      </c>
      <c r="AX4" s="33">
        <v>1.4</v>
      </c>
      <c r="AY4" s="32">
        <v>1.6</v>
      </c>
      <c r="AZ4" s="33">
        <v>1.8</v>
      </c>
      <c r="BA4" s="32">
        <v>2</v>
      </c>
      <c r="BB4" s="33">
        <v>2.2000000000000002</v>
      </c>
      <c r="BC4" s="32">
        <v>2.4</v>
      </c>
      <c r="BD4" s="33">
        <v>2.6</v>
      </c>
      <c r="BE4" s="32">
        <v>2.8</v>
      </c>
      <c r="BF4" s="33">
        <v>3</v>
      </c>
      <c r="BG4" s="33">
        <v>3.2</v>
      </c>
      <c r="BH4" s="33">
        <v>3.4</v>
      </c>
      <c r="CH4">
        <f>MOD(A4,5)</f>
        <v>1</v>
      </c>
      <c r="CI4" s="23" t="b">
        <f>IF(DG4&lt;&gt;"",IF(ISERROR(MATCH(INT(CO4),$EE$4:$EE$879,0))=FALSE,TRUE),"")</f>
        <v>1</v>
      </c>
      <c r="CJ4" s="23" t="b">
        <f t="shared" ref="CI4:CN21" si="12">IF(DH4&lt;&gt;"",IF(ISERROR(MATCH(INT(CP4),$EE$4:$EE$879,0))=FALSE,TRUE),"")</f>
        <v>1</v>
      </c>
      <c r="CK4" s="23" t="b">
        <f t="shared" si="12"/>
        <v>1</v>
      </c>
      <c r="CL4" s="23" t="b">
        <f t="shared" si="12"/>
        <v>1</v>
      </c>
      <c r="CM4" s="23" t="b">
        <f t="shared" si="12"/>
        <v>1</v>
      </c>
      <c r="CN4" s="23" t="b">
        <f t="shared" ref="CN4:CN5" si="13">IF(DL4&lt;&gt;"",IF(ISERROR(MATCH(INT(CT4),$EE$4:$EE$879,0))=FALSE,TRUE),"")</f>
        <v>1</v>
      </c>
      <c r="CO4" t="str">
        <f>IF(AND(DG4&lt;&gt;"",CU4&lt;10),REPLACE(REPLACE(INDEX($EE$4:$EE$801,MATCH(DG4,$EF$4:$EF$801,0)),6,1,CU4),1,1,DA4),IF(AND(DG4&lt;&gt;"",CU4&gt;=10),REPLACE(REPLACE(INDEX($EE$4:$EE$801,MATCH(DG4,$EF$4:$EF$801,0)),5,2,CU4),1,1,DA4),""))</f>
        <v>5202062</v>
      </c>
      <c r="CP4" t="str">
        <f t="shared" ref="CP4:CT4" si="14">IF(AND(DH4&lt;&gt;"",CV4&lt;10),REPLACE(REPLACE(INDEX($EE$4:$EE$801,MATCH(DH4,$EF$4:$EF$801,0)),6,1,CV4),1,1,DB4),IF(AND(DH4&lt;&gt;"",CV4&gt;=10),REPLACE(REPLACE(INDEX($EE$4:$EE$801,MATCH(DH4,$EF$4:$EF$801,0)),5,2,CV4),1,1,DB4),""))</f>
        <v>5202061</v>
      </c>
      <c r="CQ4" t="str">
        <f t="shared" si="14"/>
        <v>5200062</v>
      </c>
      <c r="CR4" t="str">
        <f t="shared" si="14"/>
        <v>5502062</v>
      </c>
      <c r="CS4" t="str">
        <f t="shared" si="14"/>
        <v>5502063</v>
      </c>
      <c r="CT4" t="str">
        <f t="shared" si="14"/>
        <v>5401063</v>
      </c>
      <c r="CU4">
        <v>6</v>
      </c>
      <c r="CV4">
        <v>6</v>
      </c>
      <c r="CW4">
        <v>6</v>
      </c>
      <c r="CX4">
        <v>6</v>
      </c>
      <c r="CY4">
        <v>6</v>
      </c>
      <c r="CZ4">
        <v>6</v>
      </c>
      <c r="DA4" s="12">
        <v>5</v>
      </c>
      <c r="DB4" s="17">
        <v>5</v>
      </c>
      <c r="DC4">
        <v>5</v>
      </c>
      <c r="DD4">
        <v>5</v>
      </c>
      <c r="DE4">
        <v>5</v>
      </c>
      <c r="DF4">
        <v>5</v>
      </c>
      <c r="DG4" s="28" t="s">
        <v>186</v>
      </c>
      <c r="DH4" s="28" t="s">
        <v>126</v>
      </c>
      <c r="DI4" s="28" t="s">
        <v>185</v>
      </c>
      <c r="DJ4" s="23" t="s">
        <v>190</v>
      </c>
      <c r="DK4" s="23" t="s">
        <v>196</v>
      </c>
      <c r="DL4" s="23" t="s">
        <v>194</v>
      </c>
      <c r="DM4" t="str">
        <f>LEFT(DG4,1)</f>
        <v>火</v>
      </c>
      <c r="DN4" t="str">
        <f t="shared" ref="DN4:DR4" si="15">LEFT(DH4,1)</f>
        <v>水</v>
      </c>
      <c r="DO4" t="str">
        <f t="shared" si="15"/>
        <v>火</v>
      </c>
      <c r="DP4" t="str">
        <f t="shared" si="15"/>
        <v>火</v>
      </c>
      <c r="DQ4" t="str">
        <f t="shared" si="15"/>
        <v>木</v>
      </c>
      <c r="DR4" t="str">
        <f t="shared" si="15"/>
        <v>木</v>
      </c>
      <c r="DS4" s="28" t="s">
        <v>152</v>
      </c>
      <c r="DT4" s="28" t="s">
        <v>147</v>
      </c>
      <c r="DU4" s="28" t="s">
        <v>145</v>
      </c>
      <c r="DV4" s="23" t="s">
        <v>266</v>
      </c>
      <c r="DW4" s="23" t="s">
        <v>164</v>
      </c>
      <c r="DX4" s="23" t="s">
        <v>163</v>
      </c>
      <c r="DY4">
        <f t="shared" ref="DY4:ED19" si="16">IF(DG4&lt;&gt;"",INDEX($EG$4:$EG$800,MATCH(DG4,$EF$4:$EF$801,0)),0)</f>
        <v>1</v>
      </c>
      <c r="DZ4">
        <f t="shared" si="16"/>
        <v>1</v>
      </c>
      <c r="EA4">
        <f t="shared" si="16"/>
        <v>1</v>
      </c>
      <c r="EB4">
        <f t="shared" si="16"/>
        <v>2</v>
      </c>
      <c r="EC4">
        <f t="shared" si="16"/>
        <v>2</v>
      </c>
      <c r="ED4">
        <f t="shared" si="16"/>
        <v>2</v>
      </c>
      <c r="EE4">
        <v>3202031</v>
      </c>
      <c r="EF4" s="24" t="s">
        <v>126</v>
      </c>
      <c r="EG4">
        <v>1</v>
      </c>
      <c r="EH4">
        <v>1</v>
      </c>
      <c r="EI4">
        <v>5200051</v>
      </c>
      <c r="EJ4" s="26" t="s">
        <v>179</v>
      </c>
      <c r="EK4">
        <v>1</v>
      </c>
      <c r="EL4">
        <v>1</v>
      </c>
      <c r="EM4">
        <v>5401051</v>
      </c>
      <c r="EN4" s="26" t="s">
        <v>144</v>
      </c>
      <c r="EO4">
        <v>2</v>
      </c>
      <c r="EV4" t="str">
        <f>INDEX($EJ$4:$EJ$21,MATCH(FB4,$EH$4:$EH$21,0))</f>
        <v>火维京</v>
      </c>
      <c r="EW4" t="str">
        <f t="shared" ref="EW4:EX4" si="17">INDEX($EJ$4:$EJ$21,MATCH(FC4,$EH$4:$EH$21,0))</f>
        <v>水维京</v>
      </c>
      <c r="EX4" t="str">
        <f t="shared" si="17"/>
        <v>火刀客</v>
      </c>
      <c r="EY4" t="str">
        <f>INDEX($EN$4:$EN$22,MATCH(FE4,$EL$4:$EL$22,0))</f>
        <v>火火枪手</v>
      </c>
      <c r="EZ4" t="str">
        <f t="shared" ref="EZ4:FA4" si="18">INDEX($EN$4:$EN$22,MATCH(FF4,$EL$4:$EL$22,0))</f>
        <v>木火枪手</v>
      </c>
      <c r="FA4" t="str">
        <f t="shared" si="18"/>
        <v>木魔法师</v>
      </c>
      <c r="FB4">
        <v>7</v>
      </c>
      <c r="FC4">
        <v>3</v>
      </c>
      <c r="FD4">
        <v>5</v>
      </c>
      <c r="FE4">
        <v>9</v>
      </c>
      <c r="FF4">
        <v>14</v>
      </c>
      <c r="FG4">
        <v>11</v>
      </c>
      <c r="FH4">
        <f ca="1">FLOOR(RANDBETWEEN($FH$1,$FH$2),1)</f>
        <v>17</v>
      </c>
      <c r="FI4">
        <f ca="1">FLOOR(RANDBETWEEN($FH$1,$FH$2),1)</f>
        <v>1</v>
      </c>
      <c r="FJ4">
        <f ca="1">FLOOR(RANDBETWEEN($FH$1,$FH$2),1)</f>
        <v>9</v>
      </c>
      <c r="FK4">
        <f ca="1">FLOOR(RANDBETWEEN($FK$1,$FK$2),1)</f>
        <v>14</v>
      </c>
      <c r="FL4">
        <f ca="1">FLOOR(RANDBETWEEN($FK$1,$FK$2),1)</f>
        <v>13</v>
      </c>
      <c r="FM4">
        <f ca="1">FLOOR(RANDBETWEEN($FK$1,$FK$2),1)</f>
        <v>15</v>
      </c>
      <c r="FN4">
        <f ca="1">FH4</f>
        <v>17</v>
      </c>
      <c r="FO4">
        <f ca="1">IF(AND(FH4=FI4,FH4&lt;&gt;1,FH4&lt;&gt;18),FLOOR(RANDBETWEEN(1,FH4-1),1),IF(AND(FH4=FI4,FH4=1),FLOOR(RANDBETWEEN(2,9),1),IF(AND(FH4=FI4,FH4=18),FLOOR(RANDBETWEEN(10,17),1),FI4)))</f>
        <v>1</v>
      </c>
      <c r="FP4">
        <f ca="1">IF(AND(ABS(FN4-FO4)&gt;1),MIN(FN4:FO4)+FLOOR(RANDBETWEEN(1,ABS(FN4-FO4)-1),1),IF(AND(ABS(FN4-FO4)&lt;=1,FN4&gt;9),FLOOR(RANDBETWEEN(1,MIN(FN4:FO4)-1),1),IF(AND(ABS(FN4-FO4)&lt;=1,FN4&lt;=9),FLOOR(RANDBETWEEN(MAX(FN4:FO4)+1,18),1),FJ4)))</f>
        <v>8</v>
      </c>
      <c r="FQ4">
        <f ca="1">FK4</f>
        <v>14</v>
      </c>
      <c r="FR4">
        <f ca="1">IF(AND(FK4=FL4,FK4&lt;&gt;1,FK4&lt;&gt;19),FLOOR(RANDBETWEEN(1,FK4-1),1),IF(AND(FK4=FL4,FK4=1),FLOOR(RANDBETWEEN(2,10),1),IF(AND(FK4=FL4,FK4=19),FLOOR(RANDBETWEEN(11,18),1),FL4)))</f>
        <v>13</v>
      </c>
      <c r="FS4">
        <f ca="1">IF(AND(ABS(FQ4-FR4)&gt;1),MIN(FQ4:FR4)+FLOOR(RANDBETWEEN(1,ABS(FQ4-FR4)-1),1),IF(AND(ABS(FQ4-FR4)&lt;=1,FQ4&gt;9),FLOOR(RANDBETWEEN(1,MIN(FQ4:FR4)-1),1),IF(AND(ABS(FQ4-FR4)&lt;=1,FQ4&lt;=9),FLOOR(RANDBETWEEN(MAX(FQ4:FR4)+1,19),1),FM4)))</f>
        <v>10</v>
      </c>
    </row>
    <row r="5" spans="1:175" x14ac:dyDescent="0.15">
      <c r="A5" s="20">
        <v>1000002</v>
      </c>
      <c r="B5" s="6" t="str">
        <f t="shared" ref="B5:B68" si="19">LEFT(A5,1)</f>
        <v>1</v>
      </c>
      <c r="C5" s="7">
        <v>1002</v>
      </c>
      <c r="D5" s="8" t="str">
        <f t="shared" ref="D5:D68" si="20">R5</f>
        <v>5301061,5201063,5200063,5401063,5401061,5500061</v>
      </c>
      <c r="E5" s="6" t="str">
        <f t="shared" ref="E5:E68" si="21">S5</f>
        <v>6,6,6,6,6,6</v>
      </c>
      <c r="F5" s="6" t="str">
        <f t="shared" ref="F5:F68" si="22">T5</f>
        <v>193,191,191,191,191,191</v>
      </c>
      <c r="G5" s="6">
        <f t="shared" ref="G5:G68" si="23">P5</f>
        <v>178193</v>
      </c>
      <c r="H5" s="6">
        <f>Sheet1!B5</f>
        <v>9</v>
      </c>
      <c r="I5" s="6">
        <f>Sheet1!C5</f>
        <v>0</v>
      </c>
      <c r="J5" s="6">
        <f>Sheet1!D5</f>
        <v>0</v>
      </c>
      <c r="K5" s="6">
        <f>Sheet1!E5</f>
        <v>0</v>
      </c>
      <c r="L5" s="6">
        <f>Sheet1!F5</f>
        <v>200</v>
      </c>
      <c r="M5" s="6"/>
      <c r="N5" s="6"/>
      <c r="O5" s="6"/>
      <c r="P5">
        <f t="shared" ref="P5:P68" si="24">FLOOR(Q5,1)</f>
        <v>178193</v>
      </c>
      <c r="Q5">
        <v>178193.25200000001</v>
      </c>
      <c r="R5" s="6" t="str">
        <f t="shared" ref="R5:R68" si="25">U5&amp;","&amp;V5&amp;","&amp;W5&amp;","&amp;X5&amp;","&amp;Y5&amp;","&amp;Z5</f>
        <v>5301061,5201063,5200063,5401063,5401061,5500061</v>
      </c>
      <c r="S5" s="6" t="str">
        <f t="shared" ref="S5:S68" si="26">AA5&amp;","&amp;AB5&amp;","&amp;AC5&amp;","&amp;AD5&amp;","&amp;AE5&amp;","&amp;AF5</f>
        <v>6,6,6,6,6,6</v>
      </c>
      <c r="T5" s="6" t="str">
        <f t="shared" ref="T5:T68" si="27">AG5&amp;","&amp;AH5&amp;","&amp;AI5&amp;","&amp;AJ5&amp;","&amp;AK5&amp;","&amp;AL5</f>
        <v>193,191,191,191,191,191</v>
      </c>
      <c r="U5" s="12">
        <v>5301061</v>
      </c>
      <c r="V5" s="6">
        <v>5201063</v>
      </c>
      <c r="W5" s="6">
        <v>5200063</v>
      </c>
      <c r="X5" s="6">
        <v>5401063</v>
      </c>
      <c r="Y5" s="6">
        <v>5401061</v>
      </c>
      <c r="Z5" s="6">
        <v>5500061</v>
      </c>
      <c r="AA5">
        <v>6</v>
      </c>
      <c r="AB5">
        <v>6</v>
      </c>
      <c r="AC5">
        <v>6</v>
      </c>
      <c r="AD5">
        <v>6</v>
      </c>
      <c r="AE5">
        <v>6</v>
      </c>
      <c r="AF5">
        <v>6</v>
      </c>
      <c r="AG5" s="12">
        <f t="shared" ref="AG5:AG68" si="28">IF(AM5&gt;0,FLOOR((POWER((AM5/IF(AND(AA5&gt;=2,AA5&lt;4),1.1,IF(AND(AA5&gt;=4,AA5&lt;6),1.2,IF(AA5&gt;=6,1.4,1)))/$AD$1),0.5)/INDEX($AU$4:$BH$4,MATCH(AA5,$AU$3:$BH$3,0))-1)*10,1),"")</f>
        <v>193</v>
      </c>
      <c r="AH5" s="12">
        <f t="shared" ref="AH5:AH68" si="29">IF(AN5&gt;0,FLOOR((POWER((AN5/IF(AND(AB5&gt;=2,AB5&lt;4),1.1,IF(AND(AB5&gt;=4,AB5&lt;6),1.2,IF(AB5&gt;=6,1.4,1)))/$AD$1),0.5)/INDEX($AU$4:$BH$4,MATCH(AB5,$AU$3:$BH$3,0))-1)*10,1),"")</f>
        <v>191</v>
      </c>
      <c r="AI5" s="12">
        <f t="shared" ref="AI5:AI68" si="30">IF(AO5&gt;0,FLOOR((POWER((AO5/IF(AND(AC5&gt;=2,AC5&lt;4),1.1,IF(AND(AC5&gt;=4,AC5&lt;6),1.2,IF(AC5&gt;=6,1.4,1)))/$AD$1),0.5)/INDEX($AU$4:$BH$4,MATCH(AC5,$AU$3:$BH$3,0))-1)*10,1),"")</f>
        <v>191</v>
      </c>
      <c r="AJ5" s="12">
        <f t="shared" ref="AJ5:AJ68" si="31">IF(AP5&gt;0,FLOOR((POWER((AP5/IF(AND(AD5&gt;=2,AD5&lt;4),1.1,IF(AND(AD5&gt;=4,AD5&lt;6),1.2,IF(AD5&gt;=6,1.4,1)))/$AD$1),0.5)/INDEX($AU$4:$BH$4,MATCH(AD5,$AU$3:$BH$3,0))-1)*10,1),"")</f>
        <v>191</v>
      </c>
      <c r="AK5" s="12">
        <f t="shared" ref="AK5:AK68" si="32">IF(AQ5&gt;0,FLOOR((POWER((AQ5/IF(AND(AE5&gt;=2,AE5&lt;4),1.1,IF(AND(AE5&gt;=4,AE5&lt;6),1.2,IF(AE5&gt;=6,1.4,1)))/$AD$1),0.5)/INDEX($AU$4:$BH$4,MATCH(AE5,$AU$3:$BH$3,0))-1)*10,1),"")</f>
        <v>191</v>
      </c>
      <c r="AL5" s="12">
        <f t="shared" ref="AL5:AL68" si="33">IF(AR5&gt;0,FLOOR((POWER((AR5/IF(AND(AF5&gt;=2,AF5&lt;4),1.1,IF(AND(AF5&gt;=4,AF5&lt;6),1.2,IF(AF5&gt;=6,1.4,1)))/$AD$1),0.5)/INDEX($AU$4:$BH$4,MATCH(AF5,$AU$3:$BH$3,0))-1)*10,1),"")</f>
        <v>191</v>
      </c>
      <c r="AM5" s="6">
        <f t="shared" si="10"/>
        <v>30292.852840000003</v>
      </c>
      <c r="AN5" s="6">
        <f t="shared" si="11"/>
        <v>29580.079832000003</v>
      </c>
      <c r="AO5" s="6">
        <f t="shared" si="11"/>
        <v>29580.079832000003</v>
      </c>
      <c r="AP5" s="6">
        <f t="shared" si="11"/>
        <v>29580.079832000003</v>
      </c>
      <c r="AQ5" s="6">
        <f t="shared" si="11"/>
        <v>29580.079832000003</v>
      </c>
      <c r="AR5" s="6">
        <f t="shared" si="11"/>
        <v>29580.079832000003</v>
      </c>
      <c r="CH5">
        <f t="shared" ref="CH5:CH68" si="34">MOD(A5,5)</f>
        <v>2</v>
      </c>
      <c r="CI5" s="23" t="b">
        <f>IF(DG5&lt;&gt;"",IF(ISERROR(MATCH(INT(CO5),$EE$4:$EE$879,0))=FALSE,TRUE),"")</f>
        <v>1</v>
      </c>
      <c r="CJ5" s="23" t="b">
        <f t="shared" si="12"/>
        <v>1</v>
      </c>
      <c r="CK5" s="23" t="b">
        <f t="shared" si="12"/>
        <v>1</v>
      </c>
      <c r="CL5" s="23" t="b">
        <f t="shared" si="12"/>
        <v>1</v>
      </c>
      <c r="CM5" s="23" t="b">
        <f t="shared" si="12"/>
        <v>1</v>
      </c>
      <c r="CN5" s="23" t="b">
        <f t="shared" si="13"/>
        <v>1</v>
      </c>
      <c r="CO5" t="str">
        <f t="shared" ref="CO5:CO68" si="35">IF(AND(DG5&lt;&gt;"",CU5&lt;10),REPLACE(REPLACE(INDEX($EE$4:$EE$801,MATCH(DG5,$EF$4:$EF$801,0)),6,1,CU5),1,1,DA5),IF(AND(DG5&lt;&gt;"",CU5&gt;=10),REPLACE(REPLACE(INDEX($EE$4:$EE$801,MATCH(DG5,$EF$4:$EF$801,0)),5,2,CU5),1,1,DA5),""))</f>
        <v>5301061</v>
      </c>
      <c r="CP5" t="str">
        <f t="shared" ref="CP5:CP68" si="36">IF(AND(DH5&lt;&gt;"",CV5&lt;10),REPLACE(REPLACE(INDEX($EE$4:$EE$801,MATCH(DH5,$EF$4:$EF$801,0)),6,1,CV5),1,1,DB5),IF(AND(DH5&lt;&gt;"",CV5&gt;=10),REPLACE(REPLACE(INDEX($EE$4:$EE$801,MATCH(DH5,$EF$4:$EF$801,0)),5,2,CV5),1,1,DB5),""))</f>
        <v>5201063</v>
      </c>
      <c r="CQ5" t="str">
        <f t="shared" ref="CQ5:CQ68" si="37">IF(AND(DI5&lt;&gt;"",CW5&lt;10),REPLACE(REPLACE(INDEX($EE$4:$EE$801,MATCH(DI5,$EF$4:$EF$801,0)),6,1,CW5),1,1,DC5),IF(AND(DI5&lt;&gt;"",CW5&gt;=10),REPLACE(REPLACE(INDEX($EE$4:$EE$801,MATCH(DI5,$EF$4:$EF$801,0)),5,2,CW5),1,1,DC5),""))</f>
        <v>5200063</v>
      </c>
      <c r="CR5" t="str">
        <f t="shared" ref="CR5:CR68" si="38">IF(AND(DJ5&lt;&gt;"",CX5&lt;10),REPLACE(REPLACE(INDEX($EE$4:$EE$801,MATCH(DJ5,$EF$4:$EF$801,0)),6,1,CX5),1,1,DD5),IF(AND(DJ5&lt;&gt;"",CX5&gt;=10),REPLACE(REPLACE(INDEX($EE$4:$EE$801,MATCH(DJ5,$EF$4:$EF$801,0)),5,2,CX5),1,1,DD5),""))</f>
        <v>5401063</v>
      </c>
      <c r="CS5" t="str">
        <f t="shared" ref="CS5:CS68" si="39">IF(AND(DK5&lt;&gt;"",CY5&lt;10),REPLACE(REPLACE(INDEX($EE$4:$EE$801,MATCH(DK5,$EF$4:$EF$801,0)),6,1,CY5),1,1,DE5),IF(AND(DK5&lt;&gt;"",CY5&gt;=10),REPLACE(REPLACE(INDEX($EE$4:$EE$801,MATCH(DK5,$EF$4:$EF$801,0)),5,2,CY5),1,1,DE5),""))</f>
        <v>5401061</v>
      </c>
      <c r="CT5" t="str">
        <f t="shared" ref="CT5:CT68" si="40">IF(AND(DL5&lt;&gt;"",CZ5&lt;10),REPLACE(REPLACE(INDEX($EE$4:$EE$801,MATCH(DL5,$EF$4:$EF$801,0)),6,1,CZ5),1,1,DF5),IF(AND(DL5&lt;&gt;"",CZ5&gt;=10),REPLACE(REPLACE(INDEX($EE$4:$EE$801,MATCH(DL5,$EF$4:$EF$801,0)),5,2,CZ5),1,1,DF5),""))</f>
        <v>5500061</v>
      </c>
      <c r="CU5">
        <v>6</v>
      </c>
      <c r="CV5">
        <v>6</v>
      </c>
      <c r="CW5">
        <v>6</v>
      </c>
      <c r="CX5">
        <v>6</v>
      </c>
      <c r="CY5">
        <v>6</v>
      </c>
      <c r="CZ5">
        <v>6</v>
      </c>
      <c r="DA5" s="12">
        <v>5</v>
      </c>
      <c r="DB5" s="17">
        <v>5</v>
      </c>
      <c r="DC5">
        <v>5</v>
      </c>
      <c r="DD5">
        <v>5</v>
      </c>
      <c r="DE5">
        <v>5</v>
      </c>
      <c r="DF5">
        <v>5</v>
      </c>
      <c r="DG5" s="28" t="s">
        <v>128</v>
      </c>
      <c r="DH5" s="28" t="s">
        <v>191</v>
      </c>
      <c r="DI5" s="28" t="s">
        <v>142</v>
      </c>
      <c r="DJ5" s="28" t="s">
        <v>194</v>
      </c>
      <c r="DK5" s="28" t="s">
        <v>144</v>
      </c>
      <c r="DL5" s="28" t="s">
        <v>183</v>
      </c>
      <c r="DM5" t="str">
        <f t="shared" ref="DM5:DM68" si="41">LEFT(DG5,1)</f>
        <v>水</v>
      </c>
      <c r="DN5" t="str">
        <f t="shared" ref="DN5:DN68" si="42">LEFT(DH5,1)</f>
        <v>木</v>
      </c>
      <c r="DO5" t="str">
        <f t="shared" ref="DO5:DO68" si="43">LEFT(DI5,1)</f>
        <v>木</v>
      </c>
      <c r="DP5" t="str">
        <f t="shared" ref="DP5:DP68" si="44">LEFT(DJ5,1)</f>
        <v>木</v>
      </c>
      <c r="DQ5" t="str">
        <f t="shared" ref="DQ5:DQ68" si="45">LEFT(DK5,1)</f>
        <v>水</v>
      </c>
      <c r="DR5" t="str">
        <f t="shared" ref="DR5:DR68" si="46">LEFT(DL5,1)</f>
        <v>水</v>
      </c>
      <c r="DS5" s="28" t="s">
        <v>258</v>
      </c>
      <c r="DT5" s="28" t="s">
        <v>152</v>
      </c>
      <c r="DU5" s="28" t="s">
        <v>145</v>
      </c>
      <c r="DV5" s="28" t="s">
        <v>161</v>
      </c>
      <c r="DW5" s="28" t="s">
        <v>169</v>
      </c>
      <c r="DX5" s="28" t="s">
        <v>164</v>
      </c>
      <c r="DY5">
        <f t="shared" si="16"/>
        <v>1</v>
      </c>
      <c r="DZ5">
        <f t="shared" si="16"/>
        <v>1</v>
      </c>
      <c r="EA5">
        <f t="shared" si="16"/>
        <v>1</v>
      </c>
      <c r="EB5">
        <f t="shared" si="16"/>
        <v>2</v>
      </c>
      <c r="EC5">
        <f t="shared" si="16"/>
        <v>2</v>
      </c>
      <c r="ED5">
        <f t="shared" si="16"/>
        <v>2</v>
      </c>
      <c r="EE5">
        <v>3301031</v>
      </c>
      <c r="EF5" s="24" t="s">
        <v>128</v>
      </c>
      <c r="EG5">
        <v>1</v>
      </c>
      <c r="EH5">
        <v>2</v>
      </c>
      <c r="EI5">
        <v>5201051</v>
      </c>
      <c r="EJ5" s="26" t="s">
        <v>180</v>
      </c>
      <c r="EK5">
        <v>1</v>
      </c>
      <c r="EL5">
        <v>2</v>
      </c>
      <c r="EM5">
        <v>5402051</v>
      </c>
      <c r="EN5" s="26" t="s">
        <v>182</v>
      </c>
      <c r="EO5">
        <v>2</v>
      </c>
      <c r="EV5" t="str">
        <f t="shared" ref="EV5:EV68" si="47">INDEX($EJ$4:$EJ$21,MATCH(FB5,$EH$4:$EH$21,0))</f>
        <v>水剑士</v>
      </c>
      <c r="EW5" t="str">
        <f t="shared" ref="EW5:EW68" si="48">INDEX($EJ$4:$EJ$21,MATCH(FC5,$EH$4:$EH$21,0))</f>
        <v>木骑兵</v>
      </c>
      <c r="EX5" t="str">
        <f t="shared" ref="EX5:EX68" si="49">INDEX($EJ$4:$EJ$21,MATCH(FD5,$EH$4:$EH$21,0))</f>
        <v>木刀客</v>
      </c>
      <c r="EY5" t="str">
        <f t="shared" ref="EY5:EY68" si="50">INDEX($EN$4:$EN$22,MATCH(FE5,$EL$4:$EL$22,0))</f>
        <v>木魔法师</v>
      </c>
      <c r="EZ5" t="str">
        <f t="shared" ref="EZ5:EZ68" si="51">INDEX($EN$4:$EN$22,MATCH(FF5,$EL$4:$EL$22,0))</f>
        <v>水魔法师</v>
      </c>
      <c r="FA5" t="str">
        <f t="shared" ref="FA5:FA68" si="52">INDEX($EN$4:$EN$22,MATCH(FG5,$EL$4:$EL$22,0))</f>
        <v>水海盗</v>
      </c>
      <c r="FB5">
        <v>4</v>
      </c>
      <c r="FC5">
        <v>10</v>
      </c>
      <c r="FD5">
        <v>9</v>
      </c>
      <c r="FE5">
        <v>11</v>
      </c>
      <c r="FF5">
        <v>1</v>
      </c>
      <c r="FG5">
        <v>3</v>
      </c>
      <c r="FH5">
        <f t="shared" ref="FH5:FJ68" ca="1" si="53">FLOOR(RANDBETWEEN($FH$1,$FH$2),1)</f>
        <v>6</v>
      </c>
      <c r="FI5">
        <f t="shared" ca="1" si="53"/>
        <v>8</v>
      </c>
      <c r="FJ5">
        <f t="shared" ca="1" si="53"/>
        <v>4</v>
      </c>
      <c r="FK5">
        <f t="shared" ref="FK5:FM68" ca="1" si="54">FLOOR(RANDBETWEEN($FK$1,$FK$2),1)</f>
        <v>3</v>
      </c>
      <c r="FL5">
        <f t="shared" ca="1" si="54"/>
        <v>9</v>
      </c>
      <c r="FM5">
        <f t="shared" ca="1" si="54"/>
        <v>15</v>
      </c>
      <c r="FN5">
        <f t="shared" ref="FN5:FN68" ca="1" si="55">FH5</f>
        <v>6</v>
      </c>
      <c r="FO5">
        <f t="shared" ref="FO5:FO68" ca="1" si="56">IF(AND(FH5=FI5,FH5&lt;&gt;1,FH5&lt;&gt;18),FLOOR(RANDBETWEEN(1,FH5-1),1),IF(AND(FH5=FI5,FH5=1),FLOOR(RANDBETWEEN(2,9),1),IF(AND(FH5=FI5,FH5=18),FLOOR(RANDBETWEEN(10,17),1),FI5)))</f>
        <v>8</v>
      </c>
      <c r="FP5">
        <f t="shared" ref="FP5:FP68" ca="1" si="57">IF(AND(ABS(FN5-FO5)&gt;1),MIN(FN5:FO5)+FLOOR(RANDBETWEEN(1,ABS(FN5-FO5)-1),1),IF(AND(ABS(FN5-FO5)&lt;=1,FN5&gt;9),FLOOR(RANDBETWEEN(1,MIN(FN5:FO5)-1),1),IF(AND(ABS(FN5-FO5)&lt;=1,FN5&lt;=9),FLOOR(RANDBETWEEN(MAX(FN5:FO5)+1,18),1),FJ5)))</f>
        <v>7</v>
      </c>
      <c r="FQ5">
        <f t="shared" ref="FQ5:FQ68" ca="1" si="58">FK5</f>
        <v>3</v>
      </c>
      <c r="FR5">
        <f t="shared" ref="FR5:FR68" ca="1" si="59">IF(AND(FK5=FL5,FK5&lt;&gt;1,FK5&lt;&gt;19),FLOOR(RANDBETWEEN(1,FK5-1),1),IF(AND(FK5=FL5,FK5=1),FLOOR(RANDBETWEEN(2,10),1),IF(AND(FK5=FL5,FK5=19),FLOOR(RANDBETWEEN(11,18),1),FL5)))</f>
        <v>9</v>
      </c>
      <c r="FS5">
        <f t="shared" ref="FS5:FS68" ca="1" si="60">IF(AND(ABS(FQ5-FR5)&gt;1),MIN(FQ5:FR5)+FLOOR(RANDBETWEEN(1,ABS(FQ5-FR5)-1),1),IF(AND(ABS(FQ5-FR5)&lt;=1,FQ5&gt;9),FLOOR(RANDBETWEEN(1,MIN(FQ5:FR5)-1),1),IF(AND(ABS(FQ5-FR5)&lt;=1,FQ5&lt;=9),FLOOR(RANDBETWEEN(MAX(FQ5:FR5)+1,19),1),FM5)))</f>
        <v>6</v>
      </c>
    </row>
    <row r="6" spans="1:175" x14ac:dyDescent="0.15">
      <c r="A6" s="20">
        <v>1000003</v>
      </c>
      <c r="B6" s="6" t="str">
        <f t="shared" si="19"/>
        <v>1</v>
      </c>
      <c r="C6" s="7">
        <v>1002</v>
      </c>
      <c r="D6" s="8" t="str">
        <f t="shared" si="20"/>
        <v>5302065,5600064,5202065,5502062,5601062,5502063</v>
      </c>
      <c r="E6" s="6" t="str">
        <f t="shared" si="21"/>
        <v>6,6,6,6,6,6</v>
      </c>
      <c r="F6" s="6" t="str">
        <f t="shared" si="22"/>
        <v>195,193,193,193,193,193</v>
      </c>
      <c r="G6" s="6">
        <f t="shared" si="23"/>
        <v>182079</v>
      </c>
      <c r="H6" s="6">
        <f>Sheet1!B6</f>
        <v>1</v>
      </c>
      <c r="I6" s="6">
        <f>Sheet1!C6</f>
        <v>0</v>
      </c>
      <c r="J6" s="6">
        <f>Sheet1!D6</f>
        <v>0</v>
      </c>
      <c r="K6" s="6">
        <f>Sheet1!E6</f>
        <v>0</v>
      </c>
      <c r="L6" s="6">
        <f>Sheet1!F6</f>
        <v>10000</v>
      </c>
      <c r="M6" s="9"/>
      <c r="N6" s="10"/>
      <c r="O6" s="6"/>
      <c r="P6">
        <f t="shared" si="24"/>
        <v>182079</v>
      </c>
      <c r="Q6" s="9">
        <v>182079.28200000001</v>
      </c>
      <c r="R6" s="6" t="str">
        <f t="shared" si="25"/>
        <v>5302065,5600064,5202065,5502062,5601062,5502063</v>
      </c>
      <c r="S6" s="6" t="str">
        <f t="shared" si="26"/>
        <v>6,6,6,6,6,6</v>
      </c>
      <c r="T6" s="6" t="str">
        <f t="shared" si="27"/>
        <v>195,193,193,193,193,193</v>
      </c>
      <c r="U6" s="12">
        <v>5302065</v>
      </c>
      <c r="V6" s="6">
        <v>5600064</v>
      </c>
      <c r="W6" s="6">
        <v>5202065</v>
      </c>
      <c r="X6" s="6">
        <v>5502062</v>
      </c>
      <c r="Y6" s="6">
        <v>5601062</v>
      </c>
      <c r="Z6" s="6">
        <v>5502063</v>
      </c>
      <c r="AA6">
        <v>6</v>
      </c>
      <c r="AB6">
        <v>6</v>
      </c>
      <c r="AC6">
        <v>6</v>
      </c>
      <c r="AD6">
        <v>6</v>
      </c>
      <c r="AE6">
        <v>6</v>
      </c>
      <c r="AF6">
        <v>6</v>
      </c>
      <c r="AG6" s="12">
        <f t="shared" si="28"/>
        <v>195</v>
      </c>
      <c r="AH6" s="12">
        <f t="shared" si="29"/>
        <v>193</v>
      </c>
      <c r="AI6" s="12">
        <f t="shared" si="30"/>
        <v>193</v>
      </c>
      <c r="AJ6" s="12">
        <f t="shared" si="31"/>
        <v>193</v>
      </c>
      <c r="AK6" s="12">
        <f t="shared" si="32"/>
        <v>193</v>
      </c>
      <c r="AL6" s="12">
        <f t="shared" si="33"/>
        <v>193</v>
      </c>
      <c r="AM6" s="6">
        <f t="shared" si="10"/>
        <v>30953.477940000004</v>
      </c>
      <c r="AN6" s="6">
        <f t="shared" si="11"/>
        <v>30225.160812000002</v>
      </c>
      <c r="AO6" s="6">
        <f t="shared" si="11"/>
        <v>30225.160812000002</v>
      </c>
      <c r="AP6" s="6">
        <f t="shared" si="11"/>
        <v>30225.160812000002</v>
      </c>
      <c r="AQ6" s="6">
        <f t="shared" si="11"/>
        <v>30225.160812000002</v>
      </c>
      <c r="AR6" s="6">
        <f t="shared" si="11"/>
        <v>30225.160812000002</v>
      </c>
      <c r="CH6">
        <f t="shared" si="34"/>
        <v>3</v>
      </c>
      <c r="CI6" s="23" t="b">
        <f t="shared" si="12"/>
        <v>1</v>
      </c>
      <c r="CJ6" s="23" t="b">
        <f t="shared" si="12"/>
        <v>1</v>
      </c>
      <c r="CK6" s="23" t="b">
        <f t="shared" si="12"/>
        <v>1</v>
      </c>
      <c r="CL6" s="23" t="b">
        <f t="shared" si="12"/>
        <v>1</v>
      </c>
      <c r="CM6" s="23" t="b">
        <f t="shared" si="12"/>
        <v>1</v>
      </c>
      <c r="CN6" s="23" t="b">
        <f t="shared" si="12"/>
        <v>1</v>
      </c>
      <c r="CO6" t="str">
        <f t="shared" si="35"/>
        <v>5302065</v>
      </c>
      <c r="CP6" t="str">
        <f t="shared" si="36"/>
        <v>5600064</v>
      </c>
      <c r="CQ6" t="str">
        <f t="shared" si="37"/>
        <v>5202065</v>
      </c>
      <c r="CR6" t="str">
        <f t="shared" si="38"/>
        <v>5502062</v>
      </c>
      <c r="CS6" t="str">
        <f t="shared" si="39"/>
        <v>5601062</v>
      </c>
      <c r="CT6" t="str">
        <f t="shared" si="40"/>
        <v>5502063</v>
      </c>
      <c r="CU6">
        <v>6</v>
      </c>
      <c r="CV6">
        <v>6</v>
      </c>
      <c r="CW6">
        <v>6</v>
      </c>
      <c r="CX6">
        <v>6</v>
      </c>
      <c r="CY6">
        <v>6</v>
      </c>
      <c r="CZ6">
        <v>6</v>
      </c>
      <c r="DA6" s="12">
        <v>5</v>
      </c>
      <c r="DB6" s="17">
        <v>5</v>
      </c>
      <c r="DC6">
        <v>5</v>
      </c>
      <c r="DD6">
        <v>5</v>
      </c>
      <c r="DE6">
        <v>5</v>
      </c>
      <c r="DF6">
        <v>5</v>
      </c>
      <c r="DG6" s="28" t="s">
        <v>199</v>
      </c>
      <c r="DH6" s="28" t="s">
        <v>178</v>
      </c>
      <c r="DI6" s="28" t="s">
        <v>174</v>
      </c>
      <c r="DJ6" s="28" t="s">
        <v>190</v>
      </c>
      <c r="DK6" s="28" t="s">
        <v>140</v>
      </c>
      <c r="DL6" s="28" t="s">
        <v>196</v>
      </c>
      <c r="DM6" t="str">
        <f t="shared" si="41"/>
        <v>暗</v>
      </c>
      <c r="DN6" t="str">
        <f t="shared" si="42"/>
        <v>光</v>
      </c>
      <c r="DO6" t="str">
        <f t="shared" si="43"/>
        <v>暗</v>
      </c>
      <c r="DP6" t="str">
        <f t="shared" si="44"/>
        <v>火</v>
      </c>
      <c r="DQ6" t="str">
        <f t="shared" si="45"/>
        <v>火</v>
      </c>
      <c r="DR6" t="str">
        <f t="shared" si="46"/>
        <v>木</v>
      </c>
      <c r="DS6" s="28" t="s">
        <v>145</v>
      </c>
      <c r="DT6" s="28" t="s">
        <v>145</v>
      </c>
      <c r="DU6" s="28" t="s">
        <v>259</v>
      </c>
      <c r="DV6" s="28" t="s">
        <v>161</v>
      </c>
      <c r="DW6" s="28" t="s">
        <v>165</v>
      </c>
      <c r="DX6" s="28" t="s">
        <v>161</v>
      </c>
      <c r="DY6">
        <f t="shared" si="16"/>
        <v>1</v>
      </c>
      <c r="DZ6">
        <f t="shared" si="16"/>
        <v>1</v>
      </c>
      <c r="EA6">
        <f t="shared" si="16"/>
        <v>1</v>
      </c>
      <c r="EB6">
        <f t="shared" si="16"/>
        <v>2</v>
      </c>
      <c r="EC6">
        <f t="shared" si="16"/>
        <v>2</v>
      </c>
      <c r="ED6">
        <f t="shared" si="16"/>
        <v>2</v>
      </c>
      <c r="EE6">
        <v>3502031</v>
      </c>
      <c r="EF6" s="25" t="s">
        <v>130</v>
      </c>
      <c r="EG6">
        <v>2</v>
      </c>
      <c r="EH6">
        <v>3</v>
      </c>
      <c r="EI6">
        <v>5202051</v>
      </c>
      <c r="EJ6" s="26" t="s">
        <v>126</v>
      </c>
      <c r="EK6">
        <v>1</v>
      </c>
      <c r="EL6">
        <v>3</v>
      </c>
      <c r="EM6">
        <v>5500051</v>
      </c>
      <c r="EN6" s="26" t="s">
        <v>183</v>
      </c>
      <c r="EO6">
        <v>2</v>
      </c>
      <c r="EV6" t="str">
        <f t="shared" si="47"/>
        <v>暗盗贼</v>
      </c>
      <c r="EW6" t="str">
        <f t="shared" si="48"/>
        <v>光熊猫</v>
      </c>
      <c r="EX6" t="str">
        <f t="shared" si="49"/>
        <v>暗维京</v>
      </c>
      <c r="EY6" t="str">
        <f t="shared" si="50"/>
        <v>火火枪手</v>
      </c>
      <c r="EZ6" t="str">
        <f t="shared" si="51"/>
        <v>火修女</v>
      </c>
      <c r="FA6" t="str">
        <f t="shared" si="52"/>
        <v>木火枪手</v>
      </c>
      <c r="FB6">
        <v>18</v>
      </c>
      <c r="FC6">
        <v>15</v>
      </c>
      <c r="FD6">
        <v>16</v>
      </c>
      <c r="FE6">
        <v>9</v>
      </c>
      <c r="FF6">
        <v>10</v>
      </c>
      <c r="FG6">
        <v>14</v>
      </c>
      <c r="FH6">
        <f t="shared" ca="1" si="53"/>
        <v>5</v>
      </c>
      <c r="FI6">
        <f t="shared" ca="1" si="53"/>
        <v>12</v>
      </c>
      <c r="FJ6">
        <f t="shared" ca="1" si="53"/>
        <v>15</v>
      </c>
      <c r="FK6">
        <f t="shared" ca="1" si="54"/>
        <v>15</v>
      </c>
      <c r="FL6">
        <f t="shared" ca="1" si="54"/>
        <v>1</v>
      </c>
      <c r="FM6">
        <f t="shared" ca="1" si="54"/>
        <v>1</v>
      </c>
      <c r="FN6">
        <f t="shared" ca="1" si="55"/>
        <v>5</v>
      </c>
      <c r="FO6">
        <f t="shared" ca="1" si="56"/>
        <v>12</v>
      </c>
      <c r="FP6">
        <f t="shared" ca="1" si="57"/>
        <v>11</v>
      </c>
      <c r="FQ6">
        <f t="shared" ca="1" si="58"/>
        <v>15</v>
      </c>
      <c r="FR6">
        <f t="shared" ca="1" si="59"/>
        <v>1</v>
      </c>
      <c r="FS6">
        <f t="shared" ca="1" si="60"/>
        <v>6</v>
      </c>
    </row>
    <row r="7" spans="1:175" x14ac:dyDescent="0.15">
      <c r="A7" s="20">
        <v>1000004</v>
      </c>
      <c r="B7" s="6" t="str">
        <f t="shared" si="19"/>
        <v>1</v>
      </c>
      <c r="C7" s="7">
        <v>1002</v>
      </c>
      <c r="D7" s="8" t="str">
        <f t="shared" si="20"/>
        <v>5301062,5201064,5201063,5402062,5501065,5500063</v>
      </c>
      <c r="E7" s="6" t="str">
        <f t="shared" si="21"/>
        <v>6,6,6,6,6,6</v>
      </c>
      <c r="F7" s="6" t="str">
        <f t="shared" si="22"/>
        <v>197,195,195,195,195,195</v>
      </c>
      <c r="G7" s="6">
        <f t="shared" si="23"/>
        <v>186015</v>
      </c>
      <c r="H7" s="6">
        <f>Sheet1!B7</f>
        <v>12</v>
      </c>
      <c r="I7" s="6">
        <f>Sheet1!C7</f>
        <v>0</v>
      </c>
      <c r="J7" s="6">
        <f>Sheet1!D7</f>
        <v>0</v>
      </c>
      <c r="K7" s="6">
        <f>Sheet1!E7</f>
        <v>0</v>
      </c>
      <c r="L7" s="6">
        <f>Sheet1!F7</f>
        <v>100</v>
      </c>
      <c r="M7" s="6"/>
      <c r="N7" s="6"/>
      <c r="O7" s="6"/>
      <c r="P7">
        <f t="shared" si="24"/>
        <v>186015</v>
      </c>
      <c r="Q7">
        <v>186015.35999999999</v>
      </c>
      <c r="R7" s="6" t="str">
        <f t="shared" si="25"/>
        <v>5301062,5201064,5201063,5402062,5501065,5500063</v>
      </c>
      <c r="S7" s="6" t="str">
        <f t="shared" si="26"/>
        <v>6,6,6,6,6,6</v>
      </c>
      <c r="T7" s="6" t="str">
        <f t="shared" si="27"/>
        <v>197,195,195,195,195,195</v>
      </c>
      <c r="U7" s="12">
        <v>5301062</v>
      </c>
      <c r="V7" s="6">
        <v>5201064</v>
      </c>
      <c r="W7" s="6">
        <v>5201063</v>
      </c>
      <c r="X7" s="6">
        <v>5402062</v>
      </c>
      <c r="Y7" s="6">
        <v>5501065</v>
      </c>
      <c r="Z7" s="6">
        <v>5500063</v>
      </c>
      <c r="AA7">
        <v>6</v>
      </c>
      <c r="AB7">
        <v>6</v>
      </c>
      <c r="AC7">
        <v>6</v>
      </c>
      <c r="AD7">
        <v>6</v>
      </c>
      <c r="AE7">
        <v>6</v>
      </c>
      <c r="AF7">
        <v>6</v>
      </c>
      <c r="AG7" s="12">
        <f t="shared" si="28"/>
        <v>197</v>
      </c>
      <c r="AH7" s="12">
        <f t="shared" si="29"/>
        <v>195</v>
      </c>
      <c r="AI7" s="12">
        <f t="shared" si="30"/>
        <v>195</v>
      </c>
      <c r="AJ7" s="12">
        <f t="shared" si="31"/>
        <v>195</v>
      </c>
      <c r="AK7" s="12">
        <f t="shared" si="32"/>
        <v>195</v>
      </c>
      <c r="AL7" s="12">
        <f t="shared" si="33"/>
        <v>195</v>
      </c>
      <c r="AM7" s="6">
        <f t="shared" si="10"/>
        <v>31622.611199999999</v>
      </c>
      <c r="AN7" s="6">
        <f t="shared" si="11"/>
        <v>30878.549759999998</v>
      </c>
      <c r="AO7" s="6">
        <f t="shared" si="11"/>
        <v>30878.549759999998</v>
      </c>
      <c r="AP7" s="6">
        <f t="shared" si="11"/>
        <v>30878.549759999998</v>
      </c>
      <c r="AQ7" s="6">
        <f t="shared" si="11"/>
        <v>30878.549759999998</v>
      </c>
      <c r="AR7" s="6">
        <f t="shared" si="11"/>
        <v>30878.549759999998</v>
      </c>
      <c r="CH7">
        <f t="shared" si="34"/>
        <v>4</v>
      </c>
      <c r="CI7" s="23" t="b">
        <f t="shared" si="12"/>
        <v>1</v>
      </c>
      <c r="CJ7" s="23" t="b">
        <f t="shared" si="12"/>
        <v>1</v>
      </c>
      <c r="CK7" s="23" t="b">
        <f t="shared" si="12"/>
        <v>1</v>
      </c>
      <c r="CL7" s="23" t="b">
        <f t="shared" si="12"/>
        <v>1</v>
      </c>
      <c r="CM7" s="23" t="b">
        <f t="shared" si="12"/>
        <v>1</v>
      </c>
      <c r="CN7" s="23" t="b">
        <f t="shared" si="12"/>
        <v>1</v>
      </c>
      <c r="CO7" t="str">
        <f t="shared" si="35"/>
        <v>5301062</v>
      </c>
      <c r="CP7" t="str">
        <f t="shared" si="36"/>
        <v>5201064</v>
      </c>
      <c r="CQ7" t="str">
        <f t="shared" si="37"/>
        <v>5201063</v>
      </c>
      <c r="CR7" t="str">
        <f t="shared" si="38"/>
        <v>5402062</v>
      </c>
      <c r="CS7" t="str">
        <f t="shared" si="39"/>
        <v>5501065</v>
      </c>
      <c r="CT7" t="str">
        <f t="shared" si="40"/>
        <v>5500063</v>
      </c>
      <c r="CU7">
        <v>6</v>
      </c>
      <c r="CV7">
        <v>6</v>
      </c>
      <c r="CW7">
        <v>6</v>
      </c>
      <c r="CX7">
        <v>6</v>
      </c>
      <c r="CY7">
        <v>6</v>
      </c>
      <c r="CZ7">
        <v>6</v>
      </c>
      <c r="DA7" s="12">
        <v>5</v>
      </c>
      <c r="DB7" s="17">
        <v>5</v>
      </c>
      <c r="DC7">
        <v>5</v>
      </c>
      <c r="DD7">
        <v>5</v>
      </c>
      <c r="DE7">
        <v>5</v>
      </c>
      <c r="DF7">
        <v>5</v>
      </c>
      <c r="DG7" s="28" t="s">
        <v>187</v>
      </c>
      <c r="DH7" s="28" t="s">
        <v>197</v>
      </c>
      <c r="DI7" s="28" t="s">
        <v>191</v>
      </c>
      <c r="DJ7" s="28" t="s">
        <v>189</v>
      </c>
      <c r="DK7" s="28" t="s">
        <v>201</v>
      </c>
      <c r="DL7" s="28" t="s">
        <v>195</v>
      </c>
      <c r="DM7" t="str">
        <f t="shared" si="41"/>
        <v>火</v>
      </c>
      <c r="DN7" t="str">
        <f t="shared" si="42"/>
        <v>光</v>
      </c>
      <c r="DO7" t="str">
        <f t="shared" si="43"/>
        <v>木</v>
      </c>
      <c r="DP7" t="str">
        <f t="shared" si="44"/>
        <v>火</v>
      </c>
      <c r="DQ7" t="str">
        <f t="shared" si="45"/>
        <v>暗</v>
      </c>
      <c r="DR7" t="str">
        <f t="shared" si="46"/>
        <v>木</v>
      </c>
      <c r="DS7" s="28" t="s">
        <v>258</v>
      </c>
      <c r="DT7" s="28" t="s">
        <v>147</v>
      </c>
      <c r="DU7" s="28" t="s">
        <v>260</v>
      </c>
      <c r="DV7" s="28" t="s">
        <v>164</v>
      </c>
      <c r="DW7" s="28" t="s">
        <v>163</v>
      </c>
      <c r="DX7" s="28" t="s">
        <v>164</v>
      </c>
      <c r="DY7">
        <f t="shared" si="16"/>
        <v>1</v>
      </c>
      <c r="DZ7">
        <f t="shared" si="16"/>
        <v>1</v>
      </c>
      <c r="EA7">
        <f t="shared" si="16"/>
        <v>1</v>
      </c>
      <c r="EB7">
        <f t="shared" si="16"/>
        <v>2</v>
      </c>
      <c r="EC7">
        <f t="shared" si="16"/>
        <v>2</v>
      </c>
      <c r="ED7">
        <f t="shared" si="16"/>
        <v>2</v>
      </c>
      <c r="EE7">
        <v>3201032</v>
      </c>
      <c r="EF7" s="25" t="s">
        <v>134</v>
      </c>
      <c r="EG7">
        <v>1</v>
      </c>
      <c r="EH7">
        <v>4</v>
      </c>
      <c r="EI7">
        <v>5301051</v>
      </c>
      <c r="EJ7" s="26" t="s">
        <v>128</v>
      </c>
      <c r="EK7">
        <v>1</v>
      </c>
      <c r="EL7">
        <v>4</v>
      </c>
      <c r="EM7">
        <v>5502051</v>
      </c>
      <c r="EN7" s="26" t="s">
        <v>130</v>
      </c>
      <c r="EO7">
        <v>2</v>
      </c>
      <c r="EV7" t="str">
        <f t="shared" si="47"/>
        <v>火剑士</v>
      </c>
      <c r="EW7" t="str">
        <f t="shared" si="48"/>
        <v>光骑兵</v>
      </c>
      <c r="EX7" t="str">
        <f t="shared" si="49"/>
        <v>木骑兵</v>
      </c>
      <c r="EY7" t="str">
        <f t="shared" si="50"/>
        <v>火女巫</v>
      </c>
      <c r="EZ7" t="str">
        <f t="shared" si="51"/>
        <v>暗猎人</v>
      </c>
      <c r="FA7" t="str">
        <f t="shared" si="52"/>
        <v>木海盗</v>
      </c>
      <c r="FB7">
        <v>8</v>
      </c>
      <c r="FC7">
        <v>13</v>
      </c>
      <c r="FD7">
        <v>10</v>
      </c>
      <c r="FE7">
        <v>7</v>
      </c>
      <c r="FF7">
        <v>19</v>
      </c>
      <c r="FG7">
        <v>13</v>
      </c>
      <c r="FH7">
        <f t="shared" ca="1" si="53"/>
        <v>5</v>
      </c>
      <c r="FI7">
        <f t="shared" ca="1" si="53"/>
        <v>1</v>
      </c>
      <c r="FJ7">
        <f t="shared" ca="1" si="53"/>
        <v>3</v>
      </c>
      <c r="FK7">
        <f t="shared" ca="1" si="54"/>
        <v>17</v>
      </c>
      <c r="FL7">
        <f t="shared" ca="1" si="54"/>
        <v>4</v>
      </c>
      <c r="FM7">
        <f t="shared" ca="1" si="54"/>
        <v>3</v>
      </c>
      <c r="FN7">
        <f t="shared" ca="1" si="55"/>
        <v>5</v>
      </c>
      <c r="FO7">
        <f t="shared" ca="1" si="56"/>
        <v>1</v>
      </c>
      <c r="FP7">
        <f t="shared" ca="1" si="57"/>
        <v>2</v>
      </c>
      <c r="FQ7">
        <f t="shared" ca="1" si="58"/>
        <v>17</v>
      </c>
      <c r="FR7">
        <f t="shared" ca="1" si="59"/>
        <v>4</v>
      </c>
      <c r="FS7">
        <f t="shared" ca="1" si="60"/>
        <v>10</v>
      </c>
    </row>
    <row r="8" spans="1:175" x14ac:dyDescent="0.15">
      <c r="A8" s="20">
        <v>1000005</v>
      </c>
      <c r="B8" s="6" t="str">
        <f t="shared" si="19"/>
        <v>1</v>
      </c>
      <c r="C8" s="7">
        <v>1002</v>
      </c>
      <c r="D8" s="8" t="str">
        <f t="shared" si="20"/>
        <v>5301063,5202065,5302064,5501064,5502061,5500063</v>
      </c>
      <c r="E8" s="6" t="str">
        <f t="shared" si="21"/>
        <v>6,6,6,6,6,6</v>
      </c>
      <c r="F8" s="6" t="str">
        <f t="shared" si="22"/>
        <v>200,197,197,197,197,197</v>
      </c>
      <c r="G8" s="6">
        <f t="shared" si="23"/>
        <v>190000</v>
      </c>
      <c r="H8" s="6">
        <f>Sheet1!B8</f>
        <v>35</v>
      </c>
      <c r="I8" s="6">
        <f>Sheet1!C8</f>
        <v>0</v>
      </c>
      <c r="J8" s="6">
        <f>Sheet1!D8</f>
        <v>0</v>
      </c>
      <c r="K8" s="6">
        <f>Sheet1!E8</f>
        <v>0</v>
      </c>
      <c r="L8" s="6">
        <f>Sheet1!F8</f>
        <v>20</v>
      </c>
      <c r="M8" s="10"/>
      <c r="N8" s="10"/>
      <c r="O8" s="6"/>
      <c r="P8">
        <f t="shared" si="24"/>
        <v>190000</v>
      </c>
      <c r="Q8">
        <v>190000.405</v>
      </c>
      <c r="R8" s="6" t="str">
        <f t="shared" si="25"/>
        <v>5301063,5202065,5302064,5501064,5502061,5500063</v>
      </c>
      <c r="S8" s="6" t="str">
        <f t="shared" si="26"/>
        <v>6,6,6,6,6,6</v>
      </c>
      <c r="T8" s="6" t="str">
        <f t="shared" si="27"/>
        <v>200,197,197,197,197,197</v>
      </c>
      <c r="U8" s="12">
        <v>5301063</v>
      </c>
      <c r="V8" s="6">
        <v>5202065</v>
      </c>
      <c r="W8" s="6">
        <v>5302064</v>
      </c>
      <c r="X8" s="6">
        <v>5501064</v>
      </c>
      <c r="Y8" s="6">
        <v>5502061</v>
      </c>
      <c r="Z8" s="6">
        <v>5500063</v>
      </c>
      <c r="AA8">
        <v>6</v>
      </c>
      <c r="AB8">
        <v>6</v>
      </c>
      <c r="AC8">
        <v>6</v>
      </c>
      <c r="AD8">
        <v>6</v>
      </c>
      <c r="AE8">
        <v>6</v>
      </c>
      <c r="AF8">
        <v>6</v>
      </c>
      <c r="AG8" s="12">
        <f t="shared" si="28"/>
        <v>200</v>
      </c>
      <c r="AH8" s="12">
        <f t="shared" si="29"/>
        <v>197</v>
      </c>
      <c r="AI8" s="12">
        <f t="shared" si="30"/>
        <v>197</v>
      </c>
      <c r="AJ8" s="12">
        <f t="shared" si="31"/>
        <v>197</v>
      </c>
      <c r="AK8" s="12">
        <f t="shared" si="32"/>
        <v>197</v>
      </c>
      <c r="AL8" s="12">
        <f t="shared" si="33"/>
        <v>197</v>
      </c>
      <c r="AM8" s="6">
        <f t="shared" si="10"/>
        <v>32300.068850000003</v>
      </c>
      <c r="AN8" s="6">
        <f t="shared" si="11"/>
        <v>31540.067230000001</v>
      </c>
      <c r="AO8" s="6">
        <f t="shared" si="11"/>
        <v>31540.067230000001</v>
      </c>
      <c r="AP8" s="6">
        <f t="shared" si="11"/>
        <v>31540.067230000001</v>
      </c>
      <c r="AQ8" s="6">
        <f t="shared" si="11"/>
        <v>31540.067230000001</v>
      </c>
      <c r="AR8" s="6">
        <f t="shared" si="11"/>
        <v>31540.067230000001</v>
      </c>
      <c r="CH8">
        <f t="shared" si="34"/>
        <v>0</v>
      </c>
      <c r="CI8" s="23" t="b">
        <f t="shared" si="12"/>
        <v>1</v>
      </c>
      <c r="CJ8" s="23" t="b">
        <f t="shared" si="12"/>
        <v>1</v>
      </c>
      <c r="CK8" s="23" t="b">
        <f t="shared" si="12"/>
        <v>1</v>
      </c>
      <c r="CL8" s="23" t="b">
        <f t="shared" si="12"/>
        <v>1</v>
      </c>
      <c r="CM8" s="23" t="b">
        <f t="shared" si="12"/>
        <v>1</v>
      </c>
      <c r="CN8" s="23" t="b">
        <f t="shared" si="12"/>
        <v>1</v>
      </c>
      <c r="CO8" t="str">
        <f t="shared" si="35"/>
        <v>5301063</v>
      </c>
      <c r="CP8" t="str">
        <f t="shared" si="36"/>
        <v>5202065</v>
      </c>
      <c r="CQ8" t="str">
        <f t="shared" si="37"/>
        <v>5302064</v>
      </c>
      <c r="CR8" t="str">
        <f t="shared" si="38"/>
        <v>5501064</v>
      </c>
      <c r="CS8" t="str">
        <f t="shared" si="39"/>
        <v>5502061</v>
      </c>
      <c r="CT8" t="str">
        <f t="shared" si="40"/>
        <v>5500063</v>
      </c>
      <c r="CU8">
        <v>6</v>
      </c>
      <c r="CV8">
        <v>6</v>
      </c>
      <c r="CW8">
        <v>6</v>
      </c>
      <c r="CX8">
        <v>6</v>
      </c>
      <c r="CY8">
        <v>6</v>
      </c>
      <c r="CZ8">
        <v>6</v>
      </c>
      <c r="DA8" s="12">
        <v>5</v>
      </c>
      <c r="DB8" s="17">
        <v>5</v>
      </c>
      <c r="DC8">
        <v>5</v>
      </c>
      <c r="DD8">
        <v>5</v>
      </c>
      <c r="DE8">
        <v>5</v>
      </c>
      <c r="DF8">
        <v>5</v>
      </c>
      <c r="DG8" s="28" t="s">
        <v>193</v>
      </c>
      <c r="DH8" s="28" t="s">
        <v>174</v>
      </c>
      <c r="DI8" s="28" t="s">
        <v>198</v>
      </c>
      <c r="DJ8" s="28" t="s">
        <v>176</v>
      </c>
      <c r="DK8" s="28" t="s">
        <v>130</v>
      </c>
      <c r="DL8" s="28" t="s">
        <v>195</v>
      </c>
      <c r="DM8" t="str">
        <f t="shared" si="41"/>
        <v>木</v>
      </c>
      <c r="DN8" t="str">
        <f t="shared" si="42"/>
        <v>暗</v>
      </c>
      <c r="DO8" t="str">
        <f t="shared" si="43"/>
        <v>光</v>
      </c>
      <c r="DP8" t="str">
        <f t="shared" si="44"/>
        <v>光</v>
      </c>
      <c r="DQ8" t="str">
        <f t="shared" si="45"/>
        <v>水</v>
      </c>
      <c r="DR8" t="str">
        <f t="shared" si="46"/>
        <v>木</v>
      </c>
      <c r="DS8" s="28" t="s">
        <v>261</v>
      </c>
      <c r="DT8" s="28" t="s">
        <v>258</v>
      </c>
      <c r="DU8" s="28" t="s">
        <v>147</v>
      </c>
      <c r="DV8" s="28" t="s">
        <v>165</v>
      </c>
      <c r="DW8" s="28" t="s">
        <v>165</v>
      </c>
      <c r="DX8" s="28" t="s">
        <v>165</v>
      </c>
      <c r="DY8">
        <f t="shared" si="16"/>
        <v>1</v>
      </c>
      <c r="DZ8">
        <f t="shared" si="16"/>
        <v>1</v>
      </c>
      <c r="EA8">
        <f t="shared" si="16"/>
        <v>1</v>
      </c>
      <c r="EB8">
        <f t="shared" si="16"/>
        <v>2</v>
      </c>
      <c r="EC8">
        <f t="shared" si="16"/>
        <v>2</v>
      </c>
      <c r="ED8">
        <f t="shared" si="16"/>
        <v>2</v>
      </c>
      <c r="EE8">
        <v>3500032</v>
      </c>
      <c r="EF8" s="25" t="s">
        <v>138</v>
      </c>
      <c r="EG8">
        <v>2</v>
      </c>
      <c r="EH8">
        <v>5</v>
      </c>
      <c r="EI8">
        <v>5200052</v>
      </c>
      <c r="EJ8" s="26" t="s">
        <v>185</v>
      </c>
      <c r="EK8">
        <v>1</v>
      </c>
      <c r="EL8">
        <v>5</v>
      </c>
      <c r="EM8">
        <v>5601051</v>
      </c>
      <c r="EN8" s="26" t="s">
        <v>184</v>
      </c>
      <c r="EO8">
        <v>2</v>
      </c>
      <c r="EV8" t="str">
        <f t="shared" si="47"/>
        <v>木剑士</v>
      </c>
      <c r="EW8" t="str">
        <f t="shared" si="48"/>
        <v>暗维京</v>
      </c>
      <c r="EX8" t="str">
        <f t="shared" si="49"/>
        <v>光盗贼</v>
      </c>
      <c r="EY8" t="str">
        <f t="shared" si="50"/>
        <v>光猎人</v>
      </c>
      <c r="EZ8" t="str">
        <f t="shared" si="51"/>
        <v>水火枪手</v>
      </c>
      <c r="FA8" t="str">
        <f t="shared" si="52"/>
        <v>木海盗</v>
      </c>
      <c r="FB8">
        <v>12</v>
      </c>
      <c r="FC8">
        <v>16</v>
      </c>
      <c r="FD8">
        <v>14</v>
      </c>
      <c r="FE8">
        <v>16</v>
      </c>
      <c r="FF8">
        <v>4</v>
      </c>
      <c r="FG8">
        <v>13</v>
      </c>
      <c r="FH8">
        <f t="shared" ca="1" si="53"/>
        <v>17</v>
      </c>
      <c r="FI8">
        <f t="shared" ca="1" si="53"/>
        <v>17</v>
      </c>
      <c r="FJ8">
        <f t="shared" ca="1" si="53"/>
        <v>7</v>
      </c>
      <c r="FK8">
        <f t="shared" ca="1" si="54"/>
        <v>15</v>
      </c>
      <c r="FL8">
        <f t="shared" ca="1" si="54"/>
        <v>15</v>
      </c>
      <c r="FM8">
        <f t="shared" ca="1" si="54"/>
        <v>5</v>
      </c>
      <c r="FN8">
        <f t="shared" ca="1" si="55"/>
        <v>17</v>
      </c>
      <c r="FO8">
        <f t="shared" ca="1" si="56"/>
        <v>4</v>
      </c>
      <c r="FP8">
        <f t="shared" ca="1" si="57"/>
        <v>14</v>
      </c>
      <c r="FQ8">
        <f t="shared" ca="1" si="58"/>
        <v>15</v>
      </c>
      <c r="FR8">
        <f t="shared" ca="1" si="59"/>
        <v>9</v>
      </c>
      <c r="FS8">
        <f t="shared" ca="1" si="60"/>
        <v>14</v>
      </c>
    </row>
    <row r="9" spans="1:175" x14ac:dyDescent="0.15">
      <c r="A9" s="20">
        <v>1000006</v>
      </c>
      <c r="B9" s="6" t="str">
        <f t="shared" si="19"/>
        <v>1</v>
      </c>
      <c r="C9" s="7">
        <v>1002</v>
      </c>
      <c r="D9" s="8" t="str">
        <f t="shared" si="20"/>
        <v>5202061,5201062,5301061,5502062,5502063,5402063</v>
      </c>
      <c r="E9" s="6" t="str">
        <f t="shared" si="21"/>
        <v>6,6,6,6,6,6</v>
      </c>
      <c r="F9" s="6" t="str">
        <f t="shared" si="22"/>
        <v>202,199,199,199,199,199</v>
      </c>
      <c r="G9" s="6">
        <f t="shared" si="23"/>
        <v>194034</v>
      </c>
      <c r="H9" s="6">
        <f>Sheet1!B9</f>
        <v>1</v>
      </c>
      <c r="I9" s="6">
        <f>Sheet1!C9</f>
        <v>0</v>
      </c>
      <c r="J9" s="6">
        <f>Sheet1!D9</f>
        <v>0</v>
      </c>
      <c r="K9" s="6">
        <f>Sheet1!E9</f>
        <v>0</v>
      </c>
      <c r="L9" s="6">
        <f>Sheet1!F9</f>
        <v>10000</v>
      </c>
      <c r="M9" s="6"/>
      <c r="N9" s="6"/>
      <c r="O9" s="6"/>
      <c r="P9">
        <f t="shared" si="24"/>
        <v>194034</v>
      </c>
      <c r="Q9">
        <v>194034.64199999999</v>
      </c>
      <c r="R9" s="6" t="str">
        <f t="shared" si="25"/>
        <v>5202061,5201062,5301061,5502062,5502063,5402063</v>
      </c>
      <c r="S9" s="6" t="str">
        <f t="shared" si="26"/>
        <v>6,6,6,6,6,6</v>
      </c>
      <c r="T9" s="6" t="str">
        <f t="shared" si="27"/>
        <v>202,199,199,199,199,199</v>
      </c>
      <c r="U9" s="12">
        <v>5202061</v>
      </c>
      <c r="V9" s="6">
        <v>5201062</v>
      </c>
      <c r="W9" s="6">
        <v>5301061</v>
      </c>
      <c r="X9" s="6">
        <v>5502062</v>
      </c>
      <c r="Y9" s="6">
        <v>5502063</v>
      </c>
      <c r="Z9" s="6">
        <v>5402063</v>
      </c>
      <c r="AA9">
        <v>6</v>
      </c>
      <c r="AB9">
        <v>6</v>
      </c>
      <c r="AC9">
        <v>6</v>
      </c>
      <c r="AD9">
        <v>6</v>
      </c>
      <c r="AE9">
        <v>6</v>
      </c>
      <c r="AF9">
        <v>6</v>
      </c>
      <c r="AG9" s="12">
        <f t="shared" si="28"/>
        <v>202</v>
      </c>
      <c r="AH9" s="12">
        <f t="shared" si="29"/>
        <v>199</v>
      </c>
      <c r="AI9" s="12">
        <f t="shared" si="30"/>
        <v>199</v>
      </c>
      <c r="AJ9" s="12">
        <f t="shared" si="31"/>
        <v>199</v>
      </c>
      <c r="AK9" s="12">
        <f t="shared" si="32"/>
        <v>199</v>
      </c>
      <c r="AL9" s="12">
        <f t="shared" si="33"/>
        <v>199</v>
      </c>
      <c r="AM9" s="6">
        <f t="shared" si="10"/>
        <v>32985.889139999999</v>
      </c>
      <c r="AN9" s="6">
        <f t="shared" si="11"/>
        <v>32209.750572000001</v>
      </c>
      <c r="AO9" s="6">
        <f t="shared" si="11"/>
        <v>32209.750572000001</v>
      </c>
      <c r="AP9" s="6">
        <f t="shared" si="11"/>
        <v>32209.750572000001</v>
      </c>
      <c r="AQ9" s="6">
        <f t="shared" si="11"/>
        <v>32209.750572000001</v>
      </c>
      <c r="AR9" s="6">
        <f t="shared" si="11"/>
        <v>32209.750572000001</v>
      </c>
      <c r="CH9">
        <f t="shared" si="34"/>
        <v>1</v>
      </c>
      <c r="CI9" s="23" t="b">
        <f t="shared" si="12"/>
        <v>1</v>
      </c>
      <c r="CJ9" s="23" t="b">
        <f t="shared" si="12"/>
        <v>1</v>
      </c>
      <c r="CK9" s="23" t="b">
        <f t="shared" si="12"/>
        <v>1</v>
      </c>
      <c r="CL9" s="23" t="b">
        <f t="shared" si="12"/>
        <v>1</v>
      </c>
      <c r="CM9" s="23" t="b">
        <f t="shared" si="12"/>
        <v>1</v>
      </c>
      <c r="CN9" s="23" t="b">
        <f t="shared" si="12"/>
        <v>1</v>
      </c>
      <c r="CO9" t="str">
        <f t="shared" si="35"/>
        <v>5202061</v>
      </c>
      <c r="CP9" t="str">
        <f t="shared" si="36"/>
        <v>5201062</v>
      </c>
      <c r="CQ9" t="str">
        <f t="shared" si="37"/>
        <v>5301061</v>
      </c>
      <c r="CR9" t="str">
        <f t="shared" si="38"/>
        <v>5502062</v>
      </c>
      <c r="CS9" t="str">
        <f t="shared" si="39"/>
        <v>5502063</v>
      </c>
      <c r="CT9" t="str">
        <f t="shared" si="40"/>
        <v>5402063</v>
      </c>
      <c r="CU9">
        <v>6</v>
      </c>
      <c r="CV9">
        <v>6</v>
      </c>
      <c r="CW9">
        <v>6</v>
      </c>
      <c r="CX9">
        <v>6</v>
      </c>
      <c r="CY9">
        <v>6</v>
      </c>
      <c r="CZ9">
        <v>6</v>
      </c>
      <c r="DA9" s="12">
        <v>5</v>
      </c>
      <c r="DB9" s="17">
        <v>5</v>
      </c>
      <c r="DC9">
        <v>5</v>
      </c>
      <c r="DD9">
        <v>5</v>
      </c>
      <c r="DE9">
        <v>5</v>
      </c>
      <c r="DF9">
        <v>5</v>
      </c>
      <c r="DG9" s="28" t="s">
        <v>126</v>
      </c>
      <c r="DH9" s="28" t="s">
        <v>134</v>
      </c>
      <c r="DI9" s="28" t="s">
        <v>128</v>
      </c>
      <c r="DJ9" s="28" t="s">
        <v>190</v>
      </c>
      <c r="DK9" s="28" t="s">
        <v>196</v>
      </c>
      <c r="DL9" s="28" t="s">
        <v>146</v>
      </c>
      <c r="DM9" t="str">
        <f t="shared" si="41"/>
        <v>水</v>
      </c>
      <c r="DN9" t="str">
        <f t="shared" si="42"/>
        <v>火</v>
      </c>
      <c r="DO9" t="str">
        <f t="shared" si="43"/>
        <v>水</v>
      </c>
      <c r="DP9" t="str">
        <f t="shared" si="44"/>
        <v>火</v>
      </c>
      <c r="DQ9" t="str">
        <f t="shared" si="45"/>
        <v>木</v>
      </c>
      <c r="DR9" t="str">
        <f t="shared" si="46"/>
        <v>木</v>
      </c>
      <c r="DS9" s="28" t="s">
        <v>147</v>
      </c>
      <c r="DT9" s="28" t="s">
        <v>147</v>
      </c>
      <c r="DU9" s="28" t="s">
        <v>145</v>
      </c>
      <c r="DV9" s="28" t="s">
        <v>262</v>
      </c>
      <c r="DW9" s="28" t="s">
        <v>263</v>
      </c>
      <c r="DX9" s="28" t="s">
        <v>170</v>
      </c>
      <c r="DY9">
        <f t="shared" si="16"/>
        <v>1</v>
      </c>
      <c r="DZ9">
        <f t="shared" si="16"/>
        <v>1</v>
      </c>
      <c r="EA9">
        <f t="shared" si="16"/>
        <v>1</v>
      </c>
      <c r="EB9">
        <f t="shared" si="16"/>
        <v>2</v>
      </c>
      <c r="EC9">
        <f t="shared" si="16"/>
        <v>2</v>
      </c>
      <c r="ED9">
        <f t="shared" si="16"/>
        <v>2</v>
      </c>
      <c r="EE9">
        <v>3601032</v>
      </c>
      <c r="EF9" s="25" t="s">
        <v>140</v>
      </c>
      <c r="EG9">
        <v>2</v>
      </c>
      <c r="EH9">
        <v>6</v>
      </c>
      <c r="EI9">
        <v>5201052</v>
      </c>
      <c r="EJ9" s="26" t="s">
        <v>134</v>
      </c>
      <c r="EK9">
        <v>1</v>
      </c>
      <c r="EL9">
        <v>6</v>
      </c>
      <c r="EM9">
        <v>5401052</v>
      </c>
      <c r="EN9" s="26" t="s">
        <v>188</v>
      </c>
      <c r="EO9">
        <v>2</v>
      </c>
      <c r="EV9" t="str">
        <f t="shared" si="47"/>
        <v>水维京</v>
      </c>
      <c r="EW9" t="str">
        <f t="shared" si="48"/>
        <v>火骑兵</v>
      </c>
      <c r="EX9" t="str">
        <f t="shared" si="49"/>
        <v>水剑士</v>
      </c>
      <c r="EY9" t="str">
        <f t="shared" si="50"/>
        <v>火火枪手</v>
      </c>
      <c r="EZ9" t="str">
        <f t="shared" si="51"/>
        <v>木火枪手</v>
      </c>
      <c r="FA9" t="str">
        <f t="shared" si="52"/>
        <v>木女巫</v>
      </c>
      <c r="FB9">
        <v>3</v>
      </c>
      <c r="FC9">
        <v>6</v>
      </c>
      <c r="FD9">
        <v>4</v>
      </c>
      <c r="FE9">
        <v>9</v>
      </c>
      <c r="FF9">
        <v>14</v>
      </c>
      <c r="FG9">
        <v>12</v>
      </c>
      <c r="FH9">
        <f t="shared" ca="1" si="53"/>
        <v>3</v>
      </c>
      <c r="FI9">
        <f t="shared" ca="1" si="53"/>
        <v>3</v>
      </c>
      <c r="FJ9">
        <f t="shared" ca="1" si="53"/>
        <v>12</v>
      </c>
      <c r="FK9">
        <f t="shared" ca="1" si="54"/>
        <v>5</v>
      </c>
      <c r="FL9">
        <f t="shared" ca="1" si="54"/>
        <v>16</v>
      </c>
      <c r="FM9">
        <f t="shared" ca="1" si="54"/>
        <v>3</v>
      </c>
      <c r="FN9">
        <f t="shared" ca="1" si="55"/>
        <v>3</v>
      </c>
      <c r="FO9">
        <f t="shared" ca="1" si="56"/>
        <v>1</v>
      </c>
      <c r="FP9">
        <f t="shared" ca="1" si="57"/>
        <v>2</v>
      </c>
      <c r="FQ9">
        <f t="shared" ca="1" si="58"/>
        <v>5</v>
      </c>
      <c r="FR9">
        <f t="shared" ca="1" si="59"/>
        <v>16</v>
      </c>
      <c r="FS9">
        <f t="shared" ca="1" si="60"/>
        <v>11</v>
      </c>
    </row>
    <row r="10" spans="1:175" x14ac:dyDescent="0.15">
      <c r="A10" s="20">
        <v>1000007</v>
      </c>
      <c r="B10" s="6" t="str">
        <f t="shared" si="19"/>
        <v>1</v>
      </c>
      <c r="C10" s="7">
        <v>1002</v>
      </c>
      <c r="D10" s="8" t="str">
        <f t="shared" si="20"/>
        <v>5202065,5201063,5201064,5401063,5402063,5402061</v>
      </c>
      <c r="E10" s="6" t="str">
        <f t="shared" si="21"/>
        <v>6,6,6,6,6,6</v>
      </c>
      <c r="F10" s="6" t="str">
        <f t="shared" si="22"/>
        <v>204,202,202,202,202,202</v>
      </c>
      <c r="G10" s="6">
        <f t="shared" si="23"/>
        <v>198120</v>
      </c>
      <c r="H10" s="6">
        <f>Sheet1!B10</f>
        <v>30</v>
      </c>
      <c r="I10" s="6">
        <f>Sheet1!C10</f>
        <v>0</v>
      </c>
      <c r="J10" s="6">
        <f>Sheet1!D10</f>
        <v>0</v>
      </c>
      <c r="K10" s="6">
        <f>Sheet1!E10</f>
        <v>0</v>
      </c>
      <c r="L10" s="6">
        <f>Sheet1!F10</f>
        <v>200</v>
      </c>
      <c r="M10" s="6"/>
      <c r="N10" s="6"/>
      <c r="O10" s="6"/>
      <c r="P10">
        <f t="shared" si="24"/>
        <v>198120</v>
      </c>
      <c r="Q10">
        <v>198120.93799999999</v>
      </c>
      <c r="R10" s="6" t="str">
        <f t="shared" si="25"/>
        <v>5202065,5201063,5201064,5401063,5402063,5402061</v>
      </c>
      <c r="S10" s="6" t="str">
        <f t="shared" si="26"/>
        <v>6,6,6,6,6,6</v>
      </c>
      <c r="T10" s="6" t="str">
        <f t="shared" si="27"/>
        <v>204,202,202,202,202,202</v>
      </c>
      <c r="U10" s="12">
        <v>5202065</v>
      </c>
      <c r="V10" s="6">
        <v>5201063</v>
      </c>
      <c r="W10" s="6">
        <v>5201064</v>
      </c>
      <c r="X10" s="6">
        <v>5401063</v>
      </c>
      <c r="Y10" s="6">
        <v>5402063</v>
      </c>
      <c r="Z10" s="6">
        <v>5402061</v>
      </c>
      <c r="AA10">
        <v>6</v>
      </c>
      <c r="AB10">
        <v>6</v>
      </c>
      <c r="AC10">
        <v>6</v>
      </c>
      <c r="AD10">
        <v>6</v>
      </c>
      <c r="AE10">
        <v>6</v>
      </c>
      <c r="AF10">
        <v>6</v>
      </c>
      <c r="AG10" s="12">
        <f t="shared" si="28"/>
        <v>204</v>
      </c>
      <c r="AH10" s="12">
        <f t="shared" si="29"/>
        <v>202</v>
      </c>
      <c r="AI10" s="12">
        <f t="shared" si="30"/>
        <v>202</v>
      </c>
      <c r="AJ10" s="12">
        <f t="shared" si="31"/>
        <v>202</v>
      </c>
      <c r="AK10" s="12">
        <f t="shared" si="32"/>
        <v>202</v>
      </c>
      <c r="AL10" s="12">
        <f t="shared" si="33"/>
        <v>202</v>
      </c>
      <c r="AM10" s="6">
        <f t="shared" si="10"/>
        <v>33680.559460000004</v>
      </c>
      <c r="AN10" s="6">
        <f t="shared" si="11"/>
        <v>32888.075708000004</v>
      </c>
      <c r="AO10" s="6">
        <f t="shared" si="11"/>
        <v>32888.075708000004</v>
      </c>
      <c r="AP10" s="6">
        <f t="shared" si="11"/>
        <v>32888.075708000004</v>
      </c>
      <c r="AQ10" s="6">
        <f t="shared" si="11"/>
        <v>32888.075708000004</v>
      </c>
      <c r="AR10" s="6">
        <f t="shared" si="11"/>
        <v>32888.075708000004</v>
      </c>
      <c r="CH10">
        <f t="shared" si="34"/>
        <v>2</v>
      </c>
      <c r="CI10" s="23" t="b">
        <f t="shared" si="12"/>
        <v>1</v>
      </c>
      <c r="CJ10" s="23" t="b">
        <f t="shared" si="12"/>
        <v>1</v>
      </c>
      <c r="CK10" s="23" t="b">
        <f t="shared" si="12"/>
        <v>1</v>
      </c>
      <c r="CL10" s="23" t="b">
        <f t="shared" si="12"/>
        <v>1</v>
      </c>
      <c r="CM10" s="23" t="b">
        <f t="shared" si="12"/>
        <v>1</v>
      </c>
      <c r="CN10" s="23" t="b">
        <f t="shared" si="12"/>
        <v>1</v>
      </c>
      <c r="CO10" t="str">
        <f t="shared" si="35"/>
        <v>5202065</v>
      </c>
      <c r="CP10" t="str">
        <f t="shared" si="36"/>
        <v>5201063</v>
      </c>
      <c r="CQ10" t="str">
        <f t="shared" si="37"/>
        <v>5201064</v>
      </c>
      <c r="CR10" t="str">
        <f t="shared" si="38"/>
        <v>5401063</v>
      </c>
      <c r="CS10" t="str">
        <f t="shared" si="39"/>
        <v>5402063</v>
      </c>
      <c r="CT10" t="str">
        <f t="shared" si="40"/>
        <v>5402061</v>
      </c>
      <c r="CU10">
        <v>6</v>
      </c>
      <c r="CV10">
        <v>6</v>
      </c>
      <c r="CW10">
        <v>6</v>
      </c>
      <c r="CX10">
        <v>6</v>
      </c>
      <c r="CY10">
        <v>6</v>
      </c>
      <c r="CZ10">
        <v>6</v>
      </c>
      <c r="DA10" s="12">
        <v>5</v>
      </c>
      <c r="DB10" s="17">
        <v>5</v>
      </c>
      <c r="DC10">
        <v>5</v>
      </c>
      <c r="DD10">
        <v>5</v>
      </c>
      <c r="DE10">
        <v>5</v>
      </c>
      <c r="DF10">
        <v>5</v>
      </c>
      <c r="DG10" s="28" t="s">
        <v>174</v>
      </c>
      <c r="DH10" s="28" t="s">
        <v>191</v>
      </c>
      <c r="DI10" s="28" t="s">
        <v>197</v>
      </c>
      <c r="DJ10" s="28" t="s">
        <v>194</v>
      </c>
      <c r="DK10" s="28" t="s">
        <v>146</v>
      </c>
      <c r="DL10" s="28" t="s">
        <v>182</v>
      </c>
      <c r="DM10" t="str">
        <f t="shared" si="41"/>
        <v>暗</v>
      </c>
      <c r="DN10" t="str">
        <f t="shared" si="42"/>
        <v>木</v>
      </c>
      <c r="DO10" t="str">
        <f t="shared" si="43"/>
        <v>光</v>
      </c>
      <c r="DP10" t="str">
        <f t="shared" si="44"/>
        <v>木</v>
      </c>
      <c r="DQ10" t="str">
        <f t="shared" si="45"/>
        <v>木</v>
      </c>
      <c r="DR10" t="str">
        <f t="shared" si="46"/>
        <v>水</v>
      </c>
      <c r="DS10" s="28" t="s">
        <v>147</v>
      </c>
      <c r="DT10" s="28" t="s">
        <v>152</v>
      </c>
      <c r="DU10" s="28" t="s">
        <v>155</v>
      </c>
      <c r="DV10" s="28" t="s">
        <v>160</v>
      </c>
      <c r="DW10" s="28" t="s">
        <v>165</v>
      </c>
      <c r="DX10" s="28" t="s">
        <v>262</v>
      </c>
      <c r="DY10">
        <f t="shared" si="16"/>
        <v>1</v>
      </c>
      <c r="DZ10">
        <f t="shared" si="16"/>
        <v>1</v>
      </c>
      <c r="EA10">
        <f t="shared" si="16"/>
        <v>1</v>
      </c>
      <c r="EB10">
        <f t="shared" si="16"/>
        <v>2</v>
      </c>
      <c r="EC10">
        <f t="shared" si="16"/>
        <v>2</v>
      </c>
      <c r="ED10">
        <f t="shared" si="16"/>
        <v>2</v>
      </c>
      <c r="EE10">
        <v>3200033</v>
      </c>
      <c r="EF10" s="25" t="s">
        <v>142</v>
      </c>
      <c r="EG10">
        <v>1</v>
      </c>
      <c r="EH10">
        <v>7</v>
      </c>
      <c r="EI10">
        <v>5202052</v>
      </c>
      <c r="EJ10" s="26" t="s">
        <v>186</v>
      </c>
      <c r="EK10">
        <v>1</v>
      </c>
      <c r="EL10">
        <v>7</v>
      </c>
      <c r="EM10">
        <v>5402052</v>
      </c>
      <c r="EN10" s="26" t="s">
        <v>189</v>
      </c>
      <c r="EO10">
        <v>2</v>
      </c>
      <c r="EV10" t="str">
        <f t="shared" si="47"/>
        <v>暗维京</v>
      </c>
      <c r="EW10" t="str">
        <f t="shared" si="48"/>
        <v>木骑兵</v>
      </c>
      <c r="EX10" t="str">
        <f t="shared" si="49"/>
        <v>光骑兵</v>
      </c>
      <c r="EY10" t="str">
        <f t="shared" si="50"/>
        <v>木魔法师</v>
      </c>
      <c r="EZ10" t="str">
        <f t="shared" si="51"/>
        <v>木女巫</v>
      </c>
      <c r="FA10" t="str">
        <f t="shared" si="52"/>
        <v>水女巫</v>
      </c>
      <c r="FB10">
        <v>16</v>
      </c>
      <c r="FC10">
        <v>10</v>
      </c>
      <c r="FD10">
        <v>13</v>
      </c>
      <c r="FE10">
        <v>11</v>
      </c>
      <c r="FF10">
        <v>12</v>
      </c>
      <c r="FG10">
        <v>2</v>
      </c>
      <c r="FH10">
        <f t="shared" ca="1" si="53"/>
        <v>3</v>
      </c>
      <c r="FI10">
        <f t="shared" ca="1" si="53"/>
        <v>18</v>
      </c>
      <c r="FJ10">
        <f t="shared" ca="1" si="53"/>
        <v>11</v>
      </c>
      <c r="FK10">
        <f t="shared" ca="1" si="54"/>
        <v>19</v>
      </c>
      <c r="FL10">
        <f t="shared" ca="1" si="54"/>
        <v>2</v>
      </c>
      <c r="FM10">
        <f t="shared" ca="1" si="54"/>
        <v>2</v>
      </c>
      <c r="FN10">
        <f t="shared" ca="1" si="55"/>
        <v>3</v>
      </c>
      <c r="FO10">
        <f t="shared" ca="1" si="56"/>
        <v>18</v>
      </c>
      <c r="FP10">
        <f t="shared" ca="1" si="57"/>
        <v>9</v>
      </c>
      <c r="FQ10">
        <f t="shared" ca="1" si="58"/>
        <v>19</v>
      </c>
      <c r="FR10">
        <f t="shared" ca="1" si="59"/>
        <v>2</v>
      </c>
      <c r="FS10">
        <f t="shared" ca="1" si="60"/>
        <v>11</v>
      </c>
    </row>
    <row r="11" spans="1:175" ht="16.5" x14ac:dyDescent="0.15">
      <c r="A11" s="20">
        <v>1000008</v>
      </c>
      <c r="B11" s="6" t="str">
        <f t="shared" si="19"/>
        <v>1</v>
      </c>
      <c r="C11" s="7">
        <v>1002</v>
      </c>
      <c r="D11" s="8" t="str">
        <f t="shared" si="20"/>
        <v>5202065,5200061,5200063,5501064,5402061,5500062</v>
      </c>
      <c r="E11" s="6" t="str">
        <f t="shared" si="21"/>
        <v>6,6,6,6,6,6</v>
      </c>
      <c r="F11" s="6" t="str">
        <f t="shared" si="22"/>
        <v>206,204,204,204,204,204</v>
      </c>
      <c r="G11" s="6">
        <f t="shared" si="23"/>
        <v>202255</v>
      </c>
      <c r="H11" s="6">
        <f>Sheet1!B11</f>
        <v>1</v>
      </c>
      <c r="I11" s="6">
        <f>Sheet1!C11</f>
        <v>0</v>
      </c>
      <c r="J11" s="6">
        <f>Sheet1!D11</f>
        <v>0</v>
      </c>
      <c r="K11" s="6">
        <f>Sheet1!E11</f>
        <v>0</v>
      </c>
      <c r="L11" s="6">
        <f>Sheet1!F11</f>
        <v>10000</v>
      </c>
      <c r="M11" s="6"/>
      <c r="N11" s="6"/>
      <c r="O11" s="6"/>
      <c r="P11">
        <f t="shared" si="24"/>
        <v>202255</v>
      </c>
      <c r="Q11">
        <v>202255.56400000001</v>
      </c>
      <c r="R11" s="6" t="str">
        <f t="shared" si="25"/>
        <v>5202065,5200061,5200063,5501064,5402061,5500062</v>
      </c>
      <c r="S11" s="6" t="str">
        <f t="shared" si="26"/>
        <v>6,6,6,6,6,6</v>
      </c>
      <c r="T11" s="6" t="str">
        <f t="shared" si="27"/>
        <v>206,204,204,204,204,204</v>
      </c>
      <c r="U11" s="12">
        <v>5202065</v>
      </c>
      <c r="V11" s="6">
        <v>5200061</v>
      </c>
      <c r="W11" s="6">
        <v>5200063</v>
      </c>
      <c r="X11" s="6">
        <v>5501064</v>
      </c>
      <c r="Y11" s="6">
        <v>5402061</v>
      </c>
      <c r="Z11" s="6">
        <v>5500062</v>
      </c>
      <c r="AA11">
        <v>6</v>
      </c>
      <c r="AB11">
        <v>6</v>
      </c>
      <c r="AC11">
        <v>6</v>
      </c>
      <c r="AD11">
        <v>6</v>
      </c>
      <c r="AE11">
        <v>6</v>
      </c>
      <c r="AF11">
        <v>6</v>
      </c>
      <c r="AG11" s="12">
        <f t="shared" si="28"/>
        <v>206</v>
      </c>
      <c r="AH11" s="12">
        <f t="shared" si="29"/>
        <v>204</v>
      </c>
      <c r="AI11" s="12">
        <f t="shared" si="30"/>
        <v>204</v>
      </c>
      <c r="AJ11" s="12">
        <f t="shared" si="31"/>
        <v>204</v>
      </c>
      <c r="AK11" s="12">
        <f t="shared" si="32"/>
        <v>204</v>
      </c>
      <c r="AL11" s="12">
        <f t="shared" si="33"/>
        <v>204</v>
      </c>
      <c r="AM11" s="6">
        <f t="shared" si="10"/>
        <v>34383.445880000007</v>
      </c>
      <c r="AN11" s="6">
        <f t="shared" si="11"/>
        <v>33574.423624000003</v>
      </c>
      <c r="AO11" s="6">
        <f t="shared" si="11"/>
        <v>33574.423624000003</v>
      </c>
      <c r="AP11" s="6">
        <f t="shared" si="11"/>
        <v>33574.423624000003</v>
      </c>
      <c r="AQ11" s="6">
        <f t="shared" si="11"/>
        <v>33574.423624000003</v>
      </c>
      <c r="AR11" s="6">
        <f t="shared" si="11"/>
        <v>33574.423624000003</v>
      </c>
      <c r="CH11">
        <f t="shared" si="34"/>
        <v>3</v>
      </c>
      <c r="CI11" s="23" t="b">
        <f t="shared" si="12"/>
        <v>1</v>
      </c>
      <c r="CJ11" s="23" t="b">
        <f t="shared" si="12"/>
        <v>1</v>
      </c>
      <c r="CK11" s="23" t="b">
        <f t="shared" si="12"/>
        <v>1</v>
      </c>
      <c r="CL11" s="23" t="b">
        <f t="shared" si="12"/>
        <v>1</v>
      </c>
      <c r="CM11" s="23" t="b">
        <f t="shared" si="12"/>
        <v>1</v>
      </c>
      <c r="CN11" s="23" t="b">
        <f t="shared" si="12"/>
        <v>1</v>
      </c>
      <c r="CO11" t="str">
        <f t="shared" si="35"/>
        <v>5202065</v>
      </c>
      <c r="CP11" t="str">
        <f t="shared" si="36"/>
        <v>5200061</v>
      </c>
      <c r="CQ11" t="str">
        <f t="shared" si="37"/>
        <v>5200063</v>
      </c>
      <c r="CR11" t="str">
        <f t="shared" si="38"/>
        <v>5501064</v>
      </c>
      <c r="CS11" t="str">
        <f t="shared" si="39"/>
        <v>5402061</v>
      </c>
      <c r="CT11" t="str">
        <f t="shared" si="40"/>
        <v>5500062</v>
      </c>
      <c r="CU11">
        <v>6</v>
      </c>
      <c r="CV11">
        <v>6</v>
      </c>
      <c r="CW11">
        <v>6</v>
      </c>
      <c r="CX11">
        <v>6</v>
      </c>
      <c r="CY11">
        <v>6</v>
      </c>
      <c r="CZ11">
        <v>6</v>
      </c>
      <c r="DA11" s="12">
        <v>5</v>
      </c>
      <c r="DB11" s="17">
        <v>5</v>
      </c>
      <c r="DC11">
        <v>5</v>
      </c>
      <c r="DD11">
        <v>5</v>
      </c>
      <c r="DE11">
        <v>5</v>
      </c>
      <c r="DF11">
        <v>5</v>
      </c>
      <c r="DG11" s="29" t="s">
        <v>174</v>
      </c>
      <c r="DH11" s="29" t="s">
        <v>179</v>
      </c>
      <c r="DI11" s="29" t="s">
        <v>142</v>
      </c>
      <c r="DJ11" s="28" t="s">
        <v>176</v>
      </c>
      <c r="DK11" s="28" t="s">
        <v>182</v>
      </c>
      <c r="DL11" s="28" t="s">
        <v>138</v>
      </c>
      <c r="DM11" t="str">
        <f t="shared" si="41"/>
        <v>暗</v>
      </c>
      <c r="DN11" t="str">
        <f t="shared" si="42"/>
        <v>水</v>
      </c>
      <c r="DO11" t="str">
        <f t="shared" si="43"/>
        <v>木</v>
      </c>
      <c r="DP11" t="str">
        <f t="shared" si="44"/>
        <v>光</v>
      </c>
      <c r="DQ11" t="str">
        <f t="shared" si="45"/>
        <v>水</v>
      </c>
      <c r="DR11" t="str">
        <f t="shared" si="46"/>
        <v>火</v>
      </c>
      <c r="DS11" s="29" t="s">
        <v>147</v>
      </c>
      <c r="DT11" s="29" t="s">
        <v>152</v>
      </c>
      <c r="DU11" s="29" t="s">
        <v>155</v>
      </c>
      <c r="DV11" s="28" t="s">
        <v>165</v>
      </c>
      <c r="DW11" s="28" t="s">
        <v>165</v>
      </c>
      <c r="DX11" s="28" t="s">
        <v>170</v>
      </c>
      <c r="DY11">
        <f t="shared" si="16"/>
        <v>1</v>
      </c>
      <c r="DZ11">
        <f t="shared" si="16"/>
        <v>1</v>
      </c>
      <c r="EA11">
        <f t="shared" si="16"/>
        <v>1</v>
      </c>
      <c r="EB11">
        <f t="shared" si="16"/>
        <v>2</v>
      </c>
      <c r="EC11">
        <f t="shared" si="16"/>
        <v>2</v>
      </c>
      <c r="ED11">
        <f t="shared" si="16"/>
        <v>2</v>
      </c>
      <c r="EE11">
        <v>3401031</v>
      </c>
      <c r="EF11" s="25" t="s">
        <v>144</v>
      </c>
      <c r="EG11">
        <v>2</v>
      </c>
      <c r="EH11">
        <v>8</v>
      </c>
      <c r="EI11">
        <v>5301052</v>
      </c>
      <c r="EJ11" s="26" t="s">
        <v>187</v>
      </c>
      <c r="EK11">
        <v>1</v>
      </c>
      <c r="EL11">
        <v>8</v>
      </c>
      <c r="EM11">
        <v>5500052</v>
      </c>
      <c r="EN11" s="26" t="s">
        <v>138</v>
      </c>
      <c r="EO11">
        <v>2</v>
      </c>
      <c r="EV11" t="str">
        <f t="shared" si="47"/>
        <v>暗维京</v>
      </c>
      <c r="EW11" t="str">
        <f t="shared" si="48"/>
        <v>水刀客</v>
      </c>
      <c r="EX11" t="str">
        <f t="shared" si="49"/>
        <v>木刀客</v>
      </c>
      <c r="EY11" t="str">
        <f t="shared" si="50"/>
        <v>光猎人</v>
      </c>
      <c r="EZ11" t="str">
        <f t="shared" si="51"/>
        <v>水女巫</v>
      </c>
      <c r="FA11" t="str">
        <f t="shared" si="52"/>
        <v>火海盗</v>
      </c>
      <c r="FB11">
        <v>16</v>
      </c>
      <c r="FC11">
        <v>1</v>
      </c>
      <c r="FD11">
        <v>9</v>
      </c>
      <c r="FE11">
        <v>16</v>
      </c>
      <c r="FF11">
        <v>2</v>
      </c>
      <c r="FG11">
        <v>8</v>
      </c>
      <c r="FH11">
        <f t="shared" ca="1" si="53"/>
        <v>11</v>
      </c>
      <c r="FI11">
        <f t="shared" ca="1" si="53"/>
        <v>16</v>
      </c>
      <c r="FJ11">
        <f t="shared" ca="1" si="53"/>
        <v>17</v>
      </c>
      <c r="FK11">
        <f t="shared" ca="1" si="54"/>
        <v>12</v>
      </c>
      <c r="FL11">
        <f t="shared" ca="1" si="54"/>
        <v>6</v>
      </c>
      <c r="FM11">
        <f t="shared" ca="1" si="54"/>
        <v>9</v>
      </c>
      <c r="FN11">
        <f t="shared" ca="1" si="55"/>
        <v>11</v>
      </c>
      <c r="FO11">
        <f t="shared" ca="1" si="56"/>
        <v>16</v>
      </c>
      <c r="FP11">
        <f t="shared" ca="1" si="57"/>
        <v>14</v>
      </c>
      <c r="FQ11">
        <f t="shared" ca="1" si="58"/>
        <v>12</v>
      </c>
      <c r="FR11">
        <f t="shared" ca="1" si="59"/>
        <v>6</v>
      </c>
      <c r="FS11">
        <f t="shared" ca="1" si="60"/>
        <v>10</v>
      </c>
    </row>
    <row r="12" spans="1:175" ht="14.25" x14ac:dyDescent="0.15">
      <c r="A12" s="20">
        <v>1000009</v>
      </c>
      <c r="B12" s="6" t="str">
        <f t="shared" si="19"/>
        <v>1</v>
      </c>
      <c r="C12" s="7">
        <v>1002</v>
      </c>
      <c r="D12" s="8" t="str">
        <f t="shared" si="20"/>
        <v>5201064,5200062,5202063,5500062,5500063,5502062</v>
      </c>
      <c r="E12" s="6" t="str">
        <f t="shared" si="21"/>
        <v>6,6,6,6,6,6</v>
      </c>
      <c r="F12" s="6" t="str">
        <f t="shared" si="22"/>
        <v>209,206,206,206,206,206</v>
      </c>
      <c r="G12" s="6">
        <f t="shared" si="23"/>
        <v>206442</v>
      </c>
      <c r="H12" s="6">
        <f>Sheet1!B12</f>
        <v>31</v>
      </c>
      <c r="I12" s="6">
        <f>Sheet1!C12</f>
        <v>0</v>
      </c>
      <c r="J12" s="6">
        <f>Sheet1!D12</f>
        <v>0</v>
      </c>
      <c r="K12" s="6">
        <f>Sheet1!E12</f>
        <v>0</v>
      </c>
      <c r="L12" s="6">
        <f>Sheet1!F12</f>
        <v>200</v>
      </c>
      <c r="M12" s="6"/>
      <c r="N12" s="11"/>
      <c r="O12" s="6"/>
      <c r="P12">
        <f t="shared" si="24"/>
        <v>206442</v>
      </c>
      <c r="Q12">
        <v>206442.717</v>
      </c>
      <c r="R12" s="6" t="str">
        <f t="shared" si="25"/>
        <v>5201064,5200062,5202063,5500062,5500063,5502062</v>
      </c>
      <c r="S12" s="6" t="str">
        <f t="shared" si="26"/>
        <v>6,6,6,6,6,6</v>
      </c>
      <c r="T12" s="6" t="str">
        <f t="shared" si="27"/>
        <v>209,206,206,206,206,206</v>
      </c>
      <c r="U12" s="12">
        <v>5201064</v>
      </c>
      <c r="V12" s="6">
        <v>5200062</v>
      </c>
      <c r="W12" s="6">
        <v>5202063</v>
      </c>
      <c r="X12" s="6">
        <v>5500062</v>
      </c>
      <c r="Y12" s="6">
        <v>5500063</v>
      </c>
      <c r="Z12" s="6">
        <v>5502062</v>
      </c>
      <c r="AA12">
        <v>6</v>
      </c>
      <c r="AB12">
        <v>6</v>
      </c>
      <c r="AC12">
        <v>6</v>
      </c>
      <c r="AD12">
        <v>6</v>
      </c>
      <c r="AE12">
        <v>6</v>
      </c>
      <c r="AF12">
        <v>6</v>
      </c>
      <c r="AG12" s="12">
        <f t="shared" si="28"/>
        <v>209</v>
      </c>
      <c r="AH12" s="12">
        <f t="shared" si="29"/>
        <v>206</v>
      </c>
      <c r="AI12" s="12">
        <f t="shared" si="30"/>
        <v>206</v>
      </c>
      <c r="AJ12" s="12">
        <f t="shared" si="31"/>
        <v>206</v>
      </c>
      <c r="AK12" s="12">
        <f t="shared" si="32"/>
        <v>206</v>
      </c>
      <c r="AL12" s="12">
        <f t="shared" si="33"/>
        <v>206</v>
      </c>
      <c r="AM12" s="6">
        <f t="shared" si="10"/>
        <v>35095.261890000002</v>
      </c>
      <c r="AN12" s="6">
        <f t="shared" si="11"/>
        <v>34269.491022000002</v>
      </c>
      <c r="AO12" s="6">
        <f t="shared" si="11"/>
        <v>34269.491022000002</v>
      </c>
      <c r="AP12" s="6">
        <f t="shared" si="11"/>
        <v>34269.491022000002</v>
      </c>
      <c r="AQ12" s="6">
        <f t="shared" si="11"/>
        <v>34269.491022000002</v>
      </c>
      <c r="AR12" s="6">
        <f t="shared" si="11"/>
        <v>34269.491022000002</v>
      </c>
      <c r="CH12">
        <f t="shared" si="34"/>
        <v>4</v>
      </c>
      <c r="CI12" s="23" t="b">
        <f t="shared" si="12"/>
        <v>1</v>
      </c>
      <c r="CJ12" s="23" t="b">
        <f t="shared" si="12"/>
        <v>1</v>
      </c>
      <c r="CK12" s="23" t="b">
        <f t="shared" si="12"/>
        <v>1</v>
      </c>
      <c r="CL12" s="23" t="b">
        <f t="shared" si="12"/>
        <v>1</v>
      </c>
      <c r="CM12" s="23" t="b">
        <f t="shared" si="12"/>
        <v>1</v>
      </c>
      <c r="CN12" s="23" t="b">
        <f t="shared" si="12"/>
        <v>1</v>
      </c>
      <c r="CO12" t="str">
        <f t="shared" si="35"/>
        <v>5201064</v>
      </c>
      <c r="CP12" t="str">
        <f t="shared" si="36"/>
        <v>5200062</v>
      </c>
      <c r="CQ12" t="str">
        <f t="shared" si="37"/>
        <v>5202063</v>
      </c>
      <c r="CR12" t="str">
        <f t="shared" si="38"/>
        <v>5500062</v>
      </c>
      <c r="CS12" t="str">
        <f t="shared" si="39"/>
        <v>5500063</v>
      </c>
      <c r="CT12" t="str">
        <f t="shared" si="40"/>
        <v>5502062</v>
      </c>
      <c r="CU12">
        <v>6</v>
      </c>
      <c r="CV12">
        <v>6</v>
      </c>
      <c r="CW12">
        <v>6</v>
      </c>
      <c r="CX12">
        <v>6</v>
      </c>
      <c r="CY12">
        <v>6</v>
      </c>
      <c r="CZ12">
        <v>6</v>
      </c>
      <c r="DA12" s="12">
        <v>5</v>
      </c>
      <c r="DB12" s="17">
        <v>5</v>
      </c>
      <c r="DC12">
        <v>5</v>
      </c>
      <c r="DD12">
        <v>5</v>
      </c>
      <c r="DE12">
        <v>5</v>
      </c>
      <c r="DF12">
        <v>5</v>
      </c>
      <c r="DG12" s="28" t="s">
        <v>197</v>
      </c>
      <c r="DH12" s="28" t="s">
        <v>185</v>
      </c>
      <c r="DI12" s="28" t="s">
        <v>192</v>
      </c>
      <c r="DJ12" s="28" t="s">
        <v>138</v>
      </c>
      <c r="DK12" s="28" t="s">
        <v>195</v>
      </c>
      <c r="DL12" s="28" t="s">
        <v>190</v>
      </c>
      <c r="DM12" t="str">
        <f t="shared" si="41"/>
        <v>光</v>
      </c>
      <c r="DN12" t="str">
        <f t="shared" si="42"/>
        <v>火</v>
      </c>
      <c r="DO12" t="str">
        <f t="shared" si="43"/>
        <v>木</v>
      </c>
      <c r="DP12" t="str">
        <f t="shared" si="44"/>
        <v>火</v>
      </c>
      <c r="DQ12" t="str">
        <f t="shared" si="45"/>
        <v>木</v>
      </c>
      <c r="DR12" t="str">
        <f t="shared" si="46"/>
        <v>火</v>
      </c>
      <c r="DS12" s="28" t="s">
        <v>137</v>
      </c>
      <c r="DT12" s="28" t="s">
        <v>147</v>
      </c>
      <c r="DU12" s="28" t="s">
        <v>147</v>
      </c>
      <c r="DV12" s="28" t="s">
        <v>164</v>
      </c>
      <c r="DW12" s="28" t="s">
        <v>163</v>
      </c>
      <c r="DX12" s="28" t="s">
        <v>264</v>
      </c>
      <c r="DY12">
        <f t="shared" si="16"/>
        <v>1</v>
      </c>
      <c r="DZ12">
        <f t="shared" si="16"/>
        <v>1</v>
      </c>
      <c r="EA12">
        <f t="shared" si="16"/>
        <v>1</v>
      </c>
      <c r="EB12">
        <f t="shared" si="16"/>
        <v>2</v>
      </c>
      <c r="EC12">
        <f t="shared" si="16"/>
        <v>2</v>
      </c>
      <c r="ED12">
        <f t="shared" si="16"/>
        <v>2</v>
      </c>
      <c r="EE12">
        <v>3402033</v>
      </c>
      <c r="EF12" s="25" t="s">
        <v>146</v>
      </c>
      <c r="EG12">
        <v>2</v>
      </c>
      <c r="EH12">
        <v>9</v>
      </c>
      <c r="EI12">
        <v>5200053</v>
      </c>
      <c r="EJ12" s="26" t="s">
        <v>142</v>
      </c>
      <c r="EK12">
        <v>1</v>
      </c>
      <c r="EL12">
        <v>9</v>
      </c>
      <c r="EM12">
        <v>5502052</v>
      </c>
      <c r="EN12" s="26" t="s">
        <v>190</v>
      </c>
      <c r="EO12">
        <v>2</v>
      </c>
      <c r="EV12" t="str">
        <f t="shared" si="47"/>
        <v>光骑兵</v>
      </c>
      <c r="EW12" t="str">
        <f t="shared" si="48"/>
        <v>火刀客</v>
      </c>
      <c r="EX12" t="str">
        <f t="shared" si="49"/>
        <v>木维京</v>
      </c>
      <c r="EY12" t="str">
        <f t="shared" si="50"/>
        <v>火海盗</v>
      </c>
      <c r="EZ12" t="str">
        <f t="shared" si="51"/>
        <v>木海盗</v>
      </c>
      <c r="FA12" t="str">
        <f t="shared" si="52"/>
        <v>火火枪手</v>
      </c>
      <c r="FB12">
        <v>13</v>
      </c>
      <c r="FC12">
        <v>5</v>
      </c>
      <c r="FD12">
        <v>11</v>
      </c>
      <c r="FE12">
        <v>8</v>
      </c>
      <c r="FF12">
        <v>13</v>
      </c>
      <c r="FG12">
        <v>9</v>
      </c>
      <c r="FH12">
        <f t="shared" ca="1" si="53"/>
        <v>17</v>
      </c>
      <c r="FI12">
        <f t="shared" ca="1" si="53"/>
        <v>3</v>
      </c>
      <c r="FJ12">
        <f t="shared" ca="1" si="53"/>
        <v>6</v>
      </c>
      <c r="FK12">
        <f t="shared" ca="1" si="54"/>
        <v>15</v>
      </c>
      <c r="FL12">
        <f t="shared" ca="1" si="54"/>
        <v>13</v>
      </c>
      <c r="FM12">
        <f t="shared" ca="1" si="54"/>
        <v>6</v>
      </c>
      <c r="FN12">
        <f t="shared" ca="1" si="55"/>
        <v>17</v>
      </c>
      <c r="FO12">
        <f t="shared" ca="1" si="56"/>
        <v>3</v>
      </c>
      <c r="FP12">
        <f t="shared" ca="1" si="57"/>
        <v>7</v>
      </c>
      <c r="FQ12">
        <f t="shared" ca="1" si="58"/>
        <v>15</v>
      </c>
      <c r="FR12">
        <f t="shared" ca="1" si="59"/>
        <v>13</v>
      </c>
      <c r="FS12">
        <f t="shared" ca="1" si="60"/>
        <v>14</v>
      </c>
    </row>
    <row r="13" spans="1:175" ht="14.25" x14ac:dyDescent="0.15">
      <c r="A13" s="20">
        <v>1000010</v>
      </c>
      <c r="B13" s="6" t="str">
        <f t="shared" si="19"/>
        <v>1</v>
      </c>
      <c r="C13" s="7">
        <v>1002</v>
      </c>
      <c r="D13" s="8" t="str">
        <f t="shared" si="20"/>
        <v>5201062,5302064,5200063,5502061,5402061,5500061</v>
      </c>
      <c r="E13" s="6" t="str">
        <f t="shared" si="21"/>
        <v>6,6,6,6,6,6</v>
      </c>
      <c r="F13" s="6" t="str">
        <f t="shared" si="22"/>
        <v>211,208,208,208,208,208</v>
      </c>
      <c r="G13" s="6">
        <f t="shared" si="23"/>
        <v>210679</v>
      </c>
      <c r="H13" s="6">
        <f>Sheet1!B13</f>
        <v>43</v>
      </c>
      <c r="I13" s="6">
        <f>Sheet1!C13</f>
        <v>2</v>
      </c>
      <c r="J13" s="6">
        <f>Sheet1!D13</f>
        <v>0</v>
      </c>
      <c r="K13" s="6">
        <f>Sheet1!E13</f>
        <v>0</v>
      </c>
      <c r="L13" s="6">
        <f>Sheet1!F13</f>
        <v>20</v>
      </c>
      <c r="N13" s="11"/>
      <c r="O13" s="6"/>
      <c r="P13">
        <f t="shared" si="24"/>
        <v>210679</v>
      </c>
      <c r="Q13">
        <v>210679.98</v>
      </c>
      <c r="R13" s="6" t="str">
        <f t="shared" si="25"/>
        <v>5201062,5302064,5200063,5502061,5402061,5500061</v>
      </c>
      <c r="S13" s="6" t="str">
        <f t="shared" si="26"/>
        <v>6,6,6,6,6,6</v>
      </c>
      <c r="T13" s="6" t="str">
        <f t="shared" si="27"/>
        <v>211,208,208,208,208,208</v>
      </c>
      <c r="U13" s="12">
        <v>5201062</v>
      </c>
      <c r="V13" s="6">
        <v>5302064</v>
      </c>
      <c r="W13" s="6">
        <v>5200063</v>
      </c>
      <c r="X13" s="6">
        <v>5502061</v>
      </c>
      <c r="Y13" s="6">
        <v>5402061</v>
      </c>
      <c r="Z13" s="6">
        <v>5500061</v>
      </c>
      <c r="AA13">
        <v>6</v>
      </c>
      <c r="AB13">
        <v>6</v>
      </c>
      <c r="AC13">
        <v>6</v>
      </c>
      <c r="AD13">
        <v>6</v>
      </c>
      <c r="AE13">
        <v>6</v>
      </c>
      <c r="AF13">
        <v>6</v>
      </c>
      <c r="AG13" s="12">
        <f t="shared" si="28"/>
        <v>211</v>
      </c>
      <c r="AH13" s="12">
        <f t="shared" si="29"/>
        <v>208</v>
      </c>
      <c r="AI13" s="12">
        <f t="shared" si="30"/>
        <v>208</v>
      </c>
      <c r="AJ13" s="12">
        <f t="shared" si="31"/>
        <v>208</v>
      </c>
      <c r="AK13" s="12">
        <f t="shared" si="32"/>
        <v>208</v>
      </c>
      <c r="AL13" s="12">
        <f t="shared" si="33"/>
        <v>208</v>
      </c>
      <c r="AM13" s="6">
        <f t="shared" si="10"/>
        <v>35815.596600000004</v>
      </c>
      <c r="AN13" s="6">
        <f t="shared" si="11"/>
        <v>34972.876680000001</v>
      </c>
      <c r="AO13" s="6">
        <f t="shared" si="11"/>
        <v>34972.876680000001</v>
      </c>
      <c r="AP13" s="6">
        <f t="shared" si="11"/>
        <v>34972.876680000001</v>
      </c>
      <c r="AQ13" s="6">
        <f t="shared" si="11"/>
        <v>34972.876680000001</v>
      </c>
      <c r="AR13" s="6">
        <f t="shared" si="11"/>
        <v>34972.876680000001</v>
      </c>
      <c r="CH13">
        <f t="shared" si="34"/>
        <v>0</v>
      </c>
      <c r="CI13" s="23" t="b">
        <f t="shared" si="12"/>
        <v>1</v>
      </c>
      <c r="CJ13" s="23" t="b">
        <f t="shared" si="12"/>
        <v>1</v>
      </c>
      <c r="CK13" s="23" t="b">
        <f t="shared" si="12"/>
        <v>1</v>
      </c>
      <c r="CL13" s="23" t="b">
        <f t="shared" si="12"/>
        <v>1</v>
      </c>
      <c r="CM13" s="23" t="b">
        <f t="shared" si="12"/>
        <v>1</v>
      </c>
      <c r="CN13" s="23" t="b">
        <f t="shared" si="12"/>
        <v>1</v>
      </c>
      <c r="CO13" t="str">
        <f t="shared" si="35"/>
        <v>5201062</v>
      </c>
      <c r="CP13" t="str">
        <f t="shared" si="36"/>
        <v>5302064</v>
      </c>
      <c r="CQ13" t="str">
        <f t="shared" si="37"/>
        <v>5200063</v>
      </c>
      <c r="CR13" t="str">
        <f t="shared" si="38"/>
        <v>5502061</v>
      </c>
      <c r="CS13" t="str">
        <f t="shared" si="39"/>
        <v>5402061</v>
      </c>
      <c r="CT13" t="str">
        <f t="shared" si="40"/>
        <v>5500061</v>
      </c>
      <c r="CU13">
        <v>6</v>
      </c>
      <c r="CV13">
        <v>6</v>
      </c>
      <c r="CW13">
        <v>6</v>
      </c>
      <c r="CX13">
        <v>6</v>
      </c>
      <c r="CY13">
        <v>6</v>
      </c>
      <c r="CZ13">
        <v>6</v>
      </c>
      <c r="DA13" s="12">
        <v>5</v>
      </c>
      <c r="DB13" s="17">
        <v>5</v>
      </c>
      <c r="DC13">
        <v>5</v>
      </c>
      <c r="DD13">
        <v>5</v>
      </c>
      <c r="DE13">
        <v>5</v>
      </c>
      <c r="DF13">
        <v>5</v>
      </c>
      <c r="DG13" s="28" t="s">
        <v>134</v>
      </c>
      <c r="DH13" s="28" t="s">
        <v>198</v>
      </c>
      <c r="DI13" s="28" t="s">
        <v>142</v>
      </c>
      <c r="DJ13" s="28" t="s">
        <v>130</v>
      </c>
      <c r="DK13" s="28" t="s">
        <v>182</v>
      </c>
      <c r="DL13" s="28" t="s">
        <v>183</v>
      </c>
      <c r="DM13" t="str">
        <f t="shared" si="41"/>
        <v>火</v>
      </c>
      <c r="DN13" t="str">
        <f t="shared" si="42"/>
        <v>光</v>
      </c>
      <c r="DO13" t="str">
        <f t="shared" si="43"/>
        <v>木</v>
      </c>
      <c r="DP13" t="str">
        <f t="shared" si="44"/>
        <v>水</v>
      </c>
      <c r="DQ13" t="str">
        <f t="shared" si="45"/>
        <v>水</v>
      </c>
      <c r="DR13" t="str">
        <f t="shared" si="46"/>
        <v>水</v>
      </c>
      <c r="DS13" s="28" t="s">
        <v>258</v>
      </c>
      <c r="DT13" s="28" t="s">
        <v>147</v>
      </c>
      <c r="DU13" s="28" t="s">
        <v>260</v>
      </c>
      <c r="DV13" s="28" t="s">
        <v>170</v>
      </c>
      <c r="DW13" s="28" t="s">
        <v>160</v>
      </c>
      <c r="DX13" s="28" t="s">
        <v>265</v>
      </c>
      <c r="DY13">
        <f t="shared" si="16"/>
        <v>1</v>
      </c>
      <c r="DZ13">
        <f t="shared" si="16"/>
        <v>1</v>
      </c>
      <c r="EA13">
        <f t="shared" si="16"/>
        <v>1</v>
      </c>
      <c r="EB13">
        <f t="shared" si="16"/>
        <v>2</v>
      </c>
      <c r="EC13">
        <f t="shared" si="16"/>
        <v>2</v>
      </c>
      <c r="ED13">
        <f t="shared" si="16"/>
        <v>2</v>
      </c>
      <c r="EE13">
        <v>3501033</v>
      </c>
      <c r="EF13" s="25" t="s">
        <v>148</v>
      </c>
      <c r="EG13">
        <v>2</v>
      </c>
      <c r="EH13">
        <v>10</v>
      </c>
      <c r="EI13">
        <v>5201053</v>
      </c>
      <c r="EJ13" s="26" t="s">
        <v>191</v>
      </c>
      <c r="EK13">
        <v>1</v>
      </c>
      <c r="EL13">
        <v>10</v>
      </c>
      <c r="EM13">
        <v>5601052</v>
      </c>
      <c r="EN13" s="26" t="s">
        <v>140</v>
      </c>
      <c r="EO13">
        <v>2</v>
      </c>
      <c r="EV13" t="str">
        <f t="shared" si="47"/>
        <v>火骑兵</v>
      </c>
      <c r="EW13" t="str">
        <f t="shared" si="48"/>
        <v>光盗贼</v>
      </c>
      <c r="EX13" t="str">
        <f t="shared" si="49"/>
        <v>木刀客</v>
      </c>
      <c r="EY13" t="str">
        <f t="shared" si="50"/>
        <v>水火枪手</v>
      </c>
      <c r="EZ13" t="str">
        <f t="shared" si="51"/>
        <v>水女巫</v>
      </c>
      <c r="FA13" t="str">
        <f t="shared" si="52"/>
        <v>水海盗</v>
      </c>
      <c r="FB13">
        <v>6</v>
      </c>
      <c r="FC13">
        <v>14</v>
      </c>
      <c r="FD13">
        <v>9</v>
      </c>
      <c r="FE13">
        <v>4</v>
      </c>
      <c r="FF13">
        <v>2</v>
      </c>
      <c r="FG13">
        <v>3</v>
      </c>
      <c r="FH13">
        <f t="shared" ca="1" si="53"/>
        <v>9</v>
      </c>
      <c r="FI13">
        <f t="shared" ca="1" si="53"/>
        <v>2</v>
      </c>
      <c r="FJ13">
        <f t="shared" ca="1" si="53"/>
        <v>2</v>
      </c>
      <c r="FK13">
        <f t="shared" ca="1" si="54"/>
        <v>3</v>
      </c>
      <c r="FL13">
        <f t="shared" ca="1" si="54"/>
        <v>9</v>
      </c>
      <c r="FM13">
        <f t="shared" ca="1" si="54"/>
        <v>17</v>
      </c>
      <c r="FN13">
        <f t="shared" ca="1" si="55"/>
        <v>9</v>
      </c>
      <c r="FO13">
        <f t="shared" ca="1" si="56"/>
        <v>2</v>
      </c>
      <c r="FP13">
        <f t="shared" ca="1" si="57"/>
        <v>3</v>
      </c>
      <c r="FQ13">
        <f t="shared" ca="1" si="58"/>
        <v>3</v>
      </c>
      <c r="FR13">
        <f t="shared" ca="1" si="59"/>
        <v>9</v>
      </c>
      <c r="FS13">
        <f t="shared" ca="1" si="60"/>
        <v>6</v>
      </c>
    </row>
    <row r="14" spans="1:175" ht="14.25" x14ac:dyDescent="0.15">
      <c r="A14" s="20">
        <v>1000011</v>
      </c>
      <c r="B14" s="6" t="str">
        <f t="shared" si="19"/>
        <v>1</v>
      </c>
      <c r="C14" s="7">
        <v>1002</v>
      </c>
      <c r="D14" s="8" t="str">
        <f t="shared" si="20"/>
        <v>5201061,5202062,5202061,5401063,5502062,5601062</v>
      </c>
      <c r="E14" s="6" t="str">
        <f t="shared" si="21"/>
        <v>6,6,6,6,6,6</v>
      </c>
      <c r="F14" s="6" t="str">
        <f t="shared" si="22"/>
        <v>213,210,210,210,210,210</v>
      </c>
      <c r="G14" s="6">
        <f t="shared" si="23"/>
        <v>214968</v>
      </c>
      <c r="H14" s="6">
        <f>Sheet1!B14</f>
        <v>1</v>
      </c>
      <c r="I14" s="6">
        <f>Sheet1!C14</f>
        <v>0</v>
      </c>
      <c r="J14" s="6">
        <f>Sheet1!D14</f>
        <v>0</v>
      </c>
      <c r="K14" s="6">
        <f>Sheet1!E14</f>
        <v>0</v>
      </c>
      <c r="L14" s="6">
        <f>Sheet1!F14</f>
        <v>10000</v>
      </c>
      <c r="N14" s="11"/>
      <c r="O14" s="6"/>
      <c r="P14">
        <f t="shared" si="24"/>
        <v>214968</v>
      </c>
      <c r="Q14">
        <v>214968.91099999999</v>
      </c>
      <c r="R14" s="6" t="str">
        <f t="shared" si="25"/>
        <v>5201061,5202062,5202061,5401063,5502062,5601062</v>
      </c>
      <c r="S14" s="6" t="str">
        <f t="shared" si="26"/>
        <v>6,6,6,6,6,6</v>
      </c>
      <c r="T14" s="6" t="str">
        <f t="shared" si="27"/>
        <v>213,210,210,210,210,210</v>
      </c>
      <c r="U14" s="12">
        <v>5201061</v>
      </c>
      <c r="V14" s="6">
        <v>5202062</v>
      </c>
      <c r="W14" s="6">
        <v>5202061</v>
      </c>
      <c r="X14" s="6">
        <v>5401063</v>
      </c>
      <c r="Y14" s="6">
        <v>5502062</v>
      </c>
      <c r="Z14" s="6">
        <v>5601062</v>
      </c>
      <c r="AA14">
        <v>6</v>
      </c>
      <c r="AB14">
        <v>6</v>
      </c>
      <c r="AC14">
        <v>6</v>
      </c>
      <c r="AD14">
        <v>6</v>
      </c>
      <c r="AE14">
        <v>6</v>
      </c>
      <c r="AF14">
        <v>6</v>
      </c>
      <c r="AG14" s="12">
        <f t="shared" si="28"/>
        <v>213</v>
      </c>
      <c r="AH14" s="12">
        <f t="shared" si="29"/>
        <v>210</v>
      </c>
      <c r="AI14" s="12">
        <f t="shared" si="30"/>
        <v>210</v>
      </c>
      <c r="AJ14" s="12">
        <f t="shared" si="31"/>
        <v>210</v>
      </c>
      <c r="AK14" s="12">
        <f t="shared" si="32"/>
        <v>210</v>
      </c>
      <c r="AL14" s="12">
        <f t="shared" si="33"/>
        <v>210</v>
      </c>
      <c r="AM14" s="6">
        <f t="shared" si="10"/>
        <v>36544.714870000003</v>
      </c>
      <c r="AN14" s="6">
        <f t="shared" ref="AN14:AR23" si="61">$Q14*0.166</f>
        <v>35684.839226000004</v>
      </c>
      <c r="AO14" s="6">
        <f t="shared" si="61"/>
        <v>35684.839226000004</v>
      </c>
      <c r="AP14" s="6">
        <f t="shared" si="61"/>
        <v>35684.839226000004</v>
      </c>
      <c r="AQ14" s="6">
        <f t="shared" si="61"/>
        <v>35684.839226000004</v>
      </c>
      <c r="AR14" s="6">
        <f t="shared" si="61"/>
        <v>35684.839226000004</v>
      </c>
      <c r="CH14">
        <f t="shared" si="34"/>
        <v>1</v>
      </c>
      <c r="CI14" s="23" t="b">
        <f t="shared" si="12"/>
        <v>1</v>
      </c>
      <c r="CJ14" s="23" t="b">
        <f t="shared" si="12"/>
        <v>1</v>
      </c>
      <c r="CK14" s="23" t="b">
        <f t="shared" si="12"/>
        <v>1</v>
      </c>
      <c r="CL14" s="23" t="b">
        <f t="shared" si="12"/>
        <v>1</v>
      </c>
      <c r="CM14" s="23" t="b">
        <f t="shared" si="12"/>
        <v>1</v>
      </c>
      <c r="CN14" s="23" t="b">
        <f t="shared" si="12"/>
        <v>1</v>
      </c>
      <c r="CO14" t="str">
        <f t="shared" si="35"/>
        <v>5201061</v>
      </c>
      <c r="CP14" t="str">
        <f t="shared" si="36"/>
        <v>5202062</v>
      </c>
      <c r="CQ14" t="str">
        <f t="shared" si="37"/>
        <v>5202061</v>
      </c>
      <c r="CR14" t="str">
        <f t="shared" si="38"/>
        <v>5401063</v>
      </c>
      <c r="CS14" t="str">
        <f t="shared" si="39"/>
        <v>5502062</v>
      </c>
      <c r="CT14" t="str">
        <f t="shared" si="40"/>
        <v>5601062</v>
      </c>
      <c r="CU14">
        <v>6</v>
      </c>
      <c r="CV14">
        <v>6</v>
      </c>
      <c r="CW14">
        <v>6</v>
      </c>
      <c r="CX14">
        <v>6</v>
      </c>
      <c r="CY14">
        <v>6</v>
      </c>
      <c r="CZ14">
        <v>6</v>
      </c>
      <c r="DA14" s="12">
        <v>5</v>
      </c>
      <c r="DB14" s="17">
        <v>5</v>
      </c>
      <c r="DC14">
        <v>5</v>
      </c>
      <c r="DD14">
        <v>5</v>
      </c>
      <c r="DE14">
        <v>5</v>
      </c>
      <c r="DF14">
        <v>5</v>
      </c>
      <c r="DG14" s="28" t="s">
        <v>180</v>
      </c>
      <c r="DH14" s="28" t="s">
        <v>186</v>
      </c>
      <c r="DI14" s="28" t="s">
        <v>126</v>
      </c>
      <c r="DJ14" s="28" t="s">
        <v>194</v>
      </c>
      <c r="DK14" s="28" t="s">
        <v>190</v>
      </c>
      <c r="DL14" s="28" t="s">
        <v>140</v>
      </c>
      <c r="DM14" t="str">
        <f t="shared" si="41"/>
        <v>水</v>
      </c>
      <c r="DN14" t="str">
        <f t="shared" si="42"/>
        <v>火</v>
      </c>
      <c r="DO14" t="str">
        <f t="shared" si="43"/>
        <v>水</v>
      </c>
      <c r="DP14" t="str">
        <f t="shared" si="44"/>
        <v>木</v>
      </c>
      <c r="DQ14" t="str">
        <f t="shared" si="45"/>
        <v>火</v>
      </c>
      <c r="DR14" t="str">
        <f t="shared" si="46"/>
        <v>火</v>
      </c>
      <c r="DS14" s="28" t="s">
        <v>152</v>
      </c>
      <c r="DT14" s="28" t="s">
        <v>152</v>
      </c>
      <c r="DU14" s="28" t="s">
        <v>145</v>
      </c>
      <c r="DV14" s="28" t="s">
        <v>169</v>
      </c>
      <c r="DW14" s="28" t="s">
        <v>165</v>
      </c>
      <c r="DX14" s="28" t="s">
        <v>160</v>
      </c>
      <c r="DY14">
        <f t="shared" si="16"/>
        <v>1</v>
      </c>
      <c r="DZ14">
        <f t="shared" si="16"/>
        <v>1</v>
      </c>
      <c r="EA14">
        <f t="shared" si="16"/>
        <v>1</v>
      </c>
      <c r="EB14">
        <f t="shared" si="16"/>
        <v>2</v>
      </c>
      <c r="EC14">
        <f t="shared" si="16"/>
        <v>2</v>
      </c>
      <c r="ED14">
        <f t="shared" si="16"/>
        <v>2</v>
      </c>
      <c r="EE14">
        <v>3600033</v>
      </c>
      <c r="EF14" s="25" t="s">
        <v>149</v>
      </c>
      <c r="EG14">
        <v>1</v>
      </c>
      <c r="EH14">
        <v>11</v>
      </c>
      <c r="EI14">
        <v>5202053</v>
      </c>
      <c r="EJ14" s="26" t="s">
        <v>192</v>
      </c>
      <c r="EK14">
        <v>1</v>
      </c>
      <c r="EL14">
        <v>11</v>
      </c>
      <c r="EM14">
        <v>5401053</v>
      </c>
      <c r="EN14" s="26" t="s">
        <v>194</v>
      </c>
      <c r="EO14">
        <v>2</v>
      </c>
      <c r="EV14" t="str">
        <f t="shared" si="47"/>
        <v>水骑兵</v>
      </c>
      <c r="EW14" t="str">
        <f t="shared" si="48"/>
        <v>火维京</v>
      </c>
      <c r="EX14" t="str">
        <f t="shared" si="49"/>
        <v>水维京</v>
      </c>
      <c r="EY14" t="str">
        <f t="shared" si="50"/>
        <v>木魔法师</v>
      </c>
      <c r="EZ14" t="str">
        <f t="shared" si="51"/>
        <v>火火枪手</v>
      </c>
      <c r="FA14" t="str">
        <f t="shared" si="52"/>
        <v>火修女</v>
      </c>
      <c r="FB14">
        <v>2</v>
      </c>
      <c r="FC14">
        <v>7</v>
      </c>
      <c r="FD14">
        <v>3</v>
      </c>
      <c r="FE14">
        <v>11</v>
      </c>
      <c r="FF14">
        <v>9</v>
      </c>
      <c r="FG14">
        <v>10</v>
      </c>
      <c r="FH14">
        <f t="shared" ca="1" si="53"/>
        <v>8</v>
      </c>
      <c r="FI14">
        <f t="shared" ca="1" si="53"/>
        <v>17</v>
      </c>
      <c r="FJ14">
        <f t="shared" ca="1" si="53"/>
        <v>12</v>
      </c>
      <c r="FK14">
        <f t="shared" ca="1" si="54"/>
        <v>12</v>
      </c>
      <c r="FL14">
        <f t="shared" ca="1" si="54"/>
        <v>1</v>
      </c>
      <c r="FM14">
        <f t="shared" ca="1" si="54"/>
        <v>4</v>
      </c>
      <c r="FN14">
        <f t="shared" ca="1" si="55"/>
        <v>8</v>
      </c>
      <c r="FO14">
        <f t="shared" ca="1" si="56"/>
        <v>17</v>
      </c>
      <c r="FP14">
        <f t="shared" ca="1" si="57"/>
        <v>9</v>
      </c>
      <c r="FQ14">
        <f t="shared" ca="1" si="58"/>
        <v>12</v>
      </c>
      <c r="FR14">
        <f t="shared" ca="1" si="59"/>
        <v>1</v>
      </c>
      <c r="FS14">
        <f t="shared" ca="1" si="60"/>
        <v>4</v>
      </c>
    </row>
    <row r="15" spans="1:175" ht="14.25" x14ac:dyDescent="0.15">
      <c r="A15" s="20">
        <v>1000012</v>
      </c>
      <c r="B15" s="6" t="str">
        <f t="shared" si="19"/>
        <v>1</v>
      </c>
      <c r="C15" s="7">
        <v>1002</v>
      </c>
      <c r="D15" s="8" t="str">
        <f t="shared" si="20"/>
        <v>5200062,5302065,5301063,5501064,5601061,5402062</v>
      </c>
      <c r="E15" s="6" t="str">
        <f t="shared" si="21"/>
        <v>6,6,6,6,6,6</v>
      </c>
      <c r="F15" s="6" t="str">
        <f t="shared" si="22"/>
        <v>215,213,213,213,213,213</v>
      </c>
      <c r="G15" s="6">
        <f t="shared" si="23"/>
        <v>219308</v>
      </c>
      <c r="H15" s="6">
        <f>Sheet1!B15</f>
        <v>9</v>
      </c>
      <c r="I15" s="6">
        <f>Sheet1!C15</f>
        <v>0</v>
      </c>
      <c r="J15" s="6">
        <f>Sheet1!D15</f>
        <v>0</v>
      </c>
      <c r="K15" s="6">
        <f>Sheet1!E15</f>
        <v>0</v>
      </c>
      <c r="L15" s="6">
        <f>Sheet1!F15</f>
        <v>200</v>
      </c>
      <c r="N15" s="11"/>
      <c r="O15" s="6"/>
      <c r="P15">
        <f t="shared" si="24"/>
        <v>219308</v>
      </c>
      <c r="Q15">
        <v>219308.408</v>
      </c>
      <c r="R15" s="6" t="str">
        <f t="shared" si="25"/>
        <v>5200062,5302065,5301063,5501064,5601061,5402062</v>
      </c>
      <c r="S15" s="6" t="str">
        <f t="shared" si="26"/>
        <v>6,6,6,6,6,6</v>
      </c>
      <c r="T15" s="6" t="str">
        <f t="shared" si="27"/>
        <v>215,213,213,213,213,213</v>
      </c>
      <c r="U15" s="12">
        <v>5200062</v>
      </c>
      <c r="V15" s="6">
        <v>5302065</v>
      </c>
      <c r="W15" s="6">
        <v>5301063</v>
      </c>
      <c r="X15" s="6">
        <v>5501064</v>
      </c>
      <c r="Y15" s="6">
        <v>5601061</v>
      </c>
      <c r="Z15" s="6">
        <v>5402062</v>
      </c>
      <c r="AA15">
        <v>6</v>
      </c>
      <c r="AB15">
        <v>6</v>
      </c>
      <c r="AC15">
        <v>6</v>
      </c>
      <c r="AD15">
        <v>6</v>
      </c>
      <c r="AE15">
        <v>6</v>
      </c>
      <c r="AF15">
        <v>6</v>
      </c>
      <c r="AG15" s="12">
        <f t="shared" si="28"/>
        <v>215</v>
      </c>
      <c r="AH15" s="12">
        <f t="shared" si="29"/>
        <v>213</v>
      </c>
      <c r="AI15" s="12">
        <f t="shared" si="30"/>
        <v>213</v>
      </c>
      <c r="AJ15" s="12">
        <f t="shared" si="31"/>
        <v>213</v>
      </c>
      <c r="AK15" s="12">
        <f t="shared" si="32"/>
        <v>213</v>
      </c>
      <c r="AL15" s="12">
        <f t="shared" si="33"/>
        <v>213</v>
      </c>
      <c r="AM15" s="6">
        <f t="shared" si="10"/>
        <v>37282.429360000002</v>
      </c>
      <c r="AN15" s="6">
        <f t="shared" si="61"/>
        <v>36405.195727999999</v>
      </c>
      <c r="AO15" s="6">
        <f t="shared" si="61"/>
        <v>36405.195727999999</v>
      </c>
      <c r="AP15" s="6">
        <f t="shared" si="61"/>
        <v>36405.195727999999</v>
      </c>
      <c r="AQ15" s="6">
        <f t="shared" si="61"/>
        <v>36405.195727999999</v>
      </c>
      <c r="AR15" s="6">
        <f t="shared" si="61"/>
        <v>36405.195727999999</v>
      </c>
      <c r="CH15">
        <f t="shared" si="34"/>
        <v>2</v>
      </c>
      <c r="CI15" s="23" t="b">
        <f t="shared" si="12"/>
        <v>1</v>
      </c>
      <c r="CJ15" s="23" t="b">
        <f t="shared" si="12"/>
        <v>1</v>
      </c>
      <c r="CK15" s="23" t="b">
        <f t="shared" si="12"/>
        <v>1</v>
      </c>
      <c r="CL15" s="23" t="b">
        <f t="shared" si="12"/>
        <v>1</v>
      </c>
      <c r="CM15" s="23" t="b">
        <f t="shared" si="12"/>
        <v>1</v>
      </c>
      <c r="CN15" s="23" t="b">
        <f t="shared" si="12"/>
        <v>1</v>
      </c>
      <c r="CO15" t="str">
        <f t="shared" si="35"/>
        <v>5200062</v>
      </c>
      <c r="CP15" t="str">
        <f t="shared" si="36"/>
        <v>5302065</v>
      </c>
      <c r="CQ15" t="str">
        <f t="shared" si="37"/>
        <v>5301063</v>
      </c>
      <c r="CR15" t="str">
        <f t="shared" si="38"/>
        <v>5501064</v>
      </c>
      <c r="CS15" t="str">
        <f t="shared" si="39"/>
        <v>5601061</v>
      </c>
      <c r="CT15" t="str">
        <f t="shared" si="40"/>
        <v>5402062</v>
      </c>
      <c r="CU15">
        <v>6</v>
      </c>
      <c r="CV15">
        <v>6</v>
      </c>
      <c r="CW15">
        <v>6</v>
      </c>
      <c r="CX15">
        <v>6</v>
      </c>
      <c r="CY15">
        <v>6</v>
      </c>
      <c r="CZ15">
        <v>6</v>
      </c>
      <c r="DA15" s="12">
        <v>5</v>
      </c>
      <c r="DB15" s="17">
        <v>5</v>
      </c>
      <c r="DC15">
        <v>5</v>
      </c>
      <c r="DD15">
        <v>5</v>
      </c>
      <c r="DE15">
        <v>5</v>
      </c>
      <c r="DF15">
        <v>5</v>
      </c>
      <c r="DG15" s="28" t="s">
        <v>185</v>
      </c>
      <c r="DH15" s="28" t="s">
        <v>199</v>
      </c>
      <c r="DI15" s="28" t="s">
        <v>193</v>
      </c>
      <c r="DJ15" s="28" t="s">
        <v>176</v>
      </c>
      <c r="DK15" s="28" t="s">
        <v>184</v>
      </c>
      <c r="DL15" s="28" t="s">
        <v>189</v>
      </c>
      <c r="DM15" t="str">
        <f t="shared" si="41"/>
        <v>火</v>
      </c>
      <c r="DN15" t="str">
        <f t="shared" si="42"/>
        <v>暗</v>
      </c>
      <c r="DO15" t="str">
        <f t="shared" si="43"/>
        <v>木</v>
      </c>
      <c r="DP15" t="str">
        <f t="shared" si="44"/>
        <v>光</v>
      </c>
      <c r="DQ15" t="str">
        <f t="shared" si="45"/>
        <v>水</v>
      </c>
      <c r="DR15" t="str">
        <f t="shared" si="46"/>
        <v>火</v>
      </c>
      <c r="DS15" s="28" t="s">
        <v>259</v>
      </c>
      <c r="DT15" s="28" t="s">
        <v>258</v>
      </c>
      <c r="DU15" s="28" t="s">
        <v>261</v>
      </c>
      <c r="DV15" s="28" t="s">
        <v>265</v>
      </c>
      <c r="DW15" s="28" t="s">
        <v>170</v>
      </c>
      <c r="DX15" s="28" t="s">
        <v>267</v>
      </c>
      <c r="DY15">
        <f t="shared" si="16"/>
        <v>1</v>
      </c>
      <c r="DZ15">
        <f t="shared" si="16"/>
        <v>1</v>
      </c>
      <c r="EA15">
        <f t="shared" si="16"/>
        <v>1</v>
      </c>
      <c r="EB15">
        <f t="shared" si="16"/>
        <v>2</v>
      </c>
      <c r="EC15">
        <f t="shared" si="16"/>
        <v>2</v>
      </c>
      <c r="ED15">
        <f t="shared" si="16"/>
        <v>2</v>
      </c>
      <c r="EE15">
        <v>3602031</v>
      </c>
      <c r="EF15" s="25" t="s">
        <v>150</v>
      </c>
      <c r="EG15">
        <v>2</v>
      </c>
      <c r="EH15">
        <v>12</v>
      </c>
      <c r="EI15">
        <v>5301053</v>
      </c>
      <c r="EJ15" s="26" t="s">
        <v>193</v>
      </c>
      <c r="EK15">
        <v>1</v>
      </c>
      <c r="EL15">
        <v>12</v>
      </c>
      <c r="EM15">
        <v>5402053</v>
      </c>
      <c r="EN15" s="26" t="s">
        <v>146</v>
      </c>
      <c r="EO15">
        <v>2</v>
      </c>
      <c r="EV15" t="str">
        <f t="shared" si="47"/>
        <v>火刀客</v>
      </c>
      <c r="EW15" t="str">
        <f t="shared" si="48"/>
        <v>暗盗贼</v>
      </c>
      <c r="EX15" t="str">
        <f t="shared" si="49"/>
        <v>木剑士</v>
      </c>
      <c r="EY15" t="str">
        <f t="shared" si="50"/>
        <v>光猎人</v>
      </c>
      <c r="EZ15" t="str">
        <f t="shared" si="51"/>
        <v>水修女</v>
      </c>
      <c r="FA15" t="str">
        <f t="shared" si="52"/>
        <v>火女巫</v>
      </c>
      <c r="FB15">
        <v>5</v>
      </c>
      <c r="FC15">
        <v>18</v>
      </c>
      <c r="FD15">
        <v>12</v>
      </c>
      <c r="FE15">
        <v>16</v>
      </c>
      <c r="FF15">
        <v>5</v>
      </c>
      <c r="FG15">
        <v>7</v>
      </c>
      <c r="FH15">
        <f t="shared" ca="1" si="53"/>
        <v>2</v>
      </c>
      <c r="FI15">
        <f t="shared" ca="1" si="53"/>
        <v>14</v>
      </c>
      <c r="FJ15">
        <f t="shared" ca="1" si="53"/>
        <v>5</v>
      </c>
      <c r="FK15">
        <f t="shared" ca="1" si="54"/>
        <v>10</v>
      </c>
      <c r="FL15">
        <f t="shared" ca="1" si="54"/>
        <v>1</v>
      </c>
      <c r="FM15">
        <f t="shared" ca="1" si="54"/>
        <v>17</v>
      </c>
      <c r="FN15">
        <f t="shared" ca="1" si="55"/>
        <v>2</v>
      </c>
      <c r="FO15">
        <f t="shared" ca="1" si="56"/>
        <v>14</v>
      </c>
      <c r="FP15">
        <f t="shared" ca="1" si="57"/>
        <v>6</v>
      </c>
      <c r="FQ15">
        <f t="shared" ca="1" si="58"/>
        <v>10</v>
      </c>
      <c r="FR15">
        <f t="shared" ca="1" si="59"/>
        <v>1</v>
      </c>
      <c r="FS15">
        <f t="shared" ca="1" si="60"/>
        <v>2</v>
      </c>
    </row>
    <row r="16" spans="1:175" ht="14.25" x14ac:dyDescent="0.15">
      <c r="A16" s="20">
        <v>1000013</v>
      </c>
      <c r="B16" s="6" t="str">
        <f t="shared" si="19"/>
        <v>1</v>
      </c>
      <c r="C16" s="7">
        <v>1002</v>
      </c>
      <c r="D16" s="8" t="str">
        <f t="shared" si="20"/>
        <v>5600064,5201061,5202061,5601061,5602064,5401063</v>
      </c>
      <c r="E16" s="6" t="str">
        <f t="shared" si="21"/>
        <v>6,6,6,6,6,6</v>
      </c>
      <c r="F16" s="6" t="str">
        <f t="shared" si="22"/>
        <v>217,215,215,215,215,215</v>
      </c>
      <c r="G16" s="6">
        <f t="shared" si="23"/>
        <v>223700</v>
      </c>
      <c r="H16" s="6">
        <f>Sheet1!B16</f>
        <v>1</v>
      </c>
      <c r="I16" s="6">
        <f>Sheet1!C16</f>
        <v>0</v>
      </c>
      <c r="J16" s="6">
        <f>Sheet1!D16</f>
        <v>0</v>
      </c>
      <c r="K16" s="6">
        <f>Sheet1!E16</f>
        <v>0</v>
      </c>
      <c r="L16" s="6">
        <f>Sheet1!F16</f>
        <v>10000</v>
      </c>
      <c r="N16" s="11"/>
      <c r="O16" s="6"/>
      <c r="P16">
        <f t="shared" si="24"/>
        <v>223700</v>
      </c>
      <c r="Q16">
        <v>223700.035</v>
      </c>
      <c r="R16" s="6" t="str">
        <f t="shared" si="25"/>
        <v>5600064,5201061,5202061,5601061,5602064,5401063</v>
      </c>
      <c r="S16" s="6" t="str">
        <f t="shared" si="26"/>
        <v>6,6,6,6,6,6</v>
      </c>
      <c r="T16" s="6" t="str">
        <f t="shared" si="27"/>
        <v>217,215,215,215,215,215</v>
      </c>
      <c r="U16" s="12">
        <v>5600064</v>
      </c>
      <c r="V16" s="6">
        <v>5201061</v>
      </c>
      <c r="W16" s="6">
        <v>5202061</v>
      </c>
      <c r="X16" s="6">
        <v>5601061</v>
      </c>
      <c r="Y16" s="6">
        <v>5602064</v>
      </c>
      <c r="Z16" s="6">
        <v>5401063</v>
      </c>
      <c r="AA16">
        <v>6</v>
      </c>
      <c r="AB16">
        <v>6</v>
      </c>
      <c r="AC16">
        <v>6</v>
      </c>
      <c r="AD16">
        <v>6</v>
      </c>
      <c r="AE16">
        <v>6</v>
      </c>
      <c r="AF16">
        <v>6</v>
      </c>
      <c r="AG16" s="12">
        <f t="shared" si="28"/>
        <v>217</v>
      </c>
      <c r="AH16" s="12">
        <f t="shared" si="29"/>
        <v>215</v>
      </c>
      <c r="AI16" s="12">
        <f t="shared" si="30"/>
        <v>215</v>
      </c>
      <c r="AJ16" s="12">
        <f t="shared" si="31"/>
        <v>215</v>
      </c>
      <c r="AK16" s="12">
        <f t="shared" si="32"/>
        <v>215</v>
      </c>
      <c r="AL16" s="12">
        <f t="shared" si="33"/>
        <v>215</v>
      </c>
      <c r="AM16" s="6">
        <f t="shared" si="10"/>
        <v>38029.005950000006</v>
      </c>
      <c r="AN16" s="6">
        <f t="shared" si="61"/>
        <v>37134.205809999999</v>
      </c>
      <c r="AO16" s="6">
        <f t="shared" si="61"/>
        <v>37134.205809999999</v>
      </c>
      <c r="AP16" s="6">
        <f t="shared" si="61"/>
        <v>37134.205809999999</v>
      </c>
      <c r="AQ16" s="6">
        <f t="shared" si="61"/>
        <v>37134.205809999999</v>
      </c>
      <c r="AR16" s="6">
        <f t="shared" si="61"/>
        <v>37134.205809999999</v>
      </c>
      <c r="CH16">
        <f t="shared" si="34"/>
        <v>3</v>
      </c>
      <c r="CI16" s="23" t="b">
        <f t="shared" si="12"/>
        <v>1</v>
      </c>
      <c r="CJ16" s="23" t="b">
        <f t="shared" si="12"/>
        <v>1</v>
      </c>
      <c r="CK16" s="23" t="b">
        <f t="shared" si="12"/>
        <v>1</v>
      </c>
      <c r="CL16" s="23" t="b">
        <f t="shared" si="12"/>
        <v>1</v>
      </c>
      <c r="CM16" s="23" t="b">
        <f t="shared" si="12"/>
        <v>1</v>
      </c>
      <c r="CN16" s="23" t="b">
        <f t="shared" si="12"/>
        <v>1</v>
      </c>
      <c r="CO16" t="str">
        <f t="shared" si="35"/>
        <v>5600064</v>
      </c>
      <c r="CP16" t="str">
        <f t="shared" si="36"/>
        <v>5201061</v>
      </c>
      <c r="CQ16" t="str">
        <f t="shared" si="37"/>
        <v>5202061</v>
      </c>
      <c r="CR16" t="str">
        <f t="shared" si="38"/>
        <v>5601061</v>
      </c>
      <c r="CS16" t="str">
        <f t="shared" si="39"/>
        <v>5602064</v>
      </c>
      <c r="CT16" t="str">
        <f t="shared" si="40"/>
        <v>5401063</v>
      </c>
      <c r="CU16">
        <v>6</v>
      </c>
      <c r="CV16">
        <v>6</v>
      </c>
      <c r="CW16">
        <v>6</v>
      </c>
      <c r="CX16">
        <v>6</v>
      </c>
      <c r="CY16">
        <v>6</v>
      </c>
      <c r="CZ16">
        <v>6</v>
      </c>
      <c r="DA16" s="12">
        <v>5</v>
      </c>
      <c r="DB16" s="17">
        <v>5</v>
      </c>
      <c r="DC16">
        <v>5</v>
      </c>
      <c r="DD16">
        <v>5</v>
      </c>
      <c r="DE16">
        <v>5</v>
      </c>
      <c r="DF16">
        <v>5</v>
      </c>
      <c r="DG16" s="28" t="s">
        <v>178</v>
      </c>
      <c r="DH16" s="28" t="s">
        <v>180</v>
      </c>
      <c r="DI16" s="28" t="s">
        <v>126</v>
      </c>
      <c r="DJ16" s="28" t="s">
        <v>184</v>
      </c>
      <c r="DK16" s="28" t="s">
        <v>181</v>
      </c>
      <c r="DL16" s="28" t="s">
        <v>194</v>
      </c>
      <c r="DM16" t="str">
        <f t="shared" si="41"/>
        <v>光</v>
      </c>
      <c r="DN16" t="str">
        <f t="shared" si="42"/>
        <v>水</v>
      </c>
      <c r="DO16" t="str">
        <f t="shared" si="43"/>
        <v>水</v>
      </c>
      <c r="DP16" t="str">
        <f t="shared" si="44"/>
        <v>水</v>
      </c>
      <c r="DQ16" t="str">
        <f t="shared" si="45"/>
        <v>光</v>
      </c>
      <c r="DR16" t="str">
        <f t="shared" si="46"/>
        <v>木</v>
      </c>
      <c r="DS16" s="28" t="s">
        <v>155</v>
      </c>
      <c r="DT16" s="28" t="s">
        <v>155</v>
      </c>
      <c r="DU16" s="28" t="s">
        <v>155</v>
      </c>
      <c r="DV16" s="28" t="s">
        <v>165</v>
      </c>
      <c r="DW16" s="28" t="s">
        <v>160</v>
      </c>
      <c r="DX16" s="28" t="s">
        <v>161</v>
      </c>
      <c r="DY16">
        <f t="shared" si="16"/>
        <v>1</v>
      </c>
      <c r="DZ16">
        <f t="shared" si="16"/>
        <v>1</v>
      </c>
      <c r="EA16">
        <f t="shared" si="16"/>
        <v>1</v>
      </c>
      <c r="EB16">
        <f t="shared" si="16"/>
        <v>2</v>
      </c>
      <c r="EC16">
        <f t="shared" si="16"/>
        <v>2</v>
      </c>
      <c r="ED16">
        <f t="shared" si="16"/>
        <v>2</v>
      </c>
      <c r="EE16">
        <v>3300032</v>
      </c>
      <c r="EF16" s="25" t="s">
        <v>153</v>
      </c>
      <c r="EG16">
        <v>2</v>
      </c>
      <c r="EH16">
        <v>13</v>
      </c>
      <c r="EI16">
        <v>5201054</v>
      </c>
      <c r="EJ16" t="s">
        <v>197</v>
      </c>
      <c r="EK16">
        <v>1</v>
      </c>
      <c r="EL16">
        <v>13</v>
      </c>
      <c r="EM16">
        <v>5500053</v>
      </c>
      <c r="EN16" s="26" t="s">
        <v>195</v>
      </c>
      <c r="EO16">
        <v>2</v>
      </c>
      <c r="EV16" t="str">
        <f t="shared" si="47"/>
        <v>光熊猫</v>
      </c>
      <c r="EW16" t="str">
        <f t="shared" si="48"/>
        <v>水骑兵</v>
      </c>
      <c r="EX16" t="str">
        <f t="shared" si="49"/>
        <v>水维京</v>
      </c>
      <c r="EY16" t="str">
        <f t="shared" si="50"/>
        <v>水修女</v>
      </c>
      <c r="EZ16" t="str">
        <f t="shared" si="51"/>
        <v>光学者</v>
      </c>
      <c r="FA16" t="str">
        <f t="shared" si="52"/>
        <v>木魔法师</v>
      </c>
      <c r="FB16">
        <v>15</v>
      </c>
      <c r="FC16">
        <v>2</v>
      </c>
      <c r="FD16">
        <v>3</v>
      </c>
      <c r="FE16">
        <v>5</v>
      </c>
      <c r="FF16">
        <v>17</v>
      </c>
      <c r="FG16">
        <v>11</v>
      </c>
      <c r="FH16">
        <f t="shared" ca="1" si="53"/>
        <v>15</v>
      </c>
      <c r="FI16">
        <f t="shared" ca="1" si="53"/>
        <v>8</v>
      </c>
      <c r="FJ16">
        <f t="shared" ca="1" si="53"/>
        <v>9</v>
      </c>
      <c r="FK16">
        <f t="shared" ca="1" si="54"/>
        <v>1</v>
      </c>
      <c r="FL16">
        <f t="shared" ca="1" si="54"/>
        <v>16</v>
      </c>
      <c r="FM16">
        <f t="shared" ca="1" si="54"/>
        <v>13</v>
      </c>
      <c r="FN16">
        <f t="shared" ca="1" si="55"/>
        <v>15</v>
      </c>
      <c r="FO16">
        <f t="shared" ca="1" si="56"/>
        <v>8</v>
      </c>
      <c r="FP16">
        <f t="shared" ca="1" si="57"/>
        <v>11</v>
      </c>
      <c r="FQ16">
        <f t="shared" ca="1" si="58"/>
        <v>1</v>
      </c>
      <c r="FR16">
        <f t="shared" ca="1" si="59"/>
        <v>16</v>
      </c>
      <c r="FS16">
        <f t="shared" ca="1" si="60"/>
        <v>12</v>
      </c>
    </row>
    <row r="17" spans="1:175" ht="14.25" x14ac:dyDescent="0.15">
      <c r="A17" s="20">
        <v>1000014</v>
      </c>
      <c r="B17" s="6" t="str">
        <f t="shared" si="19"/>
        <v>1</v>
      </c>
      <c r="C17" s="7">
        <v>1002</v>
      </c>
      <c r="D17" s="8" t="str">
        <f t="shared" si="20"/>
        <v>5201062,5301062,5202062,5601062,5501064,5500063</v>
      </c>
      <c r="E17" s="6" t="str">
        <f t="shared" si="21"/>
        <v>6,6,6,6,6,6</v>
      </c>
      <c r="F17" s="6" t="str">
        <f t="shared" si="22"/>
        <v>220,217,217,217,217,217</v>
      </c>
      <c r="G17" s="6">
        <f t="shared" si="23"/>
        <v>228142</v>
      </c>
      <c r="H17" s="6">
        <f>Sheet1!B17</f>
        <v>12</v>
      </c>
      <c r="I17" s="6">
        <f>Sheet1!C17</f>
        <v>0</v>
      </c>
      <c r="J17" s="6">
        <f>Sheet1!D17</f>
        <v>0</v>
      </c>
      <c r="K17" s="6">
        <f>Sheet1!E17</f>
        <v>0</v>
      </c>
      <c r="L17" s="6">
        <f>Sheet1!F17</f>
        <v>100</v>
      </c>
      <c r="N17" s="11"/>
      <c r="O17" s="6"/>
      <c r="P17">
        <f t="shared" si="24"/>
        <v>228142</v>
      </c>
      <c r="Q17">
        <v>228142.68400000001</v>
      </c>
      <c r="R17" s="6" t="str">
        <f t="shared" si="25"/>
        <v>5201062,5301062,5202062,5601062,5501064,5500063</v>
      </c>
      <c r="S17" s="6" t="str">
        <f t="shared" si="26"/>
        <v>6,6,6,6,6,6</v>
      </c>
      <c r="T17" s="6" t="str">
        <f t="shared" si="27"/>
        <v>220,217,217,217,217,217</v>
      </c>
      <c r="U17" s="12">
        <v>5201062</v>
      </c>
      <c r="V17" s="6">
        <v>5301062</v>
      </c>
      <c r="W17" s="6">
        <v>5202062</v>
      </c>
      <c r="X17" s="6">
        <v>5601062</v>
      </c>
      <c r="Y17" s="6">
        <v>5501064</v>
      </c>
      <c r="Z17" s="6">
        <v>5500063</v>
      </c>
      <c r="AA17">
        <v>6</v>
      </c>
      <c r="AB17">
        <v>6</v>
      </c>
      <c r="AC17">
        <v>6</v>
      </c>
      <c r="AD17">
        <v>6</v>
      </c>
      <c r="AE17">
        <v>6</v>
      </c>
      <c r="AF17">
        <v>6</v>
      </c>
      <c r="AG17" s="12">
        <f t="shared" si="28"/>
        <v>220</v>
      </c>
      <c r="AH17" s="12">
        <f t="shared" si="29"/>
        <v>217</v>
      </c>
      <c r="AI17" s="12">
        <f t="shared" si="30"/>
        <v>217</v>
      </c>
      <c r="AJ17" s="12">
        <f t="shared" si="31"/>
        <v>217</v>
      </c>
      <c r="AK17" s="12">
        <f t="shared" si="32"/>
        <v>217</v>
      </c>
      <c r="AL17" s="12">
        <f t="shared" si="33"/>
        <v>217</v>
      </c>
      <c r="AM17" s="6">
        <f t="shared" si="10"/>
        <v>38784.256280000001</v>
      </c>
      <c r="AN17" s="6">
        <f t="shared" si="61"/>
        <v>37871.685544</v>
      </c>
      <c r="AO17" s="6">
        <f t="shared" si="61"/>
        <v>37871.685544</v>
      </c>
      <c r="AP17" s="6">
        <f t="shared" si="61"/>
        <v>37871.685544</v>
      </c>
      <c r="AQ17" s="6">
        <f t="shared" si="61"/>
        <v>37871.685544</v>
      </c>
      <c r="AR17" s="6">
        <f t="shared" si="61"/>
        <v>37871.685544</v>
      </c>
      <c r="CH17">
        <f t="shared" si="34"/>
        <v>4</v>
      </c>
      <c r="CI17" s="23" t="b">
        <f t="shared" si="12"/>
        <v>1</v>
      </c>
      <c r="CJ17" s="23" t="b">
        <f t="shared" si="12"/>
        <v>1</v>
      </c>
      <c r="CK17" s="23" t="b">
        <f t="shared" si="12"/>
        <v>1</v>
      </c>
      <c r="CL17" s="23" t="b">
        <f t="shared" si="12"/>
        <v>1</v>
      </c>
      <c r="CM17" s="23" t="b">
        <f t="shared" si="12"/>
        <v>1</v>
      </c>
      <c r="CN17" s="23" t="b">
        <f t="shared" si="12"/>
        <v>1</v>
      </c>
      <c r="CO17" t="str">
        <f t="shared" si="35"/>
        <v>5201062</v>
      </c>
      <c r="CP17" t="str">
        <f t="shared" si="36"/>
        <v>5301062</v>
      </c>
      <c r="CQ17" t="str">
        <f t="shared" si="37"/>
        <v>5202062</v>
      </c>
      <c r="CR17" t="str">
        <f t="shared" si="38"/>
        <v>5601062</v>
      </c>
      <c r="CS17" t="str">
        <f t="shared" si="39"/>
        <v>5501064</v>
      </c>
      <c r="CT17" t="str">
        <f t="shared" si="40"/>
        <v>5500063</v>
      </c>
      <c r="CU17">
        <v>6</v>
      </c>
      <c r="CV17">
        <v>6</v>
      </c>
      <c r="CW17">
        <v>6</v>
      </c>
      <c r="CX17">
        <v>6</v>
      </c>
      <c r="CY17">
        <v>6</v>
      </c>
      <c r="CZ17">
        <v>6</v>
      </c>
      <c r="DA17" s="12">
        <v>5</v>
      </c>
      <c r="DB17" s="17">
        <v>5</v>
      </c>
      <c r="DC17">
        <v>5</v>
      </c>
      <c r="DD17">
        <v>5</v>
      </c>
      <c r="DE17">
        <v>5</v>
      </c>
      <c r="DF17">
        <v>5</v>
      </c>
      <c r="DG17" s="28" t="s">
        <v>134</v>
      </c>
      <c r="DH17" s="28" t="s">
        <v>187</v>
      </c>
      <c r="DI17" s="28" t="s">
        <v>186</v>
      </c>
      <c r="DJ17" s="28" t="s">
        <v>140</v>
      </c>
      <c r="DK17" s="28" t="s">
        <v>176</v>
      </c>
      <c r="DL17" s="28" t="s">
        <v>195</v>
      </c>
      <c r="DM17" t="str">
        <f t="shared" si="41"/>
        <v>火</v>
      </c>
      <c r="DN17" t="str">
        <f t="shared" si="42"/>
        <v>火</v>
      </c>
      <c r="DO17" t="str">
        <f t="shared" si="43"/>
        <v>火</v>
      </c>
      <c r="DP17" t="str">
        <f t="shared" si="44"/>
        <v>火</v>
      </c>
      <c r="DQ17" t="str">
        <f t="shared" si="45"/>
        <v>光</v>
      </c>
      <c r="DR17" t="str">
        <f t="shared" si="46"/>
        <v>木</v>
      </c>
      <c r="DS17" s="28" t="s">
        <v>152</v>
      </c>
      <c r="DT17" s="28" t="s">
        <v>145</v>
      </c>
      <c r="DU17" s="28" t="s">
        <v>155</v>
      </c>
      <c r="DV17" s="28" t="s">
        <v>160</v>
      </c>
      <c r="DW17" s="28" t="s">
        <v>165</v>
      </c>
      <c r="DX17" s="28" t="s">
        <v>160</v>
      </c>
      <c r="DY17">
        <f t="shared" si="16"/>
        <v>1</v>
      </c>
      <c r="DZ17">
        <f t="shared" si="16"/>
        <v>1</v>
      </c>
      <c r="EA17">
        <f t="shared" si="16"/>
        <v>1</v>
      </c>
      <c r="EB17">
        <f t="shared" si="16"/>
        <v>2</v>
      </c>
      <c r="EC17">
        <f t="shared" si="16"/>
        <v>2</v>
      </c>
      <c r="ED17">
        <f t="shared" si="16"/>
        <v>2</v>
      </c>
      <c r="EE17">
        <v>3302033</v>
      </c>
      <c r="EF17" s="25" t="s">
        <v>135</v>
      </c>
      <c r="EG17">
        <v>1</v>
      </c>
      <c r="EH17">
        <v>14</v>
      </c>
      <c r="EI17">
        <v>5302054</v>
      </c>
      <c r="EJ17" t="s">
        <v>198</v>
      </c>
      <c r="EK17">
        <v>1</v>
      </c>
      <c r="EL17">
        <v>14</v>
      </c>
      <c r="EM17">
        <v>5502053</v>
      </c>
      <c r="EN17" s="26" t="s">
        <v>196</v>
      </c>
      <c r="EO17">
        <v>2</v>
      </c>
      <c r="EV17" t="str">
        <f t="shared" si="47"/>
        <v>火骑兵</v>
      </c>
      <c r="EW17" t="str">
        <f t="shared" si="48"/>
        <v>火剑士</v>
      </c>
      <c r="EX17" t="str">
        <f t="shared" si="49"/>
        <v>火维京</v>
      </c>
      <c r="EY17" t="str">
        <f t="shared" si="50"/>
        <v>火修女</v>
      </c>
      <c r="EZ17" t="str">
        <f t="shared" si="51"/>
        <v>光猎人</v>
      </c>
      <c r="FA17" t="str">
        <f t="shared" si="52"/>
        <v>木海盗</v>
      </c>
      <c r="FB17">
        <v>6</v>
      </c>
      <c r="FC17">
        <v>8</v>
      </c>
      <c r="FD17">
        <v>7</v>
      </c>
      <c r="FE17">
        <v>10</v>
      </c>
      <c r="FF17">
        <v>16</v>
      </c>
      <c r="FG17">
        <v>13</v>
      </c>
      <c r="FH17">
        <f t="shared" ca="1" si="53"/>
        <v>7</v>
      </c>
      <c r="FI17">
        <f t="shared" ca="1" si="53"/>
        <v>4</v>
      </c>
      <c r="FJ17">
        <f t="shared" ca="1" si="53"/>
        <v>7</v>
      </c>
      <c r="FK17">
        <f t="shared" ca="1" si="54"/>
        <v>18</v>
      </c>
      <c r="FL17">
        <f t="shared" ca="1" si="54"/>
        <v>11</v>
      </c>
      <c r="FM17">
        <f t="shared" ca="1" si="54"/>
        <v>14</v>
      </c>
      <c r="FN17">
        <f t="shared" ca="1" si="55"/>
        <v>7</v>
      </c>
      <c r="FO17">
        <f t="shared" ca="1" si="56"/>
        <v>4</v>
      </c>
      <c r="FP17">
        <f t="shared" ca="1" si="57"/>
        <v>6</v>
      </c>
      <c r="FQ17">
        <f t="shared" ca="1" si="58"/>
        <v>18</v>
      </c>
      <c r="FR17">
        <f t="shared" ca="1" si="59"/>
        <v>11</v>
      </c>
      <c r="FS17">
        <f t="shared" ca="1" si="60"/>
        <v>16</v>
      </c>
    </row>
    <row r="18" spans="1:175" ht="14.25" x14ac:dyDescent="0.15">
      <c r="A18" s="20">
        <v>1000015</v>
      </c>
      <c r="B18" s="6" t="str">
        <f t="shared" si="19"/>
        <v>1</v>
      </c>
      <c r="C18" s="7">
        <v>1002</v>
      </c>
      <c r="D18" s="8" t="str">
        <f t="shared" si="20"/>
        <v>5202065,5202062,5301062,5500063,5502061,5500062</v>
      </c>
      <c r="E18" s="6" t="str">
        <f t="shared" si="21"/>
        <v>6,6,6,6,6,6</v>
      </c>
      <c r="F18" s="6" t="str">
        <f t="shared" si="22"/>
        <v>222,219,219,219,219,219</v>
      </c>
      <c r="G18" s="6">
        <f t="shared" si="23"/>
        <v>232639</v>
      </c>
      <c r="H18" s="6">
        <f>Sheet1!B18</f>
        <v>35</v>
      </c>
      <c r="I18" s="6">
        <f>Sheet1!C18</f>
        <v>0</v>
      </c>
      <c r="J18" s="6">
        <f>Sheet1!D18</f>
        <v>0</v>
      </c>
      <c r="K18" s="6">
        <f>Sheet1!E18</f>
        <v>0</v>
      </c>
      <c r="L18" s="6">
        <f>Sheet1!F18</f>
        <v>20</v>
      </c>
      <c r="N18" s="11"/>
      <c r="O18" s="6"/>
      <c r="P18">
        <f t="shared" si="24"/>
        <v>232639</v>
      </c>
      <c r="Q18">
        <v>232639.27</v>
      </c>
      <c r="R18" s="6" t="str">
        <f t="shared" si="25"/>
        <v>5202065,5202062,5301062,5500063,5502061,5500062</v>
      </c>
      <c r="S18" s="6" t="str">
        <f t="shared" si="26"/>
        <v>6,6,6,6,6,6</v>
      </c>
      <c r="T18" s="6" t="str">
        <f t="shared" si="27"/>
        <v>222,219,219,219,219,219</v>
      </c>
      <c r="U18" s="12">
        <v>5202065</v>
      </c>
      <c r="V18" s="6">
        <v>5202062</v>
      </c>
      <c r="W18" s="6">
        <v>5301062</v>
      </c>
      <c r="X18" s="6">
        <v>5500063</v>
      </c>
      <c r="Y18" s="6">
        <v>5502061</v>
      </c>
      <c r="Z18" s="6">
        <v>5500062</v>
      </c>
      <c r="AA18">
        <v>6</v>
      </c>
      <c r="AB18">
        <v>6</v>
      </c>
      <c r="AC18">
        <v>6</v>
      </c>
      <c r="AD18">
        <v>6</v>
      </c>
      <c r="AE18">
        <v>6</v>
      </c>
      <c r="AF18">
        <v>6</v>
      </c>
      <c r="AG18" s="12">
        <f t="shared" si="28"/>
        <v>222</v>
      </c>
      <c r="AH18" s="12">
        <f t="shared" si="29"/>
        <v>219</v>
      </c>
      <c r="AI18" s="12">
        <f t="shared" si="30"/>
        <v>219</v>
      </c>
      <c r="AJ18" s="12">
        <f t="shared" si="31"/>
        <v>219</v>
      </c>
      <c r="AK18" s="12">
        <f t="shared" si="32"/>
        <v>219</v>
      </c>
      <c r="AL18" s="12">
        <f t="shared" si="33"/>
        <v>219</v>
      </c>
      <c r="AM18" s="6">
        <f t="shared" si="10"/>
        <v>39548.675900000002</v>
      </c>
      <c r="AN18" s="6">
        <f t="shared" si="61"/>
        <v>38618.118820000003</v>
      </c>
      <c r="AO18" s="6">
        <f t="shared" si="61"/>
        <v>38618.118820000003</v>
      </c>
      <c r="AP18" s="6">
        <f t="shared" si="61"/>
        <v>38618.118820000003</v>
      </c>
      <c r="AQ18" s="6">
        <f t="shared" si="61"/>
        <v>38618.118820000003</v>
      </c>
      <c r="AR18" s="6">
        <f t="shared" si="61"/>
        <v>38618.118820000003</v>
      </c>
      <c r="CH18">
        <f t="shared" si="34"/>
        <v>0</v>
      </c>
      <c r="CI18" s="23" t="b">
        <f t="shared" si="12"/>
        <v>1</v>
      </c>
      <c r="CJ18" s="23" t="b">
        <f t="shared" si="12"/>
        <v>1</v>
      </c>
      <c r="CK18" s="23" t="b">
        <f t="shared" si="12"/>
        <v>1</v>
      </c>
      <c r="CL18" s="23" t="b">
        <f t="shared" si="12"/>
        <v>1</v>
      </c>
      <c r="CM18" s="23" t="b">
        <f t="shared" si="12"/>
        <v>1</v>
      </c>
      <c r="CN18" s="23" t="b">
        <f t="shared" si="12"/>
        <v>1</v>
      </c>
      <c r="CO18" t="str">
        <f t="shared" si="35"/>
        <v>5202065</v>
      </c>
      <c r="CP18" t="str">
        <f t="shared" si="36"/>
        <v>5202062</v>
      </c>
      <c r="CQ18" t="str">
        <f t="shared" si="37"/>
        <v>5301062</v>
      </c>
      <c r="CR18" t="str">
        <f t="shared" si="38"/>
        <v>5500063</v>
      </c>
      <c r="CS18" t="str">
        <f t="shared" si="39"/>
        <v>5502061</v>
      </c>
      <c r="CT18" t="str">
        <f t="shared" si="40"/>
        <v>5500062</v>
      </c>
      <c r="CU18">
        <v>6</v>
      </c>
      <c r="CV18">
        <v>6</v>
      </c>
      <c r="CW18">
        <v>6</v>
      </c>
      <c r="CX18">
        <v>6</v>
      </c>
      <c r="CY18">
        <v>6</v>
      </c>
      <c r="CZ18">
        <v>6</v>
      </c>
      <c r="DA18" s="12">
        <v>5</v>
      </c>
      <c r="DB18" s="17">
        <v>5</v>
      </c>
      <c r="DC18">
        <v>5</v>
      </c>
      <c r="DD18">
        <v>5</v>
      </c>
      <c r="DE18">
        <v>5</v>
      </c>
      <c r="DF18">
        <v>5</v>
      </c>
      <c r="DG18" s="28" t="s">
        <v>174</v>
      </c>
      <c r="DH18" s="28" t="s">
        <v>186</v>
      </c>
      <c r="DI18" s="28" t="s">
        <v>187</v>
      </c>
      <c r="DJ18" s="28" t="s">
        <v>195</v>
      </c>
      <c r="DK18" s="28" t="s">
        <v>130</v>
      </c>
      <c r="DL18" s="28" t="s">
        <v>138</v>
      </c>
      <c r="DM18" t="str">
        <f t="shared" si="41"/>
        <v>暗</v>
      </c>
      <c r="DN18" t="str">
        <f t="shared" si="42"/>
        <v>火</v>
      </c>
      <c r="DO18" t="str">
        <f t="shared" si="43"/>
        <v>火</v>
      </c>
      <c r="DP18" t="str">
        <f t="shared" si="44"/>
        <v>木</v>
      </c>
      <c r="DQ18" t="str">
        <f t="shared" si="45"/>
        <v>水</v>
      </c>
      <c r="DR18" t="str">
        <f t="shared" si="46"/>
        <v>火</v>
      </c>
      <c r="DS18" s="28" t="s">
        <v>145</v>
      </c>
      <c r="DT18" s="28" t="s">
        <v>145</v>
      </c>
      <c r="DU18" s="28" t="s">
        <v>145</v>
      </c>
      <c r="DV18" s="28" t="s">
        <v>164</v>
      </c>
      <c r="DW18" s="28" t="s">
        <v>164</v>
      </c>
      <c r="DX18" s="28" t="s">
        <v>164</v>
      </c>
      <c r="DY18">
        <f t="shared" si="16"/>
        <v>1</v>
      </c>
      <c r="DZ18">
        <f t="shared" si="16"/>
        <v>1</v>
      </c>
      <c r="EA18">
        <f t="shared" si="16"/>
        <v>1</v>
      </c>
      <c r="EB18">
        <f t="shared" si="16"/>
        <v>2</v>
      </c>
      <c r="EC18">
        <f t="shared" si="16"/>
        <v>2</v>
      </c>
      <c r="ED18">
        <f t="shared" si="16"/>
        <v>2</v>
      </c>
      <c r="EE18">
        <v>3400032</v>
      </c>
      <c r="EF18" s="25" t="s">
        <v>157</v>
      </c>
      <c r="EG18">
        <v>2</v>
      </c>
      <c r="EH18">
        <v>15</v>
      </c>
      <c r="EI18">
        <v>5600054</v>
      </c>
      <c r="EJ18" s="26" t="s">
        <v>178</v>
      </c>
      <c r="EK18">
        <v>1</v>
      </c>
      <c r="EL18">
        <v>15</v>
      </c>
      <c r="EM18">
        <v>5601053</v>
      </c>
      <c r="EN18" s="26" t="s">
        <v>175</v>
      </c>
      <c r="EO18">
        <v>2</v>
      </c>
      <c r="EV18" t="str">
        <f t="shared" si="47"/>
        <v>暗维京</v>
      </c>
      <c r="EW18" t="str">
        <f t="shared" si="48"/>
        <v>火维京</v>
      </c>
      <c r="EX18" t="str">
        <f t="shared" si="49"/>
        <v>火剑士</v>
      </c>
      <c r="EY18" t="str">
        <f t="shared" si="50"/>
        <v>木海盗</v>
      </c>
      <c r="EZ18" t="str">
        <f t="shared" si="51"/>
        <v>水火枪手</v>
      </c>
      <c r="FA18" t="str">
        <f t="shared" si="52"/>
        <v>火海盗</v>
      </c>
      <c r="FB18">
        <v>16</v>
      </c>
      <c r="FC18">
        <v>7</v>
      </c>
      <c r="FD18">
        <v>8</v>
      </c>
      <c r="FE18">
        <v>13</v>
      </c>
      <c r="FF18">
        <v>4</v>
      </c>
      <c r="FG18">
        <v>8</v>
      </c>
      <c r="FH18">
        <f t="shared" ca="1" si="53"/>
        <v>13</v>
      </c>
      <c r="FI18">
        <f t="shared" ca="1" si="53"/>
        <v>12</v>
      </c>
      <c r="FJ18">
        <f t="shared" ca="1" si="53"/>
        <v>8</v>
      </c>
      <c r="FK18">
        <f t="shared" ca="1" si="54"/>
        <v>15</v>
      </c>
      <c r="FL18">
        <f t="shared" ca="1" si="54"/>
        <v>15</v>
      </c>
      <c r="FM18">
        <f t="shared" ca="1" si="54"/>
        <v>12</v>
      </c>
      <c r="FN18">
        <f t="shared" ca="1" si="55"/>
        <v>13</v>
      </c>
      <c r="FO18">
        <f t="shared" ca="1" si="56"/>
        <v>12</v>
      </c>
      <c r="FP18">
        <f t="shared" ca="1" si="57"/>
        <v>7</v>
      </c>
      <c r="FQ18">
        <f t="shared" ca="1" si="58"/>
        <v>15</v>
      </c>
      <c r="FR18">
        <f t="shared" ca="1" si="59"/>
        <v>4</v>
      </c>
      <c r="FS18">
        <f t="shared" ca="1" si="60"/>
        <v>12</v>
      </c>
    </row>
    <row r="19" spans="1:175" ht="14.25" x14ac:dyDescent="0.15">
      <c r="A19" s="20">
        <v>1000016</v>
      </c>
      <c r="B19" s="6" t="str">
        <f t="shared" si="19"/>
        <v>1</v>
      </c>
      <c r="C19" s="7">
        <v>1002</v>
      </c>
      <c r="D19" s="8" t="str">
        <f t="shared" si="20"/>
        <v>5600064,5201062,5200063,5601062,5502063,5402063</v>
      </c>
      <c r="E19" s="6" t="str">
        <f t="shared" si="21"/>
        <v>6,6,6,6,6,6</v>
      </c>
      <c r="F19" s="6" t="str">
        <f t="shared" si="22"/>
        <v>224,221,221,221,221,221</v>
      </c>
      <c r="G19" s="6">
        <f t="shared" si="23"/>
        <v>237185</v>
      </c>
      <c r="H19" s="6">
        <f>Sheet1!B19</f>
        <v>1</v>
      </c>
      <c r="I19" s="6">
        <f>Sheet1!C19</f>
        <v>0</v>
      </c>
      <c r="J19" s="6">
        <f>Sheet1!D19</f>
        <v>0</v>
      </c>
      <c r="K19" s="6">
        <f>Sheet1!E19</f>
        <v>0</v>
      </c>
      <c r="L19" s="6">
        <f>Sheet1!F19</f>
        <v>10000</v>
      </c>
      <c r="N19" s="11"/>
      <c r="O19" s="6"/>
      <c r="P19">
        <f t="shared" si="24"/>
        <v>237185</v>
      </c>
      <c r="Q19">
        <v>237185.992</v>
      </c>
      <c r="R19" s="6" t="str">
        <f t="shared" si="25"/>
        <v>5600064,5201062,5200063,5601062,5502063,5402063</v>
      </c>
      <c r="S19" s="6" t="str">
        <f t="shared" si="26"/>
        <v>6,6,6,6,6,6</v>
      </c>
      <c r="T19" s="6" t="str">
        <f t="shared" si="27"/>
        <v>224,221,221,221,221,221</v>
      </c>
      <c r="U19" s="12">
        <v>5600064</v>
      </c>
      <c r="V19" s="6">
        <v>5201062</v>
      </c>
      <c r="W19" s="6">
        <v>5200063</v>
      </c>
      <c r="X19" s="6">
        <v>5601062</v>
      </c>
      <c r="Y19" s="6">
        <v>5502063</v>
      </c>
      <c r="Z19" s="6">
        <v>5402063</v>
      </c>
      <c r="AA19">
        <v>6</v>
      </c>
      <c r="AB19">
        <v>6</v>
      </c>
      <c r="AC19">
        <v>6</v>
      </c>
      <c r="AD19">
        <v>6</v>
      </c>
      <c r="AE19">
        <v>6</v>
      </c>
      <c r="AF19">
        <v>6</v>
      </c>
      <c r="AG19" s="12">
        <f t="shared" si="28"/>
        <v>224</v>
      </c>
      <c r="AH19" s="12">
        <f t="shared" si="29"/>
        <v>221</v>
      </c>
      <c r="AI19" s="12">
        <f t="shared" si="30"/>
        <v>221</v>
      </c>
      <c r="AJ19" s="12">
        <f t="shared" si="31"/>
        <v>221</v>
      </c>
      <c r="AK19" s="12">
        <f t="shared" si="32"/>
        <v>221</v>
      </c>
      <c r="AL19" s="12">
        <f t="shared" si="33"/>
        <v>221</v>
      </c>
      <c r="AM19" s="6">
        <f t="shared" si="10"/>
        <v>40321.618640000001</v>
      </c>
      <c r="AN19" s="6">
        <f t="shared" si="61"/>
        <v>39372.874672000005</v>
      </c>
      <c r="AO19" s="6">
        <f t="shared" si="61"/>
        <v>39372.874672000005</v>
      </c>
      <c r="AP19" s="6">
        <f t="shared" si="61"/>
        <v>39372.874672000005</v>
      </c>
      <c r="AQ19" s="6">
        <f t="shared" si="61"/>
        <v>39372.874672000005</v>
      </c>
      <c r="AR19" s="6">
        <f t="shared" si="61"/>
        <v>39372.874672000005</v>
      </c>
      <c r="CH19">
        <f t="shared" si="34"/>
        <v>1</v>
      </c>
      <c r="CI19" s="23" t="b">
        <f t="shared" si="12"/>
        <v>1</v>
      </c>
      <c r="CJ19" s="23" t="b">
        <f t="shared" si="12"/>
        <v>1</v>
      </c>
      <c r="CK19" s="23" t="b">
        <f t="shared" si="12"/>
        <v>1</v>
      </c>
      <c r="CL19" s="23" t="b">
        <f t="shared" si="12"/>
        <v>1</v>
      </c>
      <c r="CM19" s="23" t="b">
        <f t="shared" si="12"/>
        <v>1</v>
      </c>
      <c r="CN19" s="23" t="b">
        <f t="shared" si="12"/>
        <v>1</v>
      </c>
      <c r="CO19" t="str">
        <f t="shared" si="35"/>
        <v>5600064</v>
      </c>
      <c r="CP19" t="str">
        <f t="shared" si="36"/>
        <v>5201062</v>
      </c>
      <c r="CQ19" t="str">
        <f t="shared" si="37"/>
        <v>5200063</v>
      </c>
      <c r="CR19" t="str">
        <f t="shared" si="38"/>
        <v>5601062</v>
      </c>
      <c r="CS19" t="str">
        <f t="shared" si="39"/>
        <v>5502063</v>
      </c>
      <c r="CT19" t="str">
        <f t="shared" si="40"/>
        <v>5402063</v>
      </c>
      <c r="CU19">
        <v>6</v>
      </c>
      <c r="CV19">
        <v>6</v>
      </c>
      <c r="CW19">
        <v>6</v>
      </c>
      <c r="CX19">
        <v>6</v>
      </c>
      <c r="CY19">
        <v>6</v>
      </c>
      <c r="CZ19">
        <v>6</v>
      </c>
      <c r="DA19" s="12">
        <v>5</v>
      </c>
      <c r="DB19" s="17">
        <v>5</v>
      </c>
      <c r="DC19">
        <v>5</v>
      </c>
      <c r="DD19">
        <v>5</v>
      </c>
      <c r="DE19">
        <v>5</v>
      </c>
      <c r="DF19">
        <v>5</v>
      </c>
      <c r="DG19" s="28" t="s">
        <v>178</v>
      </c>
      <c r="DH19" s="28" t="s">
        <v>134</v>
      </c>
      <c r="DI19" s="28" t="s">
        <v>142</v>
      </c>
      <c r="DJ19" s="28" t="s">
        <v>140</v>
      </c>
      <c r="DK19" s="28" t="s">
        <v>196</v>
      </c>
      <c r="DL19" s="28" t="s">
        <v>146</v>
      </c>
      <c r="DM19" t="str">
        <f t="shared" si="41"/>
        <v>光</v>
      </c>
      <c r="DN19" t="str">
        <f t="shared" si="42"/>
        <v>火</v>
      </c>
      <c r="DO19" t="str">
        <f t="shared" si="43"/>
        <v>木</v>
      </c>
      <c r="DP19" t="str">
        <f t="shared" si="44"/>
        <v>火</v>
      </c>
      <c r="DQ19" t="str">
        <f t="shared" si="45"/>
        <v>木</v>
      </c>
      <c r="DR19" t="str">
        <f t="shared" si="46"/>
        <v>木</v>
      </c>
      <c r="DS19" s="28" t="s">
        <v>152</v>
      </c>
      <c r="DT19" s="28" t="s">
        <v>152</v>
      </c>
      <c r="DU19" s="28" t="s">
        <v>147</v>
      </c>
      <c r="DV19" s="28" t="s">
        <v>161</v>
      </c>
      <c r="DW19" s="28" t="s">
        <v>165</v>
      </c>
      <c r="DX19" s="28" t="s">
        <v>161</v>
      </c>
      <c r="DY19">
        <f t="shared" si="16"/>
        <v>1</v>
      </c>
      <c r="DZ19">
        <f t="shared" si="16"/>
        <v>1</v>
      </c>
      <c r="EA19">
        <f t="shared" si="16"/>
        <v>1</v>
      </c>
      <c r="EB19">
        <f t="shared" si="16"/>
        <v>2</v>
      </c>
      <c r="EC19">
        <f t="shared" si="16"/>
        <v>2</v>
      </c>
      <c r="ED19">
        <f t="shared" si="16"/>
        <v>2</v>
      </c>
      <c r="EE19">
        <v>3202041</v>
      </c>
      <c r="EF19" s="24" t="s">
        <v>126</v>
      </c>
      <c r="EG19">
        <v>1</v>
      </c>
      <c r="EH19">
        <v>16</v>
      </c>
      <c r="EI19">
        <v>5202055</v>
      </c>
      <c r="EJ19" t="s">
        <v>174</v>
      </c>
      <c r="EK19">
        <v>1</v>
      </c>
      <c r="EL19">
        <v>16</v>
      </c>
      <c r="EM19">
        <v>5501054</v>
      </c>
      <c r="EN19" s="26" t="s">
        <v>176</v>
      </c>
      <c r="EO19">
        <v>2</v>
      </c>
      <c r="EV19" t="str">
        <f t="shared" si="47"/>
        <v>光熊猫</v>
      </c>
      <c r="EW19" t="str">
        <f t="shared" si="48"/>
        <v>火骑兵</v>
      </c>
      <c r="EX19" t="str">
        <f t="shared" si="49"/>
        <v>木刀客</v>
      </c>
      <c r="EY19" t="str">
        <f t="shared" si="50"/>
        <v>火修女</v>
      </c>
      <c r="EZ19" t="str">
        <f t="shared" si="51"/>
        <v>木火枪手</v>
      </c>
      <c r="FA19" t="str">
        <f t="shared" si="52"/>
        <v>木女巫</v>
      </c>
      <c r="FB19">
        <v>15</v>
      </c>
      <c r="FC19">
        <v>6</v>
      </c>
      <c r="FD19">
        <v>9</v>
      </c>
      <c r="FE19">
        <v>10</v>
      </c>
      <c r="FF19">
        <v>14</v>
      </c>
      <c r="FG19">
        <v>12</v>
      </c>
      <c r="FH19">
        <f t="shared" ca="1" si="53"/>
        <v>13</v>
      </c>
      <c r="FI19">
        <f t="shared" ca="1" si="53"/>
        <v>1</v>
      </c>
      <c r="FJ19">
        <f t="shared" ca="1" si="53"/>
        <v>6</v>
      </c>
      <c r="FK19">
        <f t="shared" ca="1" si="54"/>
        <v>15</v>
      </c>
      <c r="FL19">
        <f t="shared" ca="1" si="54"/>
        <v>14</v>
      </c>
      <c r="FM19">
        <f t="shared" ca="1" si="54"/>
        <v>7</v>
      </c>
      <c r="FN19">
        <f t="shared" ca="1" si="55"/>
        <v>13</v>
      </c>
      <c r="FO19">
        <f t="shared" ca="1" si="56"/>
        <v>1</v>
      </c>
      <c r="FP19">
        <f t="shared" ca="1" si="57"/>
        <v>9</v>
      </c>
      <c r="FQ19">
        <f t="shared" ca="1" si="58"/>
        <v>15</v>
      </c>
      <c r="FR19">
        <f t="shared" ca="1" si="59"/>
        <v>14</v>
      </c>
      <c r="FS19">
        <f t="shared" ca="1" si="60"/>
        <v>8</v>
      </c>
    </row>
    <row r="20" spans="1:175" ht="14.25" x14ac:dyDescent="0.15">
      <c r="A20" s="20">
        <v>1000017</v>
      </c>
      <c r="B20" s="6" t="str">
        <f t="shared" si="19"/>
        <v>1</v>
      </c>
      <c r="C20" s="7">
        <v>1002</v>
      </c>
      <c r="D20" s="8" t="str">
        <f t="shared" si="20"/>
        <v>5201061,5202062,5301061,5402061,5401061,5502061</v>
      </c>
      <c r="E20" s="6" t="str">
        <f t="shared" si="21"/>
        <v>6,6,6,6,6,6</v>
      </c>
      <c r="F20" s="6" t="str">
        <f t="shared" si="22"/>
        <v>227,224,224,224,224,224</v>
      </c>
      <c r="G20" s="6">
        <f t="shared" si="23"/>
        <v>241787</v>
      </c>
      <c r="H20" s="6">
        <f>Sheet1!B20</f>
        <v>30</v>
      </c>
      <c r="I20" s="6">
        <f>Sheet1!C20</f>
        <v>0</v>
      </c>
      <c r="J20" s="6">
        <f>Sheet1!D20</f>
        <v>0</v>
      </c>
      <c r="K20" s="6">
        <f>Sheet1!E20</f>
        <v>0</v>
      </c>
      <c r="L20" s="6">
        <f>Sheet1!F20</f>
        <v>200</v>
      </c>
      <c r="N20" s="11"/>
      <c r="O20" s="6"/>
      <c r="P20">
        <f t="shared" si="24"/>
        <v>241787</v>
      </c>
      <c r="Q20">
        <v>241787.11900000001</v>
      </c>
      <c r="R20" s="6" t="str">
        <f t="shared" si="25"/>
        <v>5201061,5202062,5301061,5402061,5401061,5502061</v>
      </c>
      <c r="S20" s="6" t="str">
        <f t="shared" si="26"/>
        <v>6,6,6,6,6,6</v>
      </c>
      <c r="T20" s="6" t="str">
        <f t="shared" si="27"/>
        <v>227,224,224,224,224,224</v>
      </c>
      <c r="U20" s="12">
        <v>5201061</v>
      </c>
      <c r="V20" s="6">
        <v>5202062</v>
      </c>
      <c r="W20" s="6">
        <v>5301061</v>
      </c>
      <c r="X20" s="6">
        <v>5402061</v>
      </c>
      <c r="Y20" s="6">
        <v>5401061</v>
      </c>
      <c r="Z20" s="6">
        <v>5502061</v>
      </c>
      <c r="AA20">
        <v>6</v>
      </c>
      <c r="AB20">
        <v>6</v>
      </c>
      <c r="AC20">
        <v>6</v>
      </c>
      <c r="AD20">
        <v>6</v>
      </c>
      <c r="AE20">
        <v>6</v>
      </c>
      <c r="AF20">
        <v>6</v>
      </c>
      <c r="AG20" s="12">
        <f t="shared" si="28"/>
        <v>227</v>
      </c>
      <c r="AH20" s="12">
        <f t="shared" si="29"/>
        <v>224</v>
      </c>
      <c r="AI20" s="12">
        <f t="shared" si="30"/>
        <v>224</v>
      </c>
      <c r="AJ20" s="12">
        <f t="shared" si="31"/>
        <v>224</v>
      </c>
      <c r="AK20" s="12">
        <f t="shared" si="32"/>
        <v>224</v>
      </c>
      <c r="AL20" s="12">
        <f t="shared" si="33"/>
        <v>224</v>
      </c>
      <c r="AM20" s="6">
        <f t="shared" si="10"/>
        <v>41103.810230000003</v>
      </c>
      <c r="AN20" s="6">
        <f t="shared" si="61"/>
        <v>40136.661754000001</v>
      </c>
      <c r="AO20" s="6">
        <f t="shared" si="61"/>
        <v>40136.661754000001</v>
      </c>
      <c r="AP20" s="6">
        <f t="shared" si="61"/>
        <v>40136.661754000001</v>
      </c>
      <c r="AQ20" s="6">
        <f t="shared" si="61"/>
        <v>40136.661754000001</v>
      </c>
      <c r="AR20" s="6">
        <f t="shared" si="61"/>
        <v>40136.661754000001</v>
      </c>
      <c r="CH20">
        <f t="shared" si="34"/>
        <v>2</v>
      </c>
      <c r="CI20" s="23" t="b">
        <f t="shared" si="12"/>
        <v>1</v>
      </c>
      <c r="CJ20" s="23" t="b">
        <f t="shared" si="12"/>
        <v>1</v>
      </c>
      <c r="CK20" s="23" t="b">
        <f t="shared" si="12"/>
        <v>1</v>
      </c>
      <c r="CL20" s="23" t="b">
        <f t="shared" si="12"/>
        <v>1</v>
      </c>
      <c r="CM20" s="23" t="b">
        <f t="shared" si="12"/>
        <v>1</v>
      </c>
      <c r="CN20" s="23" t="b">
        <f t="shared" si="12"/>
        <v>1</v>
      </c>
      <c r="CO20" t="str">
        <f t="shared" si="35"/>
        <v>5201061</v>
      </c>
      <c r="CP20" t="str">
        <f t="shared" si="36"/>
        <v>5202062</v>
      </c>
      <c r="CQ20" t="str">
        <f t="shared" si="37"/>
        <v>5301061</v>
      </c>
      <c r="CR20" t="str">
        <f t="shared" si="38"/>
        <v>5402061</v>
      </c>
      <c r="CS20" t="str">
        <f t="shared" si="39"/>
        <v>5401061</v>
      </c>
      <c r="CT20" t="str">
        <f t="shared" si="40"/>
        <v>5502061</v>
      </c>
      <c r="CU20">
        <v>6</v>
      </c>
      <c r="CV20">
        <v>6</v>
      </c>
      <c r="CW20">
        <v>6</v>
      </c>
      <c r="CX20">
        <v>6</v>
      </c>
      <c r="CY20">
        <v>6</v>
      </c>
      <c r="CZ20">
        <v>6</v>
      </c>
      <c r="DA20" s="12">
        <v>5</v>
      </c>
      <c r="DB20" s="17">
        <v>5</v>
      </c>
      <c r="DC20">
        <v>5</v>
      </c>
      <c r="DD20">
        <v>5</v>
      </c>
      <c r="DE20">
        <v>5</v>
      </c>
      <c r="DF20">
        <v>5</v>
      </c>
      <c r="DG20" s="28" t="s">
        <v>180</v>
      </c>
      <c r="DH20" s="28" t="s">
        <v>186</v>
      </c>
      <c r="DI20" s="28" t="s">
        <v>128</v>
      </c>
      <c r="DJ20" s="28" t="s">
        <v>182</v>
      </c>
      <c r="DK20" s="28" t="s">
        <v>144</v>
      </c>
      <c r="DL20" s="28" t="s">
        <v>130</v>
      </c>
      <c r="DM20" t="str">
        <f t="shared" si="41"/>
        <v>水</v>
      </c>
      <c r="DN20" t="str">
        <f t="shared" si="42"/>
        <v>火</v>
      </c>
      <c r="DO20" t="str">
        <f t="shared" si="43"/>
        <v>水</v>
      </c>
      <c r="DP20" t="str">
        <f t="shared" si="44"/>
        <v>水</v>
      </c>
      <c r="DQ20" t="str">
        <f t="shared" si="45"/>
        <v>水</v>
      </c>
      <c r="DR20" t="str">
        <f t="shared" si="46"/>
        <v>水</v>
      </c>
      <c r="DS20" s="28" t="s">
        <v>147</v>
      </c>
      <c r="DT20" s="28" t="s">
        <v>152</v>
      </c>
      <c r="DU20" s="28" t="s">
        <v>137</v>
      </c>
      <c r="DV20" s="28" t="s">
        <v>160</v>
      </c>
      <c r="DW20" s="28" t="s">
        <v>170</v>
      </c>
      <c r="DX20" s="28" t="s">
        <v>165</v>
      </c>
      <c r="DY20">
        <f t="shared" ref="DY20:ED62" si="62">IF(DG20&lt;&gt;"",INDEX($EG$4:$EG$800,MATCH(DG20,$EF$4:$EF$801,0)),0)</f>
        <v>1</v>
      </c>
      <c r="DZ20">
        <f t="shared" si="62"/>
        <v>1</v>
      </c>
      <c r="EA20">
        <f t="shared" si="62"/>
        <v>1</v>
      </c>
      <c r="EB20">
        <f t="shared" si="62"/>
        <v>2</v>
      </c>
      <c r="EC20">
        <f t="shared" si="62"/>
        <v>2</v>
      </c>
      <c r="ED20">
        <f t="shared" si="62"/>
        <v>2</v>
      </c>
      <c r="EE20">
        <v>3301041</v>
      </c>
      <c r="EF20" s="24" t="s">
        <v>128</v>
      </c>
      <c r="EG20">
        <v>1</v>
      </c>
      <c r="EH20">
        <v>17</v>
      </c>
      <c r="EI20">
        <v>5300055</v>
      </c>
      <c r="EJ20" s="26" t="s">
        <v>172</v>
      </c>
      <c r="EK20">
        <v>1</v>
      </c>
      <c r="EL20">
        <v>17</v>
      </c>
      <c r="EM20">
        <v>5602054</v>
      </c>
      <c r="EN20" s="26" t="s">
        <v>181</v>
      </c>
      <c r="EO20">
        <v>2</v>
      </c>
      <c r="EV20" t="str">
        <f t="shared" si="47"/>
        <v>水骑兵</v>
      </c>
      <c r="EW20" t="str">
        <f t="shared" si="48"/>
        <v>火维京</v>
      </c>
      <c r="EX20" t="str">
        <f t="shared" si="49"/>
        <v>水剑士</v>
      </c>
      <c r="EY20" t="str">
        <f t="shared" si="50"/>
        <v>水女巫</v>
      </c>
      <c r="EZ20" t="str">
        <f t="shared" si="51"/>
        <v>水魔法师</v>
      </c>
      <c r="FA20" t="str">
        <f t="shared" si="52"/>
        <v>水火枪手</v>
      </c>
      <c r="FB20">
        <v>2</v>
      </c>
      <c r="FC20">
        <v>7</v>
      </c>
      <c r="FD20">
        <v>4</v>
      </c>
      <c r="FE20">
        <v>2</v>
      </c>
      <c r="FF20">
        <v>1</v>
      </c>
      <c r="FG20">
        <v>4</v>
      </c>
      <c r="FH20">
        <f t="shared" ca="1" si="53"/>
        <v>3</v>
      </c>
      <c r="FI20">
        <f t="shared" ca="1" si="53"/>
        <v>9</v>
      </c>
      <c r="FJ20">
        <f t="shared" ca="1" si="53"/>
        <v>10</v>
      </c>
      <c r="FK20">
        <f t="shared" ca="1" si="54"/>
        <v>6</v>
      </c>
      <c r="FL20">
        <f t="shared" ca="1" si="54"/>
        <v>2</v>
      </c>
      <c r="FM20">
        <f t="shared" ca="1" si="54"/>
        <v>9</v>
      </c>
      <c r="FN20">
        <f t="shared" ca="1" si="55"/>
        <v>3</v>
      </c>
      <c r="FO20">
        <f t="shared" ca="1" si="56"/>
        <v>9</v>
      </c>
      <c r="FP20">
        <f t="shared" ca="1" si="57"/>
        <v>8</v>
      </c>
      <c r="FQ20">
        <f t="shared" ca="1" si="58"/>
        <v>6</v>
      </c>
      <c r="FR20">
        <f t="shared" ca="1" si="59"/>
        <v>2</v>
      </c>
      <c r="FS20">
        <f t="shared" ca="1" si="60"/>
        <v>3</v>
      </c>
    </row>
    <row r="21" spans="1:175" ht="14.25" x14ac:dyDescent="0.15">
      <c r="A21" s="20">
        <v>1000018</v>
      </c>
      <c r="B21" s="6" t="str">
        <f t="shared" si="19"/>
        <v>1</v>
      </c>
      <c r="C21" s="7">
        <v>1002</v>
      </c>
      <c r="D21" s="8" t="str">
        <f t="shared" si="20"/>
        <v>5600064,5202061,5201064,5401062,5500063,5601062</v>
      </c>
      <c r="E21" s="6" t="str">
        <f t="shared" si="21"/>
        <v>6,6,6,6,6,6</v>
      </c>
      <c r="F21" s="6" t="str">
        <f t="shared" si="22"/>
        <v>229,226,226,226,226,226</v>
      </c>
      <c r="G21" s="6">
        <f t="shared" si="23"/>
        <v>246440</v>
      </c>
      <c r="H21" s="6">
        <f>Sheet1!B21</f>
        <v>1</v>
      </c>
      <c r="I21" s="6">
        <f>Sheet1!C21</f>
        <v>0</v>
      </c>
      <c r="J21" s="6">
        <f>Sheet1!D21</f>
        <v>0</v>
      </c>
      <c r="K21" s="6">
        <f>Sheet1!E21</f>
        <v>0</v>
      </c>
      <c r="L21" s="6">
        <f>Sheet1!F21</f>
        <v>10000</v>
      </c>
      <c r="N21" s="11"/>
      <c r="O21" s="6"/>
      <c r="P21">
        <f t="shared" si="24"/>
        <v>246440</v>
      </c>
      <c r="Q21">
        <v>246440.18599999999</v>
      </c>
      <c r="R21" s="6" t="str">
        <f t="shared" si="25"/>
        <v>5600064,5202061,5201064,5401062,5500063,5601062</v>
      </c>
      <c r="S21" s="6" t="str">
        <f t="shared" si="26"/>
        <v>6,6,6,6,6,6</v>
      </c>
      <c r="T21" s="6" t="str">
        <f t="shared" si="27"/>
        <v>229,226,226,226,226,226</v>
      </c>
      <c r="U21" s="12">
        <v>5600064</v>
      </c>
      <c r="V21" s="6">
        <v>5202061</v>
      </c>
      <c r="W21" s="6">
        <v>5201064</v>
      </c>
      <c r="X21" s="6">
        <v>5401062</v>
      </c>
      <c r="Y21" s="6">
        <v>5500063</v>
      </c>
      <c r="Z21" s="6">
        <v>5601062</v>
      </c>
      <c r="AA21">
        <v>6</v>
      </c>
      <c r="AB21">
        <v>6</v>
      </c>
      <c r="AC21">
        <v>6</v>
      </c>
      <c r="AD21">
        <v>6</v>
      </c>
      <c r="AE21">
        <v>6</v>
      </c>
      <c r="AF21">
        <v>6</v>
      </c>
      <c r="AG21" s="12">
        <f t="shared" si="28"/>
        <v>229</v>
      </c>
      <c r="AH21" s="12">
        <f t="shared" si="29"/>
        <v>226</v>
      </c>
      <c r="AI21" s="12">
        <f t="shared" si="30"/>
        <v>226</v>
      </c>
      <c r="AJ21" s="12">
        <f t="shared" si="31"/>
        <v>226</v>
      </c>
      <c r="AK21" s="12">
        <f t="shared" si="32"/>
        <v>226</v>
      </c>
      <c r="AL21" s="12">
        <f t="shared" si="33"/>
        <v>226</v>
      </c>
      <c r="AM21" s="6">
        <f t="shared" si="10"/>
        <v>41894.831619999997</v>
      </c>
      <c r="AN21" s="6">
        <f t="shared" si="61"/>
        <v>40909.070875999998</v>
      </c>
      <c r="AO21" s="6">
        <f t="shared" si="61"/>
        <v>40909.070875999998</v>
      </c>
      <c r="AP21" s="6">
        <f t="shared" si="61"/>
        <v>40909.070875999998</v>
      </c>
      <c r="AQ21" s="6">
        <f t="shared" si="61"/>
        <v>40909.070875999998</v>
      </c>
      <c r="AR21" s="6">
        <f t="shared" si="61"/>
        <v>40909.070875999998</v>
      </c>
      <c r="CH21">
        <f t="shared" si="34"/>
        <v>3</v>
      </c>
      <c r="CI21" s="23" t="b">
        <f t="shared" si="12"/>
        <v>1</v>
      </c>
      <c r="CJ21" s="23" t="b">
        <f t="shared" si="12"/>
        <v>1</v>
      </c>
      <c r="CK21" s="23" t="b">
        <f t="shared" si="12"/>
        <v>1</v>
      </c>
      <c r="CL21" s="23" t="b">
        <f t="shared" si="12"/>
        <v>1</v>
      </c>
      <c r="CM21" s="23" t="b">
        <f t="shared" si="12"/>
        <v>1</v>
      </c>
      <c r="CN21" s="23" t="b">
        <f t="shared" si="12"/>
        <v>1</v>
      </c>
      <c r="CO21" t="str">
        <f t="shared" si="35"/>
        <v>5600064</v>
      </c>
      <c r="CP21" t="str">
        <f t="shared" si="36"/>
        <v>5202061</v>
      </c>
      <c r="CQ21" t="str">
        <f t="shared" si="37"/>
        <v>5201064</v>
      </c>
      <c r="CR21" t="str">
        <f t="shared" si="38"/>
        <v>5401062</v>
      </c>
      <c r="CS21" t="str">
        <f t="shared" si="39"/>
        <v>5500063</v>
      </c>
      <c r="CT21" t="str">
        <f t="shared" si="40"/>
        <v>5601062</v>
      </c>
      <c r="CU21">
        <v>6</v>
      </c>
      <c r="CV21">
        <v>6</v>
      </c>
      <c r="CW21">
        <v>6</v>
      </c>
      <c r="CX21">
        <v>6</v>
      </c>
      <c r="CY21">
        <v>6</v>
      </c>
      <c r="CZ21">
        <v>6</v>
      </c>
      <c r="DA21" s="12">
        <v>5</v>
      </c>
      <c r="DB21" s="17">
        <v>5</v>
      </c>
      <c r="DC21">
        <v>5</v>
      </c>
      <c r="DD21">
        <v>5</v>
      </c>
      <c r="DE21">
        <v>5</v>
      </c>
      <c r="DF21">
        <v>5</v>
      </c>
      <c r="DG21" s="28" t="s">
        <v>178</v>
      </c>
      <c r="DH21" s="28" t="s">
        <v>126</v>
      </c>
      <c r="DI21" s="28" t="s">
        <v>197</v>
      </c>
      <c r="DJ21" s="28" t="s">
        <v>188</v>
      </c>
      <c r="DK21" s="28" t="s">
        <v>195</v>
      </c>
      <c r="DL21" s="28" t="s">
        <v>140</v>
      </c>
      <c r="DM21" t="str">
        <f t="shared" si="41"/>
        <v>光</v>
      </c>
      <c r="DN21" t="str">
        <f t="shared" si="42"/>
        <v>水</v>
      </c>
      <c r="DO21" t="str">
        <f t="shared" si="43"/>
        <v>光</v>
      </c>
      <c r="DP21" t="str">
        <f t="shared" si="44"/>
        <v>火</v>
      </c>
      <c r="DQ21" t="str">
        <f t="shared" si="45"/>
        <v>木</v>
      </c>
      <c r="DR21" t="str">
        <f t="shared" si="46"/>
        <v>火</v>
      </c>
      <c r="DS21" s="28" t="s">
        <v>152</v>
      </c>
      <c r="DT21" s="28" t="s">
        <v>147</v>
      </c>
      <c r="DU21" s="28" t="s">
        <v>145</v>
      </c>
      <c r="DV21" s="28" t="s">
        <v>160</v>
      </c>
      <c r="DW21" s="28" t="s">
        <v>163</v>
      </c>
      <c r="DX21" s="28" t="s">
        <v>170</v>
      </c>
      <c r="DY21">
        <f t="shared" si="62"/>
        <v>1</v>
      </c>
      <c r="DZ21">
        <f t="shared" si="62"/>
        <v>1</v>
      </c>
      <c r="EA21">
        <f t="shared" si="62"/>
        <v>1</v>
      </c>
      <c r="EB21">
        <f t="shared" si="62"/>
        <v>2</v>
      </c>
      <c r="EC21">
        <f t="shared" si="62"/>
        <v>2</v>
      </c>
      <c r="ED21">
        <f t="shared" si="62"/>
        <v>2</v>
      </c>
      <c r="EE21">
        <v>3502041</v>
      </c>
      <c r="EF21" s="25" t="s">
        <v>130</v>
      </c>
      <c r="EG21">
        <v>2</v>
      </c>
      <c r="EH21">
        <v>18</v>
      </c>
      <c r="EI21">
        <v>5302055</v>
      </c>
      <c r="EJ21" s="26" t="s">
        <v>199</v>
      </c>
      <c r="EK21">
        <v>1</v>
      </c>
      <c r="EL21">
        <v>18</v>
      </c>
      <c r="EM21">
        <v>5400055</v>
      </c>
      <c r="EN21" s="26" t="s">
        <v>200</v>
      </c>
      <c r="EO21">
        <v>2</v>
      </c>
      <c r="EV21" t="str">
        <f t="shared" si="47"/>
        <v>光熊猫</v>
      </c>
      <c r="EW21" t="str">
        <f t="shared" si="48"/>
        <v>水维京</v>
      </c>
      <c r="EX21" t="str">
        <f t="shared" si="49"/>
        <v>光骑兵</v>
      </c>
      <c r="EY21" t="str">
        <f t="shared" si="50"/>
        <v>火魔法师</v>
      </c>
      <c r="EZ21" t="str">
        <f t="shared" si="51"/>
        <v>木海盗</v>
      </c>
      <c r="FA21" t="str">
        <f t="shared" si="52"/>
        <v>火修女</v>
      </c>
      <c r="FB21">
        <v>15</v>
      </c>
      <c r="FC21">
        <v>3</v>
      </c>
      <c r="FD21">
        <v>13</v>
      </c>
      <c r="FE21">
        <v>6</v>
      </c>
      <c r="FF21">
        <v>13</v>
      </c>
      <c r="FG21">
        <v>10</v>
      </c>
      <c r="FH21">
        <f t="shared" ca="1" si="53"/>
        <v>11</v>
      </c>
      <c r="FI21">
        <f t="shared" ca="1" si="53"/>
        <v>3</v>
      </c>
      <c r="FJ21">
        <f t="shared" ca="1" si="53"/>
        <v>15</v>
      </c>
      <c r="FK21">
        <f t="shared" ca="1" si="54"/>
        <v>15</v>
      </c>
      <c r="FL21">
        <f t="shared" ca="1" si="54"/>
        <v>3</v>
      </c>
      <c r="FM21">
        <f t="shared" ca="1" si="54"/>
        <v>14</v>
      </c>
      <c r="FN21">
        <f t="shared" ca="1" si="55"/>
        <v>11</v>
      </c>
      <c r="FO21">
        <f t="shared" ca="1" si="56"/>
        <v>3</v>
      </c>
      <c r="FP21">
        <f t="shared" ca="1" si="57"/>
        <v>9</v>
      </c>
      <c r="FQ21">
        <f t="shared" ca="1" si="58"/>
        <v>15</v>
      </c>
      <c r="FR21">
        <f t="shared" ca="1" si="59"/>
        <v>3</v>
      </c>
      <c r="FS21">
        <f t="shared" ca="1" si="60"/>
        <v>7</v>
      </c>
    </row>
    <row r="22" spans="1:175" ht="14.25" x14ac:dyDescent="0.15">
      <c r="A22" s="20">
        <v>1000019</v>
      </c>
      <c r="B22" s="6" t="str">
        <f t="shared" si="19"/>
        <v>1</v>
      </c>
      <c r="C22" s="7">
        <v>1002</v>
      </c>
      <c r="D22" s="8" t="str">
        <f t="shared" si="20"/>
        <v>5301062,5202065,5202063,5601061,5401061,5402061</v>
      </c>
      <c r="E22" s="6" t="str">
        <f t="shared" si="21"/>
        <v>6,6,6,6,6,6</v>
      </c>
      <c r="F22" s="6" t="str">
        <f t="shared" si="22"/>
        <v>231,228,228,228,228,228</v>
      </c>
      <c r="G22" s="6">
        <f t="shared" si="23"/>
        <v>251145</v>
      </c>
      <c r="H22" s="6">
        <f>Sheet1!B22</f>
        <v>31</v>
      </c>
      <c r="I22" s="6">
        <f>Sheet1!C22</f>
        <v>0</v>
      </c>
      <c r="J22" s="6">
        <f>Sheet1!D22</f>
        <v>0</v>
      </c>
      <c r="K22" s="6">
        <f>Sheet1!E22</f>
        <v>0</v>
      </c>
      <c r="L22" s="6">
        <f>Sheet1!F22</f>
        <v>200</v>
      </c>
      <c r="N22" s="11"/>
      <c r="O22" s="6"/>
      <c r="P22">
        <f t="shared" si="24"/>
        <v>251145</v>
      </c>
      <c r="Q22">
        <v>251145.41800000001</v>
      </c>
      <c r="R22" s="6" t="str">
        <f t="shared" si="25"/>
        <v>5301062,5202065,5202063,5601061,5401061,5402061</v>
      </c>
      <c r="S22" s="6" t="str">
        <f t="shared" si="26"/>
        <v>6,6,6,6,6,6</v>
      </c>
      <c r="T22" s="6" t="str">
        <f t="shared" si="27"/>
        <v>231,228,228,228,228,228</v>
      </c>
      <c r="U22" s="12">
        <v>5301062</v>
      </c>
      <c r="V22" s="6">
        <v>5202065</v>
      </c>
      <c r="W22" s="6">
        <v>5202063</v>
      </c>
      <c r="X22" s="6">
        <v>5601061</v>
      </c>
      <c r="Y22" s="6">
        <v>5401061</v>
      </c>
      <c r="Z22" s="6">
        <v>5402061</v>
      </c>
      <c r="AA22">
        <v>6</v>
      </c>
      <c r="AB22">
        <v>6</v>
      </c>
      <c r="AC22">
        <v>6</v>
      </c>
      <c r="AD22">
        <v>6</v>
      </c>
      <c r="AE22">
        <v>6</v>
      </c>
      <c r="AF22">
        <v>6</v>
      </c>
      <c r="AG22" s="12">
        <f t="shared" si="28"/>
        <v>231</v>
      </c>
      <c r="AH22" s="12">
        <f t="shared" si="29"/>
        <v>228</v>
      </c>
      <c r="AI22" s="12">
        <f t="shared" si="30"/>
        <v>228</v>
      </c>
      <c r="AJ22" s="12">
        <f t="shared" si="31"/>
        <v>228</v>
      </c>
      <c r="AK22" s="12">
        <f t="shared" si="32"/>
        <v>228</v>
      </c>
      <c r="AL22" s="12">
        <f t="shared" si="33"/>
        <v>228</v>
      </c>
      <c r="AM22" s="6">
        <f t="shared" si="10"/>
        <v>42694.721060000003</v>
      </c>
      <c r="AN22" s="6">
        <f t="shared" si="61"/>
        <v>41690.139388000003</v>
      </c>
      <c r="AO22" s="6">
        <f t="shared" si="61"/>
        <v>41690.139388000003</v>
      </c>
      <c r="AP22" s="6">
        <f t="shared" si="61"/>
        <v>41690.139388000003</v>
      </c>
      <c r="AQ22" s="6">
        <f t="shared" si="61"/>
        <v>41690.139388000003</v>
      </c>
      <c r="AR22" s="6">
        <f t="shared" si="61"/>
        <v>41690.139388000003</v>
      </c>
      <c r="CH22">
        <f t="shared" si="34"/>
        <v>4</v>
      </c>
      <c r="CI22" s="23" t="b">
        <f t="shared" ref="CI22:CN64" si="63">IF(DG22&lt;&gt;"",IF(ISERROR(MATCH(INT(CO22),$EE$4:$EE$879,0))=FALSE,TRUE),"")</f>
        <v>1</v>
      </c>
      <c r="CJ22" s="23" t="b">
        <f t="shared" si="63"/>
        <v>1</v>
      </c>
      <c r="CK22" s="23" t="b">
        <f t="shared" si="63"/>
        <v>1</v>
      </c>
      <c r="CL22" s="23" t="b">
        <f t="shared" si="63"/>
        <v>1</v>
      </c>
      <c r="CM22" s="23" t="b">
        <f t="shared" si="63"/>
        <v>1</v>
      </c>
      <c r="CN22" s="23" t="b">
        <f t="shared" si="63"/>
        <v>1</v>
      </c>
      <c r="CO22" t="str">
        <f t="shared" si="35"/>
        <v>5301062</v>
      </c>
      <c r="CP22" t="str">
        <f t="shared" si="36"/>
        <v>5202065</v>
      </c>
      <c r="CQ22" t="str">
        <f t="shared" si="37"/>
        <v>5202063</v>
      </c>
      <c r="CR22" t="str">
        <f t="shared" si="38"/>
        <v>5601061</v>
      </c>
      <c r="CS22" t="str">
        <f t="shared" si="39"/>
        <v>5401061</v>
      </c>
      <c r="CT22" t="str">
        <f t="shared" si="40"/>
        <v>5402061</v>
      </c>
      <c r="CU22">
        <v>6</v>
      </c>
      <c r="CV22">
        <v>6</v>
      </c>
      <c r="CW22">
        <v>6</v>
      </c>
      <c r="CX22">
        <v>6</v>
      </c>
      <c r="CY22">
        <v>6</v>
      </c>
      <c r="CZ22">
        <v>6</v>
      </c>
      <c r="DA22" s="12">
        <v>5</v>
      </c>
      <c r="DB22" s="17">
        <v>5</v>
      </c>
      <c r="DC22">
        <v>5</v>
      </c>
      <c r="DD22">
        <v>5</v>
      </c>
      <c r="DE22">
        <v>5</v>
      </c>
      <c r="DF22">
        <v>5</v>
      </c>
      <c r="DG22" s="28" t="s">
        <v>187</v>
      </c>
      <c r="DH22" s="28" t="s">
        <v>174</v>
      </c>
      <c r="DI22" s="28" t="s">
        <v>192</v>
      </c>
      <c r="DJ22" s="28" t="s">
        <v>184</v>
      </c>
      <c r="DK22" s="28" t="s">
        <v>144</v>
      </c>
      <c r="DL22" s="28" t="s">
        <v>182</v>
      </c>
      <c r="DM22" t="str">
        <f t="shared" si="41"/>
        <v>火</v>
      </c>
      <c r="DN22" t="str">
        <f t="shared" si="42"/>
        <v>暗</v>
      </c>
      <c r="DO22" t="str">
        <f t="shared" si="43"/>
        <v>木</v>
      </c>
      <c r="DP22" t="str">
        <f t="shared" si="44"/>
        <v>水</v>
      </c>
      <c r="DQ22" t="str">
        <f t="shared" si="45"/>
        <v>水</v>
      </c>
      <c r="DR22" t="str">
        <f t="shared" si="46"/>
        <v>水</v>
      </c>
      <c r="DS22" s="28" t="s">
        <v>173</v>
      </c>
      <c r="DT22" s="28" t="s">
        <v>147</v>
      </c>
      <c r="DU22" s="28" t="s">
        <v>147</v>
      </c>
      <c r="DV22" s="28" t="s">
        <v>164</v>
      </c>
      <c r="DW22" s="28" t="s">
        <v>160</v>
      </c>
      <c r="DX22" s="28" t="s">
        <v>170</v>
      </c>
      <c r="DY22">
        <f t="shared" si="62"/>
        <v>1</v>
      </c>
      <c r="DZ22">
        <f t="shared" si="62"/>
        <v>1</v>
      </c>
      <c r="EA22">
        <f t="shared" si="62"/>
        <v>1</v>
      </c>
      <c r="EB22">
        <f t="shared" si="62"/>
        <v>2</v>
      </c>
      <c r="EC22">
        <f t="shared" si="62"/>
        <v>2</v>
      </c>
      <c r="ED22">
        <f t="shared" si="62"/>
        <v>2</v>
      </c>
      <c r="EE22">
        <v>3201042</v>
      </c>
      <c r="EF22" s="25" t="s">
        <v>134</v>
      </c>
      <c r="EG22">
        <v>1</v>
      </c>
      <c r="EL22">
        <v>19</v>
      </c>
      <c r="EM22">
        <v>5501055</v>
      </c>
      <c r="EN22" s="26" t="s">
        <v>201</v>
      </c>
      <c r="EO22">
        <v>2</v>
      </c>
      <c r="EV22" t="str">
        <f t="shared" si="47"/>
        <v>火剑士</v>
      </c>
      <c r="EW22" t="str">
        <f t="shared" si="48"/>
        <v>暗维京</v>
      </c>
      <c r="EX22" t="str">
        <f t="shared" si="49"/>
        <v>木维京</v>
      </c>
      <c r="EY22" t="str">
        <f t="shared" si="50"/>
        <v>水修女</v>
      </c>
      <c r="EZ22" t="str">
        <f t="shared" si="51"/>
        <v>水魔法师</v>
      </c>
      <c r="FA22" t="str">
        <f t="shared" si="52"/>
        <v>水女巫</v>
      </c>
      <c r="FB22">
        <v>8</v>
      </c>
      <c r="FC22">
        <v>16</v>
      </c>
      <c r="FD22">
        <v>11</v>
      </c>
      <c r="FE22">
        <v>5</v>
      </c>
      <c r="FF22">
        <v>1</v>
      </c>
      <c r="FG22">
        <v>2</v>
      </c>
      <c r="FH22">
        <f t="shared" ca="1" si="53"/>
        <v>16</v>
      </c>
      <c r="FI22">
        <f t="shared" ca="1" si="53"/>
        <v>1</v>
      </c>
      <c r="FJ22">
        <f t="shared" ca="1" si="53"/>
        <v>3</v>
      </c>
      <c r="FK22">
        <f t="shared" ca="1" si="54"/>
        <v>4</v>
      </c>
      <c r="FL22">
        <f t="shared" ca="1" si="54"/>
        <v>12</v>
      </c>
      <c r="FM22">
        <f t="shared" ca="1" si="54"/>
        <v>3</v>
      </c>
      <c r="FN22">
        <f t="shared" ca="1" si="55"/>
        <v>16</v>
      </c>
      <c r="FO22">
        <f t="shared" ca="1" si="56"/>
        <v>1</v>
      </c>
      <c r="FP22">
        <f t="shared" ca="1" si="57"/>
        <v>14</v>
      </c>
      <c r="FQ22">
        <f t="shared" ca="1" si="58"/>
        <v>4</v>
      </c>
      <c r="FR22">
        <f t="shared" ca="1" si="59"/>
        <v>12</v>
      </c>
      <c r="FS22">
        <f t="shared" ca="1" si="60"/>
        <v>11</v>
      </c>
    </row>
    <row r="23" spans="1:175" ht="14.25" x14ac:dyDescent="0.15">
      <c r="A23" s="20">
        <v>1000020</v>
      </c>
      <c r="B23" s="6" t="str">
        <f t="shared" si="19"/>
        <v>1</v>
      </c>
      <c r="C23" s="7">
        <v>1002</v>
      </c>
      <c r="D23" s="8" t="str">
        <f t="shared" si="20"/>
        <v>5201061,5200061,5302065,5500061,5601062,5401062</v>
      </c>
      <c r="E23" s="6" t="str">
        <f t="shared" si="21"/>
        <v>6,6,6,6,6,6</v>
      </c>
      <c r="F23" s="6" t="str">
        <f t="shared" si="22"/>
        <v>233,230,230,230,230,230</v>
      </c>
      <c r="G23" s="6">
        <f t="shared" si="23"/>
        <v>255905</v>
      </c>
      <c r="H23" s="6">
        <f>Sheet1!B23</f>
        <v>6</v>
      </c>
      <c r="I23" s="6">
        <f>Sheet1!C23</f>
        <v>2</v>
      </c>
      <c r="J23" s="6">
        <f>Sheet1!D23</f>
        <v>1</v>
      </c>
      <c r="K23" s="6">
        <f>Sheet1!E23</f>
        <v>5</v>
      </c>
      <c r="L23" s="6">
        <f>Sheet1!F23</f>
        <v>25</v>
      </c>
      <c r="N23" s="11"/>
      <c r="O23" s="6"/>
      <c r="P23">
        <f t="shared" si="24"/>
        <v>255905</v>
      </c>
      <c r="Q23">
        <v>255905.76</v>
      </c>
      <c r="R23" s="6" t="str">
        <f t="shared" si="25"/>
        <v>5201061,5200061,5302065,5500061,5601062,5401062</v>
      </c>
      <c r="S23" s="6" t="str">
        <f t="shared" si="26"/>
        <v>6,6,6,6,6,6</v>
      </c>
      <c r="T23" s="6" t="str">
        <f t="shared" si="27"/>
        <v>233,230,230,230,230,230</v>
      </c>
      <c r="U23" s="12">
        <v>5201061</v>
      </c>
      <c r="V23" s="6">
        <v>5200061</v>
      </c>
      <c r="W23" s="6">
        <v>5302065</v>
      </c>
      <c r="X23" s="6">
        <v>5500061</v>
      </c>
      <c r="Y23" s="6">
        <v>5601062</v>
      </c>
      <c r="Z23" s="6">
        <v>5401062</v>
      </c>
      <c r="AA23">
        <v>6</v>
      </c>
      <c r="AB23">
        <v>6</v>
      </c>
      <c r="AC23">
        <v>6</v>
      </c>
      <c r="AD23">
        <v>6</v>
      </c>
      <c r="AE23">
        <v>6</v>
      </c>
      <c r="AF23">
        <v>6</v>
      </c>
      <c r="AG23" s="12">
        <f t="shared" si="28"/>
        <v>233</v>
      </c>
      <c r="AH23" s="12">
        <f t="shared" si="29"/>
        <v>230</v>
      </c>
      <c r="AI23" s="12">
        <f t="shared" si="30"/>
        <v>230</v>
      </c>
      <c r="AJ23" s="12">
        <f t="shared" si="31"/>
        <v>230</v>
      </c>
      <c r="AK23" s="12">
        <f t="shared" si="32"/>
        <v>230</v>
      </c>
      <c r="AL23" s="12">
        <f t="shared" si="33"/>
        <v>230</v>
      </c>
      <c r="AM23" s="6">
        <f t="shared" si="10"/>
        <v>43503.979200000002</v>
      </c>
      <c r="AN23" s="6">
        <f t="shared" si="61"/>
        <v>42480.356160000003</v>
      </c>
      <c r="AO23" s="6">
        <f t="shared" si="61"/>
        <v>42480.356160000003</v>
      </c>
      <c r="AP23" s="6">
        <f t="shared" si="61"/>
        <v>42480.356160000003</v>
      </c>
      <c r="AQ23" s="6">
        <f t="shared" si="61"/>
        <v>42480.356160000003</v>
      </c>
      <c r="AR23" s="6">
        <f t="shared" si="61"/>
        <v>42480.356160000003</v>
      </c>
      <c r="CH23">
        <f t="shared" si="34"/>
        <v>0</v>
      </c>
      <c r="CI23" s="23" t="b">
        <f t="shared" si="63"/>
        <v>1</v>
      </c>
      <c r="CJ23" s="23" t="b">
        <f t="shared" si="63"/>
        <v>1</v>
      </c>
      <c r="CK23" s="23" t="b">
        <f t="shared" si="63"/>
        <v>1</v>
      </c>
      <c r="CL23" s="23" t="b">
        <f t="shared" si="63"/>
        <v>1</v>
      </c>
      <c r="CM23" s="23" t="b">
        <f t="shared" si="63"/>
        <v>1</v>
      </c>
      <c r="CN23" s="23" t="b">
        <f t="shared" si="63"/>
        <v>1</v>
      </c>
      <c r="CO23" t="str">
        <f t="shared" si="35"/>
        <v>5201061</v>
      </c>
      <c r="CP23" t="str">
        <f t="shared" si="36"/>
        <v>5200061</v>
      </c>
      <c r="CQ23" t="str">
        <f t="shared" si="37"/>
        <v>5302065</v>
      </c>
      <c r="CR23" t="str">
        <f t="shared" si="38"/>
        <v>5500061</v>
      </c>
      <c r="CS23" t="str">
        <f t="shared" si="39"/>
        <v>5601062</v>
      </c>
      <c r="CT23" t="str">
        <f t="shared" si="40"/>
        <v>5401062</v>
      </c>
      <c r="CU23">
        <v>6</v>
      </c>
      <c r="CV23">
        <v>6</v>
      </c>
      <c r="CW23">
        <v>6</v>
      </c>
      <c r="CX23">
        <v>6</v>
      </c>
      <c r="CY23">
        <v>6</v>
      </c>
      <c r="CZ23">
        <v>6</v>
      </c>
      <c r="DA23" s="12">
        <v>5</v>
      </c>
      <c r="DB23" s="17">
        <v>5</v>
      </c>
      <c r="DC23">
        <v>5</v>
      </c>
      <c r="DD23">
        <v>5</v>
      </c>
      <c r="DE23">
        <v>5</v>
      </c>
      <c r="DF23">
        <v>5</v>
      </c>
      <c r="DG23" s="28" t="s">
        <v>180</v>
      </c>
      <c r="DH23" s="28" t="s">
        <v>179</v>
      </c>
      <c r="DI23" s="28" t="s">
        <v>199</v>
      </c>
      <c r="DJ23" s="28" t="s">
        <v>183</v>
      </c>
      <c r="DK23" s="28" t="s">
        <v>140</v>
      </c>
      <c r="DL23" s="28" t="s">
        <v>188</v>
      </c>
      <c r="DM23" t="str">
        <f t="shared" si="41"/>
        <v>水</v>
      </c>
      <c r="DN23" t="str">
        <f t="shared" si="42"/>
        <v>水</v>
      </c>
      <c r="DO23" t="str">
        <f t="shared" si="43"/>
        <v>暗</v>
      </c>
      <c r="DP23" t="str">
        <f t="shared" si="44"/>
        <v>水</v>
      </c>
      <c r="DQ23" t="str">
        <f t="shared" si="45"/>
        <v>火</v>
      </c>
      <c r="DR23" t="str">
        <f t="shared" si="46"/>
        <v>火</v>
      </c>
      <c r="DS23" s="28" t="s">
        <v>147</v>
      </c>
      <c r="DT23" s="28" t="s">
        <v>147</v>
      </c>
      <c r="DU23" s="28" t="s">
        <v>155</v>
      </c>
      <c r="DV23" s="28" t="s">
        <v>161</v>
      </c>
      <c r="DW23" s="28" t="s">
        <v>165</v>
      </c>
      <c r="DX23" s="28" t="s">
        <v>161</v>
      </c>
      <c r="DY23">
        <f t="shared" si="62"/>
        <v>1</v>
      </c>
      <c r="DZ23">
        <f t="shared" si="62"/>
        <v>1</v>
      </c>
      <c r="EA23">
        <f t="shared" si="62"/>
        <v>1</v>
      </c>
      <c r="EB23">
        <f t="shared" si="62"/>
        <v>2</v>
      </c>
      <c r="EC23">
        <f t="shared" si="62"/>
        <v>2</v>
      </c>
      <c r="ED23">
        <f t="shared" si="62"/>
        <v>2</v>
      </c>
      <c r="EE23">
        <v>3500042</v>
      </c>
      <c r="EF23" s="25" t="s">
        <v>138</v>
      </c>
      <c r="EG23">
        <v>2</v>
      </c>
      <c r="EV23" t="str">
        <f t="shared" si="47"/>
        <v>水骑兵</v>
      </c>
      <c r="EW23" t="str">
        <f t="shared" si="48"/>
        <v>水刀客</v>
      </c>
      <c r="EX23" t="str">
        <f t="shared" si="49"/>
        <v>暗盗贼</v>
      </c>
      <c r="EY23" t="str">
        <f t="shared" si="50"/>
        <v>水海盗</v>
      </c>
      <c r="EZ23" t="str">
        <f t="shared" si="51"/>
        <v>火修女</v>
      </c>
      <c r="FA23" t="str">
        <f t="shared" si="52"/>
        <v>火魔法师</v>
      </c>
      <c r="FB23">
        <v>2</v>
      </c>
      <c r="FC23">
        <v>1</v>
      </c>
      <c r="FD23">
        <v>18</v>
      </c>
      <c r="FE23">
        <v>3</v>
      </c>
      <c r="FF23">
        <v>10</v>
      </c>
      <c r="FG23">
        <v>6</v>
      </c>
      <c r="FH23">
        <f t="shared" ca="1" si="53"/>
        <v>8</v>
      </c>
      <c r="FI23">
        <f t="shared" ca="1" si="53"/>
        <v>14</v>
      </c>
      <c r="FJ23">
        <f t="shared" ca="1" si="53"/>
        <v>7</v>
      </c>
      <c r="FK23">
        <f t="shared" ca="1" si="54"/>
        <v>10</v>
      </c>
      <c r="FL23">
        <f t="shared" ca="1" si="54"/>
        <v>3</v>
      </c>
      <c r="FM23">
        <f t="shared" ca="1" si="54"/>
        <v>3</v>
      </c>
      <c r="FN23">
        <f t="shared" ca="1" si="55"/>
        <v>8</v>
      </c>
      <c r="FO23">
        <f t="shared" ca="1" si="56"/>
        <v>14</v>
      </c>
      <c r="FP23">
        <f t="shared" ca="1" si="57"/>
        <v>11</v>
      </c>
      <c r="FQ23">
        <f t="shared" ca="1" si="58"/>
        <v>10</v>
      </c>
      <c r="FR23">
        <f t="shared" ca="1" si="59"/>
        <v>3</v>
      </c>
      <c r="FS23">
        <f t="shared" ca="1" si="60"/>
        <v>5</v>
      </c>
    </row>
    <row r="24" spans="1:175" ht="14.25" x14ac:dyDescent="0.15">
      <c r="A24" s="20">
        <v>1000021</v>
      </c>
      <c r="B24" s="6" t="str">
        <f t="shared" si="19"/>
        <v>1</v>
      </c>
      <c r="C24" s="7">
        <v>1002</v>
      </c>
      <c r="D24" s="8" t="str">
        <f t="shared" si="20"/>
        <v>5202072,5202071,5301071,5502071,5502073,5401073</v>
      </c>
      <c r="E24" s="6" t="str">
        <f t="shared" si="21"/>
        <v>7,7,7,7,7,7</v>
      </c>
      <c r="F24" s="6" t="str">
        <f t="shared" si="22"/>
        <v>253,250,250,250,250,250</v>
      </c>
      <c r="G24" s="6">
        <f t="shared" si="23"/>
        <v>370102</v>
      </c>
      <c r="H24" s="6">
        <f>Sheet1!B24</f>
        <v>1</v>
      </c>
      <c r="I24" s="6">
        <f>Sheet1!C24</f>
        <v>0</v>
      </c>
      <c r="J24" s="6">
        <f>Sheet1!D24</f>
        <v>0</v>
      </c>
      <c r="K24" s="6">
        <f>Sheet1!E24</f>
        <v>0</v>
      </c>
      <c r="L24" s="6">
        <f>Sheet1!F24</f>
        <v>15000</v>
      </c>
      <c r="N24" s="11"/>
      <c r="O24" s="6"/>
      <c r="P24">
        <f t="shared" si="24"/>
        <v>370102</v>
      </c>
      <c r="Q24">
        <v>370102.20500000002</v>
      </c>
      <c r="R24" s="6" t="str">
        <f t="shared" si="25"/>
        <v>5202072,5202071,5301071,5502071,5502073,5401073</v>
      </c>
      <c r="S24" s="6" t="str">
        <f t="shared" si="26"/>
        <v>7,7,7,7,7,7</v>
      </c>
      <c r="T24" s="6" t="str">
        <f t="shared" si="27"/>
        <v>253,250,250,250,250,250</v>
      </c>
      <c r="U24" s="12">
        <v>5202072</v>
      </c>
      <c r="V24" s="6">
        <v>5202071</v>
      </c>
      <c r="W24" s="6">
        <v>5301071</v>
      </c>
      <c r="X24" s="13">
        <v>5502071</v>
      </c>
      <c r="Y24" s="13">
        <v>5502073</v>
      </c>
      <c r="Z24" s="6">
        <v>5401073</v>
      </c>
      <c r="AA24">
        <v>7</v>
      </c>
      <c r="AB24">
        <v>7</v>
      </c>
      <c r="AC24">
        <v>7</v>
      </c>
      <c r="AD24">
        <v>7</v>
      </c>
      <c r="AE24">
        <v>7</v>
      </c>
      <c r="AF24">
        <v>7</v>
      </c>
      <c r="AG24" s="12">
        <f t="shared" si="28"/>
        <v>253</v>
      </c>
      <c r="AH24" s="12">
        <f t="shared" si="29"/>
        <v>250</v>
      </c>
      <c r="AI24" s="12">
        <f t="shared" si="30"/>
        <v>250</v>
      </c>
      <c r="AJ24" s="12">
        <f t="shared" si="31"/>
        <v>250</v>
      </c>
      <c r="AK24" s="12">
        <f t="shared" si="32"/>
        <v>250</v>
      </c>
      <c r="AL24" s="12">
        <f t="shared" si="33"/>
        <v>250</v>
      </c>
      <c r="AM24" s="6">
        <f t="shared" si="10"/>
        <v>62917.374850000007</v>
      </c>
      <c r="AN24" s="6">
        <f t="shared" ref="AN24:AR33" si="64">$Q24*0.166</f>
        <v>61436.966030000003</v>
      </c>
      <c r="AO24" s="6">
        <f t="shared" si="64"/>
        <v>61436.966030000003</v>
      </c>
      <c r="AP24" s="6">
        <f t="shared" si="64"/>
        <v>61436.966030000003</v>
      </c>
      <c r="AQ24" s="6">
        <f t="shared" si="64"/>
        <v>61436.966030000003</v>
      </c>
      <c r="AR24" s="6">
        <f t="shared" si="64"/>
        <v>61436.966030000003</v>
      </c>
      <c r="CH24">
        <f t="shared" si="34"/>
        <v>1</v>
      </c>
      <c r="CI24" s="23" t="b">
        <f t="shared" si="63"/>
        <v>1</v>
      </c>
      <c r="CJ24" s="23" t="b">
        <f t="shared" si="63"/>
        <v>1</v>
      </c>
      <c r="CK24" s="23" t="b">
        <f t="shared" si="63"/>
        <v>1</v>
      </c>
      <c r="CL24" s="23" t="b">
        <f t="shared" si="63"/>
        <v>1</v>
      </c>
      <c r="CM24" s="23" t="b">
        <f t="shared" si="63"/>
        <v>1</v>
      </c>
      <c r="CN24" s="23" t="b">
        <f t="shared" si="63"/>
        <v>1</v>
      </c>
      <c r="CO24" t="str">
        <f t="shared" si="35"/>
        <v>5202072</v>
      </c>
      <c r="CP24" t="str">
        <f t="shared" si="36"/>
        <v>5202071</v>
      </c>
      <c r="CQ24" t="str">
        <f t="shared" si="37"/>
        <v>5301071</v>
      </c>
      <c r="CR24" t="str">
        <f t="shared" si="38"/>
        <v>5502071</v>
      </c>
      <c r="CS24" t="str">
        <f t="shared" si="39"/>
        <v>5502073</v>
      </c>
      <c r="CT24" t="str">
        <f t="shared" si="40"/>
        <v>5401073</v>
      </c>
      <c r="CU24">
        <v>7</v>
      </c>
      <c r="CV24">
        <v>7</v>
      </c>
      <c r="CW24">
        <v>7</v>
      </c>
      <c r="CX24">
        <v>7</v>
      </c>
      <c r="CY24">
        <v>7</v>
      </c>
      <c r="CZ24">
        <v>7</v>
      </c>
      <c r="DA24" s="12">
        <v>5</v>
      </c>
      <c r="DB24" s="17">
        <v>5</v>
      </c>
      <c r="DC24">
        <v>5</v>
      </c>
      <c r="DD24">
        <v>5</v>
      </c>
      <c r="DE24">
        <v>5</v>
      </c>
      <c r="DF24">
        <v>5</v>
      </c>
      <c r="DG24" s="28" t="s">
        <v>186</v>
      </c>
      <c r="DH24" s="28" t="s">
        <v>126</v>
      </c>
      <c r="DI24" s="28" t="s">
        <v>128</v>
      </c>
      <c r="DJ24" s="28" t="s">
        <v>130</v>
      </c>
      <c r="DK24" s="28" t="s">
        <v>196</v>
      </c>
      <c r="DL24" s="28" t="s">
        <v>194</v>
      </c>
      <c r="DM24" t="str">
        <f t="shared" si="41"/>
        <v>火</v>
      </c>
      <c r="DN24" t="str">
        <f t="shared" si="42"/>
        <v>水</v>
      </c>
      <c r="DO24" t="str">
        <f t="shared" si="43"/>
        <v>水</v>
      </c>
      <c r="DP24" t="str">
        <f t="shared" si="44"/>
        <v>水</v>
      </c>
      <c r="DQ24" t="str">
        <f t="shared" si="45"/>
        <v>木</v>
      </c>
      <c r="DR24" t="str">
        <f t="shared" si="46"/>
        <v>木</v>
      </c>
      <c r="DS24" s="28" t="s">
        <v>147</v>
      </c>
      <c r="DT24" s="28" t="s">
        <v>152</v>
      </c>
      <c r="DU24" s="28" t="s">
        <v>137</v>
      </c>
      <c r="DV24" s="28" t="s">
        <v>170</v>
      </c>
      <c r="DW24" s="28" t="s">
        <v>169</v>
      </c>
      <c r="DX24" s="28" t="s">
        <v>170</v>
      </c>
      <c r="DY24">
        <f t="shared" si="62"/>
        <v>1</v>
      </c>
      <c r="DZ24">
        <f t="shared" si="62"/>
        <v>1</v>
      </c>
      <c r="EA24">
        <f t="shared" si="62"/>
        <v>1</v>
      </c>
      <c r="EB24">
        <f t="shared" si="62"/>
        <v>2</v>
      </c>
      <c r="EC24">
        <f t="shared" si="62"/>
        <v>2</v>
      </c>
      <c r="ED24">
        <f t="shared" si="62"/>
        <v>2</v>
      </c>
      <c r="EE24">
        <v>3601042</v>
      </c>
      <c r="EF24" s="25" t="s">
        <v>140</v>
      </c>
      <c r="EG24">
        <v>2</v>
      </c>
      <c r="EV24" t="str">
        <f t="shared" si="47"/>
        <v>火维京</v>
      </c>
      <c r="EW24" t="str">
        <f t="shared" si="48"/>
        <v>水维京</v>
      </c>
      <c r="EX24" t="str">
        <f t="shared" si="49"/>
        <v>水剑士</v>
      </c>
      <c r="EY24" t="str">
        <f t="shared" si="50"/>
        <v>水火枪手</v>
      </c>
      <c r="EZ24" t="str">
        <f t="shared" si="51"/>
        <v>木火枪手</v>
      </c>
      <c r="FA24" t="str">
        <f t="shared" si="52"/>
        <v>木魔法师</v>
      </c>
      <c r="FB24">
        <v>7</v>
      </c>
      <c r="FC24">
        <v>3</v>
      </c>
      <c r="FD24">
        <v>4</v>
      </c>
      <c r="FE24">
        <v>4</v>
      </c>
      <c r="FF24">
        <v>14</v>
      </c>
      <c r="FG24">
        <v>11</v>
      </c>
      <c r="FH24">
        <f t="shared" ca="1" si="53"/>
        <v>5</v>
      </c>
      <c r="FI24">
        <f t="shared" ca="1" si="53"/>
        <v>12</v>
      </c>
      <c r="FJ24">
        <f t="shared" ca="1" si="53"/>
        <v>6</v>
      </c>
      <c r="FK24">
        <f t="shared" ca="1" si="54"/>
        <v>16</v>
      </c>
      <c r="FL24">
        <f t="shared" ca="1" si="54"/>
        <v>12</v>
      </c>
      <c r="FM24">
        <f t="shared" ca="1" si="54"/>
        <v>15</v>
      </c>
      <c r="FN24">
        <f t="shared" ca="1" si="55"/>
        <v>5</v>
      </c>
      <c r="FO24">
        <f t="shared" ca="1" si="56"/>
        <v>12</v>
      </c>
      <c r="FP24">
        <f t="shared" ca="1" si="57"/>
        <v>6</v>
      </c>
      <c r="FQ24">
        <f t="shared" ca="1" si="58"/>
        <v>16</v>
      </c>
      <c r="FR24">
        <f t="shared" ca="1" si="59"/>
        <v>12</v>
      </c>
      <c r="FS24">
        <f t="shared" ca="1" si="60"/>
        <v>15</v>
      </c>
    </row>
    <row r="25" spans="1:175" ht="14.25" x14ac:dyDescent="0.15">
      <c r="A25" s="20">
        <v>1000022</v>
      </c>
      <c r="B25" s="6" t="str">
        <f t="shared" si="19"/>
        <v>1</v>
      </c>
      <c r="C25" s="7">
        <v>1002</v>
      </c>
      <c r="D25" s="8" t="str">
        <f t="shared" si="20"/>
        <v>5600074,5200071,5201073,5501074,5602074,5500073</v>
      </c>
      <c r="E25" s="6" t="str">
        <f t="shared" si="21"/>
        <v>7,7,7,7,7,7</v>
      </c>
      <c r="F25" s="6" t="str">
        <f t="shared" si="22"/>
        <v>256,253,253,253,253,253</v>
      </c>
      <c r="G25" s="6">
        <f t="shared" si="23"/>
        <v>377029</v>
      </c>
      <c r="H25" s="6">
        <f>Sheet1!B25</f>
        <v>9</v>
      </c>
      <c r="I25" s="6">
        <f>Sheet1!C25</f>
        <v>0</v>
      </c>
      <c r="J25" s="6">
        <f>Sheet1!D25</f>
        <v>0</v>
      </c>
      <c r="K25" s="6">
        <f>Sheet1!E25</f>
        <v>0</v>
      </c>
      <c r="L25" s="6">
        <f>Sheet1!F25</f>
        <v>200</v>
      </c>
      <c r="N25" s="11"/>
      <c r="O25" s="6"/>
      <c r="P25">
        <f t="shared" si="24"/>
        <v>377029</v>
      </c>
      <c r="Q25">
        <v>377029.66</v>
      </c>
      <c r="R25" s="6" t="str">
        <f t="shared" si="25"/>
        <v>5600074,5200071,5201073,5501074,5602074,5500073</v>
      </c>
      <c r="S25" s="6" t="str">
        <f t="shared" si="26"/>
        <v>7,7,7,7,7,7</v>
      </c>
      <c r="T25" s="6" t="str">
        <f t="shared" si="27"/>
        <v>256,253,253,253,253,253</v>
      </c>
      <c r="U25" s="12">
        <v>5600074</v>
      </c>
      <c r="V25" s="6">
        <v>5200071</v>
      </c>
      <c r="W25" s="6">
        <v>5201073</v>
      </c>
      <c r="X25" s="13">
        <v>5501074</v>
      </c>
      <c r="Y25" s="13">
        <v>5602074</v>
      </c>
      <c r="Z25" s="6">
        <v>5500073</v>
      </c>
      <c r="AA25">
        <v>7</v>
      </c>
      <c r="AB25">
        <v>7</v>
      </c>
      <c r="AC25">
        <v>7</v>
      </c>
      <c r="AD25">
        <v>7</v>
      </c>
      <c r="AE25">
        <v>7</v>
      </c>
      <c r="AF25">
        <v>7</v>
      </c>
      <c r="AG25" s="12">
        <f t="shared" si="28"/>
        <v>256</v>
      </c>
      <c r="AH25" s="12">
        <f t="shared" si="29"/>
        <v>253</v>
      </c>
      <c r="AI25" s="12">
        <f t="shared" si="30"/>
        <v>253</v>
      </c>
      <c r="AJ25" s="12">
        <f t="shared" si="31"/>
        <v>253</v>
      </c>
      <c r="AK25" s="12">
        <f t="shared" si="32"/>
        <v>253</v>
      </c>
      <c r="AL25" s="12">
        <f t="shared" si="33"/>
        <v>253</v>
      </c>
      <c r="AM25" s="6">
        <f t="shared" si="10"/>
        <v>64095.042200000004</v>
      </c>
      <c r="AN25" s="6">
        <f t="shared" si="64"/>
        <v>62586.923559999996</v>
      </c>
      <c r="AO25" s="6">
        <f t="shared" si="64"/>
        <v>62586.923559999996</v>
      </c>
      <c r="AP25" s="6">
        <f t="shared" si="64"/>
        <v>62586.923559999996</v>
      </c>
      <c r="AQ25" s="6">
        <f t="shared" si="64"/>
        <v>62586.923559999996</v>
      </c>
      <c r="AR25" s="6">
        <f t="shared" si="64"/>
        <v>62586.923559999996</v>
      </c>
      <c r="CH25">
        <f t="shared" si="34"/>
        <v>2</v>
      </c>
      <c r="CI25" s="23" t="b">
        <f t="shared" si="63"/>
        <v>1</v>
      </c>
      <c r="CJ25" s="23" t="b">
        <f t="shared" si="63"/>
        <v>1</v>
      </c>
      <c r="CK25" s="23" t="b">
        <f t="shared" si="63"/>
        <v>1</v>
      </c>
      <c r="CL25" s="23" t="b">
        <f t="shared" si="63"/>
        <v>1</v>
      </c>
      <c r="CM25" s="23" t="b">
        <f t="shared" si="63"/>
        <v>1</v>
      </c>
      <c r="CN25" s="23" t="b">
        <f t="shared" si="63"/>
        <v>1</v>
      </c>
      <c r="CO25" t="str">
        <f t="shared" si="35"/>
        <v>5600074</v>
      </c>
      <c r="CP25" t="str">
        <f t="shared" si="36"/>
        <v>5200071</v>
      </c>
      <c r="CQ25" t="str">
        <f t="shared" si="37"/>
        <v>5201073</v>
      </c>
      <c r="CR25" t="str">
        <f t="shared" si="38"/>
        <v>5501074</v>
      </c>
      <c r="CS25" t="str">
        <f t="shared" si="39"/>
        <v>5602074</v>
      </c>
      <c r="CT25" t="str">
        <f t="shared" si="40"/>
        <v>5500073</v>
      </c>
      <c r="CU25">
        <v>7</v>
      </c>
      <c r="CV25">
        <v>7</v>
      </c>
      <c r="CW25">
        <v>7</v>
      </c>
      <c r="CX25">
        <v>7</v>
      </c>
      <c r="CY25">
        <v>7</v>
      </c>
      <c r="CZ25">
        <v>7</v>
      </c>
      <c r="DA25" s="12">
        <v>5</v>
      </c>
      <c r="DB25" s="17">
        <v>5</v>
      </c>
      <c r="DC25">
        <v>5</v>
      </c>
      <c r="DD25">
        <v>5</v>
      </c>
      <c r="DE25">
        <v>5</v>
      </c>
      <c r="DF25">
        <v>5</v>
      </c>
      <c r="DG25" s="28" t="s">
        <v>178</v>
      </c>
      <c r="DH25" s="28" t="s">
        <v>179</v>
      </c>
      <c r="DI25" s="28" t="s">
        <v>191</v>
      </c>
      <c r="DJ25" s="28" t="s">
        <v>176</v>
      </c>
      <c r="DK25" s="28" t="s">
        <v>181</v>
      </c>
      <c r="DL25" s="28" t="s">
        <v>195</v>
      </c>
      <c r="DM25" t="str">
        <f t="shared" si="41"/>
        <v>光</v>
      </c>
      <c r="DN25" t="str">
        <f t="shared" si="42"/>
        <v>水</v>
      </c>
      <c r="DO25" t="str">
        <f t="shared" si="43"/>
        <v>木</v>
      </c>
      <c r="DP25" t="str">
        <f t="shared" si="44"/>
        <v>光</v>
      </c>
      <c r="DQ25" t="str">
        <f t="shared" si="45"/>
        <v>光</v>
      </c>
      <c r="DR25" t="str">
        <f t="shared" si="46"/>
        <v>木</v>
      </c>
      <c r="DS25" s="28" t="s">
        <v>145</v>
      </c>
      <c r="DT25" s="28" t="s">
        <v>147</v>
      </c>
      <c r="DU25" s="28" t="s">
        <v>155</v>
      </c>
      <c r="DV25" s="28" t="s">
        <v>164</v>
      </c>
      <c r="DW25" s="28" t="s">
        <v>170</v>
      </c>
      <c r="DX25" s="28" t="s">
        <v>160</v>
      </c>
      <c r="DY25">
        <f t="shared" si="62"/>
        <v>1</v>
      </c>
      <c r="DZ25">
        <f t="shared" si="62"/>
        <v>1</v>
      </c>
      <c r="EA25">
        <f t="shared" si="62"/>
        <v>1</v>
      </c>
      <c r="EB25">
        <f t="shared" si="62"/>
        <v>2</v>
      </c>
      <c r="EC25">
        <f t="shared" si="62"/>
        <v>2</v>
      </c>
      <c r="ED25">
        <f t="shared" si="62"/>
        <v>2</v>
      </c>
      <c r="EE25">
        <v>3200043</v>
      </c>
      <c r="EF25" s="25" t="s">
        <v>142</v>
      </c>
      <c r="EG25">
        <v>1</v>
      </c>
      <c r="EV25" t="str">
        <f t="shared" si="47"/>
        <v>光熊猫</v>
      </c>
      <c r="EW25" t="str">
        <f t="shared" si="48"/>
        <v>水刀客</v>
      </c>
      <c r="EX25" t="str">
        <f t="shared" si="49"/>
        <v>木骑兵</v>
      </c>
      <c r="EY25" t="str">
        <f t="shared" si="50"/>
        <v>光猎人</v>
      </c>
      <c r="EZ25" t="str">
        <f t="shared" si="51"/>
        <v>光学者</v>
      </c>
      <c r="FA25" t="str">
        <f t="shared" si="52"/>
        <v>木海盗</v>
      </c>
      <c r="FB25">
        <v>15</v>
      </c>
      <c r="FC25">
        <v>1</v>
      </c>
      <c r="FD25">
        <v>10</v>
      </c>
      <c r="FE25">
        <v>16</v>
      </c>
      <c r="FF25">
        <v>17</v>
      </c>
      <c r="FG25">
        <v>13</v>
      </c>
      <c r="FH25">
        <f t="shared" ca="1" si="53"/>
        <v>12</v>
      </c>
      <c r="FI25">
        <f t="shared" ca="1" si="53"/>
        <v>8</v>
      </c>
      <c r="FJ25">
        <f t="shared" ca="1" si="53"/>
        <v>3</v>
      </c>
      <c r="FK25">
        <f t="shared" ca="1" si="54"/>
        <v>2</v>
      </c>
      <c r="FL25">
        <f t="shared" ca="1" si="54"/>
        <v>3</v>
      </c>
      <c r="FM25">
        <f t="shared" ca="1" si="54"/>
        <v>11</v>
      </c>
      <c r="FN25">
        <f t="shared" ca="1" si="55"/>
        <v>12</v>
      </c>
      <c r="FO25">
        <f t="shared" ca="1" si="56"/>
        <v>8</v>
      </c>
      <c r="FP25">
        <f t="shared" ca="1" si="57"/>
        <v>10</v>
      </c>
      <c r="FQ25">
        <f t="shared" ca="1" si="58"/>
        <v>2</v>
      </c>
      <c r="FR25">
        <f t="shared" ca="1" si="59"/>
        <v>3</v>
      </c>
      <c r="FS25">
        <f t="shared" ca="1" si="60"/>
        <v>4</v>
      </c>
    </row>
    <row r="26" spans="1:175" ht="14.25" x14ac:dyDescent="0.15">
      <c r="A26" s="20">
        <v>1000023</v>
      </c>
      <c r="B26" s="6" t="str">
        <f t="shared" si="19"/>
        <v>1</v>
      </c>
      <c r="C26" s="7">
        <v>1002</v>
      </c>
      <c r="D26" s="8" t="str">
        <f t="shared" si="20"/>
        <v>5202075,5202073,5302074,5401071,5601072,5601071</v>
      </c>
      <c r="E26" s="6" t="str">
        <f t="shared" si="21"/>
        <v>7,7,7,7,7,7</v>
      </c>
      <c r="F26" s="6" t="str">
        <f t="shared" si="22"/>
        <v>258,255,255,255,255,255</v>
      </c>
      <c r="G26" s="6">
        <f t="shared" si="23"/>
        <v>384033</v>
      </c>
      <c r="H26" s="6">
        <f>Sheet1!B26</f>
        <v>1</v>
      </c>
      <c r="I26" s="6">
        <f>Sheet1!C26</f>
        <v>0</v>
      </c>
      <c r="J26" s="6">
        <f>Sheet1!D26</f>
        <v>0</v>
      </c>
      <c r="K26" s="6">
        <f>Sheet1!E26</f>
        <v>0</v>
      </c>
      <c r="L26" s="6">
        <f>Sheet1!F26</f>
        <v>15000</v>
      </c>
      <c r="N26" s="11"/>
      <c r="O26" s="6"/>
      <c r="P26">
        <f t="shared" si="24"/>
        <v>384033</v>
      </c>
      <c r="Q26">
        <v>384033.24900000001</v>
      </c>
      <c r="R26" s="6" t="str">
        <f t="shared" si="25"/>
        <v>5202075,5202073,5302074,5401071,5601072,5601071</v>
      </c>
      <c r="S26" s="6" t="str">
        <f t="shared" si="26"/>
        <v>7,7,7,7,7,7</v>
      </c>
      <c r="T26" s="6" t="str">
        <f t="shared" si="27"/>
        <v>258,255,255,255,255,255</v>
      </c>
      <c r="U26" s="12">
        <v>5202075</v>
      </c>
      <c r="V26" s="6">
        <v>5202073</v>
      </c>
      <c r="W26" s="6">
        <v>5302074</v>
      </c>
      <c r="X26" s="13">
        <v>5401071</v>
      </c>
      <c r="Y26" s="13">
        <v>5601072</v>
      </c>
      <c r="Z26" s="6">
        <v>5601071</v>
      </c>
      <c r="AA26">
        <v>7</v>
      </c>
      <c r="AB26">
        <v>7</v>
      </c>
      <c r="AC26">
        <v>7</v>
      </c>
      <c r="AD26">
        <v>7</v>
      </c>
      <c r="AE26">
        <v>7</v>
      </c>
      <c r="AF26">
        <v>7</v>
      </c>
      <c r="AG26" s="12">
        <f t="shared" si="28"/>
        <v>258</v>
      </c>
      <c r="AH26" s="12">
        <f t="shared" si="29"/>
        <v>255</v>
      </c>
      <c r="AI26" s="12">
        <f t="shared" si="30"/>
        <v>255</v>
      </c>
      <c r="AJ26" s="12">
        <f t="shared" si="31"/>
        <v>255</v>
      </c>
      <c r="AK26" s="12">
        <f t="shared" si="32"/>
        <v>255</v>
      </c>
      <c r="AL26" s="12">
        <f t="shared" si="33"/>
        <v>255</v>
      </c>
      <c r="AM26" s="6">
        <f t="shared" si="10"/>
        <v>65285.652330000004</v>
      </c>
      <c r="AN26" s="6">
        <f t="shared" si="64"/>
        <v>63749.519334000004</v>
      </c>
      <c r="AO26" s="6">
        <f t="shared" si="64"/>
        <v>63749.519334000004</v>
      </c>
      <c r="AP26" s="6">
        <f t="shared" si="64"/>
        <v>63749.519334000004</v>
      </c>
      <c r="AQ26" s="6">
        <f t="shared" si="64"/>
        <v>63749.519334000004</v>
      </c>
      <c r="AR26" s="6">
        <f t="shared" si="64"/>
        <v>63749.519334000004</v>
      </c>
      <c r="CH26">
        <f t="shared" si="34"/>
        <v>3</v>
      </c>
      <c r="CI26" s="23" t="b">
        <f t="shared" si="63"/>
        <v>1</v>
      </c>
      <c r="CJ26" s="23" t="b">
        <f t="shared" si="63"/>
        <v>1</v>
      </c>
      <c r="CK26" s="23" t="b">
        <f t="shared" si="63"/>
        <v>1</v>
      </c>
      <c r="CL26" s="23" t="b">
        <f t="shared" si="63"/>
        <v>1</v>
      </c>
      <c r="CM26" s="23" t="b">
        <f t="shared" si="63"/>
        <v>1</v>
      </c>
      <c r="CN26" s="23" t="b">
        <f t="shared" si="63"/>
        <v>1</v>
      </c>
      <c r="CO26" t="str">
        <f t="shared" si="35"/>
        <v>5202075</v>
      </c>
      <c r="CP26" t="str">
        <f t="shared" si="36"/>
        <v>5202073</v>
      </c>
      <c r="CQ26" t="str">
        <f t="shared" si="37"/>
        <v>5302074</v>
      </c>
      <c r="CR26" t="str">
        <f t="shared" si="38"/>
        <v>5401071</v>
      </c>
      <c r="CS26" t="str">
        <f t="shared" si="39"/>
        <v>5601072</v>
      </c>
      <c r="CT26" t="str">
        <f t="shared" si="40"/>
        <v>5601071</v>
      </c>
      <c r="CU26">
        <v>7</v>
      </c>
      <c r="CV26">
        <v>7</v>
      </c>
      <c r="CW26">
        <v>7</v>
      </c>
      <c r="CX26">
        <v>7</v>
      </c>
      <c r="CY26">
        <v>7</v>
      </c>
      <c r="CZ26">
        <v>7</v>
      </c>
      <c r="DA26" s="12">
        <v>5</v>
      </c>
      <c r="DB26" s="17">
        <v>5</v>
      </c>
      <c r="DC26">
        <v>5</v>
      </c>
      <c r="DD26">
        <v>5</v>
      </c>
      <c r="DE26">
        <v>5</v>
      </c>
      <c r="DF26">
        <v>5</v>
      </c>
      <c r="DG26" s="28" t="s">
        <v>174</v>
      </c>
      <c r="DH26" s="28" t="s">
        <v>192</v>
      </c>
      <c r="DI26" s="28" t="s">
        <v>198</v>
      </c>
      <c r="DJ26" s="28" t="s">
        <v>144</v>
      </c>
      <c r="DK26" s="28" t="s">
        <v>140</v>
      </c>
      <c r="DL26" s="28" t="s">
        <v>184</v>
      </c>
      <c r="DM26" t="str">
        <f t="shared" si="41"/>
        <v>暗</v>
      </c>
      <c r="DN26" t="str">
        <f t="shared" si="42"/>
        <v>木</v>
      </c>
      <c r="DO26" t="str">
        <f t="shared" si="43"/>
        <v>光</v>
      </c>
      <c r="DP26" t="str">
        <f t="shared" si="44"/>
        <v>水</v>
      </c>
      <c r="DQ26" t="str">
        <f t="shared" si="45"/>
        <v>火</v>
      </c>
      <c r="DR26" t="str">
        <f t="shared" si="46"/>
        <v>水</v>
      </c>
      <c r="DS26" s="28" t="s">
        <v>152</v>
      </c>
      <c r="DT26" s="28" t="s">
        <v>145</v>
      </c>
      <c r="DU26" s="28" t="s">
        <v>155</v>
      </c>
      <c r="DV26" s="28" t="s">
        <v>160</v>
      </c>
      <c r="DW26" s="28" t="s">
        <v>165</v>
      </c>
      <c r="DX26" s="28" t="s">
        <v>160</v>
      </c>
      <c r="DY26">
        <f t="shared" si="62"/>
        <v>1</v>
      </c>
      <c r="DZ26">
        <f t="shared" si="62"/>
        <v>1</v>
      </c>
      <c r="EA26">
        <f t="shared" si="62"/>
        <v>1</v>
      </c>
      <c r="EB26">
        <f t="shared" si="62"/>
        <v>2</v>
      </c>
      <c r="EC26">
        <f t="shared" si="62"/>
        <v>2</v>
      </c>
      <c r="ED26">
        <f t="shared" si="62"/>
        <v>2</v>
      </c>
      <c r="EE26">
        <v>3401041</v>
      </c>
      <c r="EF26" s="25" t="s">
        <v>144</v>
      </c>
      <c r="EG26">
        <v>2</v>
      </c>
      <c r="EV26" t="str">
        <f t="shared" si="47"/>
        <v>暗维京</v>
      </c>
      <c r="EW26" t="str">
        <f t="shared" si="48"/>
        <v>木维京</v>
      </c>
      <c r="EX26" t="str">
        <f t="shared" si="49"/>
        <v>光盗贼</v>
      </c>
      <c r="EY26" t="str">
        <f t="shared" si="50"/>
        <v>水魔法师</v>
      </c>
      <c r="EZ26" t="str">
        <f t="shared" si="51"/>
        <v>火修女</v>
      </c>
      <c r="FA26" t="str">
        <f t="shared" si="52"/>
        <v>水修女</v>
      </c>
      <c r="FB26">
        <v>16</v>
      </c>
      <c r="FC26">
        <v>11</v>
      </c>
      <c r="FD26">
        <v>14</v>
      </c>
      <c r="FE26">
        <v>1</v>
      </c>
      <c r="FF26">
        <v>10</v>
      </c>
      <c r="FG26">
        <v>5</v>
      </c>
      <c r="FH26">
        <f t="shared" ca="1" si="53"/>
        <v>9</v>
      </c>
      <c r="FI26">
        <f t="shared" ca="1" si="53"/>
        <v>14</v>
      </c>
      <c r="FJ26">
        <f t="shared" ca="1" si="53"/>
        <v>6</v>
      </c>
      <c r="FK26">
        <f t="shared" ca="1" si="54"/>
        <v>17</v>
      </c>
      <c r="FL26">
        <f t="shared" ca="1" si="54"/>
        <v>9</v>
      </c>
      <c r="FM26">
        <f t="shared" ca="1" si="54"/>
        <v>19</v>
      </c>
      <c r="FN26">
        <f t="shared" ca="1" si="55"/>
        <v>9</v>
      </c>
      <c r="FO26">
        <f t="shared" ca="1" si="56"/>
        <v>14</v>
      </c>
      <c r="FP26">
        <f t="shared" ca="1" si="57"/>
        <v>13</v>
      </c>
      <c r="FQ26">
        <f t="shared" ca="1" si="58"/>
        <v>17</v>
      </c>
      <c r="FR26">
        <f t="shared" ca="1" si="59"/>
        <v>9</v>
      </c>
      <c r="FS26">
        <f t="shared" ca="1" si="60"/>
        <v>16</v>
      </c>
    </row>
    <row r="27" spans="1:175" ht="14.25" x14ac:dyDescent="0.15">
      <c r="A27" s="20">
        <v>1000024</v>
      </c>
      <c r="B27" s="6" t="str">
        <f t="shared" si="19"/>
        <v>1</v>
      </c>
      <c r="C27" s="7">
        <v>1002</v>
      </c>
      <c r="D27" s="8" t="str">
        <f t="shared" si="20"/>
        <v>5202073,5300075,5302074,5500072,5401071,5401072</v>
      </c>
      <c r="E27" s="6" t="str">
        <f t="shared" si="21"/>
        <v>7,7,7,7,7,7</v>
      </c>
      <c r="F27" s="6" t="str">
        <f t="shared" si="22"/>
        <v>261,258,258,258,258,258</v>
      </c>
      <c r="G27" s="6">
        <f t="shared" si="23"/>
        <v>391114</v>
      </c>
      <c r="H27" s="6">
        <f>Sheet1!B27</f>
        <v>12</v>
      </c>
      <c r="I27" s="6">
        <f>Sheet1!C27</f>
        <v>0</v>
      </c>
      <c r="J27" s="6">
        <f>Sheet1!D27</f>
        <v>0</v>
      </c>
      <c r="K27" s="6">
        <f>Sheet1!E27</f>
        <v>0</v>
      </c>
      <c r="L27" s="6">
        <f>Sheet1!F27</f>
        <v>100</v>
      </c>
      <c r="N27" s="11"/>
      <c r="O27" s="6"/>
      <c r="P27">
        <f t="shared" si="24"/>
        <v>391114</v>
      </c>
      <c r="Q27">
        <v>391114.66800000001</v>
      </c>
      <c r="R27" s="6" t="str">
        <f t="shared" si="25"/>
        <v>5202073,5300075,5302074,5500072,5401071,5401072</v>
      </c>
      <c r="S27" s="6" t="str">
        <f t="shared" si="26"/>
        <v>7,7,7,7,7,7</v>
      </c>
      <c r="T27" s="6" t="str">
        <f t="shared" si="27"/>
        <v>261,258,258,258,258,258</v>
      </c>
      <c r="U27" s="12">
        <v>5202073</v>
      </c>
      <c r="V27" s="6">
        <v>5300075</v>
      </c>
      <c r="W27" s="6">
        <v>5302074</v>
      </c>
      <c r="X27" s="13">
        <v>5500072</v>
      </c>
      <c r="Y27" s="13">
        <v>5401071</v>
      </c>
      <c r="Z27" s="6">
        <v>5401072</v>
      </c>
      <c r="AA27">
        <v>7</v>
      </c>
      <c r="AB27">
        <v>7</v>
      </c>
      <c r="AC27">
        <v>7</v>
      </c>
      <c r="AD27">
        <v>7</v>
      </c>
      <c r="AE27">
        <v>7</v>
      </c>
      <c r="AF27">
        <v>7</v>
      </c>
      <c r="AG27" s="12">
        <f t="shared" si="28"/>
        <v>261</v>
      </c>
      <c r="AH27" s="12">
        <f t="shared" si="29"/>
        <v>258</v>
      </c>
      <c r="AI27" s="12">
        <f t="shared" si="30"/>
        <v>258</v>
      </c>
      <c r="AJ27" s="12">
        <f t="shared" si="31"/>
        <v>258</v>
      </c>
      <c r="AK27" s="12">
        <f t="shared" si="32"/>
        <v>258</v>
      </c>
      <c r="AL27" s="12">
        <f t="shared" si="33"/>
        <v>258</v>
      </c>
      <c r="AM27" s="6">
        <f t="shared" si="10"/>
        <v>66489.493560000003</v>
      </c>
      <c r="AN27" s="6">
        <f t="shared" si="64"/>
        <v>64925.034888000002</v>
      </c>
      <c r="AO27" s="6">
        <f t="shared" si="64"/>
        <v>64925.034888000002</v>
      </c>
      <c r="AP27" s="6">
        <f t="shared" si="64"/>
        <v>64925.034888000002</v>
      </c>
      <c r="AQ27" s="6">
        <f t="shared" si="64"/>
        <v>64925.034888000002</v>
      </c>
      <c r="AR27" s="6">
        <f t="shared" si="64"/>
        <v>64925.034888000002</v>
      </c>
      <c r="CH27">
        <f t="shared" si="34"/>
        <v>4</v>
      </c>
      <c r="CI27" s="23" t="b">
        <f t="shared" si="63"/>
        <v>1</v>
      </c>
      <c r="CJ27" s="23" t="b">
        <f t="shared" si="63"/>
        <v>1</v>
      </c>
      <c r="CK27" s="23" t="b">
        <f t="shared" si="63"/>
        <v>1</v>
      </c>
      <c r="CL27" s="23" t="b">
        <f t="shared" si="63"/>
        <v>1</v>
      </c>
      <c r="CM27" s="23" t="b">
        <f t="shared" si="63"/>
        <v>1</v>
      </c>
      <c r="CN27" s="23" t="b">
        <f t="shared" si="63"/>
        <v>1</v>
      </c>
      <c r="CO27" t="str">
        <f t="shared" si="35"/>
        <v>5202073</v>
      </c>
      <c r="CP27" t="str">
        <f t="shared" si="36"/>
        <v>5300075</v>
      </c>
      <c r="CQ27" t="str">
        <f t="shared" si="37"/>
        <v>5302074</v>
      </c>
      <c r="CR27" t="str">
        <f t="shared" si="38"/>
        <v>5500072</v>
      </c>
      <c r="CS27" t="str">
        <f t="shared" si="39"/>
        <v>5401071</v>
      </c>
      <c r="CT27" t="str">
        <f t="shared" si="40"/>
        <v>5401072</v>
      </c>
      <c r="CU27">
        <v>7</v>
      </c>
      <c r="CV27">
        <v>7</v>
      </c>
      <c r="CW27">
        <v>7</v>
      </c>
      <c r="CX27">
        <v>7</v>
      </c>
      <c r="CY27">
        <v>7</v>
      </c>
      <c r="CZ27">
        <v>7</v>
      </c>
      <c r="DA27" s="12">
        <v>5</v>
      </c>
      <c r="DB27" s="17">
        <v>5</v>
      </c>
      <c r="DC27">
        <v>5</v>
      </c>
      <c r="DD27">
        <v>5</v>
      </c>
      <c r="DE27">
        <v>5</v>
      </c>
      <c r="DF27">
        <v>5</v>
      </c>
      <c r="DG27" s="28" t="s">
        <v>192</v>
      </c>
      <c r="DH27" s="28" t="s">
        <v>172</v>
      </c>
      <c r="DI27" s="28" t="s">
        <v>198</v>
      </c>
      <c r="DJ27" s="28" t="s">
        <v>138</v>
      </c>
      <c r="DK27" s="28" t="s">
        <v>144</v>
      </c>
      <c r="DL27" s="28" t="s">
        <v>188</v>
      </c>
      <c r="DM27" t="str">
        <f t="shared" si="41"/>
        <v>木</v>
      </c>
      <c r="DN27" t="str">
        <f t="shared" si="42"/>
        <v>暗</v>
      </c>
      <c r="DO27" t="str">
        <f t="shared" si="43"/>
        <v>光</v>
      </c>
      <c r="DP27" t="str">
        <f t="shared" si="44"/>
        <v>火</v>
      </c>
      <c r="DQ27" t="str">
        <f t="shared" si="45"/>
        <v>水</v>
      </c>
      <c r="DR27" t="str">
        <f t="shared" si="46"/>
        <v>火</v>
      </c>
      <c r="DS27" s="28" t="s">
        <v>145</v>
      </c>
      <c r="DT27" s="28" t="s">
        <v>155</v>
      </c>
      <c r="DU27" s="28" t="s">
        <v>152</v>
      </c>
      <c r="DV27" s="28" t="s">
        <v>164</v>
      </c>
      <c r="DW27" s="28" t="s">
        <v>164</v>
      </c>
      <c r="DX27" s="28" t="s">
        <v>170</v>
      </c>
      <c r="DY27">
        <f t="shared" si="62"/>
        <v>1</v>
      </c>
      <c r="DZ27">
        <f t="shared" si="62"/>
        <v>1</v>
      </c>
      <c r="EA27">
        <f t="shared" si="62"/>
        <v>1</v>
      </c>
      <c r="EB27">
        <f t="shared" si="62"/>
        <v>2</v>
      </c>
      <c r="EC27">
        <f t="shared" si="62"/>
        <v>2</v>
      </c>
      <c r="ED27">
        <f t="shared" si="62"/>
        <v>2</v>
      </c>
      <c r="EE27">
        <v>3402043</v>
      </c>
      <c r="EF27" s="25" t="s">
        <v>146</v>
      </c>
      <c r="EG27">
        <v>2</v>
      </c>
      <c r="EV27" t="str">
        <f t="shared" si="47"/>
        <v>木维京</v>
      </c>
      <c r="EW27" t="str">
        <f t="shared" si="48"/>
        <v>暗武士</v>
      </c>
      <c r="EX27" t="str">
        <f t="shared" si="49"/>
        <v>光盗贼</v>
      </c>
      <c r="EY27" t="str">
        <f t="shared" si="50"/>
        <v>火海盗</v>
      </c>
      <c r="EZ27" t="str">
        <f t="shared" si="51"/>
        <v>水魔法师</v>
      </c>
      <c r="FA27" t="str">
        <f t="shared" si="52"/>
        <v>火魔法师</v>
      </c>
      <c r="FB27">
        <v>11</v>
      </c>
      <c r="FC27">
        <v>17</v>
      </c>
      <c r="FD27">
        <v>14</v>
      </c>
      <c r="FE27">
        <v>8</v>
      </c>
      <c r="FF27">
        <v>1</v>
      </c>
      <c r="FG27">
        <v>6</v>
      </c>
      <c r="FH27">
        <f t="shared" ca="1" si="53"/>
        <v>8</v>
      </c>
      <c r="FI27">
        <f t="shared" ca="1" si="53"/>
        <v>15</v>
      </c>
      <c r="FJ27">
        <f t="shared" ca="1" si="53"/>
        <v>7</v>
      </c>
      <c r="FK27">
        <f t="shared" ca="1" si="54"/>
        <v>5</v>
      </c>
      <c r="FL27">
        <f t="shared" ca="1" si="54"/>
        <v>19</v>
      </c>
      <c r="FM27">
        <f t="shared" ca="1" si="54"/>
        <v>10</v>
      </c>
      <c r="FN27">
        <f t="shared" ca="1" si="55"/>
        <v>8</v>
      </c>
      <c r="FO27">
        <f t="shared" ca="1" si="56"/>
        <v>15</v>
      </c>
      <c r="FP27">
        <f t="shared" ca="1" si="57"/>
        <v>10</v>
      </c>
      <c r="FQ27">
        <f t="shared" ca="1" si="58"/>
        <v>5</v>
      </c>
      <c r="FR27">
        <f t="shared" ca="1" si="59"/>
        <v>19</v>
      </c>
      <c r="FS27">
        <f t="shared" ca="1" si="60"/>
        <v>14</v>
      </c>
    </row>
    <row r="28" spans="1:175" ht="14.25" x14ac:dyDescent="0.15">
      <c r="A28" s="20">
        <v>1000025</v>
      </c>
      <c r="B28" s="6" t="str">
        <f t="shared" si="19"/>
        <v>1</v>
      </c>
      <c r="C28" s="7">
        <v>1002</v>
      </c>
      <c r="D28" s="8" t="str">
        <f t="shared" si="20"/>
        <v>5300075,5201074,5202075,5601072,5602074,5401073</v>
      </c>
      <c r="E28" s="6" t="str">
        <f t="shared" si="21"/>
        <v>7,7,7,7,7,7</v>
      </c>
      <c r="F28" s="6" t="str">
        <f t="shared" si="22"/>
        <v>263,260,260,260,260,260</v>
      </c>
      <c r="G28" s="6">
        <f t="shared" si="23"/>
        <v>398272</v>
      </c>
      <c r="H28" s="6">
        <f>Sheet1!B28</f>
        <v>35</v>
      </c>
      <c r="I28" s="6">
        <f>Sheet1!C28</f>
        <v>0</v>
      </c>
      <c r="J28" s="6">
        <f>Sheet1!D28</f>
        <v>0</v>
      </c>
      <c r="K28" s="6">
        <f>Sheet1!E28</f>
        <v>0</v>
      </c>
      <c r="L28" s="6">
        <f>Sheet1!F28</f>
        <v>20</v>
      </c>
      <c r="N28" s="11"/>
      <c r="O28" s="6"/>
      <c r="P28">
        <f t="shared" si="24"/>
        <v>398272</v>
      </c>
      <c r="Q28">
        <v>398272.875</v>
      </c>
      <c r="R28" s="6" t="str">
        <f t="shared" si="25"/>
        <v>5300075,5201074,5202075,5601072,5602074,5401073</v>
      </c>
      <c r="S28" s="6" t="str">
        <f t="shared" si="26"/>
        <v>7,7,7,7,7,7</v>
      </c>
      <c r="T28" s="6" t="str">
        <f t="shared" si="27"/>
        <v>263,260,260,260,260,260</v>
      </c>
      <c r="U28" s="12">
        <v>5300075</v>
      </c>
      <c r="V28" s="6">
        <v>5201074</v>
      </c>
      <c r="W28" s="6">
        <v>5202075</v>
      </c>
      <c r="X28" s="13">
        <v>5601072</v>
      </c>
      <c r="Y28" s="13">
        <v>5602074</v>
      </c>
      <c r="Z28" s="6">
        <v>5401073</v>
      </c>
      <c r="AA28">
        <v>7</v>
      </c>
      <c r="AB28">
        <v>7</v>
      </c>
      <c r="AC28">
        <v>7</v>
      </c>
      <c r="AD28">
        <v>7</v>
      </c>
      <c r="AE28">
        <v>7</v>
      </c>
      <c r="AF28">
        <v>7</v>
      </c>
      <c r="AG28" s="12">
        <f t="shared" si="28"/>
        <v>263</v>
      </c>
      <c r="AH28" s="12">
        <f t="shared" si="29"/>
        <v>260</v>
      </c>
      <c r="AI28" s="12">
        <f t="shared" si="30"/>
        <v>260</v>
      </c>
      <c r="AJ28" s="12">
        <f t="shared" si="31"/>
        <v>260</v>
      </c>
      <c r="AK28" s="12">
        <f t="shared" si="32"/>
        <v>260</v>
      </c>
      <c r="AL28" s="12">
        <f t="shared" si="33"/>
        <v>260</v>
      </c>
      <c r="AM28" s="6">
        <f t="shared" si="10"/>
        <v>67706.388749999998</v>
      </c>
      <c r="AN28" s="6">
        <f t="shared" si="64"/>
        <v>66113.297250000003</v>
      </c>
      <c r="AO28" s="6">
        <f t="shared" si="64"/>
        <v>66113.297250000003</v>
      </c>
      <c r="AP28" s="6">
        <f t="shared" si="64"/>
        <v>66113.297250000003</v>
      </c>
      <c r="AQ28" s="6">
        <f t="shared" si="64"/>
        <v>66113.297250000003</v>
      </c>
      <c r="AR28" s="6">
        <f t="shared" si="64"/>
        <v>66113.297250000003</v>
      </c>
      <c r="CH28">
        <f t="shared" si="34"/>
        <v>0</v>
      </c>
      <c r="CI28" s="23" t="b">
        <f t="shared" si="63"/>
        <v>1</v>
      </c>
      <c r="CJ28" s="23" t="b">
        <f t="shared" si="63"/>
        <v>1</v>
      </c>
      <c r="CK28" s="23" t="b">
        <f t="shared" si="63"/>
        <v>1</v>
      </c>
      <c r="CL28" s="23" t="b">
        <f t="shared" si="63"/>
        <v>1</v>
      </c>
      <c r="CM28" s="23" t="b">
        <f t="shared" si="63"/>
        <v>1</v>
      </c>
      <c r="CN28" s="23" t="b">
        <f t="shared" si="63"/>
        <v>1</v>
      </c>
      <c r="CO28" t="str">
        <f t="shared" si="35"/>
        <v>5300075</v>
      </c>
      <c r="CP28" t="str">
        <f t="shared" si="36"/>
        <v>5201074</v>
      </c>
      <c r="CQ28" t="str">
        <f t="shared" si="37"/>
        <v>5202075</v>
      </c>
      <c r="CR28" t="str">
        <f t="shared" si="38"/>
        <v>5601072</v>
      </c>
      <c r="CS28" t="str">
        <f t="shared" si="39"/>
        <v>5602074</v>
      </c>
      <c r="CT28" t="str">
        <f t="shared" si="40"/>
        <v>5401073</v>
      </c>
      <c r="CU28">
        <v>7</v>
      </c>
      <c r="CV28">
        <v>7</v>
      </c>
      <c r="CW28">
        <v>7</v>
      </c>
      <c r="CX28">
        <v>7</v>
      </c>
      <c r="CY28">
        <v>7</v>
      </c>
      <c r="CZ28">
        <v>7</v>
      </c>
      <c r="DA28" s="12">
        <v>5</v>
      </c>
      <c r="DB28" s="17">
        <v>5</v>
      </c>
      <c r="DC28">
        <v>5</v>
      </c>
      <c r="DD28">
        <v>5</v>
      </c>
      <c r="DE28">
        <v>5</v>
      </c>
      <c r="DF28">
        <v>5</v>
      </c>
      <c r="DG28" s="28" t="s">
        <v>172</v>
      </c>
      <c r="DH28" s="28" t="s">
        <v>197</v>
      </c>
      <c r="DI28" s="28" t="s">
        <v>174</v>
      </c>
      <c r="DJ28" s="28" t="s">
        <v>140</v>
      </c>
      <c r="DK28" s="28" t="s">
        <v>181</v>
      </c>
      <c r="DL28" s="28" t="s">
        <v>194</v>
      </c>
      <c r="DM28" t="str">
        <f t="shared" si="41"/>
        <v>暗</v>
      </c>
      <c r="DN28" t="str">
        <f t="shared" si="42"/>
        <v>光</v>
      </c>
      <c r="DO28" t="str">
        <f t="shared" si="43"/>
        <v>暗</v>
      </c>
      <c r="DP28" t="str">
        <f t="shared" si="44"/>
        <v>火</v>
      </c>
      <c r="DQ28" t="str">
        <f t="shared" si="45"/>
        <v>光</v>
      </c>
      <c r="DR28" t="str">
        <f t="shared" si="46"/>
        <v>木</v>
      </c>
      <c r="DS28" s="28" t="s">
        <v>152</v>
      </c>
      <c r="DT28" s="28" t="s">
        <v>152</v>
      </c>
      <c r="DU28" s="28" t="s">
        <v>152</v>
      </c>
      <c r="DV28" s="28" t="s">
        <v>161</v>
      </c>
      <c r="DW28" s="28" t="s">
        <v>161</v>
      </c>
      <c r="DX28" s="28" t="s">
        <v>161</v>
      </c>
      <c r="DY28">
        <f t="shared" si="62"/>
        <v>1</v>
      </c>
      <c r="DZ28">
        <f t="shared" si="62"/>
        <v>1</v>
      </c>
      <c r="EA28">
        <f t="shared" si="62"/>
        <v>1</v>
      </c>
      <c r="EB28">
        <f t="shared" si="62"/>
        <v>2</v>
      </c>
      <c r="EC28">
        <f t="shared" si="62"/>
        <v>2</v>
      </c>
      <c r="ED28">
        <f t="shared" si="62"/>
        <v>2</v>
      </c>
      <c r="EE28">
        <v>3501043</v>
      </c>
      <c r="EF28" s="25" t="s">
        <v>148</v>
      </c>
      <c r="EG28">
        <v>2</v>
      </c>
      <c r="EV28" t="str">
        <f t="shared" si="47"/>
        <v>暗武士</v>
      </c>
      <c r="EW28" t="str">
        <f t="shared" si="48"/>
        <v>光骑兵</v>
      </c>
      <c r="EX28" t="str">
        <f t="shared" si="49"/>
        <v>暗维京</v>
      </c>
      <c r="EY28" t="str">
        <f t="shared" si="50"/>
        <v>火修女</v>
      </c>
      <c r="EZ28" t="str">
        <f t="shared" si="51"/>
        <v>光学者</v>
      </c>
      <c r="FA28" t="str">
        <f t="shared" si="52"/>
        <v>木魔法师</v>
      </c>
      <c r="FB28">
        <v>17</v>
      </c>
      <c r="FC28">
        <v>13</v>
      </c>
      <c r="FD28">
        <v>16</v>
      </c>
      <c r="FE28">
        <v>10</v>
      </c>
      <c r="FF28">
        <v>17</v>
      </c>
      <c r="FG28">
        <v>11</v>
      </c>
      <c r="FH28">
        <f t="shared" ca="1" si="53"/>
        <v>4</v>
      </c>
      <c r="FI28">
        <f t="shared" ca="1" si="53"/>
        <v>6</v>
      </c>
      <c r="FJ28">
        <f t="shared" ca="1" si="53"/>
        <v>10</v>
      </c>
      <c r="FK28">
        <f t="shared" ca="1" si="54"/>
        <v>6</v>
      </c>
      <c r="FL28">
        <f t="shared" ca="1" si="54"/>
        <v>10</v>
      </c>
      <c r="FM28">
        <f t="shared" ca="1" si="54"/>
        <v>3</v>
      </c>
      <c r="FN28">
        <f t="shared" ca="1" si="55"/>
        <v>4</v>
      </c>
      <c r="FO28">
        <f t="shared" ca="1" si="56"/>
        <v>6</v>
      </c>
      <c r="FP28">
        <f t="shared" ca="1" si="57"/>
        <v>5</v>
      </c>
      <c r="FQ28">
        <f t="shared" ca="1" si="58"/>
        <v>6</v>
      </c>
      <c r="FR28">
        <f t="shared" ca="1" si="59"/>
        <v>10</v>
      </c>
      <c r="FS28">
        <f t="shared" ca="1" si="60"/>
        <v>9</v>
      </c>
    </row>
    <row r="29" spans="1:175" ht="14.25" x14ac:dyDescent="0.15">
      <c r="A29" s="20">
        <v>1000026</v>
      </c>
      <c r="B29" s="6" t="str">
        <f t="shared" si="19"/>
        <v>1</v>
      </c>
      <c r="C29" s="7">
        <v>1002</v>
      </c>
      <c r="D29" s="8" t="str">
        <f t="shared" si="20"/>
        <v>5201071,5301071,5202071,5601071,5502073,5500073</v>
      </c>
      <c r="E29" s="6" t="str">
        <f t="shared" si="21"/>
        <v>7,7,7,7,7,7</v>
      </c>
      <c r="F29" s="6" t="str">
        <f t="shared" si="22"/>
        <v>266,263,263,263,263,263</v>
      </c>
      <c r="G29" s="6">
        <f t="shared" si="23"/>
        <v>405509</v>
      </c>
      <c r="H29" s="6">
        <f>Sheet1!B29</f>
        <v>1</v>
      </c>
      <c r="I29" s="6">
        <f>Sheet1!C29</f>
        <v>0</v>
      </c>
      <c r="J29" s="6">
        <f>Sheet1!D29</f>
        <v>0</v>
      </c>
      <c r="K29" s="6">
        <f>Sheet1!E29</f>
        <v>0</v>
      </c>
      <c r="L29" s="6">
        <f>Sheet1!F29</f>
        <v>15000</v>
      </c>
      <c r="N29" s="11"/>
      <c r="O29" s="6"/>
      <c r="P29">
        <f t="shared" si="24"/>
        <v>405509</v>
      </c>
      <c r="Q29">
        <v>405509.57199999999</v>
      </c>
      <c r="R29" s="6" t="str">
        <f t="shared" si="25"/>
        <v>5201071,5301071,5202071,5601071,5502073,5500073</v>
      </c>
      <c r="S29" s="6" t="str">
        <f t="shared" si="26"/>
        <v>7,7,7,7,7,7</v>
      </c>
      <c r="T29" s="6" t="str">
        <f t="shared" si="27"/>
        <v>266,263,263,263,263,263</v>
      </c>
      <c r="U29" s="12">
        <v>5201071</v>
      </c>
      <c r="V29" s="6">
        <v>5301071</v>
      </c>
      <c r="W29" s="6">
        <v>5202071</v>
      </c>
      <c r="X29" s="13">
        <v>5601071</v>
      </c>
      <c r="Y29" s="13">
        <v>5502073</v>
      </c>
      <c r="Z29" s="6">
        <v>5500073</v>
      </c>
      <c r="AA29">
        <v>7</v>
      </c>
      <c r="AB29">
        <v>7</v>
      </c>
      <c r="AC29">
        <v>7</v>
      </c>
      <c r="AD29">
        <v>7</v>
      </c>
      <c r="AE29">
        <v>7</v>
      </c>
      <c r="AF29">
        <v>7</v>
      </c>
      <c r="AG29" s="12">
        <f t="shared" si="28"/>
        <v>266</v>
      </c>
      <c r="AH29" s="12">
        <f t="shared" si="29"/>
        <v>263</v>
      </c>
      <c r="AI29" s="12">
        <f t="shared" si="30"/>
        <v>263</v>
      </c>
      <c r="AJ29" s="12">
        <f t="shared" si="31"/>
        <v>263</v>
      </c>
      <c r="AK29" s="12">
        <f t="shared" si="32"/>
        <v>263</v>
      </c>
      <c r="AL29" s="12">
        <f t="shared" si="33"/>
        <v>263</v>
      </c>
      <c r="AM29" s="6">
        <f t="shared" si="10"/>
        <v>68936.627240000002</v>
      </c>
      <c r="AN29" s="6">
        <f t="shared" si="64"/>
        <v>67314.588952000006</v>
      </c>
      <c r="AO29" s="6">
        <f t="shared" si="64"/>
        <v>67314.588952000006</v>
      </c>
      <c r="AP29" s="6">
        <f t="shared" si="64"/>
        <v>67314.588952000006</v>
      </c>
      <c r="AQ29" s="6">
        <f t="shared" si="64"/>
        <v>67314.588952000006</v>
      </c>
      <c r="AR29" s="6">
        <f t="shared" si="64"/>
        <v>67314.588952000006</v>
      </c>
      <c r="CH29">
        <f t="shared" si="34"/>
        <v>1</v>
      </c>
      <c r="CI29" s="23" t="b">
        <f t="shared" si="63"/>
        <v>1</v>
      </c>
      <c r="CJ29" s="23" t="b">
        <f t="shared" si="63"/>
        <v>1</v>
      </c>
      <c r="CK29" s="23" t="b">
        <f t="shared" si="63"/>
        <v>1</v>
      </c>
      <c r="CL29" s="23" t="b">
        <f t="shared" si="63"/>
        <v>1</v>
      </c>
      <c r="CM29" s="23" t="b">
        <f t="shared" si="63"/>
        <v>1</v>
      </c>
      <c r="CN29" s="23" t="b">
        <f t="shared" si="63"/>
        <v>1</v>
      </c>
      <c r="CO29" t="str">
        <f t="shared" si="35"/>
        <v>5201071</v>
      </c>
      <c r="CP29" t="str">
        <f t="shared" si="36"/>
        <v>5301071</v>
      </c>
      <c r="CQ29" t="str">
        <f t="shared" si="37"/>
        <v>5202071</v>
      </c>
      <c r="CR29" t="str">
        <f t="shared" si="38"/>
        <v>5601071</v>
      </c>
      <c r="CS29" t="str">
        <f t="shared" si="39"/>
        <v>5502073</v>
      </c>
      <c r="CT29" t="str">
        <f t="shared" si="40"/>
        <v>5500073</v>
      </c>
      <c r="CU29">
        <v>7</v>
      </c>
      <c r="CV29">
        <v>7</v>
      </c>
      <c r="CW29">
        <v>7</v>
      </c>
      <c r="CX29">
        <v>7</v>
      </c>
      <c r="CY29">
        <v>7</v>
      </c>
      <c r="CZ29">
        <v>7</v>
      </c>
      <c r="DA29" s="12">
        <v>5</v>
      </c>
      <c r="DB29" s="17">
        <v>5</v>
      </c>
      <c r="DC29">
        <v>5</v>
      </c>
      <c r="DD29">
        <v>5</v>
      </c>
      <c r="DE29">
        <v>5</v>
      </c>
      <c r="DF29">
        <v>5</v>
      </c>
      <c r="DG29" s="28" t="s">
        <v>180</v>
      </c>
      <c r="DH29" s="28" t="s">
        <v>128</v>
      </c>
      <c r="DI29" s="28" t="s">
        <v>126</v>
      </c>
      <c r="DJ29" s="28" t="s">
        <v>184</v>
      </c>
      <c r="DK29" s="28" t="s">
        <v>196</v>
      </c>
      <c r="DL29" s="28" t="s">
        <v>195</v>
      </c>
      <c r="DM29" t="str">
        <f t="shared" si="41"/>
        <v>水</v>
      </c>
      <c r="DN29" t="str">
        <f t="shared" si="42"/>
        <v>水</v>
      </c>
      <c r="DO29" t="str">
        <f t="shared" si="43"/>
        <v>水</v>
      </c>
      <c r="DP29" t="str">
        <f t="shared" si="44"/>
        <v>水</v>
      </c>
      <c r="DQ29" t="str">
        <f t="shared" si="45"/>
        <v>木</v>
      </c>
      <c r="DR29" t="str">
        <f t="shared" si="46"/>
        <v>木</v>
      </c>
      <c r="DS29" s="28" t="s">
        <v>147</v>
      </c>
      <c r="DT29" s="28" t="s">
        <v>152</v>
      </c>
      <c r="DU29" s="28" t="s">
        <v>137</v>
      </c>
      <c r="DV29" s="28" t="s">
        <v>160</v>
      </c>
      <c r="DW29" s="28" t="s">
        <v>160</v>
      </c>
      <c r="DX29" s="28" t="s">
        <v>165</v>
      </c>
      <c r="DY29">
        <f t="shared" si="62"/>
        <v>1</v>
      </c>
      <c r="DZ29">
        <f t="shared" si="62"/>
        <v>1</v>
      </c>
      <c r="EA29">
        <f t="shared" si="62"/>
        <v>1</v>
      </c>
      <c r="EB29">
        <f t="shared" si="62"/>
        <v>2</v>
      </c>
      <c r="EC29">
        <f t="shared" si="62"/>
        <v>2</v>
      </c>
      <c r="ED29">
        <f t="shared" si="62"/>
        <v>2</v>
      </c>
      <c r="EE29">
        <v>3600043</v>
      </c>
      <c r="EF29" s="25" t="s">
        <v>149</v>
      </c>
      <c r="EG29">
        <v>1</v>
      </c>
      <c r="EV29" t="str">
        <f t="shared" si="47"/>
        <v>水骑兵</v>
      </c>
      <c r="EW29" t="str">
        <f t="shared" si="48"/>
        <v>水剑士</v>
      </c>
      <c r="EX29" t="str">
        <f t="shared" si="49"/>
        <v>水维京</v>
      </c>
      <c r="EY29" t="str">
        <f t="shared" si="50"/>
        <v>水修女</v>
      </c>
      <c r="EZ29" t="str">
        <f t="shared" si="51"/>
        <v>木火枪手</v>
      </c>
      <c r="FA29" t="str">
        <f t="shared" si="52"/>
        <v>木海盗</v>
      </c>
      <c r="FB29">
        <v>2</v>
      </c>
      <c r="FC29">
        <v>4</v>
      </c>
      <c r="FD29">
        <v>3</v>
      </c>
      <c r="FE29">
        <v>5</v>
      </c>
      <c r="FF29">
        <v>14</v>
      </c>
      <c r="FG29">
        <v>13</v>
      </c>
      <c r="FH29">
        <f t="shared" ca="1" si="53"/>
        <v>14</v>
      </c>
      <c r="FI29">
        <f t="shared" ca="1" si="53"/>
        <v>10</v>
      </c>
      <c r="FJ29">
        <f t="shared" ca="1" si="53"/>
        <v>2</v>
      </c>
      <c r="FK29">
        <f t="shared" ca="1" si="54"/>
        <v>1</v>
      </c>
      <c r="FL29">
        <f t="shared" ca="1" si="54"/>
        <v>18</v>
      </c>
      <c r="FM29">
        <f t="shared" ca="1" si="54"/>
        <v>1</v>
      </c>
      <c r="FN29">
        <f t="shared" ca="1" si="55"/>
        <v>14</v>
      </c>
      <c r="FO29">
        <f t="shared" ca="1" si="56"/>
        <v>10</v>
      </c>
      <c r="FP29">
        <f t="shared" ca="1" si="57"/>
        <v>12</v>
      </c>
      <c r="FQ29">
        <f t="shared" ca="1" si="58"/>
        <v>1</v>
      </c>
      <c r="FR29">
        <f t="shared" ca="1" si="59"/>
        <v>18</v>
      </c>
      <c r="FS29">
        <f t="shared" ca="1" si="60"/>
        <v>17</v>
      </c>
    </row>
    <row r="30" spans="1:175" ht="14.25" x14ac:dyDescent="0.15">
      <c r="A30" s="20">
        <v>1000027</v>
      </c>
      <c r="B30" s="6" t="str">
        <f t="shared" si="19"/>
        <v>1</v>
      </c>
      <c r="C30" s="7">
        <v>1002</v>
      </c>
      <c r="D30" s="8" t="str">
        <f t="shared" si="20"/>
        <v>5200072,5300075,5202075,5501074,5401073,5402073</v>
      </c>
      <c r="E30" s="6" t="str">
        <f t="shared" si="21"/>
        <v>7,7,7,7,7,7</v>
      </c>
      <c r="F30" s="6" t="str">
        <f t="shared" si="22"/>
        <v>268,265,265,265,265,265</v>
      </c>
      <c r="G30" s="6">
        <f t="shared" si="23"/>
        <v>412823</v>
      </c>
      <c r="H30" s="6">
        <f>Sheet1!B30</f>
        <v>30</v>
      </c>
      <c r="I30" s="6">
        <f>Sheet1!C30</f>
        <v>0</v>
      </c>
      <c r="J30" s="6">
        <f>Sheet1!D30</f>
        <v>0</v>
      </c>
      <c r="K30" s="6">
        <f>Sheet1!E30</f>
        <v>0</v>
      </c>
      <c r="L30" s="6">
        <f>Sheet1!F30</f>
        <v>200</v>
      </c>
      <c r="N30" s="11"/>
      <c r="O30" s="6"/>
      <c r="P30">
        <f t="shared" si="24"/>
        <v>412823</v>
      </c>
      <c r="Q30">
        <v>412823.71100000001</v>
      </c>
      <c r="R30" s="6" t="str">
        <f t="shared" si="25"/>
        <v>5200072,5300075,5202075,5501074,5401073,5402073</v>
      </c>
      <c r="S30" s="6" t="str">
        <f t="shared" si="26"/>
        <v>7,7,7,7,7,7</v>
      </c>
      <c r="T30" s="6" t="str">
        <f t="shared" si="27"/>
        <v>268,265,265,265,265,265</v>
      </c>
      <c r="U30" s="12">
        <v>5200072</v>
      </c>
      <c r="V30" s="6">
        <v>5300075</v>
      </c>
      <c r="W30" s="6">
        <v>5202075</v>
      </c>
      <c r="X30" s="13">
        <v>5501074</v>
      </c>
      <c r="Y30" s="13">
        <v>5401073</v>
      </c>
      <c r="Z30" s="6">
        <v>5402073</v>
      </c>
      <c r="AA30">
        <v>7</v>
      </c>
      <c r="AB30">
        <v>7</v>
      </c>
      <c r="AC30">
        <v>7</v>
      </c>
      <c r="AD30">
        <v>7</v>
      </c>
      <c r="AE30">
        <v>7</v>
      </c>
      <c r="AF30">
        <v>7</v>
      </c>
      <c r="AG30" s="12">
        <f t="shared" si="28"/>
        <v>268</v>
      </c>
      <c r="AH30" s="12">
        <f t="shared" si="29"/>
        <v>265</v>
      </c>
      <c r="AI30" s="12">
        <f t="shared" si="30"/>
        <v>265</v>
      </c>
      <c r="AJ30" s="12">
        <f t="shared" si="31"/>
        <v>265</v>
      </c>
      <c r="AK30" s="12">
        <f t="shared" si="32"/>
        <v>265</v>
      </c>
      <c r="AL30" s="12">
        <f t="shared" si="33"/>
        <v>265</v>
      </c>
      <c r="AM30" s="6">
        <f t="shared" si="10"/>
        <v>70180.030870000002</v>
      </c>
      <c r="AN30" s="6">
        <f t="shared" si="64"/>
        <v>68528.736025999999</v>
      </c>
      <c r="AO30" s="6">
        <f t="shared" si="64"/>
        <v>68528.736025999999</v>
      </c>
      <c r="AP30" s="6">
        <f t="shared" si="64"/>
        <v>68528.736025999999</v>
      </c>
      <c r="AQ30" s="6">
        <f t="shared" si="64"/>
        <v>68528.736025999999</v>
      </c>
      <c r="AR30" s="6">
        <f t="shared" si="64"/>
        <v>68528.736025999999</v>
      </c>
      <c r="CH30">
        <f t="shared" si="34"/>
        <v>2</v>
      </c>
      <c r="CI30" s="23" t="b">
        <f t="shared" si="63"/>
        <v>1</v>
      </c>
      <c r="CJ30" s="23" t="b">
        <f t="shared" si="63"/>
        <v>1</v>
      </c>
      <c r="CK30" s="23" t="b">
        <f t="shared" si="63"/>
        <v>1</v>
      </c>
      <c r="CL30" s="23" t="b">
        <f t="shared" si="63"/>
        <v>1</v>
      </c>
      <c r="CM30" s="23" t="b">
        <f t="shared" si="63"/>
        <v>1</v>
      </c>
      <c r="CN30" s="23" t="b">
        <f t="shared" si="63"/>
        <v>1</v>
      </c>
      <c r="CO30" t="str">
        <f t="shared" si="35"/>
        <v>5200072</v>
      </c>
      <c r="CP30" t="str">
        <f t="shared" si="36"/>
        <v>5300075</v>
      </c>
      <c r="CQ30" t="str">
        <f t="shared" si="37"/>
        <v>5202075</v>
      </c>
      <c r="CR30" t="str">
        <f t="shared" si="38"/>
        <v>5501074</v>
      </c>
      <c r="CS30" t="str">
        <f t="shared" si="39"/>
        <v>5401073</v>
      </c>
      <c r="CT30" t="str">
        <f t="shared" si="40"/>
        <v>5402073</v>
      </c>
      <c r="CU30">
        <v>7</v>
      </c>
      <c r="CV30">
        <v>7</v>
      </c>
      <c r="CW30">
        <v>7</v>
      </c>
      <c r="CX30">
        <v>7</v>
      </c>
      <c r="CY30">
        <v>7</v>
      </c>
      <c r="CZ30">
        <v>7</v>
      </c>
      <c r="DA30" s="12">
        <v>5</v>
      </c>
      <c r="DB30" s="17">
        <v>5</v>
      </c>
      <c r="DC30">
        <v>5</v>
      </c>
      <c r="DD30">
        <v>5</v>
      </c>
      <c r="DE30">
        <v>5</v>
      </c>
      <c r="DF30">
        <v>5</v>
      </c>
      <c r="DG30" s="28" t="s">
        <v>185</v>
      </c>
      <c r="DH30" s="28" t="s">
        <v>172</v>
      </c>
      <c r="DI30" s="28" t="s">
        <v>174</v>
      </c>
      <c r="DJ30" s="28" t="s">
        <v>176</v>
      </c>
      <c r="DK30" s="28" t="s">
        <v>194</v>
      </c>
      <c r="DL30" s="28" t="s">
        <v>146</v>
      </c>
      <c r="DM30" t="str">
        <f t="shared" si="41"/>
        <v>火</v>
      </c>
      <c r="DN30" t="str">
        <f t="shared" si="42"/>
        <v>暗</v>
      </c>
      <c r="DO30" t="str">
        <f t="shared" si="43"/>
        <v>暗</v>
      </c>
      <c r="DP30" t="str">
        <f t="shared" si="44"/>
        <v>光</v>
      </c>
      <c r="DQ30" t="str">
        <f t="shared" si="45"/>
        <v>木</v>
      </c>
      <c r="DR30" t="str">
        <f t="shared" si="46"/>
        <v>木</v>
      </c>
      <c r="DS30" s="28" t="s">
        <v>152</v>
      </c>
      <c r="DT30" s="28" t="s">
        <v>147</v>
      </c>
      <c r="DU30" s="28" t="s">
        <v>145</v>
      </c>
      <c r="DV30" s="28" t="s">
        <v>160</v>
      </c>
      <c r="DW30" s="28" t="s">
        <v>163</v>
      </c>
      <c r="DX30" s="28" t="s">
        <v>170</v>
      </c>
      <c r="DY30">
        <f t="shared" si="62"/>
        <v>1</v>
      </c>
      <c r="DZ30">
        <f t="shared" si="62"/>
        <v>1</v>
      </c>
      <c r="EA30">
        <f t="shared" si="62"/>
        <v>1</v>
      </c>
      <c r="EB30">
        <f t="shared" si="62"/>
        <v>2</v>
      </c>
      <c r="EC30">
        <f t="shared" si="62"/>
        <v>2</v>
      </c>
      <c r="ED30">
        <f t="shared" si="62"/>
        <v>2</v>
      </c>
      <c r="EE30">
        <v>3602041</v>
      </c>
      <c r="EF30" s="25" t="s">
        <v>150</v>
      </c>
      <c r="EG30">
        <v>2</v>
      </c>
      <c r="EV30" t="str">
        <f t="shared" si="47"/>
        <v>火刀客</v>
      </c>
      <c r="EW30" t="str">
        <f t="shared" si="48"/>
        <v>暗武士</v>
      </c>
      <c r="EX30" t="str">
        <f t="shared" si="49"/>
        <v>暗维京</v>
      </c>
      <c r="EY30" t="str">
        <f t="shared" si="50"/>
        <v>光猎人</v>
      </c>
      <c r="EZ30" t="str">
        <f t="shared" si="51"/>
        <v>木魔法师</v>
      </c>
      <c r="FA30" t="str">
        <f t="shared" si="52"/>
        <v>木女巫</v>
      </c>
      <c r="FB30">
        <v>5</v>
      </c>
      <c r="FC30">
        <v>17</v>
      </c>
      <c r="FD30">
        <v>16</v>
      </c>
      <c r="FE30">
        <v>16</v>
      </c>
      <c r="FF30">
        <v>11</v>
      </c>
      <c r="FG30">
        <v>12</v>
      </c>
      <c r="FH30">
        <f t="shared" ca="1" si="53"/>
        <v>18</v>
      </c>
      <c r="FI30">
        <f t="shared" ca="1" si="53"/>
        <v>4</v>
      </c>
      <c r="FJ30">
        <f t="shared" ca="1" si="53"/>
        <v>9</v>
      </c>
      <c r="FK30">
        <f t="shared" ca="1" si="54"/>
        <v>14</v>
      </c>
      <c r="FL30">
        <f t="shared" ca="1" si="54"/>
        <v>8</v>
      </c>
      <c r="FM30">
        <f t="shared" ca="1" si="54"/>
        <v>15</v>
      </c>
      <c r="FN30">
        <f t="shared" ca="1" si="55"/>
        <v>18</v>
      </c>
      <c r="FO30">
        <f t="shared" ca="1" si="56"/>
        <v>4</v>
      </c>
      <c r="FP30">
        <f t="shared" ca="1" si="57"/>
        <v>5</v>
      </c>
      <c r="FQ30">
        <f t="shared" ca="1" si="58"/>
        <v>14</v>
      </c>
      <c r="FR30">
        <f t="shared" ca="1" si="59"/>
        <v>8</v>
      </c>
      <c r="FS30">
        <f t="shared" ca="1" si="60"/>
        <v>10</v>
      </c>
    </row>
    <row r="31" spans="1:175" ht="14.25" x14ac:dyDescent="0.15">
      <c r="A31" s="20">
        <v>1000028</v>
      </c>
      <c r="B31" s="6" t="str">
        <f t="shared" si="19"/>
        <v>1</v>
      </c>
      <c r="C31" s="7">
        <v>1002</v>
      </c>
      <c r="D31" s="8" t="str">
        <f t="shared" si="20"/>
        <v>5202072,5200071,5200072,5402072,5500072,5402073</v>
      </c>
      <c r="E31" s="6" t="str">
        <f t="shared" si="21"/>
        <v>7,7,7,7,7,7</v>
      </c>
      <c r="F31" s="6" t="str">
        <f t="shared" si="22"/>
        <v>271,267,267,267,267,267</v>
      </c>
      <c r="G31" s="6">
        <f t="shared" si="23"/>
        <v>420217</v>
      </c>
      <c r="H31" s="6">
        <f>Sheet1!B31</f>
        <v>1</v>
      </c>
      <c r="I31" s="6">
        <f>Sheet1!C31</f>
        <v>0</v>
      </c>
      <c r="J31" s="6">
        <f>Sheet1!D31</f>
        <v>0</v>
      </c>
      <c r="K31" s="6">
        <f>Sheet1!E31</f>
        <v>0</v>
      </c>
      <c r="L31" s="6">
        <f>Sheet1!F31</f>
        <v>15000</v>
      </c>
      <c r="N31" s="11"/>
      <c r="O31" s="6"/>
      <c r="P31">
        <f t="shared" si="24"/>
        <v>420217</v>
      </c>
      <c r="Q31">
        <v>420217</v>
      </c>
      <c r="R31" s="6" t="str">
        <f t="shared" si="25"/>
        <v>5202072,5200071,5200072,5402072,5500072,5402073</v>
      </c>
      <c r="S31" s="6" t="str">
        <f t="shared" si="26"/>
        <v>7,7,7,7,7,7</v>
      </c>
      <c r="T31" s="6" t="str">
        <f t="shared" si="27"/>
        <v>271,267,267,267,267,267</v>
      </c>
      <c r="U31" s="12">
        <v>5202072</v>
      </c>
      <c r="V31" s="6">
        <v>5200071</v>
      </c>
      <c r="W31" s="6">
        <v>5200072</v>
      </c>
      <c r="X31" s="13">
        <v>5402072</v>
      </c>
      <c r="Y31" s="13">
        <v>5500072</v>
      </c>
      <c r="Z31" s="6">
        <v>5402073</v>
      </c>
      <c r="AA31">
        <v>7</v>
      </c>
      <c r="AB31">
        <v>7</v>
      </c>
      <c r="AC31">
        <v>7</v>
      </c>
      <c r="AD31">
        <v>7</v>
      </c>
      <c r="AE31">
        <v>7</v>
      </c>
      <c r="AF31">
        <v>7</v>
      </c>
      <c r="AG31" s="12">
        <f t="shared" si="28"/>
        <v>271</v>
      </c>
      <c r="AH31" s="12">
        <f t="shared" si="29"/>
        <v>267</v>
      </c>
      <c r="AI31" s="12">
        <f t="shared" si="30"/>
        <v>267</v>
      </c>
      <c r="AJ31" s="12">
        <f t="shared" si="31"/>
        <v>267</v>
      </c>
      <c r="AK31" s="12">
        <f t="shared" si="32"/>
        <v>267</v>
      </c>
      <c r="AL31" s="12">
        <f t="shared" si="33"/>
        <v>267</v>
      </c>
      <c r="AM31" s="6">
        <f t="shared" si="10"/>
        <v>71436.89</v>
      </c>
      <c r="AN31" s="6">
        <f t="shared" si="64"/>
        <v>69756.021999999997</v>
      </c>
      <c r="AO31" s="6">
        <f t="shared" si="64"/>
        <v>69756.021999999997</v>
      </c>
      <c r="AP31" s="6">
        <f t="shared" si="64"/>
        <v>69756.021999999997</v>
      </c>
      <c r="AQ31" s="6">
        <f t="shared" si="64"/>
        <v>69756.021999999997</v>
      </c>
      <c r="AR31" s="6">
        <f t="shared" si="64"/>
        <v>69756.021999999997</v>
      </c>
      <c r="CH31">
        <f t="shared" si="34"/>
        <v>3</v>
      </c>
      <c r="CI31" s="23" t="b">
        <f t="shared" si="63"/>
        <v>1</v>
      </c>
      <c r="CJ31" s="23" t="b">
        <f t="shared" si="63"/>
        <v>1</v>
      </c>
      <c r="CK31" s="23" t="b">
        <f t="shared" si="63"/>
        <v>1</v>
      </c>
      <c r="CL31" s="23" t="b">
        <f t="shared" si="63"/>
        <v>1</v>
      </c>
      <c r="CM31" s="23" t="b">
        <f t="shared" si="63"/>
        <v>1</v>
      </c>
      <c r="CN31" s="23" t="b">
        <f t="shared" si="63"/>
        <v>1</v>
      </c>
      <c r="CO31" t="str">
        <f t="shared" si="35"/>
        <v>5202072</v>
      </c>
      <c r="CP31" t="str">
        <f t="shared" si="36"/>
        <v>5200071</v>
      </c>
      <c r="CQ31" t="str">
        <f t="shared" si="37"/>
        <v>5200072</v>
      </c>
      <c r="CR31" t="str">
        <f t="shared" si="38"/>
        <v>5402072</v>
      </c>
      <c r="CS31" t="str">
        <f t="shared" si="39"/>
        <v>5500072</v>
      </c>
      <c r="CT31" t="str">
        <f t="shared" si="40"/>
        <v>5402073</v>
      </c>
      <c r="CU31">
        <v>7</v>
      </c>
      <c r="CV31">
        <v>7</v>
      </c>
      <c r="CW31">
        <v>7</v>
      </c>
      <c r="CX31">
        <v>7</v>
      </c>
      <c r="CY31">
        <v>7</v>
      </c>
      <c r="CZ31">
        <v>7</v>
      </c>
      <c r="DA31" s="12">
        <v>5</v>
      </c>
      <c r="DB31" s="17">
        <v>5</v>
      </c>
      <c r="DC31">
        <v>5</v>
      </c>
      <c r="DD31">
        <v>5</v>
      </c>
      <c r="DE31">
        <v>5</v>
      </c>
      <c r="DF31">
        <v>5</v>
      </c>
      <c r="DG31" s="28" t="s">
        <v>186</v>
      </c>
      <c r="DH31" s="28" t="s">
        <v>179</v>
      </c>
      <c r="DI31" s="28" t="s">
        <v>185</v>
      </c>
      <c r="DJ31" s="28" t="s">
        <v>189</v>
      </c>
      <c r="DK31" s="28" t="s">
        <v>138</v>
      </c>
      <c r="DL31" s="28" t="s">
        <v>146</v>
      </c>
      <c r="DM31" t="str">
        <f t="shared" si="41"/>
        <v>火</v>
      </c>
      <c r="DN31" t="str">
        <f t="shared" si="42"/>
        <v>水</v>
      </c>
      <c r="DO31" t="str">
        <f t="shared" si="43"/>
        <v>火</v>
      </c>
      <c r="DP31" t="str">
        <f t="shared" si="44"/>
        <v>火</v>
      </c>
      <c r="DQ31" t="str">
        <f t="shared" si="45"/>
        <v>火</v>
      </c>
      <c r="DR31" t="str">
        <f t="shared" si="46"/>
        <v>木</v>
      </c>
      <c r="DS31" s="28" t="s">
        <v>137</v>
      </c>
      <c r="DT31" s="28" t="s">
        <v>147</v>
      </c>
      <c r="DU31" s="28" t="s">
        <v>147</v>
      </c>
      <c r="DV31" s="28" t="s">
        <v>164</v>
      </c>
      <c r="DW31" s="28" t="s">
        <v>170</v>
      </c>
      <c r="DX31" s="28" t="s">
        <v>170</v>
      </c>
      <c r="DY31">
        <f t="shared" si="62"/>
        <v>1</v>
      </c>
      <c r="DZ31">
        <f t="shared" si="62"/>
        <v>1</v>
      </c>
      <c r="EA31">
        <f t="shared" si="62"/>
        <v>1</v>
      </c>
      <c r="EB31">
        <f t="shared" si="62"/>
        <v>2</v>
      </c>
      <c r="EC31">
        <f t="shared" si="62"/>
        <v>2</v>
      </c>
      <c r="ED31">
        <f t="shared" si="62"/>
        <v>2</v>
      </c>
      <c r="EE31">
        <v>3300042</v>
      </c>
      <c r="EF31" s="25" t="s">
        <v>153</v>
      </c>
      <c r="EG31">
        <v>2</v>
      </c>
      <c r="EV31" t="str">
        <f t="shared" si="47"/>
        <v>火维京</v>
      </c>
      <c r="EW31" t="str">
        <f t="shared" si="48"/>
        <v>水刀客</v>
      </c>
      <c r="EX31" t="str">
        <f t="shared" si="49"/>
        <v>火刀客</v>
      </c>
      <c r="EY31" t="str">
        <f t="shared" si="50"/>
        <v>火女巫</v>
      </c>
      <c r="EZ31" t="str">
        <f t="shared" si="51"/>
        <v>火海盗</v>
      </c>
      <c r="FA31" t="str">
        <f t="shared" si="52"/>
        <v>木女巫</v>
      </c>
      <c r="FB31">
        <v>7</v>
      </c>
      <c r="FC31">
        <v>1</v>
      </c>
      <c r="FD31">
        <v>5</v>
      </c>
      <c r="FE31">
        <v>7</v>
      </c>
      <c r="FF31">
        <v>8</v>
      </c>
      <c r="FG31">
        <v>12</v>
      </c>
      <c r="FH31">
        <f t="shared" ca="1" si="53"/>
        <v>5</v>
      </c>
      <c r="FI31">
        <f t="shared" ca="1" si="53"/>
        <v>2</v>
      </c>
      <c r="FJ31">
        <f t="shared" ca="1" si="53"/>
        <v>13</v>
      </c>
      <c r="FK31">
        <f t="shared" ca="1" si="54"/>
        <v>8</v>
      </c>
      <c r="FL31">
        <f t="shared" ca="1" si="54"/>
        <v>18</v>
      </c>
      <c r="FM31">
        <f t="shared" ca="1" si="54"/>
        <v>16</v>
      </c>
      <c r="FN31">
        <f t="shared" ca="1" si="55"/>
        <v>5</v>
      </c>
      <c r="FO31">
        <f t="shared" ca="1" si="56"/>
        <v>2</v>
      </c>
      <c r="FP31">
        <f t="shared" ca="1" si="57"/>
        <v>3</v>
      </c>
      <c r="FQ31">
        <f t="shared" ca="1" si="58"/>
        <v>8</v>
      </c>
      <c r="FR31">
        <f t="shared" ca="1" si="59"/>
        <v>18</v>
      </c>
      <c r="FS31">
        <f t="shared" ca="1" si="60"/>
        <v>12</v>
      </c>
    </row>
    <row r="32" spans="1:175" ht="14.25" x14ac:dyDescent="0.15">
      <c r="A32" s="20">
        <v>1000029</v>
      </c>
      <c r="B32" s="6" t="str">
        <f t="shared" si="19"/>
        <v>1</v>
      </c>
      <c r="C32" s="7">
        <v>1002</v>
      </c>
      <c r="D32" s="8" t="str">
        <f t="shared" si="20"/>
        <v>5200072,5202073,5200073,5601071,5501075,5402072</v>
      </c>
      <c r="E32" s="6" t="str">
        <f t="shared" si="21"/>
        <v>7,7,7,7,7,7</v>
      </c>
      <c r="F32" s="6" t="str">
        <f t="shared" si="22"/>
        <v>273,270,270,270,270,270</v>
      </c>
      <c r="G32" s="6">
        <f t="shared" si="23"/>
        <v>427689</v>
      </c>
      <c r="H32" s="6">
        <f>Sheet1!B32</f>
        <v>31</v>
      </c>
      <c r="I32" s="6">
        <f>Sheet1!C32</f>
        <v>0</v>
      </c>
      <c r="J32" s="6">
        <f>Sheet1!D32</f>
        <v>0</v>
      </c>
      <c r="K32" s="6">
        <f>Sheet1!E32</f>
        <v>0</v>
      </c>
      <c r="L32" s="6">
        <f>Sheet1!F32</f>
        <v>200</v>
      </c>
      <c r="N32" s="11"/>
      <c r="O32" s="6"/>
      <c r="P32">
        <f t="shared" si="24"/>
        <v>427689</v>
      </c>
      <c r="Q32">
        <v>427689.772</v>
      </c>
      <c r="R32" s="6" t="str">
        <f t="shared" si="25"/>
        <v>5200072,5202073,5200073,5601071,5501075,5402072</v>
      </c>
      <c r="S32" s="6" t="str">
        <f t="shared" si="26"/>
        <v>7,7,7,7,7,7</v>
      </c>
      <c r="T32" s="6" t="str">
        <f t="shared" si="27"/>
        <v>273,270,270,270,270,270</v>
      </c>
      <c r="U32" s="12">
        <v>5200072</v>
      </c>
      <c r="V32" s="6">
        <v>5202073</v>
      </c>
      <c r="W32" s="6">
        <v>5200073</v>
      </c>
      <c r="X32" s="13">
        <v>5601071</v>
      </c>
      <c r="Y32" s="13">
        <v>5501075</v>
      </c>
      <c r="Z32" s="6">
        <v>5402072</v>
      </c>
      <c r="AA32">
        <v>7</v>
      </c>
      <c r="AB32">
        <v>7</v>
      </c>
      <c r="AC32">
        <v>7</v>
      </c>
      <c r="AD32">
        <v>7</v>
      </c>
      <c r="AE32">
        <v>7</v>
      </c>
      <c r="AF32">
        <v>7</v>
      </c>
      <c r="AG32" s="12">
        <f t="shared" si="28"/>
        <v>273</v>
      </c>
      <c r="AH32" s="12">
        <f t="shared" si="29"/>
        <v>270</v>
      </c>
      <c r="AI32" s="12">
        <f t="shared" si="30"/>
        <v>270</v>
      </c>
      <c r="AJ32" s="12">
        <f t="shared" si="31"/>
        <v>270</v>
      </c>
      <c r="AK32" s="12">
        <f t="shared" si="32"/>
        <v>270</v>
      </c>
      <c r="AL32" s="12">
        <f t="shared" si="33"/>
        <v>270</v>
      </c>
      <c r="AM32" s="6">
        <f t="shared" si="10"/>
        <v>72707.261240000007</v>
      </c>
      <c r="AN32" s="6">
        <f t="shared" si="64"/>
        <v>70996.502152000001</v>
      </c>
      <c r="AO32" s="6">
        <f t="shared" si="64"/>
        <v>70996.502152000001</v>
      </c>
      <c r="AP32" s="6">
        <f t="shared" si="64"/>
        <v>70996.502152000001</v>
      </c>
      <c r="AQ32" s="6">
        <f t="shared" si="64"/>
        <v>70996.502152000001</v>
      </c>
      <c r="AR32" s="6">
        <f t="shared" si="64"/>
        <v>70996.502152000001</v>
      </c>
      <c r="CH32">
        <f t="shared" si="34"/>
        <v>4</v>
      </c>
      <c r="CI32" s="23" t="b">
        <f t="shared" si="63"/>
        <v>1</v>
      </c>
      <c r="CJ32" s="23" t="b">
        <f t="shared" si="63"/>
        <v>1</v>
      </c>
      <c r="CK32" s="23" t="b">
        <f t="shared" si="63"/>
        <v>1</v>
      </c>
      <c r="CL32" s="23" t="b">
        <f t="shared" si="63"/>
        <v>1</v>
      </c>
      <c r="CM32" s="23" t="b">
        <f t="shared" si="63"/>
        <v>1</v>
      </c>
      <c r="CN32" s="23" t="b">
        <f t="shared" si="63"/>
        <v>1</v>
      </c>
      <c r="CO32" t="str">
        <f t="shared" si="35"/>
        <v>5200072</v>
      </c>
      <c r="CP32" t="str">
        <f t="shared" si="36"/>
        <v>5202073</v>
      </c>
      <c r="CQ32" t="str">
        <f t="shared" si="37"/>
        <v>5200073</v>
      </c>
      <c r="CR32" t="str">
        <f t="shared" si="38"/>
        <v>5601071</v>
      </c>
      <c r="CS32" t="str">
        <f t="shared" si="39"/>
        <v>5501075</v>
      </c>
      <c r="CT32" t="str">
        <f t="shared" si="40"/>
        <v>5402072</v>
      </c>
      <c r="CU32">
        <v>7</v>
      </c>
      <c r="CV32">
        <v>7</v>
      </c>
      <c r="CW32">
        <v>7</v>
      </c>
      <c r="CX32">
        <v>7</v>
      </c>
      <c r="CY32">
        <v>7</v>
      </c>
      <c r="CZ32">
        <v>7</v>
      </c>
      <c r="DA32" s="12">
        <v>5</v>
      </c>
      <c r="DB32" s="17">
        <v>5</v>
      </c>
      <c r="DC32">
        <v>5</v>
      </c>
      <c r="DD32">
        <v>5</v>
      </c>
      <c r="DE32">
        <v>5</v>
      </c>
      <c r="DF32">
        <v>5</v>
      </c>
      <c r="DG32" s="28" t="s">
        <v>185</v>
      </c>
      <c r="DH32" s="28" t="s">
        <v>192</v>
      </c>
      <c r="DI32" s="28" t="s">
        <v>142</v>
      </c>
      <c r="DJ32" s="28" t="s">
        <v>184</v>
      </c>
      <c r="DK32" s="28" t="s">
        <v>201</v>
      </c>
      <c r="DL32" s="28" t="s">
        <v>189</v>
      </c>
      <c r="DM32" t="str">
        <f t="shared" si="41"/>
        <v>火</v>
      </c>
      <c r="DN32" t="str">
        <f t="shared" si="42"/>
        <v>木</v>
      </c>
      <c r="DO32" t="str">
        <f t="shared" si="43"/>
        <v>木</v>
      </c>
      <c r="DP32" t="str">
        <f t="shared" si="44"/>
        <v>水</v>
      </c>
      <c r="DQ32" t="str">
        <f t="shared" si="45"/>
        <v>暗</v>
      </c>
      <c r="DR32" t="str">
        <f t="shared" si="46"/>
        <v>火</v>
      </c>
      <c r="DS32" s="28" t="s">
        <v>147</v>
      </c>
      <c r="DT32" s="28" t="s">
        <v>147</v>
      </c>
      <c r="DU32" s="28" t="s">
        <v>155</v>
      </c>
      <c r="DV32" s="28" t="s">
        <v>161</v>
      </c>
      <c r="DW32" s="28" t="s">
        <v>165</v>
      </c>
      <c r="DX32" s="28" t="s">
        <v>170</v>
      </c>
      <c r="DY32">
        <f t="shared" si="62"/>
        <v>1</v>
      </c>
      <c r="DZ32">
        <f t="shared" si="62"/>
        <v>1</v>
      </c>
      <c r="EA32">
        <f t="shared" si="62"/>
        <v>1</v>
      </c>
      <c r="EB32">
        <f t="shared" si="62"/>
        <v>2</v>
      </c>
      <c r="EC32">
        <f t="shared" si="62"/>
        <v>2</v>
      </c>
      <c r="ED32">
        <f t="shared" si="62"/>
        <v>2</v>
      </c>
      <c r="EE32">
        <v>3302043</v>
      </c>
      <c r="EF32" s="25" t="s">
        <v>135</v>
      </c>
      <c r="EG32">
        <v>1</v>
      </c>
      <c r="EV32" t="str">
        <f t="shared" si="47"/>
        <v>火刀客</v>
      </c>
      <c r="EW32" t="str">
        <f t="shared" si="48"/>
        <v>木维京</v>
      </c>
      <c r="EX32" t="str">
        <f t="shared" si="49"/>
        <v>木刀客</v>
      </c>
      <c r="EY32" t="str">
        <f t="shared" si="50"/>
        <v>水修女</v>
      </c>
      <c r="EZ32" t="str">
        <f t="shared" si="51"/>
        <v>暗猎人</v>
      </c>
      <c r="FA32" t="str">
        <f t="shared" si="52"/>
        <v>火女巫</v>
      </c>
      <c r="FB32">
        <v>5</v>
      </c>
      <c r="FC32">
        <v>11</v>
      </c>
      <c r="FD32">
        <v>9</v>
      </c>
      <c r="FE32">
        <v>5</v>
      </c>
      <c r="FF32">
        <v>19</v>
      </c>
      <c r="FG32">
        <v>7</v>
      </c>
      <c r="FH32">
        <f t="shared" ca="1" si="53"/>
        <v>15</v>
      </c>
      <c r="FI32">
        <f t="shared" ca="1" si="53"/>
        <v>11</v>
      </c>
      <c r="FJ32">
        <f t="shared" ca="1" si="53"/>
        <v>17</v>
      </c>
      <c r="FK32">
        <f t="shared" ca="1" si="54"/>
        <v>5</v>
      </c>
      <c r="FL32">
        <f t="shared" ca="1" si="54"/>
        <v>4</v>
      </c>
      <c r="FM32">
        <f t="shared" ca="1" si="54"/>
        <v>15</v>
      </c>
      <c r="FN32">
        <f t="shared" ca="1" si="55"/>
        <v>15</v>
      </c>
      <c r="FO32">
        <f t="shared" ca="1" si="56"/>
        <v>11</v>
      </c>
      <c r="FP32">
        <f t="shared" ca="1" si="57"/>
        <v>14</v>
      </c>
      <c r="FQ32">
        <f t="shared" ca="1" si="58"/>
        <v>5</v>
      </c>
      <c r="FR32">
        <f t="shared" ca="1" si="59"/>
        <v>4</v>
      </c>
      <c r="FS32">
        <f t="shared" ca="1" si="60"/>
        <v>12</v>
      </c>
    </row>
    <row r="33" spans="1:175" ht="14.25" x14ac:dyDescent="0.15">
      <c r="A33" s="20">
        <v>1000030</v>
      </c>
      <c r="B33" s="6" t="str">
        <f t="shared" si="19"/>
        <v>1</v>
      </c>
      <c r="C33" s="7">
        <v>1002</v>
      </c>
      <c r="D33" s="8" t="str">
        <f t="shared" si="20"/>
        <v>5302075,5200072,5201072,5500073,5501074,5502073</v>
      </c>
      <c r="E33" s="6" t="str">
        <f t="shared" si="21"/>
        <v>7,7,7,7,7,7</v>
      </c>
      <c r="F33" s="6" t="str">
        <f t="shared" si="22"/>
        <v>276,272,272,272,272,272</v>
      </c>
      <c r="G33" s="6">
        <f t="shared" si="23"/>
        <v>435240</v>
      </c>
      <c r="H33" s="6">
        <f>Sheet1!B33</f>
        <v>43</v>
      </c>
      <c r="I33" s="6">
        <f>Sheet1!C33</f>
        <v>2</v>
      </c>
      <c r="J33" s="6">
        <f>Sheet1!D33</f>
        <v>0</v>
      </c>
      <c r="K33" s="6">
        <f>Sheet1!E33</f>
        <v>0</v>
      </c>
      <c r="L33" s="6">
        <f>Sheet1!F33</f>
        <v>20</v>
      </c>
      <c r="N33" s="11"/>
      <c r="O33" s="6"/>
      <c r="P33">
        <f t="shared" si="24"/>
        <v>435240</v>
      </c>
      <c r="Q33">
        <v>435240.97</v>
      </c>
      <c r="R33" s="6" t="str">
        <f t="shared" si="25"/>
        <v>5302075,5200072,5201072,5500073,5501074,5502073</v>
      </c>
      <c r="S33" s="6" t="str">
        <f t="shared" si="26"/>
        <v>7,7,7,7,7,7</v>
      </c>
      <c r="T33" s="6" t="str">
        <f t="shared" si="27"/>
        <v>276,272,272,272,272,272</v>
      </c>
      <c r="U33" s="12">
        <v>5302075</v>
      </c>
      <c r="V33" s="6">
        <v>5200072</v>
      </c>
      <c r="W33" s="6">
        <v>5201072</v>
      </c>
      <c r="X33" s="13">
        <v>5500073</v>
      </c>
      <c r="Y33" s="13">
        <v>5501074</v>
      </c>
      <c r="Z33" s="6">
        <v>5502073</v>
      </c>
      <c r="AA33">
        <v>7</v>
      </c>
      <c r="AB33">
        <v>7</v>
      </c>
      <c r="AC33">
        <v>7</v>
      </c>
      <c r="AD33">
        <v>7</v>
      </c>
      <c r="AE33">
        <v>7</v>
      </c>
      <c r="AF33">
        <v>7</v>
      </c>
      <c r="AG33" s="12">
        <f t="shared" si="28"/>
        <v>276</v>
      </c>
      <c r="AH33" s="12">
        <f t="shared" si="29"/>
        <v>272</v>
      </c>
      <c r="AI33" s="12">
        <f t="shared" si="30"/>
        <v>272</v>
      </c>
      <c r="AJ33" s="12">
        <f t="shared" si="31"/>
        <v>272</v>
      </c>
      <c r="AK33" s="12">
        <f t="shared" si="32"/>
        <v>272</v>
      </c>
      <c r="AL33" s="12">
        <f t="shared" si="33"/>
        <v>272</v>
      </c>
      <c r="AM33" s="6">
        <f t="shared" si="10"/>
        <v>73990.964900000006</v>
      </c>
      <c r="AN33" s="6">
        <f t="shared" si="64"/>
        <v>72250.001019999996</v>
      </c>
      <c r="AO33" s="6">
        <f t="shared" si="64"/>
        <v>72250.001019999996</v>
      </c>
      <c r="AP33" s="6">
        <f t="shared" si="64"/>
        <v>72250.001019999996</v>
      </c>
      <c r="AQ33" s="6">
        <f t="shared" si="64"/>
        <v>72250.001019999996</v>
      </c>
      <c r="AR33" s="6">
        <f t="shared" si="64"/>
        <v>72250.001019999996</v>
      </c>
      <c r="CH33">
        <f t="shared" si="34"/>
        <v>0</v>
      </c>
      <c r="CI33" s="23" t="b">
        <f t="shared" si="63"/>
        <v>1</v>
      </c>
      <c r="CJ33" s="23" t="b">
        <f t="shared" si="63"/>
        <v>1</v>
      </c>
      <c r="CK33" s="23" t="b">
        <f t="shared" si="63"/>
        <v>1</v>
      </c>
      <c r="CL33" s="23" t="b">
        <f t="shared" si="63"/>
        <v>1</v>
      </c>
      <c r="CM33" s="23" t="b">
        <f t="shared" si="63"/>
        <v>1</v>
      </c>
      <c r="CN33" s="23" t="b">
        <f t="shared" si="63"/>
        <v>1</v>
      </c>
      <c r="CO33" t="str">
        <f t="shared" si="35"/>
        <v>5302075</v>
      </c>
      <c r="CP33" t="str">
        <f t="shared" si="36"/>
        <v>5200072</v>
      </c>
      <c r="CQ33" t="str">
        <f t="shared" si="37"/>
        <v>5201072</v>
      </c>
      <c r="CR33" t="str">
        <f t="shared" si="38"/>
        <v>5500073</v>
      </c>
      <c r="CS33" t="str">
        <f t="shared" si="39"/>
        <v>5501074</v>
      </c>
      <c r="CT33" t="str">
        <f t="shared" si="40"/>
        <v>5502073</v>
      </c>
      <c r="CU33">
        <v>7</v>
      </c>
      <c r="CV33">
        <v>7</v>
      </c>
      <c r="CW33">
        <v>7</v>
      </c>
      <c r="CX33">
        <v>7</v>
      </c>
      <c r="CY33">
        <v>7</v>
      </c>
      <c r="CZ33">
        <v>7</v>
      </c>
      <c r="DA33" s="12">
        <v>5</v>
      </c>
      <c r="DB33" s="17">
        <v>5</v>
      </c>
      <c r="DC33">
        <v>5</v>
      </c>
      <c r="DD33">
        <v>5</v>
      </c>
      <c r="DE33">
        <v>5</v>
      </c>
      <c r="DF33">
        <v>5</v>
      </c>
      <c r="DG33" s="28" t="s">
        <v>199</v>
      </c>
      <c r="DH33" s="28" t="s">
        <v>185</v>
      </c>
      <c r="DI33" s="28" t="s">
        <v>134</v>
      </c>
      <c r="DJ33" s="28" t="s">
        <v>195</v>
      </c>
      <c r="DK33" s="28" t="s">
        <v>176</v>
      </c>
      <c r="DL33" s="28" t="s">
        <v>196</v>
      </c>
      <c r="DM33" t="str">
        <f t="shared" si="41"/>
        <v>暗</v>
      </c>
      <c r="DN33" t="str">
        <f t="shared" si="42"/>
        <v>火</v>
      </c>
      <c r="DO33" t="str">
        <f t="shared" si="43"/>
        <v>火</v>
      </c>
      <c r="DP33" t="str">
        <f t="shared" si="44"/>
        <v>木</v>
      </c>
      <c r="DQ33" t="str">
        <f t="shared" si="45"/>
        <v>光</v>
      </c>
      <c r="DR33" t="str">
        <f t="shared" si="46"/>
        <v>木</v>
      </c>
      <c r="DS33" s="28" t="s">
        <v>147</v>
      </c>
      <c r="DT33" s="28" t="s">
        <v>152</v>
      </c>
      <c r="DU33" s="28" t="s">
        <v>137</v>
      </c>
      <c r="DV33" s="28" t="s">
        <v>170</v>
      </c>
      <c r="DW33" s="28" t="s">
        <v>169</v>
      </c>
      <c r="DX33" s="28" t="s">
        <v>170</v>
      </c>
      <c r="DY33">
        <f t="shared" si="62"/>
        <v>1</v>
      </c>
      <c r="DZ33">
        <f t="shared" si="62"/>
        <v>1</v>
      </c>
      <c r="EA33">
        <f t="shared" si="62"/>
        <v>1</v>
      </c>
      <c r="EB33">
        <f t="shared" si="62"/>
        <v>2</v>
      </c>
      <c r="EC33">
        <f t="shared" si="62"/>
        <v>2</v>
      </c>
      <c r="ED33">
        <f t="shared" si="62"/>
        <v>2</v>
      </c>
      <c r="EE33">
        <v>3400042</v>
      </c>
      <c r="EF33" s="25" t="s">
        <v>157</v>
      </c>
      <c r="EG33">
        <v>2</v>
      </c>
      <c r="EV33" t="str">
        <f t="shared" si="47"/>
        <v>暗盗贼</v>
      </c>
      <c r="EW33" t="str">
        <f t="shared" si="48"/>
        <v>火刀客</v>
      </c>
      <c r="EX33" t="str">
        <f t="shared" si="49"/>
        <v>火骑兵</v>
      </c>
      <c r="EY33" t="str">
        <f t="shared" si="50"/>
        <v>木海盗</v>
      </c>
      <c r="EZ33" t="str">
        <f t="shared" si="51"/>
        <v>光猎人</v>
      </c>
      <c r="FA33" t="str">
        <f t="shared" si="52"/>
        <v>木火枪手</v>
      </c>
      <c r="FB33">
        <v>18</v>
      </c>
      <c r="FC33">
        <v>5</v>
      </c>
      <c r="FD33">
        <v>6</v>
      </c>
      <c r="FE33">
        <v>13</v>
      </c>
      <c r="FF33">
        <v>16</v>
      </c>
      <c r="FG33">
        <v>14</v>
      </c>
      <c r="FH33">
        <f t="shared" ca="1" si="53"/>
        <v>10</v>
      </c>
      <c r="FI33">
        <f t="shared" ca="1" si="53"/>
        <v>14</v>
      </c>
      <c r="FJ33">
        <f t="shared" ca="1" si="53"/>
        <v>15</v>
      </c>
      <c r="FK33">
        <f t="shared" ca="1" si="54"/>
        <v>3</v>
      </c>
      <c r="FL33">
        <f t="shared" ca="1" si="54"/>
        <v>18</v>
      </c>
      <c r="FM33">
        <f t="shared" ca="1" si="54"/>
        <v>7</v>
      </c>
      <c r="FN33">
        <f t="shared" ca="1" si="55"/>
        <v>10</v>
      </c>
      <c r="FO33">
        <f t="shared" ca="1" si="56"/>
        <v>14</v>
      </c>
      <c r="FP33">
        <f t="shared" ca="1" si="57"/>
        <v>11</v>
      </c>
      <c r="FQ33">
        <f t="shared" ca="1" si="58"/>
        <v>3</v>
      </c>
      <c r="FR33">
        <f t="shared" ca="1" si="59"/>
        <v>18</v>
      </c>
      <c r="FS33">
        <f t="shared" ca="1" si="60"/>
        <v>7</v>
      </c>
    </row>
    <row r="34" spans="1:175" ht="14.25" x14ac:dyDescent="0.15">
      <c r="A34" s="20">
        <v>1000031</v>
      </c>
      <c r="B34" s="6" t="str">
        <f t="shared" si="19"/>
        <v>1</v>
      </c>
      <c r="C34" s="7">
        <v>1002</v>
      </c>
      <c r="D34" s="8" t="str">
        <f t="shared" si="20"/>
        <v>5202073,5201074,5301073,5500073,5601073,5502073</v>
      </c>
      <c r="E34" s="6" t="str">
        <f t="shared" si="21"/>
        <v>7,7,7,7,7,7</v>
      </c>
      <c r="F34" s="6" t="str">
        <f t="shared" si="22"/>
        <v>278,275,275,275,275,275</v>
      </c>
      <c r="G34" s="6">
        <f t="shared" si="23"/>
        <v>442872</v>
      </c>
      <c r="H34" s="6">
        <f>Sheet1!B34</f>
        <v>1</v>
      </c>
      <c r="I34" s="6">
        <f>Sheet1!C34</f>
        <v>0</v>
      </c>
      <c r="J34" s="6">
        <f>Sheet1!D34</f>
        <v>0</v>
      </c>
      <c r="K34" s="6">
        <f>Sheet1!E34</f>
        <v>0</v>
      </c>
      <c r="L34" s="6">
        <f>Sheet1!F34</f>
        <v>15000</v>
      </c>
      <c r="N34" s="11"/>
      <c r="O34" s="6"/>
      <c r="P34">
        <f t="shared" si="24"/>
        <v>442872</v>
      </c>
      <c r="Q34">
        <v>442872.31099999999</v>
      </c>
      <c r="R34" s="6" t="str">
        <f t="shared" si="25"/>
        <v>5202073,5201074,5301073,5500073,5601073,5502073</v>
      </c>
      <c r="S34" s="6" t="str">
        <f t="shared" si="26"/>
        <v>7,7,7,7,7,7</v>
      </c>
      <c r="T34" s="6" t="str">
        <f t="shared" si="27"/>
        <v>278,275,275,275,275,275</v>
      </c>
      <c r="U34" s="12">
        <v>5202073</v>
      </c>
      <c r="V34" s="6">
        <v>5201074</v>
      </c>
      <c r="W34" s="6">
        <v>5301073</v>
      </c>
      <c r="X34" s="13">
        <v>5500073</v>
      </c>
      <c r="Y34" s="13">
        <v>5601073</v>
      </c>
      <c r="Z34" s="6">
        <v>5502073</v>
      </c>
      <c r="AA34">
        <v>7</v>
      </c>
      <c r="AB34">
        <v>7</v>
      </c>
      <c r="AC34">
        <v>7</v>
      </c>
      <c r="AD34">
        <v>7</v>
      </c>
      <c r="AE34">
        <v>7</v>
      </c>
      <c r="AF34">
        <v>7</v>
      </c>
      <c r="AG34" s="12">
        <f t="shared" si="28"/>
        <v>278</v>
      </c>
      <c r="AH34" s="12">
        <f t="shared" si="29"/>
        <v>275</v>
      </c>
      <c r="AI34" s="12">
        <f t="shared" si="30"/>
        <v>275</v>
      </c>
      <c r="AJ34" s="12">
        <f t="shared" si="31"/>
        <v>275</v>
      </c>
      <c r="AK34" s="12">
        <f t="shared" si="32"/>
        <v>275</v>
      </c>
      <c r="AL34" s="12">
        <f t="shared" si="33"/>
        <v>275</v>
      </c>
      <c r="AM34" s="6">
        <f t="shared" si="10"/>
        <v>75288.292870000005</v>
      </c>
      <c r="AN34" s="6">
        <f t="shared" ref="AN34:AR43" si="65">$Q34*0.166</f>
        <v>73516.803626000008</v>
      </c>
      <c r="AO34" s="6">
        <f t="shared" si="65"/>
        <v>73516.803626000008</v>
      </c>
      <c r="AP34" s="6">
        <f t="shared" si="65"/>
        <v>73516.803626000008</v>
      </c>
      <c r="AQ34" s="6">
        <f t="shared" si="65"/>
        <v>73516.803626000008</v>
      </c>
      <c r="AR34" s="6">
        <f t="shared" si="65"/>
        <v>73516.803626000008</v>
      </c>
      <c r="CH34">
        <f t="shared" si="34"/>
        <v>1</v>
      </c>
      <c r="CI34" s="23" t="b">
        <f t="shared" si="63"/>
        <v>1</v>
      </c>
      <c r="CJ34" s="23" t="b">
        <f t="shared" si="63"/>
        <v>1</v>
      </c>
      <c r="CK34" s="23" t="b">
        <f t="shared" si="63"/>
        <v>1</v>
      </c>
      <c r="CL34" s="23" t="b">
        <f t="shared" si="63"/>
        <v>1</v>
      </c>
      <c r="CM34" s="23" t="b">
        <f t="shared" si="63"/>
        <v>1</v>
      </c>
      <c r="CN34" s="23" t="b">
        <f t="shared" si="63"/>
        <v>1</v>
      </c>
      <c r="CO34" t="str">
        <f t="shared" si="35"/>
        <v>5202073</v>
      </c>
      <c r="CP34" t="str">
        <f t="shared" si="36"/>
        <v>5201074</v>
      </c>
      <c r="CQ34" t="str">
        <f t="shared" si="37"/>
        <v>5301073</v>
      </c>
      <c r="CR34" t="str">
        <f t="shared" si="38"/>
        <v>5500073</v>
      </c>
      <c r="CS34" t="str">
        <f t="shared" si="39"/>
        <v>5601073</v>
      </c>
      <c r="CT34" t="str">
        <f t="shared" si="40"/>
        <v>5502073</v>
      </c>
      <c r="CU34">
        <v>7</v>
      </c>
      <c r="CV34">
        <v>7</v>
      </c>
      <c r="CW34">
        <v>7</v>
      </c>
      <c r="CX34">
        <v>7</v>
      </c>
      <c r="CY34">
        <v>7</v>
      </c>
      <c r="CZ34">
        <v>7</v>
      </c>
      <c r="DA34" s="12">
        <v>5</v>
      </c>
      <c r="DB34" s="17">
        <v>5</v>
      </c>
      <c r="DC34">
        <v>5</v>
      </c>
      <c r="DD34">
        <v>5</v>
      </c>
      <c r="DE34">
        <v>5</v>
      </c>
      <c r="DF34">
        <v>5</v>
      </c>
      <c r="DG34" s="23" t="s">
        <v>192</v>
      </c>
      <c r="DH34" s="23" t="s">
        <v>197</v>
      </c>
      <c r="DI34" s="23" t="s">
        <v>193</v>
      </c>
      <c r="DJ34" s="23" t="s">
        <v>195</v>
      </c>
      <c r="DK34" s="23" t="s">
        <v>175</v>
      </c>
      <c r="DL34" s="23" t="s">
        <v>196</v>
      </c>
      <c r="DM34" t="str">
        <f t="shared" si="41"/>
        <v>木</v>
      </c>
      <c r="DN34" t="str">
        <f t="shared" si="42"/>
        <v>光</v>
      </c>
      <c r="DO34" t="str">
        <f t="shared" si="43"/>
        <v>木</v>
      </c>
      <c r="DP34" t="str">
        <f t="shared" si="44"/>
        <v>木</v>
      </c>
      <c r="DQ34" t="str">
        <f t="shared" si="45"/>
        <v>木</v>
      </c>
      <c r="DR34" t="str">
        <f t="shared" si="46"/>
        <v>木</v>
      </c>
      <c r="DS34" s="23" t="s">
        <v>155</v>
      </c>
      <c r="DT34" s="23" t="s">
        <v>155</v>
      </c>
      <c r="DU34" s="23" t="s">
        <v>155</v>
      </c>
      <c r="DV34" s="23" t="s">
        <v>165</v>
      </c>
      <c r="DW34" s="23" t="s">
        <v>165</v>
      </c>
      <c r="DX34" s="23" t="s">
        <v>165</v>
      </c>
      <c r="DY34">
        <f t="shared" si="62"/>
        <v>1</v>
      </c>
      <c r="DZ34">
        <f t="shared" si="62"/>
        <v>1</v>
      </c>
      <c r="EA34">
        <f t="shared" si="62"/>
        <v>1</v>
      </c>
      <c r="EB34">
        <f t="shared" si="62"/>
        <v>2</v>
      </c>
      <c r="EC34">
        <f t="shared" si="62"/>
        <v>2</v>
      </c>
      <c r="ED34">
        <f t="shared" si="62"/>
        <v>2</v>
      </c>
      <c r="EE34">
        <v>3202051</v>
      </c>
      <c r="EF34" s="24" t="s">
        <v>126</v>
      </c>
      <c r="EG34">
        <v>1</v>
      </c>
      <c r="EV34" t="str">
        <f t="shared" si="47"/>
        <v>木维京</v>
      </c>
      <c r="EW34" t="str">
        <f t="shared" si="48"/>
        <v>光骑兵</v>
      </c>
      <c r="EX34" t="str">
        <f t="shared" si="49"/>
        <v>木剑士</v>
      </c>
      <c r="EY34" t="str">
        <f t="shared" si="50"/>
        <v>木海盗</v>
      </c>
      <c r="EZ34" t="str">
        <f t="shared" si="51"/>
        <v>木修女</v>
      </c>
      <c r="FA34" t="str">
        <f t="shared" si="52"/>
        <v>木火枪手</v>
      </c>
      <c r="FB34">
        <v>11</v>
      </c>
      <c r="FC34">
        <v>13</v>
      </c>
      <c r="FD34">
        <v>12</v>
      </c>
      <c r="FE34">
        <v>13</v>
      </c>
      <c r="FF34">
        <v>15</v>
      </c>
      <c r="FG34">
        <v>14</v>
      </c>
      <c r="FH34">
        <f t="shared" ca="1" si="53"/>
        <v>8</v>
      </c>
      <c r="FI34">
        <f t="shared" ca="1" si="53"/>
        <v>5</v>
      </c>
      <c r="FJ34">
        <f t="shared" ca="1" si="53"/>
        <v>18</v>
      </c>
      <c r="FK34">
        <f t="shared" ca="1" si="54"/>
        <v>9</v>
      </c>
      <c r="FL34">
        <f t="shared" ca="1" si="54"/>
        <v>5</v>
      </c>
      <c r="FM34">
        <f t="shared" ca="1" si="54"/>
        <v>6</v>
      </c>
      <c r="FN34">
        <f t="shared" ca="1" si="55"/>
        <v>8</v>
      </c>
      <c r="FO34">
        <f t="shared" ca="1" si="56"/>
        <v>5</v>
      </c>
      <c r="FP34">
        <f t="shared" ca="1" si="57"/>
        <v>7</v>
      </c>
      <c r="FQ34">
        <f t="shared" ca="1" si="58"/>
        <v>9</v>
      </c>
      <c r="FR34">
        <f t="shared" ca="1" si="59"/>
        <v>5</v>
      </c>
      <c r="FS34">
        <f t="shared" ca="1" si="60"/>
        <v>6</v>
      </c>
    </row>
    <row r="35" spans="1:175" ht="14.25" x14ac:dyDescent="0.15">
      <c r="A35" s="20">
        <v>1000032</v>
      </c>
      <c r="B35" s="6" t="str">
        <f t="shared" si="19"/>
        <v>1</v>
      </c>
      <c r="C35" s="7">
        <v>1002</v>
      </c>
      <c r="D35" s="8" t="str">
        <f t="shared" si="20"/>
        <v>5201072,5300075,5302074,5502072,5500072,5601072</v>
      </c>
      <c r="E35" s="6" t="str">
        <f t="shared" si="21"/>
        <v>7,7,7,7,7,7</v>
      </c>
      <c r="F35" s="6" t="str">
        <f t="shared" si="22"/>
        <v>281,277,277,277,277,277</v>
      </c>
      <c r="G35" s="6">
        <f t="shared" si="23"/>
        <v>450584</v>
      </c>
      <c r="H35" s="6">
        <f>Sheet1!B35</f>
        <v>9</v>
      </c>
      <c r="I35" s="6">
        <f>Sheet1!C35</f>
        <v>0</v>
      </c>
      <c r="J35" s="6">
        <f>Sheet1!D35</f>
        <v>0</v>
      </c>
      <c r="K35" s="6">
        <f>Sheet1!E35</f>
        <v>0</v>
      </c>
      <c r="L35" s="6">
        <f>Sheet1!F35</f>
        <v>200</v>
      </c>
      <c r="N35" s="11"/>
      <c r="O35" s="6"/>
      <c r="P35">
        <f t="shared" si="24"/>
        <v>450584</v>
      </c>
      <c r="Q35">
        <v>450584.12800000003</v>
      </c>
      <c r="R35" s="6" t="str">
        <f t="shared" si="25"/>
        <v>5201072,5300075,5302074,5502072,5500072,5601072</v>
      </c>
      <c r="S35" s="6" t="str">
        <f t="shared" si="26"/>
        <v>7,7,7,7,7,7</v>
      </c>
      <c r="T35" s="6" t="str">
        <f t="shared" si="27"/>
        <v>281,277,277,277,277,277</v>
      </c>
      <c r="U35" s="12">
        <v>5201072</v>
      </c>
      <c r="V35" s="6">
        <v>5300075</v>
      </c>
      <c r="W35" s="6">
        <v>5302074</v>
      </c>
      <c r="X35" s="13">
        <v>5502072</v>
      </c>
      <c r="Y35" s="13">
        <v>5500072</v>
      </c>
      <c r="Z35" s="6">
        <v>5601072</v>
      </c>
      <c r="AA35">
        <v>7</v>
      </c>
      <c r="AB35">
        <v>7</v>
      </c>
      <c r="AC35">
        <v>7</v>
      </c>
      <c r="AD35">
        <v>7</v>
      </c>
      <c r="AE35">
        <v>7</v>
      </c>
      <c r="AF35">
        <v>7</v>
      </c>
      <c r="AG35" s="12">
        <f t="shared" si="28"/>
        <v>281</v>
      </c>
      <c r="AH35" s="12">
        <f t="shared" si="29"/>
        <v>277</v>
      </c>
      <c r="AI35" s="12">
        <f t="shared" si="30"/>
        <v>277</v>
      </c>
      <c r="AJ35" s="12">
        <f t="shared" si="31"/>
        <v>277</v>
      </c>
      <c r="AK35" s="12">
        <f t="shared" si="32"/>
        <v>277</v>
      </c>
      <c r="AL35" s="12">
        <f t="shared" si="33"/>
        <v>277</v>
      </c>
      <c r="AM35" s="6">
        <f t="shared" si="10"/>
        <v>76599.301760000017</v>
      </c>
      <c r="AN35" s="6">
        <f t="shared" si="65"/>
        <v>74796.965248000008</v>
      </c>
      <c r="AO35" s="6">
        <f t="shared" si="65"/>
        <v>74796.965248000008</v>
      </c>
      <c r="AP35" s="6">
        <f t="shared" si="65"/>
        <v>74796.965248000008</v>
      </c>
      <c r="AQ35" s="6">
        <f t="shared" si="65"/>
        <v>74796.965248000008</v>
      </c>
      <c r="AR35" s="6">
        <f t="shared" si="65"/>
        <v>74796.965248000008</v>
      </c>
      <c r="CH35">
        <f t="shared" si="34"/>
        <v>2</v>
      </c>
      <c r="CI35" s="23" t="b">
        <f t="shared" si="63"/>
        <v>1</v>
      </c>
      <c r="CJ35" s="23" t="b">
        <f t="shared" si="63"/>
        <v>1</v>
      </c>
      <c r="CK35" s="23" t="b">
        <f t="shared" si="63"/>
        <v>1</v>
      </c>
      <c r="CL35" s="23" t="b">
        <f t="shared" si="63"/>
        <v>1</v>
      </c>
      <c r="CM35" s="23" t="b">
        <f t="shared" si="63"/>
        <v>1</v>
      </c>
      <c r="CN35" s="23" t="b">
        <f t="shared" si="63"/>
        <v>1</v>
      </c>
      <c r="CO35" t="str">
        <f t="shared" si="35"/>
        <v>5201072</v>
      </c>
      <c r="CP35" t="str">
        <f t="shared" si="36"/>
        <v>5300075</v>
      </c>
      <c r="CQ35" t="str">
        <f t="shared" si="37"/>
        <v>5302074</v>
      </c>
      <c r="CR35" t="str">
        <f t="shared" si="38"/>
        <v>5502072</v>
      </c>
      <c r="CS35" t="str">
        <f t="shared" si="39"/>
        <v>5500072</v>
      </c>
      <c r="CT35" t="str">
        <f t="shared" si="40"/>
        <v>5601072</v>
      </c>
      <c r="CU35">
        <v>7</v>
      </c>
      <c r="CV35">
        <v>7</v>
      </c>
      <c r="CW35">
        <v>7</v>
      </c>
      <c r="CX35">
        <v>7</v>
      </c>
      <c r="CY35">
        <v>7</v>
      </c>
      <c r="CZ35">
        <v>7</v>
      </c>
      <c r="DA35" s="12">
        <v>5</v>
      </c>
      <c r="DB35" s="17">
        <v>5</v>
      </c>
      <c r="DC35">
        <v>5</v>
      </c>
      <c r="DD35">
        <v>5</v>
      </c>
      <c r="DE35">
        <v>5</v>
      </c>
      <c r="DF35">
        <v>5</v>
      </c>
      <c r="DG35" s="23" t="s">
        <v>134</v>
      </c>
      <c r="DH35" s="23" t="s">
        <v>172</v>
      </c>
      <c r="DI35" s="23" t="s">
        <v>198</v>
      </c>
      <c r="DJ35" s="28" t="s">
        <v>190</v>
      </c>
      <c r="DK35" s="28" t="s">
        <v>138</v>
      </c>
      <c r="DL35" s="28" t="s">
        <v>140</v>
      </c>
      <c r="DM35" t="str">
        <f t="shared" si="41"/>
        <v>火</v>
      </c>
      <c r="DN35" t="str">
        <f t="shared" si="42"/>
        <v>暗</v>
      </c>
      <c r="DO35" t="str">
        <f t="shared" si="43"/>
        <v>光</v>
      </c>
      <c r="DP35" t="str">
        <f t="shared" si="44"/>
        <v>火</v>
      </c>
      <c r="DQ35" t="str">
        <f t="shared" si="45"/>
        <v>火</v>
      </c>
      <c r="DR35" t="str">
        <f t="shared" si="46"/>
        <v>火</v>
      </c>
      <c r="DS35" s="23" t="s">
        <v>145</v>
      </c>
      <c r="DT35" s="23" t="s">
        <v>145</v>
      </c>
      <c r="DU35" s="23" t="s">
        <v>145</v>
      </c>
      <c r="DV35" s="28" t="s">
        <v>160</v>
      </c>
      <c r="DW35" s="28" t="s">
        <v>164</v>
      </c>
      <c r="DX35" s="28" t="s">
        <v>161</v>
      </c>
      <c r="DY35">
        <f t="shared" si="62"/>
        <v>1</v>
      </c>
      <c r="DZ35">
        <f t="shared" si="62"/>
        <v>1</v>
      </c>
      <c r="EA35">
        <f t="shared" si="62"/>
        <v>1</v>
      </c>
      <c r="EB35">
        <f t="shared" si="62"/>
        <v>2</v>
      </c>
      <c r="EC35">
        <f t="shared" si="62"/>
        <v>2</v>
      </c>
      <c r="ED35">
        <f t="shared" si="62"/>
        <v>2</v>
      </c>
      <c r="EE35">
        <v>3301051</v>
      </c>
      <c r="EF35" s="24" t="s">
        <v>128</v>
      </c>
      <c r="EG35">
        <v>1</v>
      </c>
      <c r="EV35" t="str">
        <f t="shared" si="47"/>
        <v>火骑兵</v>
      </c>
      <c r="EW35" t="str">
        <f t="shared" si="48"/>
        <v>暗武士</v>
      </c>
      <c r="EX35" t="str">
        <f t="shared" si="49"/>
        <v>光盗贼</v>
      </c>
      <c r="EY35" t="str">
        <f t="shared" si="50"/>
        <v>火火枪手</v>
      </c>
      <c r="EZ35" t="str">
        <f t="shared" si="51"/>
        <v>火海盗</v>
      </c>
      <c r="FA35" t="str">
        <f t="shared" si="52"/>
        <v>火修女</v>
      </c>
      <c r="FB35">
        <v>6</v>
      </c>
      <c r="FC35">
        <v>17</v>
      </c>
      <c r="FD35">
        <v>14</v>
      </c>
      <c r="FE35">
        <v>9</v>
      </c>
      <c r="FF35">
        <v>8</v>
      </c>
      <c r="FG35">
        <v>10</v>
      </c>
      <c r="FH35">
        <f t="shared" ca="1" si="53"/>
        <v>17</v>
      </c>
      <c r="FI35">
        <f t="shared" ca="1" si="53"/>
        <v>1</v>
      </c>
      <c r="FJ35">
        <f t="shared" ca="1" si="53"/>
        <v>4</v>
      </c>
      <c r="FK35">
        <f t="shared" ca="1" si="54"/>
        <v>12</v>
      </c>
      <c r="FL35">
        <f t="shared" ca="1" si="54"/>
        <v>16</v>
      </c>
      <c r="FM35">
        <f t="shared" ca="1" si="54"/>
        <v>9</v>
      </c>
      <c r="FN35">
        <f t="shared" ca="1" si="55"/>
        <v>17</v>
      </c>
      <c r="FO35">
        <f t="shared" ca="1" si="56"/>
        <v>1</v>
      </c>
      <c r="FP35">
        <f t="shared" ca="1" si="57"/>
        <v>14</v>
      </c>
      <c r="FQ35">
        <f t="shared" ca="1" si="58"/>
        <v>12</v>
      </c>
      <c r="FR35">
        <f t="shared" ca="1" si="59"/>
        <v>16</v>
      </c>
      <c r="FS35">
        <f t="shared" ca="1" si="60"/>
        <v>15</v>
      </c>
    </row>
    <row r="36" spans="1:175" ht="14.25" x14ac:dyDescent="0.15">
      <c r="A36" s="20">
        <v>1000033</v>
      </c>
      <c r="B36" s="6" t="str">
        <f t="shared" si="19"/>
        <v>1</v>
      </c>
      <c r="C36" s="7">
        <v>1002</v>
      </c>
      <c r="D36" s="8" t="str">
        <f t="shared" si="20"/>
        <v>5202072,5301072,5202075,5501075,5500073,5501074</v>
      </c>
      <c r="E36" s="6" t="str">
        <f t="shared" si="21"/>
        <v>7,7,7,7,7,7</v>
      </c>
      <c r="F36" s="6" t="str">
        <f t="shared" si="22"/>
        <v>283,280,280,280,280,280</v>
      </c>
      <c r="G36" s="6">
        <f t="shared" si="23"/>
        <v>458373</v>
      </c>
      <c r="H36" s="6">
        <f>Sheet1!B36</f>
        <v>1</v>
      </c>
      <c r="I36" s="6">
        <f>Sheet1!C36</f>
        <v>0</v>
      </c>
      <c r="J36" s="6">
        <f>Sheet1!D36</f>
        <v>0</v>
      </c>
      <c r="K36" s="6">
        <f>Sheet1!E36</f>
        <v>0</v>
      </c>
      <c r="L36" s="6">
        <f>Sheet1!F36</f>
        <v>15000</v>
      </c>
      <c r="N36" s="11"/>
      <c r="O36" s="6"/>
      <c r="P36">
        <f t="shared" si="24"/>
        <v>458373</v>
      </c>
      <c r="Q36">
        <v>458373.95600000001</v>
      </c>
      <c r="R36" s="6" t="str">
        <f t="shared" si="25"/>
        <v>5202072,5301072,5202075,5501075,5500073,5501074</v>
      </c>
      <c r="S36" s="6" t="str">
        <f t="shared" si="26"/>
        <v>7,7,7,7,7,7</v>
      </c>
      <c r="T36" s="6" t="str">
        <f t="shared" si="27"/>
        <v>283,280,280,280,280,280</v>
      </c>
      <c r="U36" s="12">
        <v>5202072</v>
      </c>
      <c r="V36" s="6">
        <v>5301072</v>
      </c>
      <c r="W36" s="6">
        <v>5202075</v>
      </c>
      <c r="X36" s="13">
        <v>5501075</v>
      </c>
      <c r="Y36" s="13">
        <v>5500073</v>
      </c>
      <c r="Z36" s="6">
        <v>5501074</v>
      </c>
      <c r="AA36">
        <v>7</v>
      </c>
      <c r="AB36">
        <v>7</v>
      </c>
      <c r="AC36">
        <v>7</v>
      </c>
      <c r="AD36">
        <v>7</v>
      </c>
      <c r="AE36">
        <v>7</v>
      </c>
      <c r="AF36">
        <v>7</v>
      </c>
      <c r="AG36" s="12">
        <f t="shared" si="28"/>
        <v>283</v>
      </c>
      <c r="AH36" s="12">
        <f t="shared" si="29"/>
        <v>280</v>
      </c>
      <c r="AI36" s="12">
        <f t="shared" si="30"/>
        <v>280</v>
      </c>
      <c r="AJ36" s="12">
        <f t="shared" si="31"/>
        <v>280</v>
      </c>
      <c r="AK36" s="12">
        <f t="shared" si="32"/>
        <v>280</v>
      </c>
      <c r="AL36" s="12">
        <f t="shared" si="33"/>
        <v>280</v>
      </c>
      <c r="AM36" s="6">
        <f t="shared" si="10"/>
        <v>77923.572520000002</v>
      </c>
      <c r="AN36" s="6">
        <f t="shared" si="65"/>
        <v>76090.076696000004</v>
      </c>
      <c r="AO36" s="6">
        <f t="shared" si="65"/>
        <v>76090.076696000004</v>
      </c>
      <c r="AP36" s="6">
        <f t="shared" si="65"/>
        <v>76090.076696000004</v>
      </c>
      <c r="AQ36" s="6">
        <f t="shared" si="65"/>
        <v>76090.076696000004</v>
      </c>
      <c r="AR36" s="6">
        <f t="shared" si="65"/>
        <v>76090.076696000004</v>
      </c>
      <c r="CH36">
        <f t="shared" si="34"/>
        <v>3</v>
      </c>
      <c r="CI36" s="23" t="b">
        <f t="shared" si="63"/>
        <v>1</v>
      </c>
      <c r="CJ36" s="23" t="b">
        <f t="shared" si="63"/>
        <v>1</v>
      </c>
      <c r="CK36" s="23" t="b">
        <f t="shared" si="63"/>
        <v>1</v>
      </c>
      <c r="CL36" s="23" t="b">
        <f t="shared" si="63"/>
        <v>1</v>
      </c>
      <c r="CM36" s="23" t="b">
        <f t="shared" si="63"/>
        <v>1</v>
      </c>
      <c r="CN36" s="23" t="b">
        <f t="shared" si="63"/>
        <v>1</v>
      </c>
      <c r="CO36" t="str">
        <f t="shared" si="35"/>
        <v>5202072</v>
      </c>
      <c r="CP36" t="str">
        <f t="shared" si="36"/>
        <v>5301072</v>
      </c>
      <c r="CQ36" t="str">
        <f t="shared" si="37"/>
        <v>5202075</v>
      </c>
      <c r="CR36" t="str">
        <f t="shared" si="38"/>
        <v>5501075</v>
      </c>
      <c r="CS36" t="str">
        <f t="shared" si="39"/>
        <v>5500073</v>
      </c>
      <c r="CT36" t="str">
        <f t="shared" si="40"/>
        <v>5501074</v>
      </c>
      <c r="CU36">
        <v>7</v>
      </c>
      <c r="CV36">
        <v>7</v>
      </c>
      <c r="CW36">
        <v>7</v>
      </c>
      <c r="CX36">
        <v>7</v>
      </c>
      <c r="CY36">
        <v>7</v>
      </c>
      <c r="CZ36">
        <v>7</v>
      </c>
      <c r="DA36" s="12">
        <v>5</v>
      </c>
      <c r="DB36" s="17">
        <v>5</v>
      </c>
      <c r="DC36">
        <v>5</v>
      </c>
      <c r="DD36">
        <v>5</v>
      </c>
      <c r="DE36">
        <v>5</v>
      </c>
      <c r="DF36">
        <v>5</v>
      </c>
      <c r="DG36" s="23" t="s">
        <v>186</v>
      </c>
      <c r="DH36" s="23" t="s">
        <v>187</v>
      </c>
      <c r="DI36" s="23" t="s">
        <v>174</v>
      </c>
      <c r="DJ36" s="23" t="s">
        <v>201</v>
      </c>
      <c r="DK36" s="23" t="s">
        <v>195</v>
      </c>
      <c r="DL36" s="23" t="s">
        <v>176</v>
      </c>
      <c r="DM36" t="str">
        <f t="shared" si="41"/>
        <v>火</v>
      </c>
      <c r="DN36" t="str">
        <f t="shared" si="42"/>
        <v>火</v>
      </c>
      <c r="DO36" t="str">
        <f t="shared" si="43"/>
        <v>暗</v>
      </c>
      <c r="DP36" t="str">
        <f t="shared" si="44"/>
        <v>暗</v>
      </c>
      <c r="DQ36" t="str">
        <f t="shared" si="45"/>
        <v>木</v>
      </c>
      <c r="DR36" t="str">
        <f t="shared" si="46"/>
        <v>光</v>
      </c>
      <c r="DS36" s="23" t="s">
        <v>152</v>
      </c>
      <c r="DT36" s="23" t="s">
        <v>152</v>
      </c>
      <c r="DU36" s="23" t="s">
        <v>147</v>
      </c>
      <c r="DV36" s="23" t="s">
        <v>164</v>
      </c>
      <c r="DW36" s="23" t="s">
        <v>164</v>
      </c>
      <c r="DX36" s="23" t="s">
        <v>164</v>
      </c>
      <c r="DY36">
        <f t="shared" si="62"/>
        <v>1</v>
      </c>
      <c r="DZ36">
        <f t="shared" si="62"/>
        <v>1</v>
      </c>
      <c r="EA36">
        <f t="shared" si="62"/>
        <v>1</v>
      </c>
      <c r="EB36">
        <f t="shared" si="62"/>
        <v>2</v>
      </c>
      <c r="EC36">
        <f t="shared" si="62"/>
        <v>2</v>
      </c>
      <c r="ED36">
        <f t="shared" si="62"/>
        <v>2</v>
      </c>
      <c r="EE36">
        <v>3502051</v>
      </c>
      <c r="EF36" s="25" t="s">
        <v>130</v>
      </c>
      <c r="EG36">
        <v>2</v>
      </c>
      <c r="EV36" t="str">
        <f t="shared" si="47"/>
        <v>火维京</v>
      </c>
      <c r="EW36" t="str">
        <f t="shared" si="48"/>
        <v>火剑士</v>
      </c>
      <c r="EX36" t="str">
        <f t="shared" si="49"/>
        <v>暗维京</v>
      </c>
      <c r="EY36" t="str">
        <f t="shared" si="50"/>
        <v>暗猎人</v>
      </c>
      <c r="EZ36" t="str">
        <f t="shared" si="51"/>
        <v>木海盗</v>
      </c>
      <c r="FA36" t="str">
        <f t="shared" si="52"/>
        <v>光猎人</v>
      </c>
      <c r="FB36">
        <v>7</v>
      </c>
      <c r="FC36">
        <v>8</v>
      </c>
      <c r="FD36">
        <v>16</v>
      </c>
      <c r="FE36">
        <v>19</v>
      </c>
      <c r="FF36">
        <v>13</v>
      </c>
      <c r="FG36">
        <v>16</v>
      </c>
      <c r="FH36">
        <f t="shared" ca="1" si="53"/>
        <v>18</v>
      </c>
      <c r="FI36">
        <f t="shared" ca="1" si="53"/>
        <v>8</v>
      </c>
      <c r="FJ36">
        <f t="shared" ca="1" si="53"/>
        <v>16</v>
      </c>
      <c r="FK36">
        <f t="shared" ca="1" si="54"/>
        <v>7</v>
      </c>
      <c r="FL36">
        <f t="shared" ca="1" si="54"/>
        <v>18</v>
      </c>
      <c r="FM36">
        <f t="shared" ca="1" si="54"/>
        <v>7</v>
      </c>
      <c r="FN36">
        <f t="shared" ca="1" si="55"/>
        <v>18</v>
      </c>
      <c r="FO36">
        <f t="shared" ca="1" si="56"/>
        <v>8</v>
      </c>
      <c r="FP36">
        <f t="shared" ca="1" si="57"/>
        <v>9</v>
      </c>
      <c r="FQ36">
        <f t="shared" ca="1" si="58"/>
        <v>7</v>
      </c>
      <c r="FR36">
        <f t="shared" ca="1" si="59"/>
        <v>18</v>
      </c>
      <c r="FS36">
        <f t="shared" ca="1" si="60"/>
        <v>17</v>
      </c>
    </row>
    <row r="37" spans="1:175" x14ac:dyDescent="0.15">
      <c r="A37" s="20">
        <v>1000034</v>
      </c>
      <c r="B37" s="6" t="str">
        <f t="shared" si="19"/>
        <v>1</v>
      </c>
      <c r="C37" s="7">
        <v>1002</v>
      </c>
      <c r="D37" s="8" t="str">
        <f t="shared" si="20"/>
        <v>5301072,5201072,5202072,5601071,5601072,5401072</v>
      </c>
      <c r="E37" s="6" t="str">
        <f t="shared" si="21"/>
        <v>7,7,7,7,7,7</v>
      </c>
      <c r="F37" s="6" t="str">
        <f t="shared" si="22"/>
        <v>286,282,282,282,282,282</v>
      </c>
      <c r="G37" s="6">
        <f t="shared" si="23"/>
        <v>466246</v>
      </c>
      <c r="H37" s="6">
        <f>Sheet1!B37</f>
        <v>12</v>
      </c>
      <c r="I37" s="6">
        <f>Sheet1!C37</f>
        <v>0</v>
      </c>
      <c r="J37" s="6">
        <f>Sheet1!D37</f>
        <v>0</v>
      </c>
      <c r="K37" s="6">
        <f>Sheet1!E37</f>
        <v>0</v>
      </c>
      <c r="L37" s="6">
        <f>Sheet1!F37</f>
        <v>100</v>
      </c>
      <c r="O37" s="6"/>
      <c r="P37">
        <f t="shared" si="24"/>
        <v>466246</v>
      </c>
      <c r="Q37">
        <v>466246.31599999999</v>
      </c>
      <c r="R37" s="6" t="str">
        <f t="shared" si="25"/>
        <v>5301072,5201072,5202072,5601071,5601072,5401072</v>
      </c>
      <c r="S37" s="6" t="str">
        <f t="shared" si="26"/>
        <v>7,7,7,7,7,7</v>
      </c>
      <c r="T37" s="6" t="str">
        <f t="shared" si="27"/>
        <v>286,282,282,282,282,282</v>
      </c>
      <c r="U37" s="12">
        <v>5301072</v>
      </c>
      <c r="V37" s="6">
        <v>5201072</v>
      </c>
      <c r="W37" s="6">
        <v>5202072</v>
      </c>
      <c r="X37" s="13">
        <v>5601071</v>
      </c>
      <c r="Y37" s="13">
        <v>5601072</v>
      </c>
      <c r="Z37" s="6">
        <v>5401072</v>
      </c>
      <c r="AA37">
        <v>7</v>
      </c>
      <c r="AB37">
        <v>7</v>
      </c>
      <c r="AC37">
        <v>7</v>
      </c>
      <c r="AD37">
        <v>7</v>
      </c>
      <c r="AE37">
        <v>7</v>
      </c>
      <c r="AF37">
        <v>7</v>
      </c>
      <c r="AG37" s="12">
        <f t="shared" si="28"/>
        <v>286</v>
      </c>
      <c r="AH37" s="12">
        <f t="shared" si="29"/>
        <v>282</v>
      </c>
      <c r="AI37" s="12">
        <f t="shared" si="30"/>
        <v>282</v>
      </c>
      <c r="AJ37" s="12">
        <f t="shared" si="31"/>
        <v>282</v>
      </c>
      <c r="AK37" s="12">
        <f t="shared" si="32"/>
        <v>282</v>
      </c>
      <c r="AL37" s="12">
        <f t="shared" si="33"/>
        <v>282</v>
      </c>
      <c r="AM37" s="6">
        <f t="shared" si="10"/>
        <v>79261.873720000003</v>
      </c>
      <c r="AN37" s="6">
        <f t="shared" si="65"/>
        <v>77396.888456000001</v>
      </c>
      <c r="AO37" s="6">
        <f t="shared" si="65"/>
        <v>77396.888456000001</v>
      </c>
      <c r="AP37" s="6">
        <f t="shared" si="65"/>
        <v>77396.888456000001</v>
      </c>
      <c r="AQ37" s="6">
        <f t="shared" si="65"/>
        <v>77396.888456000001</v>
      </c>
      <c r="AR37" s="6">
        <f t="shared" si="65"/>
        <v>77396.888456000001</v>
      </c>
      <c r="CH37">
        <f t="shared" si="34"/>
        <v>4</v>
      </c>
      <c r="CI37" s="23" t="b">
        <f t="shared" si="63"/>
        <v>1</v>
      </c>
      <c r="CJ37" s="23" t="b">
        <f t="shared" si="63"/>
        <v>1</v>
      </c>
      <c r="CK37" s="23" t="b">
        <f t="shared" si="63"/>
        <v>1</v>
      </c>
      <c r="CL37" s="23" t="b">
        <f t="shared" si="63"/>
        <v>1</v>
      </c>
      <c r="CM37" s="23" t="b">
        <f t="shared" si="63"/>
        <v>1</v>
      </c>
      <c r="CN37" s="23" t="b">
        <f t="shared" si="63"/>
        <v>1</v>
      </c>
      <c r="CO37" t="str">
        <f t="shared" si="35"/>
        <v>5301072</v>
      </c>
      <c r="CP37" t="str">
        <f t="shared" si="36"/>
        <v>5201072</v>
      </c>
      <c r="CQ37" t="str">
        <f t="shared" si="37"/>
        <v>5202072</v>
      </c>
      <c r="CR37" t="str">
        <f t="shared" si="38"/>
        <v>5601071</v>
      </c>
      <c r="CS37" t="str">
        <f t="shared" si="39"/>
        <v>5601072</v>
      </c>
      <c r="CT37" t="str">
        <f t="shared" si="40"/>
        <v>5401072</v>
      </c>
      <c r="CU37">
        <v>7</v>
      </c>
      <c r="CV37">
        <v>7</v>
      </c>
      <c r="CW37">
        <v>7</v>
      </c>
      <c r="CX37">
        <v>7</v>
      </c>
      <c r="CY37">
        <v>7</v>
      </c>
      <c r="CZ37">
        <v>7</v>
      </c>
      <c r="DA37" s="12">
        <v>5</v>
      </c>
      <c r="DB37" s="17">
        <v>5</v>
      </c>
      <c r="DC37">
        <v>5</v>
      </c>
      <c r="DD37">
        <v>5</v>
      </c>
      <c r="DE37">
        <v>5</v>
      </c>
      <c r="DF37">
        <v>5</v>
      </c>
      <c r="DG37" s="23" t="s">
        <v>187</v>
      </c>
      <c r="DH37" s="23" t="s">
        <v>134</v>
      </c>
      <c r="DI37" s="23" t="s">
        <v>186</v>
      </c>
      <c r="DJ37" s="23" t="s">
        <v>184</v>
      </c>
      <c r="DK37" s="23" t="s">
        <v>140</v>
      </c>
      <c r="DL37" s="23" t="s">
        <v>188</v>
      </c>
      <c r="DM37" t="str">
        <f t="shared" si="41"/>
        <v>火</v>
      </c>
      <c r="DN37" t="str">
        <f t="shared" si="42"/>
        <v>火</v>
      </c>
      <c r="DO37" t="str">
        <f t="shared" si="43"/>
        <v>火</v>
      </c>
      <c r="DP37" t="str">
        <f t="shared" si="44"/>
        <v>水</v>
      </c>
      <c r="DQ37" t="str">
        <f t="shared" si="45"/>
        <v>火</v>
      </c>
      <c r="DR37" t="str">
        <f t="shared" si="46"/>
        <v>火</v>
      </c>
      <c r="DS37" s="23" t="s">
        <v>173</v>
      </c>
      <c r="DT37" s="23" t="s">
        <v>147</v>
      </c>
      <c r="DU37" s="23" t="s">
        <v>147</v>
      </c>
      <c r="DV37" s="23" t="s">
        <v>160</v>
      </c>
      <c r="DW37" s="23" t="s">
        <v>165</v>
      </c>
      <c r="DX37" s="23" t="s">
        <v>160</v>
      </c>
      <c r="DY37">
        <f t="shared" si="62"/>
        <v>1</v>
      </c>
      <c r="DZ37">
        <f t="shared" si="62"/>
        <v>1</v>
      </c>
      <c r="EA37">
        <f t="shared" si="62"/>
        <v>1</v>
      </c>
      <c r="EB37">
        <f t="shared" si="62"/>
        <v>2</v>
      </c>
      <c r="EC37">
        <f t="shared" si="62"/>
        <v>2</v>
      </c>
      <c r="ED37">
        <f t="shared" si="62"/>
        <v>2</v>
      </c>
      <c r="EE37">
        <v>3201052</v>
      </c>
      <c r="EF37" s="25" t="s">
        <v>134</v>
      </c>
      <c r="EG37">
        <v>1</v>
      </c>
      <c r="EV37" t="str">
        <f t="shared" si="47"/>
        <v>火剑士</v>
      </c>
      <c r="EW37" t="str">
        <f t="shared" si="48"/>
        <v>火骑兵</v>
      </c>
      <c r="EX37" t="str">
        <f t="shared" si="49"/>
        <v>火维京</v>
      </c>
      <c r="EY37" t="str">
        <f t="shared" si="50"/>
        <v>水修女</v>
      </c>
      <c r="EZ37" t="str">
        <f t="shared" si="51"/>
        <v>火修女</v>
      </c>
      <c r="FA37" t="str">
        <f t="shared" si="52"/>
        <v>火魔法师</v>
      </c>
      <c r="FB37">
        <v>8</v>
      </c>
      <c r="FC37">
        <v>6</v>
      </c>
      <c r="FD37">
        <v>7</v>
      </c>
      <c r="FE37">
        <v>5</v>
      </c>
      <c r="FF37">
        <v>10</v>
      </c>
      <c r="FG37">
        <v>6</v>
      </c>
      <c r="FH37">
        <f t="shared" ca="1" si="53"/>
        <v>11</v>
      </c>
      <c r="FI37">
        <f t="shared" ca="1" si="53"/>
        <v>13</v>
      </c>
      <c r="FJ37">
        <f t="shared" ca="1" si="53"/>
        <v>2</v>
      </c>
      <c r="FK37">
        <f t="shared" ca="1" si="54"/>
        <v>1</v>
      </c>
      <c r="FL37">
        <f t="shared" ca="1" si="54"/>
        <v>7</v>
      </c>
      <c r="FM37">
        <f t="shared" ca="1" si="54"/>
        <v>15</v>
      </c>
      <c r="FN37">
        <f t="shared" ca="1" si="55"/>
        <v>11</v>
      </c>
      <c r="FO37">
        <f t="shared" ca="1" si="56"/>
        <v>13</v>
      </c>
      <c r="FP37">
        <f t="shared" ca="1" si="57"/>
        <v>12</v>
      </c>
      <c r="FQ37">
        <f t="shared" ca="1" si="58"/>
        <v>1</v>
      </c>
      <c r="FR37">
        <f t="shared" ca="1" si="59"/>
        <v>7</v>
      </c>
      <c r="FS37">
        <f t="shared" ca="1" si="60"/>
        <v>4</v>
      </c>
    </row>
    <row r="38" spans="1:175" ht="14.25" x14ac:dyDescent="0.15">
      <c r="A38" s="20">
        <v>1000035</v>
      </c>
      <c r="B38" s="6" t="str">
        <f t="shared" si="19"/>
        <v>1</v>
      </c>
      <c r="C38" s="7">
        <v>1002</v>
      </c>
      <c r="D38" s="8" t="str">
        <f t="shared" si="20"/>
        <v>5301073,5202072,5202073,5502072,5502071,5601071</v>
      </c>
      <c r="E38" s="6" t="str">
        <f t="shared" si="21"/>
        <v>7,7,7,7,7,7</v>
      </c>
      <c r="F38" s="6" t="str">
        <f t="shared" si="22"/>
        <v>288,285,285,285,285,285</v>
      </c>
      <c r="G38" s="6">
        <f t="shared" si="23"/>
        <v>474198</v>
      </c>
      <c r="H38" s="6">
        <f>Sheet1!B38</f>
        <v>35</v>
      </c>
      <c r="I38" s="6">
        <f>Sheet1!C38</f>
        <v>0</v>
      </c>
      <c r="J38" s="6">
        <f>Sheet1!D38</f>
        <v>0</v>
      </c>
      <c r="K38" s="6">
        <f>Sheet1!E38</f>
        <v>0</v>
      </c>
      <c r="L38" s="6">
        <f>Sheet1!F38</f>
        <v>20</v>
      </c>
      <c r="O38" s="6"/>
      <c r="P38">
        <f t="shared" si="24"/>
        <v>474198</v>
      </c>
      <c r="Q38" s="11">
        <v>474198.74</v>
      </c>
      <c r="R38" s="6" t="str">
        <f t="shared" si="25"/>
        <v>5301073,5202072,5202073,5502072,5502071,5601071</v>
      </c>
      <c r="S38" s="6" t="str">
        <f t="shared" si="26"/>
        <v>7,7,7,7,7,7</v>
      </c>
      <c r="T38" s="6" t="str">
        <f t="shared" si="27"/>
        <v>288,285,285,285,285,285</v>
      </c>
      <c r="U38" s="12">
        <v>5301073</v>
      </c>
      <c r="V38" s="6">
        <v>5202072</v>
      </c>
      <c r="W38" s="6">
        <v>5202073</v>
      </c>
      <c r="X38" s="13">
        <v>5502072</v>
      </c>
      <c r="Y38" s="13">
        <v>5502071</v>
      </c>
      <c r="Z38" s="6">
        <v>5601071</v>
      </c>
      <c r="AA38">
        <v>7</v>
      </c>
      <c r="AB38">
        <v>7</v>
      </c>
      <c r="AC38">
        <v>7</v>
      </c>
      <c r="AD38">
        <v>7</v>
      </c>
      <c r="AE38">
        <v>7</v>
      </c>
      <c r="AF38">
        <v>7</v>
      </c>
      <c r="AG38" s="12">
        <f t="shared" si="28"/>
        <v>288</v>
      </c>
      <c r="AH38" s="12">
        <f t="shared" si="29"/>
        <v>285</v>
      </c>
      <c r="AI38" s="12">
        <f t="shared" si="30"/>
        <v>285</v>
      </c>
      <c r="AJ38" s="12">
        <f t="shared" si="31"/>
        <v>285</v>
      </c>
      <c r="AK38" s="12">
        <f t="shared" si="32"/>
        <v>285</v>
      </c>
      <c r="AL38" s="12">
        <f t="shared" si="33"/>
        <v>285</v>
      </c>
      <c r="AM38" s="6">
        <f t="shared" si="10"/>
        <v>80613.785799999998</v>
      </c>
      <c r="AN38" s="6">
        <f t="shared" si="65"/>
        <v>78716.990839999999</v>
      </c>
      <c r="AO38" s="6">
        <f t="shared" si="65"/>
        <v>78716.990839999999</v>
      </c>
      <c r="AP38" s="6">
        <f t="shared" si="65"/>
        <v>78716.990839999999</v>
      </c>
      <c r="AQ38" s="6">
        <f t="shared" si="65"/>
        <v>78716.990839999999</v>
      </c>
      <c r="AR38" s="6">
        <f t="shared" si="65"/>
        <v>78716.990839999999</v>
      </c>
      <c r="CH38">
        <f t="shared" si="34"/>
        <v>0</v>
      </c>
      <c r="CI38" s="23" t="b">
        <f t="shared" si="63"/>
        <v>1</v>
      </c>
      <c r="CJ38" s="23" t="b">
        <f t="shared" si="63"/>
        <v>1</v>
      </c>
      <c r="CK38" s="23" t="b">
        <f t="shared" si="63"/>
        <v>1</v>
      </c>
      <c r="CL38" s="23" t="b">
        <f t="shared" si="63"/>
        <v>1</v>
      </c>
      <c r="CM38" s="23" t="b">
        <f t="shared" si="63"/>
        <v>1</v>
      </c>
      <c r="CN38" s="23" t="b">
        <f t="shared" si="63"/>
        <v>1</v>
      </c>
      <c r="CO38" t="str">
        <f t="shared" si="35"/>
        <v>5301073</v>
      </c>
      <c r="CP38" t="str">
        <f t="shared" si="36"/>
        <v>5202072</v>
      </c>
      <c r="CQ38" t="str">
        <f t="shared" si="37"/>
        <v>5202073</v>
      </c>
      <c r="CR38" t="str">
        <f t="shared" si="38"/>
        <v>5502072</v>
      </c>
      <c r="CS38" t="str">
        <f t="shared" si="39"/>
        <v>5502071</v>
      </c>
      <c r="CT38" t="str">
        <f t="shared" si="40"/>
        <v>5601071</v>
      </c>
      <c r="CU38">
        <v>7</v>
      </c>
      <c r="CV38">
        <v>7</v>
      </c>
      <c r="CW38">
        <v>7</v>
      </c>
      <c r="CX38">
        <v>7</v>
      </c>
      <c r="CY38">
        <v>7</v>
      </c>
      <c r="CZ38">
        <v>7</v>
      </c>
      <c r="DA38" s="12">
        <v>5</v>
      </c>
      <c r="DB38" s="17">
        <v>5</v>
      </c>
      <c r="DC38">
        <v>5</v>
      </c>
      <c r="DD38">
        <v>5</v>
      </c>
      <c r="DE38">
        <v>5</v>
      </c>
      <c r="DF38">
        <v>5</v>
      </c>
      <c r="DG38" s="23" t="s">
        <v>193</v>
      </c>
      <c r="DH38" s="23" t="s">
        <v>186</v>
      </c>
      <c r="DI38" s="23" t="s">
        <v>192</v>
      </c>
      <c r="DJ38" s="23" t="s">
        <v>190</v>
      </c>
      <c r="DK38" s="23" t="s">
        <v>130</v>
      </c>
      <c r="DL38" s="23" t="s">
        <v>184</v>
      </c>
      <c r="DM38" t="str">
        <f t="shared" si="41"/>
        <v>木</v>
      </c>
      <c r="DN38" t="str">
        <f t="shared" si="42"/>
        <v>火</v>
      </c>
      <c r="DO38" t="str">
        <f t="shared" si="43"/>
        <v>木</v>
      </c>
      <c r="DP38" t="str">
        <f t="shared" si="44"/>
        <v>火</v>
      </c>
      <c r="DQ38" t="str">
        <f t="shared" si="45"/>
        <v>水</v>
      </c>
      <c r="DR38" t="str">
        <f t="shared" si="46"/>
        <v>水</v>
      </c>
      <c r="DS38" s="23" t="s">
        <v>152</v>
      </c>
      <c r="DT38" s="23" t="s">
        <v>152</v>
      </c>
      <c r="DU38" s="23" t="s">
        <v>145</v>
      </c>
      <c r="DV38" s="23" t="s">
        <v>161</v>
      </c>
      <c r="DW38" s="23" t="s">
        <v>160</v>
      </c>
      <c r="DX38" s="23" t="s">
        <v>160</v>
      </c>
      <c r="DY38">
        <f t="shared" si="62"/>
        <v>1</v>
      </c>
      <c r="DZ38">
        <f t="shared" si="62"/>
        <v>1</v>
      </c>
      <c r="EA38">
        <f t="shared" si="62"/>
        <v>1</v>
      </c>
      <c r="EB38">
        <f t="shared" si="62"/>
        <v>2</v>
      </c>
      <c r="EC38">
        <f t="shared" si="62"/>
        <v>2</v>
      </c>
      <c r="ED38">
        <f t="shared" si="62"/>
        <v>2</v>
      </c>
      <c r="EE38">
        <v>3500052</v>
      </c>
      <c r="EF38" s="25" t="s">
        <v>138</v>
      </c>
      <c r="EG38">
        <v>2</v>
      </c>
      <c r="EV38" t="str">
        <f t="shared" si="47"/>
        <v>木剑士</v>
      </c>
      <c r="EW38" t="str">
        <f t="shared" si="48"/>
        <v>火维京</v>
      </c>
      <c r="EX38" t="str">
        <f t="shared" si="49"/>
        <v>木维京</v>
      </c>
      <c r="EY38" t="str">
        <f t="shared" si="50"/>
        <v>火火枪手</v>
      </c>
      <c r="EZ38" t="str">
        <f t="shared" si="51"/>
        <v>水火枪手</v>
      </c>
      <c r="FA38" t="str">
        <f t="shared" si="52"/>
        <v>水修女</v>
      </c>
      <c r="FB38">
        <v>12</v>
      </c>
      <c r="FC38">
        <v>7</v>
      </c>
      <c r="FD38">
        <v>11</v>
      </c>
      <c r="FE38">
        <v>9</v>
      </c>
      <c r="FF38">
        <v>4</v>
      </c>
      <c r="FG38">
        <v>5</v>
      </c>
      <c r="FH38">
        <f t="shared" ca="1" si="53"/>
        <v>10</v>
      </c>
      <c r="FI38">
        <f t="shared" ca="1" si="53"/>
        <v>13</v>
      </c>
      <c r="FJ38">
        <f t="shared" ca="1" si="53"/>
        <v>3</v>
      </c>
      <c r="FK38">
        <f t="shared" ca="1" si="54"/>
        <v>15</v>
      </c>
      <c r="FL38">
        <f t="shared" ca="1" si="54"/>
        <v>14</v>
      </c>
      <c r="FM38">
        <f t="shared" ca="1" si="54"/>
        <v>16</v>
      </c>
      <c r="FN38">
        <f t="shared" ca="1" si="55"/>
        <v>10</v>
      </c>
      <c r="FO38">
        <f t="shared" ca="1" si="56"/>
        <v>13</v>
      </c>
      <c r="FP38">
        <f t="shared" ca="1" si="57"/>
        <v>12</v>
      </c>
      <c r="FQ38">
        <f t="shared" ca="1" si="58"/>
        <v>15</v>
      </c>
      <c r="FR38">
        <f t="shared" ca="1" si="59"/>
        <v>14</v>
      </c>
      <c r="FS38">
        <f t="shared" ca="1" si="60"/>
        <v>13</v>
      </c>
    </row>
    <row r="39" spans="1:175" x14ac:dyDescent="0.15">
      <c r="A39" s="20">
        <v>1000036</v>
      </c>
      <c r="B39" s="6" t="str">
        <f t="shared" si="19"/>
        <v>1</v>
      </c>
      <c r="C39" s="7">
        <v>1002</v>
      </c>
      <c r="D39" s="8" t="str">
        <f t="shared" si="20"/>
        <v>5201072,5200071,5202071,5402072,5601071,5401072</v>
      </c>
      <c r="E39" s="6" t="str">
        <f t="shared" si="21"/>
        <v>7,7,7,7,7,7</v>
      </c>
      <c r="F39" s="6" t="str">
        <f t="shared" si="22"/>
        <v>291,287,287,287,287,287</v>
      </c>
      <c r="G39" s="6">
        <f t="shared" si="23"/>
        <v>482232</v>
      </c>
      <c r="H39" s="6">
        <f>Sheet1!B39</f>
        <v>1</v>
      </c>
      <c r="I39" s="6">
        <f>Sheet1!C39</f>
        <v>0</v>
      </c>
      <c r="J39" s="6">
        <f>Sheet1!D39</f>
        <v>0</v>
      </c>
      <c r="K39" s="6">
        <f>Sheet1!E39</f>
        <v>0</v>
      </c>
      <c r="L39" s="6">
        <f>Sheet1!F39</f>
        <v>15000</v>
      </c>
      <c r="O39" s="6"/>
      <c r="P39">
        <f t="shared" si="24"/>
        <v>482232</v>
      </c>
      <c r="Q39">
        <v>482232.96</v>
      </c>
      <c r="R39" s="6" t="str">
        <f t="shared" si="25"/>
        <v>5201072,5200071,5202071,5402072,5601071,5401072</v>
      </c>
      <c r="S39" s="6" t="str">
        <f t="shared" si="26"/>
        <v>7,7,7,7,7,7</v>
      </c>
      <c r="T39" s="6" t="str">
        <f t="shared" si="27"/>
        <v>291,287,287,287,287,287</v>
      </c>
      <c r="U39" s="12">
        <v>5201072</v>
      </c>
      <c r="V39" s="6">
        <v>5200071</v>
      </c>
      <c r="W39" s="6">
        <v>5202071</v>
      </c>
      <c r="X39" s="13">
        <v>5402072</v>
      </c>
      <c r="Y39" s="13">
        <v>5601071</v>
      </c>
      <c r="Z39" s="6">
        <v>5401072</v>
      </c>
      <c r="AA39">
        <v>7</v>
      </c>
      <c r="AB39">
        <v>7</v>
      </c>
      <c r="AC39">
        <v>7</v>
      </c>
      <c r="AD39">
        <v>7</v>
      </c>
      <c r="AE39">
        <v>7</v>
      </c>
      <c r="AF39">
        <v>7</v>
      </c>
      <c r="AG39" s="12">
        <f t="shared" si="28"/>
        <v>291</v>
      </c>
      <c r="AH39" s="12">
        <f t="shared" si="29"/>
        <v>287</v>
      </c>
      <c r="AI39" s="12">
        <f t="shared" si="30"/>
        <v>287</v>
      </c>
      <c r="AJ39" s="12">
        <f t="shared" si="31"/>
        <v>287</v>
      </c>
      <c r="AK39" s="12">
        <f t="shared" si="32"/>
        <v>287</v>
      </c>
      <c r="AL39" s="12">
        <f t="shared" si="33"/>
        <v>287</v>
      </c>
      <c r="AM39" s="6">
        <f t="shared" si="10"/>
        <v>81979.603200000012</v>
      </c>
      <c r="AN39" s="6">
        <f t="shared" si="65"/>
        <v>80050.671360000008</v>
      </c>
      <c r="AO39" s="6">
        <f t="shared" si="65"/>
        <v>80050.671360000008</v>
      </c>
      <c r="AP39" s="6">
        <f t="shared" si="65"/>
        <v>80050.671360000008</v>
      </c>
      <c r="AQ39" s="6">
        <f t="shared" si="65"/>
        <v>80050.671360000008</v>
      </c>
      <c r="AR39" s="6">
        <f t="shared" si="65"/>
        <v>80050.671360000008</v>
      </c>
      <c r="CH39">
        <f t="shared" si="34"/>
        <v>1</v>
      </c>
      <c r="CI39" s="23" t="b">
        <f t="shared" si="63"/>
        <v>1</v>
      </c>
      <c r="CJ39" s="23" t="b">
        <f t="shared" si="63"/>
        <v>1</v>
      </c>
      <c r="CK39" s="23" t="b">
        <f t="shared" si="63"/>
        <v>1</v>
      </c>
      <c r="CL39" s="23" t="b">
        <f t="shared" si="63"/>
        <v>1</v>
      </c>
      <c r="CM39" s="23" t="b">
        <f t="shared" si="63"/>
        <v>1</v>
      </c>
      <c r="CN39" s="23" t="b">
        <f t="shared" si="63"/>
        <v>1</v>
      </c>
      <c r="CO39" t="str">
        <f t="shared" si="35"/>
        <v>5201072</v>
      </c>
      <c r="CP39" t="str">
        <f t="shared" si="36"/>
        <v>5200071</v>
      </c>
      <c r="CQ39" t="str">
        <f t="shared" si="37"/>
        <v>5202071</v>
      </c>
      <c r="CR39" t="str">
        <f t="shared" si="38"/>
        <v>5402072</v>
      </c>
      <c r="CS39" t="str">
        <f t="shared" si="39"/>
        <v>5601071</v>
      </c>
      <c r="CT39" t="str">
        <f t="shared" si="40"/>
        <v>5401072</v>
      </c>
      <c r="CU39">
        <v>7</v>
      </c>
      <c r="CV39">
        <v>7</v>
      </c>
      <c r="CW39">
        <v>7</v>
      </c>
      <c r="CX39">
        <v>7</v>
      </c>
      <c r="CY39">
        <v>7</v>
      </c>
      <c r="CZ39">
        <v>7</v>
      </c>
      <c r="DA39" s="12">
        <v>5</v>
      </c>
      <c r="DB39" s="17">
        <v>5</v>
      </c>
      <c r="DC39">
        <v>5</v>
      </c>
      <c r="DD39">
        <v>5</v>
      </c>
      <c r="DE39">
        <v>5</v>
      </c>
      <c r="DF39">
        <v>5</v>
      </c>
      <c r="DG39" s="28" t="s">
        <v>134</v>
      </c>
      <c r="DH39" s="28" t="s">
        <v>179</v>
      </c>
      <c r="DI39" s="28" t="s">
        <v>126</v>
      </c>
      <c r="DJ39" s="28" t="s">
        <v>189</v>
      </c>
      <c r="DK39" s="28" t="s">
        <v>184</v>
      </c>
      <c r="DL39" s="28" t="s">
        <v>188</v>
      </c>
      <c r="DM39" t="str">
        <f t="shared" si="41"/>
        <v>火</v>
      </c>
      <c r="DN39" t="str">
        <f t="shared" si="42"/>
        <v>水</v>
      </c>
      <c r="DO39" t="str">
        <f t="shared" si="43"/>
        <v>水</v>
      </c>
      <c r="DP39" t="str">
        <f t="shared" si="44"/>
        <v>火</v>
      </c>
      <c r="DQ39" t="str">
        <f t="shared" si="45"/>
        <v>水</v>
      </c>
      <c r="DR39" t="str">
        <f t="shared" si="46"/>
        <v>火</v>
      </c>
      <c r="DS39" s="28" t="s">
        <v>147</v>
      </c>
      <c r="DT39" s="28" t="s">
        <v>147</v>
      </c>
      <c r="DU39" s="28" t="s">
        <v>147</v>
      </c>
      <c r="DV39" s="28" t="s">
        <v>170</v>
      </c>
      <c r="DW39" s="28" t="s">
        <v>164</v>
      </c>
      <c r="DX39" s="28" t="s">
        <v>161</v>
      </c>
      <c r="DY39">
        <f t="shared" si="62"/>
        <v>1</v>
      </c>
      <c r="DZ39">
        <f t="shared" si="62"/>
        <v>1</v>
      </c>
      <c r="EA39">
        <f t="shared" si="62"/>
        <v>1</v>
      </c>
      <c r="EB39">
        <f t="shared" si="62"/>
        <v>2</v>
      </c>
      <c r="EC39">
        <f t="shared" si="62"/>
        <v>2</v>
      </c>
      <c r="ED39">
        <f t="shared" si="62"/>
        <v>2</v>
      </c>
      <c r="EE39">
        <v>3601052</v>
      </c>
      <c r="EF39" s="25" t="s">
        <v>140</v>
      </c>
      <c r="EG39">
        <v>2</v>
      </c>
      <c r="EV39" t="str">
        <f t="shared" si="47"/>
        <v>火骑兵</v>
      </c>
      <c r="EW39" t="str">
        <f t="shared" si="48"/>
        <v>水刀客</v>
      </c>
      <c r="EX39" t="str">
        <f t="shared" si="49"/>
        <v>水维京</v>
      </c>
      <c r="EY39" t="str">
        <f t="shared" si="50"/>
        <v>火女巫</v>
      </c>
      <c r="EZ39" t="str">
        <f t="shared" si="51"/>
        <v>水修女</v>
      </c>
      <c r="FA39" t="str">
        <f t="shared" si="52"/>
        <v>火魔法师</v>
      </c>
      <c r="FB39">
        <v>6</v>
      </c>
      <c r="FC39">
        <v>1</v>
      </c>
      <c r="FD39">
        <v>3</v>
      </c>
      <c r="FE39">
        <v>7</v>
      </c>
      <c r="FF39">
        <v>5</v>
      </c>
      <c r="FG39">
        <v>6</v>
      </c>
      <c r="FH39">
        <f t="shared" ca="1" si="53"/>
        <v>9</v>
      </c>
      <c r="FI39">
        <f t="shared" ca="1" si="53"/>
        <v>6</v>
      </c>
      <c r="FJ39">
        <f t="shared" ca="1" si="53"/>
        <v>13</v>
      </c>
      <c r="FK39">
        <f t="shared" ca="1" si="54"/>
        <v>11</v>
      </c>
      <c r="FL39">
        <f t="shared" ca="1" si="54"/>
        <v>8</v>
      </c>
      <c r="FM39">
        <f t="shared" ca="1" si="54"/>
        <v>2</v>
      </c>
      <c r="FN39">
        <f t="shared" ca="1" si="55"/>
        <v>9</v>
      </c>
      <c r="FO39">
        <f t="shared" ca="1" si="56"/>
        <v>6</v>
      </c>
      <c r="FP39">
        <f t="shared" ca="1" si="57"/>
        <v>7</v>
      </c>
      <c r="FQ39">
        <f t="shared" ca="1" si="58"/>
        <v>11</v>
      </c>
      <c r="FR39">
        <f t="shared" ca="1" si="59"/>
        <v>8</v>
      </c>
      <c r="FS39">
        <f t="shared" ca="1" si="60"/>
        <v>9</v>
      </c>
    </row>
    <row r="40" spans="1:175" x14ac:dyDescent="0.15">
      <c r="A40" s="20">
        <v>1000037</v>
      </c>
      <c r="B40" s="6" t="str">
        <f t="shared" si="19"/>
        <v>1</v>
      </c>
      <c r="C40" s="7">
        <v>1002</v>
      </c>
      <c r="D40" s="8" t="str">
        <f t="shared" si="20"/>
        <v>5202072,5200073,5301072,5602074,5500072,5502073</v>
      </c>
      <c r="E40" s="6" t="str">
        <f t="shared" si="21"/>
        <v>7,7,7,7,7,7</v>
      </c>
      <c r="F40" s="6" t="str">
        <f t="shared" si="22"/>
        <v>293,290,290,290,290,290</v>
      </c>
      <c r="G40" s="6">
        <f t="shared" si="23"/>
        <v>490347</v>
      </c>
      <c r="H40" s="6">
        <f>Sheet1!B40</f>
        <v>30</v>
      </c>
      <c r="I40" s="6">
        <f>Sheet1!C40</f>
        <v>0</v>
      </c>
      <c r="J40" s="6">
        <f>Sheet1!D40</f>
        <v>0</v>
      </c>
      <c r="K40" s="6">
        <f>Sheet1!E40</f>
        <v>0</v>
      </c>
      <c r="L40" s="6">
        <f>Sheet1!F40</f>
        <v>200</v>
      </c>
      <c r="O40" s="6"/>
      <c r="P40">
        <f t="shared" si="24"/>
        <v>490347</v>
      </c>
      <c r="Q40">
        <v>490347.89799999999</v>
      </c>
      <c r="R40" s="6" t="str">
        <f t="shared" si="25"/>
        <v>5202072,5200073,5301072,5602074,5500072,5502073</v>
      </c>
      <c r="S40" s="6" t="str">
        <f t="shared" si="26"/>
        <v>7,7,7,7,7,7</v>
      </c>
      <c r="T40" s="6" t="str">
        <f t="shared" si="27"/>
        <v>293,290,290,290,290,290</v>
      </c>
      <c r="U40" s="12">
        <v>5202072</v>
      </c>
      <c r="V40" s="6">
        <v>5200073</v>
      </c>
      <c r="W40" s="6">
        <v>5301072</v>
      </c>
      <c r="X40" s="13">
        <v>5602074</v>
      </c>
      <c r="Y40" s="13">
        <v>5500072</v>
      </c>
      <c r="Z40" s="6">
        <v>5502073</v>
      </c>
      <c r="AA40">
        <v>7</v>
      </c>
      <c r="AB40">
        <v>7</v>
      </c>
      <c r="AC40">
        <v>7</v>
      </c>
      <c r="AD40">
        <v>7</v>
      </c>
      <c r="AE40">
        <v>7</v>
      </c>
      <c r="AF40">
        <v>7</v>
      </c>
      <c r="AG40" s="12">
        <f t="shared" si="28"/>
        <v>293</v>
      </c>
      <c r="AH40" s="12">
        <f t="shared" si="29"/>
        <v>290</v>
      </c>
      <c r="AI40" s="12">
        <f t="shared" si="30"/>
        <v>290</v>
      </c>
      <c r="AJ40" s="12">
        <f t="shared" si="31"/>
        <v>290</v>
      </c>
      <c r="AK40" s="12">
        <f t="shared" si="32"/>
        <v>290</v>
      </c>
      <c r="AL40" s="12">
        <f t="shared" si="33"/>
        <v>290</v>
      </c>
      <c r="AM40" s="6">
        <f t="shared" si="10"/>
        <v>83359.142659999998</v>
      </c>
      <c r="AN40" s="6">
        <f t="shared" si="65"/>
        <v>81397.751067999998</v>
      </c>
      <c r="AO40" s="6">
        <f t="shared" si="65"/>
        <v>81397.751067999998</v>
      </c>
      <c r="AP40" s="6">
        <f t="shared" si="65"/>
        <v>81397.751067999998</v>
      </c>
      <c r="AQ40" s="6">
        <f t="shared" si="65"/>
        <v>81397.751067999998</v>
      </c>
      <c r="AR40" s="6">
        <f t="shared" si="65"/>
        <v>81397.751067999998</v>
      </c>
      <c r="CH40">
        <f t="shared" si="34"/>
        <v>2</v>
      </c>
      <c r="CI40" s="23" t="b">
        <f t="shared" si="63"/>
        <v>1</v>
      </c>
      <c r="CJ40" s="23" t="b">
        <f t="shared" si="63"/>
        <v>1</v>
      </c>
      <c r="CK40" s="23" t="b">
        <f t="shared" si="63"/>
        <v>1</v>
      </c>
      <c r="CL40" s="23" t="b">
        <f t="shared" si="63"/>
        <v>1</v>
      </c>
      <c r="CM40" s="23" t="b">
        <f t="shared" si="63"/>
        <v>1</v>
      </c>
      <c r="CN40" s="23" t="b">
        <f t="shared" si="63"/>
        <v>1</v>
      </c>
      <c r="CO40" t="str">
        <f t="shared" si="35"/>
        <v>5202072</v>
      </c>
      <c r="CP40" t="str">
        <f t="shared" si="36"/>
        <v>5200073</v>
      </c>
      <c r="CQ40" t="str">
        <f t="shared" si="37"/>
        <v>5301072</v>
      </c>
      <c r="CR40" t="str">
        <f t="shared" si="38"/>
        <v>5602074</v>
      </c>
      <c r="CS40" t="str">
        <f t="shared" si="39"/>
        <v>5500072</v>
      </c>
      <c r="CT40" t="str">
        <f t="shared" si="40"/>
        <v>5502073</v>
      </c>
      <c r="CU40">
        <v>7</v>
      </c>
      <c r="CV40">
        <v>7</v>
      </c>
      <c r="CW40">
        <v>7</v>
      </c>
      <c r="CX40">
        <v>7</v>
      </c>
      <c r="CY40">
        <v>7</v>
      </c>
      <c r="CZ40">
        <v>7</v>
      </c>
      <c r="DA40" s="12">
        <v>5</v>
      </c>
      <c r="DB40" s="17">
        <v>5</v>
      </c>
      <c r="DC40">
        <v>5</v>
      </c>
      <c r="DD40">
        <v>5</v>
      </c>
      <c r="DE40">
        <v>5</v>
      </c>
      <c r="DF40">
        <v>5</v>
      </c>
      <c r="DG40" s="23" t="s">
        <v>186</v>
      </c>
      <c r="DH40" s="23" t="s">
        <v>142</v>
      </c>
      <c r="DI40" s="23" t="s">
        <v>187</v>
      </c>
      <c r="DJ40" s="23" t="s">
        <v>181</v>
      </c>
      <c r="DK40" s="23" t="s">
        <v>138</v>
      </c>
      <c r="DL40" s="23" t="s">
        <v>196</v>
      </c>
      <c r="DM40" t="str">
        <f t="shared" si="41"/>
        <v>火</v>
      </c>
      <c r="DN40" t="str">
        <f t="shared" si="42"/>
        <v>木</v>
      </c>
      <c r="DO40" t="str">
        <f t="shared" si="43"/>
        <v>火</v>
      </c>
      <c r="DP40" t="str">
        <f t="shared" si="44"/>
        <v>光</v>
      </c>
      <c r="DQ40" t="str">
        <f t="shared" si="45"/>
        <v>火</v>
      </c>
      <c r="DR40" t="str">
        <f t="shared" si="46"/>
        <v>木</v>
      </c>
      <c r="DS40" s="23" t="s">
        <v>155</v>
      </c>
      <c r="DT40" s="23" t="s">
        <v>155</v>
      </c>
      <c r="DU40" s="23" t="s">
        <v>155</v>
      </c>
      <c r="DV40" s="23" t="s">
        <v>160</v>
      </c>
      <c r="DW40" s="23" t="s">
        <v>160</v>
      </c>
      <c r="DX40" s="23" t="s">
        <v>161</v>
      </c>
      <c r="DY40">
        <f t="shared" si="62"/>
        <v>1</v>
      </c>
      <c r="DZ40">
        <f t="shared" si="62"/>
        <v>1</v>
      </c>
      <c r="EA40">
        <f t="shared" si="62"/>
        <v>1</v>
      </c>
      <c r="EB40">
        <f t="shared" si="62"/>
        <v>2</v>
      </c>
      <c r="EC40">
        <f t="shared" si="62"/>
        <v>2</v>
      </c>
      <c r="ED40">
        <f t="shared" si="62"/>
        <v>2</v>
      </c>
      <c r="EE40">
        <v>3200053</v>
      </c>
      <c r="EF40" s="25" t="s">
        <v>142</v>
      </c>
      <c r="EG40">
        <v>1</v>
      </c>
      <c r="EV40" t="str">
        <f t="shared" si="47"/>
        <v>火维京</v>
      </c>
      <c r="EW40" t="str">
        <f t="shared" si="48"/>
        <v>木刀客</v>
      </c>
      <c r="EX40" t="str">
        <f t="shared" si="49"/>
        <v>火剑士</v>
      </c>
      <c r="EY40" t="str">
        <f t="shared" si="50"/>
        <v>光学者</v>
      </c>
      <c r="EZ40" t="str">
        <f t="shared" si="51"/>
        <v>火海盗</v>
      </c>
      <c r="FA40" t="str">
        <f t="shared" si="52"/>
        <v>木火枪手</v>
      </c>
      <c r="FB40">
        <v>7</v>
      </c>
      <c r="FC40">
        <v>9</v>
      </c>
      <c r="FD40">
        <v>8</v>
      </c>
      <c r="FE40">
        <v>17</v>
      </c>
      <c r="FF40">
        <v>8</v>
      </c>
      <c r="FG40">
        <v>14</v>
      </c>
      <c r="FH40">
        <f t="shared" ca="1" si="53"/>
        <v>8</v>
      </c>
      <c r="FI40">
        <f t="shared" ca="1" si="53"/>
        <v>7</v>
      </c>
      <c r="FJ40">
        <f t="shared" ca="1" si="53"/>
        <v>3</v>
      </c>
      <c r="FK40">
        <f t="shared" ca="1" si="54"/>
        <v>6</v>
      </c>
      <c r="FL40">
        <f t="shared" ca="1" si="54"/>
        <v>7</v>
      </c>
      <c r="FM40">
        <f t="shared" ca="1" si="54"/>
        <v>9</v>
      </c>
      <c r="FN40">
        <f t="shared" ca="1" si="55"/>
        <v>8</v>
      </c>
      <c r="FO40">
        <f t="shared" ca="1" si="56"/>
        <v>7</v>
      </c>
      <c r="FP40">
        <f t="shared" ca="1" si="57"/>
        <v>14</v>
      </c>
      <c r="FQ40">
        <f t="shared" ca="1" si="58"/>
        <v>6</v>
      </c>
      <c r="FR40">
        <f t="shared" ca="1" si="59"/>
        <v>7</v>
      </c>
      <c r="FS40">
        <f t="shared" ca="1" si="60"/>
        <v>16</v>
      </c>
    </row>
    <row r="41" spans="1:175" x14ac:dyDescent="0.15">
      <c r="A41" s="20">
        <v>1000038</v>
      </c>
      <c r="B41" s="6" t="str">
        <f t="shared" si="19"/>
        <v>1</v>
      </c>
      <c r="C41" s="7">
        <v>1002</v>
      </c>
      <c r="D41" s="8" t="str">
        <f t="shared" si="20"/>
        <v>5201074,5301071,5200072,5601071,5402073,5401072</v>
      </c>
      <c r="E41" s="6" t="str">
        <f t="shared" si="21"/>
        <v>7,7,7,7,7,7</v>
      </c>
      <c r="F41" s="6" t="str">
        <f t="shared" si="22"/>
        <v>296,292,292,292,292,292</v>
      </c>
      <c r="G41" s="6">
        <f t="shared" si="23"/>
        <v>498545</v>
      </c>
      <c r="H41" s="6">
        <f>Sheet1!B41</f>
        <v>1</v>
      </c>
      <c r="I41" s="6">
        <f>Sheet1!C41</f>
        <v>0</v>
      </c>
      <c r="J41" s="6">
        <f>Sheet1!D41</f>
        <v>0</v>
      </c>
      <c r="K41" s="6">
        <f>Sheet1!E41</f>
        <v>0</v>
      </c>
      <c r="L41" s="6">
        <f>Sheet1!F41</f>
        <v>15000</v>
      </c>
      <c r="O41" s="6"/>
      <c r="P41">
        <f t="shared" si="24"/>
        <v>498545</v>
      </c>
      <c r="Q41">
        <v>498545.29200000002</v>
      </c>
      <c r="R41" s="6" t="str">
        <f t="shared" si="25"/>
        <v>5201074,5301071,5200072,5601071,5402073,5401072</v>
      </c>
      <c r="S41" s="6" t="str">
        <f t="shared" si="26"/>
        <v>7,7,7,7,7,7</v>
      </c>
      <c r="T41" s="6" t="str">
        <f t="shared" si="27"/>
        <v>296,292,292,292,292,292</v>
      </c>
      <c r="U41" s="12">
        <v>5201074</v>
      </c>
      <c r="V41" s="6">
        <v>5301071</v>
      </c>
      <c r="W41" s="6">
        <v>5200072</v>
      </c>
      <c r="X41" s="13">
        <v>5601071</v>
      </c>
      <c r="Y41" s="13">
        <v>5402073</v>
      </c>
      <c r="Z41" s="6">
        <v>5401072</v>
      </c>
      <c r="AA41">
        <v>7</v>
      </c>
      <c r="AB41">
        <v>7</v>
      </c>
      <c r="AC41">
        <v>7</v>
      </c>
      <c r="AD41">
        <v>7</v>
      </c>
      <c r="AE41">
        <v>7</v>
      </c>
      <c r="AF41">
        <v>7</v>
      </c>
      <c r="AG41" s="12">
        <f t="shared" si="28"/>
        <v>296</v>
      </c>
      <c r="AH41" s="12">
        <f t="shared" si="29"/>
        <v>292</v>
      </c>
      <c r="AI41" s="12">
        <f t="shared" si="30"/>
        <v>292</v>
      </c>
      <c r="AJ41" s="12">
        <f t="shared" si="31"/>
        <v>292</v>
      </c>
      <c r="AK41" s="12">
        <f t="shared" si="32"/>
        <v>292</v>
      </c>
      <c r="AL41" s="12">
        <f t="shared" si="33"/>
        <v>292</v>
      </c>
      <c r="AM41" s="6">
        <f t="shared" si="10"/>
        <v>84752.699640000006</v>
      </c>
      <c r="AN41" s="6">
        <f t="shared" si="65"/>
        <v>82758.518472000011</v>
      </c>
      <c r="AO41" s="6">
        <f t="shared" si="65"/>
        <v>82758.518472000011</v>
      </c>
      <c r="AP41" s="6">
        <f t="shared" si="65"/>
        <v>82758.518472000011</v>
      </c>
      <c r="AQ41" s="6">
        <f t="shared" si="65"/>
        <v>82758.518472000011</v>
      </c>
      <c r="AR41" s="6">
        <f t="shared" si="65"/>
        <v>82758.518472000011</v>
      </c>
      <c r="CH41">
        <f t="shared" si="34"/>
        <v>3</v>
      </c>
      <c r="CI41" s="23" t="b">
        <f t="shared" si="63"/>
        <v>1</v>
      </c>
      <c r="CJ41" s="23" t="b">
        <f t="shared" si="63"/>
        <v>1</v>
      </c>
      <c r="CK41" s="23" t="b">
        <f t="shared" si="63"/>
        <v>1</v>
      </c>
      <c r="CL41" s="23" t="b">
        <f t="shared" si="63"/>
        <v>1</v>
      </c>
      <c r="CM41" s="23" t="b">
        <f t="shared" si="63"/>
        <v>1</v>
      </c>
      <c r="CN41" s="23" t="b">
        <f t="shared" si="63"/>
        <v>1</v>
      </c>
      <c r="CO41" t="str">
        <f t="shared" si="35"/>
        <v>5201074</v>
      </c>
      <c r="CP41" t="str">
        <f t="shared" si="36"/>
        <v>5301071</v>
      </c>
      <c r="CQ41" t="str">
        <f t="shared" si="37"/>
        <v>5200072</v>
      </c>
      <c r="CR41" t="str">
        <f t="shared" si="38"/>
        <v>5601071</v>
      </c>
      <c r="CS41" t="str">
        <f t="shared" si="39"/>
        <v>5402073</v>
      </c>
      <c r="CT41" t="str">
        <f t="shared" si="40"/>
        <v>5401072</v>
      </c>
      <c r="CU41">
        <v>7</v>
      </c>
      <c r="CV41">
        <v>7</v>
      </c>
      <c r="CW41">
        <v>7</v>
      </c>
      <c r="CX41">
        <v>7</v>
      </c>
      <c r="CY41">
        <v>7</v>
      </c>
      <c r="CZ41">
        <v>7</v>
      </c>
      <c r="DA41" s="12">
        <v>5</v>
      </c>
      <c r="DB41" s="17">
        <v>5</v>
      </c>
      <c r="DC41">
        <v>5</v>
      </c>
      <c r="DD41">
        <v>5</v>
      </c>
      <c r="DE41">
        <v>5</v>
      </c>
      <c r="DF41">
        <v>5</v>
      </c>
      <c r="DG41" s="28" t="s">
        <v>197</v>
      </c>
      <c r="DH41" s="28" t="s">
        <v>128</v>
      </c>
      <c r="DI41" s="23" t="s">
        <v>185</v>
      </c>
      <c r="DJ41" s="23" t="s">
        <v>184</v>
      </c>
      <c r="DK41" s="23" t="s">
        <v>146</v>
      </c>
      <c r="DL41" s="23" t="s">
        <v>188</v>
      </c>
      <c r="DM41" t="str">
        <f t="shared" si="41"/>
        <v>光</v>
      </c>
      <c r="DN41" t="str">
        <f t="shared" si="42"/>
        <v>水</v>
      </c>
      <c r="DO41" t="str">
        <f t="shared" si="43"/>
        <v>火</v>
      </c>
      <c r="DP41" t="str">
        <f t="shared" si="44"/>
        <v>水</v>
      </c>
      <c r="DQ41" t="str">
        <f t="shared" si="45"/>
        <v>木</v>
      </c>
      <c r="DR41" t="str">
        <f t="shared" si="46"/>
        <v>火</v>
      </c>
      <c r="DS41" s="28" t="s">
        <v>145</v>
      </c>
      <c r="DT41" s="28" t="s">
        <v>145</v>
      </c>
      <c r="DU41" s="23" t="s">
        <v>147</v>
      </c>
      <c r="DV41" s="23" t="s">
        <v>163</v>
      </c>
      <c r="DW41" s="23" t="s">
        <v>165</v>
      </c>
      <c r="DX41" s="23" t="s">
        <v>160</v>
      </c>
      <c r="DY41">
        <f t="shared" si="62"/>
        <v>1</v>
      </c>
      <c r="DZ41">
        <f t="shared" si="62"/>
        <v>1</v>
      </c>
      <c r="EA41">
        <f t="shared" si="62"/>
        <v>1</v>
      </c>
      <c r="EB41">
        <f t="shared" si="62"/>
        <v>2</v>
      </c>
      <c r="EC41">
        <f t="shared" si="62"/>
        <v>2</v>
      </c>
      <c r="ED41">
        <f t="shared" si="62"/>
        <v>2</v>
      </c>
      <c r="EE41">
        <v>3401051</v>
      </c>
      <c r="EF41" s="25" t="s">
        <v>144</v>
      </c>
      <c r="EG41">
        <v>2</v>
      </c>
      <c r="EV41" t="str">
        <f t="shared" si="47"/>
        <v>光骑兵</v>
      </c>
      <c r="EW41" t="str">
        <f t="shared" si="48"/>
        <v>水剑士</v>
      </c>
      <c r="EX41" t="str">
        <f t="shared" si="49"/>
        <v>火刀客</v>
      </c>
      <c r="EY41" t="str">
        <f t="shared" si="50"/>
        <v>水修女</v>
      </c>
      <c r="EZ41" t="str">
        <f t="shared" si="51"/>
        <v>木女巫</v>
      </c>
      <c r="FA41" t="str">
        <f t="shared" si="52"/>
        <v>火魔法师</v>
      </c>
      <c r="FB41">
        <v>13</v>
      </c>
      <c r="FC41">
        <v>4</v>
      </c>
      <c r="FD41">
        <v>5</v>
      </c>
      <c r="FE41">
        <v>5</v>
      </c>
      <c r="FF41">
        <v>12</v>
      </c>
      <c r="FG41">
        <v>6</v>
      </c>
      <c r="FH41">
        <f t="shared" ca="1" si="53"/>
        <v>3</v>
      </c>
      <c r="FI41">
        <f t="shared" ca="1" si="53"/>
        <v>3</v>
      </c>
      <c r="FJ41">
        <f t="shared" ca="1" si="53"/>
        <v>8</v>
      </c>
      <c r="FK41">
        <f t="shared" ca="1" si="54"/>
        <v>19</v>
      </c>
      <c r="FL41">
        <f t="shared" ca="1" si="54"/>
        <v>11</v>
      </c>
      <c r="FM41">
        <f t="shared" ca="1" si="54"/>
        <v>9</v>
      </c>
      <c r="FN41">
        <f t="shared" ca="1" si="55"/>
        <v>3</v>
      </c>
      <c r="FO41">
        <f t="shared" ca="1" si="56"/>
        <v>1</v>
      </c>
      <c r="FP41">
        <f t="shared" ca="1" si="57"/>
        <v>2</v>
      </c>
      <c r="FQ41">
        <f t="shared" ca="1" si="58"/>
        <v>19</v>
      </c>
      <c r="FR41">
        <f t="shared" ca="1" si="59"/>
        <v>11</v>
      </c>
      <c r="FS41">
        <f t="shared" ca="1" si="60"/>
        <v>14</v>
      </c>
    </row>
    <row r="42" spans="1:175" x14ac:dyDescent="0.15">
      <c r="A42" s="20">
        <v>1000039</v>
      </c>
      <c r="B42" s="6" t="str">
        <f t="shared" si="19"/>
        <v>1</v>
      </c>
      <c r="C42" s="7">
        <v>1002</v>
      </c>
      <c r="D42" s="8" t="str">
        <f t="shared" si="20"/>
        <v>5200072,5201073,5301072,5500073,5602074,5601073</v>
      </c>
      <c r="E42" s="6" t="str">
        <f t="shared" si="21"/>
        <v>7,7,7,7,7,7</v>
      </c>
      <c r="F42" s="6" t="str">
        <f t="shared" si="22"/>
        <v>298,295,295,295,295,295</v>
      </c>
      <c r="G42" s="6">
        <f t="shared" si="23"/>
        <v>506824</v>
      </c>
      <c r="H42" s="6">
        <f>Sheet1!B42</f>
        <v>31</v>
      </c>
      <c r="I42" s="6">
        <f>Sheet1!C42</f>
        <v>0</v>
      </c>
      <c r="J42" s="6">
        <f>Sheet1!D42</f>
        <v>0</v>
      </c>
      <c r="K42" s="6">
        <f>Sheet1!E42</f>
        <v>0</v>
      </c>
      <c r="L42" s="6">
        <f>Sheet1!F42</f>
        <v>200</v>
      </c>
      <c r="O42" s="6"/>
      <c r="P42">
        <f t="shared" si="24"/>
        <v>506824</v>
      </c>
      <c r="Q42">
        <v>506824.05800000002</v>
      </c>
      <c r="R42" s="6" t="str">
        <f t="shared" si="25"/>
        <v>5200072,5201073,5301072,5500073,5602074,5601073</v>
      </c>
      <c r="S42" s="6" t="str">
        <f t="shared" si="26"/>
        <v>7,7,7,7,7,7</v>
      </c>
      <c r="T42" s="6" t="str">
        <f t="shared" si="27"/>
        <v>298,295,295,295,295,295</v>
      </c>
      <c r="U42" s="12">
        <v>5200072</v>
      </c>
      <c r="V42" s="6">
        <v>5201073</v>
      </c>
      <c r="W42" s="6">
        <v>5301072</v>
      </c>
      <c r="X42" s="13">
        <v>5500073</v>
      </c>
      <c r="Y42" s="13">
        <v>5602074</v>
      </c>
      <c r="Z42" s="6">
        <v>5601073</v>
      </c>
      <c r="AA42">
        <v>7</v>
      </c>
      <c r="AB42">
        <v>7</v>
      </c>
      <c r="AC42">
        <v>7</v>
      </c>
      <c r="AD42">
        <v>7</v>
      </c>
      <c r="AE42">
        <v>7</v>
      </c>
      <c r="AF42">
        <v>7</v>
      </c>
      <c r="AG42" s="12">
        <f t="shared" si="28"/>
        <v>298</v>
      </c>
      <c r="AH42" s="12">
        <f t="shared" si="29"/>
        <v>295</v>
      </c>
      <c r="AI42" s="12">
        <f t="shared" si="30"/>
        <v>295</v>
      </c>
      <c r="AJ42" s="12">
        <f t="shared" si="31"/>
        <v>295</v>
      </c>
      <c r="AK42" s="12">
        <f t="shared" si="32"/>
        <v>295</v>
      </c>
      <c r="AL42" s="12">
        <f t="shared" si="33"/>
        <v>295</v>
      </c>
      <c r="AM42" s="6">
        <f t="shared" si="10"/>
        <v>86160.089860000007</v>
      </c>
      <c r="AN42" s="6">
        <f t="shared" si="65"/>
        <v>84132.793628000014</v>
      </c>
      <c r="AO42" s="6">
        <f t="shared" si="65"/>
        <v>84132.793628000014</v>
      </c>
      <c r="AP42" s="6">
        <f t="shared" si="65"/>
        <v>84132.793628000014</v>
      </c>
      <c r="AQ42" s="6">
        <f t="shared" si="65"/>
        <v>84132.793628000014</v>
      </c>
      <c r="AR42" s="6">
        <f t="shared" si="65"/>
        <v>84132.793628000014</v>
      </c>
      <c r="CH42">
        <f t="shared" si="34"/>
        <v>4</v>
      </c>
      <c r="CI42" s="23" t="b">
        <f t="shared" si="63"/>
        <v>1</v>
      </c>
      <c r="CJ42" s="23" t="b">
        <f t="shared" si="63"/>
        <v>1</v>
      </c>
      <c r="CK42" s="23" t="b">
        <f t="shared" si="63"/>
        <v>1</v>
      </c>
      <c r="CL42" s="23" t="b">
        <f t="shared" si="63"/>
        <v>1</v>
      </c>
      <c r="CM42" s="23" t="b">
        <f t="shared" si="63"/>
        <v>1</v>
      </c>
      <c r="CN42" s="23" t="b">
        <f t="shared" si="63"/>
        <v>1</v>
      </c>
      <c r="CO42" t="str">
        <f t="shared" si="35"/>
        <v>5200072</v>
      </c>
      <c r="CP42" t="str">
        <f t="shared" si="36"/>
        <v>5201073</v>
      </c>
      <c r="CQ42" t="str">
        <f t="shared" si="37"/>
        <v>5301072</v>
      </c>
      <c r="CR42" t="str">
        <f t="shared" si="38"/>
        <v>5500073</v>
      </c>
      <c r="CS42" t="str">
        <f t="shared" si="39"/>
        <v>5602074</v>
      </c>
      <c r="CT42" t="str">
        <f t="shared" si="40"/>
        <v>5601073</v>
      </c>
      <c r="CU42">
        <v>7</v>
      </c>
      <c r="CV42">
        <v>7</v>
      </c>
      <c r="CW42">
        <v>7</v>
      </c>
      <c r="CX42">
        <v>7</v>
      </c>
      <c r="CY42">
        <v>7</v>
      </c>
      <c r="CZ42">
        <v>7</v>
      </c>
      <c r="DA42" s="12">
        <v>5</v>
      </c>
      <c r="DB42" s="17">
        <v>5</v>
      </c>
      <c r="DC42">
        <v>5</v>
      </c>
      <c r="DD42">
        <v>5</v>
      </c>
      <c r="DE42">
        <v>5</v>
      </c>
      <c r="DF42">
        <v>5</v>
      </c>
      <c r="DG42" s="28" t="s">
        <v>185</v>
      </c>
      <c r="DH42" s="28" t="s">
        <v>191</v>
      </c>
      <c r="DI42" s="28" t="s">
        <v>187</v>
      </c>
      <c r="DJ42" s="23" t="s">
        <v>195</v>
      </c>
      <c r="DK42" s="23" t="s">
        <v>181</v>
      </c>
      <c r="DL42" s="23" t="s">
        <v>175</v>
      </c>
      <c r="DM42" t="str">
        <f t="shared" si="41"/>
        <v>火</v>
      </c>
      <c r="DN42" t="str">
        <f t="shared" si="42"/>
        <v>木</v>
      </c>
      <c r="DO42" t="str">
        <f t="shared" si="43"/>
        <v>火</v>
      </c>
      <c r="DP42" t="str">
        <f t="shared" si="44"/>
        <v>木</v>
      </c>
      <c r="DQ42" t="str">
        <f t="shared" si="45"/>
        <v>光</v>
      </c>
      <c r="DR42" t="str">
        <f t="shared" si="46"/>
        <v>木</v>
      </c>
      <c r="DS42" s="28" t="s">
        <v>137</v>
      </c>
      <c r="DT42" s="28" t="s">
        <v>147</v>
      </c>
      <c r="DU42" s="28" t="s">
        <v>147</v>
      </c>
      <c r="DV42" s="23" t="s">
        <v>170</v>
      </c>
      <c r="DW42" s="23" t="s">
        <v>170</v>
      </c>
      <c r="DX42" s="23" t="s">
        <v>170</v>
      </c>
      <c r="DY42">
        <f t="shared" si="62"/>
        <v>1</v>
      </c>
      <c r="DZ42">
        <f t="shared" si="62"/>
        <v>1</v>
      </c>
      <c r="EA42">
        <f t="shared" si="62"/>
        <v>1</v>
      </c>
      <c r="EB42">
        <f t="shared" si="62"/>
        <v>2</v>
      </c>
      <c r="EC42">
        <f t="shared" si="62"/>
        <v>2</v>
      </c>
      <c r="ED42">
        <f t="shared" si="62"/>
        <v>2</v>
      </c>
      <c r="EE42">
        <v>3402053</v>
      </c>
      <c r="EF42" s="25" t="s">
        <v>146</v>
      </c>
      <c r="EG42">
        <v>2</v>
      </c>
      <c r="EV42" t="str">
        <f t="shared" si="47"/>
        <v>火刀客</v>
      </c>
      <c r="EW42" t="str">
        <f t="shared" si="48"/>
        <v>木骑兵</v>
      </c>
      <c r="EX42" t="str">
        <f t="shared" si="49"/>
        <v>火剑士</v>
      </c>
      <c r="EY42" t="str">
        <f t="shared" si="50"/>
        <v>木海盗</v>
      </c>
      <c r="EZ42" t="str">
        <f t="shared" si="51"/>
        <v>光学者</v>
      </c>
      <c r="FA42" t="str">
        <f t="shared" si="52"/>
        <v>木修女</v>
      </c>
      <c r="FB42">
        <v>5</v>
      </c>
      <c r="FC42">
        <v>10</v>
      </c>
      <c r="FD42">
        <v>8</v>
      </c>
      <c r="FE42">
        <v>13</v>
      </c>
      <c r="FF42">
        <v>17</v>
      </c>
      <c r="FG42">
        <v>15</v>
      </c>
      <c r="FH42">
        <f t="shared" ca="1" si="53"/>
        <v>14</v>
      </c>
      <c r="FI42">
        <f t="shared" ca="1" si="53"/>
        <v>7</v>
      </c>
      <c r="FJ42">
        <f t="shared" ca="1" si="53"/>
        <v>1</v>
      </c>
      <c r="FK42">
        <f t="shared" ca="1" si="54"/>
        <v>9</v>
      </c>
      <c r="FL42">
        <f t="shared" ca="1" si="54"/>
        <v>18</v>
      </c>
      <c r="FM42">
        <f t="shared" ca="1" si="54"/>
        <v>13</v>
      </c>
      <c r="FN42">
        <f t="shared" ca="1" si="55"/>
        <v>14</v>
      </c>
      <c r="FO42">
        <f t="shared" ca="1" si="56"/>
        <v>7</v>
      </c>
      <c r="FP42">
        <f t="shared" ca="1" si="57"/>
        <v>10</v>
      </c>
      <c r="FQ42">
        <f t="shared" ca="1" si="58"/>
        <v>9</v>
      </c>
      <c r="FR42">
        <f t="shared" ca="1" si="59"/>
        <v>18</v>
      </c>
      <c r="FS42">
        <f t="shared" ca="1" si="60"/>
        <v>16</v>
      </c>
    </row>
    <row r="43" spans="1:175" x14ac:dyDescent="0.15">
      <c r="A43" s="20">
        <v>1000040</v>
      </c>
      <c r="B43" s="6" t="str">
        <f t="shared" si="19"/>
        <v>1</v>
      </c>
      <c r="C43" s="7">
        <v>1002</v>
      </c>
      <c r="D43" s="8" t="str">
        <f t="shared" si="20"/>
        <v>5200071,5202072,5201071,5401072,5401071,5601071</v>
      </c>
      <c r="E43" s="6" t="str">
        <f t="shared" si="21"/>
        <v>7,7,7,7,7,7</v>
      </c>
      <c r="F43" s="6" t="str">
        <f t="shared" si="22"/>
        <v>301,297,297,297,297,297</v>
      </c>
      <c r="G43" s="6">
        <f t="shared" si="23"/>
        <v>515185</v>
      </c>
      <c r="H43" s="6">
        <f>Sheet1!B43</f>
        <v>6</v>
      </c>
      <c r="I43" s="6">
        <f>Sheet1!C43</f>
        <v>2</v>
      </c>
      <c r="J43" s="6">
        <f>Sheet1!D43</f>
        <v>1</v>
      </c>
      <c r="K43" s="6">
        <f>Sheet1!E43</f>
        <v>5</v>
      </c>
      <c r="L43" s="6">
        <f>Sheet1!F43</f>
        <v>25</v>
      </c>
      <c r="O43" s="6"/>
      <c r="P43">
        <f t="shared" si="24"/>
        <v>515185</v>
      </c>
      <c r="Q43">
        <v>515185.94</v>
      </c>
      <c r="R43" s="6" t="str">
        <f t="shared" si="25"/>
        <v>5200071,5202072,5201071,5401072,5401071,5601071</v>
      </c>
      <c r="S43" s="6" t="str">
        <f t="shared" si="26"/>
        <v>7,7,7,7,7,7</v>
      </c>
      <c r="T43" s="6" t="str">
        <f t="shared" si="27"/>
        <v>301,297,297,297,297,297</v>
      </c>
      <c r="U43" s="12">
        <v>5200071</v>
      </c>
      <c r="V43" s="6">
        <v>5202072</v>
      </c>
      <c r="W43" s="6">
        <v>5201071</v>
      </c>
      <c r="X43" s="13">
        <v>5401072</v>
      </c>
      <c r="Y43" s="13">
        <v>5401071</v>
      </c>
      <c r="Z43" s="6">
        <v>5601071</v>
      </c>
      <c r="AA43">
        <v>7</v>
      </c>
      <c r="AB43">
        <v>7</v>
      </c>
      <c r="AC43">
        <v>7</v>
      </c>
      <c r="AD43">
        <v>7</v>
      </c>
      <c r="AE43">
        <v>7</v>
      </c>
      <c r="AF43">
        <v>7</v>
      </c>
      <c r="AG43" s="12">
        <f t="shared" si="28"/>
        <v>301</v>
      </c>
      <c r="AH43" s="12">
        <f t="shared" si="29"/>
        <v>297</v>
      </c>
      <c r="AI43" s="12">
        <f t="shared" si="30"/>
        <v>297</v>
      </c>
      <c r="AJ43" s="12">
        <f t="shared" si="31"/>
        <v>297</v>
      </c>
      <c r="AK43" s="12">
        <f t="shared" si="32"/>
        <v>297</v>
      </c>
      <c r="AL43" s="12">
        <f t="shared" si="33"/>
        <v>297</v>
      </c>
      <c r="AM43" s="6">
        <f t="shared" si="10"/>
        <v>87581.609800000006</v>
      </c>
      <c r="AN43" s="6">
        <f t="shared" si="65"/>
        <v>85520.866040000008</v>
      </c>
      <c r="AO43" s="6">
        <f t="shared" si="65"/>
        <v>85520.866040000008</v>
      </c>
      <c r="AP43" s="6">
        <f t="shared" si="65"/>
        <v>85520.866040000008</v>
      </c>
      <c r="AQ43" s="6">
        <f t="shared" si="65"/>
        <v>85520.866040000008</v>
      </c>
      <c r="AR43" s="6">
        <f t="shared" si="65"/>
        <v>85520.866040000008</v>
      </c>
      <c r="CH43">
        <f t="shared" si="34"/>
        <v>0</v>
      </c>
      <c r="CI43" s="23" t="b">
        <f t="shared" si="63"/>
        <v>1</v>
      </c>
      <c r="CJ43" s="23" t="b">
        <f t="shared" si="63"/>
        <v>1</v>
      </c>
      <c r="CK43" s="23" t="b">
        <f t="shared" si="63"/>
        <v>1</v>
      </c>
      <c r="CL43" s="23" t="b">
        <f t="shared" si="63"/>
        <v>1</v>
      </c>
      <c r="CM43" s="23" t="b">
        <f t="shared" si="63"/>
        <v>1</v>
      </c>
      <c r="CN43" s="23" t="b">
        <f t="shared" si="63"/>
        <v>1</v>
      </c>
      <c r="CO43" t="str">
        <f t="shared" si="35"/>
        <v>5200071</v>
      </c>
      <c r="CP43" t="str">
        <f t="shared" si="36"/>
        <v>5202072</v>
      </c>
      <c r="CQ43" t="str">
        <f t="shared" si="37"/>
        <v>5201071</v>
      </c>
      <c r="CR43" t="str">
        <f t="shared" si="38"/>
        <v>5401072</v>
      </c>
      <c r="CS43" t="str">
        <f t="shared" si="39"/>
        <v>5401071</v>
      </c>
      <c r="CT43" t="str">
        <f t="shared" si="40"/>
        <v>5601071</v>
      </c>
      <c r="CU43">
        <v>7</v>
      </c>
      <c r="CV43">
        <v>7</v>
      </c>
      <c r="CW43">
        <v>7</v>
      </c>
      <c r="CX43">
        <v>7</v>
      </c>
      <c r="CY43">
        <v>7</v>
      </c>
      <c r="CZ43">
        <v>7</v>
      </c>
      <c r="DA43" s="12">
        <v>5</v>
      </c>
      <c r="DB43" s="17">
        <v>5</v>
      </c>
      <c r="DC43">
        <v>5</v>
      </c>
      <c r="DD43">
        <v>5</v>
      </c>
      <c r="DE43">
        <v>5</v>
      </c>
      <c r="DF43">
        <v>5</v>
      </c>
      <c r="DG43" s="28" t="s">
        <v>179</v>
      </c>
      <c r="DH43" s="28" t="s">
        <v>186</v>
      </c>
      <c r="DI43" s="23" t="s">
        <v>180</v>
      </c>
      <c r="DJ43" t="s">
        <v>188</v>
      </c>
      <c r="DK43" s="23" t="s">
        <v>144</v>
      </c>
      <c r="DL43" s="23" t="s">
        <v>184</v>
      </c>
      <c r="DM43" t="str">
        <f t="shared" si="41"/>
        <v>水</v>
      </c>
      <c r="DN43" t="str">
        <f t="shared" si="42"/>
        <v>火</v>
      </c>
      <c r="DO43" t="str">
        <f t="shared" si="43"/>
        <v>水</v>
      </c>
      <c r="DP43" t="str">
        <f t="shared" si="44"/>
        <v>火</v>
      </c>
      <c r="DQ43" t="str">
        <f t="shared" si="45"/>
        <v>水</v>
      </c>
      <c r="DR43" t="str">
        <f t="shared" si="46"/>
        <v>水</v>
      </c>
      <c r="DS43" s="28" t="s">
        <v>152</v>
      </c>
      <c r="DT43" s="28" t="s">
        <v>145</v>
      </c>
      <c r="DU43" s="23" t="s">
        <v>152</v>
      </c>
      <c r="DV43" t="s">
        <v>161</v>
      </c>
      <c r="DW43" s="23" t="s">
        <v>165</v>
      </c>
      <c r="DX43" s="23" t="s">
        <v>169</v>
      </c>
      <c r="DY43">
        <f t="shared" si="62"/>
        <v>1</v>
      </c>
      <c r="DZ43">
        <f t="shared" si="62"/>
        <v>1</v>
      </c>
      <c r="EA43">
        <f t="shared" si="62"/>
        <v>1</v>
      </c>
      <c r="EB43">
        <f t="shared" si="62"/>
        <v>2</v>
      </c>
      <c r="EC43">
        <f t="shared" si="62"/>
        <v>2</v>
      </c>
      <c r="ED43">
        <f t="shared" si="62"/>
        <v>2</v>
      </c>
      <c r="EE43">
        <v>3501053</v>
      </c>
      <c r="EF43" s="25" t="s">
        <v>148</v>
      </c>
      <c r="EG43">
        <v>2</v>
      </c>
      <c r="EV43" t="str">
        <f t="shared" si="47"/>
        <v>水刀客</v>
      </c>
      <c r="EW43" t="str">
        <f t="shared" si="48"/>
        <v>火维京</v>
      </c>
      <c r="EX43" t="str">
        <f t="shared" si="49"/>
        <v>水骑兵</v>
      </c>
      <c r="EY43" t="str">
        <f t="shared" si="50"/>
        <v>火魔法师</v>
      </c>
      <c r="EZ43" t="str">
        <f t="shared" si="51"/>
        <v>水魔法师</v>
      </c>
      <c r="FA43" t="str">
        <f t="shared" si="52"/>
        <v>水修女</v>
      </c>
      <c r="FB43">
        <v>1</v>
      </c>
      <c r="FC43">
        <v>7</v>
      </c>
      <c r="FD43">
        <v>2</v>
      </c>
      <c r="FE43">
        <v>6</v>
      </c>
      <c r="FF43">
        <v>1</v>
      </c>
      <c r="FG43">
        <v>5</v>
      </c>
      <c r="FH43">
        <f t="shared" ca="1" si="53"/>
        <v>9</v>
      </c>
      <c r="FI43">
        <f t="shared" ca="1" si="53"/>
        <v>1</v>
      </c>
      <c r="FJ43">
        <f t="shared" ca="1" si="53"/>
        <v>16</v>
      </c>
      <c r="FK43">
        <f t="shared" ca="1" si="54"/>
        <v>13</v>
      </c>
      <c r="FL43">
        <f t="shared" ca="1" si="54"/>
        <v>17</v>
      </c>
      <c r="FM43">
        <f t="shared" ca="1" si="54"/>
        <v>19</v>
      </c>
      <c r="FN43">
        <f t="shared" ca="1" si="55"/>
        <v>9</v>
      </c>
      <c r="FO43">
        <f t="shared" ca="1" si="56"/>
        <v>1</v>
      </c>
      <c r="FP43">
        <f t="shared" ca="1" si="57"/>
        <v>3</v>
      </c>
      <c r="FQ43">
        <f t="shared" ca="1" si="58"/>
        <v>13</v>
      </c>
      <c r="FR43">
        <f t="shared" ca="1" si="59"/>
        <v>17</v>
      </c>
      <c r="FS43">
        <f t="shared" ca="1" si="60"/>
        <v>15</v>
      </c>
    </row>
    <row r="44" spans="1:175" x14ac:dyDescent="0.15">
      <c r="A44" s="20">
        <v>1000041</v>
      </c>
      <c r="B44" s="6" t="str">
        <f t="shared" si="19"/>
        <v>1</v>
      </c>
      <c r="C44" s="7">
        <v>1002</v>
      </c>
      <c r="D44" s="8" t="str">
        <f t="shared" si="20"/>
        <v>5202082,5202083,5301082,5601082,5400085,5501084</v>
      </c>
      <c r="E44" s="6" t="str">
        <f t="shared" si="21"/>
        <v>8,8,8,8,8,8</v>
      </c>
      <c r="F44" s="6" t="str">
        <f t="shared" si="22"/>
        <v>326,322,322,322,322,322</v>
      </c>
      <c r="G44" s="6">
        <f t="shared" si="23"/>
        <v>727554</v>
      </c>
      <c r="H44" s="6">
        <f>Sheet1!B44</f>
        <v>1</v>
      </c>
      <c r="I44" s="6">
        <f>Sheet1!C44</f>
        <v>0</v>
      </c>
      <c r="J44" s="6">
        <f>Sheet1!D44</f>
        <v>0</v>
      </c>
      <c r="K44" s="6">
        <f>Sheet1!E44</f>
        <v>0</v>
      </c>
      <c r="L44" s="6">
        <f>Sheet1!F44</f>
        <v>20000</v>
      </c>
      <c r="O44" s="6"/>
      <c r="P44">
        <f t="shared" si="24"/>
        <v>727554</v>
      </c>
      <c r="Q44">
        <v>727554.28599999996</v>
      </c>
      <c r="R44" s="6" t="str">
        <f t="shared" si="25"/>
        <v>5202082,5202083,5301082,5601082,5400085,5501084</v>
      </c>
      <c r="S44" s="6" t="str">
        <f t="shared" si="26"/>
        <v>8,8,8,8,8,8</v>
      </c>
      <c r="T44" s="6" t="str">
        <f t="shared" si="27"/>
        <v>326,322,322,322,322,322</v>
      </c>
      <c r="U44" s="12">
        <v>5202082</v>
      </c>
      <c r="V44" s="6">
        <v>5202083</v>
      </c>
      <c r="W44" s="6">
        <v>5301082</v>
      </c>
      <c r="X44" s="13">
        <v>5601082</v>
      </c>
      <c r="Y44" s="13">
        <v>5400085</v>
      </c>
      <c r="Z44" s="6">
        <v>5501084</v>
      </c>
      <c r="AA44">
        <v>8</v>
      </c>
      <c r="AB44">
        <v>8</v>
      </c>
      <c r="AC44">
        <v>8</v>
      </c>
      <c r="AD44">
        <v>8</v>
      </c>
      <c r="AE44">
        <v>8</v>
      </c>
      <c r="AF44">
        <v>8</v>
      </c>
      <c r="AG44" s="12">
        <f t="shared" si="28"/>
        <v>326</v>
      </c>
      <c r="AH44" s="12">
        <f t="shared" si="29"/>
        <v>322</v>
      </c>
      <c r="AI44" s="12">
        <f t="shared" si="30"/>
        <v>322</v>
      </c>
      <c r="AJ44" s="12">
        <f t="shared" si="31"/>
        <v>322</v>
      </c>
      <c r="AK44" s="12">
        <f t="shared" si="32"/>
        <v>322</v>
      </c>
      <c r="AL44" s="12">
        <f t="shared" si="33"/>
        <v>322</v>
      </c>
      <c r="AM44" s="6">
        <f t="shared" si="10"/>
        <v>123684.22862000001</v>
      </c>
      <c r="AN44" s="6">
        <f t="shared" ref="AN44:AR53" si="66">$Q44*0.166</f>
        <v>120774.011476</v>
      </c>
      <c r="AO44" s="6">
        <f t="shared" si="66"/>
        <v>120774.011476</v>
      </c>
      <c r="AP44" s="6">
        <f t="shared" si="66"/>
        <v>120774.011476</v>
      </c>
      <c r="AQ44" s="6">
        <f t="shared" si="66"/>
        <v>120774.011476</v>
      </c>
      <c r="AR44" s="6">
        <f t="shared" si="66"/>
        <v>120774.011476</v>
      </c>
      <c r="CH44">
        <f t="shared" si="34"/>
        <v>1</v>
      </c>
      <c r="CI44" s="23" t="b">
        <f t="shared" si="63"/>
        <v>1</v>
      </c>
      <c r="CJ44" s="23" t="b">
        <f t="shared" si="63"/>
        <v>1</v>
      </c>
      <c r="CK44" s="23" t="b">
        <f t="shared" si="63"/>
        <v>1</v>
      </c>
      <c r="CL44" s="23" t="b">
        <f t="shared" si="63"/>
        <v>1</v>
      </c>
      <c r="CM44" s="23" t="b">
        <f t="shared" si="63"/>
        <v>1</v>
      </c>
      <c r="CN44" s="23" t="b">
        <f t="shared" si="63"/>
        <v>1</v>
      </c>
      <c r="CO44" t="str">
        <f t="shared" si="35"/>
        <v>5202082</v>
      </c>
      <c r="CP44" t="str">
        <f t="shared" si="36"/>
        <v>5202083</v>
      </c>
      <c r="CQ44" t="str">
        <f t="shared" si="37"/>
        <v>5301082</v>
      </c>
      <c r="CR44" t="str">
        <f t="shared" si="38"/>
        <v>5601082</v>
      </c>
      <c r="CS44" t="str">
        <f t="shared" si="39"/>
        <v>5400085</v>
      </c>
      <c r="CT44" t="str">
        <f t="shared" si="40"/>
        <v>5501084</v>
      </c>
      <c r="CU44">
        <v>8</v>
      </c>
      <c r="CV44">
        <v>8</v>
      </c>
      <c r="CW44">
        <v>8</v>
      </c>
      <c r="CX44">
        <v>8</v>
      </c>
      <c r="CY44">
        <v>8</v>
      </c>
      <c r="CZ44">
        <v>8</v>
      </c>
      <c r="DA44" s="12">
        <v>5</v>
      </c>
      <c r="DB44" s="17">
        <v>5</v>
      </c>
      <c r="DC44">
        <v>5</v>
      </c>
      <c r="DD44">
        <v>5</v>
      </c>
      <c r="DE44">
        <v>5</v>
      </c>
      <c r="DF44">
        <v>5</v>
      </c>
      <c r="DG44" s="28" t="s">
        <v>186</v>
      </c>
      <c r="DH44" s="28" t="s">
        <v>192</v>
      </c>
      <c r="DI44" s="28" t="s">
        <v>187</v>
      </c>
      <c r="DJ44" s="23" t="s">
        <v>140</v>
      </c>
      <c r="DK44" s="23" t="s">
        <v>200</v>
      </c>
      <c r="DL44" s="23" t="s">
        <v>176</v>
      </c>
      <c r="DM44" t="str">
        <f t="shared" si="41"/>
        <v>火</v>
      </c>
      <c r="DN44" t="str">
        <f t="shared" si="42"/>
        <v>木</v>
      </c>
      <c r="DO44" t="str">
        <f t="shared" si="43"/>
        <v>火</v>
      </c>
      <c r="DP44" t="str">
        <f t="shared" si="44"/>
        <v>火</v>
      </c>
      <c r="DQ44" t="str">
        <f t="shared" si="45"/>
        <v>暗</v>
      </c>
      <c r="DR44" t="str">
        <f t="shared" si="46"/>
        <v>光</v>
      </c>
      <c r="DS44" s="28" t="s">
        <v>145</v>
      </c>
      <c r="DT44" s="28" t="s">
        <v>145</v>
      </c>
      <c r="DU44" s="28" t="s">
        <v>145</v>
      </c>
      <c r="DV44" s="23" t="s">
        <v>160</v>
      </c>
      <c r="DW44" s="23" t="s">
        <v>165</v>
      </c>
      <c r="DX44" s="23" t="s">
        <v>160</v>
      </c>
      <c r="DY44">
        <f t="shared" si="62"/>
        <v>1</v>
      </c>
      <c r="DZ44">
        <f t="shared" si="62"/>
        <v>1</v>
      </c>
      <c r="EA44">
        <f t="shared" si="62"/>
        <v>1</v>
      </c>
      <c r="EB44">
        <f t="shared" si="62"/>
        <v>2</v>
      </c>
      <c r="EC44">
        <f t="shared" si="62"/>
        <v>2</v>
      </c>
      <c r="ED44">
        <f t="shared" si="62"/>
        <v>2</v>
      </c>
      <c r="EE44">
        <v>3600053</v>
      </c>
      <c r="EF44" s="25" t="s">
        <v>149</v>
      </c>
      <c r="EG44">
        <v>1</v>
      </c>
      <c r="EV44" t="str">
        <f t="shared" si="47"/>
        <v>火维京</v>
      </c>
      <c r="EW44" t="str">
        <f t="shared" si="48"/>
        <v>木维京</v>
      </c>
      <c r="EX44" t="str">
        <f t="shared" si="49"/>
        <v>火剑士</v>
      </c>
      <c r="EY44" t="str">
        <f t="shared" si="50"/>
        <v>火修女</v>
      </c>
      <c r="EZ44" t="str">
        <f t="shared" si="51"/>
        <v>暗巫师</v>
      </c>
      <c r="FA44" t="str">
        <f t="shared" si="52"/>
        <v>光猎人</v>
      </c>
      <c r="FB44">
        <v>7</v>
      </c>
      <c r="FC44">
        <v>11</v>
      </c>
      <c r="FD44">
        <v>8</v>
      </c>
      <c r="FE44">
        <v>10</v>
      </c>
      <c r="FF44">
        <v>18</v>
      </c>
      <c r="FG44">
        <v>16</v>
      </c>
      <c r="FH44">
        <f t="shared" ca="1" si="53"/>
        <v>12</v>
      </c>
      <c r="FI44">
        <f t="shared" ca="1" si="53"/>
        <v>5</v>
      </c>
      <c r="FJ44">
        <f t="shared" ca="1" si="53"/>
        <v>15</v>
      </c>
      <c r="FK44">
        <f t="shared" ca="1" si="54"/>
        <v>12</v>
      </c>
      <c r="FL44">
        <f t="shared" ca="1" si="54"/>
        <v>9</v>
      </c>
      <c r="FM44">
        <f t="shared" ca="1" si="54"/>
        <v>8</v>
      </c>
      <c r="FN44">
        <f t="shared" ca="1" si="55"/>
        <v>12</v>
      </c>
      <c r="FO44">
        <f t="shared" ca="1" si="56"/>
        <v>5</v>
      </c>
      <c r="FP44">
        <f t="shared" ca="1" si="57"/>
        <v>11</v>
      </c>
      <c r="FQ44">
        <f t="shared" ca="1" si="58"/>
        <v>12</v>
      </c>
      <c r="FR44">
        <f t="shared" ca="1" si="59"/>
        <v>9</v>
      </c>
      <c r="FS44">
        <f t="shared" ca="1" si="60"/>
        <v>11</v>
      </c>
    </row>
    <row r="45" spans="1:175" x14ac:dyDescent="0.15">
      <c r="A45" s="20">
        <v>1000042</v>
      </c>
      <c r="B45" s="6" t="str">
        <f t="shared" si="19"/>
        <v>1</v>
      </c>
      <c r="C45" s="7">
        <v>1002</v>
      </c>
      <c r="D45" s="8" t="str">
        <f t="shared" si="20"/>
        <v>5201084,5200081,5301082,5402082,5401082,5500083</v>
      </c>
      <c r="E45" s="6" t="str">
        <f t="shared" si="21"/>
        <v>8,8,8,8,8,8</v>
      </c>
      <c r="F45" s="6" t="str">
        <f t="shared" si="22"/>
        <v>329,325,325,325,325,325</v>
      </c>
      <c r="G45" s="6">
        <f t="shared" si="23"/>
        <v>739422</v>
      </c>
      <c r="H45" s="6">
        <f>Sheet1!B45</f>
        <v>9</v>
      </c>
      <c r="I45" s="6">
        <f>Sheet1!C45</f>
        <v>0</v>
      </c>
      <c r="J45" s="6">
        <f>Sheet1!D45</f>
        <v>0</v>
      </c>
      <c r="K45" s="6">
        <f>Sheet1!E45</f>
        <v>0</v>
      </c>
      <c r="L45" s="6">
        <f>Sheet1!F45</f>
        <v>200</v>
      </c>
      <c r="O45" s="6"/>
      <c r="P45">
        <f t="shared" si="24"/>
        <v>739422</v>
      </c>
      <c r="Q45">
        <v>739422.35400000005</v>
      </c>
      <c r="R45" s="6" t="str">
        <f t="shared" si="25"/>
        <v>5201084,5200081,5301082,5402082,5401082,5500083</v>
      </c>
      <c r="S45" s="6" t="str">
        <f t="shared" si="26"/>
        <v>8,8,8,8,8,8</v>
      </c>
      <c r="T45" s="6" t="str">
        <f t="shared" si="27"/>
        <v>329,325,325,325,325,325</v>
      </c>
      <c r="U45" s="12">
        <v>5201084</v>
      </c>
      <c r="V45" s="6">
        <v>5200081</v>
      </c>
      <c r="W45" s="6">
        <v>5301082</v>
      </c>
      <c r="X45" s="13">
        <v>5402082</v>
      </c>
      <c r="Y45" s="13">
        <v>5401082</v>
      </c>
      <c r="Z45" s="6">
        <v>5500083</v>
      </c>
      <c r="AA45">
        <v>8</v>
      </c>
      <c r="AB45">
        <v>8</v>
      </c>
      <c r="AC45">
        <v>8</v>
      </c>
      <c r="AD45">
        <v>8</v>
      </c>
      <c r="AE45">
        <v>8</v>
      </c>
      <c r="AF45">
        <v>8</v>
      </c>
      <c r="AG45" s="12">
        <f t="shared" si="28"/>
        <v>329</v>
      </c>
      <c r="AH45" s="12">
        <f t="shared" si="29"/>
        <v>325</v>
      </c>
      <c r="AI45" s="12">
        <f t="shared" si="30"/>
        <v>325</v>
      </c>
      <c r="AJ45" s="12">
        <f t="shared" si="31"/>
        <v>325</v>
      </c>
      <c r="AK45" s="12">
        <f t="shared" si="32"/>
        <v>325</v>
      </c>
      <c r="AL45" s="12">
        <f t="shared" si="33"/>
        <v>325</v>
      </c>
      <c r="AM45" s="6">
        <f t="shared" si="10"/>
        <v>125701.80018000002</v>
      </c>
      <c r="AN45" s="6">
        <f t="shared" si="66"/>
        <v>122744.11076400001</v>
      </c>
      <c r="AO45" s="6">
        <f t="shared" si="66"/>
        <v>122744.11076400001</v>
      </c>
      <c r="AP45" s="6">
        <f t="shared" si="66"/>
        <v>122744.11076400001</v>
      </c>
      <c r="AQ45" s="6">
        <f t="shared" si="66"/>
        <v>122744.11076400001</v>
      </c>
      <c r="AR45" s="6">
        <f t="shared" si="66"/>
        <v>122744.11076400001</v>
      </c>
      <c r="CH45">
        <f t="shared" si="34"/>
        <v>2</v>
      </c>
      <c r="CI45" s="23" t="b">
        <f t="shared" si="63"/>
        <v>1</v>
      </c>
      <c r="CJ45" s="23" t="b">
        <f t="shared" si="63"/>
        <v>1</v>
      </c>
      <c r="CK45" s="23" t="b">
        <f t="shared" si="63"/>
        <v>1</v>
      </c>
      <c r="CL45" s="23" t="b">
        <f t="shared" si="63"/>
        <v>1</v>
      </c>
      <c r="CM45" s="23" t="b">
        <f t="shared" si="63"/>
        <v>1</v>
      </c>
      <c r="CN45" s="23" t="b">
        <f t="shared" si="63"/>
        <v>1</v>
      </c>
      <c r="CO45" t="str">
        <f t="shared" si="35"/>
        <v>5201084</v>
      </c>
      <c r="CP45" t="str">
        <f t="shared" si="36"/>
        <v>5200081</v>
      </c>
      <c r="CQ45" t="str">
        <f t="shared" si="37"/>
        <v>5301082</v>
      </c>
      <c r="CR45" t="str">
        <f t="shared" si="38"/>
        <v>5402082</v>
      </c>
      <c r="CS45" t="str">
        <f t="shared" si="39"/>
        <v>5401082</v>
      </c>
      <c r="CT45" t="str">
        <f t="shared" si="40"/>
        <v>5500083</v>
      </c>
      <c r="CU45">
        <v>8</v>
      </c>
      <c r="CV45">
        <v>8</v>
      </c>
      <c r="CW45">
        <v>8</v>
      </c>
      <c r="CX45">
        <v>8</v>
      </c>
      <c r="CY45">
        <v>8</v>
      </c>
      <c r="CZ45">
        <v>8</v>
      </c>
      <c r="DA45" s="12">
        <v>5</v>
      </c>
      <c r="DB45" s="17">
        <v>5</v>
      </c>
      <c r="DC45">
        <v>5</v>
      </c>
      <c r="DD45">
        <v>5</v>
      </c>
      <c r="DE45">
        <v>5</v>
      </c>
      <c r="DF45">
        <v>5</v>
      </c>
      <c r="DG45" s="28" t="s">
        <v>197</v>
      </c>
      <c r="DH45" s="28" t="s">
        <v>179</v>
      </c>
      <c r="DI45" s="28" t="s">
        <v>187</v>
      </c>
      <c r="DJ45" s="28" t="s">
        <v>189</v>
      </c>
      <c r="DK45" s="28" t="s">
        <v>188</v>
      </c>
      <c r="DL45" s="28" t="s">
        <v>195</v>
      </c>
      <c r="DM45" t="str">
        <f t="shared" si="41"/>
        <v>光</v>
      </c>
      <c r="DN45" t="str">
        <f t="shared" si="42"/>
        <v>水</v>
      </c>
      <c r="DO45" t="str">
        <f t="shared" si="43"/>
        <v>火</v>
      </c>
      <c r="DP45" t="str">
        <f t="shared" si="44"/>
        <v>火</v>
      </c>
      <c r="DQ45" t="str">
        <f t="shared" si="45"/>
        <v>火</v>
      </c>
      <c r="DR45" t="str">
        <f t="shared" si="46"/>
        <v>木</v>
      </c>
      <c r="DS45" s="28" t="s">
        <v>147</v>
      </c>
      <c r="DT45" s="28" t="s">
        <v>152</v>
      </c>
      <c r="DU45" s="28" t="s">
        <v>155</v>
      </c>
      <c r="DV45" s="28" t="s">
        <v>160</v>
      </c>
      <c r="DW45" s="28" t="s">
        <v>164</v>
      </c>
      <c r="DX45" s="28" t="s">
        <v>161</v>
      </c>
      <c r="DY45">
        <f t="shared" si="62"/>
        <v>1</v>
      </c>
      <c r="DZ45">
        <f t="shared" si="62"/>
        <v>1</v>
      </c>
      <c r="EA45">
        <f t="shared" si="62"/>
        <v>1</v>
      </c>
      <c r="EB45">
        <f t="shared" si="62"/>
        <v>2</v>
      </c>
      <c r="EC45">
        <f t="shared" si="62"/>
        <v>2</v>
      </c>
      <c r="ED45">
        <f t="shared" si="62"/>
        <v>2</v>
      </c>
      <c r="EE45">
        <v>3602051</v>
      </c>
      <c r="EF45" s="25" t="s">
        <v>150</v>
      </c>
      <c r="EG45">
        <v>2</v>
      </c>
      <c r="EV45" t="str">
        <f t="shared" si="47"/>
        <v>光骑兵</v>
      </c>
      <c r="EW45" t="str">
        <f t="shared" si="48"/>
        <v>水刀客</v>
      </c>
      <c r="EX45" t="str">
        <f t="shared" si="49"/>
        <v>火剑士</v>
      </c>
      <c r="EY45" t="str">
        <f t="shared" si="50"/>
        <v>火女巫</v>
      </c>
      <c r="EZ45" t="str">
        <f t="shared" si="51"/>
        <v>火魔法师</v>
      </c>
      <c r="FA45" t="str">
        <f t="shared" si="52"/>
        <v>木海盗</v>
      </c>
      <c r="FB45">
        <v>13</v>
      </c>
      <c r="FC45">
        <v>1</v>
      </c>
      <c r="FD45">
        <v>8</v>
      </c>
      <c r="FE45">
        <v>7</v>
      </c>
      <c r="FF45">
        <v>6</v>
      </c>
      <c r="FG45">
        <v>13</v>
      </c>
      <c r="FH45">
        <f t="shared" ca="1" si="53"/>
        <v>7</v>
      </c>
      <c r="FI45">
        <f t="shared" ca="1" si="53"/>
        <v>10</v>
      </c>
      <c r="FJ45">
        <f t="shared" ca="1" si="53"/>
        <v>18</v>
      </c>
      <c r="FK45">
        <f t="shared" ca="1" si="54"/>
        <v>6</v>
      </c>
      <c r="FL45">
        <f t="shared" ca="1" si="54"/>
        <v>8</v>
      </c>
      <c r="FM45">
        <f t="shared" ca="1" si="54"/>
        <v>7</v>
      </c>
      <c r="FN45">
        <f t="shared" ca="1" si="55"/>
        <v>7</v>
      </c>
      <c r="FO45">
        <f t="shared" ca="1" si="56"/>
        <v>10</v>
      </c>
      <c r="FP45">
        <f t="shared" ca="1" si="57"/>
        <v>9</v>
      </c>
      <c r="FQ45">
        <f t="shared" ca="1" si="58"/>
        <v>6</v>
      </c>
      <c r="FR45">
        <f t="shared" ca="1" si="59"/>
        <v>8</v>
      </c>
      <c r="FS45">
        <f t="shared" ca="1" si="60"/>
        <v>7</v>
      </c>
    </row>
    <row r="46" spans="1:175" x14ac:dyDescent="0.15">
      <c r="A46" s="20">
        <v>1000043</v>
      </c>
      <c r="B46" s="6" t="str">
        <f t="shared" si="19"/>
        <v>1</v>
      </c>
      <c r="C46" s="7">
        <v>1002</v>
      </c>
      <c r="D46" s="8" t="str">
        <f t="shared" si="20"/>
        <v>5301082,5301083,5201083,5500082,5401081,5601081</v>
      </c>
      <c r="E46" s="6" t="str">
        <f t="shared" si="21"/>
        <v>8,8,8,8,8,8</v>
      </c>
      <c r="F46" s="6" t="str">
        <f t="shared" si="22"/>
        <v>331,327,327,327,327,327</v>
      </c>
      <c r="G46" s="6">
        <f t="shared" si="23"/>
        <v>751406</v>
      </c>
      <c r="H46" s="6">
        <f>Sheet1!B46</f>
        <v>1</v>
      </c>
      <c r="I46" s="6">
        <f>Sheet1!C46</f>
        <v>0</v>
      </c>
      <c r="J46" s="6">
        <f>Sheet1!D46</f>
        <v>0</v>
      </c>
      <c r="K46" s="6">
        <f>Sheet1!E46</f>
        <v>0</v>
      </c>
      <c r="L46" s="6">
        <f>Sheet1!F46</f>
        <v>20000</v>
      </c>
      <c r="O46" s="6"/>
      <c r="P46">
        <f t="shared" si="24"/>
        <v>751406</v>
      </c>
      <c r="Q46">
        <v>751406.78300000005</v>
      </c>
      <c r="R46" s="6" t="str">
        <f t="shared" si="25"/>
        <v>5301082,5301083,5201083,5500082,5401081,5601081</v>
      </c>
      <c r="S46" s="6" t="str">
        <f t="shared" si="26"/>
        <v>8,8,8,8,8,8</v>
      </c>
      <c r="T46" s="6" t="str">
        <f t="shared" si="27"/>
        <v>331,327,327,327,327,327</v>
      </c>
      <c r="U46" s="12">
        <v>5301082</v>
      </c>
      <c r="V46" s="6">
        <v>5301083</v>
      </c>
      <c r="W46" s="6">
        <v>5201083</v>
      </c>
      <c r="X46" s="13">
        <v>5500082</v>
      </c>
      <c r="Y46" s="13">
        <v>5401081</v>
      </c>
      <c r="Z46" s="6">
        <v>5601081</v>
      </c>
      <c r="AA46">
        <v>8</v>
      </c>
      <c r="AB46">
        <v>8</v>
      </c>
      <c r="AC46">
        <v>8</v>
      </c>
      <c r="AD46">
        <v>8</v>
      </c>
      <c r="AE46">
        <v>8</v>
      </c>
      <c r="AF46">
        <v>8</v>
      </c>
      <c r="AG46" s="12">
        <f t="shared" si="28"/>
        <v>331</v>
      </c>
      <c r="AH46" s="12">
        <f t="shared" si="29"/>
        <v>327</v>
      </c>
      <c r="AI46" s="12">
        <f t="shared" si="30"/>
        <v>327</v>
      </c>
      <c r="AJ46" s="12">
        <f t="shared" si="31"/>
        <v>327</v>
      </c>
      <c r="AK46" s="12">
        <f t="shared" si="32"/>
        <v>327</v>
      </c>
      <c r="AL46" s="12">
        <f t="shared" si="33"/>
        <v>327</v>
      </c>
      <c r="AM46" s="6">
        <f t="shared" si="10"/>
        <v>127739.15311000001</v>
      </c>
      <c r="AN46" s="6">
        <f t="shared" si="66"/>
        <v>124733.52597800002</v>
      </c>
      <c r="AO46" s="6">
        <f t="shared" si="66"/>
        <v>124733.52597800002</v>
      </c>
      <c r="AP46" s="6">
        <f t="shared" si="66"/>
        <v>124733.52597800002</v>
      </c>
      <c r="AQ46" s="6">
        <f t="shared" si="66"/>
        <v>124733.52597800002</v>
      </c>
      <c r="AR46" s="6">
        <f t="shared" si="66"/>
        <v>124733.52597800002</v>
      </c>
      <c r="CH46">
        <f t="shared" si="34"/>
        <v>3</v>
      </c>
      <c r="CI46" s="23" t="b">
        <f t="shared" si="63"/>
        <v>1</v>
      </c>
      <c r="CJ46" s="23" t="b">
        <f t="shared" si="63"/>
        <v>1</v>
      </c>
      <c r="CK46" s="23" t="b">
        <f t="shared" si="63"/>
        <v>1</v>
      </c>
      <c r="CL46" s="23" t="b">
        <f t="shared" si="63"/>
        <v>1</v>
      </c>
      <c r="CM46" s="23" t="b">
        <f t="shared" si="63"/>
        <v>1</v>
      </c>
      <c r="CN46" s="23" t="b">
        <f t="shared" si="63"/>
        <v>1</v>
      </c>
      <c r="CO46" t="str">
        <f t="shared" si="35"/>
        <v>5301082</v>
      </c>
      <c r="CP46" t="str">
        <f t="shared" si="36"/>
        <v>5301083</v>
      </c>
      <c r="CQ46" t="str">
        <f t="shared" si="37"/>
        <v>5201083</v>
      </c>
      <c r="CR46" t="str">
        <f t="shared" si="38"/>
        <v>5500082</v>
      </c>
      <c r="CS46" t="str">
        <f t="shared" si="39"/>
        <v>5401081</v>
      </c>
      <c r="CT46" t="str">
        <f t="shared" si="40"/>
        <v>5601081</v>
      </c>
      <c r="CU46">
        <v>8</v>
      </c>
      <c r="CV46">
        <v>8</v>
      </c>
      <c r="CW46">
        <v>8</v>
      </c>
      <c r="CX46">
        <v>8</v>
      </c>
      <c r="CY46">
        <v>8</v>
      </c>
      <c r="CZ46">
        <v>8</v>
      </c>
      <c r="DA46" s="12">
        <v>5</v>
      </c>
      <c r="DB46" s="17">
        <v>5</v>
      </c>
      <c r="DC46">
        <v>5</v>
      </c>
      <c r="DD46">
        <v>5</v>
      </c>
      <c r="DE46">
        <v>5</v>
      </c>
      <c r="DF46">
        <v>5</v>
      </c>
      <c r="DG46" s="23" t="s">
        <v>187</v>
      </c>
      <c r="DH46" s="23" t="s">
        <v>193</v>
      </c>
      <c r="DI46" s="23" t="s">
        <v>191</v>
      </c>
      <c r="DJ46" s="23" t="s">
        <v>138</v>
      </c>
      <c r="DK46" s="23" t="s">
        <v>144</v>
      </c>
      <c r="DL46" s="23" t="s">
        <v>184</v>
      </c>
      <c r="DM46" t="str">
        <f t="shared" si="41"/>
        <v>火</v>
      </c>
      <c r="DN46" t="str">
        <f t="shared" si="42"/>
        <v>木</v>
      </c>
      <c r="DO46" t="str">
        <f t="shared" si="43"/>
        <v>木</v>
      </c>
      <c r="DP46" t="str">
        <f t="shared" si="44"/>
        <v>火</v>
      </c>
      <c r="DQ46" t="str">
        <f t="shared" si="45"/>
        <v>水</v>
      </c>
      <c r="DR46" t="str">
        <f t="shared" si="46"/>
        <v>水</v>
      </c>
      <c r="DS46" s="23" t="s">
        <v>155</v>
      </c>
      <c r="DT46" s="23" t="s">
        <v>155</v>
      </c>
      <c r="DU46" s="23" t="s">
        <v>155</v>
      </c>
      <c r="DV46" s="23" t="s">
        <v>165</v>
      </c>
      <c r="DW46" s="23" t="s">
        <v>165</v>
      </c>
      <c r="DX46" s="23" t="s">
        <v>165</v>
      </c>
      <c r="DY46">
        <f t="shared" si="62"/>
        <v>1</v>
      </c>
      <c r="DZ46">
        <f t="shared" si="62"/>
        <v>1</v>
      </c>
      <c r="EA46">
        <f t="shared" si="62"/>
        <v>1</v>
      </c>
      <c r="EB46">
        <f t="shared" si="62"/>
        <v>2</v>
      </c>
      <c r="EC46">
        <f t="shared" si="62"/>
        <v>2</v>
      </c>
      <c r="ED46">
        <f t="shared" si="62"/>
        <v>2</v>
      </c>
      <c r="EE46">
        <v>3300052</v>
      </c>
      <c r="EF46" s="25" t="s">
        <v>153</v>
      </c>
      <c r="EG46">
        <v>2</v>
      </c>
      <c r="EV46" t="str">
        <f t="shared" si="47"/>
        <v>火剑士</v>
      </c>
      <c r="EW46" t="str">
        <f t="shared" si="48"/>
        <v>木剑士</v>
      </c>
      <c r="EX46" t="str">
        <f t="shared" si="49"/>
        <v>木骑兵</v>
      </c>
      <c r="EY46" t="str">
        <f t="shared" si="50"/>
        <v>火海盗</v>
      </c>
      <c r="EZ46" t="str">
        <f t="shared" si="51"/>
        <v>水魔法师</v>
      </c>
      <c r="FA46" t="str">
        <f t="shared" si="52"/>
        <v>水修女</v>
      </c>
      <c r="FB46">
        <v>8</v>
      </c>
      <c r="FC46">
        <v>12</v>
      </c>
      <c r="FD46">
        <v>10</v>
      </c>
      <c r="FE46">
        <v>8</v>
      </c>
      <c r="FF46">
        <v>1</v>
      </c>
      <c r="FG46">
        <v>5</v>
      </c>
      <c r="FH46">
        <f t="shared" ca="1" si="53"/>
        <v>1</v>
      </c>
      <c r="FI46">
        <f t="shared" ca="1" si="53"/>
        <v>13</v>
      </c>
      <c r="FJ46">
        <f t="shared" ca="1" si="53"/>
        <v>18</v>
      </c>
      <c r="FK46">
        <f t="shared" ca="1" si="54"/>
        <v>6</v>
      </c>
      <c r="FL46">
        <f t="shared" ca="1" si="54"/>
        <v>5</v>
      </c>
      <c r="FM46">
        <f t="shared" ca="1" si="54"/>
        <v>14</v>
      </c>
      <c r="FN46">
        <f t="shared" ca="1" si="55"/>
        <v>1</v>
      </c>
      <c r="FO46">
        <f t="shared" ca="1" si="56"/>
        <v>13</v>
      </c>
      <c r="FP46">
        <f t="shared" ca="1" si="57"/>
        <v>8</v>
      </c>
      <c r="FQ46">
        <f t="shared" ca="1" si="58"/>
        <v>6</v>
      </c>
      <c r="FR46">
        <f t="shared" ca="1" si="59"/>
        <v>5</v>
      </c>
      <c r="FS46">
        <f t="shared" ca="1" si="60"/>
        <v>15</v>
      </c>
    </row>
    <row r="47" spans="1:175" ht="16.5" x14ac:dyDescent="0.15">
      <c r="A47" s="20">
        <v>1000044</v>
      </c>
      <c r="B47" s="6" t="str">
        <f t="shared" si="19"/>
        <v>1</v>
      </c>
      <c r="C47" s="7">
        <v>1002</v>
      </c>
      <c r="D47" s="8" t="str">
        <f t="shared" si="20"/>
        <v>5201081,5202081,5202083,5502083,5401083,5500083</v>
      </c>
      <c r="E47" s="6" t="str">
        <f t="shared" si="21"/>
        <v>8,8,8,8,8,8</v>
      </c>
      <c r="F47" s="6" t="str">
        <f t="shared" si="22"/>
        <v>334,330,330,330,330,330</v>
      </c>
      <c r="G47" s="6">
        <f t="shared" si="23"/>
        <v>763508</v>
      </c>
      <c r="H47" s="6">
        <f>Sheet1!B47</f>
        <v>12</v>
      </c>
      <c r="I47" s="6">
        <f>Sheet1!C47</f>
        <v>0</v>
      </c>
      <c r="J47" s="6">
        <f>Sheet1!D47</f>
        <v>0</v>
      </c>
      <c r="K47" s="6">
        <f>Sheet1!E47</f>
        <v>0</v>
      </c>
      <c r="L47" s="6">
        <f>Sheet1!F47</f>
        <v>100</v>
      </c>
      <c r="O47" s="6"/>
      <c r="P47">
        <f t="shared" si="24"/>
        <v>763508</v>
      </c>
      <c r="Q47">
        <v>763508.03200000001</v>
      </c>
      <c r="R47" s="6" t="str">
        <f t="shared" si="25"/>
        <v>5201081,5202081,5202083,5502083,5401083,5500083</v>
      </c>
      <c r="S47" s="6" t="str">
        <f t="shared" si="26"/>
        <v>8,8,8,8,8,8</v>
      </c>
      <c r="T47" s="6" t="str">
        <f t="shared" si="27"/>
        <v>334,330,330,330,330,330</v>
      </c>
      <c r="U47" s="12">
        <v>5201081</v>
      </c>
      <c r="V47" s="6">
        <v>5202081</v>
      </c>
      <c r="W47" s="6">
        <v>5202083</v>
      </c>
      <c r="X47" s="13">
        <v>5502083</v>
      </c>
      <c r="Y47" s="13">
        <v>5401083</v>
      </c>
      <c r="Z47" s="6">
        <v>5500083</v>
      </c>
      <c r="AA47">
        <v>8</v>
      </c>
      <c r="AB47">
        <v>8</v>
      </c>
      <c r="AC47">
        <v>8</v>
      </c>
      <c r="AD47">
        <v>8</v>
      </c>
      <c r="AE47">
        <v>8</v>
      </c>
      <c r="AF47">
        <v>8</v>
      </c>
      <c r="AG47" s="12">
        <f t="shared" si="28"/>
        <v>334</v>
      </c>
      <c r="AH47" s="12">
        <f t="shared" si="29"/>
        <v>330</v>
      </c>
      <c r="AI47" s="12">
        <f t="shared" si="30"/>
        <v>330</v>
      </c>
      <c r="AJ47" s="12">
        <f t="shared" si="31"/>
        <v>330</v>
      </c>
      <c r="AK47" s="12">
        <f t="shared" si="32"/>
        <v>330</v>
      </c>
      <c r="AL47" s="12">
        <f t="shared" si="33"/>
        <v>330</v>
      </c>
      <c r="AM47" s="6">
        <f t="shared" si="10"/>
        <v>129796.36544000001</v>
      </c>
      <c r="AN47" s="6">
        <f t="shared" si="66"/>
        <v>126742.333312</v>
      </c>
      <c r="AO47" s="6">
        <f t="shared" si="66"/>
        <v>126742.333312</v>
      </c>
      <c r="AP47" s="6">
        <f t="shared" si="66"/>
        <v>126742.333312</v>
      </c>
      <c r="AQ47" s="6">
        <f t="shared" si="66"/>
        <v>126742.333312</v>
      </c>
      <c r="AR47" s="6">
        <f t="shared" si="66"/>
        <v>126742.333312</v>
      </c>
      <c r="CH47">
        <f t="shared" si="34"/>
        <v>4</v>
      </c>
      <c r="CI47" s="23" t="b">
        <f t="shared" si="63"/>
        <v>1</v>
      </c>
      <c r="CJ47" s="23" t="b">
        <f t="shared" si="63"/>
        <v>1</v>
      </c>
      <c r="CK47" s="23" t="b">
        <f t="shared" si="63"/>
        <v>1</v>
      </c>
      <c r="CL47" s="23" t="b">
        <f t="shared" si="63"/>
        <v>1</v>
      </c>
      <c r="CM47" s="23" t="b">
        <f t="shared" si="63"/>
        <v>1</v>
      </c>
      <c r="CN47" s="23" t="b">
        <f t="shared" si="63"/>
        <v>1</v>
      </c>
      <c r="CO47" t="str">
        <f t="shared" si="35"/>
        <v>5201081</v>
      </c>
      <c r="CP47" t="str">
        <f t="shared" si="36"/>
        <v>5202081</v>
      </c>
      <c r="CQ47" t="str">
        <f t="shared" si="37"/>
        <v>5202083</v>
      </c>
      <c r="CR47" t="str">
        <f t="shared" si="38"/>
        <v>5502083</v>
      </c>
      <c r="CS47" t="str">
        <f t="shared" si="39"/>
        <v>5401083</v>
      </c>
      <c r="CT47" t="str">
        <f t="shared" si="40"/>
        <v>5500083</v>
      </c>
      <c r="CU47">
        <v>8</v>
      </c>
      <c r="CV47">
        <v>8</v>
      </c>
      <c r="CW47">
        <v>8</v>
      </c>
      <c r="CX47">
        <v>8</v>
      </c>
      <c r="CY47">
        <v>8</v>
      </c>
      <c r="CZ47">
        <v>8</v>
      </c>
      <c r="DA47" s="12">
        <v>5</v>
      </c>
      <c r="DB47" s="17">
        <v>5</v>
      </c>
      <c r="DC47">
        <v>5</v>
      </c>
      <c r="DD47">
        <v>5</v>
      </c>
      <c r="DE47">
        <v>5</v>
      </c>
      <c r="DF47">
        <v>5</v>
      </c>
      <c r="DG47" s="28" t="s">
        <v>180</v>
      </c>
      <c r="DH47" s="29" t="s">
        <v>126</v>
      </c>
      <c r="DI47" s="28" t="s">
        <v>192</v>
      </c>
      <c r="DJ47" s="28" t="s">
        <v>196</v>
      </c>
      <c r="DK47" s="28" t="s">
        <v>194</v>
      </c>
      <c r="DL47" s="28" t="s">
        <v>195</v>
      </c>
      <c r="DM47" t="str">
        <f t="shared" si="41"/>
        <v>水</v>
      </c>
      <c r="DN47" t="str">
        <f t="shared" si="42"/>
        <v>水</v>
      </c>
      <c r="DO47" t="str">
        <f t="shared" si="43"/>
        <v>木</v>
      </c>
      <c r="DP47" t="str">
        <f t="shared" si="44"/>
        <v>木</v>
      </c>
      <c r="DQ47" t="str">
        <f t="shared" si="45"/>
        <v>木</v>
      </c>
      <c r="DR47" t="str">
        <f t="shared" si="46"/>
        <v>木</v>
      </c>
      <c r="DS47" s="28" t="s">
        <v>152</v>
      </c>
      <c r="DT47" s="29" t="s">
        <v>155</v>
      </c>
      <c r="DU47" s="28" t="s">
        <v>152</v>
      </c>
      <c r="DV47" s="28" t="s">
        <v>170</v>
      </c>
      <c r="DW47" s="28" t="s">
        <v>164</v>
      </c>
      <c r="DX47" s="28" t="s">
        <v>161</v>
      </c>
      <c r="DY47">
        <f t="shared" si="62"/>
        <v>1</v>
      </c>
      <c r="DZ47">
        <f t="shared" si="62"/>
        <v>1</v>
      </c>
      <c r="EA47">
        <f t="shared" si="62"/>
        <v>1</v>
      </c>
      <c r="EB47">
        <f t="shared" si="62"/>
        <v>2</v>
      </c>
      <c r="EC47">
        <f t="shared" si="62"/>
        <v>2</v>
      </c>
      <c r="ED47">
        <f t="shared" si="62"/>
        <v>2</v>
      </c>
      <c r="EE47">
        <v>3302053</v>
      </c>
      <c r="EF47" s="25" t="s">
        <v>135</v>
      </c>
      <c r="EG47">
        <v>1</v>
      </c>
      <c r="EV47" t="str">
        <f t="shared" si="47"/>
        <v>水骑兵</v>
      </c>
      <c r="EW47" t="str">
        <f t="shared" si="48"/>
        <v>水维京</v>
      </c>
      <c r="EX47" t="str">
        <f t="shared" si="49"/>
        <v>木维京</v>
      </c>
      <c r="EY47" t="str">
        <f t="shared" si="50"/>
        <v>木火枪手</v>
      </c>
      <c r="EZ47" t="str">
        <f t="shared" si="51"/>
        <v>木魔法师</v>
      </c>
      <c r="FA47" t="str">
        <f t="shared" si="52"/>
        <v>木海盗</v>
      </c>
      <c r="FB47">
        <v>2</v>
      </c>
      <c r="FC47">
        <v>3</v>
      </c>
      <c r="FD47">
        <v>11</v>
      </c>
      <c r="FE47">
        <v>14</v>
      </c>
      <c r="FF47">
        <v>11</v>
      </c>
      <c r="FG47">
        <v>13</v>
      </c>
      <c r="FH47">
        <f t="shared" ca="1" si="53"/>
        <v>18</v>
      </c>
      <c r="FI47">
        <f t="shared" ca="1" si="53"/>
        <v>7</v>
      </c>
      <c r="FJ47">
        <f t="shared" ca="1" si="53"/>
        <v>10</v>
      </c>
      <c r="FK47">
        <f t="shared" ca="1" si="54"/>
        <v>1</v>
      </c>
      <c r="FL47">
        <f t="shared" ca="1" si="54"/>
        <v>7</v>
      </c>
      <c r="FM47">
        <f t="shared" ca="1" si="54"/>
        <v>1</v>
      </c>
      <c r="FN47">
        <f t="shared" ca="1" si="55"/>
        <v>18</v>
      </c>
      <c r="FO47">
        <f t="shared" ca="1" si="56"/>
        <v>7</v>
      </c>
      <c r="FP47">
        <f t="shared" ca="1" si="57"/>
        <v>8</v>
      </c>
      <c r="FQ47">
        <f t="shared" ca="1" si="58"/>
        <v>1</v>
      </c>
      <c r="FR47">
        <f t="shared" ca="1" si="59"/>
        <v>7</v>
      </c>
      <c r="FS47">
        <f t="shared" ca="1" si="60"/>
        <v>2</v>
      </c>
    </row>
    <row r="48" spans="1:175" ht="16.5" x14ac:dyDescent="0.15">
      <c r="A48" s="20">
        <v>1000045</v>
      </c>
      <c r="B48" s="6" t="str">
        <f t="shared" si="19"/>
        <v>1</v>
      </c>
      <c r="C48" s="7">
        <v>1002</v>
      </c>
      <c r="D48" s="8" t="str">
        <f t="shared" si="20"/>
        <v>5301083,5202083,5200083,5502082,5601083,5500083</v>
      </c>
      <c r="E48" s="6" t="str">
        <f t="shared" si="21"/>
        <v>8,8,8,8,8,8</v>
      </c>
      <c r="F48" s="6" t="str">
        <f t="shared" si="22"/>
        <v>337,333,333,333,333,333</v>
      </c>
      <c r="G48" s="6">
        <f t="shared" si="23"/>
        <v>775727</v>
      </c>
      <c r="H48" s="6">
        <f>Sheet1!B48</f>
        <v>35</v>
      </c>
      <c r="I48" s="6">
        <f>Sheet1!C48</f>
        <v>0</v>
      </c>
      <c r="J48" s="6">
        <f>Sheet1!D48</f>
        <v>0</v>
      </c>
      <c r="K48" s="6">
        <f>Sheet1!E48</f>
        <v>0</v>
      </c>
      <c r="L48" s="6">
        <f>Sheet1!F48</f>
        <v>20</v>
      </c>
      <c r="O48" s="6"/>
      <c r="P48">
        <f t="shared" si="24"/>
        <v>775727</v>
      </c>
      <c r="Q48">
        <v>775727.995</v>
      </c>
      <c r="R48" s="6" t="str">
        <f t="shared" si="25"/>
        <v>5301083,5202083,5200083,5502082,5601083,5500083</v>
      </c>
      <c r="S48" s="6" t="str">
        <f t="shared" si="26"/>
        <v>8,8,8,8,8,8</v>
      </c>
      <c r="T48" s="6" t="str">
        <f t="shared" si="27"/>
        <v>337,333,333,333,333,333</v>
      </c>
      <c r="U48" s="12">
        <v>5301083</v>
      </c>
      <c r="V48" s="6">
        <v>5202083</v>
      </c>
      <c r="W48" s="6">
        <v>5200083</v>
      </c>
      <c r="X48" s="13">
        <v>5502082</v>
      </c>
      <c r="Y48" s="13">
        <v>5601083</v>
      </c>
      <c r="Z48" s="6">
        <v>5500083</v>
      </c>
      <c r="AA48">
        <v>8</v>
      </c>
      <c r="AB48">
        <v>8</v>
      </c>
      <c r="AC48">
        <v>8</v>
      </c>
      <c r="AD48">
        <v>8</v>
      </c>
      <c r="AE48">
        <v>8</v>
      </c>
      <c r="AF48">
        <v>8</v>
      </c>
      <c r="AG48" s="12">
        <f t="shared" si="28"/>
        <v>337</v>
      </c>
      <c r="AH48" s="12">
        <f t="shared" si="29"/>
        <v>333</v>
      </c>
      <c r="AI48" s="12">
        <f t="shared" si="30"/>
        <v>333</v>
      </c>
      <c r="AJ48" s="12">
        <f t="shared" si="31"/>
        <v>333</v>
      </c>
      <c r="AK48" s="12">
        <f t="shared" si="32"/>
        <v>333</v>
      </c>
      <c r="AL48" s="12">
        <f t="shared" si="33"/>
        <v>333</v>
      </c>
      <c r="AM48" s="6">
        <f t="shared" si="10"/>
        <v>131873.75915</v>
      </c>
      <c r="AN48" s="6">
        <f t="shared" si="66"/>
        <v>128770.84717000001</v>
      </c>
      <c r="AO48" s="6">
        <f t="shared" si="66"/>
        <v>128770.84717000001</v>
      </c>
      <c r="AP48" s="6">
        <f t="shared" si="66"/>
        <v>128770.84717000001</v>
      </c>
      <c r="AQ48" s="6">
        <f t="shared" si="66"/>
        <v>128770.84717000001</v>
      </c>
      <c r="AR48" s="6">
        <f t="shared" si="66"/>
        <v>128770.84717000001</v>
      </c>
      <c r="CH48">
        <f t="shared" si="34"/>
        <v>0</v>
      </c>
      <c r="CI48" s="23" t="b">
        <f t="shared" si="63"/>
        <v>1</v>
      </c>
      <c r="CJ48" s="23" t="b">
        <f t="shared" si="63"/>
        <v>1</v>
      </c>
      <c r="CK48" s="23" t="b">
        <f t="shared" si="63"/>
        <v>1</v>
      </c>
      <c r="CL48" s="23" t="b">
        <f t="shared" si="63"/>
        <v>1</v>
      </c>
      <c r="CM48" s="23" t="b">
        <f t="shared" si="63"/>
        <v>1</v>
      </c>
      <c r="CN48" s="23" t="b">
        <f t="shared" si="63"/>
        <v>1</v>
      </c>
      <c r="CO48" t="str">
        <f t="shared" si="35"/>
        <v>5301083</v>
      </c>
      <c r="CP48" t="str">
        <f t="shared" si="36"/>
        <v>5202083</v>
      </c>
      <c r="CQ48" t="str">
        <f t="shared" si="37"/>
        <v>5200083</v>
      </c>
      <c r="CR48" t="str">
        <f t="shared" si="38"/>
        <v>5502082</v>
      </c>
      <c r="CS48" t="str">
        <f t="shared" si="39"/>
        <v>5601083</v>
      </c>
      <c r="CT48" t="str">
        <f t="shared" si="40"/>
        <v>5500083</v>
      </c>
      <c r="CU48">
        <v>8</v>
      </c>
      <c r="CV48">
        <v>8</v>
      </c>
      <c r="CW48">
        <v>8</v>
      </c>
      <c r="CX48">
        <v>8</v>
      </c>
      <c r="CY48">
        <v>8</v>
      </c>
      <c r="CZ48">
        <v>8</v>
      </c>
      <c r="DA48" s="12">
        <v>5</v>
      </c>
      <c r="DB48" s="17">
        <v>5</v>
      </c>
      <c r="DC48">
        <v>5</v>
      </c>
      <c r="DD48">
        <v>5</v>
      </c>
      <c r="DE48">
        <v>5</v>
      </c>
      <c r="DF48">
        <v>5</v>
      </c>
      <c r="DG48" s="29" t="s">
        <v>193</v>
      </c>
      <c r="DH48" s="28" t="s">
        <v>192</v>
      </c>
      <c r="DI48" s="28" t="s">
        <v>142</v>
      </c>
      <c r="DJ48" s="28" t="s">
        <v>190</v>
      </c>
      <c r="DK48" s="28" t="s">
        <v>175</v>
      </c>
      <c r="DL48" s="28" t="s">
        <v>195</v>
      </c>
      <c r="DM48" t="str">
        <f t="shared" si="41"/>
        <v>木</v>
      </c>
      <c r="DN48" t="str">
        <f t="shared" si="42"/>
        <v>木</v>
      </c>
      <c r="DO48" t="str">
        <f t="shared" si="43"/>
        <v>木</v>
      </c>
      <c r="DP48" t="str">
        <f t="shared" si="44"/>
        <v>火</v>
      </c>
      <c r="DQ48" t="str">
        <f t="shared" si="45"/>
        <v>木</v>
      </c>
      <c r="DR48" t="str">
        <f t="shared" si="46"/>
        <v>木</v>
      </c>
      <c r="DS48" s="29" t="s">
        <v>159</v>
      </c>
      <c r="DT48" s="28" t="s">
        <v>147</v>
      </c>
      <c r="DU48" s="28" t="s">
        <v>152</v>
      </c>
      <c r="DV48" s="28" t="s">
        <v>160</v>
      </c>
      <c r="DW48" s="28" t="s">
        <v>160</v>
      </c>
      <c r="DX48" s="28" t="s">
        <v>160</v>
      </c>
      <c r="DY48">
        <f t="shared" si="62"/>
        <v>1</v>
      </c>
      <c r="DZ48">
        <f t="shared" si="62"/>
        <v>1</v>
      </c>
      <c r="EA48">
        <f t="shared" si="62"/>
        <v>1</v>
      </c>
      <c r="EB48">
        <f t="shared" si="62"/>
        <v>2</v>
      </c>
      <c r="EC48">
        <f t="shared" si="62"/>
        <v>2</v>
      </c>
      <c r="ED48">
        <f t="shared" si="62"/>
        <v>2</v>
      </c>
      <c r="EE48">
        <v>3400052</v>
      </c>
      <c r="EF48" s="25" t="s">
        <v>157</v>
      </c>
      <c r="EG48">
        <v>2</v>
      </c>
      <c r="EV48" t="str">
        <f t="shared" si="47"/>
        <v>木剑士</v>
      </c>
      <c r="EW48" t="str">
        <f t="shared" si="48"/>
        <v>木维京</v>
      </c>
      <c r="EX48" t="str">
        <f t="shared" si="49"/>
        <v>木刀客</v>
      </c>
      <c r="EY48" t="str">
        <f t="shared" si="50"/>
        <v>火火枪手</v>
      </c>
      <c r="EZ48" t="str">
        <f t="shared" si="51"/>
        <v>木修女</v>
      </c>
      <c r="FA48" t="str">
        <f t="shared" si="52"/>
        <v>木海盗</v>
      </c>
      <c r="FB48">
        <v>12</v>
      </c>
      <c r="FC48">
        <v>11</v>
      </c>
      <c r="FD48">
        <v>9</v>
      </c>
      <c r="FE48">
        <v>9</v>
      </c>
      <c r="FF48">
        <v>15</v>
      </c>
      <c r="FG48">
        <v>13</v>
      </c>
      <c r="FH48">
        <f t="shared" ca="1" si="53"/>
        <v>18</v>
      </c>
      <c r="FI48">
        <f t="shared" ca="1" si="53"/>
        <v>4</v>
      </c>
      <c r="FJ48">
        <f t="shared" ca="1" si="53"/>
        <v>1</v>
      </c>
      <c r="FK48">
        <f t="shared" ca="1" si="54"/>
        <v>11</v>
      </c>
      <c r="FL48">
        <f t="shared" ca="1" si="54"/>
        <v>6</v>
      </c>
      <c r="FM48">
        <f t="shared" ca="1" si="54"/>
        <v>6</v>
      </c>
      <c r="FN48">
        <f t="shared" ca="1" si="55"/>
        <v>18</v>
      </c>
      <c r="FO48">
        <f t="shared" ca="1" si="56"/>
        <v>4</v>
      </c>
      <c r="FP48">
        <f t="shared" ca="1" si="57"/>
        <v>12</v>
      </c>
      <c r="FQ48">
        <f t="shared" ca="1" si="58"/>
        <v>11</v>
      </c>
      <c r="FR48">
        <f t="shared" ca="1" si="59"/>
        <v>6</v>
      </c>
      <c r="FS48">
        <f t="shared" ca="1" si="60"/>
        <v>10</v>
      </c>
    </row>
    <row r="49" spans="1:175" x14ac:dyDescent="0.15">
      <c r="A49" s="20">
        <v>1000046</v>
      </c>
      <c r="B49" s="6" t="str">
        <f t="shared" si="19"/>
        <v>1</v>
      </c>
      <c r="C49" s="7">
        <v>1002</v>
      </c>
      <c r="D49" s="8" t="str">
        <f t="shared" si="20"/>
        <v>5202081,5302084,5201082,5601081,5501085,5502082</v>
      </c>
      <c r="E49" s="6" t="str">
        <f t="shared" si="21"/>
        <v>8,8,8,8,8,8</v>
      </c>
      <c r="F49" s="6" t="str">
        <f t="shared" si="22"/>
        <v>340,335,335,335,335,335</v>
      </c>
      <c r="G49" s="6">
        <f t="shared" si="23"/>
        <v>788064</v>
      </c>
      <c r="H49" s="6">
        <f>Sheet1!B49</f>
        <v>1</v>
      </c>
      <c r="I49" s="6">
        <f>Sheet1!C49</f>
        <v>0</v>
      </c>
      <c r="J49" s="6">
        <f>Sheet1!D49</f>
        <v>0</v>
      </c>
      <c r="K49" s="6">
        <f>Sheet1!E49</f>
        <v>0</v>
      </c>
      <c r="L49" s="6">
        <f>Sheet1!F49</f>
        <v>20000</v>
      </c>
      <c r="O49" s="6"/>
      <c r="P49">
        <f t="shared" si="24"/>
        <v>788064</v>
      </c>
      <c r="Q49">
        <v>788064.26399999997</v>
      </c>
      <c r="R49" s="6" t="str">
        <f t="shared" si="25"/>
        <v>5202081,5302084,5201082,5601081,5501085,5502082</v>
      </c>
      <c r="S49" s="6" t="str">
        <f t="shared" si="26"/>
        <v>8,8,8,8,8,8</v>
      </c>
      <c r="T49" s="6" t="str">
        <f t="shared" si="27"/>
        <v>340,335,335,335,335,335</v>
      </c>
      <c r="U49" s="12">
        <v>5202081</v>
      </c>
      <c r="V49" s="6">
        <v>5302084</v>
      </c>
      <c r="W49" s="6">
        <v>5201082</v>
      </c>
      <c r="X49" s="13">
        <v>5601081</v>
      </c>
      <c r="Y49" s="13">
        <v>5501085</v>
      </c>
      <c r="Z49" s="6">
        <v>5502082</v>
      </c>
      <c r="AA49">
        <v>8</v>
      </c>
      <c r="AB49">
        <v>8</v>
      </c>
      <c r="AC49">
        <v>8</v>
      </c>
      <c r="AD49">
        <v>8</v>
      </c>
      <c r="AE49">
        <v>8</v>
      </c>
      <c r="AF49">
        <v>8</v>
      </c>
      <c r="AG49" s="12">
        <f t="shared" si="28"/>
        <v>340</v>
      </c>
      <c r="AH49" s="12">
        <f t="shared" si="29"/>
        <v>335</v>
      </c>
      <c r="AI49" s="12">
        <f t="shared" si="30"/>
        <v>335</v>
      </c>
      <c r="AJ49" s="12">
        <f t="shared" si="31"/>
        <v>335</v>
      </c>
      <c r="AK49" s="12">
        <f t="shared" si="32"/>
        <v>335</v>
      </c>
      <c r="AL49" s="12">
        <f t="shared" si="33"/>
        <v>335</v>
      </c>
      <c r="AM49" s="6">
        <f t="shared" si="10"/>
        <v>133970.92488000001</v>
      </c>
      <c r="AN49" s="6">
        <f t="shared" si="66"/>
        <v>130818.667824</v>
      </c>
      <c r="AO49" s="6">
        <f t="shared" si="66"/>
        <v>130818.667824</v>
      </c>
      <c r="AP49" s="6">
        <f t="shared" si="66"/>
        <v>130818.667824</v>
      </c>
      <c r="AQ49" s="6">
        <f t="shared" si="66"/>
        <v>130818.667824</v>
      </c>
      <c r="AR49" s="6">
        <f t="shared" si="66"/>
        <v>130818.667824</v>
      </c>
      <c r="CH49">
        <f t="shared" si="34"/>
        <v>1</v>
      </c>
      <c r="CI49" s="23" t="b">
        <f t="shared" si="63"/>
        <v>1</v>
      </c>
      <c r="CJ49" s="23" t="b">
        <f t="shared" si="63"/>
        <v>1</v>
      </c>
      <c r="CK49" s="23" t="b">
        <f t="shared" si="63"/>
        <v>1</v>
      </c>
      <c r="CL49" s="23" t="b">
        <f t="shared" si="63"/>
        <v>1</v>
      </c>
      <c r="CM49" s="23" t="b">
        <f t="shared" si="63"/>
        <v>1</v>
      </c>
      <c r="CN49" s="23" t="b">
        <f t="shared" si="63"/>
        <v>1</v>
      </c>
      <c r="CO49" t="str">
        <f t="shared" si="35"/>
        <v>5202081</v>
      </c>
      <c r="CP49" t="str">
        <f t="shared" si="36"/>
        <v>5302084</v>
      </c>
      <c r="CQ49" t="str">
        <f t="shared" si="37"/>
        <v>5201082</v>
      </c>
      <c r="CR49" t="str">
        <f t="shared" si="38"/>
        <v>5601081</v>
      </c>
      <c r="CS49" t="str">
        <f t="shared" si="39"/>
        <v>5501085</v>
      </c>
      <c r="CT49" t="str">
        <f t="shared" si="40"/>
        <v>5502082</v>
      </c>
      <c r="CU49">
        <v>8</v>
      </c>
      <c r="CV49">
        <v>8</v>
      </c>
      <c r="CW49">
        <v>8</v>
      </c>
      <c r="CX49">
        <v>8</v>
      </c>
      <c r="CY49">
        <v>8</v>
      </c>
      <c r="CZ49">
        <v>8</v>
      </c>
      <c r="DA49" s="12">
        <v>5</v>
      </c>
      <c r="DB49" s="17">
        <v>5</v>
      </c>
      <c r="DC49">
        <v>5</v>
      </c>
      <c r="DD49">
        <v>5</v>
      </c>
      <c r="DE49">
        <v>5</v>
      </c>
      <c r="DF49">
        <v>5</v>
      </c>
      <c r="DG49" s="23" t="s">
        <v>126</v>
      </c>
      <c r="DH49" s="23" t="s">
        <v>198</v>
      </c>
      <c r="DI49" s="23" t="s">
        <v>134</v>
      </c>
      <c r="DJ49" s="23" t="s">
        <v>184</v>
      </c>
      <c r="DK49" s="23" t="s">
        <v>201</v>
      </c>
      <c r="DL49" s="23" t="s">
        <v>190</v>
      </c>
      <c r="DM49" t="str">
        <f t="shared" si="41"/>
        <v>水</v>
      </c>
      <c r="DN49" t="str">
        <f t="shared" si="42"/>
        <v>光</v>
      </c>
      <c r="DO49" t="str">
        <f t="shared" si="43"/>
        <v>火</v>
      </c>
      <c r="DP49" t="str">
        <f t="shared" si="44"/>
        <v>水</v>
      </c>
      <c r="DQ49" t="str">
        <f t="shared" si="45"/>
        <v>暗</v>
      </c>
      <c r="DR49" t="str">
        <f t="shared" si="46"/>
        <v>火</v>
      </c>
      <c r="DS49" s="23" t="s">
        <v>145</v>
      </c>
      <c r="DT49" s="23" t="s">
        <v>155</v>
      </c>
      <c r="DU49" s="23" t="s">
        <v>147</v>
      </c>
      <c r="DV49" s="23" t="s">
        <v>163</v>
      </c>
      <c r="DW49" s="23" t="s">
        <v>160</v>
      </c>
      <c r="DX49" s="23" t="s">
        <v>170</v>
      </c>
      <c r="DY49">
        <f t="shared" si="62"/>
        <v>1</v>
      </c>
      <c r="DZ49">
        <f t="shared" si="62"/>
        <v>1</v>
      </c>
      <c r="EA49">
        <f t="shared" si="62"/>
        <v>1</v>
      </c>
      <c r="EB49">
        <f t="shared" si="62"/>
        <v>2</v>
      </c>
      <c r="EC49">
        <f t="shared" si="62"/>
        <v>2</v>
      </c>
      <c r="ED49">
        <f t="shared" si="62"/>
        <v>2</v>
      </c>
      <c r="EE49">
        <v>3202061</v>
      </c>
      <c r="EF49" s="24" t="s">
        <v>126</v>
      </c>
      <c r="EG49">
        <v>1</v>
      </c>
      <c r="EV49" t="str">
        <f t="shared" si="47"/>
        <v>水维京</v>
      </c>
      <c r="EW49" t="str">
        <f t="shared" si="48"/>
        <v>光盗贼</v>
      </c>
      <c r="EX49" t="str">
        <f t="shared" si="49"/>
        <v>火骑兵</v>
      </c>
      <c r="EY49" t="str">
        <f t="shared" si="50"/>
        <v>水修女</v>
      </c>
      <c r="EZ49" t="str">
        <f t="shared" si="51"/>
        <v>暗猎人</v>
      </c>
      <c r="FA49" t="str">
        <f t="shared" si="52"/>
        <v>火火枪手</v>
      </c>
      <c r="FB49">
        <v>3</v>
      </c>
      <c r="FC49">
        <v>14</v>
      </c>
      <c r="FD49">
        <v>6</v>
      </c>
      <c r="FE49">
        <v>5</v>
      </c>
      <c r="FF49">
        <v>19</v>
      </c>
      <c r="FG49">
        <v>9</v>
      </c>
      <c r="FH49">
        <f t="shared" ca="1" si="53"/>
        <v>2</v>
      </c>
      <c r="FI49">
        <f t="shared" ca="1" si="53"/>
        <v>15</v>
      </c>
      <c r="FJ49">
        <f t="shared" ca="1" si="53"/>
        <v>1</v>
      </c>
      <c r="FK49">
        <f t="shared" ca="1" si="54"/>
        <v>6</v>
      </c>
      <c r="FL49">
        <f t="shared" ca="1" si="54"/>
        <v>3</v>
      </c>
      <c r="FM49">
        <f t="shared" ca="1" si="54"/>
        <v>15</v>
      </c>
      <c r="FN49">
        <f t="shared" ca="1" si="55"/>
        <v>2</v>
      </c>
      <c r="FO49">
        <f t="shared" ca="1" si="56"/>
        <v>15</v>
      </c>
      <c r="FP49">
        <f t="shared" ca="1" si="57"/>
        <v>13</v>
      </c>
      <c r="FQ49">
        <f t="shared" ca="1" si="58"/>
        <v>6</v>
      </c>
      <c r="FR49">
        <f t="shared" ca="1" si="59"/>
        <v>3</v>
      </c>
      <c r="FS49">
        <f t="shared" ca="1" si="60"/>
        <v>4</v>
      </c>
    </row>
    <row r="50" spans="1:175" x14ac:dyDescent="0.15">
      <c r="A50" s="20">
        <v>1000047</v>
      </c>
      <c r="B50" s="6" t="str">
        <f t="shared" si="19"/>
        <v>1</v>
      </c>
      <c r="C50" s="7">
        <v>1002</v>
      </c>
      <c r="D50" s="8" t="str">
        <f t="shared" si="20"/>
        <v>5302085,5200083,5201084,5601083,5601082,5502083</v>
      </c>
      <c r="E50" s="6" t="str">
        <f t="shared" si="21"/>
        <v>8,8,8,8,8,8</v>
      </c>
      <c r="F50" s="6" t="str">
        <f t="shared" si="22"/>
        <v>342,338,338,338,338,338</v>
      </c>
      <c r="G50" s="6">
        <f t="shared" si="23"/>
        <v>800518</v>
      </c>
      <c r="H50" s="6">
        <f>Sheet1!B50</f>
        <v>30</v>
      </c>
      <c r="I50" s="6">
        <f>Sheet1!C50</f>
        <v>0</v>
      </c>
      <c r="J50" s="6">
        <f>Sheet1!D50</f>
        <v>0</v>
      </c>
      <c r="K50" s="6">
        <f>Sheet1!E50</f>
        <v>0</v>
      </c>
      <c r="L50" s="6">
        <f>Sheet1!F50</f>
        <v>200</v>
      </c>
      <c r="O50" s="6"/>
      <c r="P50">
        <f t="shared" si="24"/>
        <v>800518</v>
      </c>
      <c r="Q50">
        <v>800518.73</v>
      </c>
      <c r="R50" s="6" t="str">
        <f t="shared" si="25"/>
        <v>5302085,5200083,5201084,5601083,5601082,5502083</v>
      </c>
      <c r="S50" s="6" t="str">
        <f t="shared" si="26"/>
        <v>8,8,8,8,8,8</v>
      </c>
      <c r="T50" s="6" t="str">
        <f t="shared" si="27"/>
        <v>342,338,338,338,338,338</v>
      </c>
      <c r="U50" s="12">
        <v>5302085</v>
      </c>
      <c r="V50" s="6">
        <v>5200083</v>
      </c>
      <c r="W50" s="6">
        <v>5201084</v>
      </c>
      <c r="X50" s="13">
        <v>5601083</v>
      </c>
      <c r="Y50" s="13">
        <v>5601082</v>
      </c>
      <c r="Z50" s="6">
        <v>5502083</v>
      </c>
      <c r="AA50">
        <v>8</v>
      </c>
      <c r="AB50">
        <v>8</v>
      </c>
      <c r="AC50">
        <v>8</v>
      </c>
      <c r="AD50">
        <v>8</v>
      </c>
      <c r="AE50">
        <v>8</v>
      </c>
      <c r="AF50">
        <v>8</v>
      </c>
      <c r="AG50" s="12">
        <f t="shared" si="28"/>
        <v>342</v>
      </c>
      <c r="AH50" s="12">
        <f t="shared" si="29"/>
        <v>338</v>
      </c>
      <c r="AI50" s="12">
        <f t="shared" si="30"/>
        <v>338</v>
      </c>
      <c r="AJ50" s="12">
        <f t="shared" si="31"/>
        <v>338</v>
      </c>
      <c r="AK50" s="12">
        <f t="shared" si="32"/>
        <v>338</v>
      </c>
      <c r="AL50" s="12">
        <f t="shared" si="33"/>
        <v>338</v>
      </c>
      <c r="AM50" s="6">
        <f t="shared" si="10"/>
        <v>136088.18410000001</v>
      </c>
      <c r="AN50" s="6">
        <f t="shared" si="66"/>
        <v>132886.10918</v>
      </c>
      <c r="AO50" s="6">
        <f t="shared" si="66"/>
        <v>132886.10918</v>
      </c>
      <c r="AP50" s="6">
        <f t="shared" si="66"/>
        <v>132886.10918</v>
      </c>
      <c r="AQ50" s="6">
        <f t="shared" si="66"/>
        <v>132886.10918</v>
      </c>
      <c r="AR50" s="6">
        <f t="shared" si="66"/>
        <v>132886.10918</v>
      </c>
      <c r="CH50">
        <f t="shared" si="34"/>
        <v>2</v>
      </c>
      <c r="CI50" s="23" t="b">
        <f t="shared" si="63"/>
        <v>1</v>
      </c>
      <c r="CJ50" s="23" t="b">
        <f t="shared" si="63"/>
        <v>1</v>
      </c>
      <c r="CK50" s="23" t="b">
        <f t="shared" si="63"/>
        <v>1</v>
      </c>
      <c r="CL50" s="23" t="b">
        <f t="shared" si="63"/>
        <v>1</v>
      </c>
      <c r="CM50" s="23" t="b">
        <f t="shared" si="63"/>
        <v>1</v>
      </c>
      <c r="CN50" s="23" t="b">
        <f t="shared" si="63"/>
        <v>1</v>
      </c>
      <c r="CO50" t="str">
        <f t="shared" si="35"/>
        <v>5302085</v>
      </c>
      <c r="CP50" t="str">
        <f t="shared" si="36"/>
        <v>5200083</v>
      </c>
      <c r="CQ50" t="str">
        <f t="shared" si="37"/>
        <v>5201084</v>
      </c>
      <c r="CR50" t="str">
        <f t="shared" si="38"/>
        <v>5601083</v>
      </c>
      <c r="CS50" t="str">
        <f t="shared" si="39"/>
        <v>5601082</v>
      </c>
      <c r="CT50" t="str">
        <f t="shared" si="40"/>
        <v>5502083</v>
      </c>
      <c r="CU50">
        <v>8</v>
      </c>
      <c r="CV50">
        <v>8</v>
      </c>
      <c r="CW50">
        <v>8</v>
      </c>
      <c r="CX50">
        <v>8</v>
      </c>
      <c r="CY50">
        <v>8</v>
      </c>
      <c r="CZ50">
        <v>8</v>
      </c>
      <c r="DA50" s="12">
        <v>5</v>
      </c>
      <c r="DB50" s="17">
        <v>5</v>
      </c>
      <c r="DC50">
        <v>5</v>
      </c>
      <c r="DD50">
        <v>5</v>
      </c>
      <c r="DE50">
        <v>5</v>
      </c>
      <c r="DF50">
        <v>5</v>
      </c>
      <c r="DG50" s="28" t="s">
        <v>199</v>
      </c>
      <c r="DH50" s="28" t="s">
        <v>142</v>
      </c>
      <c r="DI50" s="23" t="s">
        <v>197</v>
      </c>
      <c r="DJ50" s="23" t="s">
        <v>175</v>
      </c>
      <c r="DK50" s="28" t="s">
        <v>140</v>
      </c>
      <c r="DL50" s="28" t="s">
        <v>196</v>
      </c>
      <c r="DM50" t="str">
        <f t="shared" si="41"/>
        <v>暗</v>
      </c>
      <c r="DN50" t="str">
        <f t="shared" si="42"/>
        <v>木</v>
      </c>
      <c r="DO50" t="str">
        <f t="shared" si="43"/>
        <v>光</v>
      </c>
      <c r="DP50" t="str">
        <f t="shared" si="44"/>
        <v>木</v>
      </c>
      <c r="DQ50" t="str">
        <f t="shared" si="45"/>
        <v>火</v>
      </c>
      <c r="DR50" t="str">
        <f t="shared" si="46"/>
        <v>木</v>
      </c>
      <c r="DS50" s="28" t="s">
        <v>173</v>
      </c>
      <c r="DT50" s="28" t="s">
        <v>147</v>
      </c>
      <c r="DU50" s="23" t="s">
        <v>155</v>
      </c>
      <c r="DV50" s="23" t="s">
        <v>165</v>
      </c>
      <c r="DW50" s="28" t="s">
        <v>170</v>
      </c>
      <c r="DX50" s="28" t="s">
        <v>160</v>
      </c>
      <c r="DY50">
        <f t="shared" si="62"/>
        <v>1</v>
      </c>
      <c r="DZ50">
        <f t="shared" si="62"/>
        <v>1</v>
      </c>
      <c r="EA50">
        <f t="shared" si="62"/>
        <v>1</v>
      </c>
      <c r="EB50">
        <f t="shared" si="62"/>
        <v>2</v>
      </c>
      <c r="EC50">
        <f t="shared" si="62"/>
        <v>2</v>
      </c>
      <c r="ED50">
        <f t="shared" si="62"/>
        <v>2</v>
      </c>
      <c r="EE50">
        <v>3301061</v>
      </c>
      <c r="EF50" s="24" t="s">
        <v>128</v>
      </c>
      <c r="EG50">
        <v>1</v>
      </c>
      <c r="EV50" t="str">
        <f t="shared" si="47"/>
        <v>暗盗贼</v>
      </c>
      <c r="EW50" t="str">
        <f t="shared" si="48"/>
        <v>木刀客</v>
      </c>
      <c r="EX50" t="str">
        <f t="shared" si="49"/>
        <v>光骑兵</v>
      </c>
      <c r="EY50" t="str">
        <f t="shared" si="50"/>
        <v>木修女</v>
      </c>
      <c r="EZ50" t="str">
        <f t="shared" si="51"/>
        <v>火修女</v>
      </c>
      <c r="FA50" t="str">
        <f t="shared" si="52"/>
        <v>木火枪手</v>
      </c>
      <c r="FB50">
        <v>18</v>
      </c>
      <c r="FC50">
        <v>9</v>
      </c>
      <c r="FD50">
        <v>13</v>
      </c>
      <c r="FE50">
        <v>15</v>
      </c>
      <c r="FF50">
        <v>10</v>
      </c>
      <c r="FG50">
        <v>14</v>
      </c>
      <c r="FH50">
        <f t="shared" ca="1" si="53"/>
        <v>16</v>
      </c>
      <c r="FI50">
        <f t="shared" ca="1" si="53"/>
        <v>8</v>
      </c>
      <c r="FJ50">
        <f t="shared" ca="1" si="53"/>
        <v>5</v>
      </c>
      <c r="FK50">
        <f t="shared" ca="1" si="54"/>
        <v>19</v>
      </c>
      <c r="FL50">
        <f t="shared" ca="1" si="54"/>
        <v>1</v>
      </c>
      <c r="FM50">
        <f t="shared" ca="1" si="54"/>
        <v>11</v>
      </c>
      <c r="FN50">
        <f t="shared" ca="1" si="55"/>
        <v>16</v>
      </c>
      <c r="FO50">
        <f t="shared" ca="1" si="56"/>
        <v>8</v>
      </c>
      <c r="FP50">
        <f t="shared" ca="1" si="57"/>
        <v>13</v>
      </c>
      <c r="FQ50">
        <f t="shared" ca="1" si="58"/>
        <v>19</v>
      </c>
      <c r="FR50">
        <f t="shared" ca="1" si="59"/>
        <v>1</v>
      </c>
      <c r="FS50">
        <f t="shared" ca="1" si="60"/>
        <v>8</v>
      </c>
    </row>
    <row r="51" spans="1:175" x14ac:dyDescent="0.15">
      <c r="A51" s="20">
        <v>1000048</v>
      </c>
      <c r="B51" s="6" t="str">
        <f t="shared" si="19"/>
        <v>1</v>
      </c>
      <c r="C51" s="7">
        <v>1002</v>
      </c>
      <c r="D51" s="8" t="str">
        <f t="shared" si="20"/>
        <v>5202082,5201084,5301082,5502081,5502083,5401083</v>
      </c>
      <c r="E51" s="6" t="str">
        <f t="shared" si="21"/>
        <v>8,8,8,8,8,8</v>
      </c>
      <c r="F51" s="6" t="str">
        <f t="shared" si="22"/>
        <v>345,341,341,341,341,341</v>
      </c>
      <c r="G51" s="6">
        <f t="shared" si="23"/>
        <v>813091</v>
      </c>
      <c r="H51" s="6">
        <f>Sheet1!B51</f>
        <v>1</v>
      </c>
      <c r="I51" s="6">
        <f>Sheet1!C51</f>
        <v>0</v>
      </c>
      <c r="J51" s="6">
        <f>Sheet1!D51</f>
        <v>0</v>
      </c>
      <c r="K51" s="6">
        <f>Sheet1!E51</f>
        <v>0</v>
      </c>
      <c r="L51" s="6">
        <f>Sheet1!F51</f>
        <v>20000</v>
      </c>
      <c r="O51" s="6"/>
      <c r="P51">
        <f t="shared" si="24"/>
        <v>813091</v>
      </c>
      <c r="Q51">
        <v>813091.85199999996</v>
      </c>
      <c r="R51" s="6" t="str">
        <f t="shared" si="25"/>
        <v>5202082,5201084,5301082,5502081,5502083,5401083</v>
      </c>
      <c r="S51" s="6" t="str">
        <f t="shared" si="26"/>
        <v>8,8,8,8,8,8</v>
      </c>
      <c r="T51" s="6" t="str">
        <f t="shared" si="27"/>
        <v>345,341,341,341,341,341</v>
      </c>
      <c r="U51" s="12">
        <v>5202082</v>
      </c>
      <c r="V51" s="6">
        <v>5201084</v>
      </c>
      <c r="W51" s="6">
        <v>5301082</v>
      </c>
      <c r="X51" s="13">
        <v>5502081</v>
      </c>
      <c r="Y51" s="13">
        <v>5502083</v>
      </c>
      <c r="Z51" s="6">
        <v>5401083</v>
      </c>
      <c r="AA51">
        <v>8</v>
      </c>
      <c r="AB51">
        <v>8</v>
      </c>
      <c r="AC51">
        <v>8</v>
      </c>
      <c r="AD51">
        <v>8</v>
      </c>
      <c r="AE51">
        <v>8</v>
      </c>
      <c r="AF51">
        <v>8</v>
      </c>
      <c r="AG51" s="12">
        <f t="shared" si="28"/>
        <v>345</v>
      </c>
      <c r="AH51" s="12">
        <f t="shared" si="29"/>
        <v>341</v>
      </c>
      <c r="AI51" s="12">
        <f t="shared" si="30"/>
        <v>341</v>
      </c>
      <c r="AJ51" s="12">
        <f t="shared" si="31"/>
        <v>341</v>
      </c>
      <c r="AK51" s="12">
        <f t="shared" si="32"/>
        <v>341</v>
      </c>
      <c r="AL51" s="12">
        <f t="shared" si="33"/>
        <v>341</v>
      </c>
      <c r="AM51" s="6">
        <f t="shared" si="10"/>
        <v>138225.61483999999</v>
      </c>
      <c r="AN51" s="6">
        <f t="shared" si="66"/>
        <v>134973.247432</v>
      </c>
      <c r="AO51" s="6">
        <f t="shared" si="66"/>
        <v>134973.247432</v>
      </c>
      <c r="AP51" s="6">
        <f t="shared" si="66"/>
        <v>134973.247432</v>
      </c>
      <c r="AQ51" s="6">
        <f t="shared" si="66"/>
        <v>134973.247432</v>
      </c>
      <c r="AR51" s="6">
        <f t="shared" si="66"/>
        <v>134973.247432</v>
      </c>
      <c r="CH51">
        <f t="shared" si="34"/>
        <v>3</v>
      </c>
      <c r="CI51" s="23" t="b">
        <f t="shared" si="63"/>
        <v>1</v>
      </c>
      <c r="CJ51" s="23" t="b">
        <f t="shared" si="63"/>
        <v>1</v>
      </c>
      <c r="CK51" s="23" t="b">
        <f t="shared" si="63"/>
        <v>1</v>
      </c>
      <c r="CL51" s="23" t="b">
        <f t="shared" si="63"/>
        <v>1</v>
      </c>
      <c r="CM51" s="23" t="b">
        <f t="shared" si="63"/>
        <v>1</v>
      </c>
      <c r="CN51" s="23" t="b">
        <f t="shared" si="63"/>
        <v>1</v>
      </c>
      <c r="CO51" t="str">
        <f t="shared" si="35"/>
        <v>5202082</v>
      </c>
      <c r="CP51" t="str">
        <f t="shared" si="36"/>
        <v>5201084</v>
      </c>
      <c r="CQ51" t="str">
        <f t="shared" si="37"/>
        <v>5301082</v>
      </c>
      <c r="CR51" t="str">
        <f t="shared" si="38"/>
        <v>5502081</v>
      </c>
      <c r="CS51" t="str">
        <f t="shared" si="39"/>
        <v>5502083</v>
      </c>
      <c r="CT51" t="str">
        <f t="shared" si="40"/>
        <v>5401083</v>
      </c>
      <c r="CU51">
        <v>8</v>
      </c>
      <c r="CV51">
        <v>8</v>
      </c>
      <c r="CW51">
        <v>8</v>
      </c>
      <c r="CX51">
        <v>8</v>
      </c>
      <c r="CY51">
        <v>8</v>
      </c>
      <c r="CZ51">
        <v>8</v>
      </c>
      <c r="DA51" s="12">
        <v>5</v>
      </c>
      <c r="DB51" s="17">
        <v>5</v>
      </c>
      <c r="DC51">
        <v>5</v>
      </c>
      <c r="DD51">
        <v>5</v>
      </c>
      <c r="DE51">
        <v>5</v>
      </c>
      <c r="DF51">
        <v>5</v>
      </c>
      <c r="DG51" s="28" t="s">
        <v>186</v>
      </c>
      <c r="DH51" s="28" t="s">
        <v>197</v>
      </c>
      <c r="DI51" s="23" t="s">
        <v>187</v>
      </c>
      <c r="DJ51" s="23" t="s">
        <v>130</v>
      </c>
      <c r="DK51" s="23" t="s">
        <v>196</v>
      </c>
      <c r="DL51" s="23" t="s">
        <v>194</v>
      </c>
      <c r="DM51" t="str">
        <f t="shared" si="41"/>
        <v>火</v>
      </c>
      <c r="DN51" t="str">
        <f t="shared" si="42"/>
        <v>光</v>
      </c>
      <c r="DO51" t="str">
        <f t="shared" si="43"/>
        <v>火</v>
      </c>
      <c r="DP51" t="str">
        <f t="shared" si="44"/>
        <v>水</v>
      </c>
      <c r="DQ51" t="str">
        <f t="shared" si="45"/>
        <v>木</v>
      </c>
      <c r="DR51" t="str">
        <f t="shared" si="46"/>
        <v>木</v>
      </c>
      <c r="DS51" s="28" t="s">
        <v>147</v>
      </c>
      <c r="DT51" s="28" t="s">
        <v>147</v>
      </c>
      <c r="DU51" s="23" t="s">
        <v>152</v>
      </c>
      <c r="DV51" s="23" t="s">
        <v>160</v>
      </c>
      <c r="DW51" s="23" t="s">
        <v>165</v>
      </c>
      <c r="DX51" s="23" t="s">
        <v>160</v>
      </c>
      <c r="DY51">
        <f t="shared" si="62"/>
        <v>1</v>
      </c>
      <c r="DZ51">
        <f t="shared" si="62"/>
        <v>1</v>
      </c>
      <c r="EA51">
        <f t="shared" si="62"/>
        <v>1</v>
      </c>
      <c r="EB51">
        <f t="shared" si="62"/>
        <v>2</v>
      </c>
      <c r="EC51">
        <f t="shared" si="62"/>
        <v>2</v>
      </c>
      <c r="ED51">
        <f t="shared" si="62"/>
        <v>2</v>
      </c>
      <c r="EE51">
        <v>3502061</v>
      </c>
      <c r="EF51" s="25" t="s">
        <v>130</v>
      </c>
      <c r="EG51">
        <v>2</v>
      </c>
      <c r="EV51" t="str">
        <f t="shared" si="47"/>
        <v>火维京</v>
      </c>
      <c r="EW51" t="str">
        <f t="shared" si="48"/>
        <v>光骑兵</v>
      </c>
      <c r="EX51" t="str">
        <f t="shared" si="49"/>
        <v>火剑士</v>
      </c>
      <c r="EY51" t="str">
        <f t="shared" si="50"/>
        <v>水火枪手</v>
      </c>
      <c r="EZ51" t="str">
        <f t="shared" si="51"/>
        <v>木火枪手</v>
      </c>
      <c r="FA51" t="str">
        <f t="shared" si="52"/>
        <v>木魔法师</v>
      </c>
      <c r="FB51">
        <v>7</v>
      </c>
      <c r="FC51">
        <v>13</v>
      </c>
      <c r="FD51">
        <v>8</v>
      </c>
      <c r="FE51">
        <v>4</v>
      </c>
      <c r="FF51">
        <v>14</v>
      </c>
      <c r="FG51">
        <v>11</v>
      </c>
      <c r="FH51">
        <f t="shared" ca="1" si="53"/>
        <v>7</v>
      </c>
      <c r="FI51">
        <f t="shared" ca="1" si="53"/>
        <v>3</v>
      </c>
      <c r="FJ51">
        <f t="shared" ca="1" si="53"/>
        <v>15</v>
      </c>
      <c r="FK51">
        <f t="shared" ca="1" si="54"/>
        <v>14</v>
      </c>
      <c r="FL51">
        <f t="shared" ca="1" si="54"/>
        <v>2</v>
      </c>
      <c r="FM51">
        <f t="shared" ca="1" si="54"/>
        <v>19</v>
      </c>
      <c r="FN51">
        <f t="shared" ca="1" si="55"/>
        <v>7</v>
      </c>
      <c r="FO51">
        <f t="shared" ca="1" si="56"/>
        <v>3</v>
      </c>
      <c r="FP51">
        <f t="shared" ca="1" si="57"/>
        <v>6</v>
      </c>
      <c r="FQ51">
        <f t="shared" ca="1" si="58"/>
        <v>14</v>
      </c>
      <c r="FR51">
        <f t="shared" ca="1" si="59"/>
        <v>2</v>
      </c>
      <c r="FS51">
        <f t="shared" ca="1" si="60"/>
        <v>7</v>
      </c>
    </row>
    <row r="52" spans="1:175" x14ac:dyDescent="0.15">
      <c r="A52" s="20">
        <v>1000049</v>
      </c>
      <c r="B52" s="6" t="str">
        <f t="shared" si="19"/>
        <v>1</v>
      </c>
      <c r="C52" s="7">
        <v>1002</v>
      </c>
      <c r="D52" s="8" t="str">
        <f t="shared" si="20"/>
        <v>5202081,5200082,5301081,5502082,5400085,5500083</v>
      </c>
      <c r="E52" s="6" t="str">
        <f t="shared" si="21"/>
        <v>8,8,8,8,8,8</v>
      </c>
      <c r="F52" s="6" t="str">
        <f t="shared" si="22"/>
        <v>348,344,344,344,344,344</v>
      </c>
      <c r="G52" s="6">
        <f t="shared" si="23"/>
        <v>825785</v>
      </c>
      <c r="H52" s="6">
        <f>Sheet1!B52</f>
        <v>31</v>
      </c>
      <c r="I52" s="6">
        <f>Sheet1!C52</f>
        <v>0</v>
      </c>
      <c r="J52" s="6">
        <f>Sheet1!D52</f>
        <v>0</v>
      </c>
      <c r="K52" s="6">
        <f>Sheet1!E52</f>
        <v>0</v>
      </c>
      <c r="L52" s="6">
        <f>Sheet1!F52</f>
        <v>200</v>
      </c>
      <c r="O52" s="6"/>
      <c r="P52">
        <f t="shared" si="24"/>
        <v>825785</v>
      </c>
      <c r="Q52">
        <v>825785.53599999996</v>
      </c>
      <c r="R52" s="6" t="str">
        <f t="shared" si="25"/>
        <v>5202081,5200082,5301081,5502082,5400085,5500083</v>
      </c>
      <c r="S52" s="6" t="str">
        <f t="shared" si="26"/>
        <v>8,8,8,8,8,8</v>
      </c>
      <c r="T52" s="6" t="str">
        <f t="shared" si="27"/>
        <v>348,344,344,344,344,344</v>
      </c>
      <c r="U52" s="12">
        <v>5202081</v>
      </c>
      <c r="V52" s="6">
        <v>5200082</v>
      </c>
      <c r="W52" s="6">
        <v>5301081</v>
      </c>
      <c r="X52" s="13">
        <v>5502082</v>
      </c>
      <c r="Y52" s="13">
        <v>5400085</v>
      </c>
      <c r="Z52" s="6">
        <v>5500083</v>
      </c>
      <c r="AA52">
        <v>8</v>
      </c>
      <c r="AB52">
        <v>8</v>
      </c>
      <c r="AC52">
        <v>8</v>
      </c>
      <c r="AD52">
        <v>8</v>
      </c>
      <c r="AE52">
        <v>8</v>
      </c>
      <c r="AF52">
        <v>8</v>
      </c>
      <c r="AG52" s="12">
        <f t="shared" si="28"/>
        <v>348</v>
      </c>
      <c r="AH52" s="12">
        <f t="shared" si="29"/>
        <v>344</v>
      </c>
      <c r="AI52" s="12">
        <f t="shared" si="30"/>
        <v>344</v>
      </c>
      <c r="AJ52" s="12">
        <f t="shared" si="31"/>
        <v>344</v>
      </c>
      <c r="AK52" s="12">
        <f t="shared" si="32"/>
        <v>344</v>
      </c>
      <c r="AL52" s="12">
        <f t="shared" si="33"/>
        <v>344</v>
      </c>
      <c r="AM52" s="6">
        <f t="shared" si="10"/>
        <v>140383.54112000001</v>
      </c>
      <c r="AN52" s="6">
        <f t="shared" si="66"/>
        <v>137080.398976</v>
      </c>
      <c r="AO52" s="6">
        <f t="shared" si="66"/>
        <v>137080.398976</v>
      </c>
      <c r="AP52" s="6">
        <f t="shared" si="66"/>
        <v>137080.398976</v>
      </c>
      <c r="AQ52" s="6">
        <f t="shared" si="66"/>
        <v>137080.398976</v>
      </c>
      <c r="AR52" s="6">
        <f t="shared" si="66"/>
        <v>137080.398976</v>
      </c>
      <c r="CH52">
        <f t="shared" si="34"/>
        <v>4</v>
      </c>
      <c r="CI52" s="23" t="b">
        <f t="shared" si="63"/>
        <v>1</v>
      </c>
      <c r="CJ52" s="23" t="b">
        <f t="shared" si="63"/>
        <v>1</v>
      </c>
      <c r="CK52" s="23" t="b">
        <f t="shared" si="63"/>
        <v>1</v>
      </c>
      <c r="CL52" s="23" t="b">
        <f t="shared" si="63"/>
        <v>1</v>
      </c>
      <c r="CM52" s="23" t="b">
        <f t="shared" si="63"/>
        <v>1</v>
      </c>
      <c r="CN52" s="23" t="b">
        <f t="shared" si="63"/>
        <v>1</v>
      </c>
      <c r="CO52" t="str">
        <f t="shared" si="35"/>
        <v>5202081</v>
      </c>
      <c r="CP52" t="str">
        <f t="shared" si="36"/>
        <v>5200082</v>
      </c>
      <c r="CQ52" t="str">
        <f t="shared" si="37"/>
        <v>5301081</v>
      </c>
      <c r="CR52" t="str">
        <f t="shared" si="38"/>
        <v>5502082</v>
      </c>
      <c r="CS52" t="str">
        <f t="shared" si="39"/>
        <v>5400085</v>
      </c>
      <c r="CT52" t="str">
        <f t="shared" si="40"/>
        <v>5500083</v>
      </c>
      <c r="CU52">
        <v>8</v>
      </c>
      <c r="CV52">
        <v>8</v>
      </c>
      <c r="CW52">
        <v>8</v>
      </c>
      <c r="CX52">
        <v>8</v>
      </c>
      <c r="CY52">
        <v>8</v>
      </c>
      <c r="CZ52">
        <v>8</v>
      </c>
      <c r="DA52" s="12">
        <v>5</v>
      </c>
      <c r="DB52" s="17">
        <v>5</v>
      </c>
      <c r="DC52">
        <v>5</v>
      </c>
      <c r="DD52">
        <v>5</v>
      </c>
      <c r="DE52">
        <v>5</v>
      </c>
      <c r="DF52">
        <v>5</v>
      </c>
      <c r="DG52" s="28" t="s">
        <v>126</v>
      </c>
      <c r="DH52" s="28" t="s">
        <v>185</v>
      </c>
      <c r="DI52" s="28" t="s">
        <v>128</v>
      </c>
      <c r="DJ52" s="28" t="s">
        <v>190</v>
      </c>
      <c r="DK52" s="23" t="s">
        <v>200</v>
      </c>
      <c r="DL52" s="23" t="s">
        <v>195</v>
      </c>
      <c r="DM52" t="str">
        <f t="shared" si="41"/>
        <v>水</v>
      </c>
      <c r="DN52" t="str">
        <f t="shared" si="42"/>
        <v>火</v>
      </c>
      <c r="DO52" t="str">
        <f t="shared" si="43"/>
        <v>水</v>
      </c>
      <c r="DP52" t="str">
        <f t="shared" si="44"/>
        <v>火</v>
      </c>
      <c r="DQ52" t="str">
        <f t="shared" si="45"/>
        <v>暗</v>
      </c>
      <c r="DR52" t="str">
        <f t="shared" si="46"/>
        <v>木</v>
      </c>
      <c r="DS52" s="28" t="s">
        <v>147</v>
      </c>
      <c r="DT52" s="28" t="s">
        <v>147</v>
      </c>
      <c r="DU52" s="28" t="s">
        <v>155</v>
      </c>
      <c r="DV52" s="28" t="s">
        <v>169</v>
      </c>
      <c r="DW52" s="23" t="s">
        <v>165</v>
      </c>
      <c r="DX52" s="23" t="s">
        <v>161</v>
      </c>
      <c r="DY52">
        <f t="shared" si="62"/>
        <v>1</v>
      </c>
      <c r="DZ52">
        <f t="shared" si="62"/>
        <v>1</v>
      </c>
      <c r="EA52">
        <f t="shared" si="62"/>
        <v>1</v>
      </c>
      <c r="EB52">
        <f t="shared" si="62"/>
        <v>2</v>
      </c>
      <c r="EC52">
        <f t="shared" si="62"/>
        <v>2</v>
      </c>
      <c r="ED52">
        <f t="shared" si="62"/>
        <v>2</v>
      </c>
      <c r="EE52">
        <v>3201062</v>
      </c>
      <c r="EF52" s="25" t="s">
        <v>134</v>
      </c>
      <c r="EG52">
        <v>1</v>
      </c>
      <c r="EV52" t="str">
        <f t="shared" si="47"/>
        <v>水维京</v>
      </c>
      <c r="EW52" t="str">
        <f t="shared" si="48"/>
        <v>火刀客</v>
      </c>
      <c r="EX52" t="str">
        <f t="shared" si="49"/>
        <v>水剑士</v>
      </c>
      <c r="EY52" t="str">
        <f t="shared" si="50"/>
        <v>火火枪手</v>
      </c>
      <c r="EZ52" t="str">
        <f t="shared" si="51"/>
        <v>暗巫师</v>
      </c>
      <c r="FA52" t="str">
        <f t="shared" si="52"/>
        <v>木海盗</v>
      </c>
      <c r="FB52">
        <v>3</v>
      </c>
      <c r="FC52">
        <v>5</v>
      </c>
      <c r="FD52">
        <v>4</v>
      </c>
      <c r="FE52">
        <v>9</v>
      </c>
      <c r="FF52">
        <v>18</v>
      </c>
      <c r="FG52">
        <v>13</v>
      </c>
      <c r="FH52">
        <f t="shared" ca="1" si="53"/>
        <v>18</v>
      </c>
      <c r="FI52">
        <f t="shared" ca="1" si="53"/>
        <v>12</v>
      </c>
      <c r="FJ52">
        <f t="shared" ca="1" si="53"/>
        <v>2</v>
      </c>
      <c r="FK52">
        <f t="shared" ca="1" si="54"/>
        <v>17</v>
      </c>
      <c r="FL52">
        <f t="shared" ca="1" si="54"/>
        <v>16</v>
      </c>
      <c r="FM52">
        <f t="shared" ca="1" si="54"/>
        <v>16</v>
      </c>
      <c r="FN52">
        <f t="shared" ca="1" si="55"/>
        <v>18</v>
      </c>
      <c r="FO52">
        <f t="shared" ca="1" si="56"/>
        <v>12</v>
      </c>
      <c r="FP52">
        <f t="shared" ca="1" si="57"/>
        <v>16</v>
      </c>
      <c r="FQ52">
        <f t="shared" ca="1" si="58"/>
        <v>17</v>
      </c>
      <c r="FR52">
        <f t="shared" ca="1" si="59"/>
        <v>16</v>
      </c>
      <c r="FS52">
        <f t="shared" ca="1" si="60"/>
        <v>4</v>
      </c>
    </row>
    <row r="53" spans="1:175" x14ac:dyDescent="0.15">
      <c r="A53" s="20">
        <v>1000050</v>
      </c>
      <c r="B53" s="6" t="str">
        <f t="shared" si="19"/>
        <v>1</v>
      </c>
      <c r="C53" s="7">
        <v>1002</v>
      </c>
      <c r="D53" s="8" t="str">
        <f t="shared" si="20"/>
        <v>5201081,5201083,5200083,5500083,5601082,5402083</v>
      </c>
      <c r="E53" s="6" t="str">
        <f t="shared" si="21"/>
        <v>8,8,8,8,8,8</v>
      </c>
      <c r="F53" s="6" t="str">
        <f t="shared" si="22"/>
        <v>351,346,346,346,346,346</v>
      </c>
      <c r="G53" s="6">
        <f t="shared" si="23"/>
        <v>838597</v>
      </c>
      <c r="H53" s="6">
        <f>Sheet1!B53</f>
        <v>43</v>
      </c>
      <c r="I53" s="6">
        <f>Sheet1!C53</f>
        <v>2</v>
      </c>
      <c r="J53" s="6">
        <f>Sheet1!D53</f>
        <v>0</v>
      </c>
      <c r="K53" s="6">
        <f>Sheet1!E53</f>
        <v>0</v>
      </c>
      <c r="L53" s="6">
        <f>Sheet1!F53</f>
        <v>20</v>
      </c>
      <c r="O53" s="6"/>
      <c r="P53">
        <f t="shared" si="24"/>
        <v>838597</v>
      </c>
      <c r="Q53">
        <v>838597.35</v>
      </c>
      <c r="R53" s="6" t="str">
        <f t="shared" si="25"/>
        <v>5201081,5201083,5200083,5500083,5601082,5402083</v>
      </c>
      <c r="S53" s="6" t="str">
        <f t="shared" si="26"/>
        <v>8,8,8,8,8,8</v>
      </c>
      <c r="T53" s="6" t="str">
        <f t="shared" si="27"/>
        <v>351,346,346,346,346,346</v>
      </c>
      <c r="U53" s="12">
        <v>5201081</v>
      </c>
      <c r="V53" s="6">
        <v>5201083</v>
      </c>
      <c r="W53" s="6">
        <v>5200083</v>
      </c>
      <c r="X53" s="13">
        <v>5500083</v>
      </c>
      <c r="Y53" s="13">
        <v>5601082</v>
      </c>
      <c r="Z53" s="6">
        <v>5402083</v>
      </c>
      <c r="AA53">
        <v>8</v>
      </c>
      <c r="AB53">
        <v>8</v>
      </c>
      <c r="AC53">
        <v>8</v>
      </c>
      <c r="AD53">
        <v>8</v>
      </c>
      <c r="AE53">
        <v>8</v>
      </c>
      <c r="AF53">
        <v>8</v>
      </c>
      <c r="AG53" s="12">
        <f t="shared" si="28"/>
        <v>351</v>
      </c>
      <c r="AH53" s="12">
        <f t="shared" si="29"/>
        <v>346</v>
      </c>
      <c r="AI53" s="12">
        <f t="shared" si="30"/>
        <v>346</v>
      </c>
      <c r="AJ53" s="12">
        <f t="shared" si="31"/>
        <v>346</v>
      </c>
      <c r="AK53" s="12">
        <f t="shared" si="32"/>
        <v>346</v>
      </c>
      <c r="AL53" s="12">
        <f t="shared" si="33"/>
        <v>346</v>
      </c>
      <c r="AM53" s="6">
        <f t="shared" si="10"/>
        <v>142561.54949999999</v>
      </c>
      <c r="AN53" s="6">
        <f t="shared" si="66"/>
        <v>139207.16010000001</v>
      </c>
      <c r="AO53" s="6">
        <f t="shared" si="66"/>
        <v>139207.16010000001</v>
      </c>
      <c r="AP53" s="6">
        <f t="shared" si="66"/>
        <v>139207.16010000001</v>
      </c>
      <c r="AQ53" s="6">
        <f t="shared" si="66"/>
        <v>139207.16010000001</v>
      </c>
      <c r="AR53" s="6">
        <f t="shared" si="66"/>
        <v>139207.16010000001</v>
      </c>
      <c r="CH53">
        <f t="shared" si="34"/>
        <v>0</v>
      </c>
      <c r="CI53" s="23" t="b">
        <f t="shared" si="63"/>
        <v>1</v>
      </c>
      <c r="CJ53" s="23" t="b">
        <f t="shared" si="63"/>
        <v>1</v>
      </c>
      <c r="CK53" s="23" t="b">
        <f t="shared" si="63"/>
        <v>1</v>
      </c>
      <c r="CL53" s="23" t="b">
        <f t="shared" si="63"/>
        <v>1</v>
      </c>
      <c r="CM53" s="23" t="b">
        <f t="shared" si="63"/>
        <v>1</v>
      </c>
      <c r="CN53" s="23" t="b">
        <f t="shared" si="63"/>
        <v>1</v>
      </c>
      <c r="CO53" t="str">
        <f t="shared" si="35"/>
        <v>5201081</v>
      </c>
      <c r="CP53" t="str">
        <f t="shared" si="36"/>
        <v>5201083</v>
      </c>
      <c r="CQ53" t="str">
        <f t="shared" si="37"/>
        <v>5200083</v>
      </c>
      <c r="CR53" t="str">
        <f t="shared" si="38"/>
        <v>5500083</v>
      </c>
      <c r="CS53" t="str">
        <f t="shared" si="39"/>
        <v>5601082</v>
      </c>
      <c r="CT53" t="str">
        <f t="shared" si="40"/>
        <v>5402083</v>
      </c>
      <c r="CU53">
        <v>8</v>
      </c>
      <c r="CV53">
        <v>8</v>
      </c>
      <c r="CW53">
        <v>8</v>
      </c>
      <c r="CX53">
        <v>8</v>
      </c>
      <c r="CY53">
        <v>8</v>
      </c>
      <c r="CZ53">
        <v>8</v>
      </c>
      <c r="DA53" s="12">
        <v>5</v>
      </c>
      <c r="DB53" s="17">
        <v>5</v>
      </c>
      <c r="DC53">
        <v>5</v>
      </c>
      <c r="DD53">
        <v>5</v>
      </c>
      <c r="DE53">
        <v>5</v>
      </c>
      <c r="DF53">
        <v>5</v>
      </c>
      <c r="DG53" s="28" t="s">
        <v>180</v>
      </c>
      <c r="DH53" s="28" t="s">
        <v>191</v>
      </c>
      <c r="DI53" s="28" t="s">
        <v>142</v>
      </c>
      <c r="DJ53" s="23" t="s">
        <v>195</v>
      </c>
      <c r="DK53" s="23" t="s">
        <v>140</v>
      </c>
      <c r="DL53" s="23" t="s">
        <v>146</v>
      </c>
      <c r="DM53" t="str">
        <f t="shared" si="41"/>
        <v>水</v>
      </c>
      <c r="DN53" t="str">
        <f t="shared" si="42"/>
        <v>木</v>
      </c>
      <c r="DO53" t="str">
        <f t="shared" si="43"/>
        <v>木</v>
      </c>
      <c r="DP53" t="str">
        <f t="shared" si="44"/>
        <v>木</v>
      </c>
      <c r="DQ53" t="str">
        <f t="shared" si="45"/>
        <v>火</v>
      </c>
      <c r="DR53" t="str">
        <f t="shared" si="46"/>
        <v>木</v>
      </c>
      <c r="DS53" s="28" t="s">
        <v>152</v>
      </c>
      <c r="DT53" s="28" t="s">
        <v>152</v>
      </c>
      <c r="DU53" s="28" t="s">
        <v>152</v>
      </c>
      <c r="DV53" s="23" t="s">
        <v>163</v>
      </c>
      <c r="DW53" s="23" t="s">
        <v>163</v>
      </c>
      <c r="DX53" s="23" t="s">
        <v>163</v>
      </c>
      <c r="DY53">
        <f t="shared" si="62"/>
        <v>1</v>
      </c>
      <c r="DZ53">
        <f t="shared" si="62"/>
        <v>1</v>
      </c>
      <c r="EA53">
        <f t="shared" si="62"/>
        <v>1</v>
      </c>
      <c r="EB53">
        <f t="shared" si="62"/>
        <v>2</v>
      </c>
      <c r="EC53">
        <f t="shared" si="62"/>
        <v>2</v>
      </c>
      <c r="ED53">
        <f t="shared" si="62"/>
        <v>2</v>
      </c>
      <c r="EE53">
        <v>3500062</v>
      </c>
      <c r="EF53" s="25" t="s">
        <v>138</v>
      </c>
      <c r="EG53">
        <v>2</v>
      </c>
      <c r="EV53" t="str">
        <f t="shared" si="47"/>
        <v>水骑兵</v>
      </c>
      <c r="EW53" t="str">
        <f t="shared" si="48"/>
        <v>木骑兵</v>
      </c>
      <c r="EX53" t="str">
        <f t="shared" si="49"/>
        <v>木刀客</v>
      </c>
      <c r="EY53" t="str">
        <f t="shared" si="50"/>
        <v>木海盗</v>
      </c>
      <c r="EZ53" t="str">
        <f t="shared" si="51"/>
        <v>火修女</v>
      </c>
      <c r="FA53" t="str">
        <f t="shared" si="52"/>
        <v>木女巫</v>
      </c>
      <c r="FB53">
        <v>2</v>
      </c>
      <c r="FC53">
        <v>10</v>
      </c>
      <c r="FD53">
        <v>9</v>
      </c>
      <c r="FE53">
        <v>13</v>
      </c>
      <c r="FF53">
        <v>10</v>
      </c>
      <c r="FG53">
        <v>12</v>
      </c>
      <c r="FH53">
        <f t="shared" ca="1" si="53"/>
        <v>14</v>
      </c>
      <c r="FI53">
        <f t="shared" ca="1" si="53"/>
        <v>15</v>
      </c>
      <c r="FJ53">
        <f t="shared" ca="1" si="53"/>
        <v>16</v>
      </c>
      <c r="FK53">
        <f t="shared" ca="1" si="54"/>
        <v>17</v>
      </c>
      <c r="FL53">
        <f t="shared" ca="1" si="54"/>
        <v>14</v>
      </c>
      <c r="FM53">
        <f t="shared" ca="1" si="54"/>
        <v>8</v>
      </c>
      <c r="FN53">
        <f t="shared" ca="1" si="55"/>
        <v>14</v>
      </c>
      <c r="FO53">
        <f t="shared" ca="1" si="56"/>
        <v>15</v>
      </c>
      <c r="FP53">
        <f t="shared" ca="1" si="57"/>
        <v>9</v>
      </c>
      <c r="FQ53">
        <f t="shared" ca="1" si="58"/>
        <v>17</v>
      </c>
      <c r="FR53">
        <f t="shared" ca="1" si="59"/>
        <v>14</v>
      </c>
      <c r="FS53">
        <f t="shared" ca="1" si="60"/>
        <v>15</v>
      </c>
    </row>
    <row r="54" spans="1:175" x14ac:dyDescent="0.15">
      <c r="A54" s="20">
        <v>1000051</v>
      </c>
      <c r="B54" s="6" t="str">
        <f t="shared" si="19"/>
        <v>1</v>
      </c>
      <c r="C54" s="7">
        <v>1002</v>
      </c>
      <c r="D54" s="8" t="str">
        <f t="shared" si="20"/>
        <v>5301083,5302085,5300085,5501085,5500081,5500083</v>
      </c>
      <c r="E54" s="6" t="str">
        <f t="shared" si="21"/>
        <v>8,8,8,8,8,8</v>
      </c>
      <c r="F54" s="6" t="str">
        <f t="shared" si="22"/>
        <v>353,349,349,349,349,349</v>
      </c>
      <c r="G54" s="6">
        <f t="shared" si="23"/>
        <v>851529</v>
      </c>
      <c r="H54" s="6">
        <f>Sheet1!B54</f>
        <v>1</v>
      </c>
      <c r="I54" s="6">
        <f>Sheet1!C54</f>
        <v>0</v>
      </c>
      <c r="J54" s="6">
        <f>Sheet1!D54</f>
        <v>0</v>
      </c>
      <c r="K54" s="6">
        <f>Sheet1!E54</f>
        <v>0</v>
      </c>
      <c r="L54" s="6">
        <f>Sheet1!F54</f>
        <v>20000</v>
      </c>
      <c r="O54" s="6"/>
      <c r="P54">
        <f t="shared" si="24"/>
        <v>851529</v>
      </c>
      <c r="Q54">
        <v>851529.19700000004</v>
      </c>
      <c r="R54" s="6" t="str">
        <f t="shared" si="25"/>
        <v>5301083,5302085,5300085,5501085,5500081,5500083</v>
      </c>
      <c r="S54" s="6" t="str">
        <f t="shared" si="26"/>
        <v>8,8,8,8,8,8</v>
      </c>
      <c r="T54" s="6" t="str">
        <f t="shared" si="27"/>
        <v>353,349,349,349,349,349</v>
      </c>
      <c r="U54" s="12">
        <v>5301083</v>
      </c>
      <c r="V54" s="6">
        <v>5302085</v>
      </c>
      <c r="W54" s="6">
        <v>5300085</v>
      </c>
      <c r="X54" s="13">
        <v>5501085</v>
      </c>
      <c r="Y54" s="13">
        <v>5500081</v>
      </c>
      <c r="Z54" s="6">
        <v>5500083</v>
      </c>
      <c r="AA54">
        <v>8</v>
      </c>
      <c r="AB54">
        <v>8</v>
      </c>
      <c r="AC54">
        <v>8</v>
      </c>
      <c r="AD54">
        <v>8</v>
      </c>
      <c r="AE54">
        <v>8</v>
      </c>
      <c r="AF54">
        <v>8</v>
      </c>
      <c r="AG54" s="12">
        <f t="shared" si="28"/>
        <v>353</v>
      </c>
      <c r="AH54" s="12">
        <f t="shared" si="29"/>
        <v>349</v>
      </c>
      <c r="AI54" s="12">
        <f t="shared" si="30"/>
        <v>349</v>
      </c>
      <c r="AJ54" s="12">
        <f t="shared" si="31"/>
        <v>349</v>
      </c>
      <c r="AK54" s="12">
        <f t="shared" si="32"/>
        <v>349</v>
      </c>
      <c r="AL54" s="12">
        <f t="shared" si="33"/>
        <v>349</v>
      </c>
      <c r="AM54" s="6">
        <f t="shared" si="10"/>
        <v>144759.96349000002</v>
      </c>
      <c r="AN54" s="6">
        <f t="shared" ref="AN54:AR63" si="67">$Q54*0.166</f>
        <v>141353.84670200001</v>
      </c>
      <c r="AO54" s="6">
        <f t="shared" si="67"/>
        <v>141353.84670200001</v>
      </c>
      <c r="AP54" s="6">
        <f t="shared" si="67"/>
        <v>141353.84670200001</v>
      </c>
      <c r="AQ54" s="6">
        <f t="shared" si="67"/>
        <v>141353.84670200001</v>
      </c>
      <c r="AR54" s="6">
        <f t="shared" si="67"/>
        <v>141353.84670200001</v>
      </c>
      <c r="CH54">
        <f t="shared" si="34"/>
        <v>1</v>
      </c>
      <c r="CI54" s="23" t="b">
        <f t="shared" si="63"/>
        <v>1</v>
      </c>
      <c r="CJ54" s="23" t="b">
        <f t="shared" si="63"/>
        <v>1</v>
      </c>
      <c r="CK54" s="23" t="b">
        <f t="shared" si="63"/>
        <v>1</v>
      </c>
      <c r="CL54" s="23" t="b">
        <f t="shared" si="63"/>
        <v>1</v>
      </c>
      <c r="CM54" s="23" t="b">
        <f t="shared" si="63"/>
        <v>1</v>
      </c>
      <c r="CN54" s="23" t="b">
        <f t="shared" si="63"/>
        <v>1</v>
      </c>
      <c r="CO54" t="str">
        <f t="shared" si="35"/>
        <v>5301083</v>
      </c>
      <c r="CP54" t="str">
        <f t="shared" si="36"/>
        <v>5302085</v>
      </c>
      <c r="CQ54" t="str">
        <f t="shared" si="37"/>
        <v>5300085</v>
      </c>
      <c r="CR54" t="str">
        <f t="shared" si="38"/>
        <v>5501085</v>
      </c>
      <c r="CS54" t="str">
        <f t="shared" si="39"/>
        <v>5500081</v>
      </c>
      <c r="CT54" t="str">
        <f t="shared" si="40"/>
        <v>5500083</v>
      </c>
      <c r="CU54">
        <v>8</v>
      </c>
      <c r="CV54">
        <v>8</v>
      </c>
      <c r="CW54">
        <v>8</v>
      </c>
      <c r="CX54">
        <v>8</v>
      </c>
      <c r="CY54">
        <v>8</v>
      </c>
      <c r="CZ54">
        <v>8</v>
      </c>
      <c r="DA54" s="12">
        <v>5</v>
      </c>
      <c r="DB54" s="17">
        <v>5</v>
      </c>
      <c r="DC54">
        <v>5</v>
      </c>
      <c r="DD54">
        <v>5</v>
      </c>
      <c r="DE54">
        <v>5</v>
      </c>
      <c r="DF54">
        <v>5</v>
      </c>
      <c r="DG54" s="28" t="s">
        <v>193</v>
      </c>
      <c r="DH54" s="28" t="s">
        <v>199</v>
      </c>
      <c r="DI54" s="28" t="s">
        <v>172</v>
      </c>
      <c r="DJ54" s="23" t="s">
        <v>201</v>
      </c>
      <c r="DK54" s="23" t="s">
        <v>183</v>
      </c>
      <c r="DL54" s="23" t="s">
        <v>195</v>
      </c>
      <c r="DM54" t="str">
        <f t="shared" si="41"/>
        <v>木</v>
      </c>
      <c r="DN54" t="str">
        <f t="shared" si="42"/>
        <v>暗</v>
      </c>
      <c r="DO54" t="str">
        <f t="shared" si="43"/>
        <v>暗</v>
      </c>
      <c r="DP54" t="str">
        <f t="shared" si="44"/>
        <v>暗</v>
      </c>
      <c r="DQ54" t="str">
        <f t="shared" si="45"/>
        <v>水</v>
      </c>
      <c r="DR54" t="str">
        <f t="shared" si="46"/>
        <v>木</v>
      </c>
      <c r="DS54" s="28" t="s">
        <v>137</v>
      </c>
      <c r="DT54" s="28" t="s">
        <v>147</v>
      </c>
      <c r="DU54" s="28" t="s">
        <v>147</v>
      </c>
      <c r="DV54" s="23" t="s">
        <v>161</v>
      </c>
      <c r="DW54" s="23" t="s">
        <v>165</v>
      </c>
      <c r="DX54" s="23" t="s">
        <v>161</v>
      </c>
      <c r="DY54">
        <f t="shared" si="62"/>
        <v>1</v>
      </c>
      <c r="DZ54">
        <f t="shared" si="62"/>
        <v>1</v>
      </c>
      <c r="EA54">
        <f t="shared" si="62"/>
        <v>1</v>
      </c>
      <c r="EB54">
        <f t="shared" si="62"/>
        <v>2</v>
      </c>
      <c r="EC54">
        <f t="shared" si="62"/>
        <v>2</v>
      </c>
      <c r="ED54">
        <f t="shared" si="62"/>
        <v>2</v>
      </c>
      <c r="EE54">
        <v>3601062</v>
      </c>
      <c r="EF54" s="25" t="s">
        <v>140</v>
      </c>
      <c r="EG54">
        <v>2</v>
      </c>
      <c r="EV54" t="str">
        <f t="shared" si="47"/>
        <v>木剑士</v>
      </c>
      <c r="EW54" t="str">
        <f t="shared" si="48"/>
        <v>暗盗贼</v>
      </c>
      <c r="EX54" t="str">
        <f t="shared" si="49"/>
        <v>暗武士</v>
      </c>
      <c r="EY54" t="str">
        <f t="shared" si="50"/>
        <v>暗猎人</v>
      </c>
      <c r="EZ54" t="str">
        <f t="shared" si="51"/>
        <v>水海盗</v>
      </c>
      <c r="FA54" t="str">
        <f t="shared" si="52"/>
        <v>木海盗</v>
      </c>
      <c r="FB54">
        <v>12</v>
      </c>
      <c r="FC54">
        <v>18</v>
      </c>
      <c r="FD54">
        <v>17</v>
      </c>
      <c r="FE54">
        <v>19</v>
      </c>
      <c r="FF54">
        <v>3</v>
      </c>
      <c r="FG54">
        <v>13</v>
      </c>
      <c r="FH54">
        <f t="shared" ca="1" si="53"/>
        <v>16</v>
      </c>
      <c r="FI54">
        <f t="shared" ca="1" si="53"/>
        <v>7</v>
      </c>
      <c r="FJ54">
        <f t="shared" ca="1" si="53"/>
        <v>8</v>
      </c>
      <c r="FK54">
        <f t="shared" ca="1" si="54"/>
        <v>13</v>
      </c>
      <c r="FL54">
        <f t="shared" ca="1" si="54"/>
        <v>10</v>
      </c>
      <c r="FM54">
        <f t="shared" ca="1" si="54"/>
        <v>9</v>
      </c>
      <c r="FN54">
        <f t="shared" ca="1" si="55"/>
        <v>16</v>
      </c>
      <c r="FO54">
        <f t="shared" ca="1" si="56"/>
        <v>7</v>
      </c>
      <c r="FP54">
        <f t="shared" ca="1" si="57"/>
        <v>9</v>
      </c>
      <c r="FQ54">
        <f t="shared" ca="1" si="58"/>
        <v>13</v>
      </c>
      <c r="FR54">
        <f t="shared" ca="1" si="59"/>
        <v>10</v>
      </c>
      <c r="FS54">
        <f t="shared" ca="1" si="60"/>
        <v>11</v>
      </c>
    </row>
    <row r="55" spans="1:175" x14ac:dyDescent="0.15">
      <c r="A55" s="20">
        <v>1000052</v>
      </c>
      <c r="B55" s="6" t="str">
        <f t="shared" si="19"/>
        <v>1</v>
      </c>
      <c r="C55" s="7">
        <v>1002</v>
      </c>
      <c r="D55" s="8" t="str">
        <f t="shared" si="20"/>
        <v>5202081,5300085,5200083,5500082,5501084,5502083</v>
      </c>
      <c r="E55" s="6" t="str">
        <f t="shared" si="21"/>
        <v>8,8,8,8,8,8</v>
      </c>
      <c r="F55" s="6" t="str">
        <f t="shared" si="22"/>
        <v>356,352,352,352,352,352</v>
      </c>
      <c r="G55" s="6">
        <f t="shared" si="23"/>
        <v>864581</v>
      </c>
      <c r="H55" s="6">
        <f>Sheet1!B55</f>
        <v>9</v>
      </c>
      <c r="I55" s="6">
        <f>Sheet1!C55</f>
        <v>0</v>
      </c>
      <c r="J55" s="6">
        <f>Sheet1!D55</f>
        <v>0</v>
      </c>
      <c r="K55" s="6">
        <f>Sheet1!E55</f>
        <v>0</v>
      </c>
      <c r="L55" s="6">
        <f>Sheet1!F55</f>
        <v>200</v>
      </c>
      <c r="O55" s="6"/>
      <c r="P55">
        <f t="shared" si="24"/>
        <v>864581</v>
      </c>
      <c r="Q55">
        <v>864581.53599999996</v>
      </c>
      <c r="R55" s="6" t="str">
        <f t="shared" si="25"/>
        <v>5202081,5300085,5200083,5500082,5501084,5502083</v>
      </c>
      <c r="S55" s="6" t="str">
        <f t="shared" si="26"/>
        <v>8,8,8,8,8,8</v>
      </c>
      <c r="T55" s="6" t="str">
        <f t="shared" si="27"/>
        <v>356,352,352,352,352,352</v>
      </c>
      <c r="U55" s="12">
        <v>5202081</v>
      </c>
      <c r="V55" s="6">
        <v>5300085</v>
      </c>
      <c r="W55" s="6">
        <v>5200083</v>
      </c>
      <c r="X55" s="13">
        <v>5500082</v>
      </c>
      <c r="Y55" s="13">
        <v>5501084</v>
      </c>
      <c r="Z55" s="6">
        <v>5502083</v>
      </c>
      <c r="AA55">
        <v>8</v>
      </c>
      <c r="AB55">
        <v>8</v>
      </c>
      <c r="AC55">
        <v>8</v>
      </c>
      <c r="AD55">
        <v>8</v>
      </c>
      <c r="AE55">
        <v>8</v>
      </c>
      <c r="AF55">
        <v>8</v>
      </c>
      <c r="AG55" s="12">
        <f t="shared" si="28"/>
        <v>356</v>
      </c>
      <c r="AH55" s="12">
        <f t="shared" si="29"/>
        <v>352</v>
      </c>
      <c r="AI55" s="12">
        <f t="shared" si="30"/>
        <v>352</v>
      </c>
      <c r="AJ55" s="12">
        <f t="shared" si="31"/>
        <v>352</v>
      </c>
      <c r="AK55" s="12">
        <f t="shared" si="32"/>
        <v>352</v>
      </c>
      <c r="AL55" s="12">
        <f t="shared" si="33"/>
        <v>352</v>
      </c>
      <c r="AM55" s="6">
        <f t="shared" si="10"/>
        <v>146978.86112000002</v>
      </c>
      <c r="AN55" s="6">
        <f t="shared" si="67"/>
        <v>143520.534976</v>
      </c>
      <c r="AO55" s="6">
        <f t="shared" si="67"/>
        <v>143520.534976</v>
      </c>
      <c r="AP55" s="6">
        <f t="shared" si="67"/>
        <v>143520.534976</v>
      </c>
      <c r="AQ55" s="6">
        <f t="shared" si="67"/>
        <v>143520.534976</v>
      </c>
      <c r="AR55" s="6">
        <f t="shared" si="67"/>
        <v>143520.534976</v>
      </c>
      <c r="CH55">
        <f t="shared" si="34"/>
        <v>2</v>
      </c>
      <c r="CI55" s="23" t="b">
        <f t="shared" si="63"/>
        <v>1</v>
      </c>
      <c r="CJ55" s="23" t="b">
        <f t="shared" si="63"/>
        <v>1</v>
      </c>
      <c r="CK55" s="23" t="b">
        <f t="shared" si="63"/>
        <v>1</v>
      </c>
      <c r="CL55" s="23" t="b">
        <f t="shared" si="63"/>
        <v>1</v>
      </c>
      <c r="CM55" s="23" t="b">
        <f t="shared" si="63"/>
        <v>1</v>
      </c>
      <c r="CN55" s="23" t="b">
        <f t="shared" si="63"/>
        <v>1</v>
      </c>
      <c r="CO55" t="str">
        <f t="shared" si="35"/>
        <v>5202081</v>
      </c>
      <c r="CP55" t="str">
        <f t="shared" si="36"/>
        <v>5300085</v>
      </c>
      <c r="CQ55" t="str">
        <f t="shared" si="37"/>
        <v>5200083</v>
      </c>
      <c r="CR55" t="str">
        <f t="shared" si="38"/>
        <v>5500082</v>
      </c>
      <c r="CS55" t="str">
        <f t="shared" si="39"/>
        <v>5501084</v>
      </c>
      <c r="CT55" t="str">
        <f t="shared" si="40"/>
        <v>5502083</v>
      </c>
      <c r="CU55">
        <v>8</v>
      </c>
      <c r="CV55">
        <v>8</v>
      </c>
      <c r="CW55">
        <v>8</v>
      </c>
      <c r="CX55">
        <v>8</v>
      </c>
      <c r="CY55">
        <v>8</v>
      </c>
      <c r="CZ55">
        <v>8</v>
      </c>
      <c r="DA55" s="12">
        <v>5</v>
      </c>
      <c r="DB55" s="17">
        <v>5</v>
      </c>
      <c r="DC55">
        <v>5</v>
      </c>
      <c r="DD55">
        <v>5</v>
      </c>
      <c r="DE55">
        <v>5</v>
      </c>
      <c r="DF55">
        <v>5</v>
      </c>
      <c r="DG55" s="28" t="s">
        <v>126</v>
      </c>
      <c r="DH55" s="28" t="s">
        <v>172</v>
      </c>
      <c r="DI55" s="28" t="s">
        <v>142</v>
      </c>
      <c r="DJ55" s="23" t="s">
        <v>138</v>
      </c>
      <c r="DK55" s="23" t="s">
        <v>176</v>
      </c>
      <c r="DL55" s="23" t="s">
        <v>196</v>
      </c>
      <c r="DM55" t="str">
        <f t="shared" si="41"/>
        <v>水</v>
      </c>
      <c r="DN55" t="str">
        <f t="shared" si="42"/>
        <v>暗</v>
      </c>
      <c r="DO55" t="str">
        <f t="shared" si="43"/>
        <v>木</v>
      </c>
      <c r="DP55" t="str">
        <f t="shared" si="44"/>
        <v>火</v>
      </c>
      <c r="DQ55" t="str">
        <f t="shared" si="45"/>
        <v>光</v>
      </c>
      <c r="DR55" t="str">
        <f t="shared" si="46"/>
        <v>木</v>
      </c>
      <c r="DS55" s="28" t="s">
        <v>145</v>
      </c>
      <c r="DT55" s="28" t="s">
        <v>145</v>
      </c>
      <c r="DU55" s="28" t="s">
        <v>145</v>
      </c>
      <c r="DV55" s="23" t="s">
        <v>164</v>
      </c>
      <c r="DW55" s="23" t="s">
        <v>164</v>
      </c>
      <c r="DX55" s="23" t="s">
        <v>164</v>
      </c>
      <c r="DY55">
        <f t="shared" si="62"/>
        <v>1</v>
      </c>
      <c r="DZ55">
        <f t="shared" si="62"/>
        <v>1</v>
      </c>
      <c r="EA55">
        <f t="shared" si="62"/>
        <v>1</v>
      </c>
      <c r="EB55">
        <f t="shared" si="62"/>
        <v>2</v>
      </c>
      <c r="EC55">
        <f t="shared" si="62"/>
        <v>2</v>
      </c>
      <c r="ED55">
        <f t="shared" si="62"/>
        <v>2</v>
      </c>
      <c r="EE55">
        <v>3200063</v>
      </c>
      <c r="EF55" s="25" t="s">
        <v>142</v>
      </c>
      <c r="EG55">
        <v>1</v>
      </c>
      <c r="EV55" t="str">
        <f t="shared" si="47"/>
        <v>水维京</v>
      </c>
      <c r="EW55" t="str">
        <f t="shared" si="48"/>
        <v>暗武士</v>
      </c>
      <c r="EX55" t="str">
        <f t="shared" si="49"/>
        <v>木刀客</v>
      </c>
      <c r="EY55" t="str">
        <f t="shared" si="50"/>
        <v>火海盗</v>
      </c>
      <c r="EZ55" t="str">
        <f t="shared" si="51"/>
        <v>光猎人</v>
      </c>
      <c r="FA55" t="str">
        <f t="shared" si="52"/>
        <v>木火枪手</v>
      </c>
      <c r="FB55">
        <v>3</v>
      </c>
      <c r="FC55">
        <v>17</v>
      </c>
      <c r="FD55">
        <v>9</v>
      </c>
      <c r="FE55">
        <v>8</v>
      </c>
      <c r="FF55">
        <v>16</v>
      </c>
      <c r="FG55">
        <v>14</v>
      </c>
      <c r="FH55">
        <f t="shared" ca="1" si="53"/>
        <v>9</v>
      </c>
      <c r="FI55">
        <f t="shared" ca="1" si="53"/>
        <v>9</v>
      </c>
      <c r="FJ55">
        <f t="shared" ca="1" si="53"/>
        <v>10</v>
      </c>
      <c r="FK55">
        <f t="shared" ca="1" si="54"/>
        <v>7</v>
      </c>
      <c r="FL55">
        <f t="shared" ca="1" si="54"/>
        <v>6</v>
      </c>
      <c r="FM55">
        <f t="shared" ca="1" si="54"/>
        <v>6</v>
      </c>
      <c r="FN55">
        <f t="shared" ca="1" si="55"/>
        <v>9</v>
      </c>
      <c r="FO55">
        <f t="shared" ca="1" si="56"/>
        <v>3</v>
      </c>
      <c r="FP55">
        <f t="shared" ca="1" si="57"/>
        <v>4</v>
      </c>
      <c r="FQ55">
        <f t="shared" ca="1" si="58"/>
        <v>7</v>
      </c>
      <c r="FR55">
        <f t="shared" ca="1" si="59"/>
        <v>6</v>
      </c>
      <c r="FS55">
        <f t="shared" ca="1" si="60"/>
        <v>12</v>
      </c>
    </row>
    <row r="56" spans="1:175" x14ac:dyDescent="0.15">
      <c r="A56" s="20">
        <v>1000053</v>
      </c>
      <c r="B56" s="6" t="str">
        <f t="shared" si="19"/>
        <v>1</v>
      </c>
      <c r="C56" s="7">
        <v>1002</v>
      </c>
      <c r="D56" s="8" t="str">
        <f t="shared" si="20"/>
        <v>5202081,5600084,5301081,5601083,5601081,5502082</v>
      </c>
      <c r="E56" s="6" t="str">
        <f t="shared" si="21"/>
        <v>8,8,8,8,8,8</v>
      </c>
      <c r="F56" s="6" t="str">
        <f t="shared" si="22"/>
        <v>359,355,355,355,355,355</v>
      </c>
      <c r="G56" s="6">
        <f t="shared" si="23"/>
        <v>877756</v>
      </c>
      <c r="H56" s="6">
        <f>Sheet1!B56</f>
        <v>1</v>
      </c>
      <c r="I56" s="6">
        <f>Sheet1!C56</f>
        <v>0</v>
      </c>
      <c r="J56" s="6">
        <f>Sheet1!D56</f>
        <v>0</v>
      </c>
      <c r="K56" s="6">
        <f>Sheet1!E56</f>
        <v>0</v>
      </c>
      <c r="L56" s="6">
        <f>Sheet1!F56</f>
        <v>20000</v>
      </c>
      <c r="O56" s="6"/>
      <c r="P56">
        <f t="shared" si="24"/>
        <v>877756</v>
      </c>
      <c r="Q56">
        <v>877756.28500000003</v>
      </c>
      <c r="R56" s="6" t="str">
        <f t="shared" si="25"/>
        <v>5202081,5600084,5301081,5601083,5601081,5502082</v>
      </c>
      <c r="S56" s="6" t="str">
        <f t="shared" si="26"/>
        <v>8,8,8,8,8,8</v>
      </c>
      <c r="T56" s="6" t="str">
        <f t="shared" si="27"/>
        <v>359,355,355,355,355,355</v>
      </c>
      <c r="U56" s="12">
        <v>5202081</v>
      </c>
      <c r="V56" s="6">
        <v>5600084</v>
      </c>
      <c r="W56" s="6">
        <v>5301081</v>
      </c>
      <c r="X56" s="13">
        <v>5601083</v>
      </c>
      <c r="Y56" s="13">
        <v>5601081</v>
      </c>
      <c r="Z56" s="6">
        <v>5502082</v>
      </c>
      <c r="AA56">
        <v>8</v>
      </c>
      <c r="AB56">
        <v>8</v>
      </c>
      <c r="AC56">
        <v>8</v>
      </c>
      <c r="AD56">
        <v>8</v>
      </c>
      <c r="AE56">
        <v>8</v>
      </c>
      <c r="AF56">
        <v>8</v>
      </c>
      <c r="AG56" s="12">
        <f t="shared" si="28"/>
        <v>359</v>
      </c>
      <c r="AH56" s="12">
        <f t="shared" si="29"/>
        <v>355</v>
      </c>
      <c r="AI56" s="12">
        <f t="shared" si="30"/>
        <v>355</v>
      </c>
      <c r="AJ56" s="12">
        <f t="shared" si="31"/>
        <v>355</v>
      </c>
      <c r="AK56" s="12">
        <f t="shared" si="32"/>
        <v>355</v>
      </c>
      <c r="AL56" s="12">
        <f t="shared" si="33"/>
        <v>355</v>
      </c>
      <c r="AM56" s="6">
        <f t="shared" si="10"/>
        <v>149218.56845000002</v>
      </c>
      <c r="AN56" s="6">
        <f t="shared" si="67"/>
        <v>145707.54331000001</v>
      </c>
      <c r="AO56" s="6">
        <f t="shared" si="67"/>
        <v>145707.54331000001</v>
      </c>
      <c r="AP56" s="6">
        <f t="shared" si="67"/>
        <v>145707.54331000001</v>
      </c>
      <c r="AQ56" s="6">
        <f t="shared" si="67"/>
        <v>145707.54331000001</v>
      </c>
      <c r="AR56" s="6">
        <f t="shared" si="67"/>
        <v>145707.54331000001</v>
      </c>
      <c r="CH56">
        <f t="shared" si="34"/>
        <v>3</v>
      </c>
      <c r="CI56" s="23" t="b">
        <f t="shared" si="63"/>
        <v>1</v>
      </c>
      <c r="CJ56" s="23" t="b">
        <f t="shared" si="63"/>
        <v>1</v>
      </c>
      <c r="CK56" s="23" t="b">
        <f t="shared" si="63"/>
        <v>1</v>
      </c>
      <c r="CL56" s="23" t="b">
        <f t="shared" si="63"/>
        <v>1</v>
      </c>
      <c r="CM56" s="23" t="b">
        <f t="shared" si="63"/>
        <v>1</v>
      </c>
      <c r="CN56" s="23" t="b">
        <f t="shared" si="63"/>
        <v>1</v>
      </c>
      <c r="CO56" t="str">
        <f t="shared" si="35"/>
        <v>5202081</v>
      </c>
      <c r="CP56" t="str">
        <f t="shared" si="36"/>
        <v>5600084</v>
      </c>
      <c r="CQ56" t="str">
        <f t="shared" si="37"/>
        <v>5301081</v>
      </c>
      <c r="CR56" t="str">
        <f t="shared" si="38"/>
        <v>5601083</v>
      </c>
      <c r="CS56" t="str">
        <f t="shared" si="39"/>
        <v>5601081</v>
      </c>
      <c r="CT56" t="str">
        <f t="shared" si="40"/>
        <v>5502082</v>
      </c>
      <c r="CU56">
        <v>8</v>
      </c>
      <c r="CV56">
        <v>8</v>
      </c>
      <c r="CW56">
        <v>8</v>
      </c>
      <c r="CX56">
        <v>8</v>
      </c>
      <c r="CY56">
        <v>8</v>
      </c>
      <c r="CZ56">
        <v>8</v>
      </c>
      <c r="DA56" s="12">
        <v>5</v>
      </c>
      <c r="DB56" s="17">
        <v>5</v>
      </c>
      <c r="DC56">
        <v>5</v>
      </c>
      <c r="DD56">
        <v>5</v>
      </c>
      <c r="DE56">
        <v>5</v>
      </c>
      <c r="DF56">
        <v>5</v>
      </c>
      <c r="DG56" s="28" t="s">
        <v>126</v>
      </c>
      <c r="DH56" s="28" t="s">
        <v>178</v>
      </c>
      <c r="DI56" s="28" t="s">
        <v>128</v>
      </c>
      <c r="DJ56" s="23" t="s">
        <v>175</v>
      </c>
      <c r="DK56" s="23" t="s">
        <v>184</v>
      </c>
      <c r="DL56" s="23" t="s">
        <v>190</v>
      </c>
      <c r="DM56" t="str">
        <f t="shared" si="41"/>
        <v>水</v>
      </c>
      <c r="DN56" t="str">
        <f t="shared" si="42"/>
        <v>光</v>
      </c>
      <c r="DO56" t="str">
        <f t="shared" si="43"/>
        <v>水</v>
      </c>
      <c r="DP56" t="str">
        <f t="shared" si="44"/>
        <v>木</v>
      </c>
      <c r="DQ56" t="str">
        <f t="shared" si="45"/>
        <v>水</v>
      </c>
      <c r="DR56" t="str">
        <f t="shared" si="46"/>
        <v>火</v>
      </c>
      <c r="DS56" s="28" t="s">
        <v>147</v>
      </c>
      <c r="DT56" s="28" t="s">
        <v>147</v>
      </c>
      <c r="DU56" s="28" t="s">
        <v>155</v>
      </c>
      <c r="DV56" s="23" t="s">
        <v>161</v>
      </c>
      <c r="DW56" s="23" t="s">
        <v>165</v>
      </c>
      <c r="DX56" s="23" t="s">
        <v>161</v>
      </c>
      <c r="DY56">
        <f t="shared" si="62"/>
        <v>1</v>
      </c>
      <c r="DZ56">
        <f t="shared" si="62"/>
        <v>1</v>
      </c>
      <c r="EA56">
        <f t="shared" si="62"/>
        <v>1</v>
      </c>
      <c r="EB56">
        <f t="shared" si="62"/>
        <v>2</v>
      </c>
      <c r="EC56">
        <f t="shared" si="62"/>
        <v>2</v>
      </c>
      <c r="ED56">
        <f t="shared" si="62"/>
        <v>2</v>
      </c>
      <c r="EE56">
        <v>3401061</v>
      </c>
      <c r="EF56" s="25" t="s">
        <v>144</v>
      </c>
      <c r="EG56">
        <v>2</v>
      </c>
      <c r="EV56" t="str">
        <f t="shared" si="47"/>
        <v>水维京</v>
      </c>
      <c r="EW56" t="str">
        <f t="shared" si="48"/>
        <v>光熊猫</v>
      </c>
      <c r="EX56" t="str">
        <f t="shared" si="49"/>
        <v>水剑士</v>
      </c>
      <c r="EY56" t="str">
        <f t="shared" si="50"/>
        <v>木修女</v>
      </c>
      <c r="EZ56" t="str">
        <f t="shared" si="51"/>
        <v>水修女</v>
      </c>
      <c r="FA56" t="str">
        <f t="shared" si="52"/>
        <v>火火枪手</v>
      </c>
      <c r="FB56">
        <v>3</v>
      </c>
      <c r="FC56">
        <v>15</v>
      </c>
      <c r="FD56">
        <v>4</v>
      </c>
      <c r="FE56">
        <v>15</v>
      </c>
      <c r="FF56">
        <v>5</v>
      </c>
      <c r="FG56">
        <v>9</v>
      </c>
      <c r="FH56">
        <f t="shared" ca="1" si="53"/>
        <v>3</v>
      </c>
      <c r="FI56">
        <f t="shared" ca="1" si="53"/>
        <v>15</v>
      </c>
      <c r="FJ56">
        <f t="shared" ca="1" si="53"/>
        <v>12</v>
      </c>
      <c r="FK56">
        <f t="shared" ca="1" si="54"/>
        <v>8</v>
      </c>
      <c r="FL56">
        <f t="shared" ca="1" si="54"/>
        <v>11</v>
      </c>
      <c r="FM56">
        <f t="shared" ca="1" si="54"/>
        <v>9</v>
      </c>
      <c r="FN56">
        <f t="shared" ca="1" si="55"/>
        <v>3</v>
      </c>
      <c r="FO56">
        <f t="shared" ca="1" si="56"/>
        <v>15</v>
      </c>
      <c r="FP56">
        <f t="shared" ca="1" si="57"/>
        <v>12</v>
      </c>
      <c r="FQ56">
        <f t="shared" ca="1" si="58"/>
        <v>8</v>
      </c>
      <c r="FR56">
        <f t="shared" ca="1" si="59"/>
        <v>11</v>
      </c>
      <c r="FS56">
        <f t="shared" ca="1" si="60"/>
        <v>9</v>
      </c>
    </row>
    <row r="57" spans="1:175" ht="16.5" x14ac:dyDescent="0.15">
      <c r="A57" s="20">
        <v>1000054</v>
      </c>
      <c r="B57" s="6" t="str">
        <f t="shared" si="19"/>
        <v>1</v>
      </c>
      <c r="C57" s="7">
        <v>1002</v>
      </c>
      <c r="D57" s="8" t="str">
        <f t="shared" si="20"/>
        <v>5202083,5200081,5201082,5500083,5501084,5601083</v>
      </c>
      <c r="E57" s="6" t="str">
        <f t="shared" si="21"/>
        <v>8,8,8,8,8,8</v>
      </c>
      <c r="F57" s="6" t="str">
        <f t="shared" si="22"/>
        <v>362,357,357,357,357,357</v>
      </c>
      <c r="G57" s="6">
        <f t="shared" si="23"/>
        <v>891050</v>
      </c>
      <c r="H57" s="6">
        <f>Sheet1!B57</f>
        <v>12</v>
      </c>
      <c r="I57" s="6">
        <f>Sheet1!C57</f>
        <v>0</v>
      </c>
      <c r="J57" s="6">
        <f>Sheet1!D57</f>
        <v>0</v>
      </c>
      <c r="K57" s="6">
        <f>Sheet1!E57</f>
        <v>0</v>
      </c>
      <c r="L57" s="6">
        <f>Sheet1!F57</f>
        <v>100</v>
      </c>
      <c r="O57" s="6"/>
      <c r="P57">
        <f t="shared" si="24"/>
        <v>891050</v>
      </c>
      <c r="Q57">
        <v>891050.98800000001</v>
      </c>
      <c r="R57" s="6" t="str">
        <f t="shared" si="25"/>
        <v>5202083,5200081,5201082,5500083,5501084,5601083</v>
      </c>
      <c r="S57" s="6" t="str">
        <f t="shared" si="26"/>
        <v>8,8,8,8,8,8</v>
      </c>
      <c r="T57" s="6" t="str">
        <f t="shared" si="27"/>
        <v>362,357,357,357,357,357</v>
      </c>
      <c r="U57" s="12">
        <v>5202083</v>
      </c>
      <c r="V57" s="6">
        <v>5200081</v>
      </c>
      <c r="W57" s="6">
        <v>5201082</v>
      </c>
      <c r="X57" s="13">
        <v>5500083</v>
      </c>
      <c r="Y57" s="13">
        <v>5501084</v>
      </c>
      <c r="Z57" s="6">
        <v>5601083</v>
      </c>
      <c r="AA57">
        <v>8</v>
      </c>
      <c r="AB57">
        <v>8</v>
      </c>
      <c r="AC57">
        <v>8</v>
      </c>
      <c r="AD57">
        <v>8</v>
      </c>
      <c r="AE57">
        <v>8</v>
      </c>
      <c r="AF57">
        <v>8</v>
      </c>
      <c r="AG57" s="12">
        <f t="shared" si="28"/>
        <v>362</v>
      </c>
      <c r="AH57" s="12">
        <f t="shared" si="29"/>
        <v>357</v>
      </c>
      <c r="AI57" s="12">
        <f t="shared" si="30"/>
        <v>357</v>
      </c>
      <c r="AJ57" s="12">
        <f t="shared" si="31"/>
        <v>357</v>
      </c>
      <c r="AK57" s="12">
        <f t="shared" si="32"/>
        <v>357</v>
      </c>
      <c r="AL57" s="12">
        <f t="shared" si="33"/>
        <v>357</v>
      </c>
      <c r="AM57" s="6">
        <f t="shared" si="10"/>
        <v>151478.66796000002</v>
      </c>
      <c r="AN57" s="6">
        <f t="shared" si="67"/>
        <v>147914.46400800001</v>
      </c>
      <c r="AO57" s="6">
        <f t="shared" si="67"/>
        <v>147914.46400800001</v>
      </c>
      <c r="AP57" s="6">
        <f t="shared" si="67"/>
        <v>147914.46400800001</v>
      </c>
      <c r="AQ57" s="6">
        <f t="shared" si="67"/>
        <v>147914.46400800001</v>
      </c>
      <c r="AR57" s="6">
        <f t="shared" si="67"/>
        <v>147914.46400800001</v>
      </c>
      <c r="CH57">
        <f t="shared" si="34"/>
        <v>4</v>
      </c>
      <c r="CI57" s="23" t="b">
        <f t="shared" si="63"/>
        <v>1</v>
      </c>
      <c r="CJ57" s="23" t="b">
        <f t="shared" si="63"/>
        <v>1</v>
      </c>
      <c r="CK57" s="23" t="b">
        <f t="shared" si="63"/>
        <v>1</v>
      </c>
      <c r="CL57" s="23" t="b">
        <f t="shared" si="63"/>
        <v>1</v>
      </c>
      <c r="CM57" s="23" t="b">
        <f t="shared" si="63"/>
        <v>1</v>
      </c>
      <c r="CN57" s="23" t="b">
        <f t="shared" si="63"/>
        <v>1</v>
      </c>
      <c r="CO57" t="str">
        <f t="shared" si="35"/>
        <v>5202083</v>
      </c>
      <c r="CP57" t="str">
        <f t="shared" si="36"/>
        <v>5200081</v>
      </c>
      <c r="CQ57" t="str">
        <f t="shared" si="37"/>
        <v>5201082</v>
      </c>
      <c r="CR57" t="str">
        <f t="shared" si="38"/>
        <v>5500083</v>
      </c>
      <c r="CS57" t="str">
        <f t="shared" si="39"/>
        <v>5501084</v>
      </c>
      <c r="CT57" t="str">
        <f t="shared" si="40"/>
        <v>5601083</v>
      </c>
      <c r="CU57">
        <v>8</v>
      </c>
      <c r="CV57">
        <v>8</v>
      </c>
      <c r="CW57">
        <v>8</v>
      </c>
      <c r="CX57">
        <v>8</v>
      </c>
      <c r="CY57">
        <v>8</v>
      </c>
      <c r="CZ57">
        <v>8</v>
      </c>
      <c r="DA57" s="12">
        <v>5</v>
      </c>
      <c r="DB57" s="17">
        <v>5</v>
      </c>
      <c r="DC57">
        <v>5</v>
      </c>
      <c r="DD57">
        <v>5</v>
      </c>
      <c r="DE57">
        <v>5</v>
      </c>
      <c r="DF57">
        <v>5</v>
      </c>
      <c r="DG57" s="29" t="s">
        <v>192</v>
      </c>
      <c r="DH57" s="29" t="s">
        <v>179</v>
      </c>
      <c r="DI57" s="29" t="s">
        <v>134</v>
      </c>
      <c r="DJ57" s="28" t="s">
        <v>195</v>
      </c>
      <c r="DK57" t="s">
        <v>176</v>
      </c>
      <c r="DL57" t="s">
        <v>175</v>
      </c>
      <c r="DM57" t="str">
        <f t="shared" si="41"/>
        <v>木</v>
      </c>
      <c r="DN57" t="str">
        <f t="shared" si="42"/>
        <v>水</v>
      </c>
      <c r="DO57" t="str">
        <f t="shared" si="43"/>
        <v>火</v>
      </c>
      <c r="DP57" t="str">
        <f t="shared" si="44"/>
        <v>木</v>
      </c>
      <c r="DQ57" t="str">
        <f t="shared" si="45"/>
        <v>光</v>
      </c>
      <c r="DR57" t="str">
        <f t="shared" si="46"/>
        <v>木</v>
      </c>
      <c r="DS57" s="29" t="s">
        <v>152</v>
      </c>
      <c r="DT57" s="29" t="s">
        <v>147</v>
      </c>
      <c r="DU57" s="29" t="s">
        <v>152</v>
      </c>
      <c r="DV57" s="28" t="s">
        <v>160</v>
      </c>
      <c r="DW57" t="s">
        <v>161</v>
      </c>
      <c r="DX57" t="s">
        <v>161</v>
      </c>
      <c r="DY57">
        <f t="shared" si="62"/>
        <v>1</v>
      </c>
      <c r="DZ57">
        <f t="shared" si="62"/>
        <v>1</v>
      </c>
      <c r="EA57">
        <f t="shared" si="62"/>
        <v>1</v>
      </c>
      <c r="EB57">
        <f t="shared" si="62"/>
        <v>2</v>
      </c>
      <c r="EC57">
        <f t="shared" si="62"/>
        <v>2</v>
      </c>
      <c r="ED57">
        <f t="shared" si="62"/>
        <v>2</v>
      </c>
      <c r="EE57">
        <v>3402063</v>
      </c>
      <c r="EF57" s="25" t="s">
        <v>146</v>
      </c>
      <c r="EG57">
        <v>2</v>
      </c>
      <c r="EV57" t="str">
        <f t="shared" si="47"/>
        <v>木维京</v>
      </c>
      <c r="EW57" t="str">
        <f t="shared" si="48"/>
        <v>水刀客</v>
      </c>
      <c r="EX57" t="str">
        <f t="shared" si="49"/>
        <v>火骑兵</v>
      </c>
      <c r="EY57" t="str">
        <f t="shared" si="50"/>
        <v>木海盗</v>
      </c>
      <c r="EZ57" t="str">
        <f t="shared" si="51"/>
        <v>光猎人</v>
      </c>
      <c r="FA57" t="str">
        <f t="shared" si="52"/>
        <v>木修女</v>
      </c>
      <c r="FB57">
        <v>11</v>
      </c>
      <c r="FC57">
        <v>1</v>
      </c>
      <c r="FD57">
        <v>6</v>
      </c>
      <c r="FE57">
        <v>13</v>
      </c>
      <c r="FF57">
        <v>16</v>
      </c>
      <c r="FG57">
        <v>15</v>
      </c>
      <c r="FH57">
        <f t="shared" ca="1" si="53"/>
        <v>15</v>
      </c>
      <c r="FI57">
        <f t="shared" ca="1" si="53"/>
        <v>10</v>
      </c>
      <c r="FJ57">
        <f t="shared" ca="1" si="53"/>
        <v>17</v>
      </c>
      <c r="FK57">
        <f t="shared" ca="1" si="54"/>
        <v>4</v>
      </c>
      <c r="FL57">
        <f t="shared" ca="1" si="54"/>
        <v>12</v>
      </c>
      <c r="FM57">
        <f t="shared" ca="1" si="54"/>
        <v>6</v>
      </c>
      <c r="FN57">
        <f t="shared" ca="1" si="55"/>
        <v>15</v>
      </c>
      <c r="FO57">
        <f t="shared" ca="1" si="56"/>
        <v>10</v>
      </c>
      <c r="FP57">
        <f t="shared" ca="1" si="57"/>
        <v>12</v>
      </c>
      <c r="FQ57">
        <f t="shared" ca="1" si="58"/>
        <v>4</v>
      </c>
      <c r="FR57">
        <f t="shared" ca="1" si="59"/>
        <v>12</v>
      </c>
      <c r="FS57">
        <f t="shared" ca="1" si="60"/>
        <v>6</v>
      </c>
    </row>
    <row r="58" spans="1:175" x14ac:dyDescent="0.15">
      <c r="A58" s="20">
        <v>1000055</v>
      </c>
      <c r="B58" s="6" t="str">
        <f t="shared" si="19"/>
        <v>1</v>
      </c>
      <c r="C58" s="7">
        <v>1002</v>
      </c>
      <c r="D58" s="8" t="str">
        <f t="shared" si="20"/>
        <v>5300085,5201083,5202083,5501084,5401083,5500083</v>
      </c>
      <c r="E58" s="6" t="str">
        <f t="shared" si="21"/>
        <v>8,8,8,8,8,8</v>
      </c>
      <c r="F58" s="6" t="str">
        <f t="shared" si="22"/>
        <v>365,360,360,360,360,360</v>
      </c>
      <c r="G58" s="6">
        <f t="shared" si="23"/>
        <v>904467</v>
      </c>
      <c r="H58" s="6">
        <f>Sheet1!B58</f>
        <v>35</v>
      </c>
      <c r="I58" s="6">
        <f>Sheet1!C58</f>
        <v>0</v>
      </c>
      <c r="J58" s="6">
        <f>Sheet1!D58</f>
        <v>0</v>
      </c>
      <c r="K58" s="6">
        <f>Sheet1!E58</f>
        <v>0</v>
      </c>
      <c r="L58" s="6">
        <f>Sheet1!F58</f>
        <v>20</v>
      </c>
      <c r="O58" s="6"/>
      <c r="P58">
        <f t="shared" si="24"/>
        <v>904467</v>
      </c>
      <c r="Q58">
        <v>904467.56</v>
      </c>
      <c r="R58" s="6" t="str">
        <f t="shared" si="25"/>
        <v>5300085,5201083,5202083,5501084,5401083,5500083</v>
      </c>
      <c r="S58" s="6" t="str">
        <f t="shared" si="26"/>
        <v>8,8,8,8,8,8</v>
      </c>
      <c r="T58" s="6" t="str">
        <f t="shared" si="27"/>
        <v>365,360,360,360,360,360</v>
      </c>
      <c r="U58" s="12">
        <v>5300085</v>
      </c>
      <c r="V58" s="6">
        <v>5201083</v>
      </c>
      <c r="W58" s="6">
        <v>5202083</v>
      </c>
      <c r="X58" s="13">
        <v>5501084</v>
      </c>
      <c r="Y58" s="13">
        <v>5401083</v>
      </c>
      <c r="Z58" s="6">
        <v>5500083</v>
      </c>
      <c r="AA58">
        <v>8</v>
      </c>
      <c r="AB58">
        <v>8</v>
      </c>
      <c r="AC58">
        <v>8</v>
      </c>
      <c r="AD58">
        <v>8</v>
      </c>
      <c r="AE58">
        <v>8</v>
      </c>
      <c r="AF58">
        <v>8</v>
      </c>
      <c r="AG58" s="12">
        <f t="shared" si="28"/>
        <v>365</v>
      </c>
      <c r="AH58" s="12">
        <f t="shared" si="29"/>
        <v>360</v>
      </c>
      <c r="AI58" s="12">
        <f t="shared" si="30"/>
        <v>360</v>
      </c>
      <c r="AJ58" s="12">
        <f t="shared" si="31"/>
        <v>360</v>
      </c>
      <c r="AK58" s="12">
        <f t="shared" si="32"/>
        <v>360</v>
      </c>
      <c r="AL58" s="12">
        <f t="shared" si="33"/>
        <v>360</v>
      </c>
      <c r="AM58" s="6">
        <f t="shared" si="10"/>
        <v>153759.48520000002</v>
      </c>
      <c r="AN58" s="6">
        <f t="shared" si="67"/>
        <v>150141.61496000001</v>
      </c>
      <c r="AO58" s="6">
        <f t="shared" si="67"/>
        <v>150141.61496000001</v>
      </c>
      <c r="AP58" s="6">
        <f t="shared" si="67"/>
        <v>150141.61496000001</v>
      </c>
      <c r="AQ58" s="6">
        <f t="shared" si="67"/>
        <v>150141.61496000001</v>
      </c>
      <c r="AR58" s="6">
        <f t="shared" si="67"/>
        <v>150141.61496000001</v>
      </c>
      <c r="CH58">
        <f t="shared" si="34"/>
        <v>0</v>
      </c>
      <c r="CI58" s="23" t="b">
        <f t="shared" si="63"/>
        <v>1</v>
      </c>
      <c r="CJ58" s="23" t="b">
        <f t="shared" si="63"/>
        <v>1</v>
      </c>
      <c r="CK58" s="23" t="b">
        <f t="shared" si="63"/>
        <v>1</v>
      </c>
      <c r="CL58" s="23" t="b">
        <f t="shared" si="63"/>
        <v>1</v>
      </c>
      <c r="CM58" s="23" t="b">
        <f t="shared" si="63"/>
        <v>1</v>
      </c>
      <c r="CN58" s="23" t="b">
        <f t="shared" si="63"/>
        <v>1</v>
      </c>
      <c r="CO58" t="str">
        <f t="shared" si="35"/>
        <v>5300085</v>
      </c>
      <c r="CP58" t="str">
        <f t="shared" si="36"/>
        <v>5201083</v>
      </c>
      <c r="CQ58" t="str">
        <f t="shared" si="37"/>
        <v>5202083</v>
      </c>
      <c r="CR58" t="str">
        <f t="shared" si="38"/>
        <v>5501084</v>
      </c>
      <c r="CS58" t="str">
        <f t="shared" si="39"/>
        <v>5401083</v>
      </c>
      <c r="CT58" t="str">
        <f t="shared" si="40"/>
        <v>5500083</v>
      </c>
      <c r="CU58">
        <v>8</v>
      </c>
      <c r="CV58">
        <v>8</v>
      </c>
      <c r="CW58">
        <v>8</v>
      </c>
      <c r="CX58">
        <v>8</v>
      </c>
      <c r="CY58">
        <v>8</v>
      </c>
      <c r="CZ58">
        <v>8</v>
      </c>
      <c r="DA58" s="12">
        <v>5</v>
      </c>
      <c r="DB58" s="17">
        <v>5</v>
      </c>
      <c r="DC58">
        <v>5</v>
      </c>
      <c r="DD58">
        <v>5</v>
      </c>
      <c r="DE58">
        <v>5</v>
      </c>
      <c r="DF58">
        <v>5</v>
      </c>
      <c r="DG58" s="28" t="s">
        <v>172</v>
      </c>
      <c r="DH58" s="28" t="s">
        <v>191</v>
      </c>
      <c r="DI58" s="23" t="s">
        <v>192</v>
      </c>
      <c r="DJ58" s="23" t="s">
        <v>176</v>
      </c>
      <c r="DK58" s="28" t="s">
        <v>194</v>
      </c>
      <c r="DL58" s="28" t="s">
        <v>195</v>
      </c>
      <c r="DM58" t="str">
        <f t="shared" si="41"/>
        <v>暗</v>
      </c>
      <c r="DN58" t="str">
        <f t="shared" si="42"/>
        <v>木</v>
      </c>
      <c r="DO58" t="str">
        <f t="shared" si="43"/>
        <v>木</v>
      </c>
      <c r="DP58" t="str">
        <f t="shared" si="44"/>
        <v>光</v>
      </c>
      <c r="DQ58" t="str">
        <f t="shared" si="45"/>
        <v>木</v>
      </c>
      <c r="DR58" t="str">
        <f t="shared" si="46"/>
        <v>木</v>
      </c>
      <c r="DS58" s="28" t="s">
        <v>152</v>
      </c>
      <c r="DT58" s="28" t="s">
        <v>152</v>
      </c>
      <c r="DU58" s="23" t="s">
        <v>145</v>
      </c>
      <c r="DV58" s="23" t="s">
        <v>163</v>
      </c>
      <c r="DW58" s="28" t="s">
        <v>169</v>
      </c>
      <c r="DX58" s="28" t="s">
        <v>165</v>
      </c>
      <c r="DY58">
        <f t="shared" si="62"/>
        <v>1</v>
      </c>
      <c r="DZ58">
        <f t="shared" si="62"/>
        <v>1</v>
      </c>
      <c r="EA58">
        <f t="shared" si="62"/>
        <v>1</v>
      </c>
      <c r="EB58">
        <f t="shared" si="62"/>
        <v>2</v>
      </c>
      <c r="EC58">
        <f t="shared" si="62"/>
        <v>2</v>
      </c>
      <c r="ED58">
        <f t="shared" si="62"/>
        <v>2</v>
      </c>
      <c r="EE58">
        <v>3501063</v>
      </c>
      <c r="EF58" s="25" t="s">
        <v>148</v>
      </c>
      <c r="EG58">
        <v>2</v>
      </c>
      <c r="EV58" t="str">
        <f t="shared" si="47"/>
        <v>暗武士</v>
      </c>
      <c r="EW58" t="str">
        <f t="shared" si="48"/>
        <v>木骑兵</v>
      </c>
      <c r="EX58" t="str">
        <f t="shared" si="49"/>
        <v>木维京</v>
      </c>
      <c r="EY58" t="str">
        <f t="shared" si="50"/>
        <v>光猎人</v>
      </c>
      <c r="EZ58" t="str">
        <f t="shared" si="51"/>
        <v>木魔法师</v>
      </c>
      <c r="FA58" t="str">
        <f t="shared" si="52"/>
        <v>木海盗</v>
      </c>
      <c r="FB58">
        <v>17</v>
      </c>
      <c r="FC58">
        <v>10</v>
      </c>
      <c r="FD58">
        <v>11</v>
      </c>
      <c r="FE58">
        <v>16</v>
      </c>
      <c r="FF58">
        <v>11</v>
      </c>
      <c r="FG58">
        <v>13</v>
      </c>
      <c r="FH58">
        <f t="shared" ca="1" si="53"/>
        <v>11</v>
      </c>
      <c r="FI58">
        <f t="shared" ca="1" si="53"/>
        <v>13</v>
      </c>
      <c r="FJ58">
        <f t="shared" ca="1" si="53"/>
        <v>11</v>
      </c>
      <c r="FK58">
        <f t="shared" ca="1" si="54"/>
        <v>1</v>
      </c>
      <c r="FL58">
        <f t="shared" ca="1" si="54"/>
        <v>11</v>
      </c>
      <c r="FM58">
        <f t="shared" ca="1" si="54"/>
        <v>7</v>
      </c>
      <c r="FN58">
        <f t="shared" ca="1" si="55"/>
        <v>11</v>
      </c>
      <c r="FO58">
        <f t="shared" ca="1" si="56"/>
        <v>13</v>
      </c>
      <c r="FP58">
        <f t="shared" ca="1" si="57"/>
        <v>12</v>
      </c>
      <c r="FQ58">
        <f t="shared" ca="1" si="58"/>
        <v>1</v>
      </c>
      <c r="FR58">
        <f t="shared" ca="1" si="59"/>
        <v>11</v>
      </c>
      <c r="FS58">
        <f t="shared" ca="1" si="60"/>
        <v>6</v>
      </c>
    </row>
    <row r="59" spans="1:175" x14ac:dyDescent="0.15">
      <c r="A59" s="20">
        <v>1000056</v>
      </c>
      <c r="B59" s="6" t="str">
        <f t="shared" si="19"/>
        <v>1</v>
      </c>
      <c r="C59" s="7">
        <v>1002</v>
      </c>
      <c r="D59" s="8" t="str">
        <f t="shared" si="20"/>
        <v>5600084,5201083,5302084,5500083,5601082,5402083</v>
      </c>
      <c r="E59" s="6" t="str">
        <f t="shared" si="21"/>
        <v>8,8,8,8,8,8</v>
      </c>
      <c r="F59" s="6" t="str">
        <f t="shared" si="22"/>
        <v>367,363,363,363,363,363</v>
      </c>
      <c r="G59" s="6">
        <f t="shared" si="23"/>
        <v>918007</v>
      </c>
      <c r="H59" s="6">
        <f>Sheet1!B59</f>
        <v>1</v>
      </c>
      <c r="I59" s="6">
        <f>Sheet1!C59</f>
        <v>0</v>
      </c>
      <c r="J59" s="6">
        <f>Sheet1!D59</f>
        <v>0</v>
      </c>
      <c r="K59" s="6">
        <f>Sheet1!E59</f>
        <v>0</v>
      </c>
      <c r="L59" s="6">
        <f>Sheet1!F59</f>
        <v>20000</v>
      </c>
      <c r="O59" s="6"/>
      <c r="P59">
        <f t="shared" si="24"/>
        <v>918007</v>
      </c>
      <c r="Q59">
        <v>918007.92799999996</v>
      </c>
      <c r="R59" s="6" t="str">
        <f t="shared" si="25"/>
        <v>5600084,5201083,5302084,5500083,5601082,5402083</v>
      </c>
      <c r="S59" s="6" t="str">
        <f t="shared" si="26"/>
        <v>8,8,8,8,8,8</v>
      </c>
      <c r="T59" s="6" t="str">
        <f t="shared" si="27"/>
        <v>367,363,363,363,363,363</v>
      </c>
      <c r="U59" s="12">
        <v>5600084</v>
      </c>
      <c r="V59" s="6">
        <v>5201083</v>
      </c>
      <c r="W59" s="6">
        <v>5302084</v>
      </c>
      <c r="X59" s="13">
        <v>5500083</v>
      </c>
      <c r="Y59" s="13">
        <v>5601082</v>
      </c>
      <c r="Z59" s="6">
        <v>5402083</v>
      </c>
      <c r="AA59">
        <v>8</v>
      </c>
      <c r="AB59">
        <v>8</v>
      </c>
      <c r="AC59">
        <v>8</v>
      </c>
      <c r="AD59">
        <v>8</v>
      </c>
      <c r="AE59">
        <v>8</v>
      </c>
      <c r="AF59">
        <v>8</v>
      </c>
      <c r="AG59" s="12">
        <f t="shared" si="28"/>
        <v>367</v>
      </c>
      <c r="AH59" s="12">
        <f t="shared" si="29"/>
        <v>363</v>
      </c>
      <c r="AI59" s="12">
        <f t="shared" si="30"/>
        <v>363</v>
      </c>
      <c r="AJ59" s="12">
        <f t="shared" si="31"/>
        <v>363</v>
      </c>
      <c r="AK59" s="12">
        <f t="shared" si="32"/>
        <v>363</v>
      </c>
      <c r="AL59" s="12">
        <f t="shared" si="33"/>
        <v>363</v>
      </c>
      <c r="AM59" s="6">
        <f t="shared" si="10"/>
        <v>156061.34776</v>
      </c>
      <c r="AN59" s="6">
        <f t="shared" si="67"/>
        <v>152389.31604800001</v>
      </c>
      <c r="AO59" s="6">
        <f t="shared" si="67"/>
        <v>152389.31604800001</v>
      </c>
      <c r="AP59" s="6">
        <f t="shared" si="67"/>
        <v>152389.31604800001</v>
      </c>
      <c r="AQ59" s="6">
        <f t="shared" si="67"/>
        <v>152389.31604800001</v>
      </c>
      <c r="AR59" s="6">
        <f t="shared" si="67"/>
        <v>152389.31604800001</v>
      </c>
      <c r="CH59">
        <f t="shared" si="34"/>
        <v>1</v>
      </c>
      <c r="CI59" s="23" t="b">
        <f t="shared" si="63"/>
        <v>1</v>
      </c>
      <c r="CJ59" s="23" t="b">
        <f t="shared" si="63"/>
        <v>1</v>
      </c>
      <c r="CK59" s="23" t="b">
        <f t="shared" si="63"/>
        <v>1</v>
      </c>
      <c r="CL59" s="23" t="b">
        <f t="shared" si="63"/>
        <v>1</v>
      </c>
      <c r="CM59" s="23" t="b">
        <f t="shared" si="63"/>
        <v>1</v>
      </c>
      <c r="CN59" s="23" t="b">
        <f t="shared" si="63"/>
        <v>1</v>
      </c>
      <c r="CO59" t="str">
        <f t="shared" si="35"/>
        <v>5600084</v>
      </c>
      <c r="CP59" t="str">
        <f t="shared" si="36"/>
        <v>5201083</v>
      </c>
      <c r="CQ59" t="str">
        <f t="shared" si="37"/>
        <v>5302084</v>
      </c>
      <c r="CR59" t="str">
        <f t="shared" si="38"/>
        <v>5500083</v>
      </c>
      <c r="CS59" t="str">
        <f t="shared" si="39"/>
        <v>5601082</v>
      </c>
      <c r="CT59" t="str">
        <f t="shared" si="40"/>
        <v>5402083</v>
      </c>
      <c r="CU59">
        <v>8</v>
      </c>
      <c r="CV59">
        <v>8</v>
      </c>
      <c r="CW59">
        <v>8</v>
      </c>
      <c r="CX59">
        <v>8</v>
      </c>
      <c r="CY59">
        <v>8</v>
      </c>
      <c r="CZ59">
        <v>8</v>
      </c>
      <c r="DA59" s="12">
        <v>5</v>
      </c>
      <c r="DB59" s="17">
        <v>5</v>
      </c>
      <c r="DC59">
        <v>5</v>
      </c>
      <c r="DD59">
        <v>5</v>
      </c>
      <c r="DE59">
        <v>5</v>
      </c>
      <c r="DF59">
        <v>5</v>
      </c>
      <c r="DG59" s="28" t="s">
        <v>178</v>
      </c>
      <c r="DH59" s="28" t="s">
        <v>191</v>
      </c>
      <c r="DI59" s="28" t="s">
        <v>198</v>
      </c>
      <c r="DJ59" t="s">
        <v>195</v>
      </c>
      <c r="DK59" t="s">
        <v>140</v>
      </c>
      <c r="DL59" t="s">
        <v>146</v>
      </c>
      <c r="DM59" t="str">
        <f t="shared" si="41"/>
        <v>光</v>
      </c>
      <c r="DN59" t="str">
        <f t="shared" si="42"/>
        <v>木</v>
      </c>
      <c r="DO59" t="str">
        <f t="shared" si="43"/>
        <v>光</v>
      </c>
      <c r="DP59" t="str">
        <f t="shared" si="44"/>
        <v>木</v>
      </c>
      <c r="DQ59" t="str">
        <f t="shared" si="45"/>
        <v>火</v>
      </c>
      <c r="DR59" t="str">
        <f t="shared" si="46"/>
        <v>木</v>
      </c>
      <c r="DS59" s="28" t="s">
        <v>145</v>
      </c>
      <c r="DT59" s="28" t="s">
        <v>145</v>
      </c>
      <c r="DU59" s="28" t="s">
        <v>145</v>
      </c>
      <c r="DV59" t="s">
        <v>161</v>
      </c>
      <c r="DW59" t="s">
        <v>165</v>
      </c>
      <c r="DX59" t="s">
        <v>161</v>
      </c>
      <c r="DY59">
        <f t="shared" si="62"/>
        <v>1</v>
      </c>
      <c r="DZ59">
        <f t="shared" si="62"/>
        <v>1</v>
      </c>
      <c r="EA59">
        <f t="shared" si="62"/>
        <v>1</v>
      </c>
      <c r="EB59">
        <f t="shared" si="62"/>
        <v>2</v>
      </c>
      <c r="EC59">
        <f t="shared" si="62"/>
        <v>2</v>
      </c>
      <c r="ED59">
        <f t="shared" si="62"/>
        <v>2</v>
      </c>
      <c r="EE59">
        <v>3600063</v>
      </c>
      <c r="EF59" s="25" t="s">
        <v>149</v>
      </c>
      <c r="EG59">
        <v>1</v>
      </c>
      <c r="EV59" t="str">
        <f t="shared" si="47"/>
        <v>光熊猫</v>
      </c>
      <c r="EW59" t="str">
        <f t="shared" si="48"/>
        <v>木骑兵</v>
      </c>
      <c r="EX59" t="str">
        <f t="shared" si="49"/>
        <v>光盗贼</v>
      </c>
      <c r="EY59" t="str">
        <f t="shared" si="50"/>
        <v>木海盗</v>
      </c>
      <c r="EZ59" t="str">
        <f t="shared" si="51"/>
        <v>火修女</v>
      </c>
      <c r="FA59" t="str">
        <f t="shared" si="52"/>
        <v>木女巫</v>
      </c>
      <c r="FB59">
        <v>15</v>
      </c>
      <c r="FC59">
        <v>10</v>
      </c>
      <c r="FD59">
        <v>14</v>
      </c>
      <c r="FE59">
        <v>13</v>
      </c>
      <c r="FF59">
        <v>10</v>
      </c>
      <c r="FG59">
        <v>12</v>
      </c>
      <c r="FH59">
        <f t="shared" ca="1" si="53"/>
        <v>1</v>
      </c>
      <c r="FI59">
        <f t="shared" ca="1" si="53"/>
        <v>16</v>
      </c>
      <c r="FJ59">
        <f t="shared" ca="1" si="53"/>
        <v>3</v>
      </c>
      <c r="FK59">
        <f t="shared" ca="1" si="54"/>
        <v>6</v>
      </c>
      <c r="FL59">
        <f t="shared" ca="1" si="54"/>
        <v>10</v>
      </c>
      <c r="FM59">
        <f t="shared" ca="1" si="54"/>
        <v>1</v>
      </c>
      <c r="FN59">
        <f t="shared" ca="1" si="55"/>
        <v>1</v>
      </c>
      <c r="FO59">
        <f t="shared" ca="1" si="56"/>
        <v>16</v>
      </c>
      <c r="FP59">
        <f t="shared" ca="1" si="57"/>
        <v>4</v>
      </c>
      <c r="FQ59">
        <f t="shared" ca="1" si="58"/>
        <v>6</v>
      </c>
      <c r="FR59">
        <f t="shared" ca="1" si="59"/>
        <v>10</v>
      </c>
      <c r="FS59">
        <f t="shared" ca="1" si="60"/>
        <v>8</v>
      </c>
    </row>
    <row r="60" spans="1:175" x14ac:dyDescent="0.15">
      <c r="A60" s="20">
        <v>1000057</v>
      </c>
      <c r="B60" s="6" t="str">
        <f t="shared" si="19"/>
        <v>1</v>
      </c>
      <c r="C60" s="7">
        <v>1002</v>
      </c>
      <c r="D60" s="8" t="str">
        <f t="shared" si="20"/>
        <v>5201081,5200082,5301081,5601083,5401083,5502083</v>
      </c>
      <c r="E60" s="6" t="str">
        <f t="shared" si="21"/>
        <v>8,8,8,8,8,8</v>
      </c>
      <c r="F60" s="6" t="str">
        <f t="shared" si="22"/>
        <v>370,366,366,366,366,366</v>
      </c>
      <c r="G60" s="6">
        <f t="shared" si="23"/>
        <v>931669</v>
      </c>
      <c r="H60" s="6">
        <f>Sheet1!B60</f>
        <v>30</v>
      </c>
      <c r="I60" s="6">
        <f>Sheet1!C60</f>
        <v>0</v>
      </c>
      <c r="J60" s="6">
        <f>Sheet1!D60</f>
        <v>0</v>
      </c>
      <c r="K60" s="6">
        <f>Sheet1!E60</f>
        <v>0</v>
      </c>
      <c r="L60" s="6">
        <f>Sheet1!F60</f>
        <v>200</v>
      </c>
      <c r="O60" s="6"/>
      <c r="P60">
        <f t="shared" si="24"/>
        <v>931669</v>
      </c>
      <c r="Q60">
        <v>931669.61800000002</v>
      </c>
      <c r="R60" s="6" t="str">
        <f t="shared" si="25"/>
        <v>5201081,5200082,5301081,5601083,5401083,5502083</v>
      </c>
      <c r="S60" s="6" t="str">
        <f t="shared" si="26"/>
        <v>8,8,8,8,8,8</v>
      </c>
      <c r="T60" s="6" t="str">
        <f t="shared" si="27"/>
        <v>370,366,366,366,366,366</v>
      </c>
      <c r="U60" s="12">
        <v>5201081</v>
      </c>
      <c r="V60" s="6">
        <v>5200082</v>
      </c>
      <c r="W60" s="6">
        <v>5301081</v>
      </c>
      <c r="X60" s="13">
        <v>5601083</v>
      </c>
      <c r="Y60" s="13">
        <v>5401083</v>
      </c>
      <c r="Z60" s="6">
        <v>5502083</v>
      </c>
      <c r="AA60">
        <v>8</v>
      </c>
      <c r="AB60">
        <v>8</v>
      </c>
      <c r="AC60">
        <v>8</v>
      </c>
      <c r="AD60">
        <v>8</v>
      </c>
      <c r="AE60">
        <v>8</v>
      </c>
      <c r="AF60">
        <v>8</v>
      </c>
      <c r="AG60" s="12">
        <f t="shared" si="28"/>
        <v>370</v>
      </c>
      <c r="AH60" s="12">
        <f t="shared" si="29"/>
        <v>366</v>
      </c>
      <c r="AI60" s="12">
        <f t="shared" si="30"/>
        <v>366</v>
      </c>
      <c r="AJ60" s="12">
        <f t="shared" si="31"/>
        <v>366</v>
      </c>
      <c r="AK60" s="12">
        <f t="shared" si="32"/>
        <v>366</v>
      </c>
      <c r="AL60" s="12">
        <f t="shared" si="33"/>
        <v>366</v>
      </c>
      <c r="AM60" s="6">
        <f t="shared" si="10"/>
        <v>158383.83506000001</v>
      </c>
      <c r="AN60" s="6">
        <f t="shared" si="67"/>
        <v>154657.15658800001</v>
      </c>
      <c r="AO60" s="6">
        <f t="shared" si="67"/>
        <v>154657.15658800001</v>
      </c>
      <c r="AP60" s="6">
        <f t="shared" si="67"/>
        <v>154657.15658800001</v>
      </c>
      <c r="AQ60" s="6">
        <f t="shared" si="67"/>
        <v>154657.15658800001</v>
      </c>
      <c r="AR60" s="6">
        <f t="shared" si="67"/>
        <v>154657.15658800001</v>
      </c>
      <c r="CH60">
        <f t="shared" si="34"/>
        <v>2</v>
      </c>
      <c r="CI60" s="23" t="b">
        <f t="shared" si="63"/>
        <v>1</v>
      </c>
      <c r="CJ60" s="23" t="b">
        <f t="shared" si="63"/>
        <v>1</v>
      </c>
      <c r="CK60" s="23" t="b">
        <f t="shared" si="63"/>
        <v>1</v>
      </c>
      <c r="CL60" s="23" t="b">
        <f t="shared" si="63"/>
        <v>1</v>
      </c>
      <c r="CM60" s="23" t="b">
        <f t="shared" si="63"/>
        <v>1</v>
      </c>
      <c r="CN60" s="23" t="b">
        <f t="shared" si="63"/>
        <v>1</v>
      </c>
      <c r="CO60" t="str">
        <f t="shared" si="35"/>
        <v>5201081</v>
      </c>
      <c r="CP60" t="str">
        <f t="shared" si="36"/>
        <v>5200082</v>
      </c>
      <c r="CQ60" t="str">
        <f t="shared" si="37"/>
        <v>5301081</v>
      </c>
      <c r="CR60" t="str">
        <f t="shared" si="38"/>
        <v>5601083</v>
      </c>
      <c r="CS60" t="str">
        <f t="shared" si="39"/>
        <v>5401083</v>
      </c>
      <c r="CT60" t="str">
        <f t="shared" si="40"/>
        <v>5502083</v>
      </c>
      <c r="CU60">
        <v>8</v>
      </c>
      <c r="CV60">
        <v>8</v>
      </c>
      <c r="CW60">
        <v>8</v>
      </c>
      <c r="CX60">
        <v>8</v>
      </c>
      <c r="CY60">
        <v>8</v>
      </c>
      <c r="CZ60">
        <v>8</v>
      </c>
      <c r="DA60" s="12">
        <v>5</v>
      </c>
      <c r="DB60" s="17">
        <v>5</v>
      </c>
      <c r="DC60">
        <v>5</v>
      </c>
      <c r="DD60">
        <v>5</v>
      </c>
      <c r="DE60">
        <v>5</v>
      </c>
      <c r="DF60">
        <v>5</v>
      </c>
      <c r="DG60" s="28" t="s">
        <v>180</v>
      </c>
      <c r="DH60" s="28" t="s">
        <v>185</v>
      </c>
      <c r="DI60" s="23" t="s">
        <v>128</v>
      </c>
      <c r="DJ60" s="23" t="s">
        <v>175</v>
      </c>
      <c r="DK60" s="28" t="s">
        <v>194</v>
      </c>
      <c r="DL60" s="28" t="s">
        <v>196</v>
      </c>
      <c r="DM60" t="str">
        <f t="shared" si="41"/>
        <v>水</v>
      </c>
      <c r="DN60" t="str">
        <f t="shared" si="42"/>
        <v>火</v>
      </c>
      <c r="DO60" t="str">
        <f t="shared" si="43"/>
        <v>水</v>
      </c>
      <c r="DP60" t="str">
        <f t="shared" si="44"/>
        <v>木</v>
      </c>
      <c r="DQ60" t="str">
        <f t="shared" si="45"/>
        <v>木</v>
      </c>
      <c r="DR60" t="str">
        <f t="shared" si="46"/>
        <v>木</v>
      </c>
      <c r="DS60" s="28" t="s">
        <v>147</v>
      </c>
      <c r="DT60" s="28" t="s">
        <v>147</v>
      </c>
      <c r="DU60" s="23" t="s">
        <v>147</v>
      </c>
      <c r="DV60" s="23" t="s">
        <v>164</v>
      </c>
      <c r="DW60" s="28" t="s">
        <v>160</v>
      </c>
      <c r="DX60" s="28" t="s">
        <v>170</v>
      </c>
      <c r="DY60">
        <f t="shared" si="62"/>
        <v>1</v>
      </c>
      <c r="DZ60">
        <f t="shared" si="62"/>
        <v>1</v>
      </c>
      <c r="EA60">
        <f t="shared" si="62"/>
        <v>1</v>
      </c>
      <c r="EB60">
        <f t="shared" si="62"/>
        <v>2</v>
      </c>
      <c r="EC60">
        <f t="shared" si="62"/>
        <v>2</v>
      </c>
      <c r="ED60">
        <f t="shared" si="62"/>
        <v>2</v>
      </c>
      <c r="EE60">
        <v>3602061</v>
      </c>
      <c r="EF60" s="25" t="s">
        <v>150</v>
      </c>
      <c r="EG60">
        <v>2</v>
      </c>
      <c r="EV60" t="str">
        <f t="shared" si="47"/>
        <v>水骑兵</v>
      </c>
      <c r="EW60" t="str">
        <f t="shared" si="48"/>
        <v>火刀客</v>
      </c>
      <c r="EX60" t="str">
        <f t="shared" si="49"/>
        <v>水剑士</v>
      </c>
      <c r="EY60" t="str">
        <f t="shared" si="50"/>
        <v>木修女</v>
      </c>
      <c r="EZ60" t="str">
        <f t="shared" si="51"/>
        <v>木魔法师</v>
      </c>
      <c r="FA60" t="str">
        <f t="shared" si="52"/>
        <v>木火枪手</v>
      </c>
      <c r="FB60">
        <v>2</v>
      </c>
      <c r="FC60">
        <v>5</v>
      </c>
      <c r="FD60">
        <v>4</v>
      </c>
      <c r="FE60">
        <v>15</v>
      </c>
      <c r="FF60">
        <v>11</v>
      </c>
      <c r="FG60">
        <v>14</v>
      </c>
      <c r="FH60">
        <f t="shared" ca="1" si="53"/>
        <v>12</v>
      </c>
      <c r="FI60">
        <f t="shared" ca="1" si="53"/>
        <v>11</v>
      </c>
      <c r="FJ60">
        <f t="shared" ca="1" si="53"/>
        <v>17</v>
      </c>
      <c r="FK60">
        <f t="shared" ca="1" si="54"/>
        <v>5</v>
      </c>
      <c r="FL60">
        <f t="shared" ca="1" si="54"/>
        <v>15</v>
      </c>
      <c r="FM60">
        <f t="shared" ca="1" si="54"/>
        <v>1</v>
      </c>
      <c r="FN60">
        <f t="shared" ca="1" si="55"/>
        <v>12</v>
      </c>
      <c r="FO60">
        <f t="shared" ca="1" si="56"/>
        <v>11</v>
      </c>
      <c r="FP60">
        <f t="shared" ca="1" si="57"/>
        <v>1</v>
      </c>
      <c r="FQ60">
        <f t="shared" ca="1" si="58"/>
        <v>5</v>
      </c>
      <c r="FR60">
        <f t="shared" ca="1" si="59"/>
        <v>15</v>
      </c>
      <c r="FS60">
        <f t="shared" ca="1" si="60"/>
        <v>9</v>
      </c>
    </row>
    <row r="61" spans="1:175" x14ac:dyDescent="0.15">
      <c r="A61" s="20">
        <v>1000058</v>
      </c>
      <c r="B61" s="6" t="str">
        <f t="shared" si="19"/>
        <v>1</v>
      </c>
      <c r="C61" s="7">
        <v>1002</v>
      </c>
      <c r="D61" s="8" t="str">
        <f t="shared" si="20"/>
        <v>5201084,5201081,5301081,5401081,5500081,5402081</v>
      </c>
      <c r="E61" s="6" t="str">
        <f t="shared" si="21"/>
        <v>8,8,8,8,8,8</v>
      </c>
      <c r="F61" s="6" t="str">
        <f t="shared" si="22"/>
        <v>373,368,368,368,368,368</v>
      </c>
      <c r="G61" s="6">
        <f t="shared" si="23"/>
        <v>945454</v>
      </c>
      <c r="H61" s="6">
        <f>Sheet1!B61</f>
        <v>1</v>
      </c>
      <c r="I61" s="6">
        <f>Sheet1!C61</f>
        <v>0</v>
      </c>
      <c r="J61" s="6">
        <f>Sheet1!D61</f>
        <v>0</v>
      </c>
      <c r="K61" s="6">
        <f>Sheet1!E61</f>
        <v>0</v>
      </c>
      <c r="L61" s="6">
        <f>Sheet1!F61</f>
        <v>20000</v>
      </c>
      <c r="O61" s="6"/>
      <c r="P61">
        <f t="shared" si="24"/>
        <v>945454</v>
      </c>
      <c r="Q61">
        <v>945454.554</v>
      </c>
      <c r="R61" s="6" t="str">
        <f t="shared" si="25"/>
        <v>5201084,5201081,5301081,5401081,5500081,5402081</v>
      </c>
      <c r="S61" s="6" t="str">
        <f t="shared" si="26"/>
        <v>8,8,8,8,8,8</v>
      </c>
      <c r="T61" s="6" t="str">
        <f t="shared" si="27"/>
        <v>373,368,368,368,368,368</v>
      </c>
      <c r="U61" s="12">
        <v>5201084</v>
      </c>
      <c r="V61" s="6">
        <v>5201081</v>
      </c>
      <c r="W61" s="6">
        <v>5301081</v>
      </c>
      <c r="X61" s="13">
        <v>5401081</v>
      </c>
      <c r="Y61" s="13">
        <v>5500081</v>
      </c>
      <c r="Z61" s="6">
        <v>5402081</v>
      </c>
      <c r="AA61">
        <v>8</v>
      </c>
      <c r="AB61">
        <v>8</v>
      </c>
      <c r="AC61">
        <v>8</v>
      </c>
      <c r="AD61">
        <v>8</v>
      </c>
      <c r="AE61">
        <v>8</v>
      </c>
      <c r="AF61">
        <v>8</v>
      </c>
      <c r="AG61" s="12">
        <f t="shared" si="28"/>
        <v>373</v>
      </c>
      <c r="AH61" s="12">
        <f t="shared" si="29"/>
        <v>368</v>
      </c>
      <c r="AI61" s="12">
        <f t="shared" si="30"/>
        <v>368</v>
      </c>
      <c r="AJ61" s="12">
        <f t="shared" si="31"/>
        <v>368</v>
      </c>
      <c r="AK61" s="12">
        <f t="shared" si="32"/>
        <v>368</v>
      </c>
      <c r="AL61" s="12">
        <f t="shared" si="33"/>
        <v>368</v>
      </c>
      <c r="AM61" s="6">
        <f t="shared" si="10"/>
        <v>160727.27418000001</v>
      </c>
      <c r="AN61" s="6">
        <f t="shared" si="67"/>
        <v>156945.45596400002</v>
      </c>
      <c r="AO61" s="6">
        <f t="shared" si="67"/>
        <v>156945.45596400002</v>
      </c>
      <c r="AP61" s="6">
        <f t="shared" si="67"/>
        <v>156945.45596400002</v>
      </c>
      <c r="AQ61" s="6">
        <f t="shared" si="67"/>
        <v>156945.45596400002</v>
      </c>
      <c r="AR61" s="6">
        <f t="shared" si="67"/>
        <v>156945.45596400002</v>
      </c>
      <c r="CH61">
        <f t="shared" si="34"/>
        <v>3</v>
      </c>
      <c r="CI61" s="23" t="b">
        <f t="shared" si="63"/>
        <v>1</v>
      </c>
      <c r="CJ61" s="23" t="b">
        <f t="shared" si="63"/>
        <v>1</v>
      </c>
      <c r="CK61" s="23" t="b">
        <f t="shared" si="63"/>
        <v>1</v>
      </c>
      <c r="CL61" s="23" t="b">
        <f t="shared" si="63"/>
        <v>1</v>
      </c>
      <c r="CM61" s="23" t="b">
        <f t="shared" si="63"/>
        <v>1</v>
      </c>
      <c r="CN61" s="23" t="b">
        <f t="shared" si="63"/>
        <v>1</v>
      </c>
      <c r="CO61" t="str">
        <f t="shared" si="35"/>
        <v>5201084</v>
      </c>
      <c r="CP61" t="str">
        <f t="shared" si="36"/>
        <v>5201081</v>
      </c>
      <c r="CQ61" t="str">
        <f t="shared" si="37"/>
        <v>5301081</v>
      </c>
      <c r="CR61" t="str">
        <f t="shared" si="38"/>
        <v>5401081</v>
      </c>
      <c r="CS61" t="str">
        <f t="shared" si="39"/>
        <v>5500081</v>
      </c>
      <c r="CT61" t="str">
        <f t="shared" si="40"/>
        <v>5402081</v>
      </c>
      <c r="CU61">
        <v>8</v>
      </c>
      <c r="CV61">
        <v>8</v>
      </c>
      <c r="CW61">
        <v>8</v>
      </c>
      <c r="CX61">
        <v>8</v>
      </c>
      <c r="CY61">
        <v>8</v>
      </c>
      <c r="CZ61">
        <v>8</v>
      </c>
      <c r="DA61" s="12">
        <v>5</v>
      </c>
      <c r="DB61" s="17">
        <v>5</v>
      </c>
      <c r="DC61">
        <v>5</v>
      </c>
      <c r="DD61">
        <v>5</v>
      </c>
      <c r="DE61">
        <v>5</v>
      </c>
      <c r="DF61">
        <v>5</v>
      </c>
      <c r="DG61" s="28" t="s">
        <v>197</v>
      </c>
      <c r="DH61" s="28" t="s">
        <v>180</v>
      </c>
      <c r="DI61" s="23" t="s">
        <v>128</v>
      </c>
      <c r="DJ61" s="23" t="s">
        <v>144</v>
      </c>
      <c r="DK61" s="23" t="s">
        <v>183</v>
      </c>
      <c r="DL61" s="23" t="s">
        <v>182</v>
      </c>
      <c r="DM61" t="str">
        <f t="shared" si="41"/>
        <v>光</v>
      </c>
      <c r="DN61" t="str">
        <f t="shared" si="42"/>
        <v>水</v>
      </c>
      <c r="DO61" t="str">
        <f t="shared" si="43"/>
        <v>水</v>
      </c>
      <c r="DP61" t="str">
        <f t="shared" si="44"/>
        <v>水</v>
      </c>
      <c r="DQ61" t="str">
        <f t="shared" si="45"/>
        <v>水</v>
      </c>
      <c r="DR61" t="str">
        <f t="shared" si="46"/>
        <v>水</v>
      </c>
      <c r="DS61" s="28" t="s">
        <v>152</v>
      </c>
      <c r="DT61" s="28" t="s">
        <v>152</v>
      </c>
      <c r="DU61" s="23" t="s">
        <v>152</v>
      </c>
      <c r="DV61" s="23" t="s">
        <v>160</v>
      </c>
      <c r="DW61" s="23" t="s">
        <v>165</v>
      </c>
      <c r="DX61" s="23" t="s">
        <v>177</v>
      </c>
      <c r="DY61">
        <f t="shared" si="62"/>
        <v>1</v>
      </c>
      <c r="DZ61">
        <f t="shared" si="62"/>
        <v>1</v>
      </c>
      <c r="EA61">
        <f t="shared" si="62"/>
        <v>1</v>
      </c>
      <c r="EB61">
        <f t="shared" si="62"/>
        <v>2</v>
      </c>
      <c r="EC61">
        <f t="shared" si="62"/>
        <v>2</v>
      </c>
      <c r="ED61">
        <f t="shared" si="62"/>
        <v>2</v>
      </c>
      <c r="EE61">
        <v>3300062</v>
      </c>
      <c r="EF61" s="25" t="s">
        <v>153</v>
      </c>
      <c r="EG61">
        <v>2</v>
      </c>
      <c r="EV61" t="str">
        <f t="shared" si="47"/>
        <v>光骑兵</v>
      </c>
      <c r="EW61" t="str">
        <f t="shared" si="48"/>
        <v>水骑兵</v>
      </c>
      <c r="EX61" t="str">
        <f t="shared" si="49"/>
        <v>水剑士</v>
      </c>
      <c r="EY61" t="str">
        <f t="shared" si="50"/>
        <v>水魔法师</v>
      </c>
      <c r="EZ61" t="str">
        <f t="shared" si="51"/>
        <v>水海盗</v>
      </c>
      <c r="FA61" t="str">
        <f t="shared" si="52"/>
        <v>水女巫</v>
      </c>
      <c r="FB61">
        <v>13</v>
      </c>
      <c r="FC61">
        <v>2</v>
      </c>
      <c r="FD61">
        <v>4</v>
      </c>
      <c r="FE61">
        <v>1</v>
      </c>
      <c r="FF61">
        <v>3</v>
      </c>
      <c r="FG61">
        <v>2</v>
      </c>
      <c r="FH61">
        <f t="shared" ca="1" si="53"/>
        <v>3</v>
      </c>
      <c r="FI61">
        <f t="shared" ca="1" si="53"/>
        <v>15</v>
      </c>
      <c r="FJ61">
        <f t="shared" ca="1" si="53"/>
        <v>4</v>
      </c>
      <c r="FK61">
        <f t="shared" ca="1" si="54"/>
        <v>15</v>
      </c>
      <c r="FL61">
        <f t="shared" ca="1" si="54"/>
        <v>6</v>
      </c>
      <c r="FM61">
        <f t="shared" ca="1" si="54"/>
        <v>9</v>
      </c>
      <c r="FN61">
        <f t="shared" ca="1" si="55"/>
        <v>3</v>
      </c>
      <c r="FO61">
        <f t="shared" ca="1" si="56"/>
        <v>15</v>
      </c>
      <c r="FP61">
        <f t="shared" ca="1" si="57"/>
        <v>11</v>
      </c>
      <c r="FQ61">
        <f t="shared" ca="1" si="58"/>
        <v>15</v>
      </c>
      <c r="FR61">
        <f t="shared" ca="1" si="59"/>
        <v>6</v>
      </c>
      <c r="FS61">
        <f t="shared" ca="1" si="60"/>
        <v>8</v>
      </c>
    </row>
    <row r="62" spans="1:175" x14ac:dyDescent="0.15">
      <c r="A62" s="20">
        <v>1000059</v>
      </c>
      <c r="B62" s="6" t="str">
        <f t="shared" si="19"/>
        <v>1</v>
      </c>
      <c r="C62" s="7">
        <v>1002</v>
      </c>
      <c r="D62" s="8" t="str">
        <f t="shared" si="20"/>
        <v>5201081,5200081,5201084,5501084,5602084,5402081</v>
      </c>
      <c r="E62" s="6" t="str">
        <f t="shared" si="21"/>
        <v>8,8,8,8,8,8</v>
      </c>
      <c r="F62" s="6" t="str">
        <f t="shared" si="22"/>
        <v>376,371,371,371,371,371</v>
      </c>
      <c r="G62" s="6">
        <f t="shared" si="23"/>
        <v>959364</v>
      </c>
      <c r="H62" s="6">
        <f>Sheet1!B62</f>
        <v>31</v>
      </c>
      <c r="I62" s="6">
        <f>Sheet1!C62</f>
        <v>0</v>
      </c>
      <c r="J62" s="6">
        <f>Sheet1!D62</f>
        <v>0</v>
      </c>
      <c r="K62" s="6">
        <f>Sheet1!E62</f>
        <v>0</v>
      </c>
      <c r="L62" s="6">
        <f>Sheet1!F62</f>
        <v>200</v>
      </c>
      <c r="O62" s="6"/>
      <c r="P62">
        <f t="shared" si="24"/>
        <v>959364</v>
      </c>
      <c r="Q62">
        <v>959364.67200000002</v>
      </c>
      <c r="R62" s="6" t="str">
        <f t="shared" si="25"/>
        <v>5201081,5200081,5201084,5501084,5602084,5402081</v>
      </c>
      <c r="S62" s="6" t="str">
        <f t="shared" si="26"/>
        <v>8,8,8,8,8,8</v>
      </c>
      <c r="T62" s="6" t="str">
        <f t="shared" si="27"/>
        <v>376,371,371,371,371,371</v>
      </c>
      <c r="U62" s="12">
        <v>5201081</v>
      </c>
      <c r="V62" s="6">
        <v>5200081</v>
      </c>
      <c r="W62" s="6">
        <v>5201084</v>
      </c>
      <c r="X62" s="13">
        <v>5501084</v>
      </c>
      <c r="Y62" s="13">
        <v>5602084</v>
      </c>
      <c r="Z62" s="6">
        <v>5402081</v>
      </c>
      <c r="AA62">
        <v>8</v>
      </c>
      <c r="AB62">
        <v>8</v>
      </c>
      <c r="AC62">
        <v>8</v>
      </c>
      <c r="AD62">
        <v>8</v>
      </c>
      <c r="AE62">
        <v>8</v>
      </c>
      <c r="AF62">
        <v>8</v>
      </c>
      <c r="AG62" s="12">
        <f t="shared" si="28"/>
        <v>376</v>
      </c>
      <c r="AH62" s="12">
        <f t="shared" si="29"/>
        <v>371</v>
      </c>
      <c r="AI62" s="12">
        <f t="shared" si="30"/>
        <v>371</v>
      </c>
      <c r="AJ62" s="12">
        <f t="shared" si="31"/>
        <v>371</v>
      </c>
      <c r="AK62" s="12">
        <f t="shared" si="32"/>
        <v>371</v>
      </c>
      <c r="AL62" s="12">
        <f t="shared" si="33"/>
        <v>371</v>
      </c>
      <c r="AM62" s="6">
        <f t="shared" si="10"/>
        <v>163091.99424000003</v>
      </c>
      <c r="AN62" s="6">
        <f t="shared" si="67"/>
        <v>159254.53555200002</v>
      </c>
      <c r="AO62" s="6">
        <f t="shared" si="67"/>
        <v>159254.53555200002</v>
      </c>
      <c r="AP62" s="6">
        <f t="shared" si="67"/>
        <v>159254.53555200002</v>
      </c>
      <c r="AQ62" s="6">
        <f t="shared" si="67"/>
        <v>159254.53555200002</v>
      </c>
      <c r="AR62" s="6">
        <f t="shared" si="67"/>
        <v>159254.53555200002</v>
      </c>
      <c r="CH62">
        <f t="shared" si="34"/>
        <v>4</v>
      </c>
      <c r="CI62" s="23" t="b">
        <f t="shared" si="63"/>
        <v>1</v>
      </c>
      <c r="CJ62" s="23" t="b">
        <f t="shared" si="63"/>
        <v>1</v>
      </c>
      <c r="CK62" s="23" t="b">
        <f t="shared" si="63"/>
        <v>1</v>
      </c>
      <c r="CL62" s="23" t="b">
        <f t="shared" si="63"/>
        <v>1</v>
      </c>
      <c r="CM62" s="23" t="b">
        <f t="shared" si="63"/>
        <v>1</v>
      </c>
      <c r="CN62" s="23" t="b">
        <f t="shared" si="63"/>
        <v>1</v>
      </c>
      <c r="CO62" t="str">
        <f t="shared" si="35"/>
        <v>5201081</v>
      </c>
      <c r="CP62" t="str">
        <f t="shared" si="36"/>
        <v>5200081</v>
      </c>
      <c r="CQ62" t="str">
        <f t="shared" si="37"/>
        <v>5201084</v>
      </c>
      <c r="CR62" t="str">
        <f t="shared" si="38"/>
        <v>5501084</v>
      </c>
      <c r="CS62" t="str">
        <f t="shared" si="39"/>
        <v>5602084</v>
      </c>
      <c r="CT62" t="str">
        <f t="shared" si="40"/>
        <v>5402081</v>
      </c>
      <c r="CU62">
        <v>8</v>
      </c>
      <c r="CV62">
        <v>8</v>
      </c>
      <c r="CW62">
        <v>8</v>
      </c>
      <c r="CX62">
        <v>8</v>
      </c>
      <c r="CY62">
        <v>8</v>
      </c>
      <c r="CZ62">
        <v>8</v>
      </c>
      <c r="DA62" s="12">
        <v>5</v>
      </c>
      <c r="DB62" s="17">
        <v>5</v>
      </c>
      <c r="DC62">
        <v>5</v>
      </c>
      <c r="DD62">
        <v>5</v>
      </c>
      <c r="DE62">
        <v>5</v>
      </c>
      <c r="DF62">
        <v>5</v>
      </c>
      <c r="DG62" s="28" t="s">
        <v>180</v>
      </c>
      <c r="DH62" s="23" t="s">
        <v>179</v>
      </c>
      <c r="DI62" s="28" t="s">
        <v>197</v>
      </c>
      <c r="DJ62" s="23" t="s">
        <v>176</v>
      </c>
      <c r="DK62" s="23" t="s">
        <v>181</v>
      </c>
      <c r="DL62" t="s">
        <v>182</v>
      </c>
      <c r="DM62" t="str">
        <f t="shared" si="41"/>
        <v>水</v>
      </c>
      <c r="DN62" t="str">
        <f t="shared" si="42"/>
        <v>水</v>
      </c>
      <c r="DO62" t="str">
        <f t="shared" si="43"/>
        <v>光</v>
      </c>
      <c r="DP62" t="str">
        <f t="shared" si="44"/>
        <v>光</v>
      </c>
      <c r="DQ62" t="str">
        <f t="shared" si="45"/>
        <v>光</v>
      </c>
      <c r="DR62" t="str">
        <f t="shared" si="46"/>
        <v>水</v>
      </c>
      <c r="DS62" s="28" t="s">
        <v>145</v>
      </c>
      <c r="DT62" s="23" t="s">
        <v>155</v>
      </c>
      <c r="DU62" s="28" t="s">
        <v>147</v>
      </c>
      <c r="DV62" s="23" t="s">
        <v>163</v>
      </c>
      <c r="DW62" s="23" t="s">
        <v>170</v>
      </c>
      <c r="DX62" t="s">
        <v>165</v>
      </c>
      <c r="DY62">
        <f t="shared" si="62"/>
        <v>1</v>
      </c>
      <c r="DZ62">
        <f t="shared" si="62"/>
        <v>1</v>
      </c>
      <c r="EA62">
        <f t="shared" si="62"/>
        <v>1</v>
      </c>
      <c r="EB62">
        <f t="shared" ref="EB62:ED125" si="68">IF(DJ62&lt;&gt;"",INDEX($EG$4:$EG$800,MATCH(DJ62,$EF$4:$EF$801,0)),0)</f>
        <v>2</v>
      </c>
      <c r="EC62">
        <f t="shared" si="68"/>
        <v>2</v>
      </c>
      <c r="ED62">
        <f t="shared" si="68"/>
        <v>2</v>
      </c>
      <c r="EE62">
        <v>3302063</v>
      </c>
      <c r="EF62" s="25" t="s">
        <v>135</v>
      </c>
      <c r="EG62">
        <v>1</v>
      </c>
      <c r="EV62" t="str">
        <f t="shared" si="47"/>
        <v>水骑兵</v>
      </c>
      <c r="EW62" t="str">
        <f t="shared" si="48"/>
        <v>水刀客</v>
      </c>
      <c r="EX62" t="str">
        <f t="shared" si="49"/>
        <v>光骑兵</v>
      </c>
      <c r="EY62" t="str">
        <f t="shared" si="50"/>
        <v>光猎人</v>
      </c>
      <c r="EZ62" t="str">
        <f t="shared" si="51"/>
        <v>光学者</v>
      </c>
      <c r="FA62" t="str">
        <f t="shared" si="52"/>
        <v>水女巫</v>
      </c>
      <c r="FB62">
        <v>2</v>
      </c>
      <c r="FC62">
        <v>1</v>
      </c>
      <c r="FD62">
        <v>13</v>
      </c>
      <c r="FE62">
        <v>16</v>
      </c>
      <c r="FF62">
        <v>17</v>
      </c>
      <c r="FG62">
        <v>2</v>
      </c>
      <c r="FH62">
        <f t="shared" ca="1" si="53"/>
        <v>13</v>
      </c>
      <c r="FI62">
        <f t="shared" ca="1" si="53"/>
        <v>18</v>
      </c>
      <c r="FJ62">
        <f t="shared" ca="1" si="53"/>
        <v>1</v>
      </c>
      <c r="FK62">
        <f t="shared" ca="1" si="54"/>
        <v>19</v>
      </c>
      <c r="FL62">
        <f t="shared" ca="1" si="54"/>
        <v>16</v>
      </c>
      <c r="FM62">
        <f t="shared" ca="1" si="54"/>
        <v>8</v>
      </c>
      <c r="FN62">
        <f t="shared" ca="1" si="55"/>
        <v>13</v>
      </c>
      <c r="FO62">
        <f t="shared" ca="1" si="56"/>
        <v>18</v>
      </c>
      <c r="FP62">
        <f t="shared" ca="1" si="57"/>
        <v>14</v>
      </c>
      <c r="FQ62">
        <f t="shared" ca="1" si="58"/>
        <v>19</v>
      </c>
      <c r="FR62">
        <f t="shared" ca="1" si="59"/>
        <v>16</v>
      </c>
      <c r="FS62">
        <f t="shared" ca="1" si="60"/>
        <v>18</v>
      </c>
    </row>
    <row r="63" spans="1:175" x14ac:dyDescent="0.15">
      <c r="A63" s="20">
        <v>1000060</v>
      </c>
      <c r="B63" s="6" t="str">
        <f t="shared" si="19"/>
        <v>1</v>
      </c>
      <c r="C63" s="7">
        <v>1002</v>
      </c>
      <c r="D63" s="8" t="str">
        <f t="shared" si="20"/>
        <v>5302085,5202081,5302084,5601082,5500082,5502082</v>
      </c>
      <c r="E63" s="6" t="str">
        <f t="shared" si="21"/>
        <v>8,8,8,8,8,8</v>
      </c>
      <c r="F63" s="6" t="str">
        <f t="shared" si="22"/>
        <v>379,374,374,374,374,374</v>
      </c>
      <c r="G63" s="6">
        <f t="shared" si="23"/>
        <v>973397</v>
      </c>
      <c r="H63" s="6">
        <f>Sheet1!B63</f>
        <v>6</v>
      </c>
      <c r="I63" s="6">
        <f>Sheet1!C63</f>
        <v>2</v>
      </c>
      <c r="J63" s="6">
        <f>Sheet1!D63</f>
        <v>1</v>
      </c>
      <c r="K63" s="6">
        <f>Sheet1!E63</f>
        <v>5</v>
      </c>
      <c r="L63" s="6">
        <f>Sheet1!F63</f>
        <v>25</v>
      </c>
      <c r="O63" s="6"/>
      <c r="P63">
        <f t="shared" si="24"/>
        <v>973397</v>
      </c>
      <c r="Q63">
        <v>973397.48</v>
      </c>
      <c r="R63" s="6" t="str">
        <f t="shared" si="25"/>
        <v>5302085,5202081,5302084,5601082,5500082,5502082</v>
      </c>
      <c r="S63" s="6" t="str">
        <f t="shared" si="26"/>
        <v>8,8,8,8,8,8</v>
      </c>
      <c r="T63" s="6" t="str">
        <f t="shared" si="27"/>
        <v>379,374,374,374,374,374</v>
      </c>
      <c r="U63" s="12">
        <v>5302085</v>
      </c>
      <c r="V63" s="6">
        <v>5202081</v>
      </c>
      <c r="W63" s="6">
        <v>5302084</v>
      </c>
      <c r="X63" s="13">
        <v>5601082</v>
      </c>
      <c r="Y63" s="13">
        <v>5500082</v>
      </c>
      <c r="Z63" s="6">
        <v>5502082</v>
      </c>
      <c r="AA63">
        <v>8</v>
      </c>
      <c r="AB63">
        <v>8</v>
      </c>
      <c r="AC63">
        <v>8</v>
      </c>
      <c r="AD63">
        <v>8</v>
      </c>
      <c r="AE63">
        <v>8</v>
      </c>
      <c r="AF63">
        <v>8</v>
      </c>
      <c r="AG63" s="12">
        <f t="shared" si="28"/>
        <v>379</v>
      </c>
      <c r="AH63" s="12">
        <f t="shared" si="29"/>
        <v>374</v>
      </c>
      <c r="AI63" s="12">
        <f t="shared" si="30"/>
        <v>374</v>
      </c>
      <c r="AJ63" s="12">
        <f t="shared" si="31"/>
        <v>374</v>
      </c>
      <c r="AK63" s="12">
        <f t="shared" si="32"/>
        <v>374</v>
      </c>
      <c r="AL63" s="12">
        <f t="shared" si="33"/>
        <v>374</v>
      </c>
      <c r="AM63" s="6">
        <f t="shared" si="10"/>
        <v>165477.5716</v>
      </c>
      <c r="AN63" s="6">
        <f t="shared" si="67"/>
        <v>161583.98168</v>
      </c>
      <c r="AO63" s="6">
        <f t="shared" si="67"/>
        <v>161583.98168</v>
      </c>
      <c r="AP63" s="6">
        <f t="shared" si="67"/>
        <v>161583.98168</v>
      </c>
      <c r="AQ63" s="6">
        <f t="shared" si="67"/>
        <v>161583.98168</v>
      </c>
      <c r="AR63" s="6">
        <f t="shared" si="67"/>
        <v>161583.98168</v>
      </c>
      <c r="CH63">
        <f t="shared" si="34"/>
        <v>0</v>
      </c>
      <c r="CI63" s="23" t="b">
        <f t="shared" si="63"/>
        <v>1</v>
      </c>
      <c r="CJ63" s="23" t="b">
        <f t="shared" si="63"/>
        <v>1</v>
      </c>
      <c r="CK63" s="23" t="b">
        <f t="shared" si="63"/>
        <v>1</v>
      </c>
      <c r="CL63" s="23" t="b">
        <f t="shared" si="63"/>
        <v>1</v>
      </c>
      <c r="CM63" s="23" t="b">
        <f t="shared" si="63"/>
        <v>1</v>
      </c>
      <c r="CN63" s="23" t="b">
        <f t="shared" si="63"/>
        <v>1</v>
      </c>
      <c r="CO63" t="str">
        <f t="shared" si="35"/>
        <v>5302085</v>
      </c>
      <c r="CP63" t="str">
        <f t="shared" si="36"/>
        <v>5202081</v>
      </c>
      <c r="CQ63" t="str">
        <f t="shared" si="37"/>
        <v>5302084</v>
      </c>
      <c r="CR63" t="str">
        <f t="shared" si="38"/>
        <v>5601082</v>
      </c>
      <c r="CS63" t="str">
        <f t="shared" si="39"/>
        <v>5500082</v>
      </c>
      <c r="CT63" t="str">
        <f t="shared" si="40"/>
        <v>5502082</v>
      </c>
      <c r="CU63">
        <v>8</v>
      </c>
      <c r="CV63">
        <v>8</v>
      </c>
      <c r="CW63">
        <v>8</v>
      </c>
      <c r="CX63">
        <v>8</v>
      </c>
      <c r="CY63">
        <v>8</v>
      </c>
      <c r="CZ63">
        <v>8</v>
      </c>
      <c r="DA63" s="12">
        <v>5</v>
      </c>
      <c r="DB63" s="17">
        <v>5</v>
      </c>
      <c r="DC63">
        <v>5</v>
      </c>
      <c r="DD63">
        <v>5</v>
      </c>
      <c r="DE63">
        <v>5</v>
      </c>
      <c r="DF63">
        <v>5</v>
      </c>
      <c r="DG63" s="28" t="s">
        <v>199</v>
      </c>
      <c r="DH63" s="28" t="s">
        <v>126</v>
      </c>
      <c r="DI63" s="28" t="s">
        <v>198</v>
      </c>
      <c r="DJ63" s="23" t="s">
        <v>140</v>
      </c>
      <c r="DK63" s="23" t="s">
        <v>138</v>
      </c>
      <c r="DL63" s="23" t="s">
        <v>190</v>
      </c>
      <c r="DM63" t="str">
        <f t="shared" si="41"/>
        <v>暗</v>
      </c>
      <c r="DN63" t="str">
        <f t="shared" si="42"/>
        <v>水</v>
      </c>
      <c r="DO63" t="str">
        <f t="shared" si="43"/>
        <v>光</v>
      </c>
      <c r="DP63" t="str">
        <f t="shared" si="44"/>
        <v>火</v>
      </c>
      <c r="DQ63" t="str">
        <f t="shared" si="45"/>
        <v>火</v>
      </c>
      <c r="DR63" t="str">
        <f t="shared" si="46"/>
        <v>火</v>
      </c>
      <c r="DS63" s="28" t="s">
        <v>152</v>
      </c>
      <c r="DT63" s="28" t="s">
        <v>152</v>
      </c>
      <c r="DU63" s="28" t="s">
        <v>152</v>
      </c>
      <c r="DV63" s="23" t="s">
        <v>163</v>
      </c>
      <c r="DW63" s="23" t="s">
        <v>163</v>
      </c>
      <c r="DX63" s="23" t="s">
        <v>163</v>
      </c>
      <c r="DY63">
        <f t="shared" ref="DY63:ED126" si="69">IF(DG63&lt;&gt;"",INDEX($EG$4:$EG$800,MATCH(DG63,$EF$4:$EF$801,0)),0)</f>
        <v>1</v>
      </c>
      <c r="DZ63">
        <f t="shared" si="69"/>
        <v>1</v>
      </c>
      <c r="EA63">
        <f t="shared" si="69"/>
        <v>1</v>
      </c>
      <c r="EB63">
        <f t="shared" si="68"/>
        <v>2</v>
      </c>
      <c r="EC63">
        <f t="shared" si="68"/>
        <v>2</v>
      </c>
      <c r="ED63">
        <f t="shared" si="68"/>
        <v>2</v>
      </c>
      <c r="EE63">
        <v>3400062</v>
      </c>
      <c r="EF63" s="25" t="s">
        <v>157</v>
      </c>
      <c r="EG63">
        <v>2</v>
      </c>
      <c r="EV63" t="str">
        <f t="shared" si="47"/>
        <v>暗盗贼</v>
      </c>
      <c r="EW63" t="str">
        <f t="shared" si="48"/>
        <v>水维京</v>
      </c>
      <c r="EX63" t="str">
        <f t="shared" si="49"/>
        <v>光盗贼</v>
      </c>
      <c r="EY63" t="str">
        <f t="shared" si="50"/>
        <v>火修女</v>
      </c>
      <c r="EZ63" t="str">
        <f t="shared" si="51"/>
        <v>火海盗</v>
      </c>
      <c r="FA63" t="str">
        <f t="shared" si="52"/>
        <v>火火枪手</v>
      </c>
      <c r="FB63">
        <v>18</v>
      </c>
      <c r="FC63">
        <v>3</v>
      </c>
      <c r="FD63">
        <v>14</v>
      </c>
      <c r="FE63">
        <v>10</v>
      </c>
      <c r="FF63">
        <v>8</v>
      </c>
      <c r="FG63">
        <v>9</v>
      </c>
      <c r="FH63">
        <f t="shared" ca="1" si="53"/>
        <v>11</v>
      </c>
      <c r="FI63">
        <f t="shared" ca="1" si="53"/>
        <v>4</v>
      </c>
      <c r="FJ63">
        <f t="shared" ca="1" si="53"/>
        <v>2</v>
      </c>
      <c r="FK63">
        <f t="shared" ca="1" si="54"/>
        <v>2</v>
      </c>
      <c r="FL63">
        <f t="shared" ca="1" si="54"/>
        <v>16</v>
      </c>
      <c r="FM63">
        <f t="shared" ca="1" si="54"/>
        <v>17</v>
      </c>
      <c r="FN63">
        <f t="shared" ca="1" si="55"/>
        <v>11</v>
      </c>
      <c r="FO63">
        <f t="shared" ca="1" si="56"/>
        <v>4</v>
      </c>
      <c r="FP63">
        <f t="shared" ca="1" si="57"/>
        <v>6</v>
      </c>
      <c r="FQ63">
        <f t="shared" ca="1" si="58"/>
        <v>2</v>
      </c>
      <c r="FR63">
        <f t="shared" ca="1" si="59"/>
        <v>16</v>
      </c>
      <c r="FS63">
        <f t="shared" ca="1" si="60"/>
        <v>6</v>
      </c>
    </row>
    <row r="64" spans="1:175" x14ac:dyDescent="0.15">
      <c r="A64" s="20">
        <v>1000061</v>
      </c>
      <c r="B64" s="6" t="str">
        <f t="shared" si="19"/>
        <v>1</v>
      </c>
      <c r="C64" s="7">
        <v>1002</v>
      </c>
      <c r="D64" s="8" t="str">
        <f t="shared" si="20"/>
        <v>5200092,5202092,5201092,5402092,5401093,5502092</v>
      </c>
      <c r="E64" s="6" t="str">
        <f t="shared" si="21"/>
        <v>9,9,9,9,9,9</v>
      </c>
      <c r="F64" s="6" t="str">
        <f t="shared" si="22"/>
        <v>381,376,376,376,376,376</v>
      </c>
      <c r="G64" s="6">
        <f t="shared" si="23"/>
        <v>1171974</v>
      </c>
      <c r="H64" s="6">
        <f>Sheet1!B64</f>
        <v>1</v>
      </c>
      <c r="I64" s="6">
        <f>Sheet1!C64</f>
        <v>0</v>
      </c>
      <c r="J64" s="6">
        <f>Sheet1!D64</f>
        <v>0</v>
      </c>
      <c r="K64" s="6">
        <f>Sheet1!E64</f>
        <v>0</v>
      </c>
      <c r="L64" s="6">
        <f>Sheet1!F64</f>
        <v>25000</v>
      </c>
      <c r="O64" s="6"/>
      <c r="P64">
        <f t="shared" si="24"/>
        <v>1171974</v>
      </c>
      <c r="Q64">
        <v>1171974.8589999999</v>
      </c>
      <c r="R64" s="6" t="str">
        <f t="shared" si="25"/>
        <v>5200092,5202092,5201092,5402092,5401093,5502092</v>
      </c>
      <c r="S64" s="6" t="str">
        <f t="shared" si="26"/>
        <v>9,9,9,9,9,9</v>
      </c>
      <c r="T64" s="6" t="str">
        <f t="shared" si="27"/>
        <v>381,376,376,376,376,376</v>
      </c>
      <c r="U64" s="12">
        <v>5200092</v>
      </c>
      <c r="V64" s="6">
        <v>5202092</v>
      </c>
      <c r="W64" s="6">
        <v>5201092</v>
      </c>
      <c r="X64" s="13">
        <v>5402092</v>
      </c>
      <c r="Y64" s="13">
        <v>5401093</v>
      </c>
      <c r="Z64" s="6">
        <v>5502092</v>
      </c>
      <c r="AA64">
        <v>9</v>
      </c>
      <c r="AB64">
        <v>9</v>
      </c>
      <c r="AC64">
        <v>9</v>
      </c>
      <c r="AD64">
        <v>9</v>
      </c>
      <c r="AE64">
        <v>9</v>
      </c>
      <c r="AF64">
        <v>9</v>
      </c>
      <c r="AG64" s="12">
        <f t="shared" si="28"/>
        <v>381</v>
      </c>
      <c r="AH64" s="12">
        <f t="shared" si="29"/>
        <v>376</v>
      </c>
      <c r="AI64" s="12">
        <f t="shared" si="30"/>
        <v>376</v>
      </c>
      <c r="AJ64" s="12">
        <f t="shared" si="31"/>
        <v>376</v>
      </c>
      <c r="AK64" s="12">
        <f t="shared" si="32"/>
        <v>376</v>
      </c>
      <c r="AL64" s="12">
        <f t="shared" si="33"/>
        <v>376</v>
      </c>
      <c r="AM64" s="6">
        <f t="shared" si="10"/>
        <v>199235.72602999999</v>
      </c>
      <c r="AN64" s="6">
        <f t="shared" ref="AN64:AR73" si="70">$Q64*0.166</f>
        <v>194547.82659400001</v>
      </c>
      <c r="AO64" s="6">
        <f t="shared" si="70"/>
        <v>194547.82659400001</v>
      </c>
      <c r="AP64" s="6">
        <f t="shared" si="70"/>
        <v>194547.82659400001</v>
      </c>
      <c r="AQ64" s="6">
        <f t="shared" si="70"/>
        <v>194547.82659400001</v>
      </c>
      <c r="AR64" s="6">
        <f t="shared" si="70"/>
        <v>194547.82659400001</v>
      </c>
      <c r="CH64">
        <f t="shared" si="34"/>
        <v>1</v>
      </c>
      <c r="CI64" s="23" t="b">
        <f t="shared" si="63"/>
        <v>1</v>
      </c>
      <c r="CJ64" s="23" t="b">
        <f t="shared" si="63"/>
        <v>1</v>
      </c>
      <c r="CK64" s="23" t="b">
        <f t="shared" si="63"/>
        <v>1</v>
      </c>
      <c r="CL64" s="23" t="b">
        <f t="shared" ref="CL64:CN85" si="71">IF(DJ64&lt;&gt;"",IF(ISERROR(MATCH(INT(CR64),$EE$4:$EE$879,0))=FALSE,TRUE),"")</f>
        <v>1</v>
      </c>
      <c r="CM64" s="23" t="b">
        <f t="shared" si="71"/>
        <v>1</v>
      </c>
      <c r="CN64" s="23" t="b">
        <f t="shared" si="71"/>
        <v>1</v>
      </c>
      <c r="CO64" t="str">
        <f t="shared" si="35"/>
        <v>5200092</v>
      </c>
      <c r="CP64" t="str">
        <f t="shared" si="36"/>
        <v>5202092</v>
      </c>
      <c r="CQ64" t="str">
        <f t="shared" si="37"/>
        <v>5201092</v>
      </c>
      <c r="CR64" t="str">
        <f t="shared" si="38"/>
        <v>5402092</v>
      </c>
      <c r="CS64" t="str">
        <f t="shared" si="39"/>
        <v>5401093</v>
      </c>
      <c r="CT64" t="str">
        <f t="shared" si="40"/>
        <v>5502092</v>
      </c>
      <c r="CU64">
        <v>9</v>
      </c>
      <c r="CV64">
        <v>9</v>
      </c>
      <c r="CW64">
        <v>9</v>
      </c>
      <c r="CX64">
        <v>9</v>
      </c>
      <c r="CY64">
        <v>9</v>
      </c>
      <c r="CZ64">
        <v>9</v>
      </c>
      <c r="DA64" s="12">
        <v>5</v>
      </c>
      <c r="DB64" s="17">
        <v>5</v>
      </c>
      <c r="DC64">
        <v>5</v>
      </c>
      <c r="DD64">
        <v>5</v>
      </c>
      <c r="DE64">
        <v>5</v>
      </c>
      <c r="DF64">
        <v>5</v>
      </c>
      <c r="DG64" s="28" t="s">
        <v>185</v>
      </c>
      <c r="DH64" s="28" t="s">
        <v>186</v>
      </c>
      <c r="DI64" s="28" t="s">
        <v>134</v>
      </c>
      <c r="DJ64" s="28" t="s">
        <v>189</v>
      </c>
      <c r="DK64" s="28" t="s">
        <v>194</v>
      </c>
      <c r="DL64" s="28" t="s">
        <v>190</v>
      </c>
      <c r="DM64" t="str">
        <f t="shared" si="41"/>
        <v>火</v>
      </c>
      <c r="DN64" t="str">
        <f t="shared" si="42"/>
        <v>火</v>
      </c>
      <c r="DO64" t="str">
        <f t="shared" si="43"/>
        <v>火</v>
      </c>
      <c r="DP64" t="str">
        <f t="shared" si="44"/>
        <v>火</v>
      </c>
      <c r="DQ64" t="str">
        <f t="shared" si="45"/>
        <v>木</v>
      </c>
      <c r="DR64" t="str">
        <f t="shared" si="46"/>
        <v>火</v>
      </c>
      <c r="DS64" s="28" t="s">
        <v>152</v>
      </c>
      <c r="DT64" s="28" t="s">
        <v>152</v>
      </c>
      <c r="DU64" s="28" t="s">
        <v>145</v>
      </c>
      <c r="DV64" s="28" t="s">
        <v>161</v>
      </c>
      <c r="DW64" s="28" t="s">
        <v>169</v>
      </c>
      <c r="DX64" s="28" t="s">
        <v>164</v>
      </c>
      <c r="DY64">
        <f t="shared" si="69"/>
        <v>1</v>
      </c>
      <c r="DZ64">
        <f t="shared" si="69"/>
        <v>1</v>
      </c>
      <c r="EA64">
        <f t="shared" si="69"/>
        <v>1</v>
      </c>
      <c r="EB64">
        <f t="shared" si="68"/>
        <v>2</v>
      </c>
      <c r="EC64">
        <f t="shared" si="68"/>
        <v>2</v>
      </c>
      <c r="ED64">
        <f t="shared" si="68"/>
        <v>2</v>
      </c>
      <c r="EE64">
        <v>3202071</v>
      </c>
      <c r="EF64" s="24" t="s">
        <v>126</v>
      </c>
      <c r="EG64">
        <v>1</v>
      </c>
      <c r="EV64" t="str">
        <f t="shared" si="47"/>
        <v>火刀客</v>
      </c>
      <c r="EW64" t="str">
        <f t="shared" si="48"/>
        <v>火维京</v>
      </c>
      <c r="EX64" t="str">
        <f t="shared" si="49"/>
        <v>火骑兵</v>
      </c>
      <c r="EY64" t="str">
        <f t="shared" si="50"/>
        <v>火女巫</v>
      </c>
      <c r="EZ64" t="str">
        <f t="shared" si="51"/>
        <v>木魔法师</v>
      </c>
      <c r="FA64" t="str">
        <f t="shared" si="52"/>
        <v>火火枪手</v>
      </c>
      <c r="FB64">
        <v>5</v>
      </c>
      <c r="FC64">
        <v>7</v>
      </c>
      <c r="FD64">
        <v>6</v>
      </c>
      <c r="FE64">
        <v>7</v>
      </c>
      <c r="FF64">
        <v>11</v>
      </c>
      <c r="FG64">
        <v>9</v>
      </c>
      <c r="FH64">
        <f t="shared" ca="1" si="53"/>
        <v>2</v>
      </c>
      <c r="FI64">
        <f t="shared" ca="1" si="53"/>
        <v>13</v>
      </c>
      <c r="FJ64">
        <f t="shared" ca="1" si="53"/>
        <v>15</v>
      </c>
      <c r="FK64">
        <f t="shared" ca="1" si="54"/>
        <v>5</v>
      </c>
      <c r="FL64">
        <f t="shared" ca="1" si="54"/>
        <v>15</v>
      </c>
      <c r="FM64">
        <f t="shared" ca="1" si="54"/>
        <v>12</v>
      </c>
      <c r="FN64">
        <f t="shared" ca="1" si="55"/>
        <v>2</v>
      </c>
      <c r="FO64">
        <f t="shared" ca="1" si="56"/>
        <v>13</v>
      </c>
      <c r="FP64">
        <f t="shared" ca="1" si="57"/>
        <v>10</v>
      </c>
      <c r="FQ64">
        <f t="shared" ca="1" si="58"/>
        <v>5</v>
      </c>
      <c r="FR64">
        <f t="shared" ca="1" si="59"/>
        <v>15</v>
      </c>
      <c r="FS64">
        <f t="shared" ca="1" si="60"/>
        <v>13</v>
      </c>
    </row>
    <row r="65" spans="1:175" x14ac:dyDescent="0.15">
      <c r="A65" s="20">
        <v>1000062</v>
      </c>
      <c r="B65" s="6" t="str">
        <f t="shared" si="19"/>
        <v>1</v>
      </c>
      <c r="C65" s="7">
        <v>1002</v>
      </c>
      <c r="D65" s="8" t="str">
        <f t="shared" si="20"/>
        <v>5301092,5201092,5202092,5502092,5500091,5500092</v>
      </c>
      <c r="E65" s="6" t="str">
        <f t="shared" si="21"/>
        <v>9,9,9,9,9,9</v>
      </c>
      <c r="F65" s="6" t="str">
        <f t="shared" si="22"/>
        <v>384,379,379,379,379,379</v>
      </c>
      <c r="G65" s="6">
        <f t="shared" si="23"/>
        <v>1188935</v>
      </c>
      <c r="H65" s="6">
        <f>Sheet1!B65</f>
        <v>9</v>
      </c>
      <c r="I65" s="6">
        <f>Sheet1!C65</f>
        <v>0</v>
      </c>
      <c r="J65" s="6">
        <f>Sheet1!D65</f>
        <v>0</v>
      </c>
      <c r="K65" s="6">
        <f>Sheet1!E65</f>
        <v>0</v>
      </c>
      <c r="L65" s="6">
        <f>Sheet1!F65</f>
        <v>200</v>
      </c>
      <c r="O65" s="6"/>
      <c r="P65">
        <f t="shared" si="24"/>
        <v>1188935</v>
      </c>
      <c r="Q65">
        <v>1188935.226</v>
      </c>
      <c r="R65" s="6" t="str">
        <f t="shared" si="25"/>
        <v>5301092,5201092,5202092,5502092,5500091,5500092</v>
      </c>
      <c r="S65" s="6" t="str">
        <f t="shared" si="26"/>
        <v>9,9,9,9,9,9</v>
      </c>
      <c r="T65" s="6" t="str">
        <f t="shared" si="27"/>
        <v>384,379,379,379,379,379</v>
      </c>
      <c r="U65" s="12">
        <v>5301092</v>
      </c>
      <c r="V65" s="6">
        <v>5201092</v>
      </c>
      <c r="W65" s="6">
        <v>5202092</v>
      </c>
      <c r="X65" s="13">
        <v>5502092</v>
      </c>
      <c r="Y65" s="13">
        <v>5500091</v>
      </c>
      <c r="Z65" s="6">
        <v>5500092</v>
      </c>
      <c r="AA65">
        <v>9</v>
      </c>
      <c r="AB65">
        <v>9</v>
      </c>
      <c r="AC65">
        <v>9</v>
      </c>
      <c r="AD65">
        <v>9</v>
      </c>
      <c r="AE65">
        <v>9</v>
      </c>
      <c r="AF65">
        <v>9</v>
      </c>
      <c r="AG65" s="12">
        <f t="shared" si="28"/>
        <v>384</v>
      </c>
      <c r="AH65" s="12">
        <f t="shared" si="29"/>
        <v>379</v>
      </c>
      <c r="AI65" s="12">
        <f t="shared" si="30"/>
        <v>379</v>
      </c>
      <c r="AJ65" s="12">
        <f t="shared" si="31"/>
        <v>379</v>
      </c>
      <c r="AK65" s="12">
        <f t="shared" si="32"/>
        <v>379</v>
      </c>
      <c r="AL65" s="12">
        <f t="shared" si="33"/>
        <v>379</v>
      </c>
      <c r="AM65" s="6">
        <f t="shared" si="10"/>
        <v>202118.98842000001</v>
      </c>
      <c r="AN65" s="6">
        <f t="shared" si="70"/>
        <v>197363.247516</v>
      </c>
      <c r="AO65" s="6">
        <f t="shared" si="70"/>
        <v>197363.247516</v>
      </c>
      <c r="AP65" s="6">
        <f t="shared" si="70"/>
        <v>197363.247516</v>
      </c>
      <c r="AQ65" s="6">
        <f t="shared" si="70"/>
        <v>197363.247516</v>
      </c>
      <c r="AR65" s="6">
        <f t="shared" si="70"/>
        <v>197363.247516</v>
      </c>
      <c r="CH65">
        <f t="shared" si="34"/>
        <v>2</v>
      </c>
      <c r="CI65" s="23" t="b">
        <f t="shared" ref="CI65:CN117" si="72">IF(DG65&lt;&gt;"",IF(ISERROR(MATCH(INT(CO65),$EE$4:$EE$879,0))=FALSE,TRUE),"")</f>
        <v>1</v>
      </c>
      <c r="CJ65" s="23" t="b">
        <f t="shared" si="72"/>
        <v>1</v>
      </c>
      <c r="CK65" s="23" t="b">
        <f t="shared" si="72"/>
        <v>1</v>
      </c>
      <c r="CL65" s="23" t="b">
        <f t="shared" si="71"/>
        <v>1</v>
      </c>
      <c r="CM65" s="23" t="b">
        <f t="shared" si="71"/>
        <v>1</v>
      </c>
      <c r="CN65" s="23" t="b">
        <f t="shared" si="71"/>
        <v>1</v>
      </c>
      <c r="CO65" t="str">
        <f t="shared" si="35"/>
        <v>5301092</v>
      </c>
      <c r="CP65" t="str">
        <f t="shared" si="36"/>
        <v>5201092</v>
      </c>
      <c r="CQ65" t="str">
        <f t="shared" si="37"/>
        <v>5202092</v>
      </c>
      <c r="CR65" t="str">
        <f t="shared" si="38"/>
        <v>5502092</v>
      </c>
      <c r="CS65" t="str">
        <f t="shared" si="39"/>
        <v>5500091</v>
      </c>
      <c r="CT65" t="str">
        <f t="shared" si="40"/>
        <v>5500092</v>
      </c>
      <c r="CU65">
        <v>9</v>
      </c>
      <c r="CV65">
        <v>9</v>
      </c>
      <c r="CW65">
        <v>9</v>
      </c>
      <c r="CX65">
        <v>9</v>
      </c>
      <c r="CY65">
        <v>9</v>
      </c>
      <c r="CZ65">
        <v>9</v>
      </c>
      <c r="DA65" s="12">
        <v>5</v>
      </c>
      <c r="DB65" s="17">
        <v>5</v>
      </c>
      <c r="DC65">
        <v>5</v>
      </c>
      <c r="DD65">
        <v>5</v>
      </c>
      <c r="DE65">
        <v>5</v>
      </c>
      <c r="DF65">
        <v>5</v>
      </c>
      <c r="DG65" s="28" t="s">
        <v>187</v>
      </c>
      <c r="DH65" s="28" t="s">
        <v>134</v>
      </c>
      <c r="DI65" s="28" t="s">
        <v>186</v>
      </c>
      <c r="DJ65" s="28" t="s">
        <v>190</v>
      </c>
      <c r="DK65" s="28" t="s">
        <v>183</v>
      </c>
      <c r="DL65" s="28" t="s">
        <v>138</v>
      </c>
      <c r="DM65" t="str">
        <f t="shared" si="41"/>
        <v>火</v>
      </c>
      <c r="DN65" t="str">
        <f t="shared" si="42"/>
        <v>火</v>
      </c>
      <c r="DO65" t="str">
        <f t="shared" si="43"/>
        <v>火</v>
      </c>
      <c r="DP65" t="str">
        <f t="shared" si="44"/>
        <v>火</v>
      </c>
      <c r="DQ65" t="str">
        <f t="shared" si="45"/>
        <v>水</v>
      </c>
      <c r="DR65" t="str">
        <f t="shared" si="46"/>
        <v>火</v>
      </c>
      <c r="DS65" s="28" t="s">
        <v>145</v>
      </c>
      <c r="DT65" s="28" t="s">
        <v>145</v>
      </c>
      <c r="DU65" s="28" t="s">
        <v>145</v>
      </c>
      <c r="DV65" s="28" t="s">
        <v>161</v>
      </c>
      <c r="DW65" s="28" t="s">
        <v>165</v>
      </c>
      <c r="DX65" s="28" t="s">
        <v>161</v>
      </c>
      <c r="DY65">
        <f t="shared" si="69"/>
        <v>1</v>
      </c>
      <c r="DZ65">
        <f t="shared" si="69"/>
        <v>1</v>
      </c>
      <c r="EA65">
        <f t="shared" si="69"/>
        <v>1</v>
      </c>
      <c r="EB65">
        <f t="shared" si="68"/>
        <v>2</v>
      </c>
      <c r="EC65">
        <f t="shared" si="68"/>
        <v>2</v>
      </c>
      <c r="ED65">
        <f t="shared" si="68"/>
        <v>2</v>
      </c>
      <c r="EE65">
        <v>3301071</v>
      </c>
      <c r="EF65" s="24" t="s">
        <v>128</v>
      </c>
      <c r="EG65">
        <v>1</v>
      </c>
      <c r="EV65" t="str">
        <f t="shared" si="47"/>
        <v>火剑士</v>
      </c>
      <c r="EW65" t="str">
        <f t="shared" si="48"/>
        <v>火骑兵</v>
      </c>
      <c r="EX65" t="str">
        <f t="shared" si="49"/>
        <v>火维京</v>
      </c>
      <c r="EY65" t="str">
        <f t="shared" si="50"/>
        <v>火火枪手</v>
      </c>
      <c r="EZ65" t="str">
        <f t="shared" si="51"/>
        <v>水海盗</v>
      </c>
      <c r="FA65" t="str">
        <f t="shared" si="52"/>
        <v>火海盗</v>
      </c>
      <c r="FB65">
        <v>8</v>
      </c>
      <c r="FC65">
        <v>6</v>
      </c>
      <c r="FD65">
        <v>7</v>
      </c>
      <c r="FE65">
        <v>9</v>
      </c>
      <c r="FF65">
        <v>3</v>
      </c>
      <c r="FG65">
        <v>8</v>
      </c>
      <c r="FH65">
        <f t="shared" ca="1" si="53"/>
        <v>8</v>
      </c>
      <c r="FI65">
        <f t="shared" ca="1" si="53"/>
        <v>8</v>
      </c>
      <c r="FJ65">
        <f t="shared" ca="1" si="53"/>
        <v>10</v>
      </c>
      <c r="FK65">
        <f t="shared" ca="1" si="54"/>
        <v>17</v>
      </c>
      <c r="FL65">
        <f t="shared" ca="1" si="54"/>
        <v>2</v>
      </c>
      <c r="FM65">
        <f t="shared" ca="1" si="54"/>
        <v>17</v>
      </c>
      <c r="FN65">
        <f t="shared" ca="1" si="55"/>
        <v>8</v>
      </c>
      <c r="FO65">
        <f t="shared" ca="1" si="56"/>
        <v>4</v>
      </c>
      <c r="FP65">
        <f t="shared" ca="1" si="57"/>
        <v>7</v>
      </c>
      <c r="FQ65">
        <f t="shared" ca="1" si="58"/>
        <v>17</v>
      </c>
      <c r="FR65">
        <f t="shared" ca="1" si="59"/>
        <v>2</v>
      </c>
      <c r="FS65">
        <f t="shared" ca="1" si="60"/>
        <v>3</v>
      </c>
    </row>
    <row r="66" spans="1:175" x14ac:dyDescent="0.15">
      <c r="A66" s="20">
        <v>1000063</v>
      </c>
      <c r="B66" s="6" t="str">
        <f t="shared" si="19"/>
        <v>1</v>
      </c>
      <c r="C66" s="7">
        <v>1002</v>
      </c>
      <c r="D66" s="8" t="str">
        <f t="shared" si="20"/>
        <v>5202092,5302094,5301092,5602094,5601091,5502092</v>
      </c>
      <c r="E66" s="6" t="str">
        <f t="shared" si="21"/>
        <v>9,9,9,9,9,9</v>
      </c>
      <c r="F66" s="6" t="str">
        <f t="shared" si="22"/>
        <v>387,382,382,382,382,382</v>
      </c>
      <c r="G66" s="6">
        <f t="shared" si="23"/>
        <v>1206043</v>
      </c>
      <c r="H66" s="6">
        <f>Sheet1!B66</f>
        <v>1</v>
      </c>
      <c r="I66" s="6">
        <f>Sheet1!C66</f>
        <v>0</v>
      </c>
      <c r="J66" s="6">
        <f>Sheet1!D66</f>
        <v>0</v>
      </c>
      <c r="K66" s="6">
        <f>Sheet1!E66</f>
        <v>0</v>
      </c>
      <c r="L66" s="6">
        <f>Sheet1!F66</f>
        <v>25000</v>
      </c>
      <c r="O66" s="6"/>
      <c r="P66">
        <f t="shared" si="24"/>
        <v>1206043</v>
      </c>
      <c r="Q66">
        <v>1206043.841</v>
      </c>
      <c r="R66" s="6" t="str">
        <f t="shared" si="25"/>
        <v>5202092,5302094,5301092,5602094,5601091,5502092</v>
      </c>
      <c r="S66" s="6" t="str">
        <f t="shared" si="26"/>
        <v>9,9,9,9,9,9</v>
      </c>
      <c r="T66" s="6" t="str">
        <f t="shared" si="27"/>
        <v>387,382,382,382,382,382</v>
      </c>
      <c r="U66" s="12">
        <v>5202092</v>
      </c>
      <c r="V66" s="6">
        <v>5302094</v>
      </c>
      <c r="W66" s="6">
        <v>5301092</v>
      </c>
      <c r="X66" s="13">
        <v>5602094</v>
      </c>
      <c r="Y66" s="13">
        <v>5601091</v>
      </c>
      <c r="Z66" s="6">
        <v>5502092</v>
      </c>
      <c r="AA66">
        <v>9</v>
      </c>
      <c r="AB66">
        <v>9</v>
      </c>
      <c r="AC66">
        <v>9</v>
      </c>
      <c r="AD66">
        <v>9</v>
      </c>
      <c r="AE66">
        <v>9</v>
      </c>
      <c r="AF66">
        <v>9</v>
      </c>
      <c r="AG66" s="12">
        <f t="shared" si="28"/>
        <v>387</v>
      </c>
      <c r="AH66" s="12">
        <f t="shared" si="29"/>
        <v>382</v>
      </c>
      <c r="AI66" s="12">
        <f t="shared" si="30"/>
        <v>382</v>
      </c>
      <c r="AJ66" s="12">
        <f t="shared" si="31"/>
        <v>382</v>
      </c>
      <c r="AK66" s="12">
        <f t="shared" si="32"/>
        <v>382</v>
      </c>
      <c r="AL66" s="12">
        <f t="shared" si="33"/>
        <v>382</v>
      </c>
      <c r="AM66" s="6">
        <f t="shared" si="10"/>
        <v>205027.45297000001</v>
      </c>
      <c r="AN66" s="6">
        <f t="shared" si="70"/>
        <v>200203.27760600002</v>
      </c>
      <c r="AO66" s="6">
        <f t="shared" si="70"/>
        <v>200203.27760600002</v>
      </c>
      <c r="AP66" s="6">
        <f t="shared" si="70"/>
        <v>200203.27760600002</v>
      </c>
      <c r="AQ66" s="6">
        <f t="shared" si="70"/>
        <v>200203.27760600002</v>
      </c>
      <c r="AR66" s="6">
        <f t="shared" si="70"/>
        <v>200203.27760600002</v>
      </c>
      <c r="CH66">
        <f t="shared" si="34"/>
        <v>3</v>
      </c>
      <c r="CI66" s="23" t="b">
        <f t="shared" si="72"/>
        <v>1</v>
      </c>
      <c r="CJ66" s="23" t="b">
        <f t="shared" si="72"/>
        <v>1</v>
      </c>
      <c r="CK66" s="23" t="b">
        <f t="shared" si="72"/>
        <v>1</v>
      </c>
      <c r="CL66" s="23" t="b">
        <f t="shared" si="71"/>
        <v>1</v>
      </c>
      <c r="CM66" s="23" t="b">
        <f t="shared" si="71"/>
        <v>1</v>
      </c>
      <c r="CN66" s="23" t="b">
        <f t="shared" si="71"/>
        <v>1</v>
      </c>
      <c r="CO66" t="str">
        <f t="shared" si="35"/>
        <v>5202092</v>
      </c>
      <c r="CP66" t="str">
        <f t="shared" si="36"/>
        <v>5302094</v>
      </c>
      <c r="CQ66" t="str">
        <f t="shared" si="37"/>
        <v>5301092</v>
      </c>
      <c r="CR66" t="str">
        <f t="shared" si="38"/>
        <v>5602094</v>
      </c>
      <c r="CS66" t="str">
        <f t="shared" si="39"/>
        <v>5601091</v>
      </c>
      <c r="CT66" t="str">
        <f t="shared" si="40"/>
        <v>5502092</v>
      </c>
      <c r="CU66">
        <v>9</v>
      </c>
      <c r="CV66">
        <v>9</v>
      </c>
      <c r="CW66">
        <v>9</v>
      </c>
      <c r="CX66">
        <v>9</v>
      </c>
      <c r="CY66">
        <v>9</v>
      </c>
      <c r="CZ66">
        <v>9</v>
      </c>
      <c r="DA66" s="12">
        <v>5</v>
      </c>
      <c r="DB66" s="17">
        <v>5</v>
      </c>
      <c r="DC66">
        <v>5</v>
      </c>
      <c r="DD66">
        <v>5</v>
      </c>
      <c r="DE66">
        <v>5</v>
      </c>
      <c r="DF66">
        <v>5</v>
      </c>
      <c r="DG66" s="28" t="s">
        <v>186</v>
      </c>
      <c r="DH66" s="28" t="s">
        <v>198</v>
      </c>
      <c r="DI66" s="28" t="s">
        <v>187</v>
      </c>
      <c r="DJ66" s="28" t="s">
        <v>181</v>
      </c>
      <c r="DK66" s="28" t="s">
        <v>184</v>
      </c>
      <c r="DL66" s="28" t="s">
        <v>190</v>
      </c>
      <c r="DM66" t="str">
        <f t="shared" si="41"/>
        <v>火</v>
      </c>
      <c r="DN66" t="str">
        <f t="shared" si="42"/>
        <v>光</v>
      </c>
      <c r="DO66" t="str">
        <f t="shared" si="43"/>
        <v>火</v>
      </c>
      <c r="DP66" t="str">
        <f t="shared" si="44"/>
        <v>光</v>
      </c>
      <c r="DQ66" t="str">
        <f t="shared" si="45"/>
        <v>水</v>
      </c>
      <c r="DR66" t="str">
        <f t="shared" si="46"/>
        <v>火</v>
      </c>
      <c r="DS66" s="28" t="s">
        <v>147</v>
      </c>
      <c r="DT66" s="28" t="s">
        <v>147</v>
      </c>
      <c r="DU66" s="28" t="s">
        <v>147</v>
      </c>
      <c r="DV66" s="28" t="s">
        <v>164</v>
      </c>
      <c r="DW66" s="28" t="s">
        <v>163</v>
      </c>
      <c r="DX66" s="28" t="s">
        <v>164</v>
      </c>
      <c r="DY66">
        <f t="shared" si="69"/>
        <v>1</v>
      </c>
      <c r="DZ66">
        <f t="shared" si="69"/>
        <v>1</v>
      </c>
      <c r="EA66">
        <f t="shared" si="69"/>
        <v>1</v>
      </c>
      <c r="EB66">
        <f t="shared" si="68"/>
        <v>2</v>
      </c>
      <c r="EC66">
        <f t="shared" si="68"/>
        <v>2</v>
      </c>
      <c r="ED66">
        <f t="shared" si="68"/>
        <v>2</v>
      </c>
      <c r="EE66">
        <v>3502071</v>
      </c>
      <c r="EF66" s="25" t="s">
        <v>130</v>
      </c>
      <c r="EG66">
        <v>2</v>
      </c>
      <c r="EV66" t="str">
        <f t="shared" si="47"/>
        <v>火维京</v>
      </c>
      <c r="EW66" t="str">
        <f t="shared" si="48"/>
        <v>光盗贼</v>
      </c>
      <c r="EX66" t="str">
        <f t="shared" si="49"/>
        <v>火剑士</v>
      </c>
      <c r="EY66" t="str">
        <f t="shared" si="50"/>
        <v>光学者</v>
      </c>
      <c r="EZ66" t="str">
        <f t="shared" si="51"/>
        <v>水修女</v>
      </c>
      <c r="FA66" t="str">
        <f t="shared" si="52"/>
        <v>火火枪手</v>
      </c>
      <c r="FB66">
        <v>7</v>
      </c>
      <c r="FC66">
        <v>14</v>
      </c>
      <c r="FD66">
        <v>8</v>
      </c>
      <c r="FE66">
        <v>17</v>
      </c>
      <c r="FF66">
        <v>5</v>
      </c>
      <c r="FG66">
        <v>9</v>
      </c>
      <c r="FH66">
        <f t="shared" ca="1" si="53"/>
        <v>8</v>
      </c>
      <c r="FI66">
        <f t="shared" ca="1" si="53"/>
        <v>13</v>
      </c>
      <c r="FJ66">
        <f t="shared" ca="1" si="53"/>
        <v>12</v>
      </c>
      <c r="FK66">
        <f t="shared" ca="1" si="54"/>
        <v>18</v>
      </c>
      <c r="FL66">
        <f t="shared" ca="1" si="54"/>
        <v>8</v>
      </c>
      <c r="FM66">
        <f t="shared" ca="1" si="54"/>
        <v>8</v>
      </c>
      <c r="FN66">
        <f t="shared" ca="1" si="55"/>
        <v>8</v>
      </c>
      <c r="FO66">
        <f t="shared" ca="1" si="56"/>
        <v>13</v>
      </c>
      <c r="FP66">
        <f t="shared" ca="1" si="57"/>
        <v>11</v>
      </c>
      <c r="FQ66">
        <f t="shared" ca="1" si="58"/>
        <v>18</v>
      </c>
      <c r="FR66">
        <f t="shared" ca="1" si="59"/>
        <v>8</v>
      </c>
      <c r="FS66">
        <f t="shared" ca="1" si="60"/>
        <v>12</v>
      </c>
    </row>
    <row r="67" spans="1:175" x14ac:dyDescent="0.15">
      <c r="A67" s="20">
        <v>1000064</v>
      </c>
      <c r="B67" s="6" t="str">
        <f t="shared" si="19"/>
        <v>1</v>
      </c>
      <c r="C67" s="7">
        <v>1002</v>
      </c>
      <c r="D67" s="8" t="str">
        <f t="shared" si="20"/>
        <v>5202091,5202092,5201092,5602094,5402091,5500091</v>
      </c>
      <c r="E67" s="6" t="str">
        <f t="shared" si="21"/>
        <v>9,9,9,9,9,9</v>
      </c>
      <c r="F67" s="6" t="str">
        <f t="shared" si="22"/>
        <v>389,385,385,385,385,385</v>
      </c>
      <c r="G67" s="6">
        <f t="shared" si="23"/>
        <v>1223304</v>
      </c>
      <c r="H67" s="6">
        <f>Sheet1!B67</f>
        <v>12</v>
      </c>
      <c r="I67" s="6">
        <f>Sheet1!C67</f>
        <v>0</v>
      </c>
      <c r="J67" s="6">
        <f>Sheet1!D67</f>
        <v>0</v>
      </c>
      <c r="K67" s="6">
        <f>Sheet1!E67</f>
        <v>0</v>
      </c>
      <c r="L67" s="6">
        <f>Sheet1!F67</f>
        <v>100</v>
      </c>
      <c r="O67" s="6"/>
      <c r="P67">
        <f t="shared" si="24"/>
        <v>1223304</v>
      </c>
      <c r="Q67">
        <v>1223304.2279999999</v>
      </c>
      <c r="R67" s="6" t="str">
        <f t="shared" si="25"/>
        <v>5202091,5202092,5201092,5602094,5402091,5500091</v>
      </c>
      <c r="S67" s="6" t="str">
        <f t="shared" si="26"/>
        <v>9,9,9,9,9,9</v>
      </c>
      <c r="T67" s="6" t="str">
        <f t="shared" si="27"/>
        <v>389,385,385,385,385,385</v>
      </c>
      <c r="U67" s="12">
        <v>5202091</v>
      </c>
      <c r="V67" s="6">
        <v>5202092</v>
      </c>
      <c r="W67" s="6">
        <v>5201092</v>
      </c>
      <c r="X67" s="13">
        <v>5602094</v>
      </c>
      <c r="Y67" s="13">
        <v>5402091</v>
      </c>
      <c r="Z67" s="6">
        <v>5500091</v>
      </c>
      <c r="AA67">
        <v>9</v>
      </c>
      <c r="AB67">
        <v>9</v>
      </c>
      <c r="AC67">
        <v>9</v>
      </c>
      <c r="AD67">
        <v>9</v>
      </c>
      <c r="AE67">
        <v>9</v>
      </c>
      <c r="AF67">
        <v>9</v>
      </c>
      <c r="AG67" s="12">
        <f t="shared" si="28"/>
        <v>389</v>
      </c>
      <c r="AH67" s="12">
        <f t="shared" si="29"/>
        <v>385</v>
      </c>
      <c r="AI67" s="12">
        <f t="shared" si="30"/>
        <v>385</v>
      </c>
      <c r="AJ67" s="12">
        <f t="shared" si="31"/>
        <v>385</v>
      </c>
      <c r="AK67" s="12">
        <f t="shared" si="32"/>
        <v>385</v>
      </c>
      <c r="AL67" s="12">
        <f t="shared" si="33"/>
        <v>385</v>
      </c>
      <c r="AM67" s="6">
        <f t="shared" si="10"/>
        <v>207961.71875999999</v>
      </c>
      <c r="AN67" s="6">
        <f t="shared" si="70"/>
        <v>203068.50184799999</v>
      </c>
      <c r="AO67" s="6">
        <f t="shared" si="70"/>
        <v>203068.50184799999</v>
      </c>
      <c r="AP67" s="6">
        <f t="shared" si="70"/>
        <v>203068.50184799999</v>
      </c>
      <c r="AQ67" s="6">
        <f t="shared" si="70"/>
        <v>203068.50184799999</v>
      </c>
      <c r="AR67" s="6">
        <f t="shared" si="70"/>
        <v>203068.50184799999</v>
      </c>
      <c r="CH67">
        <f t="shared" si="34"/>
        <v>4</v>
      </c>
      <c r="CI67" s="23" t="b">
        <f t="shared" si="72"/>
        <v>1</v>
      </c>
      <c r="CJ67" s="23" t="b">
        <f t="shared" si="72"/>
        <v>1</v>
      </c>
      <c r="CK67" s="23" t="b">
        <f t="shared" si="72"/>
        <v>1</v>
      </c>
      <c r="CL67" s="23" t="b">
        <f t="shared" si="71"/>
        <v>1</v>
      </c>
      <c r="CM67" s="23" t="b">
        <f t="shared" si="71"/>
        <v>1</v>
      </c>
      <c r="CN67" s="23" t="b">
        <f t="shared" si="71"/>
        <v>1</v>
      </c>
      <c r="CO67" t="str">
        <f t="shared" si="35"/>
        <v>5202091</v>
      </c>
      <c r="CP67" t="str">
        <f t="shared" si="36"/>
        <v>5202092</v>
      </c>
      <c r="CQ67" t="str">
        <f t="shared" si="37"/>
        <v>5201092</v>
      </c>
      <c r="CR67" t="str">
        <f t="shared" si="38"/>
        <v>5602094</v>
      </c>
      <c r="CS67" t="str">
        <f t="shared" si="39"/>
        <v>5402091</v>
      </c>
      <c r="CT67" t="str">
        <f t="shared" si="40"/>
        <v>5500091</v>
      </c>
      <c r="CU67">
        <v>9</v>
      </c>
      <c r="CV67">
        <v>9</v>
      </c>
      <c r="CW67">
        <v>9</v>
      </c>
      <c r="CX67">
        <v>9</v>
      </c>
      <c r="CY67">
        <v>9</v>
      </c>
      <c r="CZ67">
        <v>9</v>
      </c>
      <c r="DA67" s="12">
        <v>5</v>
      </c>
      <c r="DB67" s="17">
        <v>5</v>
      </c>
      <c r="DC67">
        <v>5</v>
      </c>
      <c r="DD67">
        <v>5</v>
      </c>
      <c r="DE67">
        <v>5</v>
      </c>
      <c r="DF67">
        <v>5</v>
      </c>
      <c r="DG67" s="28" t="s">
        <v>126</v>
      </c>
      <c r="DH67" s="28" t="s">
        <v>186</v>
      </c>
      <c r="DI67" s="28" t="s">
        <v>134</v>
      </c>
      <c r="DJ67" s="28" t="s">
        <v>181</v>
      </c>
      <c r="DK67" s="28" t="s">
        <v>182</v>
      </c>
      <c r="DL67" s="28" t="s">
        <v>183</v>
      </c>
      <c r="DM67" t="str">
        <f t="shared" si="41"/>
        <v>水</v>
      </c>
      <c r="DN67" t="str">
        <f t="shared" si="42"/>
        <v>火</v>
      </c>
      <c r="DO67" t="str">
        <f t="shared" si="43"/>
        <v>火</v>
      </c>
      <c r="DP67" t="str">
        <f t="shared" si="44"/>
        <v>光</v>
      </c>
      <c r="DQ67" t="str">
        <f t="shared" si="45"/>
        <v>水</v>
      </c>
      <c r="DR67" t="str">
        <f t="shared" si="46"/>
        <v>水</v>
      </c>
      <c r="DS67" s="28" t="s">
        <v>147</v>
      </c>
      <c r="DT67" s="28" t="s">
        <v>147</v>
      </c>
      <c r="DU67" s="28" t="s">
        <v>147</v>
      </c>
      <c r="DV67" s="28" t="s">
        <v>165</v>
      </c>
      <c r="DW67" s="28" t="s">
        <v>165</v>
      </c>
      <c r="DX67" s="28" t="s">
        <v>165</v>
      </c>
      <c r="DY67">
        <f t="shared" si="69"/>
        <v>1</v>
      </c>
      <c r="DZ67">
        <f t="shared" si="69"/>
        <v>1</v>
      </c>
      <c r="EA67">
        <f t="shared" si="69"/>
        <v>1</v>
      </c>
      <c r="EB67">
        <f t="shared" si="68"/>
        <v>2</v>
      </c>
      <c r="EC67">
        <f t="shared" si="68"/>
        <v>2</v>
      </c>
      <c r="ED67">
        <f t="shared" si="68"/>
        <v>2</v>
      </c>
      <c r="EE67">
        <v>3201072</v>
      </c>
      <c r="EF67" s="25" t="s">
        <v>134</v>
      </c>
      <c r="EG67">
        <v>1</v>
      </c>
      <c r="EV67" t="str">
        <f t="shared" si="47"/>
        <v>水维京</v>
      </c>
      <c r="EW67" t="str">
        <f t="shared" si="48"/>
        <v>火维京</v>
      </c>
      <c r="EX67" t="str">
        <f t="shared" si="49"/>
        <v>火骑兵</v>
      </c>
      <c r="EY67" t="str">
        <f t="shared" si="50"/>
        <v>光学者</v>
      </c>
      <c r="EZ67" t="str">
        <f t="shared" si="51"/>
        <v>水女巫</v>
      </c>
      <c r="FA67" t="str">
        <f t="shared" si="52"/>
        <v>水海盗</v>
      </c>
      <c r="FB67">
        <v>3</v>
      </c>
      <c r="FC67">
        <v>7</v>
      </c>
      <c r="FD67">
        <v>6</v>
      </c>
      <c r="FE67">
        <v>17</v>
      </c>
      <c r="FF67">
        <v>2</v>
      </c>
      <c r="FG67">
        <v>3</v>
      </c>
      <c r="FH67">
        <f t="shared" ca="1" si="53"/>
        <v>9</v>
      </c>
      <c r="FI67">
        <f t="shared" ca="1" si="53"/>
        <v>9</v>
      </c>
      <c r="FJ67">
        <f t="shared" ca="1" si="53"/>
        <v>7</v>
      </c>
      <c r="FK67">
        <f t="shared" ca="1" si="54"/>
        <v>7</v>
      </c>
      <c r="FL67">
        <f t="shared" ca="1" si="54"/>
        <v>2</v>
      </c>
      <c r="FM67">
        <f t="shared" ca="1" si="54"/>
        <v>2</v>
      </c>
      <c r="FN67">
        <f t="shared" ca="1" si="55"/>
        <v>9</v>
      </c>
      <c r="FO67">
        <f t="shared" ca="1" si="56"/>
        <v>8</v>
      </c>
      <c r="FP67">
        <f t="shared" ca="1" si="57"/>
        <v>16</v>
      </c>
      <c r="FQ67">
        <f t="shared" ca="1" si="58"/>
        <v>7</v>
      </c>
      <c r="FR67">
        <f t="shared" ca="1" si="59"/>
        <v>2</v>
      </c>
      <c r="FS67">
        <f t="shared" ca="1" si="60"/>
        <v>6</v>
      </c>
    </row>
    <row r="68" spans="1:175" x14ac:dyDescent="0.15">
      <c r="A68" s="20">
        <v>1000065</v>
      </c>
      <c r="B68" s="6" t="str">
        <f t="shared" si="19"/>
        <v>1</v>
      </c>
      <c r="C68" s="7">
        <v>1002</v>
      </c>
      <c r="D68" s="8" t="str">
        <f t="shared" si="20"/>
        <v>5301093,5300095,5202095,5401092,5601091,5601092</v>
      </c>
      <c r="E68" s="6" t="str">
        <f t="shared" si="21"/>
        <v>9,9,9,9,9,9</v>
      </c>
      <c r="F68" s="6" t="str">
        <f t="shared" si="22"/>
        <v>392,387,387,387,387,387</v>
      </c>
      <c r="G68" s="6">
        <f t="shared" si="23"/>
        <v>1240713</v>
      </c>
      <c r="H68" s="6">
        <f>Sheet1!B68</f>
        <v>35</v>
      </c>
      <c r="I68" s="6">
        <f>Sheet1!C68</f>
        <v>0</v>
      </c>
      <c r="J68" s="6">
        <f>Sheet1!D68</f>
        <v>0</v>
      </c>
      <c r="K68" s="6">
        <f>Sheet1!E68</f>
        <v>0</v>
      </c>
      <c r="L68" s="6">
        <f>Sheet1!F68</f>
        <v>20</v>
      </c>
      <c r="O68" s="6"/>
      <c r="P68">
        <f t="shared" si="24"/>
        <v>1240713</v>
      </c>
      <c r="Q68">
        <v>1240713.9550000001</v>
      </c>
      <c r="R68" s="6" t="str">
        <f t="shared" si="25"/>
        <v>5301093,5300095,5202095,5401092,5601091,5601092</v>
      </c>
      <c r="S68" s="6" t="str">
        <f t="shared" si="26"/>
        <v>9,9,9,9,9,9</v>
      </c>
      <c r="T68" s="6" t="str">
        <f t="shared" si="27"/>
        <v>392,387,387,387,387,387</v>
      </c>
      <c r="U68" s="12">
        <v>5301093</v>
      </c>
      <c r="V68" s="6">
        <v>5300095</v>
      </c>
      <c r="W68" s="6">
        <v>5202095</v>
      </c>
      <c r="X68" s="13">
        <v>5401092</v>
      </c>
      <c r="Y68" s="13">
        <v>5601091</v>
      </c>
      <c r="Z68" s="6">
        <v>5601092</v>
      </c>
      <c r="AA68">
        <v>9</v>
      </c>
      <c r="AB68">
        <v>9</v>
      </c>
      <c r="AC68">
        <v>9</v>
      </c>
      <c r="AD68">
        <v>9</v>
      </c>
      <c r="AE68">
        <v>9</v>
      </c>
      <c r="AF68">
        <v>9</v>
      </c>
      <c r="AG68" s="12">
        <f t="shared" si="28"/>
        <v>392</v>
      </c>
      <c r="AH68" s="12">
        <f t="shared" si="29"/>
        <v>387</v>
      </c>
      <c r="AI68" s="12">
        <f t="shared" si="30"/>
        <v>387</v>
      </c>
      <c r="AJ68" s="12">
        <f t="shared" si="31"/>
        <v>387</v>
      </c>
      <c r="AK68" s="12">
        <f t="shared" si="32"/>
        <v>387</v>
      </c>
      <c r="AL68" s="12">
        <f t="shared" si="33"/>
        <v>387</v>
      </c>
      <c r="AM68" s="6">
        <f t="shared" ref="AM68:AM131" si="73">$Q68*0.17</f>
        <v>210921.37235000002</v>
      </c>
      <c r="AN68" s="6">
        <f t="shared" si="70"/>
        <v>205958.51653000002</v>
      </c>
      <c r="AO68" s="6">
        <f t="shared" si="70"/>
        <v>205958.51653000002</v>
      </c>
      <c r="AP68" s="6">
        <f t="shared" si="70"/>
        <v>205958.51653000002</v>
      </c>
      <c r="AQ68" s="6">
        <f t="shared" si="70"/>
        <v>205958.51653000002</v>
      </c>
      <c r="AR68" s="6">
        <f t="shared" si="70"/>
        <v>205958.51653000002</v>
      </c>
      <c r="CH68">
        <f t="shared" si="34"/>
        <v>0</v>
      </c>
      <c r="CI68" s="23" t="b">
        <f t="shared" si="72"/>
        <v>1</v>
      </c>
      <c r="CJ68" s="23" t="b">
        <f t="shared" si="72"/>
        <v>1</v>
      </c>
      <c r="CK68" s="23" t="b">
        <f t="shared" si="72"/>
        <v>1</v>
      </c>
      <c r="CL68" s="23" t="b">
        <f t="shared" si="71"/>
        <v>1</v>
      </c>
      <c r="CM68" s="23" t="b">
        <f t="shared" si="71"/>
        <v>1</v>
      </c>
      <c r="CN68" s="23" t="b">
        <f t="shared" si="71"/>
        <v>1</v>
      </c>
      <c r="CO68" t="str">
        <f t="shared" si="35"/>
        <v>5301093</v>
      </c>
      <c r="CP68" t="str">
        <f t="shared" si="36"/>
        <v>5300095</v>
      </c>
      <c r="CQ68" t="str">
        <f t="shared" si="37"/>
        <v>5202095</v>
      </c>
      <c r="CR68" t="str">
        <f t="shared" si="38"/>
        <v>5401092</v>
      </c>
      <c r="CS68" t="str">
        <f t="shared" si="39"/>
        <v>5601091</v>
      </c>
      <c r="CT68" t="str">
        <f t="shared" si="40"/>
        <v>5601092</v>
      </c>
      <c r="CU68">
        <v>9</v>
      </c>
      <c r="CV68">
        <v>9</v>
      </c>
      <c r="CW68">
        <v>9</v>
      </c>
      <c r="CX68">
        <v>9</v>
      </c>
      <c r="CY68">
        <v>9</v>
      </c>
      <c r="CZ68">
        <v>9</v>
      </c>
      <c r="DA68" s="12">
        <v>5</v>
      </c>
      <c r="DB68" s="17">
        <v>5</v>
      </c>
      <c r="DC68">
        <v>5</v>
      </c>
      <c r="DD68">
        <v>5</v>
      </c>
      <c r="DE68">
        <v>5</v>
      </c>
      <c r="DF68">
        <v>5</v>
      </c>
      <c r="DG68" s="28" t="s">
        <v>193</v>
      </c>
      <c r="DH68" s="28" t="s">
        <v>172</v>
      </c>
      <c r="DI68" s="28" t="s">
        <v>174</v>
      </c>
      <c r="DJ68" s="28" t="s">
        <v>188</v>
      </c>
      <c r="DK68" s="28" t="s">
        <v>184</v>
      </c>
      <c r="DL68" s="28" t="s">
        <v>140</v>
      </c>
      <c r="DM68" t="str">
        <f t="shared" si="41"/>
        <v>木</v>
      </c>
      <c r="DN68" t="str">
        <f t="shared" si="42"/>
        <v>暗</v>
      </c>
      <c r="DO68" t="str">
        <f t="shared" si="43"/>
        <v>暗</v>
      </c>
      <c r="DP68" t="str">
        <f t="shared" si="44"/>
        <v>火</v>
      </c>
      <c r="DQ68" t="str">
        <f t="shared" si="45"/>
        <v>水</v>
      </c>
      <c r="DR68" t="str">
        <f t="shared" si="46"/>
        <v>火</v>
      </c>
      <c r="DS68" s="28" t="s">
        <v>147</v>
      </c>
      <c r="DT68" s="28" t="s">
        <v>147</v>
      </c>
      <c r="DU68" s="28" t="s">
        <v>145</v>
      </c>
      <c r="DV68" s="28" t="s">
        <v>170</v>
      </c>
      <c r="DW68" s="28" t="s">
        <v>177</v>
      </c>
      <c r="DX68" s="28" t="s">
        <v>170</v>
      </c>
      <c r="DY68">
        <f t="shared" si="69"/>
        <v>1</v>
      </c>
      <c r="DZ68">
        <f t="shared" si="69"/>
        <v>1</v>
      </c>
      <c r="EA68">
        <f t="shared" si="69"/>
        <v>1</v>
      </c>
      <c r="EB68">
        <f t="shared" si="68"/>
        <v>2</v>
      </c>
      <c r="EC68">
        <f t="shared" si="68"/>
        <v>2</v>
      </c>
      <c r="ED68">
        <f t="shared" si="68"/>
        <v>2</v>
      </c>
      <c r="EE68">
        <v>3500072</v>
      </c>
      <c r="EF68" s="25" t="s">
        <v>138</v>
      </c>
      <c r="EG68">
        <v>2</v>
      </c>
      <c r="EV68" t="str">
        <f t="shared" si="47"/>
        <v>木剑士</v>
      </c>
      <c r="EW68" t="str">
        <f t="shared" si="48"/>
        <v>暗武士</v>
      </c>
      <c r="EX68" t="str">
        <f t="shared" si="49"/>
        <v>暗维京</v>
      </c>
      <c r="EY68" t="str">
        <f t="shared" si="50"/>
        <v>火魔法师</v>
      </c>
      <c r="EZ68" t="str">
        <f t="shared" si="51"/>
        <v>水修女</v>
      </c>
      <c r="FA68" t="str">
        <f t="shared" si="52"/>
        <v>火修女</v>
      </c>
      <c r="FB68">
        <v>12</v>
      </c>
      <c r="FC68">
        <v>17</v>
      </c>
      <c r="FD68">
        <v>16</v>
      </c>
      <c r="FE68">
        <v>6</v>
      </c>
      <c r="FF68">
        <v>5</v>
      </c>
      <c r="FG68">
        <v>10</v>
      </c>
      <c r="FH68">
        <f t="shared" ca="1" si="53"/>
        <v>16</v>
      </c>
      <c r="FI68">
        <f t="shared" ca="1" si="53"/>
        <v>8</v>
      </c>
      <c r="FJ68">
        <f t="shared" ca="1" si="53"/>
        <v>8</v>
      </c>
      <c r="FK68">
        <f t="shared" ca="1" si="54"/>
        <v>7</v>
      </c>
      <c r="FL68">
        <f t="shared" ca="1" si="54"/>
        <v>5</v>
      </c>
      <c r="FM68">
        <f t="shared" ca="1" si="54"/>
        <v>6</v>
      </c>
      <c r="FN68">
        <f t="shared" ca="1" si="55"/>
        <v>16</v>
      </c>
      <c r="FO68">
        <f t="shared" ca="1" si="56"/>
        <v>8</v>
      </c>
      <c r="FP68">
        <f t="shared" ca="1" si="57"/>
        <v>13</v>
      </c>
      <c r="FQ68">
        <f t="shared" ca="1" si="58"/>
        <v>7</v>
      </c>
      <c r="FR68">
        <f t="shared" ca="1" si="59"/>
        <v>5</v>
      </c>
      <c r="FS68">
        <f t="shared" ca="1" si="60"/>
        <v>6</v>
      </c>
    </row>
    <row r="69" spans="1:175" x14ac:dyDescent="0.15">
      <c r="A69" s="20">
        <v>1000066</v>
      </c>
      <c r="B69" s="6" t="str">
        <f t="shared" ref="B69:B132" si="74">LEFT(A69,1)</f>
        <v>1</v>
      </c>
      <c r="C69" s="7">
        <v>1002</v>
      </c>
      <c r="D69" s="8" t="str">
        <f t="shared" ref="D69:D132" si="75">R69</f>
        <v>5301092,5202093,5201093,5502091,5500093,5500092</v>
      </c>
      <c r="E69" s="6" t="str">
        <f t="shared" ref="E69:E132" si="76">S69</f>
        <v>9,9,9,9,9,9</v>
      </c>
      <c r="F69" s="6" t="str">
        <f t="shared" ref="F69:F132" si="77">T69</f>
        <v>395,390,390,390,390,390</v>
      </c>
      <c r="G69" s="6">
        <f t="shared" ref="G69:G132" si="78">P69</f>
        <v>1258273</v>
      </c>
      <c r="H69" s="6">
        <f>Sheet1!B69</f>
        <v>1</v>
      </c>
      <c r="I69" s="6">
        <f>Sheet1!C69</f>
        <v>0</v>
      </c>
      <c r="J69" s="6">
        <f>Sheet1!D69</f>
        <v>0</v>
      </c>
      <c r="K69" s="6">
        <f>Sheet1!E69</f>
        <v>0</v>
      </c>
      <c r="L69" s="6">
        <f>Sheet1!F69</f>
        <v>25000</v>
      </c>
      <c r="O69" s="6"/>
      <c r="P69">
        <f t="shared" ref="P69:P132" si="79">FLOOR(Q69,1)</f>
        <v>1258273</v>
      </c>
      <c r="Q69">
        <v>1258273.5619999999</v>
      </c>
      <c r="R69" s="6" t="str">
        <f t="shared" ref="R69:R132" si="80">U69&amp;","&amp;V69&amp;","&amp;W69&amp;","&amp;X69&amp;","&amp;Y69&amp;","&amp;Z69</f>
        <v>5301092,5202093,5201093,5502091,5500093,5500092</v>
      </c>
      <c r="S69" s="6" t="str">
        <f t="shared" ref="S69:S132" si="81">AA69&amp;","&amp;AB69&amp;","&amp;AC69&amp;","&amp;AD69&amp;","&amp;AE69&amp;","&amp;AF69</f>
        <v>9,9,9,9,9,9</v>
      </c>
      <c r="T69" s="6" t="str">
        <f t="shared" ref="T69:T132" si="82">AG69&amp;","&amp;AH69&amp;","&amp;AI69&amp;","&amp;AJ69&amp;","&amp;AK69&amp;","&amp;AL69</f>
        <v>395,390,390,390,390,390</v>
      </c>
      <c r="U69" s="12">
        <v>5301092</v>
      </c>
      <c r="V69" s="6">
        <v>5202093</v>
      </c>
      <c r="W69" s="6">
        <v>5201093</v>
      </c>
      <c r="X69" s="13">
        <v>5502091</v>
      </c>
      <c r="Y69" s="13">
        <v>5500093</v>
      </c>
      <c r="Z69" s="6">
        <v>5500092</v>
      </c>
      <c r="AA69">
        <v>9</v>
      </c>
      <c r="AB69">
        <v>9</v>
      </c>
      <c r="AC69">
        <v>9</v>
      </c>
      <c r="AD69">
        <v>9</v>
      </c>
      <c r="AE69">
        <v>9</v>
      </c>
      <c r="AF69">
        <v>9</v>
      </c>
      <c r="AG69" s="12">
        <f t="shared" ref="AG69:AG132" si="83">IF(AM69&gt;0,FLOOR((POWER((AM69/IF(AND(AA69&gt;=2,AA69&lt;4),1.1,IF(AND(AA69&gt;=4,AA69&lt;6),1.2,IF(AA69&gt;=6,1.4,1)))/$AD$1),0.5)/INDEX($AU$4:$BH$4,MATCH(AA69,$AU$3:$BH$3,0))-1)*10,1),"")</f>
        <v>395</v>
      </c>
      <c r="AH69" s="12">
        <f t="shared" ref="AH69:AH132" si="84">IF(AN69&gt;0,FLOOR((POWER((AN69/IF(AND(AB69&gt;=2,AB69&lt;4),1.1,IF(AND(AB69&gt;=4,AB69&lt;6),1.2,IF(AB69&gt;=6,1.4,1)))/$AD$1),0.5)/INDEX($AU$4:$BH$4,MATCH(AB69,$AU$3:$BH$3,0))-1)*10,1),"")</f>
        <v>390</v>
      </c>
      <c r="AI69" s="12">
        <f t="shared" ref="AI69:AI132" si="85">IF(AO69&gt;0,FLOOR((POWER((AO69/IF(AND(AC69&gt;=2,AC69&lt;4),1.1,IF(AND(AC69&gt;=4,AC69&lt;6),1.2,IF(AC69&gt;=6,1.4,1)))/$AD$1),0.5)/INDEX($AU$4:$BH$4,MATCH(AC69,$AU$3:$BH$3,0))-1)*10,1),"")</f>
        <v>390</v>
      </c>
      <c r="AJ69" s="12">
        <f t="shared" ref="AJ69:AJ132" si="86">IF(AP69&gt;0,FLOOR((POWER((AP69/IF(AND(AD69&gt;=2,AD69&lt;4),1.1,IF(AND(AD69&gt;=4,AD69&lt;6),1.2,IF(AD69&gt;=6,1.4,1)))/$AD$1),0.5)/INDEX($AU$4:$BH$4,MATCH(AD69,$AU$3:$BH$3,0))-1)*10,1),"")</f>
        <v>390</v>
      </c>
      <c r="AK69" s="12">
        <f t="shared" ref="AK69:AK132" si="87">IF(AQ69&gt;0,FLOOR((POWER((AQ69/IF(AND(AE69&gt;=2,AE69&lt;4),1.1,IF(AND(AE69&gt;=4,AE69&lt;6),1.2,IF(AE69&gt;=6,1.4,1)))/$AD$1),0.5)/INDEX($AU$4:$BH$4,MATCH(AE69,$AU$3:$BH$3,0))-1)*10,1),"")</f>
        <v>390</v>
      </c>
      <c r="AL69" s="12">
        <f t="shared" ref="AL69:AL132" si="88">IF(AR69&gt;0,FLOOR((POWER((AR69/IF(AND(AF69&gt;=2,AF69&lt;4),1.1,IF(AND(AF69&gt;=4,AF69&lt;6),1.2,IF(AF69&gt;=6,1.4,1)))/$AD$1),0.5)/INDEX($AU$4:$BH$4,MATCH(AF69,$AU$3:$BH$3,0))-1)*10,1),"")</f>
        <v>390</v>
      </c>
      <c r="AM69" s="6">
        <f t="shared" si="73"/>
        <v>213906.50554000001</v>
      </c>
      <c r="AN69" s="6">
        <f t="shared" si="70"/>
        <v>208873.411292</v>
      </c>
      <c r="AO69" s="6">
        <f t="shared" si="70"/>
        <v>208873.411292</v>
      </c>
      <c r="AP69" s="6">
        <f t="shared" si="70"/>
        <v>208873.411292</v>
      </c>
      <c r="AQ69" s="6">
        <f t="shared" si="70"/>
        <v>208873.411292</v>
      </c>
      <c r="AR69" s="6">
        <f t="shared" si="70"/>
        <v>208873.411292</v>
      </c>
      <c r="CH69">
        <f t="shared" ref="CH69:CH132" si="89">MOD(A69,5)</f>
        <v>1</v>
      </c>
      <c r="CI69" s="23" t="b">
        <f t="shared" si="72"/>
        <v>1</v>
      </c>
      <c r="CJ69" s="23" t="b">
        <f t="shared" si="72"/>
        <v>1</v>
      </c>
      <c r="CK69" s="23" t="b">
        <f t="shared" si="72"/>
        <v>1</v>
      </c>
      <c r="CL69" s="23" t="b">
        <f t="shared" si="71"/>
        <v>1</v>
      </c>
      <c r="CM69" s="23" t="b">
        <f t="shared" si="71"/>
        <v>1</v>
      </c>
      <c r="CN69" s="23" t="b">
        <f t="shared" si="71"/>
        <v>1</v>
      </c>
      <c r="CO69" t="str">
        <f t="shared" ref="CO69:CO132" si="90">IF(AND(DG69&lt;&gt;"",CU69&lt;10),REPLACE(REPLACE(INDEX($EE$4:$EE$801,MATCH(DG69,$EF$4:$EF$801,0)),6,1,CU69),1,1,DA69),IF(AND(DG69&lt;&gt;"",CU69&gt;=10),REPLACE(REPLACE(INDEX($EE$4:$EE$801,MATCH(DG69,$EF$4:$EF$801,0)),5,2,CU69),1,1,DA69),""))</f>
        <v>5301092</v>
      </c>
      <c r="CP69" t="str">
        <f t="shared" ref="CP69:CP132" si="91">IF(AND(DH69&lt;&gt;"",CV69&lt;10),REPLACE(REPLACE(INDEX($EE$4:$EE$801,MATCH(DH69,$EF$4:$EF$801,0)),6,1,CV69),1,1,DB69),IF(AND(DH69&lt;&gt;"",CV69&gt;=10),REPLACE(REPLACE(INDEX($EE$4:$EE$801,MATCH(DH69,$EF$4:$EF$801,0)),5,2,CV69),1,1,DB69),""))</f>
        <v>5202093</v>
      </c>
      <c r="CQ69" t="str">
        <f t="shared" ref="CQ69:CQ132" si="92">IF(AND(DI69&lt;&gt;"",CW69&lt;10),REPLACE(REPLACE(INDEX($EE$4:$EE$801,MATCH(DI69,$EF$4:$EF$801,0)),6,1,CW69),1,1,DC69),IF(AND(DI69&lt;&gt;"",CW69&gt;=10),REPLACE(REPLACE(INDEX($EE$4:$EE$801,MATCH(DI69,$EF$4:$EF$801,0)),5,2,CW69),1,1,DC69),""))</f>
        <v>5201093</v>
      </c>
      <c r="CR69" t="str">
        <f t="shared" ref="CR69:CR132" si="93">IF(AND(DJ69&lt;&gt;"",CX69&lt;10),REPLACE(REPLACE(INDEX($EE$4:$EE$801,MATCH(DJ69,$EF$4:$EF$801,0)),6,1,CX69),1,1,DD69),IF(AND(DJ69&lt;&gt;"",CX69&gt;=10),REPLACE(REPLACE(INDEX($EE$4:$EE$801,MATCH(DJ69,$EF$4:$EF$801,0)),5,2,CX69),1,1,DD69),""))</f>
        <v>5502091</v>
      </c>
      <c r="CS69" t="str">
        <f t="shared" ref="CS69:CS132" si="94">IF(AND(DK69&lt;&gt;"",CY69&lt;10),REPLACE(REPLACE(INDEX($EE$4:$EE$801,MATCH(DK69,$EF$4:$EF$801,0)),6,1,CY69),1,1,DE69),IF(AND(DK69&lt;&gt;"",CY69&gt;=10),REPLACE(REPLACE(INDEX($EE$4:$EE$801,MATCH(DK69,$EF$4:$EF$801,0)),5,2,CY69),1,1,DE69),""))</f>
        <v>5500093</v>
      </c>
      <c r="CT69" t="str">
        <f t="shared" ref="CT69:CT132" si="95">IF(AND(DL69&lt;&gt;"",CZ69&lt;10),REPLACE(REPLACE(INDEX($EE$4:$EE$801,MATCH(DL69,$EF$4:$EF$801,0)),6,1,CZ69),1,1,DF69),IF(AND(DL69&lt;&gt;"",CZ69&gt;=10),REPLACE(REPLACE(INDEX($EE$4:$EE$801,MATCH(DL69,$EF$4:$EF$801,0)),5,2,CZ69),1,1,DF69),""))</f>
        <v>5500092</v>
      </c>
      <c r="CU69">
        <v>9</v>
      </c>
      <c r="CV69">
        <v>9</v>
      </c>
      <c r="CW69">
        <v>9</v>
      </c>
      <c r="CX69">
        <v>9</v>
      </c>
      <c r="CY69">
        <v>9</v>
      </c>
      <c r="CZ69">
        <v>9</v>
      </c>
      <c r="DA69" s="12">
        <v>5</v>
      </c>
      <c r="DB69" s="17">
        <v>5</v>
      </c>
      <c r="DC69">
        <v>5</v>
      </c>
      <c r="DD69">
        <v>5</v>
      </c>
      <c r="DE69">
        <v>5</v>
      </c>
      <c r="DF69">
        <v>5</v>
      </c>
      <c r="DG69" s="28" t="s">
        <v>187</v>
      </c>
      <c r="DH69" s="28" t="s">
        <v>192</v>
      </c>
      <c r="DI69" s="28" t="s">
        <v>191</v>
      </c>
      <c r="DJ69" s="28" t="s">
        <v>130</v>
      </c>
      <c r="DK69" s="28" t="s">
        <v>195</v>
      </c>
      <c r="DL69" s="28" t="s">
        <v>138</v>
      </c>
      <c r="DM69" t="str">
        <f t="shared" ref="DM69:DM132" si="96">LEFT(DG69,1)</f>
        <v>火</v>
      </c>
      <c r="DN69" t="str">
        <f t="shared" ref="DN69:DN132" si="97">LEFT(DH69,1)</f>
        <v>木</v>
      </c>
      <c r="DO69" t="str">
        <f t="shared" ref="DO69:DO132" si="98">LEFT(DI69,1)</f>
        <v>木</v>
      </c>
      <c r="DP69" t="str">
        <f t="shared" ref="DP69:DP132" si="99">LEFT(DJ69,1)</f>
        <v>水</v>
      </c>
      <c r="DQ69" t="str">
        <f t="shared" ref="DQ69:DQ132" si="100">LEFT(DK69,1)</f>
        <v>木</v>
      </c>
      <c r="DR69" t="str">
        <f t="shared" ref="DR69:DR132" si="101">LEFT(DL69,1)</f>
        <v>火</v>
      </c>
      <c r="DS69" s="28" t="s">
        <v>147</v>
      </c>
      <c r="DT69" s="28" t="s">
        <v>152</v>
      </c>
      <c r="DU69" s="28" t="s">
        <v>155</v>
      </c>
      <c r="DV69" s="28" t="s">
        <v>160</v>
      </c>
      <c r="DW69" s="28" t="s">
        <v>165</v>
      </c>
      <c r="DX69" s="28" t="s">
        <v>160</v>
      </c>
      <c r="DY69">
        <f t="shared" si="69"/>
        <v>1</v>
      </c>
      <c r="DZ69">
        <f t="shared" si="69"/>
        <v>1</v>
      </c>
      <c r="EA69">
        <f t="shared" si="69"/>
        <v>1</v>
      </c>
      <c r="EB69">
        <f t="shared" si="68"/>
        <v>2</v>
      </c>
      <c r="EC69">
        <f t="shared" si="68"/>
        <v>2</v>
      </c>
      <c r="ED69">
        <f t="shared" si="68"/>
        <v>2</v>
      </c>
      <c r="EE69">
        <v>3601072</v>
      </c>
      <c r="EF69" s="25" t="s">
        <v>140</v>
      </c>
      <c r="EG69">
        <v>2</v>
      </c>
      <c r="EV69" t="str">
        <f t="shared" ref="EV69:EV132" si="102">INDEX($EJ$4:$EJ$21,MATCH(FB69,$EH$4:$EH$21,0))</f>
        <v>火剑士</v>
      </c>
      <c r="EW69" t="str">
        <f t="shared" ref="EW69:EW132" si="103">INDEX($EJ$4:$EJ$21,MATCH(FC69,$EH$4:$EH$21,0))</f>
        <v>木维京</v>
      </c>
      <c r="EX69" t="str">
        <f t="shared" ref="EX69:EX132" si="104">INDEX($EJ$4:$EJ$21,MATCH(FD69,$EH$4:$EH$21,0))</f>
        <v>木骑兵</v>
      </c>
      <c r="EY69" t="str">
        <f t="shared" ref="EY69:EY132" si="105">INDEX($EN$4:$EN$22,MATCH(FE69,$EL$4:$EL$22,0))</f>
        <v>水火枪手</v>
      </c>
      <c r="EZ69" t="str">
        <f t="shared" ref="EZ69:EZ132" si="106">INDEX($EN$4:$EN$22,MATCH(FF69,$EL$4:$EL$22,0))</f>
        <v>木海盗</v>
      </c>
      <c r="FA69" t="str">
        <f t="shared" ref="FA69:FA132" si="107">INDEX($EN$4:$EN$22,MATCH(FG69,$EL$4:$EL$22,0))</f>
        <v>火海盗</v>
      </c>
      <c r="FB69">
        <v>8</v>
      </c>
      <c r="FC69">
        <v>11</v>
      </c>
      <c r="FD69">
        <v>10</v>
      </c>
      <c r="FE69">
        <v>4</v>
      </c>
      <c r="FF69">
        <v>13</v>
      </c>
      <c r="FG69">
        <v>8</v>
      </c>
      <c r="FH69">
        <f t="shared" ref="FH69:FJ132" ca="1" si="108">FLOOR(RANDBETWEEN($FH$1,$FH$2),1)</f>
        <v>16</v>
      </c>
      <c r="FI69">
        <f t="shared" ca="1" si="108"/>
        <v>4</v>
      </c>
      <c r="FJ69">
        <f t="shared" ca="1" si="108"/>
        <v>2</v>
      </c>
      <c r="FK69">
        <f t="shared" ref="FK69:FM132" ca="1" si="109">FLOOR(RANDBETWEEN($FK$1,$FK$2),1)</f>
        <v>19</v>
      </c>
      <c r="FL69">
        <f t="shared" ca="1" si="109"/>
        <v>16</v>
      </c>
      <c r="FM69">
        <f t="shared" ca="1" si="109"/>
        <v>8</v>
      </c>
      <c r="FN69">
        <f t="shared" ref="FN69:FN132" ca="1" si="110">FH69</f>
        <v>16</v>
      </c>
      <c r="FO69">
        <f t="shared" ref="FO69:FO132" ca="1" si="111">IF(AND(FH69=FI69,FH69&lt;&gt;1,FH69&lt;&gt;18),FLOOR(RANDBETWEEN(1,FH69-1),1),IF(AND(FH69=FI69,FH69=1),FLOOR(RANDBETWEEN(2,9),1),IF(AND(FH69=FI69,FH69=18),FLOOR(RANDBETWEEN(10,17),1),FI69)))</f>
        <v>4</v>
      </c>
      <c r="FP69">
        <f t="shared" ref="FP69:FP132" ca="1" si="112">IF(AND(ABS(FN69-FO69)&gt;1),MIN(FN69:FO69)+FLOOR(RANDBETWEEN(1,ABS(FN69-FO69)-1),1),IF(AND(ABS(FN69-FO69)&lt;=1,FN69&gt;9),FLOOR(RANDBETWEEN(1,MIN(FN69:FO69)-1),1),IF(AND(ABS(FN69-FO69)&lt;=1,FN69&lt;=9),FLOOR(RANDBETWEEN(MAX(FN69:FO69)+1,18),1),FJ69)))</f>
        <v>10</v>
      </c>
      <c r="FQ69">
        <f t="shared" ref="FQ69:FQ132" ca="1" si="113">FK69</f>
        <v>19</v>
      </c>
      <c r="FR69">
        <f t="shared" ref="FR69:FR132" ca="1" si="114">IF(AND(FK69=FL69,FK69&lt;&gt;1,FK69&lt;&gt;19),FLOOR(RANDBETWEEN(1,FK69-1),1),IF(AND(FK69=FL69,FK69=1),FLOOR(RANDBETWEEN(2,10),1),IF(AND(FK69=FL69,FK69=19),FLOOR(RANDBETWEEN(11,18),1),FL69)))</f>
        <v>16</v>
      </c>
      <c r="FS69">
        <f t="shared" ref="FS69:FS132" ca="1" si="115">IF(AND(ABS(FQ69-FR69)&gt;1),MIN(FQ69:FR69)+FLOOR(RANDBETWEEN(1,ABS(FQ69-FR69)-1),1),IF(AND(ABS(FQ69-FR69)&lt;=1,FQ69&gt;9),FLOOR(RANDBETWEEN(1,MIN(FQ69:FR69)-1),1),IF(AND(ABS(FQ69-FR69)&lt;=1,FQ69&lt;=9),FLOOR(RANDBETWEEN(MAX(FQ69:FR69)+1,19),1),FM69)))</f>
        <v>18</v>
      </c>
    </row>
    <row r="70" spans="1:175" ht="16.5" x14ac:dyDescent="0.15">
      <c r="A70" s="20">
        <v>1000067</v>
      </c>
      <c r="B70" s="6" t="str">
        <f t="shared" si="74"/>
        <v>1</v>
      </c>
      <c r="C70" s="7">
        <v>1002</v>
      </c>
      <c r="D70" s="8" t="str">
        <f t="shared" si="75"/>
        <v>5202095,5301093,5600094,5501094,5400095,5602094</v>
      </c>
      <c r="E70" s="6" t="str">
        <f t="shared" si="76"/>
        <v>9,9,9,9,9,9</v>
      </c>
      <c r="F70" s="6" t="str">
        <f t="shared" si="77"/>
        <v>398,393,393,393,393,393</v>
      </c>
      <c r="G70" s="6">
        <f t="shared" si="78"/>
        <v>1275985</v>
      </c>
      <c r="H70" s="6">
        <f>Sheet1!B70</f>
        <v>30</v>
      </c>
      <c r="I70" s="6">
        <f>Sheet1!C70</f>
        <v>0</v>
      </c>
      <c r="J70" s="6">
        <f>Sheet1!D70</f>
        <v>0</v>
      </c>
      <c r="K70" s="6">
        <f>Sheet1!E70</f>
        <v>0</v>
      </c>
      <c r="L70" s="6">
        <f>Sheet1!F70</f>
        <v>200</v>
      </c>
      <c r="O70" s="6"/>
      <c r="P70">
        <f t="shared" si="79"/>
        <v>1275985</v>
      </c>
      <c r="Q70">
        <v>1275985.0900000001</v>
      </c>
      <c r="R70" s="6" t="str">
        <f t="shared" si="80"/>
        <v>5202095,5301093,5600094,5501094,5400095,5602094</v>
      </c>
      <c r="S70" s="6" t="str">
        <f t="shared" si="81"/>
        <v>9,9,9,9,9,9</v>
      </c>
      <c r="T70" s="6" t="str">
        <f t="shared" si="82"/>
        <v>398,393,393,393,393,393</v>
      </c>
      <c r="U70" s="12">
        <v>5202095</v>
      </c>
      <c r="V70" s="6">
        <v>5301093</v>
      </c>
      <c r="W70" s="6">
        <v>5600094</v>
      </c>
      <c r="X70" s="13">
        <v>5501094</v>
      </c>
      <c r="Y70" s="13">
        <v>5400095</v>
      </c>
      <c r="Z70" s="6">
        <v>5602094</v>
      </c>
      <c r="AA70">
        <v>9</v>
      </c>
      <c r="AB70">
        <v>9</v>
      </c>
      <c r="AC70">
        <v>9</v>
      </c>
      <c r="AD70">
        <v>9</v>
      </c>
      <c r="AE70">
        <v>9</v>
      </c>
      <c r="AF70">
        <v>9</v>
      </c>
      <c r="AG70" s="12">
        <f t="shared" si="83"/>
        <v>398</v>
      </c>
      <c r="AH70" s="12">
        <f t="shared" si="84"/>
        <v>393</v>
      </c>
      <c r="AI70" s="12">
        <f t="shared" si="85"/>
        <v>393</v>
      </c>
      <c r="AJ70" s="12">
        <f t="shared" si="86"/>
        <v>393</v>
      </c>
      <c r="AK70" s="12">
        <f t="shared" si="87"/>
        <v>393</v>
      </c>
      <c r="AL70" s="12">
        <f t="shared" si="88"/>
        <v>393</v>
      </c>
      <c r="AM70" s="6">
        <f t="shared" si="73"/>
        <v>216917.46530000004</v>
      </c>
      <c r="AN70" s="6">
        <f t="shared" si="70"/>
        <v>211813.52494000003</v>
      </c>
      <c r="AO70" s="6">
        <f t="shared" si="70"/>
        <v>211813.52494000003</v>
      </c>
      <c r="AP70" s="6">
        <f t="shared" si="70"/>
        <v>211813.52494000003</v>
      </c>
      <c r="AQ70" s="6">
        <f t="shared" si="70"/>
        <v>211813.52494000003</v>
      </c>
      <c r="AR70" s="6">
        <f t="shared" si="70"/>
        <v>211813.52494000003</v>
      </c>
      <c r="CH70">
        <f t="shared" si="89"/>
        <v>2</v>
      </c>
      <c r="CI70" s="23" t="b">
        <f t="shared" si="72"/>
        <v>1</v>
      </c>
      <c r="CJ70" s="23" t="b">
        <f t="shared" si="72"/>
        <v>1</v>
      </c>
      <c r="CK70" s="23" t="b">
        <f t="shared" si="72"/>
        <v>1</v>
      </c>
      <c r="CL70" s="23" t="b">
        <f t="shared" si="71"/>
        <v>1</v>
      </c>
      <c r="CM70" s="23" t="b">
        <f t="shared" si="71"/>
        <v>1</v>
      </c>
      <c r="CN70" s="23" t="b">
        <f t="shared" si="71"/>
        <v>1</v>
      </c>
      <c r="CO70" t="str">
        <f t="shared" si="90"/>
        <v>5202095</v>
      </c>
      <c r="CP70" t="str">
        <f t="shared" si="91"/>
        <v>5301093</v>
      </c>
      <c r="CQ70" t="str">
        <f t="shared" si="92"/>
        <v>5600094</v>
      </c>
      <c r="CR70" t="str">
        <f t="shared" si="93"/>
        <v>5501094</v>
      </c>
      <c r="CS70" t="str">
        <f t="shared" si="94"/>
        <v>5400095</v>
      </c>
      <c r="CT70" t="str">
        <f t="shared" si="95"/>
        <v>5602094</v>
      </c>
      <c r="CU70">
        <v>9</v>
      </c>
      <c r="CV70">
        <v>9</v>
      </c>
      <c r="CW70">
        <v>9</v>
      </c>
      <c r="CX70">
        <v>9</v>
      </c>
      <c r="CY70">
        <v>9</v>
      </c>
      <c r="CZ70">
        <v>9</v>
      </c>
      <c r="DA70" s="12">
        <v>5</v>
      </c>
      <c r="DB70" s="17">
        <v>5</v>
      </c>
      <c r="DC70">
        <v>5</v>
      </c>
      <c r="DD70">
        <v>5</v>
      </c>
      <c r="DE70">
        <v>5</v>
      </c>
      <c r="DF70">
        <v>5</v>
      </c>
      <c r="DG70" s="29" t="s">
        <v>174</v>
      </c>
      <c r="DH70" s="29" t="s">
        <v>193</v>
      </c>
      <c r="DI70" s="29" t="s">
        <v>178</v>
      </c>
      <c r="DJ70" s="28" t="s">
        <v>176</v>
      </c>
      <c r="DK70" s="28" t="s">
        <v>200</v>
      </c>
      <c r="DL70" s="28" t="s">
        <v>181</v>
      </c>
      <c r="DM70" t="str">
        <f t="shared" si="96"/>
        <v>暗</v>
      </c>
      <c r="DN70" t="str">
        <f t="shared" si="97"/>
        <v>木</v>
      </c>
      <c r="DO70" t="str">
        <f t="shared" si="98"/>
        <v>光</v>
      </c>
      <c r="DP70" t="str">
        <f t="shared" si="99"/>
        <v>光</v>
      </c>
      <c r="DQ70" t="str">
        <f t="shared" si="100"/>
        <v>暗</v>
      </c>
      <c r="DR70" t="str">
        <f t="shared" si="101"/>
        <v>光</v>
      </c>
      <c r="DS70" s="29" t="s">
        <v>145</v>
      </c>
      <c r="DT70" s="29" t="s">
        <v>155</v>
      </c>
      <c r="DU70" s="29" t="s">
        <v>152</v>
      </c>
      <c r="DV70" s="28" t="s">
        <v>165</v>
      </c>
      <c r="DW70" s="28" t="s">
        <v>165</v>
      </c>
      <c r="DX70" s="28" t="s">
        <v>170</v>
      </c>
      <c r="DY70">
        <f t="shared" si="69"/>
        <v>1</v>
      </c>
      <c r="DZ70">
        <f t="shared" si="69"/>
        <v>1</v>
      </c>
      <c r="EA70">
        <f t="shared" si="69"/>
        <v>1</v>
      </c>
      <c r="EB70">
        <f t="shared" si="68"/>
        <v>2</v>
      </c>
      <c r="EC70">
        <f t="shared" si="68"/>
        <v>2</v>
      </c>
      <c r="ED70">
        <f t="shared" si="68"/>
        <v>2</v>
      </c>
      <c r="EE70">
        <v>3200073</v>
      </c>
      <c r="EF70" s="25" t="s">
        <v>142</v>
      </c>
      <c r="EG70">
        <v>1</v>
      </c>
      <c r="EV70" t="str">
        <f t="shared" si="102"/>
        <v>暗维京</v>
      </c>
      <c r="EW70" t="str">
        <f t="shared" si="103"/>
        <v>木剑士</v>
      </c>
      <c r="EX70" t="str">
        <f t="shared" si="104"/>
        <v>光熊猫</v>
      </c>
      <c r="EY70" t="str">
        <f t="shared" si="105"/>
        <v>光猎人</v>
      </c>
      <c r="EZ70" t="str">
        <f t="shared" si="106"/>
        <v>暗巫师</v>
      </c>
      <c r="FA70" t="str">
        <f t="shared" si="107"/>
        <v>光学者</v>
      </c>
      <c r="FB70">
        <v>16</v>
      </c>
      <c r="FC70">
        <v>12</v>
      </c>
      <c r="FD70">
        <v>15</v>
      </c>
      <c r="FE70">
        <v>16</v>
      </c>
      <c r="FF70">
        <v>18</v>
      </c>
      <c r="FG70">
        <v>17</v>
      </c>
      <c r="FH70">
        <f t="shared" ca="1" si="108"/>
        <v>17</v>
      </c>
      <c r="FI70">
        <f t="shared" ca="1" si="108"/>
        <v>7</v>
      </c>
      <c r="FJ70">
        <f t="shared" ca="1" si="108"/>
        <v>9</v>
      </c>
      <c r="FK70">
        <f t="shared" ca="1" si="109"/>
        <v>2</v>
      </c>
      <c r="FL70">
        <f t="shared" ca="1" si="109"/>
        <v>15</v>
      </c>
      <c r="FM70">
        <f t="shared" ca="1" si="109"/>
        <v>4</v>
      </c>
      <c r="FN70">
        <f t="shared" ca="1" si="110"/>
        <v>17</v>
      </c>
      <c r="FO70">
        <f t="shared" ca="1" si="111"/>
        <v>7</v>
      </c>
      <c r="FP70">
        <f t="shared" ca="1" si="112"/>
        <v>11</v>
      </c>
      <c r="FQ70">
        <f t="shared" ca="1" si="113"/>
        <v>2</v>
      </c>
      <c r="FR70">
        <f t="shared" ca="1" si="114"/>
        <v>15</v>
      </c>
      <c r="FS70">
        <f t="shared" ca="1" si="115"/>
        <v>6</v>
      </c>
    </row>
    <row r="71" spans="1:175" x14ac:dyDescent="0.15">
      <c r="A71" s="20">
        <v>1000068</v>
      </c>
      <c r="B71" s="6" t="str">
        <f t="shared" si="74"/>
        <v>1</v>
      </c>
      <c r="C71" s="7">
        <v>1002</v>
      </c>
      <c r="D71" s="8" t="str">
        <f t="shared" si="75"/>
        <v>5201092,5301091,5200092,5401093,5502091,5502092</v>
      </c>
      <c r="E71" s="6" t="str">
        <f t="shared" si="76"/>
        <v>9,9,9,9,9,9</v>
      </c>
      <c r="F71" s="6" t="str">
        <f t="shared" si="77"/>
        <v>401,396,396,396,396,396</v>
      </c>
      <c r="G71" s="6">
        <f t="shared" si="78"/>
        <v>1293849</v>
      </c>
      <c r="H71" s="6">
        <f>Sheet1!B71</f>
        <v>1</v>
      </c>
      <c r="I71" s="6">
        <f>Sheet1!C71</f>
        <v>0</v>
      </c>
      <c r="J71" s="6">
        <f>Sheet1!D71</f>
        <v>0</v>
      </c>
      <c r="K71" s="6">
        <f>Sheet1!E71</f>
        <v>0</v>
      </c>
      <c r="L71" s="6">
        <f>Sheet1!F71</f>
        <v>25000</v>
      </c>
      <c r="O71" s="6"/>
      <c r="P71">
        <f t="shared" si="79"/>
        <v>1293849</v>
      </c>
      <c r="Q71">
        <v>1293849.088</v>
      </c>
      <c r="R71" s="6" t="str">
        <f t="shared" si="80"/>
        <v>5201092,5301091,5200092,5401093,5502091,5502092</v>
      </c>
      <c r="S71" s="6" t="str">
        <f t="shared" si="81"/>
        <v>9,9,9,9,9,9</v>
      </c>
      <c r="T71" s="6" t="str">
        <f t="shared" si="82"/>
        <v>401,396,396,396,396,396</v>
      </c>
      <c r="U71" s="12">
        <v>5201092</v>
      </c>
      <c r="V71" s="6">
        <v>5301091</v>
      </c>
      <c r="W71" s="6">
        <v>5200092</v>
      </c>
      <c r="X71" s="13">
        <v>5401093</v>
      </c>
      <c r="Y71" s="13">
        <v>5502091</v>
      </c>
      <c r="Z71" s="6">
        <v>5502092</v>
      </c>
      <c r="AA71">
        <v>9</v>
      </c>
      <c r="AB71">
        <v>9</v>
      </c>
      <c r="AC71">
        <v>9</v>
      </c>
      <c r="AD71">
        <v>9</v>
      </c>
      <c r="AE71">
        <v>9</v>
      </c>
      <c r="AF71">
        <v>9</v>
      </c>
      <c r="AG71" s="12">
        <f t="shared" si="83"/>
        <v>401</v>
      </c>
      <c r="AH71" s="12">
        <f t="shared" si="84"/>
        <v>396</v>
      </c>
      <c r="AI71" s="12">
        <f t="shared" si="85"/>
        <v>396</v>
      </c>
      <c r="AJ71" s="12">
        <f t="shared" si="86"/>
        <v>396</v>
      </c>
      <c r="AK71" s="12">
        <f t="shared" si="87"/>
        <v>396</v>
      </c>
      <c r="AL71" s="12">
        <f t="shared" si="88"/>
        <v>396</v>
      </c>
      <c r="AM71" s="6">
        <f t="shared" si="73"/>
        <v>219954.34496000002</v>
      </c>
      <c r="AN71" s="6">
        <f t="shared" si="70"/>
        <v>214778.94860800001</v>
      </c>
      <c r="AO71" s="6">
        <f t="shared" si="70"/>
        <v>214778.94860800001</v>
      </c>
      <c r="AP71" s="6">
        <f t="shared" si="70"/>
        <v>214778.94860800001</v>
      </c>
      <c r="AQ71" s="6">
        <f t="shared" si="70"/>
        <v>214778.94860800001</v>
      </c>
      <c r="AR71" s="6">
        <f t="shared" si="70"/>
        <v>214778.94860800001</v>
      </c>
      <c r="CH71">
        <f t="shared" si="89"/>
        <v>3</v>
      </c>
      <c r="CI71" s="23" t="b">
        <f t="shared" si="72"/>
        <v>1</v>
      </c>
      <c r="CJ71" s="23" t="b">
        <f t="shared" si="72"/>
        <v>1</v>
      </c>
      <c r="CK71" s="23" t="b">
        <f t="shared" si="72"/>
        <v>1</v>
      </c>
      <c r="CL71" s="23" t="b">
        <f t="shared" si="71"/>
        <v>1</v>
      </c>
      <c r="CM71" s="23" t="b">
        <f t="shared" si="71"/>
        <v>1</v>
      </c>
      <c r="CN71" s="23" t="b">
        <f t="shared" si="71"/>
        <v>1</v>
      </c>
      <c r="CO71" t="str">
        <f t="shared" si="90"/>
        <v>5201092</v>
      </c>
      <c r="CP71" t="str">
        <f t="shared" si="91"/>
        <v>5301091</v>
      </c>
      <c r="CQ71" t="str">
        <f t="shared" si="92"/>
        <v>5200092</v>
      </c>
      <c r="CR71" t="str">
        <f t="shared" si="93"/>
        <v>5401093</v>
      </c>
      <c r="CS71" t="str">
        <f t="shared" si="94"/>
        <v>5502091</v>
      </c>
      <c r="CT71" t="str">
        <f t="shared" si="95"/>
        <v>5502092</v>
      </c>
      <c r="CU71">
        <v>9</v>
      </c>
      <c r="CV71">
        <v>9</v>
      </c>
      <c r="CW71">
        <v>9</v>
      </c>
      <c r="CX71">
        <v>9</v>
      </c>
      <c r="CY71">
        <v>9</v>
      </c>
      <c r="CZ71">
        <v>9</v>
      </c>
      <c r="DA71" s="12">
        <v>5</v>
      </c>
      <c r="DB71" s="17">
        <v>5</v>
      </c>
      <c r="DC71">
        <v>5</v>
      </c>
      <c r="DD71">
        <v>5</v>
      </c>
      <c r="DE71">
        <v>5</v>
      </c>
      <c r="DF71">
        <v>5</v>
      </c>
      <c r="DG71" s="28" t="s">
        <v>134</v>
      </c>
      <c r="DH71" s="28" t="s">
        <v>128</v>
      </c>
      <c r="DI71" s="28" t="s">
        <v>185</v>
      </c>
      <c r="DJ71" s="28" t="s">
        <v>194</v>
      </c>
      <c r="DK71" s="28" t="s">
        <v>130</v>
      </c>
      <c r="DL71" s="28" t="s">
        <v>190</v>
      </c>
      <c r="DM71" t="str">
        <f t="shared" si="96"/>
        <v>火</v>
      </c>
      <c r="DN71" t="str">
        <f t="shared" si="97"/>
        <v>水</v>
      </c>
      <c r="DO71" t="str">
        <f t="shared" si="98"/>
        <v>火</v>
      </c>
      <c r="DP71" t="str">
        <f t="shared" si="99"/>
        <v>木</v>
      </c>
      <c r="DQ71" t="str">
        <f t="shared" si="100"/>
        <v>水</v>
      </c>
      <c r="DR71" t="str">
        <f t="shared" si="101"/>
        <v>火</v>
      </c>
      <c r="DS71" s="28" t="s">
        <v>137</v>
      </c>
      <c r="DT71" s="28" t="s">
        <v>147</v>
      </c>
      <c r="DU71" s="28" t="s">
        <v>147</v>
      </c>
      <c r="DV71" s="28" t="s">
        <v>164</v>
      </c>
      <c r="DW71" s="28" t="s">
        <v>163</v>
      </c>
      <c r="DX71" s="28" t="s">
        <v>164</v>
      </c>
      <c r="DY71">
        <f t="shared" si="69"/>
        <v>1</v>
      </c>
      <c r="DZ71">
        <f t="shared" si="69"/>
        <v>1</v>
      </c>
      <c r="EA71">
        <f t="shared" si="69"/>
        <v>1</v>
      </c>
      <c r="EB71">
        <f t="shared" si="68"/>
        <v>2</v>
      </c>
      <c r="EC71">
        <f t="shared" si="68"/>
        <v>2</v>
      </c>
      <c r="ED71">
        <f t="shared" si="68"/>
        <v>2</v>
      </c>
      <c r="EE71">
        <v>3401071</v>
      </c>
      <c r="EF71" s="25" t="s">
        <v>144</v>
      </c>
      <c r="EG71">
        <v>2</v>
      </c>
      <c r="EV71" t="str">
        <f t="shared" si="102"/>
        <v>火骑兵</v>
      </c>
      <c r="EW71" t="str">
        <f t="shared" si="103"/>
        <v>水剑士</v>
      </c>
      <c r="EX71" t="str">
        <f t="shared" si="104"/>
        <v>火刀客</v>
      </c>
      <c r="EY71" t="str">
        <f t="shared" si="105"/>
        <v>木魔法师</v>
      </c>
      <c r="EZ71" t="str">
        <f t="shared" si="106"/>
        <v>水火枪手</v>
      </c>
      <c r="FA71" t="str">
        <f t="shared" si="107"/>
        <v>火火枪手</v>
      </c>
      <c r="FB71">
        <v>6</v>
      </c>
      <c r="FC71">
        <v>4</v>
      </c>
      <c r="FD71">
        <v>5</v>
      </c>
      <c r="FE71">
        <v>11</v>
      </c>
      <c r="FF71">
        <v>4</v>
      </c>
      <c r="FG71">
        <v>9</v>
      </c>
      <c r="FH71">
        <f t="shared" ca="1" si="108"/>
        <v>3</v>
      </c>
      <c r="FI71">
        <f t="shared" ca="1" si="108"/>
        <v>3</v>
      </c>
      <c r="FJ71">
        <f t="shared" ca="1" si="108"/>
        <v>9</v>
      </c>
      <c r="FK71">
        <f t="shared" ca="1" si="109"/>
        <v>15</v>
      </c>
      <c r="FL71">
        <f t="shared" ca="1" si="109"/>
        <v>2</v>
      </c>
      <c r="FM71">
        <f t="shared" ca="1" si="109"/>
        <v>4</v>
      </c>
      <c r="FN71">
        <f t="shared" ca="1" si="110"/>
        <v>3</v>
      </c>
      <c r="FO71">
        <f t="shared" ca="1" si="111"/>
        <v>1</v>
      </c>
      <c r="FP71">
        <f t="shared" ca="1" si="112"/>
        <v>2</v>
      </c>
      <c r="FQ71">
        <f t="shared" ca="1" si="113"/>
        <v>15</v>
      </c>
      <c r="FR71">
        <f t="shared" ca="1" si="114"/>
        <v>2</v>
      </c>
      <c r="FS71">
        <f t="shared" ca="1" si="115"/>
        <v>4</v>
      </c>
    </row>
    <row r="72" spans="1:175" x14ac:dyDescent="0.15">
      <c r="A72" s="20">
        <v>1000069</v>
      </c>
      <c r="B72" s="6" t="str">
        <f t="shared" si="74"/>
        <v>1</v>
      </c>
      <c r="C72" s="7">
        <v>1002</v>
      </c>
      <c r="D72" s="8" t="str">
        <f t="shared" si="75"/>
        <v>5302095,5201091,5301093,5501094,5402091,5500091</v>
      </c>
      <c r="E72" s="6" t="str">
        <f t="shared" si="76"/>
        <v>9,9,9,9,9,9</v>
      </c>
      <c r="F72" s="6" t="str">
        <f t="shared" si="77"/>
        <v>404,399,399,399,399,399</v>
      </c>
      <c r="G72" s="6">
        <f t="shared" si="78"/>
        <v>1311866</v>
      </c>
      <c r="H72" s="6">
        <f>Sheet1!B72</f>
        <v>31</v>
      </c>
      <c r="I72" s="6">
        <f>Sheet1!C72</f>
        <v>0</v>
      </c>
      <c r="J72" s="6">
        <f>Sheet1!D72</f>
        <v>0</v>
      </c>
      <c r="K72" s="6">
        <f>Sheet1!E72</f>
        <v>0</v>
      </c>
      <c r="L72" s="6">
        <f>Sheet1!F72</f>
        <v>200</v>
      </c>
      <c r="O72" s="6"/>
      <c r="P72">
        <f t="shared" si="79"/>
        <v>1311866</v>
      </c>
      <c r="Q72">
        <v>1311866.105</v>
      </c>
      <c r="R72" s="6" t="str">
        <f t="shared" si="80"/>
        <v>5302095,5201091,5301093,5501094,5402091,5500091</v>
      </c>
      <c r="S72" s="6" t="str">
        <f t="shared" si="81"/>
        <v>9,9,9,9,9,9</v>
      </c>
      <c r="T72" s="6" t="str">
        <f t="shared" si="82"/>
        <v>404,399,399,399,399,399</v>
      </c>
      <c r="U72" s="12">
        <v>5302095</v>
      </c>
      <c r="V72" s="6">
        <v>5201091</v>
      </c>
      <c r="W72" s="6">
        <v>5301093</v>
      </c>
      <c r="X72" s="13">
        <v>5501094</v>
      </c>
      <c r="Y72" s="13">
        <v>5402091</v>
      </c>
      <c r="Z72" s="6">
        <v>5500091</v>
      </c>
      <c r="AA72">
        <v>9</v>
      </c>
      <c r="AB72">
        <v>9</v>
      </c>
      <c r="AC72">
        <v>9</v>
      </c>
      <c r="AD72">
        <v>9</v>
      </c>
      <c r="AE72">
        <v>9</v>
      </c>
      <c r="AF72">
        <v>9</v>
      </c>
      <c r="AG72" s="12">
        <f t="shared" si="83"/>
        <v>404</v>
      </c>
      <c r="AH72" s="12">
        <f t="shared" si="84"/>
        <v>399</v>
      </c>
      <c r="AI72" s="12">
        <f t="shared" si="85"/>
        <v>399</v>
      </c>
      <c r="AJ72" s="12">
        <f t="shared" si="86"/>
        <v>399</v>
      </c>
      <c r="AK72" s="12">
        <f t="shared" si="87"/>
        <v>399</v>
      </c>
      <c r="AL72" s="12">
        <f t="shared" si="88"/>
        <v>399</v>
      </c>
      <c r="AM72" s="6">
        <f t="shared" si="73"/>
        <v>223017.23785</v>
      </c>
      <c r="AN72" s="6">
        <f t="shared" si="70"/>
        <v>217769.77343</v>
      </c>
      <c r="AO72" s="6">
        <f t="shared" si="70"/>
        <v>217769.77343</v>
      </c>
      <c r="AP72" s="6">
        <f t="shared" si="70"/>
        <v>217769.77343</v>
      </c>
      <c r="AQ72" s="6">
        <f t="shared" si="70"/>
        <v>217769.77343</v>
      </c>
      <c r="AR72" s="6">
        <f t="shared" si="70"/>
        <v>217769.77343</v>
      </c>
      <c r="CH72">
        <f t="shared" si="89"/>
        <v>4</v>
      </c>
      <c r="CI72" s="23" t="b">
        <f t="shared" si="72"/>
        <v>1</v>
      </c>
      <c r="CJ72" s="23" t="b">
        <f t="shared" si="72"/>
        <v>1</v>
      </c>
      <c r="CK72" s="23" t="b">
        <f t="shared" si="72"/>
        <v>1</v>
      </c>
      <c r="CL72" s="23" t="b">
        <f t="shared" si="71"/>
        <v>1</v>
      </c>
      <c r="CM72" s="23" t="b">
        <f t="shared" si="71"/>
        <v>1</v>
      </c>
      <c r="CN72" s="23" t="b">
        <f t="shared" si="71"/>
        <v>1</v>
      </c>
      <c r="CO72" t="str">
        <f t="shared" si="90"/>
        <v>5302095</v>
      </c>
      <c r="CP72" t="str">
        <f t="shared" si="91"/>
        <v>5201091</v>
      </c>
      <c r="CQ72" t="str">
        <f t="shared" si="92"/>
        <v>5301093</v>
      </c>
      <c r="CR72" t="str">
        <f t="shared" si="93"/>
        <v>5501094</v>
      </c>
      <c r="CS72" t="str">
        <f t="shared" si="94"/>
        <v>5402091</v>
      </c>
      <c r="CT72" t="str">
        <f t="shared" si="95"/>
        <v>5500091</v>
      </c>
      <c r="CU72">
        <v>9</v>
      </c>
      <c r="CV72">
        <v>9</v>
      </c>
      <c r="CW72">
        <v>9</v>
      </c>
      <c r="CX72">
        <v>9</v>
      </c>
      <c r="CY72">
        <v>9</v>
      </c>
      <c r="CZ72">
        <v>9</v>
      </c>
      <c r="DA72" s="12">
        <v>5</v>
      </c>
      <c r="DB72" s="17">
        <v>5</v>
      </c>
      <c r="DC72">
        <v>5</v>
      </c>
      <c r="DD72">
        <v>5</v>
      </c>
      <c r="DE72">
        <v>5</v>
      </c>
      <c r="DF72">
        <v>5</v>
      </c>
      <c r="DG72" s="28" t="s">
        <v>199</v>
      </c>
      <c r="DH72" s="28" t="s">
        <v>180</v>
      </c>
      <c r="DI72" s="28" t="s">
        <v>193</v>
      </c>
      <c r="DJ72" s="28" t="s">
        <v>176</v>
      </c>
      <c r="DK72" s="28" t="s">
        <v>182</v>
      </c>
      <c r="DL72" s="28" t="s">
        <v>183</v>
      </c>
      <c r="DM72" t="str">
        <f t="shared" si="96"/>
        <v>暗</v>
      </c>
      <c r="DN72" t="str">
        <f t="shared" si="97"/>
        <v>水</v>
      </c>
      <c r="DO72" t="str">
        <f t="shared" si="98"/>
        <v>木</v>
      </c>
      <c r="DP72" t="str">
        <f t="shared" si="99"/>
        <v>光</v>
      </c>
      <c r="DQ72" t="str">
        <f t="shared" si="100"/>
        <v>水</v>
      </c>
      <c r="DR72" t="str">
        <f t="shared" si="101"/>
        <v>水</v>
      </c>
      <c r="DS72" s="28" t="s">
        <v>147</v>
      </c>
      <c r="DT72" s="28" t="s">
        <v>147</v>
      </c>
      <c r="DU72" s="28" t="s">
        <v>147</v>
      </c>
      <c r="DV72" s="28" t="s">
        <v>170</v>
      </c>
      <c r="DW72" s="28" t="s">
        <v>164</v>
      </c>
      <c r="DX72" s="28" t="s">
        <v>161</v>
      </c>
      <c r="DY72">
        <f t="shared" si="69"/>
        <v>1</v>
      </c>
      <c r="DZ72">
        <f t="shared" si="69"/>
        <v>1</v>
      </c>
      <c r="EA72">
        <f t="shared" si="69"/>
        <v>1</v>
      </c>
      <c r="EB72">
        <f t="shared" si="68"/>
        <v>2</v>
      </c>
      <c r="EC72">
        <f t="shared" si="68"/>
        <v>2</v>
      </c>
      <c r="ED72">
        <f t="shared" si="68"/>
        <v>2</v>
      </c>
      <c r="EE72">
        <v>3402073</v>
      </c>
      <c r="EF72" s="25" t="s">
        <v>146</v>
      </c>
      <c r="EG72">
        <v>2</v>
      </c>
      <c r="EV72" t="str">
        <f t="shared" si="102"/>
        <v>暗盗贼</v>
      </c>
      <c r="EW72" t="str">
        <f t="shared" si="103"/>
        <v>水骑兵</v>
      </c>
      <c r="EX72" t="str">
        <f t="shared" si="104"/>
        <v>木剑士</v>
      </c>
      <c r="EY72" t="str">
        <f t="shared" si="105"/>
        <v>光猎人</v>
      </c>
      <c r="EZ72" t="str">
        <f t="shared" si="106"/>
        <v>水女巫</v>
      </c>
      <c r="FA72" t="str">
        <f t="shared" si="107"/>
        <v>水海盗</v>
      </c>
      <c r="FB72">
        <v>18</v>
      </c>
      <c r="FC72">
        <v>2</v>
      </c>
      <c r="FD72">
        <v>12</v>
      </c>
      <c r="FE72">
        <v>16</v>
      </c>
      <c r="FF72">
        <v>2</v>
      </c>
      <c r="FG72">
        <v>3</v>
      </c>
      <c r="FH72">
        <f t="shared" ca="1" si="108"/>
        <v>8</v>
      </c>
      <c r="FI72">
        <f t="shared" ca="1" si="108"/>
        <v>6</v>
      </c>
      <c r="FJ72">
        <f t="shared" ca="1" si="108"/>
        <v>4</v>
      </c>
      <c r="FK72">
        <f t="shared" ca="1" si="109"/>
        <v>8</v>
      </c>
      <c r="FL72">
        <f t="shared" ca="1" si="109"/>
        <v>19</v>
      </c>
      <c r="FM72">
        <f t="shared" ca="1" si="109"/>
        <v>10</v>
      </c>
      <c r="FN72">
        <f t="shared" ca="1" si="110"/>
        <v>8</v>
      </c>
      <c r="FO72">
        <f t="shared" ca="1" si="111"/>
        <v>6</v>
      </c>
      <c r="FP72">
        <f t="shared" ca="1" si="112"/>
        <v>7</v>
      </c>
      <c r="FQ72">
        <f t="shared" ca="1" si="113"/>
        <v>8</v>
      </c>
      <c r="FR72">
        <f t="shared" ca="1" si="114"/>
        <v>19</v>
      </c>
      <c r="FS72">
        <f t="shared" ca="1" si="115"/>
        <v>18</v>
      </c>
    </row>
    <row r="73" spans="1:175" x14ac:dyDescent="0.15">
      <c r="A73" s="20">
        <v>1000070</v>
      </c>
      <c r="B73" s="6" t="str">
        <f t="shared" si="74"/>
        <v>1</v>
      </c>
      <c r="C73" s="7">
        <v>1002</v>
      </c>
      <c r="D73" s="8" t="str">
        <f t="shared" si="75"/>
        <v>5301091,5202092,5200092,5400095,5402092,5502093</v>
      </c>
      <c r="E73" s="6" t="str">
        <f t="shared" si="76"/>
        <v>9,9,9,9,9,9</v>
      </c>
      <c r="F73" s="6" t="str">
        <f t="shared" si="77"/>
        <v>406,402,402,402,402,402</v>
      </c>
      <c r="G73" s="6">
        <f t="shared" si="78"/>
        <v>1330035</v>
      </c>
      <c r="H73" s="6">
        <f>Sheet1!B73</f>
        <v>43</v>
      </c>
      <c r="I73" s="6">
        <f>Sheet1!C73</f>
        <v>3</v>
      </c>
      <c r="J73" s="6">
        <f>Sheet1!D73</f>
        <v>0</v>
      </c>
      <c r="K73" s="6">
        <f>Sheet1!E73</f>
        <v>0</v>
      </c>
      <c r="L73" s="6">
        <f>Sheet1!F73</f>
        <v>15</v>
      </c>
      <c r="O73" s="6"/>
      <c r="P73">
        <f t="shared" si="79"/>
        <v>1330035</v>
      </c>
      <c r="Q73">
        <v>1330035.18</v>
      </c>
      <c r="R73" s="6" t="str">
        <f t="shared" si="80"/>
        <v>5301091,5202092,5200092,5400095,5402092,5502093</v>
      </c>
      <c r="S73" s="6" t="str">
        <f t="shared" si="81"/>
        <v>9,9,9,9,9,9</v>
      </c>
      <c r="T73" s="6" t="str">
        <f t="shared" si="82"/>
        <v>406,402,402,402,402,402</v>
      </c>
      <c r="U73" s="12">
        <v>5301091</v>
      </c>
      <c r="V73" s="6">
        <v>5202092</v>
      </c>
      <c r="W73" s="6">
        <v>5200092</v>
      </c>
      <c r="X73" s="13">
        <v>5400095</v>
      </c>
      <c r="Y73" s="13">
        <v>5402092</v>
      </c>
      <c r="Z73" s="6">
        <v>5502093</v>
      </c>
      <c r="AA73">
        <v>9</v>
      </c>
      <c r="AB73">
        <v>9</v>
      </c>
      <c r="AC73">
        <v>9</v>
      </c>
      <c r="AD73">
        <v>9</v>
      </c>
      <c r="AE73">
        <v>9</v>
      </c>
      <c r="AF73">
        <v>9</v>
      </c>
      <c r="AG73" s="12">
        <f t="shared" si="83"/>
        <v>406</v>
      </c>
      <c r="AH73" s="12">
        <f t="shared" si="84"/>
        <v>402</v>
      </c>
      <c r="AI73" s="12">
        <f t="shared" si="85"/>
        <v>402</v>
      </c>
      <c r="AJ73" s="12">
        <f t="shared" si="86"/>
        <v>402</v>
      </c>
      <c r="AK73" s="12">
        <f t="shared" si="87"/>
        <v>402</v>
      </c>
      <c r="AL73" s="12">
        <f t="shared" si="88"/>
        <v>402</v>
      </c>
      <c r="AM73" s="6">
        <f t="shared" si="73"/>
        <v>226105.98060000001</v>
      </c>
      <c r="AN73" s="6">
        <f t="shared" si="70"/>
        <v>220785.83988000001</v>
      </c>
      <c r="AO73" s="6">
        <f t="shared" si="70"/>
        <v>220785.83988000001</v>
      </c>
      <c r="AP73" s="6">
        <f t="shared" si="70"/>
        <v>220785.83988000001</v>
      </c>
      <c r="AQ73" s="6">
        <f t="shared" si="70"/>
        <v>220785.83988000001</v>
      </c>
      <c r="AR73" s="6">
        <f t="shared" si="70"/>
        <v>220785.83988000001</v>
      </c>
      <c r="CH73">
        <f t="shared" si="89"/>
        <v>0</v>
      </c>
      <c r="CI73" s="23" t="b">
        <f t="shared" si="72"/>
        <v>1</v>
      </c>
      <c r="CJ73" s="23" t="b">
        <f t="shared" si="72"/>
        <v>1</v>
      </c>
      <c r="CK73" s="23" t="b">
        <f t="shared" si="72"/>
        <v>1</v>
      </c>
      <c r="CL73" s="23" t="b">
        <f t="shared" si="71"/>
        <v>1</v>
      </c>
      <c r="CM73" s="23" t="b">
        <f t="shared" si="71"/>
        <v>1</v>
      </c>
      <c r="CN73" s="23" t="b">
        <f t="shared" si="71"/>
        <v>1</v>
      </c>
      <c r="CO73" t="str">
        <f t="shared" si="90"/>
        <v>5301091</v>
      </c>
      <c r="CP73" t="str">
        <f t="shared" si="91"/>
        <v>5202092</v>
      </c>
      <c r="CQ73" t="str">
        <f t="shared" si="92"/>
        <v>5200092</v>
      </c>
      <c r="CR73" t="str">
        <f t="shared" si="93"/>
        <v>5400095</v>
      </c>
      <c r="CS73" t="str">
        <f t="shared" si="94"/>
        <v>5402092</v>
      </c>
      <c r="CT73" t="str">
        <f t="shared" si="95"/>
        <v>5502093</v>
      </c>
      <c r="CU73">
        <v>9</v>
      </c>
      <c r="CV73">
        <v>9</v>
      </c>
      <c r="CW73">
        <v>9</v>
      </c>
      <c r="CX73">
        <v>9</v>
      </c>
      <c r="CY73">
        <v>9</v>
      </c>
      <c r="CZ73">
        <v>9</v>
      </c>
      <c r="DA73" s="12">
        <v>5</v>
      </c>
      <c r="DB73" s="17">
        <v>5</v>
      </c>
      <c r="DC73">
        <v>5</v>
      </c>
      <c r="DD73">
        <v>5</v>
      </c>
      <c r="DE73">
        <v>5</v>
      </c>
      <c r="DF73">
        <v>5</v>
      </c>
      <c r="DG73" s="28" t="s">
        <v>128</v>
      </c>
      <c r="DH73" s="28" t="s">
        <v>186</v>
      </c>
      <c r="DI73" s="28" t="s">
        <v>185</v>
      </c>
      <c r="DJ73" s="28" t="s">
        <v>200</v>
      </c>
      <c r="DK73" s="28" t="s">
        <v>189</v>
      </c>
      <c r="DL73" s="28" t="s">
        <v>196</v>
      </c>
      <c r="DM73" t="str">
        <f t="shared" si="96"/>
        <v>水</v>
      </c>
      <c r="DN73" t="str">
        <f t="shared" si="97"/>
        <v>火</v>
      </c>
      <c r="DO73" t="str">
        <f t="shared" si="98"/>
        <v>火</v>
      </c>
      <c r="DP73" t="str">
        <f t="shared" si="99"/>
        <v>暗</v>
      </c>
      <c r="DQ73" t="str">
        <f t="shared" si="100"/>
        <v>火</v>
      </c>
      <c r="DR73" t="str">
        <f t="shared" si="101"/>
        <v>木</v>
      </c>
      <c r="DS73" s="28" t="s">
        <v>152</v>
      </c>
      <c r="DT73" s="28" t="s">
        <v>152</v>
      </c>
      <c r="DU73" s="28" t="s">
        <v>145</v>
      </c>
      <c r="DV73" s="28" t="s">
        <v>169</v>
      </c>
      <c r="DW73" s="28" t="s">
        <v>160</v>
      </c>
      <c r="DX73" s="28" t="s">
        <v>160</v>
      </c>
      <c r="DY73">
        <f t="shared" si="69"/>
        <v>1</v>
      </c>
      <c r="DZ73">
        <f t="shared" si="69"/>
        <v>1</v>
      </c>
      <c r="EA73">
        <f t="shared" si="69"/>
        <v>1</v>
      </c>
      <c r="EB73">
        <f t="shared" si="68"/>
        <v>2</v>
      </c>
      <c r="EC73">
        <f t="shared" si="68"/>
        <v>2</v>
      </c>
      <c r="ED73">
        <f t="shared" si="68"/>
        <v>2</v>
      </c>
      <c r="EE73">
        <v>3501073</v>
      </c>
      <c r="EF73" s="25" t="s">
        <v>148</v>
      </c>
      <c r="EG73">
        <v>2</v>
      </c>
      <c r="EV73" t="str">
        <f t="shared" si="102"/>
        <v>水剑士</v>
      </c>
      <c r="EW73" t="str">
        <f t="shared" si="103"/>
        <v>火维京</v>
      </c>
      <c r="EX73" t="str">
        <f t="shared" si="104"/>
        <v>火刀客</v>
      </c>
      <c r="EY73" t="str">
        <f t="shared" si="105"/>
        <v>暗巫师</v>
      </c>
      <c r="EZ73" t="str">
        <f t="shared" si="106"/>
        <v>火女巫</v>
      </c>
      <c r="FA73" t="str">
        <f t="shared" si="107"/>
        <v>木火枪手</v>
      </c>
      <c r="FB73">
        <v>4</v>
      </c>
      <c r="FC73">
        <v>7</v>
      </c>
      <c r="FD73">
        <v>5</v>
      </c>
      <c r="FE73">
        <v>18</v>
      </c>
      <c r="FF73">
        <v>7</v>
      </c>
      <c r="FG73">
        <v>14</v>
      </c>
      <c r="FH73">
        <f t="shared" ca="1" si="108"/>
        <v>9</v>
      </c>
      <c r="FI73">
        <f t="shared" ca="1" si="108"/>
        <v>5</v>
      </c>
      <c r="FJ73">
        <f t="shared" ca="1" si="108"/>
        <v>15</v>
      </c>
      <c r="FK73">
        <f t="shared" ca="1" si="109"/>
        <v>9</v>
      </c>
      <c r="FL73">
        <f t="shared" ca="1" si="109"/>
        <v>10</v>
      </c>
      <c r="FM73">
        <f t="shared" ca="1" si="109"/>
        <v>14</v>
      </c>
      <c r="FN73">
        <f t="shared" ca="1" si="110"/>
        <v>9</v>
      </c>
      <c r="FO73">
        <f t="shared" ca="1" si="111"/>
        <v>5</v>
      </c>
      <c r="FP73">
        <f t="shared" ca="1" si="112"/>
        <v>7</v>
      </c>
      <c r="FQ73">
        <f t="shared" ca="1" si="113"/>
        <v>9</v>
      </c>
      <c r="FR73">
        <f t="shared" ca="1" si="114"/>
        <v>10</v>
      </c>
      <c r="FS73">
        <f t="shared" ca="1" si="115"/>
        <v>15</v>
      </c>
    </row>
    <row r="74" spans="1:175" x14ac:dyDescent="0.15">
      <c r="A74" s="20">
        <v>1000071</v>
      </c>
      <c r="B74" s="6" t="str">
        <f t="shared" si="74"/>
        <v>1</v>
      </c>
      <c r="C74" s="7">
        <v>1002</v>
      </c>
      <c r="D74" s="8" t="str">
        <f t="shared" si="75"/>
        <v>5301091,5200093,5200092,5601091,5602094,5501094</v>
      </c>
      <c r="E74" s="6" t="str">
        <f t="shared" si="76"/>
        <v>9,9,9,9,9,9</v>
      </c>
      <c r="F74" s="6" t="str">
        <f t="shared" si="77"/>
        <v>439,434,434,434,434,434</v>
      </c>
      <c r="G74" s="6">
        <f t="shared" si="78"/>
        <v>1546328</v>
      </c>
      <c r="H74" s="6">
        <f>Sheet1!B74</f>
        <v>1</v>
      </c>
      <c r="I74" s="6">
        <f>Sheet1!C74</f>
        <v>0</v>
      </c>
      <c r="J74" s="6">
        <f>Sheet1!D74</f>
        <v>0</v>
      </c>
      <c r="K74" s="6">
        <f>Sheet1!E74</f>
        <v>0</v>
      </c>
      <c r="L74" s="6">
        <f>Sheet1!F74</f>
        <v>25000</v>
      </c>
      <c r="O74" s="6"/>
      <c r="P74">
        <f t="shared" si="79"/>
        <v>1546328</v>
      </c>
      <c r="Q74">
        <v>1546328.3640000001</v>
      </c>
      <c r="R74" s="6" t="str">
        <f t="shared" si="80"/>
        <v>5301091,5200093,5200092,5601091,5602094,5501094</v>
      </c>
      <c r="S74" s="6" t="str">
        <f t="shared" si="81"/>
        <v>9,9,9,9,9,9</v>
      </c>
      <c r="T74" s="6" t="str">
        <f t="shared" si="82"/>
        <v>439,434,434,434,434,434</v>
      </c>
      <c r="U74" s="12">
        <v>5301091</v>
      </c>
      <c r="V74" s="6">
        <v>5200093</v>
      </c>
      <c r="W74" s="6">
        <v>5200092</v>
      </c>
      <c r="X74" s="13">
        <v>5601091</v>
      </c>
      <c r="Y74" s="13">
        <v>5602094</v>
      </c>
      <c r="Z74" s="6">
        <v>5501094</v>
      </c>
      <c r="AA74">
        <v>9</v>
      </c>
      <c r="AB74">
        <v>9</v>
      </c>
      <c r="AC74">
        <v>9</v>
      </c>
      <c r="AD74">
        <v>9</v>
      </c>
      <c r="AE74">
        <v>9</v>
      </c>
      <c r="AF74">
        <v>9</v>
      </c>
      <c r="AG74" s="12">
        <f t="shared" si="83"/>
        <v>439</v>
      </c>
      <c r="AH74" s="12">
        <f t="shared" si="84"/>
        <v>434</v>
      </c>
      <c r="AI74" s="12">
        <f t="shared" si="85"/>
        <v>434</v>
      </c>
      <c r="AJ74" s="12">
        <f t="shared" si="86"/>
        <v>434</v>
      </c>
      <c r="AK74" s="12">
        <f t="shared" si="87"/>
        <v>434</v>
      </c>
      <c r="AL74" s="12">
        <f t="shared" si="88"/>
        <v>434</v>
      </c>
      <c r="AM74" s="6">
        <f t="shared" si="73"/>
        <v>262875.82188</v>
      </c>
      <c r="AN74" s="6">
        <f t="shared" ref="AN74:AR83" si="116">$Q74*0.166</f>
        <v>256690.50842400003</v>
      </c>
      <c r="AO74" s="6">
        <f t="shared" si="116"/>
        <v>256690.50842400003</v>
      </c>
      <c r="AP74" s="6">
        <f t="shared" si="116"/>
        <v>256690.50842400003</v>
      </c>
      <c r="AQ74" s="6">
        <f t="shared" si="116"/>
        <v>256690.50842400003</v>
      </c>
      <c r="AR74" s="6">
        <f t="shared" si="116"/>
        <v>256690.50842400003</v>
      </c>
      <c r="CH74">
        <f t="shared" si="89"/>
        <v>1</v>
      </c>
      <c r="CI74" s="23" t="b">
        <f t="shared" si="72"/>
        <v>1</v>
      </c>
      <c r="CJ74" s="23" t="b">
        <f t="shared" si="72"/>
        <v>1</v>
      </c>
      <c r="CK74" s="23" t="b">
        <f t="shared" si="72"/>
        <v>1</v>
      </c>
      <c r="CL74" s="23" t="b">
        <f t="shared" si="71"/>
        <v>1</v>
      </c>
      <c r="CM74" s="23" t="b">
        <f t="shared" si="71"/>
        <v>1</v>
      </c>
      <c r="CN74" s="23" t="b">
        <f t="shared" si="71"/>
        <v>1</v>
      </c>
      <c r="CO74" t="str">
        <f t="shared" si="90"/>
        <v>5301091</v>
      </c>
      <c r="CP74" t="str">
        <f t="shared" si="91"/>
        <v>5200093</v>
      </c>
      <c r="CQ74" t="str">
        <f t="shared" si="92"/>
        <v>5200092</v>
      </c>
      <c r="CR74" t="str">
        <f t="shared" si="93"/>
        <v>5601091</v>
      </c>
      <c r="CS74" t="str">
        <f t="shared" si="94"/>
        <v>5602094</v>
      </c>
      <c r="CT74" t="str">
        <f t="shared" si="95"/>
        <v>5501094</v>
      </c>
      <c r="CU74">
        <v>9</v>
      </c>
      <c r="CV74">
        <v>9</v>
      </c>
      <c r="CW74">
        <v>9</v>
      </c>
      <c r="CX74">
        <v>9</v>
      </c>
      <c r="CY74">
        <v>9</v>
      </c>
      <c r="CZ74">
        <v>9</v>
      </c>
      <c r="DA74" s="12">
        <v>5</v>
      </c>
      <c r="DB74" s="17">
        <v>5</v>
      </c>
      <c r="DC74">
        <v>5</v>
      </c>
      <c r="DD74">
        <v>5</v>
      </c>
      <c r="DE74">
        <v>5</v>
      </c>
      <c r="DF74">
        <v>5</v>
      </c>
      <c r="DG74" s="28" t="s">
        <v>128</v>
      </c>
      <c r="DH74" s="28" t="s">
        <v>142</v>
      </c>
      <c r="DI74" s="28" t="s">
        <v>185</v>
      </c>
      <c r="DJ74" s="28" t="s">
        <v>184</v>
      </c>
      <c r="DK74" s="28" t="s">
        <v>181</v>
      </c>
      <c r="DL74" s="28" t="s">
        <v>176</v>
      </c>
      <c r="DM74" t="str">
        <f t="shared" si="96"/>
        <v>水</v>
      </c>
      <c r="DN74" t="str">
        <f t="shared" si="97"/>
        <v>木</v>
      </c>
      <c r="DO74" t="str">
        <f t="shared" si="98"/>
        <v>火</v>
      </c>
      <c r="DP74" t="str">
        <f t="shared" si="99"/>
        <v>水</v>
      </c>
      <c r="DQ74" t="str">
        <f t="shared" si="100"/>
        <v>光</v>
      </c>
      <c r="DR74" t="str">
        <f t="shared" si="101"/>
        <v>光</v>
      </c>
      <c r="DS74" s="28" t="s">
        <v>173</v>
      </c>
      <c r="DT74" s="28" t="s">
        <v>147</v>
      </c>
      <c r="DU74" s="28" t="s">
        <v>147</v>
      </c>
      <c r="DV74" s="28" t="s">
        <v>170</v>
      </c>
      <c r="DW74" s="28" t="s">
        <v>160</v>
      </c>
      <c r="DX74" s="28" t="s">
        <v>170</v>
      </c>
      <c r="DY74">
        <f t="shared" si="69"/>
        <v>1</v>
      </c>
      <c r="DZ74">
        <f t="shared" si="69"/>
        <v>1</v>
      </c>
      <c r="EA74">
        <f t="shared" si="69"/>
        <v>1</v>
      </c>
      <c r="EB74">
        <f t="shared" si="68"/>
        <v>2</v>
      </c>
      <c r="EC74">
        <f t="shared" si="68"/>
        <v>2</v>
      </c>
      <c r="ED74">
        <f t="shared" si="68"/>
        <v>2</v>
      </c>
      <c r="EE74">
        <v>3600073</v>
      </c>
      <c r="EF74" s="25" t="s">
        <v>149</v>
      </c>
      <c r="EG74">
        <v>1</v>
      </c>
      <c r="EV74" t="str">
        <f t="shared" si="102"/>
        <v>水剑士</v>
      </c>
      <c r="EW74" t="str">
        <f t="shared" si="103"/>
        <v>木刀客</v>
      </c>
      <c r="EX74" t="str">
        <f t="shared" si="104"/>
        <v>火刀客</v>
      </c>
      <c r="EY74" t="str">
        <f t="shared" si="105"/>
        <v>水修女</v>
      </c>
      <c r="EZ74" t="str">
        <f t="shared" si="106"/>
        <v>光学者</v>
      </c>
      <c r="FA74" t="str">
        <f t="shared" si="107"/>
        <v>光猎人</v>
      </c>
      <c r="FB74">
        <v>4</v>
      </c>
      <c r="FC74">
        <v>9</v>
      </c>
      <c r="FD74">
        <v>5</v>
      </c>
      <c r="FE74">
        <v>5</v>
      </c>
      <c r="FF74">
        <v>17</v>
      </c>
      <c r="FG74">
        <v>16</v>
      </c>
      <c r="FH74">
        <f t="shared" ca="1" si="108"/>
        <v>5</v>
      </c>
      <c r="FI74">
        <f t="shared" ca="1" si="108"/>
        <v>15</v>
      </c>
      <c r="FJ74">
        <f t="shared" ca="1" si="108"/>
        <v>14</v>
      </c>
      <c r="FK74">
        <f t="shared" ca="1" si="109"/>
        <v>15</v>
      </c>
      <c r="FL74">
        <f t="shared" ca="1" si="109"/>
        <v>16</v>
      </c>
      <c r="FM74">
        <f t="shared" ca="1" si="109"/>
        <v>2</v>
      </c>
      <c r="FN74">
        <f t="shared" ca="1" si="110"/>
        <v>5</v>
      </c>
      <c r="FO74">
        <f t="shared" ca="1" si="111"/>
        <v>15</v>
      </c>
      <c r="FP74">
        <f t="shared" ca="1" si="112"/>
        <v>11</v>
      </c>
      <c r="FQ74">
        <f t="shared" ca="1" si="113"/>
        <v>15</v>
      </c>
      <c r="FR74">
        <f t="shared" ca="1" si="114"/>
        <v>16</v>
      </c>
      <c r="FS74">
        <f t="shared" ca="1" si="115"/>
        <v>6</v>
      </c>
    </row>
    <row r="75" spans="1:175" x14ac:dyDescent="0.15">
      <c r="A75" s="20">
        <v>1000072</v>
      </c>
      <c r="B75" s="6" t="str">
        <f t="shared" si="74"/>
        <v>1</v>
      </c>
      <c r="C75" s="7">
        <v>1002</v>
      </c>
      <c r="D75" s="8" t="str">
        <f t="shared" si="75"/>
        <v>5201091,5301092,5201092,5502093,5501095,5501094</v>
      </c>
      <c r="E75" s="6" t="str">
        <f t="shared" si="76"/>
        <v>9,9,9,9,9,9</v>
      </c>
      <c r="F75" s="6" t="str">
        <f t="shared" si="77"/>
        <v>442,437,437,437,437,437</v>
      </c>
      <c r="G75" s="6">
        <f t="shared" si="78"/>
        <v>1567525</v>
      </c>
      <c r="H75" s="6">
        <f>Sheet1!B75</f>
        <v>9</v>
      </c>
      <c r="I75" s="6">
        <f>Sheet1!C75</f>
        <v>0</v>
      </c>
      <c r="J75" s="6">
        <f>Sheet1!D75</f>
        <v>0</v>
      </c>
      <c r="K75" s="6">
        <f>Sheet1!E75</f>
        <v>0</v>
      </c>
      <c r="L75" s="6">
        <f>Sheet1!F75</f>
        <v>200</v>
      </c>
      <c r="O75" s="6"/>
      <c r="P75">
        <f t="shared" si="79"/>
        <v>1567525</v>
      </c>
      <c r="Q75">
        <v>1567525.808</v>
      </c>
      <c r="R75" s="6" t="str">
        <f t="shared" si="80"/>
        <v>5201091,5301092,5201092,5502093,5501095,5501094</v>
      </c>
      <c r="S75" s="6" t="str">
        <f t="shared" si="81"/>
        <v>9,9,9,9,9,9</v>
      </c>
      <c r="T75" s="6" t="str">
        <f t="shared" si="82"/>
        <v>442,437,437,437,437,437</v>
      </c>
      <c r="U75" s="12">
        <v>5201091</v>
      </c>
      <c r="V75" s="6">
        <v>5301092</v>
      </c>
      <c r="W75" s="6">
        <v>5201092</v>
      </c>
      <c r="X75" s="13">
        <v>5502093</v>
      </c>
      <c r="Y75" s="13">
        <v>5501095</v>
      </c>
      <c r="Z75" s="6">
        <v>5501094</v>
      </c>
      <c r="AA75">
        <v>9</v>
      </c>
      <c r="AB75">
        <v>9</v>
      </c>
      <c r="AC75">
        <v>9</v>
      </c>
      <c r="AD75">
        <v>9</v>
      </c>
      <c r="AE75">
        <v>9</v>
      </c>
      <c r="AF75">
        <v>9</v>
      </c>
      <c r="AG75" s="12">
        <f t="shared" si="83"/>
        <v>442</v>
      </c>
      <c r="AH75" s="12">
        <f t="shared" si="84"/>
        <v>437</v>
      </c>
      <c r="AI75" s="12">
        <f t="shared" si="85"/>
        <v>437</v>
      </c>
      <c r="AJ75" s="12">
        <f t="shared" si="86"/>
        <v>437</v>
      </c>
      <c r="AK75" s="12">
        <f t="shared" si="87"/>
        <v>437</v>
      </c>
      <c r="AL75" s="12">
        <f t="shared" si="88"/>
        <v>437</v>
      </c>
      <c r="AM75" s="6">
        <f t="shared" si="73"/>
        <v>266479.38735999999</v>
      </c>
      <c r="AN75" s="6">
        <f t="shared" si="116"/>
        <v>260209.284128</v>
      </c>
      <c r="AO75" s="6">
        <f t="shared" si="116"/>
        <v>260209.284128</v>
      </c>
      <c r="AP75" s="6">
        <f t="shared" si="116"/>
        <v>260209.284128</v>
      </c>
      <c r="AQ75" s="6">
        <f t="shared" si="116"/>
        <v>260209.284128</v>
      </c>
      <c r="AR75" s="6">
        <f t="shared" si="116"/>
        <v>260209.284128</v>
      </c>
      <c r="CH75">
        <f t="shared" si="89"/>
        <v>2</v>
      </c>
      <c r="CI75" s="23" t="b">
        <f t="shared" si="72"/>
        <v>1</v>
      </c>
      <c r="CJ75" s="23" t="b">
        <f t="shared" si="72"/>
        <v>1</v>
      </c>
      <c r="CK75" s="23" t="b">
        <f t="shared" si="72"/>
        <v>1</v>
      </c>
      <c r="CL75" s="23" t="b">
        <f t="shared" si="71"/>
        <v>1</v>
      </c>
      <c r="CM75" s="23" t="b">
        <f t="shared" si="71"/>
        <v>1</v>
      </c>
      <c r="CN75" s="23" t="b">
        <f t="shared" si="71"/>
        <v>1</v>
      </c>
      <c r="CO75" t="str">
        <f t="shared" si="90"/>
        <v>5201091</v>
      </c>
      <c r="CP75" t="str">
        <f t="shared" si="91"/>
        <v>5301092</v>
      </c>
      <c r="CQ75" t="str">
        <f t="shared" si="92"/>
        <v>5201092</v>
      </c>
      <c r="CR75" t="str">
        <f t="shared" si="93"/>
        <v>5502093</v>
      </c>
      <c r="CS75" t="str">
        <f t="shared" si="94"/>
        <v>5501095</v>
      </c>
      <c r="CT75" t="str">
        <f t="shared" si="95"/>
        <v>5501094</v>
      </c>
      <c r="CU75">
        <v>9</v>
      </c>
      <c r="CV75">
        <v>9</v>
      </c>
      <c r="CW75">
        <v>9</v>
      </c>
      <c r="CX75">
        <v>9</v>
      </c>
      <c r="CY75">
        <v>9</v>
      </c>
      <c r="CZ75">
        <v>9</v>
      </c>
      <c r="DA75" s="12">
        <v>5</v>
      </c>
      <c r="DB75" s="17">
        <v>5</v>
      </c>
      <c r="DC75">
        <v>5</v>
      </c>
      <c r="DD75">
        <v>5</v>
      </c>
      <c r="DE75">
        <v>5</v>
      </c>
      <c r="DF75">
        <v>5</v>
      </c>
      <c r="DG75" s="28" t="s">
        <v>180</v>
      </c>
      <c r="DH75" s="28" t="s">
        <v>187</v>
      </c>
      <c r="DI75" s="28" t="s">
        <v>134</v>
      </c>
      <c r="DJ75" s="28" t="s">
        <v>196</v>
      </c>
      <c r="DK75" s="28" t="s">
        <v>201</v>
      </c>
      <c r="DL75" s="28" t="s">
        <v>176</v>
      </c>
      <c r="DM75" t="str">
        <f t="shared" si="96"/>
        <v>水</v>
      </c>
      <c r="DN75" t="str">
        <f t="shared" si="97"/>
        <v>火</v>
      </c>
      <c r="DO75" t="str">
        <f t="shared" si="98"/>
        <v>火</v>
      </c>
      <c r="DP75" t="str">
        <f t="shared" si="99"/>
        <v>木</v>
      </c>
      <c r="DQ75" t="str">
        <f t="shared" si="100"/>
        <v>暗</v>
      </c>
      <c r="DR75" t="str">
        <f t="shared" si="101"/>
        <v>光</v>
      </c>
      <c r="DS75" s="28" t="s">
        <v>155</v>
      </c>
      <c r="DT75" s="28" t="s">
        <v>155</v>
      </c>
      <c r="DU75" s="28" t="s">
        <v>155</v>
      </c>
      <c r="DV75" s="28" t="s">
        <v>165</v>
      </c>
      <c r="DW75" s="28" t="s">
        <v>170</v>
      </c>
      <c r="DX75" s="28" t="s">
        <v>161</v>
      </c>
      <c r="DY75">
        <f t="shared" si="69"/>
        <v>1</v>
      </c>
      <c r="DZ75">
        <f t="shared" si="69"/>
        <v>1</v>
      </c>
      <c r="EA75">
        <f t="shared" si="69"/>
        <v>1</v>
      </c>
      <c r="EB75">
        <f t="shared" si="68"/>
        <v>2</v>
      </c>
      <c r="EC75">
        <f t="shared" si="68"/>
        <v>2</v>
      </c>
      <c r="ED75">
        <f t="shared" si="68"/>
        <v>2</v>
      </c>
      <c r="EE75">
        <v>3602071</v>
      </c>
      <c r="EF75" s="25" t="s">
        <v>150</v>
      </c>
      <c r="EG75">
        <v>2</v>
      </c>
      <c r="EV75" t="str">
        <f t="shared" si="102"/>
        <v>水骑兵</v>
      </c>
      <c r="EW75" t="str">
        <f t="shared" si="103"/>
        <v>火剑士</v>
      </c>
      <c r="EX75" t="str">
        <f t="shared" si="104"/>
        <v>火骑兵</v>
      </c>
      <c r="EY75" t="str">
        <f t="shared" si="105"/>
        <v>木火枪手</v>
      </c>
      <c r="EZ75" t="str">
        <f t="shared" si="106"/>
        <v>暗猎人</v>
      </c>
      <c r="FA75" t="str">
        <f t="shared" si="107"/>
        <v>光猎人</v>
      </c>
      <c r="FB75">
        <v>2</v>
      </c>
      <c r="FC75">
        <v>8</v>
      </c>
      <c r="FD75">
        <v>6</v>
      </c>
      <c r="FE75">
        <v>14</v>
      </c>
      <c r="FF75">
        <v>19</v>
      </c>
      <c r="FG75">
        <v>16</v>
      </c>
      <c r="FH75">
        <f t="shared" ca="1" si="108"/>
        <v>13</v>
      </c>
      <c r="FI75">
        <f t="shared" ca="1" si="108"/>
        <v>3</v>
      </c>
      <c r="FJ75">
        <f t="shared" ca="1" si="108"/>
        <v>1</v>
      </c>
      <c r="FK75">
        <f t="shared" ca="1" si="109"/>
        <v>10</v>
      </c>
      <c r="FL75">
        <f t="shared" ca="1" si="109"/>
        <v>3</v>
      </c>
      <c r="FM75">
        <f t="shared" ca="1" si="109"/>
        <v>19</v>
      </c>
      <c r="FN75">
        <f t="shared" ca="1" si="110"/>
        <v>13</v>
      </c>
      <c r="FO75">
        <f t="shared" ca="1" si="111"/>
        <v>3</v>
      </c>
      <c r="FP75">
        <f t="shared" ca="1" si="112"/>
        <v>11</v>
      </c>
      <c r="FQ75">
        <f t="shared" ca="1" si="113"/>
        <v>10</v>
      </c>
      <c r="FR75">
        <f t="shared" ca="1" si="114"/>
        <v>3</v>
      </c>
      <c r="FS75">
        <f t="shared" ca="1" si="115"/>
        <v>8</v>
      </c>
    </row>
    <row r="76" spans="1:175" x14ac:dyDescent="0.15">
      <c r="A76" s="20">
        <v>1000073</v>
      </c>
      <c r="B76" s="6" t="str">
        <f t="shared" si="74"/>
        <v>1</v>
      </c>
      <c r="C76" s="7">
        <v>1002</v>
      </c>
      <c r="D76" s="8" t="str">
        <f t="shared" si="75"/>
        <v>5202091,5301092,5301091,5402091,5401091,5602094</v>
      </c>
      <c r="E76" s="6" t="str">
        <f t="shared" si="76"/>
        <v>9,9,9,9,9,9</v>
      </c>
      <c r="F76" s="6" t="str">
        <f t="shared" si="77"/>
        <v>445,440,440,440,440,440</v>
      </c>
      <c r="G76" s="6">
        <f t="shared" si="78"/>
        <v>1588901</v>
      </c>
      <c r="H76" s="6">
        <f>Sheet1!B76</f>
        <v>1</v>
      </c>
      <c r="I76" s="6">
        <f>Sheet1!C76</f>
        <v>0</v>
      </c>
      <c r="J76" s="6">
        <f>Sheet1!D76</f>
        <v>0</v>
      </c>
      <c r="K76" s="6">
        <f>Sheet1!E76</f>
        <v>0</v>
      </c>
      <c r="L76" s="6">
        <f>Sheet1!F76</f>
        <v>25000</v>
      </c>
      <c r="O76" s="6"/>
      <c r="P76">
        <f t="shared" si="79"/>
        <v>1588901</v>
      </c>
      <c r="Q76">
        <v>1588901.3419999999</v>
      </c>
      <c r="R76" s="6" t="str">
        <f t="shared" si="80"/>
        <v>5202091,5301092,5301091,5402091,5401091,5602094</v>
      </c>
      <c r="S76" s="6" t="str">
        <f t="shared" si="81"/>
        <v>9,9,9,9,9,9</v>
      </c>
      <c r="T76" s="6" t="str">
        <f t="shared" si="82"/>
        <v>445,440,440,440,440,440</v>
      </c>
      <c r="U76" s="12">
        <v>5202091</v>
      </c>
      <c r="V76" s="6">
        <v>5301092</v>
      </c>
      <c r="W76" s="6">
        <v>5301091</v>
      </c>
      <c r="X76" s="13">
        <v>5402091</v>
      </c>
      <c r="Y76" s="13">
        <v>5401091</v>
      </c>
      <c r="Z76" s="6">
        <v>5602094</v>
      </c>
      <c r="AA76">
        <v>9</v>
      </c>
      <c r="AB76">
        <v>9</v>
      </c>
      <c r="AC76">
        <v>9</v>
      </c>
      <c r="AD76">
        <v>9</v>
      </c>
      <c r="AE76">
        <v>9</v>
      </c>
      <c r="AF76">
        <v>9</v>
      </c>
      <c r="AG76" s="12">
        <f t="shared" si="83"/>
        <v>445</v>
      </c>
      <c r="AH76" s="12">
        <f t="shared" si="84"/>
        <v>440</v>
      </c>
      <c r="AI76" s="12">
        <f t="shared" si="85"/>
        <v>440</v>
      </c>
      <c r="AJ76" s="12">
        <f t="shared" si="86"/>
        <v>440</v>
      </c>
      <c r="AK76" s="12">
        <f t="shared" si="87"/>
        <v>440</v>
      </c>
      <c r="AL76" s="12">
        <f t="shared" si="88"/>
        <v>440</v>
      </c>
      <c r="AM76" s="6">
        <f t="shared" si="73"/>
        <v>270113.22814000002</v>
      </c>
      <c r="AN76" s="6">
        <f t="shared" si="116"/>
        <v>263757.62277200003</v>
      </c>
      <c r="AO76" s="6">
        <f t="shared" si="116"/>
        <v>263757.62277200003</v>
      </c>
      <c r="AP76" s="6">
        <f t="shared" si="116"/>
        <v>263757.62277200003</v>
      </c>
      <c r="AQ76" s="6">
        <f t="shared" si="116"/>
        <v>263757.62277200003</v>
      </c>
      <c r="AR76" s="6">
        <f t="shared" si="116"/>
        <v>263757.62277200003</v>
      </c>
      <c r="CH76">
        <f t="shared" si="89"/>
        <v>3</v>
      </c>
      <c r="CI76" s="23" t="b">
        <f t="shared" si="72"/>
        <v>1</v>
      </c>
      <c r="CJ76" s="23" t="b">
        <f t="shared" si="72"/>
        <v>1</v>
      </c>
      <c r="CK76" s="23" t="b">
        <f t="shared" si="72"/>
        <v>1</v>
      </c>
      <c r="CL76" s="23" t="b">
        <f t="shared" si="71"/>
        <v>1</v>
      </c>
      <c r="CM76" s="23" t="b">
        <f t="shared" si="71"/>
        <v>1</v>
      </c>
      <c r="CN76" s="23" t="b">
        <f t="shared" si="71"/>
        <v>1</v>
      </c>
      <c r="CO76" t="str">
        <f t="shared" si="90"/>
        <v>5202091</v>
      </c>
      <c r="CP76" t="str">
        <f t="shared" si="91"/>
        <v>5301092</v>
      </c>
      <c r="CQ76" t="str">
        <f t="shared" si="92"/>
        <v>5301091</v>
      </c>
      <c r="CR76" t="str">
        <f t="shared" si="93"/>
        <v>5402091</v>
      </c>
      <c r="CS76" t="str">
        <f t="shared" si="94"/>
        <v>5401091</v>
      </c>
      <c r="CT76" t="str">
        <f t="shared" si="95"/>
        <v>5602094</v>
      </c>
      <c r="CU76">
        <v>9</v>
      </c>
      <c r="CV76">
        <v>9</v>
      </c>
      <c r="CW76">
        <v>9</v>
      </c>
      <c r="CX76">
        <v>9</v>
      </c>
      <c r="CY76">
        <v>9</v>
      </c>
      <c r="CZ76">
        <v>9</v>
      </c>
      <c r="DA76" s="12">
        <v>5</v>
      </c>
      <c r="DB76" s="17">
        <v>5</v>
      </c>
      <c r="DC76">
        <v>5</v>
      </c>
      <c r="DD76">
        <v>5</v>
      </c>
      <c r="DE76">
        <v>5</v>
      </c>
      <c r="DF76">
        <v>5</v>
      </c>
      <c r="DG76" s="28" t="s">
        <v>126</v>
      </c>
      <c r="DH76" s="28" t="s">
        <v>187</v>
      </c>
      <c r="DI76" s="28" t="s">
        <v>128</v>
      </c>
      <c r="DJ76" s="28" t="s">
        <v>182</v>
      </c>
      <c r="DK76" s="28" t="s">
        <v>144</v>
      </c>
      <c r="DL76" s="28" t="s">
        <v>181</v>
      </c>
      <c r="DM76" t="str">
        <f t="shared" si="96"/>
        <v>水</v>
      </c>
      <c r="DN76" t="str">
        <f t="shared" si="97"/>
        <v>火</v>
      </c>
      <c r="DO76" t="str">
        <f t="shared" si="98"/>
        <v>水</v>
      </c>
      <c r="DP76" t="str">
        <f t="shared" si="99"/>
        <v>水</v>
      </c>
      <c r="DQ76" t="str">
        <f t="shared" si="100"/>
        <v>水</v>
      </c>
      <c r="DR76" t="str">
        <f t="shared" si="101"/>
        <v>光</v>
      </c>
      <c r="DS76" s="28" t="s">
        <v>152</v>
      </c>
      <c r="DT76" s="28" t="s">
        <v>145</v>
      </c>
      <c r="DU76" s="28" t="s">
        <v>155</v>
      </c>
      <c r="DV76" s="28" t="s">
        <v>160</v>
      </c>
      <c r="DW76" s="28" t="s">
        <v>165</v>
      </c>
      <c r="DX76" s="28" t="s">
        <v>160</v>
      </c>
      <c r="DY76">
        <f t="shared" si="69"/>
        <v>1</v>
      </c>
      <c r="DZ76">
        <f t="shared" si="69"/>
        <v>1</v>
      </c>
      <c r="EA76">
        <f t="shared" si="69"/>
        <v>1</v>
      </c>
      <c r="EB76">
        <f t="shared" si="68"/>
        <v>2</v>
      </c>
      <c r="EC76">
        <f t="shared" si="68"/>
        <v>2</v>
      </c>
      <c r="ED76">
        <f t="shared" si="68"/>
        <v>2</v>
      </c>
      <c r="EE76">
        <v>3300072</v>
      </c>
      <c r="EF76" s="25" t="s">
        <v>153</v>
      </c>
      <c r="EG76">
        <v>2</v>
      </c>
      <c r="EV76" t="str">
        <f t="shared" si="102"/>
        <v>水维京</v>
      </c>
      <c r="EW76" t="str">
        <f t="shared" si="103"/>
        <v>火剑士</v>
      </c>
      <c r="EX76" t="str">
        <f t="shared" si="104"/>
        <v>水剑士</v>
      </c>
      <c r="EY76" t="str">
        <f t="shared" si="105"/>
        <v>水女巫</v>
      </c>
      <c r="EZ76" t="str">
        <f t="shared" si="106"/>
        <v>水魔法师</v>
      </c>
      <c r="FA76" t="str">
        <f t="shared" si="107"/>
        <v>光学者</v>
      </c>
      <c r="FB76">
        <v>3</v>
      </c>
      <c r="FC76">
        <v>8</v>
      </c>
      <c r="FD76">
        <v>4</v>
      </c>
      <c r="FE76">
        <v>2</v>
      </c>
      <c r="FF76">
        <v>1</v>
      </c>
      <c r="FG76">
        <v>17</v>
      </c>
      <c r="FH76">
        <f t="shared" ca="1" si="108"/>
        <v>14</v>
      </c>
      <c r="FI76">
        <f t="shared" ca="1" si="108"/>
        <v>6</v>
      </c>
      <c r="FJ76">
        <f t="shared" ca="1" si="108"/>
        <v>11</v>
      </c>
      <c r="FK76">
        <f t="shared" ca="1" si="109"/>
        <v>9</v>
      </c>
      <c r="FL76">
        <f t="shared" ca="1" si="109"/>
        <v>1</v>
      </c>
      <c r="FM76">
        <f t="shared" ca="1" si="109"/>
        <v>9</v>
      </c>
      <c r="FN76">
        <f t="shared" ca="1" si="110"/>
        <v>14</v>
      </c>
      <c r="FO76">
        <f t="shared" ca="1" si="111"/>
        <v>6</v>
      </c>
      <c r="FP76">
        <f t="shared" ca="1" si="112"/>
        <v>13</v>
      </c>
      <c r="FQ76">
        <f t="shared" ca="1" si="113"/>
        <v>9</v>
      </c>
      <c r="FR76">
        <f t="shared" ca="1" si="114"/>
        <v>1</v>
      </c>
      <c r="FS76">
        <f t="shared" ca="1" si="115"/>
        <v>2</v>
      </c>
    </row>
    <row r="77" spans="1:175" x14ac:dyDescent="0.15">
      <c r="A77" s="20">
        <v>1000074</v>
      </c>
      <c r="B77" s="6" t="str">
        <f t="shared" si="74"/>
        <v>1</v>
      </c>
      <c r="C77" s="7">
        <v>1002</v>
      </c>
      <c r="D77" s="8" t="str">
        <f t="shared" si="75"/>
        <v>5202092,5202091,5201092,5601092,5501095,5402093</v>
      </c>
      <c r="E77" s="6" t="str">
        <f t="shared" si="76"/>
        <v>9,9,9,9,9,9</v>
      </c>
      <c r="F77" s="6" t="str">
        <f t="shared" si="77"/>
        <v>448,443,443,443,443,443</v>
      </c>
      <c r="G77" s="6">
        <f t="shared" si="78"/>
        <v>1610455</v>
      </c>
      <c r="H77" s="6">
        <f>Sheet1!B77</f>
        <v>12</v>
      </c>
      <c r="I77" s="6">
        <f>Sheet1!C77</f>
        <v>0</v>
      </c>
      <c r="J77" s="6">
        <f>Sheet1!D77</f>
        <v>0</v>
      </c>
      <c r="K77" s="6">
        <f>Sheet1!E77</f>
        <v>0</v>
      </c>
      <c r="L77" s="6">
        <f>Sheet1!F77</f>
        <v>100</v>
      </c>
      <c r="O77" s="6"/>
      <c r="P77">
        <f t="shared" si="79"/>
        <v>1610455</v>
      </c>
      <c r="Q77">
        <v>1610455.5959999999</v>
      </c>
      <c r="R77" s="6" t="str">
        <f t="shared" si="80"/>
        <v>5202092,5202091,5201092,5601092,5501095,5402093</v>
      </c>
      <c r="S77" s="6" t="str">
        <f t="shared" si="81"/>
        <v>9,9,9,9,9,9</v>
      </c>
      <c r="T77" s="6" t="str">
        <f t="shared" si="82"/>
        <v>448,443,443,443,443,443</v>
      </c>
      <c r="U77" s="12">
        <v>5202092</v>
      </c>
      <c r="V77" s="6">
        <v>5202091</v>
      </c>
      <c r="W77" s="6">
        <v>5201092</v>
      </c>
      <c r="X77" s="13">
        <v>5601092</v>
      </c>
      <c r="Y77" s="13">
        <v>5501095</v>
      </c>
      <c r="Z77" s="6">
        <v>5402093</v>
      </c>
      <c r="AA77">
        <v>9</v>
      </c>
      <c r="AB77">
        <v>9</v>
      </c>
      <c r="AC77">
        <v>9</v>
      </c>
      <c r="AD77">
        <v>9</v>
      </c>
      <c r="AE77">
        <v>9</v>
      </c>
      <c r="AF77">
        <v>9</v>
      </c>
      <c r="AG77" s="12">
        <f t="shared" si="83"/>
        <v>448</v>
      </c>
      <c r="AH77" s="12">
        <f t="shared" si="84"/>
        <v>443</v>
      </c>
      <c r="AI77" s="12">
        <f t="shared" si="85"/>
        <v>443</v>
      </c>
      <c r="AJ77" s="12">
        <f t="shared" si="86"/>
        <v>443</v>
      </c>
      <c r="AK77" s="12">
        <f t="shared" si="87"/>
        <v>443</v>
      </c>
      <c r="AL77" s="12">
        <f t="shared" si="88"/>
        <v>443</v>
      </c>
      <c r="AM77" s="6">
        <f t="shared" si="73"/>
        <v>273777.45131999999</v>
      </c>
      <c r="AN77" s="6">
        <f t="shared" si="116"/>
        <v>267335.62893599999</v>
      </c>
      <c r="AO77" s="6">
        <f t="shared" si="116"/>
        <v>267335.62893599999</v>
      </c>
      <c r="AP77" s="6">
        <f t="shared" si="116"/>
        <v>267335.62893599999</v>
      </c>
      <c r="AQ77" s="6">
        <f t="shared" si="116"/>
        <v>267335.62893599999</v>
      </c>
      <c r="AR77" s="6">
        <f t="shared" si="116"/>
        <v>267335.62893599999</v>
      </c>
      <c r="CH77">
        <f t="shared" si="89"/>
        <v>4</v>
      </c>
      <c r="CI77" s="23" t="b">
        <f t="shared" si="72"/>
        <v>1</v>
      </c>
      <c r="CJ77" s="23" t="b">
        <f t="shared" si="72"/>
        <v>1</v>
      </c>
      <c r="CK77" s="23" t="b">
        <f t="shared" si="72"/>
        <v>1</v>
      </c>
      <c r="CL77" s="23" t="b">
        <f t="shared" si="71"/>
        <v>1</v>
      </c>
      <c r="CM77" s="23" t="b">
        <f t="shared" si="71"/>
        <v>1</v>
      </c>
      <c r="CN77" s="23" t="b">
        <f t="shared" si="71"/>
        <v>1</v>
      </c>
      <c r="CO77" t="str">
        <f t="shared" si="90"/>
        <v>5202092</v>
      </c>
      <c r="CP77" t="str">
        <f t="shared" si="91"/>
        <v>5202091</v>
      </c>
      <c r="CQ77" t="str">
        <f t="shared" si="92"/>
        <v>5201092</v>
      </c>
      <c r="CR77" t="str">
        <f t="shared" si="93"/>
        <v>5601092</v>
      </c>
      <c r="CS77" t="str">
        <f t="shared" si="94"/>
        <v>5501095</v>
      </c>
      <c r="CT77" t="str">
        <f t="shared" si="95"/>
        <v>5402093</v>
      </c>
      <c r="CU77">
        <v>9</v>
      </c>
      <c r="CV77">
        <v>9</v>
      </c>
      <c r="CW77">
        <v>9</v>
      </c>
      <c r="CX77">
        <v>9</v>
      </c>
      <c r="CY77">
        <v>9</v>
      </c>
      <c r="CZ77">
        <v>9</v>
      </c>
      <c r="DA77" s="12">
        <v>5</v>
      </c>
      <c r="DB77" s="17">
        <v>5</v>
      </c>
      <c r="DC77">
        <v>5</v>
      </c>
      <c r="DD77">
        <v>5</v>
      </c>
      <c r="DE77">
        <v>5</v>
      </c>
      <c r="DF77">
        <v>5</v>
      </c>
      <c r="DG77" s="28" t="s">
        <v>186</v>
      </c>
      <c r="DH77" s="28" t="s">
        <v>126</v>
      </c>
      <c r="DI77" s="28" t="s">
        <v>134</v>
      </c>
      <c r="DJ77" s="28" t="s">
        <v>140</v>
      </c>
      <c r="DK77" s="28" t="s">
        <v>201</v>
      </c>
      <c r="DL77" s="28" t="s">
        <v>146</v>
      </c>
      <c r="DM77" t="str">
        <f t="shared" si="96"/>
        <v>火</v>
      </c>
      <c r="DN77" t="str">
        <f t="shared" si="97"/>
        <v>水</v>
      </c>
      <c r="DO77" t="str">
        <f t="shared" si="98"/>
        <v>火</v>
      </c>
      <c r="DP77" t="str">
        <f t="shared" si="99"/>
        <v>火</v>
      </c>
      <c r="DQ77" t="str">
        <f t="shared" si="100"/>
        <v>暗</v>
      </c>
      <c r="DR77" t="str">
        <f t="shared" si="101"/>
        <v>木</v>
      </c>
      <c r="DS77" s="28" t="s">
        <v>145</v>
      </c>
      <c r="DT77" s="28" t="s">
        <v>145</v>
      </c>
      <c r="DU77" s="28" t="s">
        <v>152</v>
      </c>
      <c r="DV77" s="28" t="s">
        <v>164</v>
      </c>
      <c r="DW77" s="28" t="s">
        <v>163</v>
      </c>
      <c r="DX77" s="28" t="s">
        <v>164</v>
      </c>
      <c r="DY77">
        <f t="shared" si="69"/>
        <v>1</v>
      </c>
      <c r="DZ77">
        <f t="shared" si="69"/>
        <v>1</v>
      </c>
      <c r="EA77">
        <f t="shared" si="69"/>
        <v>1</v>
      </c>
      <c r="EB77">
        <f t="shared" si="68"/>
        <v>2</v>
      </c>
      <c r="EC77">
        <f t="shared" si="68"/>
        <v>2</v>
      </c>
      <c r="ED77">
        <f t="shared" si="68"/>
        <v>2</v>
      </c>
      <c r="EE77">
        <v>3302073</v>
      </c>
      <c r="EF77" s="25" t="s">
        <v>135</v>
      </c>
      <c r="EG77">
        <v>1</v>
      </c>
      <c r="EV77" t="str">
        <f t="shared" si="102"/>
        <v>火维京</v>
      </c>
      <c r="EW77" t="str">
        <f t="shared" si="103"/>
        <v>水维京</v>
      </c>
      <c r="EX77" t="str">
        <f t="shared" si="104"/>
        <v>火骑兵</v>
      </c>
      <c r="EY77" t="str">
        <f t="shared" si="105"/>
        <v>火修女</v>
      </c>
      <c r="EZ77" t="str">
        <f t="shared" si="106"/>
        <v>暗猎人</v>
      </c>
      <c r="FA77" t="str">
        <f t="shared" si="107"/>
        <v>木女巫</v>
      </c>
      <c r="FB77">
        <v>7</v>
      </c>
      <c r="FC77">
        <v>3</v>
      </c>
      <c r="FD77">
        <v>6</v>
      </c>
      <c r="FE77">
        <v>10</v>
      </c>
      <c r="FF77">
        <v>19</v>
      </c>
      <c r="FG77">
        <v>12</v>
      </c>
      <c r="FH77">
        <f t="shared" ca="1" si="108"/>
        <v>18</v>
      </c>
      <c r="FI77">
        <f t="shared" ca="1" si="108"/>
        <v>1</v>
      </c>
      <c r="FJ77">
        <f t="shared" ca="1" si="108"/>
        <v>14</v>
      </c>
      <c r="FK77">
        <f t="shared" ca="1" si="109"/>
        <v>14</v>
      </c>
      <c r="FL77">
        <f t="shared" ca="1" si="109"/>
        <v>4</v>
      </c>
      <c r="FM77">
        <f t="shared" ca="1" si="109"/>
        <v>10</v>
      </c>
      <c r="FN77">
        <f t="shared" ca="1" si="110"/>
        <v>18</v>
      </c>
      <c r="FO77">
        <f t="shared" ca="1" si="111"/>
        <v>1</v>
      </c>
      <c r="FP77">
        <f t="shared" ca="1" si="112"/>
        <v>12</v>
      </c>
      <c r="FQ77">
        <f t="shared" ca="1" si="113"/>
        <v>14</v>
      </c>
      <c r="FR77">
        <f t="shared" ca="1" si="114"/>
        <v>4</v>
      </c>
      <c r="FS77">
        <f t="shared" ca="1" si="115"/>
        <v>8</v>
      </c>
    </row>
    <row r="78" spans="1:175" x14ac:dyDescent="0.15">
      <c r="A78" s="20">
        <v>1000075</v>
      </c>
      <c r="B78" s="6" t="str">
        <f t="shared" si="74"/>
        <v>1</v>
      </c>
      <c r="C78" s="7">
        <v>1002</v>
      </c>
      <c r="D78" s="8" t="str">
        <f t="shared" si="75"/>
        <v>5302094,5202093,5301093,5402091,5601091,5502091</v>
      </c>
      <c r="E78" s="6" t="str">
        <f t="shared" si="76"/>
        <v>9,9,9,9,9,9</v>
      </c>
      <c r="F78" s="6" t="str">
        <f t="shared" si="77"/>
        <v>451,446,446,446,446,446</v>
      </c>
      <c r="G78" s="6">
        <f t="shared" si="78"/>
        <v>1632187</v>
      </c>
      <c r="H78" s="6">
        <f>Sheet1!B78</f>
        <v>35</v>
      </c>
      <c r="I78" s="6">
        <f>Sheet1!C78</f>
        <v>0</v>
      </c>
      <c r="J78" s="6">
        <f>Sheet1!D78</f>
        <v>0</v>
      </c>
      <c r="K78" s="6">
        <f>Sheet1!E78</f>
        <v>0</v>
      </c>
      <c r="L78" s="6">
        <f>Sheet1!F78</f>
        <v>20</v>
      </c>
      <c r="O78" s="6"/>
      <c r="P78">
        <f t="shared" si="79"/>
        <v>1632187</v>
      </c>
      <c r="Q78">
        <v>1632187.675</v>
      </c>
      <c r="R78" s="6" t="str">
        <f t="shared" si="80"/>
        <v>5302094,5202093,5301093,5402091,5601091,5502091</v>
      </c>
      <c r="S78" s="6" t="str">
        <f t="shared" si="81"/>
        <v>9,9,9,9,9,9</v>
      </c>
      <c r="T78" s="6" t="str">
        <f t="shared" si="82"/>
        <v>451,446,446,446,446,446</v>
      </c>
      <c r="U78" s="12">
        <v>5302094</v>
      </c>
      <c r="V78" s="6">
        <v>5202093</v>
      </c>
      <c r="W78" s="6">
        <v>5301093</v>
      </c>
      <c r="X78" s="13">
        <v>5402091</v>
      </c>
      <c r="Y78" s="13">
        <v>5601091</v>
      </c>
      <c r="Z78" s="6">
        <v>5502091</v>
      </c>
      <c r="AA78">
        <v>9</v>
      </c>
      <c r="AB78">
        <v>9</v>
      </c>
      <c r="AC78">
        <v>9</v>
      </c>
      <c r="AD78">
        <v>9</v>
      </c>
      <c r="AE78">
        <v>9</v>
      </c>
      <c r="AF78">
        <v>9</v>
      </c>
      <c r="AG78" s="12">
        <f t="shared" si="83"/>
        <v>451</v>
      </c>
      <c r="AH78" s="12">
        <f t="shared" si="84"/>
        <v>446</v>
      </c>
      <c r="AI78" s="12">
        <f t="shared" si="85"/>
        <v>446</v>
      </c>
      <c r="AJ78" s="12">
        <f t="shared" si="86"/>
        <v>446</v>
      </c>
      <c r="AK78" s="12">
        <f t="shared" si="87"/>
        <v>446</v>
      </c>
      <c r="AL78" s="12">
        <f t="shared" si="88"/>
        <v>446</v>
      </c>
      <c r="AM78" s="6">
        <f t="shared" si="73"/>
        <v>277471.90475000005</v>
      </c>
      <c r="AN78" s="6">
        <f t="shared" si="116"/>
        <v>270943.15405000001</v>
      </c>
      <c r="AO78" s="6">
        <f t="shared" si="116"/>
        <v>270943.15405000001</v>
      </c>
      <c r="AP78" s="6">
        <f t="shared" si="116"/>
        <v>270943.15405000001</v>
      </c>
      <c r="AQ78" s="6">
        <f t="shared" si="116"/>
        <v>270943.15405000001</v>
      </c>
      <c r="AR78" s="6">
        <f t="shared" si="116"/>
        <v>270943.15405000001</v>
      </c>
      <c r="CH78">
        <f t="shared" si="89"/>
        <v>0</v>
      </c>
      <c r="CI78" s="23" t="b">
        <f t="shared" si="72"/>
        <v>1</v>
      </c>
      <c r="CJ78" s="23" t="b">
        <f t="shared" si="72"/>
        <v>1</v>
      </c>
      <c r="CK78" s="23" t="b">
        <f t="shared" si="72"/>
        <v>1</v>
      </c>
      <c r="CL78" s="23" t="b">
        <f t="shared" si="71"/>
        <v>1</v>
      </c>
      <c r="CM78" s="23" t="b">
        <f t="shared" si="71"/>
        <v>1</v>
      </c>
      <c r="CN78" s="23" t="b">
        <f t="shared" si="71"/>
        <v>1</v>
      </c>
      <c r="CO78" t="str">
        <f t="shared" si="90"/>
        <v>5302094</v>
      </c>
      <c r="CP78" t="str">
        <f t="shared" si="91"/>
        <v>5202093</v>
      </c>
      <c r="CQ78" t="str">
        <f t="shared" si="92"/>
        <v>5301093</v>
      </c>
      <c r="CR78" t="str">
        <f t="shared" si="93"/>
        <v>5402091</v>
      </c>
      <c r="CS78" t="str">
        <f t="shared" si="94"/>
        <v>5601091</v>
      </c>
      <c r="CT78" t="str">
        <f t="shared" si="95"/>
        <v>5502091</v>
      </c>
      <c r="CU78">
        <v>9</v>
      </c>
      <c r="CV78">
        <v>9</v>
      </c>
      <c r="CW78">
        <v>9</v>
      </c>
      <c r="CX78">
        <v>9</v>
      </c>
      <c r="CY78">
        <v>9</v>
      </c>
      <c r="CZ78">
        <v>9</v>
      </c>
      <c r="DA78" s="12">
        <v>5</v>
      </c>
      <c r="DB78" s="17">
        <v>5</v>
      </c>
      <c r="DC78">
        <v>5</v>
      </c>
      <c r="DD78">
        <v>5</v>
      </c>
      <c r="DE78">
        <v>5</v>
      </c>
      <c r="DF78">
        <v>5</v>
      </c>
      <c r="DG78" s="28" t="s">
        <v>198</v>
      </c>
      <c r="DH78" s="28" t="s">
        <v>192</v>
      </c>
      <c r="DI78" s="28" t="s">
        <v>193</v>
      </c>
      <c r="DJ78" s="28" t="s">
        <v>182</v>
      </c>
      <c r="DK78" s="28" t="s">
        <v>184</v>
      </c>
      <c r="DL78" s="28" t="s">
        <v>130</v>
      </c>
      <c r="DM78" t="str">
        <f t="shared" si="96"/>
        <v>光</v>
      </c>
      <c r="DN78" t="str">
        <f t="shared" si="97"/>
        <v>木</v>
      </c>
      <c r="DO78" t="str">
        <f t="shared" si="98"/>
        <v>木</v>
      </c>
      <c r="DP78" t="str">
        <f t="shared" si="99"/>
        <v>水</v>
      </c>
      <c r="DQ78" t="str">
        <f t="shared" si="100"/>
        <v>水</v>
      </c>
      <c r="DR78" t="str">
        <f t="shared" si="101"/>
        <v>水</v>
      </c>
      <c r="DS78" s="28" t="s">
        <v>152</v>
      </c>
      <c r="DT78" s="28" t="s">
        <v>152</v>
      </c>
      <c r="DU78" s="28" t="s">
        <v>152</v>
      </c>
      <c r="DV78" s="28" t="s">
        <v>161</v>
      </c>
      <c r="DW78" s="28" t="s">
        <v>161</v>
      </c>
      <c r="DX78" s="28" t="s">
        <v>161</v>
      </c>
      <c r="DY78">
        <f t="shared" si="69"/>
        <v>1</v>
      </c>
      <c r="DZ78">
        <f t="shared" si="69"/>
        <v>1</v>
      </c>
      <c r="EA78">
        <f t="shared" si="69"/>
        <v>1</v>
      </c>
      <c r="EB78">
        <f t="shared" si="68"/>
        <v>2</v>
      </c>
      <c r="EC78">
        <f t="shared" si="68"/>
        <v>2</v>
      </c>
      <c r="ED78">
        <f t="shared" si="68"/>
        <v>2</v>
      </c>
      <c r="EE78">
        <v>3400072</v>
      </c>
      <c r="EF78" s="25" t="s">
        <v>157</v>
      </c>
      <c r="EG78">
        <v>2</v>
      </c>
      <c r="EV78" t="str">
        <f t="shared" si="102"/>
        <v>光盗贼</v>
      </c>
      <c r="EW78" t="str">
        <f t="shared" si="103"/>
        <v>木维京</v>
      </c>
      <c r="EX78" t="str">
        <f t="shared" si="104"/>
        <v>木剑士</v>
      </c>
      <c r="EY78" t="str">
        <f t="shared" si="105"/>
        <v>水女巫</v>
      </c>
      <c r="EZ78" t="str">
        <f t="shared" si="106"/>
        <v>水修女</v>
      </c>
      <c r="FA78" t="str">
        <f t="shared" si="107"/>
        <v>水火枪手</v>
      </c>
      <c r="FB78">
        <v>14</v>
      </c>
      <c r="FC78">
        <v>11</v>
      </c>
      <c r="FD78">
        <v>12</v>
      </c>
      <c r="FE78">
        <v>2</v>
      </c>
      <c r="FF78">
        <v>5</v>
      </c>
      <c r="FG78">
        <v>4</v>
      </c>
      <c r="FH78">
        <f t="shared" ca="1" si="108"/>
        <v>13</v>
      </c>
      <c r="FI78">
        <f t="shared" ca="1" si="108"/>
        <v>8</v>
      </c>
      <c r="FJ78">
        <f t="shared" ca="1" si="108"/>
        <v>18</v>
      </c>
      <c r="FK78">
        <f t="shared" ca="1" si="109"/>
        <v>12</v>
      </c>
      <c r="FL78">
        <f t="shared" ca="1" si="109"/>
        <v>1</v>
      </c>
      <c r="FM78">
        <f t="shared" ca="1" si="109"/>
        <v>14</v>
      </c>
      <c r="FN78">
        <f t="shared" ca="1" si="110"/>
        <v>13</v>
      </c>
      <c r="FO78">
        <f t="shared" ca="1" si="111"/>
        <v>8</v>
      </c>
      <c r="FP78">
        <f t="shared" ca="1" si="112"/>
        <v>12</v>
      </c>
      <c r="FQ78">
        <f t="shared" ca="1" si="113"/>
        <v>12</v>
      </c>
      <c r="FR78">
        <f t="shared" ca="1" si="114"/>
        <v>1</v>
      </c>
      <c r="FS78">
        <f t="shared" ca="1" si="115"/>
        <v>10</v>
      </c>
    </row>
    <row r="79" spans="1:175" x14ac:dyDescent="0.15">
      <c r="A79" s="20">
        <v>1000076</v>
      </c>
      <c r="B79" s="6" t="str">
        <f t="shared" si="74"/>
        <v>1</v>
      </c>
      <c r="C79" s="7">
        <v>1002</v>
      </c>
      <c r="D79" s="8" t="str">
        <f t="shared" si="75"/>
        <v>5202092,5301091,5200092,5500092,5401093,5601092</v>
      </c>
      <c r="E79" s="6" t="str">
        <f t="shared" si="76"/>
        <v>9,9,9,9,9,9</v>
      </c>
      <c r="F79" s="6" t="str">
        <f t="shared" si="77"/>
        <v>454,449,449,449,449,449</v>
      </c>
      <c r="G79" s="6">
        <f t="shared" si="78"/>
        <v>1654099</v>
      </c>
      <c r="H79" s="6">
        <f>Sheet1!B79</f>
        <v>1</v>
      </c>
      <c r="I79" s="6">
        <f>Sheet1!C79</f>
        <v>0</v>
      </c>
      <c r="J79" s="6">
        <f>Sheet1!D79</f>
        <v>0</v>
      </c>
      <c r="K79" s="6">
        <f>Sheet1!E79</f>
        <v>0</v>
      </c>
      <c r="L79" s="6">
        <f>Sheet1!F79</f>
        <v>25000</v>
      </c>
      <c r="O79" s="6"/>
      <c r="P79">
        <f t="shared" si="79"/>
        <v>1654099</v>
      </c>
      <c r="Q79">
        <v>1654099.7279999999</v>
      </c>
      <c r="R79" s="6" t="str">
        <f t="shared" si="80"/>
        <v>5202092,5301091,5200092,5500092,5401093,5601092</v>
      </c>
      <c r="S79" s="6" t="str">
        <f t="shared" si="81"/>
        <v>9,9,9,9,9,9</v>
      </c>
      <c r="T79" s="6" t="str">
        <f t="shared" si="82"/>
        <v>454,449,449,449,449,449</v>
      </c>
      <c r="U79" s="12">
        <v>5202092</v>
      </c>
      <c r="V79" s="6">
        <v>5301091</v>
      </c>
      <c r="W79" s="6">
        <v>5200092</v>
      </c>
      <c r="X79" s="13">
        <v>5500092</v>
      </c>
      <c r="Y79" s="13">
        <v>5401093</v>
      </c>
      <c r="Z79" s="6">
        <v>5601092</v>
      </c>
      <c r="AA79">
        <v>9</v>
      </c>
      <c r="AB79">
        <v>9</v>
      </c>
      <c r="AC79">
        <v>9</v>
      </c>
      <c r="AD79">
        <v>9</v>
      </c>
      <c r="AE79">
        <v>9</v>
      </c>
      <c r="AF79">
        <v>9</v>
      </c>
      <c r="AG79" s="12">
        <f t="shared" si="83"/>
        <v>454</v>
      </c>
      <c r="AH79" s="12">
        <f t="shared" si="84"/>
        <v>449</v>
      </c>
      <c r="AI79" s="12">
        <f t="shared" si="85"/>
        <v>449</v>
      </c>
      <c r="AJ79" s="12">
        <f t="shared" si="86"/>
        <v>449</v>
      </c>
      <c r="AK79" s="12">
        <f t="shared" si="87"/>
        <v>449</v>
      </c>
      <c r="AL79" s="12">
        <f t="shared" si="88"/>
        <v>449</v>
      </c>
      <c r="AM79" s="6">
        <f t="shared" si="73"/>
        <v>281196.95376</v>
      </c>
      <c r="AN79" s="6">
        <f t="shared" si="116"/>
        <v>274580.554848</v>
      </c>
      <c r="AO79" s="6">
        <f t="shared" si="116"/>
        <v>274580.554848</v>
      </c>
      <c r="AP79" s="6">
        <f t="shared" si="116"/>
        <v>274580.554848</v>
      </c>
      <c r="AQ79" s="6">
        <f t="shared" si="116"/>
        <v>274580.554848</v>
      </c>
      <c r="AR79" s="6">
        <f t="shared" si="116"/>
        <v>274580.554848</v>
      </c>
      <c r="CH79">
        <f t="shared" si="89"/>
        <v>1</v>
      </c>
      <c r="CI79" s="23" t="b">
        <f t="shared" si="72"/>
        <v>1</v>
      </c>
      <c r="CJ79" s="23" t="b">
        <f t="shared" si="72"/>
        <v>1</v>
      </c>
      <c r="CK79" s="23" t="b">
        <f t="shared" si="72"/>
        <v>1</v>
      </c>
      <c r="CL79" s="23" t="b">
        <f t="shared" si="71"/>
        <v>1</v>
      </c>
      <c r="CM79" s="23" t="b">
        <f t="shared" si="71"/>
        <v>1</v>
      </c>
      <c r="CN79" s="23" t="b">
        <f t="shared" si="71"/>
        <v>1</v>
      </c>
      <c r="CO79" t="str">
        <f t="shared" si="90"/>
        <v>5202092</v>
      </c>
      <c r="CP79" t="str">
        <f t="shared" si="91"/>
        <v>5301091</v>
      </c>
      <c r="CQ79" t="str">
        <f t="shared" si="92"/>
        <v>5200092</v>
      </c>
      <c r="CR79" t="str">
        <f t="shared" si="93"/>
        <v>5500092</v>
      </c>
      <c r="CS79" t="str">
        <f t="shared" si="94"/>
        <v>5401093</v>
      </c>
      <c r="CT79" t="str">
        <f t="shared" si="95"/>
        <v>5601092</v>
      </c>
      <c r="CU79">
        <v>9</v>
      </c>
      <c r="CV79">
        <v>9</v>
      </c>
      <c r="CW79">
        <v>9</v>
      </c>
      <c r="CX79">
        <v>9</v>
      </c>
      <c r="CY79">
        <v>9</v>
      </c>
      <c r="CZ79">
        <v>9</v>
      </c>
      <c r="DA79" s="12">
        <v>5</v>
      </c>
      <c r="DB79" s="17">
        <v>5</v>
      </c>
      <c r="DC79">
        <v>5</v>
      </c>
      <c r="DD79">
        <v>5</v>
      </c>
      <c r="DE79">
        <v>5</v>
      </c>
      <c r="DF79">
        <v>5</v>
      </c>
      <c r="DG79" s="28" t="s">
        <v>186</v>
      </c>
      <c r="DH79" s="28" t="s">
        <v>128</v>
      </c>
      <c r="DI79" s="28" t="s">
        <v>185</v>
      </c>
      <c r="DJ79" s="28" t="s">
        <v>138</v>
      </c>
      <c r="DK79" s="28" t="s">
        <v>194</v>
      </c>
      <c r="DL79" s="28" t="s">
        <v>140</v>
      </c>
      <c r="DM79" t="str">
        <f t="shared" si="96"/>
        <v>火</v>
      </c>
      <c r="DN79" t="str">
        <f t="shared" si="97"/>
        <v>水</v>
      </c>
      <c r="DO79" t="str">
        <f t="shared" si="98"/>
        <v>火</v>
      </c>
      <c r="DP79" t="str">
        <f t="shared" si="99"/>
        <v>火</v>
      </c>
      <c r="DQ79" t="str">
        <f t="shared" si="100"/>
        <v>木</v>
      </c>
      <c r="DR79" t="str">
        <f t="shared" si="101"/>
        <v>火</v>
      </c>
      <c r="DS79" s="28" t="s">
        <v>147</v>
      </c>
      <c r="DT79" s="28" t="s">
        <v>152</v>
      </c>
      <c r="DU79" s="28" t="s">
        <v>137</v>
      </c>
      <c r="DV79" s="28" t="s">
        <v>160</v>
      </c>
      <c r="DW79" s="28" t="s">
        <v>160</v>
      </c>
      <c r="DX79" s="28" t="s">
        <v>165</v>
      </c>
      <c r="DY79">
        <f t="shared" si="69"/>
        <v>1</v>
      </c>
      <c r="DZ79">
        <f t="shared" si="69"/>
        <v>1</v>
      </c>
      <c r="EA79">
        <f t="shared" si="69"/>
        <v>1</v>
      </c>
      <c r="EB79">
        <f t="shared" si="68"/>
        <v>2</v>
      </c>
      <c r="EC79">
        <f t="shared" si="68"/>
        <v>2</v>
      </c>
      <c r="ED79">
        <f t="shared" si="68"/>
        <v>2</v>
      </c>
      <c r="EE79">
        <v>3202081</v>
      </c>
      <c r="EF79" s="24" t="s">
        <v>126</v>
      </c>
      <c r="EG79">
        <v>1</v>
      </c>
      <c r="EV79" t="str">
        <f t="shared" si="102"/>
        <v>火维京</v>
      </c>
      <c r="EW79" t="str">
        <f t="shared" si="103"/>
        <v>水剑士</v>
      </c>
      <c r="EX79" t="str">
        <f t="shared" si="104"/>
        <v>火刀客</v>
      </c>
      <c r="EY79" t="str">
        <f t="shared" si="105"/>
        <v>火海盗</v>
      </c>
      <c r="EZ79" t="str">
        <f t="shared" si="106"/>
        <v>木魔法师</v>
      </c>
      <c r="FA79" t="str">
        <f t="shared" si="107"/>
        <v>火修女</v>
      </c>
      <c r="FB79">
        <v>7</v>
      </c>
      <c r="FC79">
        <v>4</v>
      </c>
      <c r="FD79">
        <v>5</v>
      </c>
      <c r="FE79">
        <v>8</v>
      </c>
      <c r="FF79">
        <v>11</v>
      </c>
      <c r="FG79">
        <v>10</v>
      </c>
      <c r="FH79">
        <f t="shared" ca="1" si="108"/>
        <v>5</v>
      </c>
      <c r="FI79">
        <f t="shared" ca="1" si="108"/>
        <v>15</v>
      </c>
      <c r="FJ79">
        <f t="shared" ca="1" si="108"/>
        <v>2</v>
      </c>
      <c r="FK79">
        <f t="shared" ca="1" si="109"/>
        <v>16</v>
      </c>
      <c r="FL79">
        <f t="shared" ca="1" si="109"/>
        <v>12</v>
      </c>
      <c r="FM79">
        <f t="shared" ca="1" si="109"/>
        <v>16</v>
      </c>
      <c r="FN79">
        <f t="shared" ca="1" si="110"/>
        <v>5</v>
      </c>
      <c r="FO79">
        <f t="shared" ca="1" si="111"/>
        <v>15</v>
      </c>
      <c r="FP79">
        <f t="shared" ca="1" si="112"/>
        <v>13</v>
      </c>
      <c r="FQ79">
        <f t="shared" ca="1" si="113"/>
        <v>16</v>
      </c>
      <c r="FR79">
        <f t="shared" ca="1" si="114"/>
        <v>12</v>
      </c>
      <c r="FS79">
        <f t="shared" ca="1" si="115"/>
        <v>13</v>
      </c>
    </row>
    <row r="80" spans="1:175" x14ac:dyDescent="0.15">
      <c r="A80" s="20">
        <v>1000077</v>
      </c>
      <c r="B80" s="6" t="str">
        <f t="shared" si="74"/>
        <v>1</v>
      </c>
      <c r="C80" s="7">
        <v>1002</v>
      </c>
      <c r="D80" s="8" t="str">
        <f t="shared" si="75"/>
        <v>5201093,5202091,5202092,5502092,5601092,5402093</v>
      </c>
      <c r="E80" s="6" t="str">
        <f t="shared" si="76"/>
        <v>9,9,9,9,9,9</v>
      </c>
      <c r="F80" s="6" t="str">
        <f t="shared" si="77"/>
        <v>458,452,452,452,452,452</v>
      </c>
      <c r="G80" s="6">
        <f t="shared" si="78"/>
        <v>1676190</v>
      </c>
      <c r="H80" s="6">
        <f>Sheet1!B80</f>
        <v>30</v>
      </c>
      <c r="I80" s="6">
        <f>Sheet1!C80</f>
        <v>0</v>
      </c>
      <c r="J80" s="6">
        <f>Sheet1!D80</f>
        <v>0</v>
      </c>
      <c r="K80" s="6">
        <f>Sheet1!E80</f>
        <v>0</v>
      </c>
      <c r="L80" s="6">
        <f>Sheet1!F80</f>
        <v>200</v>
      </c>
      <c r="O80" s="6"/>
      <c r="P80">
        <f t="shared" si="79"/>
        <v>1676190</v>
      </c>
      <c r="Q80">
        <v>1676190.8540000001</v>
      </c>
      <c r="R80" s="6" t="str">
        <f t="shared" si="80"/>
        <v>5201093,5202091,5202092,5502092,5601092,5402093</v>
      </c>
      <c r="S80" s="6" t="str">
        <f t="shared" si="81"/>
        <v>9,9,9,9,9,9</v>
      </c>
      <c r="T80" s="6" t="str">
        <f t="shared" si="82"/>
        <v>458,452,452,452,452,452</v>
      </c>
      <c r="U80" s="12">
        <v>5201093</v>
      </c>
      <c r="V80" s="6">
        <v>5202091</v>
      </c>
      <c r="W80" s="6">
        <v>5202092</v>
      </c>
      <c r="X80" s="13">
        <v>5502092</v>
      </c>
      <c r="Y80" s="13">
        <v>5601092</v>
      </c>
      <c r="Z80" s="6">
        <v>5402093</v>
      </c>
      <c r="AA80">
        <v>9</v>
      </c>
      <c r="AB80">
        <v>9</v>
      </c>
      <c r="AC80">
        <v>9</v>
      </c>
      <c r="AD80">
        <v>9</v>
      </c>
      <c r="AE80">
        <v>9</v>
      </c>
      <c r="AF80">
        <v>9</v>
      </c>
      <c r="AG80" s="12">
        <f t="shared" si="83"/>
        <v>458</v>
      </c>
      <c r="AH80" s="12">
        <f t="shared" si="84"/>
        <v>452</v>
      </c>
      <c r="AI80" s="12">
        <f t="shared" si="85"/>
        <v>452</v>
      </c>
      <c r="AJ80" s="12">
        <f t="shared" si="86"/>
        <v>452</v>
      </c>
      <c r="AK80" s="12">
        <f t="shared" si="87"/>
        <v>452</v>
      </c>
      <c r="AL80" s="12">
        <f t="shared" si="88"/>
        <v>452</v>
      </c>
      <c r="AM80" s="6">
        <f t="shared" si="73"/>
        <v>284952.44518000004</v>
      </c>
      <c r="AN80" s="6">
        <f t="shared" si="116"/>
        <v>278247.68176400004</v>
      </c>
      <c r="AO80" s="6">
        <f t="shared" si="116"/>
        <v>278247.68176400004</v>
      </c>
      <c r="AP80" s="6">
        <f t="shared" si="116"/>
        <v>278247.68176400004</v>
      </c>
      <c r="AQ80" s="6">
        <f t="shared" si="116"/>
        <v>278247.68176400004</v>
      </c>
      <c r="AR80" s="6">
        <f t="shared" si="116"/>
        <v>278247.68176400004</v>
      </c>
      <c r="CH80">
        <f t="shared" si="89"/>
        <v>2</v>
      </c>
      <c r="CI80" s="23" t="b">
        <f t="shared" si="72"/>
        <v>1</v>
      </c>
      <c r="CJ80" s="23" t="b">
        <f t="shared" si="72"/>
        <v>1</v>
      </c>
      <c r="CK80" s="23" t="b">
        <f t="shared" si="72"/>
        <v>1</v>
      </c>
      <c r="CL80" s="23" t="b">
        <f t="shared" si="71"/>
        <v>1</v>
      </c>
      <c r="CM80" s="23" t="b">
        <f t="shared" si="71"/>
        <v>1</v>
      </c>
      <c r="CN80" s="23" t="b">
        <f t="shared" si="71"/>
        <v>1</v>
      </c>
      <c r="CO80" t="str">
        <f t="shared" si="90"/>
        <v>5201093</v>
      </c>
      <c r="CP80" t="str">
        <f t="shared" si="91"/>
        <v>5202091</v>
      </c>
      <c r="CQ80" t="str">
        <f t="shared" si="92"/>
        <v>5202092</v>
      </c>
      <c r="CR80" t="str">
        <f t="shared" si="93"/>
        <v>5502092</v>
      </c>
      <c r="CS80" t="str">
        <f t="shared" si="94"/>
        <v>5601092</v>
      </c>
      <c r="CT80" t="str">
        <f t="shared" si="95"/>
        <v>5402093</v>
      </c>
      <c r="CU80">
        <v>9</v>
      </c>
      <c r="CV80">
        <v>9</v>
      </c>
      <c r="CW80">
        <v>9</v>
      </c>
      <c r="CX80">
        <v>9</v>
      </c>
      <c r="CY80">
        <v>9</v>
      </c>
      <c r="CZ80">
        <v>9</v>
      </c>
      <c r="DA80" s="12">
        <v>5</v>
      </c>
      <c r="DB80" s="17">
        <v>5</v>
      </c>
      <c r="DC80">
        <v>5</v>
      </c>
      <c r="DD80">
        <v>5</v>
      </c>
      <c r="DE80">
        <v>5</v>
      </c>
      <c r="DF80">
        <v>5</v>
      </c>
      <c r="DG80" s="28" t="s">
        <v>191</v>
      </c>
      <c r="DH80" s="28" t="s">
        <v>126</v>
      </c>
      <c r="DI80" s="28" t="s">
        <v>186</v>
      </c>
      <c r="DJ80" s="28" t="s">
        <v>190</v>
      </c>
      <c r="DK80" s="28" t="s">
        <v>140</v>
      </c>
      <c r="DL80" s="28" t="s">
        <v>146</v>
      </c>
      <c r="DM80" t="str">
        <f t="shared" si="96"/>
        <v>木</v>
      </c>
      <c r="DN80" t="str">
        <f t="shared" si="97"/>
        <v>水</v>
      </c>
      <c r="DO80" t="str">
        <f t="shared" si="98"/>
        <v>火</v>
      </c>
      <c r="DP80" t="str">
        <f t="shared" si="99"/>
        <v>火</v>
      </c>
      <c r="DQ80" t="str">
        <f t="shared" si="100"/>
        <v>火</v>
      </c>
      <c r="DR80" t="str">
        <f t="shared" si="101"/>
        <v>木</v>
      </c>
      <c r="DS80" s="28" t="s">
        <v>152</v>
      </c>
      <c r="DT80" s="28" t="s">
        <v>147</v>
      </c>
      <c r="DU80" s="28" t="s">
        <v>145</v>
      </c>
      <c r="DV80" s="28" t="s">
        <v>160</v>
      </c>
      <c r="DW80" s="28" t="s">
        <v>163</v>
      </c>
      <c r="DX80" s="28" t="s">
        <v>170</v>
      </c>
      <c r="DY80">
        <f t="shared" si="69"/>
        <v>1</v>
      </c>
      <c r="DZ80">
        <f t="shared" si="69"/>
        <v>1</v>
      </c>
      <c r="EA80">
        <f t="shared" si="69"/>
        <v>1</v>
      </c>
      <c r="EB80">
        <f t="shared" si="68"/>
        <v>2</v>
      </c>
      <c r="EC80">
        <f t="shared" si="68"/>
        <v>2</v>
      </c>
      <c r="ED80">
        <f t="shared" si="68"/>
        <v>2</v>
      </c>
      <c r="EE80">
        <v>3301081</v>
      </c>
      <c r="EF80" s="24" t="s">
        <v>128</v>
      </c>
      <c r="EG80">
        <v>1</v>
      </c>
      <c r="EV80" t="str">
        <f t="shared" si="102"/>
        <v>木骑兵</v>
      </c>
      <c r="EW80" t="str">
        <f t="shared" si="103"/>
        <v>水维京</v>
      </c>
      <c r="EX80" t="str">
        <f t="shared" si="104"/>
        <v>火维京</v>
      </c>
      <c r="EY80" t="str">
        <f t="shared" si="105"/>
        <v>火火枪手</v>
      </c>
      <c r="EZ80" t="str">
        <f t="shared" si="106"/>
        <v>火修女</v>
      </c>
      <c r="FA80" t="str">
        <f t="shared" si="107"/>
        <v>木女巫</v>
      </c>
      <c r="FB80">
        <v>10</v>
      </c>
      <c r="FC80">
        <v>3</v>
      </c>
      <c r="FD80">
        <v>7</v>
      </c>
      <c r="FE80">
        <v>9</v>
      </c>
      <c r="FF80">
        <v>10</v>
      </c>
      <c r="FG80">
        <v>12</v>
      </c>
      <c r="FH80">
        <f t="shared" ca="1" si="108"/>
        <v>12</v>
      </c>
      <c r="FI80">
        <f t="shared" ca="1" si="108"/>
        <v>1</v>
      </c>
      <c r="FJ80">
        <f t="shared" ca="1" si="108"/>
        <v>5</v>
      </c>
      <c r="FK80">
        <f t="shared" ca="1" si="109"/>
        <v>19</v>
      </c>
      <c r="FL80">
        <f t="shared" ca="1" si="109"/>
        <v>18</v>
      </c>
      <c r="FM80">
        <f t="shared" ca="1" si="109"/>
        <v>8</v>
      </c>
      <c r="FN80">
        <f t="shared" ca="1" si="110"/>
        <v>12</v>
      </c>
      <c r="FO80">
        <f t="shared" ca="1" si="111"/>
        <v>1</v>
      </c>
      <c r="FP80">
        <f t="shared" ca="1" si="112"/>
        <v>8</v>
      </c>
      <c r="FQ80">
        <f t="shared" ca="1" si="113"/>
        <v>19</v>
      </c>
      <c r="FR80">
        <f t="shared" ca="1" si="114"/>
        <v>18</v>
      </c>
      <c r="FS80">
        <f t="shared" ca="1" si="115"/>
        <v>10</v>
      </c>
    </row>
    <row r="81" spans="1:175" x14ac:dyDescent="0.15">
      <c r="A81" s="20">
        <v>1000078</v>
      </c>
      <c r="B81" s="6" t="str">
        <f t="shared" si="74"/>
        <v>1</v>
      </c>
      <c r="C81" s="7">
        <v>1002</v>
      </c>
      <c r="D81" s="8" t="str">
        <f t="shared" si="75"/>
        <v>5302095,5301093,5300095,5501094,5402092,5502092</v>
      </c>
      <c r="E81" s="6" t="str">
        <f t="shared" si="76"/>
        <v>9,9,9,9,9,9</v>
      </c>
      <c r="F81" s="6" t="str">
        <f t="shared" si="77"/>
        <v>461,455,455,455,455,455</v>
      </c>
      <c r="G81" s="6">
        <f t="shared" si="78"/>
        <v>1698463</v>
      </c>
      <c r="H81" s="6">
        <f>Sheet1!B81</f>
        <v>1</v>
      </c>
      <c r="I81" s="6">
        <f>Sheet1!C81</f>
        <v>0</v>
      </c>
      <c r="J81" s="6">
        <f>Sheet1!D81</f>
        <v>0</v>
      </c>
      <c r="K81" s="6">
        <f>Sheet1!E81</f>
        <v>0</v>
      </c>
      <c r="L81" s="6">
        <f>Sheet1!F81</f>
        <v>25000</v>
      </c>
      <c r="O81" s="6"/>
      <c r="P81">
        <f t="shared" si="79"/>
        <v>1698463</v>
      </c>
      <c r="Q81">
        <v>1698463.2080000001</v>
      </c>
      <c r="R81" s="6" t="str">
        <f t="shared" si="80"/>
        <v>5302095,5301093,5300095,5501094,5402092,5502092</v>
      </c>
      <c r="S81" s="6" t="str">
        <f t="shared" si="81"/>
        <v>9,9,9,9,9,9</v>
      </c>
      <c r="T81" s="6" t="str">
        <f t="shared" si="82"/>
        <v>461,455,455,455,455,455</v>
      </c>
      <c r="U81" s="12">
        <v>5302095</v>
      </c>
      <c r="V81" s="6">
        <v>5301093</v>
      </c>
      <c r="W81" s="6">
        <v>5300095</v>
      </c>
      <c r="X81" s="13">
        <v>5501094</v>
      </c>
      <c r="Y81" s="13">
        <v>5402092</v>
      </c>
      <c r="Z81" s="6">
        <v>5502092</v>
      </c>
      <c r="AA81">
        <v>9</v>
      </c>
      <c r="AB81">
        <v>9</v>
      </c>
      <c r="AC81">
        <v>9</v>
      </c>
      <c r="AD81">
        <v>9</v>
      </c>
      <c r="AE81">
        <v>9</v>
      </c>
      <c r="AF81">
        <v>9</v>
      </c>
      <c r="AG81" s="12">
        <f t="shared" si="83"/>
        <v>461</v>
      </c>
      <c r="AH81" s="12">
        <f t="shared" si="84"/>
        <v>455</v>
      </c>
      <c r="AI81" s="12">
        <f t="shared" si="85"/>
        <v>455</v>
      </c>
      <c r="AJ81" s="12">
        <f t="shared" si="86"/>
        <v>455</v>
      </c>
      <c r="AK81" s="12">
        <f t="shared" si="87"/>
        <v>455</v>
      </c>
      <c r="AL81" s="12">
        <f t="shared" si="88"/>
        <v>455</v>
      </c>
      <c r="AM81" s="6">
        <f t="shared" si="73"/>
        <v>288738.74536000006</v>
      </c>
      <c r="AN81" s="6">
        <f t="shared" si="116"/>
        <v>281944.89252800005</v>
      </c>
      <c r="AO81" s="6">
        <f t="shared" si="116"/>
        <v>281944.89252800005</v>
      </c>
      <c r="AP81" s="6">
        <f t="shared" si="116"/>
        <v>281944.89252800005</v>
      </c>
      <c r="AQ81" s="6">
        <f t="shared" si="116"/>
        <v>281944.89252800005</v>
      </c>
      <c r="AR81" s="6">
        <f t="shared" si="116"/>
        <v>281944.89252800005</v>
      </c>
      <c r="CH81">
        <f t="shared" si="89"/>
        <v>3</v>
      </c>
      <c r="CI81" s="23" t="b">
        <f t="shared" si="72"/>
        <v>1</v>
      </c>
      <c r="CJ81" s="23" t="b">
        <f t="shared" si="72"/>
        <v>1</v>
      </c>
      <c r="CK81" s="23" t="b">
        <f t="shared" si="72"/>
        <v>1</v>
      </c>
      <c r="CL81" s="23" t="b">
        <f t="shared" si="71"/>
        <v>1</v>
      </c>
      <c r="CM81" s="23" t="b">
        <f t="shared" si="71"/>
        <v>1</v>
      </c>
      <c r="CN81" s="23" t="b">
        <f t="shared" si="71"/>
        <v>1</v>
      </c>
      <c r="CO81" t="str">
        <f t="shared" si="90"/>
        <v>5302095</v>
      </c>
      <c r="CP81" t="str">
        <f t="shared" si="91"/>
        <v>5301093</v>
      </c>
      <c r="CQ81" t="str">
        <f t="shared" si="92"/>
        <v>5300095</v>
      </c>
      <c r="CR81" t="str">
        <f t="shared" si="93"/>
        <v>5501094</v>
      </c>
      <c r="CS81" t="str">
        <f t="shared" si="94"/>
        <v>5402092</v>
      </c>
      <c r="CT81" t="str">
        <f t="shared" si="95"/>
        <v>5502092</v>
      </c>
      <c r="CU81">
        <v>9</v>
      </c>
      <c r="CV81">
        <v>9</v>
      </c>
      <c r="CW81">
        <v>9</v>
      </c>
      <c r="CX81">
        <v>9</v>
      </c>
      <c r="CY81">
        <v>9</v>
      </c>
      <c r="CZ81">
        <v>9</v>
      </c>
      <c r="DA81" s="12">
        <v>5</v>
      </c>
      <c r="DB81" s="17">
        <v>5</v>
      </c>
      <c r="DC81">
        <v>5</v>
      </c>
      <c r="DD81">
        <v>5</v>
      </c>
      <c r="DE81">
        <v>5</v>
      </c>
      <c r="DF81">
        <v>5</v>
      </c>
      <c r="DG81" s="28" t="s">
        <v>199</v>
      </c>
      <c r="DH81" s="28" t="s">
        <v>193</v>
      </c>
      <c r="DI81" s="28" t="s">
        <v>172</v>
      </c>
      <c r="DJ81" s="28" t="s">
        <v>176</v>
      </c>
      <c r="DK81" s="28" t="s">
        <v>189</v>
      </c>
      <c r="DL81" s="28" t="s">
        <v>190</v>
      </c>
      <c r="DM81" t="str">
        <f t="shared" si="96"/>
        <v>暗</v>
      </c>
      <c r="DN81" t="str">
        <f t="shared" si="97"/>
        <v>木</v>
      </c>
      <c r="DO81" t="str">
        <f t="shared" si="98"/>
        <v>暗</v>
      </c>
      <c r="DP81" t="str">
        <f t="shared" si="99"/>
        <v>光</v>
      </c>
      <c r="DQ81" t="str">
        <f t="shared" si="100"/>
        <v>火</v>
      </c>
      <c r="DR81" t="str">
        <f t="shared" si="101"/>
        <v>火</v>
      </c>
      <c r="DS81" s="28" t="s">
        <v>137</v>
      </c>
      <c r="DT81" s="28" t="s">
        <v>147</v>
      </c>
      <c r="DU81" s="28" t="s">
        <v>147</v>
      </c>
      <c r="DV81" s="28" t="s">
        <v>164</v>
      </c>
      <c r="DW81" s="28" t="s">
        <v>170</v>
      </c>
      <c r="DX81" s="28" t="s">
        <v>170</v>
      </c>
      <c r="DY81">
        <f t="shared" si="69"/>
        <v>1</v>
      </c>
      <c r="DZ81">
        <f t="shared" si="69"/>
        <v>1</v>
      </c>
      <c r="EA81">
        <f t="shared" si="69"/>
        <v>1</v>
      </c>
      <c r="EB81">
        <f t="shared" si="68"/>
        <v>2</v>
      </c>
      <c r="EC81">
        <f t="shared" si="68"/>
        <v>2</v>
      </c>
      <c r="ED81">
        <f t="shared" si="68"/>
        <v>2</v>
      </c>
      <c r="EE81">
        <v>3502081</v>
      </c>
      <c r="EF81" s="25" t="s">
        <v>130</v>
      </c>
      <c r="EG81">
        <v>2</v>
      </c>
      <c r="EV81" t="str">
        <f t="shared" si="102"/>
        <v>暗盗贼</v>
      </c>
      <c r="EW81" t="str">
        <f t="shared" si="103"/>
        <v>木剑士</v>
      </c>
      <c r="EX81" t="str">
        <f t="shared" si="104"/>
        <v>暗武士</v>
      </c>
      <c r="EY81" t="str">
        <f t="shared" si="105"/>
        <v>光猎人</v>
      </c>
      <c r="EZ81" t="str">
        <f t="shared" si="106"/>
        <v>火女巫</v>
      </c>
      <c r="FA81" t="str">
        <f t="shared" si="107"/>
        <v>火火枪手</v>
      </c>
      <c r="FB81">
        <v>18</v>
      </c>
      <c r="FC81">
        <v>12</v>
      </c>
      <c r="FD81">
        <v>17</v>
      </c>
      <c r="FE81">
        <v>16</v>
      </c>
      <c r="FF81">
        <v>7</v>
      </c>
      <c r="FG81">
        <v>9</v>
      </c>
      <c r="FH81">
        <f t="shared" ca="1" si="108"/>
        <v>9</v>
      </c>
      <c r="FI81">
        <f t="shared" ca="1" si="108"/>
        <v>3</v>
      </c>
      <c r="FJ81">
        <f t="shared" ca="1" si="108"/>
        <v>13</v>
      </c>
      <c r="FK81">
        <f t="shared" ca="1" si="109"/>
        <v>19</v>
      </c>
      <c r="FL81">
        <f t="shared" ca="1" si="109"/>
        <v>3</v>
      </c>
      <c r="FM81">
        <f t="shared" ca="1" si="109"/>
        <v>11</v>
      </c>
      <c r="FN81">
        <f t="shared" ca="1" si="110"/>
        <v>9</v>
      </c>
      <c r="FO81">
        <f t="shared" ca="1" si="111"/>
        <v>3</v>
      </c>
      <c r="FP81">
        <f t="shared" ca="1" si="112"/>
        <v>6</v>
      </c>
      <c r="FQ81">
        <f t="shared" ca="1" si="113"/>
        <v>19</v>
      </c>
      <c r="FR81">
        <f t="shared" ca="1" si="114"/>
        <v>3</v>
      </c>
      <c r="FS81">
        <f t="shared" ca="1" si="115"/>
        <v>14</v>
      </c>
    </row>
    <row r="82" spans="1:175" x14ac:dyDescent="0.15">
      <c r="A82" s="20">
        <v>1000079</v>
      </c>
      <c r="B82" s="6" t="str">
        <f t="shared" si="74"/>
        <v>1</v>
      </c>
      <c r="C82" s="7">
        <v>1002</v>
      </c>
      <c r="D82" s="8" t="str">
        <f t="shared" si="75"/>
        <v>5300095,5202093,5600094,5501094,5502092,5402093</v>
      </c>
      <c r="E82" s="6" t="str">
        <f t="shared" si="76"/>
        <v>9,9,9,9,9,9</v>
      </c>
      <c r="F82" s="6" t="str">
        <f t="shared" si="77"/>
        <v>464,458,458,458,458,458</v>
      </c>
      <c r="G82" s="6">
        <f t="shared" si="78"/>
        <v>1720915</v>
      </c>
      <c r="H82" s="6">
        <f>Sheet1!B82</f>
        <v>31</v>
      </c>
      <c r="I82" s="6">
        <f>Sheet1!C82</f>
        <v>0</v>
      </c>
      <c r="J82" s="6">
        <f>Sheet1!D82</f>
        <v>0</v>
      </c>
      <c r="K82" s="6">
        <f>Sheet1!E82</f>
        <v>0</v>
      </c>
      <c r="L82" s="6">
        <f>Sheet1!F82</f>
        <v>200</v>
      </c>
      <c r="O82" s="6"/>
      <c r="P82">
        <f t="shared" si="79"/>
        <v>1720915</v>
      </c>
      <c r="Q82">
        <v>1720915.8829999999</v>
      </c>
      <c r="R82" s="6" t="str">
        <f t="shared" si="80"/>
        <v>5300095,5202093,5600094,5501094,5502092,5402093</v>
      </c>
      <c r="S82" s="6" t="str">
        <f t="shared" si="81"/>
        <v>9,9,9,9,9,9</v>
      </c>
      <c r="T82" s="6" t="str">
        <f t="shared" si="82"/>
        <v>464,458,458,458,458,458</v>
      </c>
      <c r="U82" s="12">
        <v>5300095</v>
      </c>
      <c r="V82" s="6">
        <v>5202093</v>
      </c>
      <c r="W82" s="6">
        <v>5600094</v>
      </c>
      <c r="X82" s="13">
        <v>5501094</v>
      </c>
      <c r="Y82" s="13">
        <v>5502092</v>
      </c>
      <c r="Z82" s="6">
        <v>5402093</v>
      </c>
      <c r="AA82">
        <v>9</v>
      </c>
      <c r="AB82">
        <v>9</v>
      </c>
      <c r="AC82">
        <v>9</v>
      </c>
      <c r="AD82">
        <v>9</v>
      </c>
      <c r="AE82">
        <v>9</v>
      </c>
      <c r="AF82">
        <v>9</v>
      </c>
      <c r="AG82" s="12">
        <f t="shared" si="83"/>
        <v>464</v>
      </c>
      <c r="AH82" s="12">
        <f t="shared" si="84"/>
        <v>458</v>
      </c>
      <c r="AI82" s="12">
        <f t="shared" si="85"/>
        <v>458</v>
      </c>
      <c r="AJ82" s="12">
        <f t="shared" si="86"/>
        <v>458</v>
      </c>
      <c r="AK82" s="12">
        <f t="shared" si="87"/>
        <v>458</v>
      </c>
      <c r="AL82" s="12">
        <f t="shared" si="88"/>
        <v>458</v>
      </c>
      <c r="AM82" s="6">
        <f t="shared" si="73"/>
        <v>292555.70011000003</v>
      </c>
      <c r="AN82" s="6">
        <f t="shared" si="116"/>
        <v>285672.036578</v>
      </c>
      <c r="AO82" s="6">
        <f t="shared" si="116"/>
        <v>285672.036578</v>
      </c>
      <c r="AP82" s="6">
        <f t="shared" si="116"/>
        <v>285672.036578</v>
      </c>
      <c r="AQ82" s="6">
        <f t="shared" si="116"/>
        <v>285672.036578</v>
      </c>
      <c r="AR82" s="6">
        <f t="shared" si="116"/>
        <v>285672.036578</v>
      </c>
      <c r="CH82">
        <f t="shared" si="89"/>
        <v>4</v>
      </c>
      <c r="CI82" s="23" t="b">
        <f t="shared" si="72"/>
        <v>1</v>
      </c>
      <c r="CJ82" s="23" t="b">
        <f t="shared" si="72"/>
        <v>1</v>
      </c>
      <c r="CK82" s="23" t="b">
        <f t="shared" si="72"/>
        <v>1</v>
      </c>
      <c r="CL82" s="23" t="b">
        <f t="shared" si="71"/>
        <v>1</v>
      </c>
      <c r="CM82" s="23" t="b">
        <f t="shared" si="71"/>
        <v>1</v>
      </c>
      <c r="CN82" s="23" t="b">
        <f t="shared" si="71"/>
        <v>1</v>
      </c>
      <c r="CO82" t="str">
        <f t="shared" si="90"/>
        <v>5300095</v>
      </c>
      <c r="CP82" t="str">
        <f t="shared" si="91"/>
        <v>5202093</v>
      </c>
      <c r="CQ82" t="str">
        <f t="shared" si="92"/>
        <v>5600094</v>
      </c>
      <c r="CR82" t="str">
        <f t="shared" si="93"/>
        <v>5501094</v>
      </c>
      <c r="CS82" t="str">
        <f t="shared" si="94"/>
        <v>5502092</v>
      </c>
      <c r="CT82" t="str">
        <f t="shared" si="95"/>
        <v>5402093</v>
      </c>
      <c r="CU82">
        <v>9</v>
      </c>
      <c r="CV82">
        <v>9</v>
      </c>
      <c r="CW82">
        <v>9</v>
      </c>
      <c r="CX82">
        <v>9</v>
      </c>
      <c r="CY82">
        <v>9</v>
      </c>
      <c r="CZ82">
        <v>9</v>
      </c>
      <c r="DA82" s="12">
        <v>5</v>
      </c>
      <c r="DB82" s="17">
        <v>5</v>
      </c>
      <c r="DC82">
        <v>5</v>
      </c>
      <c r="DD82">
        <v>5</v>
      </c>
      <c r="DE82">
        <v>5</v>
      </c>
      <c r="DF82">
        <v>5</v>
      </c>
      <c r="DG82" s="28" t="s">
        <v>172</v>
      </c>
      <c r="DH82" s="28" t="s">
        <v>192</v>
      </c>
      <c r="DI82" s="28" t="s">
        <v>178</v>
      </c>
      <c r="DJ82" s="28" t="s">
        <v>176</v>
      </c>
      <c r="DK82" s="28" t="s">
        <v>190</v>
      </c>
      <c r="DL82" s="28" t="s">
        <v>146</v>
      </c>
      <c r="DM82" t="str">
        <f t="shared" si="96"/>
        <v>暗</v>
      </c>
      <c r="DN82" t="str">
        <f t="shared" si="97"/>
        <v>木</v>
      </c>
      <c r="DO82" t="str">
        <f t="shared" si="98"/>
        <v>光</v>
      </c>
      <c r="DP82" t="str">
        <f t="shared" si="99"/>
        <v>光</v>
      </c>
      <c r="DQ82" t="str">
        <f t="shared" si="100"/>
        <v>火</v>
      </c>
      <c r="DR82" t="str">
        <f t="shared" si="101"/>
        <v>木</v>
      </c>
      <c r="DS82" s="28" t="s">
        <v>147</v>
      </c>
      <c r="DT82" s="28" t="s">
        <v>147</v>
      </c>
      <c r="DU82" s="28" t="s">
        <v>155</v>
      </c>
      <c r="DV82" s="28" t="s">
        <v>161</v>
      </c>
      <c r="DW82" s="28" t="s">
        <v>165</v>
      </c>
      <c r="DX82" s="28" t="s">
        <v>161</v>
      </c>
      <c r="DY82">
        <f t="shared" si="69"/>
        <v>1</v>
      </c>
      <c r="DZ82">
        <f t="shared" si="69"/>
        <v>1</v>
      </c>
      <c r="EA82">
        <f t="shared" si="69"/>
        <v>1</v>
      </c>
      <c r="EB82">
        <f t="shared" si="68"/>
        <v>2</v>
      </c>
      <c r="EC82">
        <f t="shared" si="68"/>
        <v>2</v>
      </c>
      <c r="ED82">
        <f t="shared" si="68"/>
        <v>2</v>
      </c>
      <c r="EE82">
        <v>3201082</v>
      </c>
      <c r="EF82" s="25" t="s">
        <v>134</v>
      </c>
      <c r="EG82">
        <v>1</v>
      </c>
      <c r="EV82" t="str">
        <f t="shared" si="102"/>
        <v>暗武士</v>
      </c>
      <c r="EW82" t="str">
        <f t="shared" si="103"/>
        <v>木维京</v>
      </c>
      <c r="EX82" t="str">
        <f t="shared" si="104"/>
        <v>光熊猫</v>
      </c>
      <c r="EY82" t="str">
        <f t="shared" si="105"/>
        <v>光猎人</v>
      </c>
      <c r="EZ82" t="str">
        <f t="shared" si="106"/>
        <v>火火枪手</v>
      </c>
      <c r="FA82" t="str">
        <f t="shared" si="107"/>
        <v>木女巫</v>
      </c>
      <c r="FB82">
        <v>17</v>
      </c>
      <c r="FC82">
        <v>11</v>
      </c>
      <c r="FD82">
        <v>15</v>
      </c>
      <c r="FE82">
        <v>16</v>
      </c>
      <c r="FF82">
        <v>9</v>
      </c>
      <c r="FG82">
        <v>12</v>
      </c>
      <c r="FH82">
        <f t="shared" ca="1" si="108"/>
        <v>5</v>
      </c>
      <c r="FI82">
        <f t="shared" ca="1" si="108"/>
        <v>12</v>
      </c>
      <c r="FJ82">
        <f t="shared" ca="1" si="108"/>
        <v>4</v>
      </c>
      <c r="FK82">
        <f t="shared" ca="1" si="109"/>
        <v>6</v>
      </c>
      <c r="FL82">
        <f t="shared" ca="1" si="109"/>
        <v>7</v>
      </c>
      <c r="FM82">
        <f t="shared" ca="1" si="109"/>
        <v>14</v>
      </c>
      <c r="FN82">
        <f t="shared" ca="1" si="110"/>
        <v>5</v>
      </c>
      <c r="FO82">
        <f t="shared" ca="1" si="111"/>
        <v>12</v>
      </c>
      <c r="FP82">
        <f t="shared" ca="1" si="112"/>
        <v>10</v>
      </c>
      <c r="FQ82">
        <f t="shared" ca="1" si="113"/>
        <v>6</v>
      </c>
      <c r="FR82">
        <f t="shared" ca="1" si="114"/>
        <v>7</v>
      </c>
      <c r="FS82">
        <f t="shared" ca="1" si="115"/>
        <v>10</v>
      </c>
    </row>
    <row r="83" spans="1:175" x14ac:dyDescent="0.15">
      <c r="A83" s="20">
        <v>1000080</v>
      </c>
      <c r="B83" s="6" t="str">
        <f t="shared" si="74"/>
        <v>1</v>
      </c>
      <c r="C83" s="7">
        <v>1002</v>
      </c>
      <c r="D83" s="8" t="str">
        <f t="shared" si="75"/>
        <v>5202095,5201091,5202093,5601092,5502093,5401093</v>
      </c>
      <c r="E83" s="6" t="str">
        <f t="shared" si="76"/>
        <v>9,9,9,9,9,9</v>
      </c>
      <c r="F83" s="6" t="str">
        <f t="shared" si="77"/>
        <v>467,461,461,461,461,461</v>
      </c>
      <c r="G83" s="6">
        <f t="shared" si="78"/>
        <v>1743551</v>
      </c>
      <c r="H83" s="6">
        <f>Sheet1!B83</f>
        <v>6</v>
      </c>
      <c r="I83" s="6">
        <f>Sheet1!C83</f>
        <v>2</v>
      </c>
      <c r="J83" s="6">
        <f>Sheet1!D83</f>
        <v>1</v>
      </c>
      <c r="K83" s="6">
        <f>Sheet1!E83</f>
        <v>5</v>
      </c>
      <c r="L83" s="6">
        <f>Sheet1!F83</f>
        <v>25</v>
      </c>
      <c r="O83" s="6"/>
      <c r="P83">
        <f t="shared" si="79"/>
        <v>1743551</v>
      </c>
      <c r="Q83">
        <v>1743551.04</v>
      </c>
      <c r="R83" s="6" t="str">
        <f t="shared" si="80"/>
        <v>5202095,5201091,5202093,5601092,5502093,5401093</v>
      </c>
      <c r="S83" s="6" t="str">
        <f t="shared" si="81"/>
        <v>9,9,9,9,9,9</v>
      </c>
      <c r="T83" s="6" t="str">
        <f t="shared" si="82"/>
        <v>467,461,461,461,461,461</v>
      </c>
      <c r="U83" s="12">
        <v>5202095</v>
      </c>
      <c r="V83" s="6">
        <v>5201091</v>
      </c>
      <c r="W83" s="6">
        <v>5202093</v>
      </c>
      <c r="X83" s="13">
        <v>5601092</v>
      </c>
      <c r="Y83" s="13">
        <v>5502093</v>
      </c>
      <c r="Z83" s="6">
        <v>5401093</v>
      </c>
      <c r="AA83">
        <v>9</v>
      </c>
      <c r="AB83">
        <v>9</v>
      </c>
      <c r="AC83">
        <v>9</v>
      </c>
      <c r="AD83">
        <v>9</v>
      </c>
      <c r="AE83">
        <v>9</v>
      </c>
      <c r="AF83">
        <v>9</v>
      </c>
      <c r="AG83" s="12">
        <f t="shared" si="83"/>
        <v>467</v>
      </c>
      <c r="AH83" s="12">
        <f t="shared" si="84"/>
        <v>461</v>
      </c>
      <c r="AI83" s="12">
        <f t="shared" si="85"/>
        <v>461</v>
      </c>
      <c r="AJ83" s="12">
        <f t="shared" si="86"/>
        <v>461</v>
      </c>
      <c r="AK83" s="12">
        <f t="shared" si="87"/>
        <v>461</v>
      </c>
      <c r="AL83" s="12">
        <f t="shared" si="88"/>
        <v>461</v>
      </c>
      <c r="AM83" s="6">
        <f t="shared" si="73"/>
        <v>296403.67680000002</v>
      </c>
      <c r="AN83" s="6">
        <f t="shared" si="116"/>
        <v>289429.47263999999</v>
      </c>
      <c r="AO83" s="6">
        <f t="shared" si="116"/>
        <v>289429.47263999999</v>
      </c>
      <c r="AP83" s="6">
        <f t="shared" si="116"/>
        <v>289429.47263999999</v>
      </c>
      <c r="AQ83" s="6">
        <f t="shared" si="116"/>
        <v>289429.47263999999</v>
      </c>
      <c r="AR83" s="6">
        <f t="shared" si="116"/>
        <v>289429.47263999999</v>
      </c>
      <c r="CH83">
        <f t="shared" si="89"/>
        <v>0</v>
      </c>
      <c r="CI83" s="23" t="b">
        <f t="shared" si="72"/>
        <v>1</v>
      </c>
      <c r="CJ83" s="23" t="b">
        <f t="shared" si="72"/>
        <v>1</v>
      </c>
      <c r="CK83" s="23" t="b">
        <f t="shared" si="72"/>
        <v>1</v>
      </c>
      <c r="CL83" s="23" t="b">
        <f t="shared" si="71"/>
        <v>1</v>
      </c>
      <c r="CM83" s="23" t="b">
        <f t="shared" si="71"/>
        <v>1</v>
      </c>
      <c r="CN83" s="23" t="b">
        <f t="shared" si="71"/>
        <v>1</v>
      </c>
      <c r="CO83" t="str">
        <f t="shared" si="90"/>
        <v>5202095</v>
      </c>
      <c r="CP83" t="str">
        <f t="shared" si="91"/>
        <v>5201091</v>
      </c>
      <c r="CQ83" t="str">
        <f t="shared" si="92"/>
        <v>5202093</v>
      </c>
      <c r="CR83" t="str">
        <f t="shared" si="93"/>
        <v>5601092</v>
      </c>
      <c r="CS83" t="str">
        <f t="shared" si="94"/>
        <v>5502093</v>
      </c>
      <c r="CT83" t="str">
        <f t="shared" si="95"/>
        <v>5401093</v>
      </c>
      <c r="CU83">
        <v>9</v>
      </c>
      <c r="CV83">
        <v>9</v>
      </c>
      <c r="CW83">
        <v>9</v>
      </c>
      <c r="CX83">
        <v>9</v>
      </c>
      <c r="CY83">
        <v>9</v>
      </c>
      <c r="CZ83">
        <v>9</v>
      </c>
      <c r="DA83" s="12">
        <v>5</v>
      </c>
      <c r="DB83" s="17">
        <v>5</v>
      </c>
      <c r="DC83">
        <v>5</v>
      </c>
      <c r="DD83">
        <v>5</v>
      </c>
      <c r="DE83">
        <v>5</v>
      </c>
      <c r="DF83">
        <v>5</v>
      </c>
      <c r="DG83" s="28" t="s">
        <v>174</v>
      </c>
      <c r="DH83" s="28" t="s">
        <v>180</v>
      </c>
      <c r="DI83" s="28" t="s">
        <v>192</v>
      </c>
      <c r="DJ83" s="28" t="s">
        <v>140</v>
      </c>
      <c r="DK83" s="28" t="s">
        <v>196</v>
      </c>
      <c r="DL83" s="28" t="s">
        <v>194</v>
      </c>
      <c r="DM83" t="str">
        <f t="shared" si="96"/>
        <v>暗</v>
      </c>
      <c r="DN83" t="str">
        <f t="shared" si="97"/>
        <v>水</v>
      </c>
      <c r="DO83" t="str">
        <f t="shared" si="98"/>
        <v>木</v>
      </c>
      <c r="DP83" t="str">
        <f t="shared" si="99"/>
        <v>火</v>
      </c>
      <c r="DQ83" t="str">
        <f t="shared" si="100"/>
        <v>木</v>
      </c>
      <c r="DR83" t="str">
        <f t="shared" si="101"/>
        <v>木</v>
      </c>
      <c r="DS83" s="28" t="s">
        <v>147</v>
      </c>
      <c r="DT83" s="28" t="s">
        <v>152</v>
      </c>
      <c r="DU83" s="28" t="s">
        <v>137</v>
      </c>
      <c r="DV83" s="28" t="s">
        <v>170</v>
      </c>
      <c r="DW83" s="28" t="s">
        <v>169</v>
      </c>
      <c r="DX83" s="28" t="s">
        <v>170</v>
      </c>
      <c r="DY83">
        <f t="shared" si="69"/>
        <v>1</v>
      </c>
      <c r="DZ83">
        <f t="shared" si="69"/>
        <v>1</v>
      </c>
      <c r="EA83">
        <f t="shared" si="69"/>
        <v>1</v>
      </c>
      <c r="EB83">
        <f t="shared" si="68"/>
        <v>2</v>
      </c>
      <c r="EC83">
        <f t="shared" si="68"/>
        <v>2</v>
      </c>
      <c r="ED83">
        <f t="shared" si="68"/>
        <v>2</v>
      </c>
      <c r="EE83">
        <v>3500082</v>
      </c>
      <c r="EF83" s="25" t="s">
        <v>138</v>
      </c>
      <c r="EG83">
        <v>2</v>
      </c>
      <c r="EV83" t="str">
        <f t="shared" si="102"/>
        <v>暗维京</v>
      </c>
      <c r="EW83" t="str">
        <f t="shared" si="103"/>
        <v>水骑兵</v>
      </c>
      <c r="EX83" t="str">
        <f t="shared" si="104"/>
        <v>木维京</v>
      </c>
      <c r="EY83" t="str">
        <f t="shared" si="105"/>
        <v>火修女</v>
      </c>
      <c r="EZ83" t="str">
        <f t="shared" si="106"/>
        <v>木火枪手</v>
      </c>
      <c r="FA83" t="str">
        <f t="shared" si="107"/>
        <v>木魔法师</v>
      </c>
      <c r="FB83">
        <v>16</v>
      </c>
      <c r="FC83">
        <v>2</v>
      </c>
      <c r="FD83">
        <v>11</v>
      </c>
      <c r="FE83">
        <v>10</v>
      </c>
      <c r="FF83">
        <v>14</v>
      </c>
      <c r="FG83">
        <v>11</v>
      </c>
      <c r="FH83">
        <f t="shared" ca="1" si="108"/>
        <v>10</v>
      </c>
      <c r="FI83">
        <f t="shared" ca="1" si="108"/>
        <v>6</v>
      </c>
      <c r="FJ83">
        <f t="shared" ca="1" si="108"/>
        <v>6</v>
      </c>
      <c r="FK83">
        <f t="shared" ca="1" si="109"/>
        <v>19</v>
      </c>
      <c r="FL83">
        <f t="shared" ca="1" si="109"/>
        <v>16</v>
      </c>
      <c r="FM83">
        <f t="shared" ca="1" si="109"/>
        <v>14</v>
      </c>
      <c r="FN83">
        <f t="shared" ca="1" si="110"/>
        <v>10</v>
      </c>
      <c r="FO83">
        <f t="shared" ca="1" si="111"/>
        <v>6</v>
      </c>
      <c r="FP83">
        <f t="shared" ca="1" si="112"/>
        <v>9</v>
      </c>
      <c r="FQ83">
        <f t="shared" ca="1" si="113"/>
        <v>19</v>
      </c>
      <c r="FR83">
        <f t="shared" ca="1" si="114"/>
        <v>16</v>
      </c>
      <c r="FS83">
        <f t="shared" ca="1" si="115"/>
        <v>18</v>
      </c>
    </row>
    <row r="84" spans="1:175" x14ac:dyDescent="0.15">
      <c r="A84" s="20">
        <v>1000081</v>
      </c>
      <c r="B84" s="6" t="str">
        <f t="shared" si="74"/>
        <v>1</v>
      </c>
      <c r="C84" s="7">
        <v>1002</v>
      </c>
      <c r="D84" s="1" t="str">
        <f t="shared" si="75"/>
        <v>5200093,5302094,5201094,5402093,5601092,5401093</v>
      </c>
      <c r="E84" t="str">
        <f t="shared" si="76"/>
        <v>9,9,9,9,9,9</v>
      </c>
      <c r="F84" t="str">
        <f t="shared" si="77"/>
        <v>470,464,464,464,464,464</v>
      </c>
      <c r="G84">
        <f t="shared" si="78"/>
        <v>1766369</v>
      </c>
      <c r="H84" s="6">
        <f>Sheet1!B84</f>
        <v>1</v>
      </c>
      <c r="I84" s="6">
        <f>Sheet1!C84</f>
        <v>0</v>
      </c>
      <c r="J84" s="6">
        <f>Sheet1!D84</f>
        <v>0</v>
      </c>
      <c r="K84" s="6">
        <f>Sheet1!E84</f>
        <v>0</v>
      </c>
      <c r="L84" s="6">
        <f>Sheet1!F84</f>
        <v>30000</v>
      </c>
      <c r="O84" s="6"/>
      <c r="P84">
        <f t="shared" si="79"/>
        <v>1766369</v>
      </c>
      <c r="Q84">
        <v>1766369.3089999999</v>
      </c>
      <c r="R84" s="6" t="str">
        <f t="shared" si="80"/>
        <v>5200093,5302094,5201094,5402093,5601092,5401093</v>
      </c>
      <c r="S84" s="6" t="str">
        <f t="shared" si="81"/>
        <v>9,9,9,9,9,9</v>
      </c>
      <c r="T84" s="6" t="str">
        <f t="shared" si="82"/>
        <v>470,464,464,464,464,464</v>
      </c>
      <c r="U84" s="12">
        <v>5200093</v>
      </c>
      <c r="V84" s="6">
        <v>5302094</v>
      </c>
      <c r="W84" s="6">
        <v>5201094</v>
      </c>
      <c r="X84" s="13">
        <v>5402093</v>
      </c>
      <c r="Y84" s="13">
        <v>5601092</v>
      </c>
      <c r="Z84" s="6">
        <v>5401093</v>
      </c>
      <c r="AA84">
        <v>9</v>
      </c>
      <c r="AB84">
        <v>9</v>
      </c>
      <c r="AC84">
        <v>9</v>
      </c>
      <c r="AD84">
        <v>9</v>
      </c>
      <c r="AE84">
        <v>9</v>
      </c>
      <c r="AF84">
        <v>9</v>
      </c>
      <c r="AG84" s="12">
        <f t="shared" si="83"/>
        <v>470</v>
      </c>
      <c r="AH84" s="12">
        <f t="shared" si="84"/>
        <v>464</v>
      </c>
      <c r="AI84" s="12">
        <f t="shared" si="85"/>
        <v>464</v>
      </c>
      <c r="AJ84" s="12">
        <f t="shared" si="86"/>
        <v>464</v>
      </c>
      <c r="AK84" s="12">
        <f t="shared" si="87"/>
        <v>464</v>
      </c>
      <c r="AL84" s="12">
        <f t="shared" si="88"/>
        <v>464</v>
      </c>
      <c r="AM84" s="6">
        <f t="shared" si="73"/>
        <v>300282.78253000003</v>
      </c>
      <c r="AN84" s="6">
        <f t="shared" ref="AN84:AR93" si="117">$Q84*0.166</f>
        <v>293217.30529400002</v>
      </c>
      <c r="AO84" s="6">
        <f t="shared" si="117"/>
        <v>293217.30529400002</v>
      </c>
      <c r="AP84" s="6">
        <f t="shared" si="117"/>
        <v>293217.30529400002</v>
      </c>
      <c r="AQ84" s="6">
        <f t="shared" si="117"/>
        <v>293217.30529400002</v>
      </c>
      <c r="AR84" s="6">
        <f t="shared" si="117"/>
        <v>293217.30529400002</v>
      </c>
      <c r="CH84">
        <f t="shared" si="89"/>
        <v>1</v>
      </c>
      <c r="CI84" s="23" t="b">
        <f t="shared" si="72"/>
        <v>1</v>
      </c>
      <c r="CJ84" s="23" t="b">
        <f t="shared" si="72"/>
        <v>1</v>
      </c>
      <c r="CK84" s="23" t="b">
        <f t="shared" si="72"/>
        <v>1</v>
      </c>
      <c r="CL84" s="23" t="b">
        <f t="shared" si="71"/>
        <v>1</v>
      </c>
      <c r="CM84" s="23" t="b">
        <f t="shared" si="71"/>
        <v>1</v>
      </c>
      <c r="CN84" s="23" t="b">
        <f t="shared" si="71"/>
        <v>1</v>
      </c>
      <c r="CO84" t="str">
        <f t="shared" si="90"/>
        <v>5200093</v>
      </c>
      <c r="CP84" t="str">
        <f t="shared" si="91"/>
        <v>5302094</v>
      </c>
      <c r="CQ84" t="str">
        <f t="shared" si="92"/>
        <v>5201094</v>
      </c>
      <c r="CR84" t="str">
        <f t="shared" si="93"/>
        <v>5402093</v>
      </c>
      <c r="CS84" t="str">
        <f t="shared" si="94"/>
        <v>5601092</v>
      </c>
      <c r="CT84" t="str">
        <f t="shared" si="95"/>
        <v>5401093</v>
      </c>
      <c r="CU84">
        <v>9</v>
      </c>
      <c r="CV84">
        <v>9</v>
      </c>
      <c r="CW84">
        <v>9</v>
      </c>
      <c r="CX84">
        <v>9</v>
      </c>
      <c r="CY84">
        <v>9</v>
      </c>
      <c r="CZ84">
        <v>9</v>
      </c>
      <c r="DA84" s="12">
        <v>5</v>
      </c>
      <c r="DB84" s="17">
        <v>5</v>
      </c>
      <c r="DC84">
        <v>5</v>
      </c>
      <c r="DD84">
        <v>5</v>
      </c>
      <c r="DE84">
        <v>5</v>
      </c>
      <c r="DF84">
        <v>5</v>
      </c>
      <c r="DG84" s="28" t="s">
        <v>142</v>
      </c>
      <c r="DH84" s="28" t="s">
        <v>198</v>
      </c>
      <c r="DI84" s="28" t="s">
        <v>197</v>
      </c>
      <c r="DJ84" s="28" t="s">
        <v>146</v>
      </c>
      <c r="DK84" s="28" t="s">
        <v>140</v>
      </c>
      <c r="DL84" s="28" t="s">
        <v>194</v>
      </c>
      <c r="DM84" t="str">
        <f t="shared" si="96"/>
        <v>木</v>
      </c>
      <c r="DN84" t="str">
        <f t="shared" si="97"/>
        <v>光</v>
      </c>
      <c r="DO84" t="str">
        <f t="shared" si="98"/>
        <v>光</v>
      </c>
      <c r="DP84" t="str">
        <f t="shared" si="99"/>
        <v>木</v>
      </c>
      <c r="DQ84" t="str">
        <f t="shared" si="100"/>
        <v>火</v>
      </c>
      <c r="DR84" t="str">
        <f t="shared" si="101"/>
        <v>木</v>
      </c>
      <c r="DS84" s="28" t="s">
        <v>145</v>
      </c>
      <c r="DT84" s="28" t="s">
        <v>147</v>
      </c>
      <c r="DU84" s="28" t="s">
        <v>155</v>
      </c>
      <c r="DV84" s="28" t="s">
        <v>164</v>
      </c>
      <c r="DW84" s="28" t="s">
        <v>160</v>
      </c>
      <c r="DX84" s="28" t="s">
        <v>160</v>
      </c>
      <c r="DY84">
        <f t="shared" si="69"/>
        <v>1</v>
      </c>
      <c r="DZ84">
        <f t="shared" si="69"/>
        <v>1</v>
      </c>
      <c r="EA84">
        <f t="shared" si="69"/>
        <v>1</v>
      </c>
      <c r="EB84">
        <f t="shared" si="68"/>
        <v>2</v>
      </c>
      <c r="EC84">
        <f t="shared" si="68"/>
        <v>2</v>
      </c>
      <c r="ED84">
        <f t="shared" si="68"/>
        <v>2</v>
      </c>
      <c r="EE84">
        <v>3601082</v>
      </c>
      <c r="EF84" s="25" t="s">
        <v>140</v>
      </c>
      <c r="EG84">
        <v>2</v>
      </c>
      <c r="EV84" t="str">
        <f t="shared" si="102"/>
        <v>木刀客</v>
      </c>
      <c r="EW84" t="str">
        <f t="shared" si="103"/>
        <v>光盗贼</v>
      </c>
      <c r="EX84" t="str">
        <f t="shared" si="104"/>
        <v>光骑兵</v>
      </c>
      <c r="EY84" t="str">
        <f t="shared" si="105"/>
        <v>木女巫</v>
      </c>
      <c r="EZ84" t="str">
        <f t="shared" si="106"/>
        <v>火修女</v>
      </c>
      <c r="FA84" t="str">
        <f t="shared" si="107"/>
        <v>木魔法师</v>
      </c>
      <c r="FB84">
        <v>9</v>
      </c>
      <c r="FC84">
        <v>14</v>
      </c>
      <c r="FD84">
        <v>13</v>
      </c>
      <c r="FE84">
        <v>12</v>
      </c>
      <c r="FF84">
        <v>10</v>
      </c>
      <c r="FG84">
        <v>11</v>
      </c>
      <c r="FH84">
        <f t="shared" ca="1" si="108"/>
        <v>7</v>
      </c>
      <c r="FI84">
        <f t="shared" ca="1" si="108"/>
        <v>8</v>
      </c>
      <c r="FJ84">
        <f t="shared" ca="1" si="108"/>
        <v>3</v>
      </c>
      <c r="FK84">
        <f t="shared" ca="1" si="109"/>
        <v>8</v>
      </c>
      <c r="FL84">
        <f t="shared" ca="1" si="109"/>
        <v>6</v>
      </c>
      <c r="FM84">
        <f t="shared" ca="1" si="109"/>
        <v>7</v>
      </c>
      <c r="FN84">
        <f t="shared" ca="1" si="110"/>
        <v>7</v>
      </c>
      <c r="FO84">
        <f t="shared" ca="1" si="111"/>
        <v>8</v>
      </c>
      <c r="FP84">
        <f t="shared" ca="1" si="112"/>
        <v>14</v>
      </c>
      <c r="FQ84">
        <f t="shared" ca="1" si="113"/>
        <v>8</v>
      </c>
      <c r="FR84">
        <f t="shared" ca="1" si="114"/>
        <v>6</v>
      </c>
      <c r="FS84">
        <f t="shared" ca="1" si="115"/>
        <v>7</v>
      </c>
    </row>
    <row r="85" spans="1:175" x14ac:dyDescent="0.15">
      <c r="A85" s="20">
        <v>1000082</v>
      </c>
      <c r="B85" s="6" t="str">
        <f t="shared" si="74"/>
        <v>1</v>
      </c>
      <c r="C85" s="7">
        <v>1002</v>
      </c>
      <c r="D85" s="1" t="str">
        <f t="shared" si="75"/>
        <v>5201093,5202093,5202091,5601093,5500091,5502091</v>
      </c>
      <c r="E85" t="str">
        <f t="shared" si="76"/>
        <v>9,9,9,9,9,9</v>
      </c>
      <c r="F85" t="str">
        <f t="shared" si="77"/>
        <v>473,467,467,467,467,467</v>
      </c>
      <c r="G85">
        <f t="shared" si="78"/>
        <v>1789369</v>
      </c>
      <c r="H85" s="6">
        <f>Sheet1!B85</f>
        <v>9</v>
      </c>
      <c r="I85" s="6">
        <f>Sheet1!C85</f>
        <v>0</v>
      </c>
      <c r="J85" s="6">
        <f>Sheet1!D85</f>
        <v>0</v>
      </c>
      <c r="K85" s="6">
        <f>Sheet1!E85</f>
        <v>0</v>
      </c>
      <c r="L85" s="6">
        <f>Sheet1!F85</f>
        <v>200</v>
      </c>
      <c r="O85" s="6"/>
      <c r="P85">
        <f t="shared" si="79"/>
        <v>1789369</v>
      </c>
      <c r="Q85">
        <v>1789369.774</v>
      </c>
      <c r="R85" s="6" t="str">
        <f t="shared" si="80"/>
        <v>5201093,5202093,5202091,5601093,5500091,5502091</v>
      </c>
      <c r="S85" s="6" t="str">
        <f t="shared" si="81"/>
        <v>9,9,9,9,9,9</v>
      </c>
      <c r="T85" s="6" t="str">
        <f t="shared" si="82"/>
        <v>473,467,467,467,467,467</v>
      </c>
      <c r="U85" s="12">
        <v>5201093</v>
      </c>
      <c r="V85" s="6">
        <v>5202093</v>
      </c>
      <c r="W85" s="6">
        <v>5202091</v>
      </c>
      <c r="X85" s="13">
        <v>5601093</v>
      </c>
      <c r="Y85" s="13">
        <v>5500091</v>
      </c>
      <c r="Z85" s="6">
        <v>5502091</v>
      </c>
      <c r="AA85">
        <v>9</v>
      </c>
      <c r="AB85">
        <v>9</v>
      </c>
      <c r="AC85">
        <v>9</v>
      </c>
      <c r="AD85">
        <v>9</v>
      </c>
      <c r="AE85">
        <v>9</v>
      </c>
      <c r="AF85">
        <v>9</v>
      </c>
      <c r="AG85" s="12">
        <f t="shared" si="83"/>
        <v>473</v>
      </c>
      <c r="AH85" s="12">
        <f t="shared" si="84"/>
        <v>467</v>
      </c>
      <c r="AI85" s="12">
        <f t="shared" si="85"/>
        <v>467</v>
      </c>
      <c r="AJ85" s="12">
        <f t="shared" si="86"/>
        <v>467</v>
      </c>
      <c r="AK85" s="12">
        <f t="shared" si="87"/>
        <v>467</v>
      </c>
      <c r="AL85" s="12">
        <f t="shared" si="88"/>
        <v>467</v>
      </c>
      <c r="AM85" s="6">
        <f t="shared" si="73"/>
        <v>304192.86158000003</v>
      </c>
      <c r="AN85" s="6">
        <f t="shared" si="117"/>
        <v>297035.382484</v>
      </c>
      <c r="AO85" s="6">
        <f t="shared" si="117"/>
        <v>297035.382484</v>
      </c>
      <c r="AP85" s="6">
        <f t="shared" si="117"/>
        <v>297035.382484</v>
      </c>
      <c r="AQ85" s="6">
        <f t="shared" si="117"/>
        <v>297035.382484</v>
      </c>
      <c r="AR85" s="6">
        <f t="shared" si="117"/>
        <v>297035.382484</v>
      </c>
      <c r="CH85">
        <f t="shared" si="89"/>
        <v>2</v>
      </c>
      <c r="CI85" s="23" t="b">
        <f t="shared" si="72"/>
        <v>1</v>
      </c>
      <c r="CJ85" s="23" t="b">
        <f t="shared" si="72"/>
        <v>1</v>
      </c>
      <c r="CK85" s="23" t="b">
        <f t="shared" si="72"/>
        <v>1</v>
      </c>
      <c r="CL85" s="23" t="b">
        <f t="shared" si="71"/>
        <v>1</v>
      </c>
      <c r="CM85" s="23" t="b">
        <f t="shared" si="71"/>
        <v>1</v>
      </c>
      <c r="CN85" s="23" t="b">
        <f t="shared" si="71"/>
        <v>1</v>
      </c>
      <c r="CO85" t="str">
        <f t="shared" si="90"/>
        <v>5201093</v>
      </c>
      <c r="CP85" t="str">
        <f t="shared" si="91"/>
        <v>5202093</v>
      </c>
      <c r="CQ85" t="str">
        <f t="shared" si="92"/>
        <v>5202091</v>
      </c>
      <c r="CR85" t="str">
        <f t="shared" si="93"/>
        <v>5601093</v>
      </c>
      <c r="CS85" t="str">
        <f t="shared" si="94"/>
        <v>5500091</v>
      </c>
      <c r="CT85" t="str">
        <f t="shared" si="95"/>
        <v>5502091</v>
      </c>
      <c r="CU85">
        <v>9</v>
      </c>
      <c r="CV85">
        <v>9</v>
      </c>
      <c r="CW85">
        <v>9</v>
      </c>
      <c r="CX85">
        <v>9</v>
      </c>
      <c r="CY85">
        <v>9</v>
      </c>
      <c r="CZ85">
        <v>9</v>
      </c>
      <c r="DA85" s="12">
        <v>5</v>
      </c>
      <c r="DB85" s="17">
        <v>5</v>
      </c>
      <c r="DC85">
        <v>5</v>
      </c>
      <c r="DD85">
        <v>5</v>
      </c>
      <c r="DE85">
        <v>5</v>
      </c>
      <c r="DF85">
        <v>5</v>
      </c>
      <c r="DG85" s="23" t="s">
        <v>191</v>
      </c>
      <c r="DH85" s="23" t="s">
        <v>192</v>
      </c>
      <c r="DI85" s="23" t="s">
        <v>126</v>
      </c>
      <c r="DJ85" s="23" t="s">
        <v>175</v>
      </c>
      <c r="DK85" s="23" t="s">
        <v>183</v>
      </c>
      <c r="DL85" s="23" t="s">
        <v>130</v>
      </c>
      <c r="DM85" t="str">
        <f t="shared" si="96"/>
        <v>木</v>
      </c>
      <c r="DN85" t="str">
        <f t="shared" si="97"/>
        <v>木</v>
      </c>
      <c r="DO85" t="str">
        <f t="shared" si="98"/>
        <v>水</v>
      </c>
      <c r="DP85" t="str">
        <f t="shared" si="99"/>
        <v>木</v>
      </c>
      <c r="DQ85" t="str">
        <f t="shared" si="100"/>
        <v>水</v>
      </c>
      <c r="DR85" t="str">
        <f t="shared" si="101"/>
        <v>水</v>
      </c>
      <c r="DS85" s="23" t="s">
        <v>155</v>
      </c>
      <c r="DT85" s="23" t="s">
        <v>155</v>
      </c>
      <c r="DU85" s="23" t="s">
        <v>155</v>
      </c>
      <c r="DV85" s="23" t="s">
        <v>165</v>
      </c>
      <c r="DW85" s="23" t="s">
        <v>165</v>
      </c>
      <c r="DX85" s="23" t="s">
        <v>165</v>
      </c>
      <c r="DY85">
        <f t="shared" si="69"/>
        <v>1</v>
      </c>
      <c r="DZ85">
        <f t="shared" si="69"/>
        <v>1</v>
      </c>
      <c r="EA85">
        <f t="shared" si="69"/>
        <v>1</v>
      </c>
      <c r="EB85">
        <f t="shared" si="68"/>
        <v>2</v>
      </c>
      <c r="EC85">
        <f t="shared" si="68"/>
        <v>2</v>
      </c>
      <c r="ED85">
        <f t="shared" si="68"/>
        <v>2</v>
      </c>
      <c r="EE85">
        <v>3200083</v>
      </c>
      <c r="EF85" s="25" t="s">
        <v>142</v>
      </c>
      <c r="EG85">
        <v>1</v>
      </c>
      <c r="EV85" t="str">
        <f t="shared" si="102"/>
        <v>木骑兵</v>
      </c>
      <c r="EW85" t="str">
        <f t="shared" si="103"/>
        <v>木维京</v>
      </c>
      <c r="EX85" t="str">
        <f t="shared" si="104"/>
        <v>水维京</v>
      </c>
      <c r="EY85" t="str">
        <f t="shared" si="105"/>
        <v>木修女</v>
      </c>
      <c r="EZ85" t="str">
        <f t="shared" si="106"/>
        <v>水海盗</v>
      </c>
      <c r="FA85" t="str">
        <f t="shared" si="107"/>
        <v>水火枪手</v>
      </c>
      <c r="FB85">
        <v>10</v>
      </c>
      <c r="FC85">
        <v>11</v>
      </c>
      <c r="FD85">
        <v>3</v>
      </c>
      <c r="FE85">
        <v>15</v>
      </c>
      <c r="FF85">
        <v>3</v>
      </c>
      <c r="FG85">
        <v>4</v>
      </c>
      <c r="FH85">
        <f t="shared" ca="1" si="108"/>
        <v>9</v>
      </c>
      <c r="FI85">
        <f t="shared" ca="1" si="108"/>
        <v>14</v>
      </c>
      <c r="FJ85">
        <f t="shared" ca="1" si="108"/>
        <v>16</v>
      </c>
      <c r="FK85">
        <f t="shared" ca="1" si="109"/>
        <v>12</v>
      </c>
      <c r="FL85">
        <f t="shared" ca="1" si="109"/>
        <v>6</v>
      </c>
      <c r="FM85">
        <f t="shared" ca="1" si="109"/>
        <v>1</v>
      </c>
      <c r="FN85">
        <f t="shared" ca="1" si="110"/>
        <v>9</v>
      </c>
      <c r="FO85">
        <f t="shared" ca="1" si="111"/>
        <v>14</v>
      </c>
      <c r="FP85">
        <f t="shared" ca="1" si="112"/>
        <v>10</v>
      </c>
      <c r="FQ85">
        <f t="shared" ca="1" si="113"/>
        <v>12</v>
      </c>
      <c r="FR85">
        <f t="shared" ca="1" si="114"/>
        <v>6</v>
      </c>
      <c r="FS85">
        <f t="shared" ca="1" si="115"/>
        <v>11</v>
      </c>
    </row>
    <row r="86" spans="1:175" x14ac:dyDescent="0.15">
      <c r="A86" s="20">
        <v>1000083</v>
      </c>
      <c r="B86" s="6" t="str">
        <f t="shared" si="74"/>
        <v>1</v>
      </c>
      <c r="C86" s="7">
        <v>1002</v>
      </c>
      <c r="D86" s="1" t="str">
        <f t="shared" si="75"/>
        <v>5200091,5301092,5202091,5401093,5501095,5501094</v>
      </c>
      <c r="E86" t="str">
        <f t="shared" si="76"/>
        <v>9,9,9,9,9,9</v>
      </c>
      <c r="F86" t="str">
        <f t="shared" si="77"/>
        <v>476,470,470,470,470,470</v>
      </c>
      <c r="G86">
        <f t="shared" si="78"/>
        <v>1812554</v>
      </c>
      <c r="H86" s="6">
        <f>Sheet1!B86</f>
        <v>1</v>
      </c>
      <c r="I86" s="6">
        <f>Sheet1!C86</f>
        <v>0</v>
      </c>
      <c r="J86" s="6">
        <f>Sheet1!D86</f>
        <v>0</v>
      </c>
      <c r="K86" s="6">
        <f>Sheet1!E86</f>
        <v>0</v>
      </c>
      <c r="L86" s="6">
        <f>Sheet1!F86</f>
        <v>30000</v>
      </c>
      <c r="O86" s="6"/>
      <c r="P86">
        <f t="shared" si="79"/>
        <v>1812554</v>
      </c>
      <c r="Q86">
        <v>1812554.605</v>
      </c>
      <c r="R86" s="6" t="str">
        <f t="shared" si="80"/>
        <v>5200091,5301092,5202091,5401093,5501095,5501094</v>
      </c>
      <c r="S86" s="6" t="str">
        <f t="shared" si="81"/>
        <v>9,9,9,9,9,9</v>
      </c>
      <c r="T86" s="6" t="str">
        <f t="shared" si="82"/>
        <v>476,470,470,470,470,470</v>
      </c>
      <c r="U86" s="12">
        <v>5200091</v>
      </c>
      <c r="V86" s="6">
        <v>5301092</v>
      </c>
      <c r="W86" s="6">
        <v>5202091</v>
      </c>
      <c r="X86" s="13">
        <v>5401093</v>
      </c>
      <c r="Y86" s="13">
        <v>5501095</v>
      </c>
      <c r="Z86" s="6">
        <v>5501094</v>
      </c>
      <c r="AA86">
        <v>9</v>
      </c>
      <c r="AB86">
        <v>9</v>
      </c>
      <c r="AC86">
        <v>9</v>
      </c>
      <c r="AD86">
        <v>9</v>
      </c>
      <c r="AE86">
        <v>9</v>
      </c>
      <c r="AF86">
        <v>9</v>
      </c>
      <c r="AG86" s="12">
        <f t="shared" si="83"/>
        <v>476</v>
      </c>
      <c r="AH86" s="12">
        <f t="shared" si="84"/>
        <v>470</v>
      </c>
      <c r="AI86" s="12">
        <f t="shared" si="85"/>
        <v>470</v>
      </c>
      <c r="AJ86" s="12">
        <f t="shared" si="86"/>
        <v>470</v>
      </c>
      <c r="AK86" s="12">
        <f t="shared" si="87"/>
        <v>470</v>
      </c>
      <c r="AL86" s="12">
        <f t="shared" si="88"/>
        <v>470</v>
      </c>
      <c r="AM86" s="6">
        <f t="shared" si="73"/>
        <v>308134.28285000002</v>
      </c>
      <c r="AN86" s="6">
        <f t="shared" si="117"/>
        <v>300884.06443000003</v>
      </c>
      <c r="AO86" s="6">
        <f t="shared" si="117"/>
        <v>300884.06443000003</v>
      </c>
      <c r="AP86" s="6">
        <f t="shared" si="117"/>
        <v>300884.06443000003</v>
      </c>
      <c r="AQ86" s="6">
        <f t="shared" si="117"/>
        <v>300884.06443000003</v>
      </c>
      <c r="AR86" s="6">
        <f t="shared" si="117"/>
        <v>300884.06443000003</v>
      </c>
      <c r="CH86">
        <f t="shared" si="89"/>
        <v>3</v>
      </c>
      <c r="CI86" s="23" t="b">
        <f t="shared" si="72"/>
        <v>1</v>
      </c>
      <c r="CJ86" s="23" t="b">
        <f t="shared" si="72"/>
        <v>1</v>
      </c>
      <c r="CK86" s="23" t="b">
        <f t="shared" si="72"/>
        <v>1</v>
      </c>
      <c r="CL86" s="23" t="b">
        <f t="shared" si="72"/>
        <v>1</v>
      </c>
      <c r="CM86" s="23" t="b">
        <f t="shared" si="72"/>
        <v>1</v>
      </c>
      <c r="CN86" s="23" t="b">
        <f t="shared" si="72"/>
        <v>1</v>
      </c>
      <c r="CO86" t="str">
        <f t="shared" si="90"/>
        <v>5200091</v>
      </c>
      <c r="CP86" t="str">
        <f t="shared" si="91"/>
        <v>5301092</v>
      </c>
      <c r="CQ86" t="str">
        <f t="shared" si="92"/>
        <v>5202091</v>
      </c>
      <c r="CR86" t="str">
        <f t="shared" si="93"/>
        <v>5401093</v>
      </c>
      <c r="CS86" t="str">
        <f t="shared" si="94"/>
        <v>5501095</v>
      </c>
      <c r="CT86" t="str">
        <f t="shared" si="95"/>
        <v>5501094</v>
      </c>
      <c r="CU86">
        <v>9</v>
      </c>
      <c r="CV86">
        <v>9</v>
      </c>
      <c r="CW86">
        <v>9</v>
      </c>
      <c r="CX86">
        <v>9</v>
      </c>
      <c r="CY86">
        <v>9</v>
      </c>
      <c r="CZ86">
        <v>9</v>
      </c>
      <c r="DA86" s="12">
        <v>5</v>
      </c>
      <c r="DB86" s="17">
        <v>5</v>
      </c>
      <c r="DC86">
        <v>5</v>
      </c>
      <c r="DD86">
        <v>5</v>
      </c>
      <c r="DE86">
        <v>5</v>
      </c>
      <c r="DF86">
        <v>5</v>
      </c>
      <c r="DG86" s="23" t="s">
        <v>179</v>
      </c>
      <c r="DH86" s="23" t="s">
        <v>187</v>
      </c>
      <c r="DI86" s="23" t="s">
        <v>126</v>
      </c>
      <c r="DJ86" s="28" t="s">
        <v>194</v>
      </c>
      <c r="DK86" s="28" t="s">
        <v>201</v>
      </c>
      <c r="DL86" s="28" t="s">
        <v>176</v>
      </c>
      <c r="DM86" t="str">
        <f t="shared" si="96"/>
        <v>水</v>
      </c>
      <c r="DN86" t="str">
        <f t="shared" si="97"/>
        <v>火</v>
      </c>
      <c r="DO86" t="str">
        <f t="shared" si="98"/>
        <v>水</v>
      </c>
      <c r="DP86" t="str">
        <f t="shared" si="99"/>
        <v>木</v>
      </c>
      <c r="DQ86" t="str">
        <f t="shared" si="100"/>
        <v>暗</v>
      </c>
      <c r="DR86" t="str">
        <f t="shared" si="101"/>
        <v>光</v>
      </c>
      <c r="DS86" s="23" t="s">
        <v>145</v>
      </c>
      <c r="DT86" s="23" t="s">
        <v>145</v>
      </c>
      <c r="DU86" s="23" t="s">
        <v>145</v>
      </c>
      <c r="DV86" s="28" t="s">
        <v>160</v>
      </c>
      <c r="DW86" s="28" t="s">
        <v>164</v>
      </c>
      <c r="DX86" s="28" t="s">
        <v>161</v>
      </c>
      <c r="DY86">
        <f t="shared" si="69"/>
        <v>1</v>
      </c>
      <c r="DZ86">
        <f t="shared" si="69"/>
        <v>1</v>
      </c>
      <c r="EA86">
        <f t="shared" si="69"/>
        <v>1</v>
      </c>
      <c r="EB86">
        <f t="shared" si="68"/>
        <v>2</v>
      </c>
      <c r="EC86">
        <f t="shared" si="68"/>
        <v>2</v>
      </c>
      <c r="ED86">
        <f t="shared" si="68"/>
        <v>2</v>
      </c>
      <c r="EE86">
        <v>3401081</v>
      </c>
      <c r="EF86" s="25" t="s">
        <v>144</v>
      </c>
      <c r="EG86">
        <v>2</v>
      </c>
      <c r="EV86" t="str">
        <f t="shared" si="102"/>
        <v>水刀客</v>
      </c>
      <c r="EW86" t="str">
        <f t="shared" si="103"/>
        <v>火剑士</v>
      </c>
      <c r="EX86" t="str">
        <f t="shared" si="104"/>
        <v>水维京</v>
      </c>
      <c r="EY86" t="str">
        <f t="shared" si="105"/>
        <v>木魔法师</v>
      </c>
      <c r="EZ86" t="str">
        <f t="shared" si="106"/>
        <v>暗猎人</v>
      </c>
      <c r="FA86" t="str">
        <f t="shared" si="107"/>
        <v>光猎人</v>
      </c>
      <c r="FB86">
        <v>1</v>
      </c>
      <c r="FC86">
        <v>8</v>
      </c>
      <c r="FD86">
        <v>3</v>
      </c>
      <c r="FE86">
        <v>11</v>
      </c>
      <c r="FF86">
        <v>19</v>
      </c>
      <c r="FG86">
        <v>16</v>
      </c>
      <c r="FH86">
        <f t="shared" ca="1" si="108"/>
        <v>17</v>
      </c>
      <c r="FI86">
        <f t="shared" ca="1" si="108"/>
        <v>1</v>
      </c>
      <c r="FJ86">
        <f t="shared" ca="1" si="108"/>
        <v>15</v>
      </c>
      <c r="FK86">
        <f t="shared" ca="1" si="109"/>
        <v>15</v>
      </c>
      <c r="FL86">
        <f t="shared" ca="1" si="109"/>
        <v>2</v>
      </c>
      <c r="FM86">
        <f t="shared" ca="1" si="109"/>
        <v>19</v>
      </c>
      <c r="FN86">
        <f t="shared" ca="1" si="110"/>
        <v>17</v>
      </c>
      <c r="FO86">
        <f t="shared" ca="1" si="111"/>
        <v>1</v>
      </c>
      <c r="FP86">
        <f t="shared" ca="1" si="112"/>
        <v>15</v>
      </c>
      <c r="FQ86">
        <f t="shared" ca="1" si="113"/>
        <v>15</v>
      </c>
      <c r="FR86">
        <f t="shared" ca="1" si="114"/>
        <v>2</v>
      </c>
      <c r="FS86">
        <f t="shared" ca="1" si="115"/>
        <v>8</v>
      </c>
    </row>
    <row r="87" spans="1:175" x14ac:dyDescent="0.15">
      <c r="A87" s="20">
        <v>1000084</v>
      </c>
      <c r="B87" s="6" t="str">
        <f t="shared" si="74"/>
        <v>1</v>
      </c>
      <c r="C87" s="7">
        <v>1002</v>
      </c>
      <c r="D87" s="1" t="str">
        <f t="shared" si="75"/>
        <v>5302094,5200091,5201094,5502093,5402092,5401093</v>
      </c>
      <c r="E87" t="str">
        <f t="shared" si="76"/>
        <v>9,9,9,9,9,9</v>
      </c>
      <c r="F87" t="str">
        <f t="shared" si="77"/>
        <v>479,474,474,474,474,474</v>
      </c>
      <c r="G87">
        <f t="shared" si="78"/>
        <v>1835922</v>
      </c>
      <c r="H87" s="6">
        <f>Sheet1!B87</f>
        <v>12</v>
      </c>
      <c r="I87" s="6">
        <f>Sheet1!C87</f>
        <v>0</v>
      </c>
      <c r="J87" s="6">
        <f>Sheet1!D87</f>
        <v>0</v>
      </c>
      <c r="K87" s="6">
        <f>Sheet1!E87</f>
        <v>0</v>
      </c>
      <c r="L87" s="6">
        <f>Sheet1!F87</f>
        <v>100</v>
      </c>
      <c r="O87" s="6"/>
      <c r="P87">
        <f t="shared" si="79"/>
        <v>1835922</v>
      </c>
      <c r="Q87">
        <v>1835922.88</v>
      </c>
      <c r="R87" s="6" t="str">
        <f t="shared" si="80"/>
        <v>5302094,5200091,5201094,5502093,5402092,5401093</v>
      </c>
      <c r="S87" s="6" t="str">
        <f t="shared" si="81"/>
        <v>9,9,9,9,9,9</v>
      </c>
      <c r="T87" s="6" t="str">
        <f t="shared" si="82"/>
        <v>479,474,474,474,474,474</v>
      </c>
      <c r="U87" s="12">
        <v>5302094</v>
      </c>
      <c r="V87" s="6">
        <v>5200091</v>
      </c>
      <c r="W87" s="6">
        <v>5201094</v>
      </c>
      <c r="X87" s="13">
        <v>5502093</v>
      </c>
      <c r="Y87" s="13">
        <v>5402092</v>
      </c>
      <c r="Z87" s="6">
        <v>5401093</v>
      </c>
      <c r="AA87">
        <v>9</v>
      </c>
      <c r="AB87">
        <v>9</v>
      </c>
      <c r="AC87">
        <v>9</v>
      </c>
      <c r="AD87">
        <v>9</v>
      </c>
      <c r="AE87">
        <v>9</v>
      </c>
      <c r="AF87">
        <v>9</v>
      </c>
      <c r="AG87" s="12">
        <f t="shared" si="83"/>
        <v>479</v>
      </c>
      <c r="AH87" s="12">
        <f t="shared" si="84"/>
        <v>474</v>
      </c>
      <c r="AI87" s="12">
        <f t="shared" si="85"/>
        <v>474</v>
      </c>
      <c r="AJ87" s="12">
        <f t="shared" si="86"/>
        <v>474</v>
      </c>
      <c r="AK87" s="12">
        <f t="shared" si="87"/>
        <v>474</v>
      </c>
      <c r="AL87" s="12">
        <f t="shared" si="88"/>
        <v>474</v>
      </c>
      <c r="AM87" s="6">
        <f t="shared" si="73"/>
        <v>312106.88959999999</v>
      </c>
      <c r="AN87" s="6">
        <f t="shared" si="117"/>
        <v>304763.19808</v>
      </c>
      <c r="AO87" s="6">
        <f t="shared" si="117"/>
        <v>304763.19808</v>
      </c>
      <c r="AP87" s="6">
        <f t="shared" si="117"/>
        <v>304763.19808</v>
      </c>
      <c r="AQ87" s="6">
        <f t="shared" si="117"/>
        <v>304763.19808</v>
      </c>
      <c r="AR87" s="6">
        <f t="shared" si="117"/>
        <v>304763.19808</v>
      </c>
      <c r="CH87">
        <f t="shared" si="89"/>
        <v>4</v>
      </c>
      <c r="CI87" s="23" t="b">
        <f t="shared" si="72"/>
        <v>1</v>
      </c>
      <c r="CJ87" s="23" t="b">
        <f t="shared" si="72"/>
        <v>1</v>
      </c>
      <c r="CK87" s="23" t="b">
        <f t="shared" si="72"/>
        <v>1</v>
      </c>
      <c r="CL87" s="23" t="b">
        <f t="shared" si="72"/>
        <v>1</v>
      </c>
      <c r="CM87" s="23" t="b">
        <f t="shared" si="72"/>
        <v>1</v>
      </c>
      <c r="CN87" s="23" t="b">
        <f t="shared" si="72"/>
        <v>1</v>
      </c>
      <c r="CO87" t="str">
        <f t="shared" si="90"/>
        <v>5302094</v>
      </c>
      <c r="CP87" t="str">
        <f t="shared" si="91"/>
        <v>5200091</v>
      </c>
      <c r="CQ87" t="str">
        <f t="shared" si="92"/>
        <v>5201094</v>
      </c>
      <c r="CR87" t="str">
        <f t="shared" si="93"/>
        <v>5502093</v>
      </c>
      <c r="CS87" t="str">
        <f t="shared" si="94"/>
        <v>5402092</v>
      </c>
      <c r="CT87" t="str">
        <f t="shared" si="95"/>
        <v>5401093</v>
      </c>
      <c r="CU87">
        <v>9</v>
      </c>
      <c r="CV87">
        <v>9</v>
      </c>
      <c r="CW87">
        <v>9</v>
      </c>
      <c r="CX87">
        <v>9</v>
      </c>
      <c r="CY87">
        <v>9</v>
      </c>
      <c r="CZ87">
        <v>9</v>
      </c>
      <c r="DA87" s="12">
        <v>5</v>
      </c>
      <c r="DB87" s="17">
        <v>5</v>
      </c>
      <c r="DC87">
        <v>5</v>
      </c>
      <c r="DD87">
        <v>5</v>
      </c>
      <c r="DE87">
        <v>5</v>
      </c>
      <c r="DF87">
        <v>5</v>
      </c>
      <c r="DG87" s="23" t="s">
        <v>198</v>
      </c>
      <c r="DH87" s="23" t="s">
        <v>179</v>
      </c>
      <c r="DI87" s="23" t="s">
        <v>197</v>
      </c>
      <c r="DJ87" s="23" t="s">
        <v>196</v>
      </c>
      <c r="DK87" s="23" t="s">
        <v>189</v>
      </c>
      <c r="DL87" s="23" t="s">
        <v>194</v>
      </c>
      <c r="DM87" t="str">
        <f t="shared" si="96"/>
        <v>光</v>
      </c>
      <c r="DN87" t="str">
        <f t="shared" si="97"/>
        <v>水</v>
      </c>
      <c r="DO87" t="str">
        <f t="shared" si="98"/>
        <v>光</v>
      </c>
      <c r="DP87" t="str">
        <f t="shared" si="99"/>
        <v>木</v>
      </c>
      <c r="DQ87" t="str">
        <f t="shared" si="100"/>
        <v>火</v>
      </c>
      <c r="DR87" t="str">
        <f t="shared" si="101"/>
        <v>木</v>
      </c>
      <c r="DS87" s="23" t="s">
        <v>152</v>
      </c>
      <c r="DT87" s="23" t="s">
        <v>152</v>
      </c>
      <c r="DU87" s="23" t="s">
        <v>147</v>
      </c>
      <c r="DV87" s="23" t="s">
        <v>164</v>
      </c>
      <c r="DW87" s="23" t="s">
        <v>160</v>
      </c>
      <c r="DX87" s="23" t="s">
        <v>164</v>
      </c>
      <c r="DY87">
        <f t="shared" si="69"/>
        <v>1</v>
      </c>
      <c r="DZ87">
        <f t="shared" si="69"/>
        <v>1</v>
      </c>
      <c r="EA87">
        <f t="shared" si="69"/>
        <v>1</v>
      </c>
      <c r="EB87">
        <f t="shared" si="68"/>
        <v>2</v>
      </c>
      <c r="EC87">
        <f t="shared" si="68"/>
        <v>2</v>
      </c>
      <c r="ED87">
        <f t="shared" si="68"/>
        <v>2</v>
      </c>
      <c r="EE87">
        <v>3402083</v>
      </c>
      <c r="EF87" s="25" t="s">
        <v>146</v>
      </c>
      <c r="EG87">
        <v>2</v>
      </c>
      <c r="EV87" t="str">
        <f t="shared" si="102"/>
        <v>光盗贼</v>
      </c>
      <c r="EW87" t="str">
        <f t="shared" si="103"/>
        <v>水刀客</v>
      </c>
      <c r="EX87" t="str">
        <f t="shared" si="104"/>
        <v>光骑兵</v>
      </c>
      <c r="EY87" t="str">
        <f t="shared" si="105"/>
        <v>木火枪手</v>
      </c>
      <c r="EZ87" t="str">
        <f t="shared" si="106"/>
        <v>火女巫</v>
      </c>
      <c r="FA87" t="str">
        <f t="shared" si="107"/>
        <v>木魔法师</v>
      </c>
      <c r="FB87">
        <v>14</v>
      </c>
      <c r="FC87">
        <v>1</v>
      </c>
      <c r="FD87">
        <v>13</v>
      </c>
      <c r="FE87">
        <v>14</v>
      </c>
      <c r="FF87">
        <v>7</v>
      </c>
      <c r="FG87">
        <v>11</v>
      </c>
      <c r="FH87">
        <f t="shared" ca="1" si="108"/>
        <v>18</v>
      </c>
      <c r="FI87">
        <f t="shared" ca="1" si="108"/>
        <v>5</v>
      </c>
      <c r="FJ87">
        <f t="shared" ca="1" si="108"/>
        <v>4</v>
      </c>
      <c r="FK87">
        <f t="shared" ca="1" si="109"/>
        <v>9</v>
      </c>
      <c r="FL87">
        <f t="shared" ca="1" si="109"/>
        <v>9</v>
      </c>
      <c r="FM87">
        <f t="shared" ca="1" si="109"/>
        <v>7</v>
      </c>
      <c r="FN87">
        <f t="shared" ca="1" si="110"/>
        <v>18</v>
      </c>
      <c r="FO87">
        <f t="shared" ca="1" si="111"/>
        <v>5</v>
      </c>
      <c r="FP87">
        <f t="shared" ca="1" si="112"/>
        <v>9</v>
      </c>
      <c r="FQ87">
        <f t="shared" ca="1" si="113"/>
        <v>9</v>
      </c>
      <c r="FR87">
        <f t="shared" ca="1" si="114"/>
        <v>7</v>
      </c>
      <c r="FS87">
        <f t="shared" ca="1" si="115"/>
        <v>8</v>
      </c>
    </row>
    <row r="88" spans="1:175" x14ac:dyDescent="0.15">
      <c r="A88" s="20">
        <v>1000085</v>
      </c>
      <c r="B88" s="6" t="str">
        <f t="shared" si="74"/>
        <v>1</v>
      </c>
      <c r="C88" s="7">
        <v>1002</v>
      </c>
      <c r="D88" s="1" t="str">
        <f t="shared" si="75"/>
        <v>5300095,5202093,5600094,5502091,5602094,5501094</v>
      </c>
      <c r="E88" t="str">
        <f t="shared" si="76"/>
        <v>9,9,9,9,9,9</v>
      </c>
      <c r="F88" t="str">
        <f t="shared" si="77"/>
        <v>483,477,477,477,477,477</v>
      </c>
      <c r="G88">
        <f t="shared" si="78"/>
        <v>1859476</v>
      </c>
      <c r="H88" s="6">
        <f>Sheet1!B88</f>
        <v>35</v>
      </c>
      <c r="I88" s="6">
        <f>Sheet1!C88</f>
        <v>0</v>
      </c>
      <c r="J88" s="6">
        <f>Sheet1!D88</f>
        <v>0</v>
      </c>
      <c r="K88" s="6">
        <f>Sheet1!E88</f>
        <v>0</v>
      </c>
      <c r="L88" s="6">
        <f>Sheet1!F88</f>
        <v>20</v>
      </c>
      <c r="O88" s="6"/>
      <c r="P88">
        <f t="shared" si="79"/>
        <v>1859476</v>
      </c>
      <c r="Q88">
        <v>1859476.7749999999</v>
      </c>
      <c r="R88" s="6" t="str">
        <f t="shared" si="80"/>
        <v>5300095,5202093,5600094,5502091,5602094,5501094</v>
      </c>
      <c r="S88" s="6" t="str">
        <f t="shared" si="81"/>
        <v>9,9,9,9,9,9</v>
      </c>
      <c r="T88" s="6" t="str">
        <f t="shared" si="82"/>
        <v>483,477,477,477,477,477</v>
      </c>
      <c r="U88" s="12">
        <v>5300095</v>
      </c>
      <c r="V88" s="6">
        <v>5202093</v>
      </c>
      <c r="W88" s="6">
        <v>5600094</v>
      </c>
      <c r="X88" s="13">
        <v>5502091</v>
      </c>
      <c r="Y88" s="13">
        <v>5602094</v>
      </c>
      <c r="Z88" s="6">
        <v>5501094</v>
      </c>
      <c r="AA88">
        <v>9</v>
      </c>
      <c r="AB88">
        <v>9</v>
      </c>
      <c r="AC88">
        <v>9</v>
      </c>
      <c r="AD88">
        <v>9</v>
      </c>
      <c r="AE88">
        <v>9</v>
      </c>
      <c r="AF88">
        <v>9</v>
      </c>
      <c r="AG88" s="12">
        <f t="shared" si="83"/>
        <v>483</v>
      </c>
      <c r="AH88" s="12">
        <f t="shared" si="84"/>
        <v>477</v>
      </c>
      <c r="AI88" s="12">
        <f t="shared" si="85"/>
        <v>477</v>
      </c>
      <c r="AJ88" s="12">
        <f t="shared" si="86"/>
        <v>477</v>
      </c>
      <c r="AK88" s="12">
        <f t="shared" si="87"/>
        <v>477</v>
      </c>
      <c r="AL88" s="12">
        <f t="shared" si="88"/>
        <v>477</v>
      </c>
      <c r="AM88" s="6">
        <f t="shared" si="73"/>
        <v>316111.05174999998</v>
      </c>
      <c r="AN88" s="6">
        <f t="shared" si="117"/>
        <v>308673.14464999997</v>
      </c>
      <c r="AO88" s="6">
        <f t="shared" si="117"/>
        <v>308673.14464999997</v>
      </c>
      <c r="AP88" s="6">
        <f t="shared" si="117"/>
        <v>308673.14464999997</v>
      </c>
      <c r="AQ88" s="6">
        <f t="shared" si="117"/>
        <v>308673.14464999997</v>
      </c>
      <c r="AR88" s="6">
        <f t="shared" si="117"/>
        <v>308673.14464999997</v>
      </c>
      <c r="CH88">
        <f t="shared" si="89"/>
        <v>0</v>
      </c>
      <c r="CI88" s="23" t="b">
        <f t="shared" si="72"/>
        <v>1</v>
      </c>
      <c r="CJ88" s="23" t="b">
        <f t="shared" si="72"/>
        <v>1</v>
      </c>
      <c r="CK88" s="23" t="b">
        <f t="shared" si="72"/>
        <v>1</v>
      </c>
      <c r="CL88" s="23" t="b">
        <f t="shared" si="72"/>
        <v>1</v>
      </c>
      <c r="CM88" s="23" t="b">
        <f t="shared" si="72"/>
        <v>1</v>
      </c>
      <c r="CN88" s="23" t="b">
        <f t="shared" si="72"/>
        <v>1</v>
      </c>
      <c r="CO88" t="str">
        <f t="shared" si="90"/>
        <v>5300095</v>
      </c>
      <c r="CP88" t="str">
        <f t="shared" si="91"/>
        <v>5202093</v>
      </c>
      <c r="CQ88" t="str">
        <f t="shared" si="92"/>
        <v>5600094</v>
      </c>
      <c r="CR88" t="str">
        <f t="shared" si="93"/>
        <v>5502091</v>
      </c>
      <c r="CS88" t="str">
        <f t="shared" si="94"/>
        <v>5602094</v>
      </c>
      <c r="CT88" t="str">
        <f t="shared" si="95"/>
        <v>5501094</v>
      </c>
      <c r="CU88">
        <v>9</v>
      </c>
      <c r="CV88">
        <v>9</v>
      </c>
      <c r="CW88">
        <v>9</v>
      </c>
      <c r="CX88">
        <v>9</v>
      </c>
      <c r="CY88">
        <v>9</v>
      </c>
      <c r="CZ88">
        <v>9</v>
      </c>
      <c r="DA88" s="12">
        <v>5</v>
      </c>
      <c r="DB88" s="17">
        <v>5</v>
      </c>
      <c r="DC88">
        <v>5</v>
      </c>
      <c r="DD88">
        <v>5</v>
      </c>
      <c r="DE88">
        <v>5</v>
      </c>
      <c r="DF88">
        <v>5</v>
      </c>
      <c r="DG88" s="23" t="s">
        <v>172</v>
      </c>
      <c r="DH88" s="23" t="s">
        <v>192</v>
      </c>
      <c r="DI88" s="23" t="s">
        <v>178</v>
      </c>
      <c r="DJ88" s="23" t="s">
        <v>130</v>
      </c>
      <c r="DK88" s="23" t="s">
        <v>181</v>
      </c>
      <c r="DL88" s="23" t="s">
        <v>176</v>
      </c>
      <c r="DM88" t="str">
        <f t="shared" si="96"/>
        <v>暗</v>
      </c>
      <c r="DN88" t="str">
        <f t="shared" si="97"/>
        <v>木</v>
      </c>
      <c r="DO88" t="str">
        <f t="shared" si="98"/>
        <v>光</v>
      </c>
      <c r="DP88" t="str">
        <f t="shared" si="99"/>
        <v>水</v>
      </c>
      <c r="DQ88" t="str">
        <f t="shared" si="100"/>
        <v>光</v>
      </c>
      <c r="DR88" t="str">
        <f t="shared" si="101"/>
        <v>光</v>
      </c>
      <c r="DS88" s="23" t="s">
        <v>137</v>
      </c>
      <c r="DT88" s="23" t="s">
        <v>152</v>
      </c>
      <c r="DU88" s="23" t="s">
        <v>155</v>
      </c>
      <c r="DV88" s="23" t="s">
        <v>160</v>
      </c>
      <c r="DW88" s="23" t="s">
        <v>165</v>
      </c>
      <c r="DX88" s="23" t="s">
        <v>160</v>
      </c>
      <c r="DY88">
        <f t="shared" si="69"/>
        <v>1</v>
      </c>
      <c r="DZ88">
        <f t="shared" si="69"/>
        <v>1</v>
      </c>
      <c r="EA88">
        <f t="shared" si="69"/>
        <v>1</v>
      </c>
      <c r="EB88">
        <f t="shared" si="68"/>
        <v>2</v>
      </c>
      <c r="EC88">
        <f t="shared" si="68"/>
        <v>2</v>
      </c>
      <c r="ED88">
        <f t="shared" si="68"/>
        <v>2</v>
      </c>
      <c r="EE88">
        <v>3501083</v>
      </c>
      <c r="EF88" s="25" t="s">
        <v>148</v>
      </c>
      <c r="EG88">
        <v>2</v>
      </c>
      <c r="EV88" t="str">
        <f t="shared" si="102"/>
        <v>暗武士</v>
      </c>
      <c r="EW88" t="str">
        <f t="shared" si="103"/>
        <v>木维京</v>
      </c>
      <c r="EX88" t="str">
        <f t="shared" si="104"/>
        <v>光熊猫</v>
      </c>
      <c r="EY88" t="str">
        <f t="shared" si="105"/>
        <v>水火枪手</v>
      </c>
      <c r="EZ88" t="str">
        <f t="shared" si="106"/>
        <v>光学者</v>
      </c>
      <c r="FA88" t="str">
        <f t="shared" si="107"/>
        <v>光猎人</v>
      </c>
      <c r="FB88">
        <v>17</v>
      </c>
      <c r="FC88">
        <v>11</v>
      </c>
      <c r="FD88">
        <v>15</v>
      </c>
      <c r="FE88">
        <v>4</v>
      </c>
      <c r="FF88">
        <v>17</v>
      </c>
      <c r="FG88">
        <v>16</v>
      </c>
      <c r="FH88">
        <f t="shared" ca="1" si="108"/>
        <v>7</v>
      </c>
      <c r="FI88">
        <f t="shared" ca="1" si="108"/>
        <v>3</v>
      </c>
      <c r="FJ88">
        <f t="shared" ca="1" si="108"/>
        <v>5</v>
      </c>
      <c r="FK88">
        <f t="shared" ca="1" si="109"/>
        <v>6</v>
      </c>
      <c r="FL88">
        <f t="shared" ca="1" si="109"/>
        <v>17</v>
      </c>
      <c r="FM88">
        <f t="shared" ca="1" si="109"/>
        <v>9</v>
      </c>
      <c r="FN88">
        <f t="shared" ca="1" si="110"/>
        <v>7</v>
      </c>
      <c r="FO88">
        <f t="shared" ca="1" si="111"/>
        <v>3</v>
      </c>
      <c r="FP88">
        <f t="shared" ca="1" si="112"/>
        <v>6</v>
      </c>
      <c r="FQ88">
        <f t="shared" ca="1" si="113"/>
        <v>6</v>
      </c>
      <c r="FR88">
        <f t="shared" ca="1" si="114"/>
        <v>17</v>
      </c>
      <c r="FS88">
        <f t="shared" ca="1" si="115"/>
        <v>13</v>
      </c>
    </row>
    <row r="89" spans="1:175" x14ac:dyDescent="0.15">
      <c r="A89" s="20">
        <v>1000086</v>
      </c>
      <c r="B89" s="6" t="str">
        <f t="shared" si="74"/>
        <v>1</v>
      </c>
      <c r="C89" s="7">
        <v>1002</v>
      </c>
      <c r="D89" s="1" t="str">
        <f t="shared" si="75"/>
        <v>5302094,5302095,5202095,5502091,5401091,5500091</v>
      </c>
      <c r="E89" t="str">
        <f t="shared" si="76"/>
        <v>9,9,9,9,9,9</v>
      </c>
      <c r="F89" t="str">
        <f t="shared" si="77"/>
        <v>486,480,480,480,480,480</v>
      </c>
      <c r="G89">
        <f t="shared" si="78"/>
        <v>1883215</v>
      </c>
      <c r="H89" s="6">
        <f>Sheet1!B89</f>
        <v>1</v>
      </c>
      <c r="I89" s="6">
        <f>Sheet1!C89</f>
        <v>0</v>
      </c>
      <c r="J89" s="6">
        <f>Sheet1!D89</f>
        <v>0</v>
      </c>
      <c r="K89" s="6">
        <f>Sheet1!E89</f>
        <v>0</v>
      </c>
      <c r="L89" s="6">
        <f>Sheet1!F89</f>
        <v>30000</v>
      </c>
      <c r="O89" s="6"/>
      <c r="P89">
        <f t="shared" si="79"/>
        <v>1883215</v>
      </c>
      <c r="Q89">
        <v>1883215.362</v>
      </c>
      <c r="R89" s="6" t="str">
        <f t="shared" si="80"/>
        <v>5302094,5302095,5202095,5502091,5401091,5500091</v>
      </c>
      <c r="S89" s="6" t="str">
        <f t="shared" si="81"/>
        <v>9,9,9,9,9,9</v>
      </c>
      <c r="T89" s="6" t="str">
        <f t="shared" si="82"/>
        <v>486,480,480,480,480,480</v>
      </c>
      <c r="U89" s="12">
        <v>5302094</v>
      </c>
      <c r="V89" s="6">
        <v>5302095</v>
      </c>
      <c r="W89" s="6">
        <v>5202095</v>
      </c>
      <c r="X89" s="13">
        <v>5502091</v>
      </c>
      <c r="Y89" s="13">
        <v>5401091</v>
      </c>
      <c r="Z89" s="6">
        <v>5500091</v>
      </c>
      <c r="AA89">
        <v>9</v>
      </c>
      <c r="AB89">
        <v>9</v>
      </c>
      <c r="AC89">
        <v>9</v>
      </c>
      <c r="AD89">
        <v>9</v>
      </c>
      <c r="AE89">
        <v>9</v>
      </c>
      <c r="AF89">
        <v>9</v>
      </c>
      <c r="AG89" s="12">
        <f t="shared" si="83"/>
        <v>486</v>
      </c>
      <c r="AH89" s="12">
        <f t="shared" si="84"/>
        <v>480</v>
      </c>
      <c r="AI89" s="12">
        <f t="shared" si="85"/>
        <v>480</v>
      </c>
      <c r="AJ89" s="12">
        <f t="shared" si="86"/>
        <v>480</v>
      </c>
      <c r="AK89" s="12">
        <f t="shared" si="87"/>
        <v>480</v>
      </c>
      <c r="AL89" s="12">
        <f t="shared" si="88"/>
        <v>480</v>
      </c>
      <c r="AM89" s="6">
        <f t="shared" si="73"/>
        <v>320146.61154000001</v>
      </c>
      <c r="AN89" s="6">
        <f t="shared" si="117"/>
        <v>312613.750092</v>
      </c>
      <c r="AO89" s="6">
        <f t="shared" si="117"/>
        <v>312613.750092</v>
      </c>
      <c r="AP89" s="6">
        <f t="shared" si="117"/>
        <v>312613.750092</v>
      </c>
      <c r="AQ89" s="6">
        <f t="shared" si="117"/>
        <v>312613.750092</v>
      </c>
      <c r="AR89" s="6">
        <f t="shared" si="117"/>
        <v>312613.750092</v>
      </c>
      <c r="CH89">
        <f t="shared" si="89"/>
        <v>1</v>
      </c>
      <c r="CI89" s="23" t="b">
        <f t="shared" si="72"/>
        <v>1</v>
      </c>
      <c r="CJ89" s="23" t="b">
        <f t="shared" si="72"/>
        <v>1</v>
      </c>
      <c r="CK89" s="23" t="b">
        <f t="shared" si="72"/>
        <v>1</v>
      </c>
      <c r="CL89" s="23" t="b">
        <f t="shared" si="72"/>
        <v>1</v>
      </c>
      <c r="CM89" s="23" t="b">
        <f t="shared" si="72"/>
        <v>1</v>
      </c>
      <c r="CN89" s="23" t="b">
        <f t="shared" si="72"/>
        <v>1</v>
      </c>
      <c r="CO89" t="str">
        <f t="shared" si="90"/>
        <v>5302094</v>
      </c>
      <c r="CP89" t="str">
        <f t="shared" si="91"/>
        <v>5302095</v>
      </c>
      <c r="CQ89" t="str">
        <f t="shared" si="92"/>
        <v>5202095</v>
      </c>
      <c r="CR89" t="str">
        <f t="shared" si="93"/>
        <v>5502091</v>
      </c>
      <c r="CS89" t="str">
        <f t="shared" si="94"/>
        <v>5401091</v>
      </c>
      <c r="CT89" t="str">
        <f t="shared" si="95"/>
        <v>5500091</v>
      </c>
      <c r="CU89">
        <v>9</v>
      </c>
      <c r="CV89">
        <v>9</v>
      </c>
      <c r="CW89">
        <v>9</v>
      </c>
      <c r="CX89">
        <v>9</v>
      </c>
      <c r="CY89">
        <v>9</v>
      </c>
      <c r="CZ89">
        <v>9</v>
      </c>
      <c r="DA89" s="12">
        <v>5</v>
      </c>
      <c r="DB89" s="17">
        <v>5</v>
      </c>
      <c r="DC89">
        <v>5</v>
      </c>
      <c r="DD89">
        <v>5</v>
      </c>
      <c r="DE89">
        <v>5</v>
      </c>
      <c r="DF89">
        <v>5</v>
      </c>
      <c r="DG89" s="23" t="s">
        <v>198</v>
      </c>
      <c r="DH89" s="23" t="s">
        <v>199</v>
      </c>
      <c r="DI89" s="23" t="s">
        <v>174</v>
      </c>
      <c r="DJ89" s="23" t="s">
        <v>130</v>
      </c>
      <c r="DK89" s="23" t="s">
        <v>144</v>
      </c>
      <c r="DL89" s="23" t="s">
        <v>183</v>
      </c>
      <c r="DM89" t="str">
        <f t="shared" si="96"/>
        <v>光</v>
      </c>
      <c r="DN89" t="str">
        <f t="shared" si="97"/>
        <v>暗</v>
      </c>
      <c r="DO89" t="str">
        <f t="shared" si="98"/>
        <v>暗</v>
      </c>
      <c r="DP89" t="str">
        <f t="shared" si="99"/>
        <v>水</v>
      </c>
      <c r="DQ89" t="str">
        <f t="shared" si="100"/>
        <v>水</v>
      </c>
      <c r="DR89" t="str">
        <f t="shared" si="101"/>
        <v>水</v>
      </c>
      <c r="DS89" s="23" t="s">
        <v>152</v>
      </c>
      <c r="DT89" s="23" t="s">
        <v>152</v>
      </c>
      <c r="DU89" s="23" t="s">
        <v>145</v>
      </c>
      <c r="DV89" s="23" t="s">
        <v>161</v>
      </c>
      <c r="DW89" s="23" t="s">
        <v>165</v>
      </c>
      <c r="DX89" s="23" t="s">
        <v>160</v>
      </c>
      <c r="DY89">
        <f t="shared" si="69"/>
        <v>1</v>
      </c>
      <c r="DZ89">
        <f t="shared" si="69"/>
        <v>1</v>
      </c>
      <c r="EA89">
        <f t="shared" si="69"/>
        <v>1</v>
      </c>
      <c r="EB89">
        <f t="shared" si="68"/>
        <v>2</v>
      </c>
      <c r="EC89">
        <f t="shared" si="68"/>
        <v>2</v>
      </c>
      <c r="ED89">
        <f t="shared" si="68"/>
        <v>2</v>
      </c>
      <c r="EE89">
        <v>3600083</v>
      </c>
      <c r="EF89" s="25" t="s">
        <v>149</v>
      </c>
      <c r="EG89">
        <v>1</v>
      </c>
      <c r="EV89" t="str">
        <f t="shared" si="102"/>
        <v>光盗贼</v>
      </c>
      <c r="EW89" t="str">
        <f t="shared" si="103"/>
        <v>暗盗贼</v>
      </c>
      <c r="EX89" t="str">
        <f t="shared" si="104"/>
        <v>暗维京</v>
      </c>
      <c r="EY89" t="str">
        <f t="shared" si="105"/>
        <v>水火枪手</v>
      </c>
      <c r="EZ89" t="str">
        <f t="shared" si="106"/>
        <v>水魔法师</v>
      </c>
      <c r="FA89" t="str">
        <f t="shared" si="107"/>
        <v>水海盗</v>
      </c>
      <c r="FB89">
        <v>14</v>
      </c>
      <c r="FC89">
        <v>18</v>
      </c>
      <c r="FD89">
        <v>16</v>
      </c>
      <c r="FE89">
        <v>4</v>
      </c>
      <c r="FF89">
        <v>1</v>
      </c>
      <c r="FG89">
        <v>3</v>
      </c>
      <c r="FH89">
        <f t="shared" ca="1" si="108"/>
        <v>11</v>
      </c>
      <c r="FI89">
        <f t="shared" ca="1" si="108"/>
        <v>9</v>
      </c>
      <c r="FJ89">
        <f t="shared" ca="1" si="108"/>
        <v>6</v>
      </c>
      <c r="FK89">
        <f t="shared" ca="1" si="109"/>
        <v>18</v>
      </c>
      <c r="FL89">
        <f t="shared" ca="1" si="109"/>
        <v>13</v>
      </c>
      <c r="FM89">
        <f t="shared" ca="1" si="109"/>
        <v>1</v>
      </c>
      <c r="FN89">
        <f t="shared" ca="1" si="110"/>
        <v>11</v>
      </c>
      <c r="FO89">
        <f t="shared" ca="1" si="111"/>
        <v>9</v>
      </c>
      <c r="FP89">
        <f t="shared" ca="1" si="112"/>
        <v>10</v>
      </c>
      <c r="FQ89">
        <f t="shared" ca="1" si="113"/>
        <v>18</v>
      </c>
      <c r="FR89">
        <f t="shared" ca="1" si="114"/>
        <v>13</v>
      </c>
      <c r="FS89">
        <f t="shared" ca="1" si="115"/>
        <v>17</v>
      </c>
    </row>
    <row r="90" spans="1:175" x14ac:dyDescent="0.15">
      <c r="A90" s="20">
        <v>1000087</v>
      </c>
      <c r="B90" s="6" t="str">
        <f t="shared" si="74"/>
        <v>1</v>
      </c>
      <c r="C90" s="7">
        <v>1002</v>
      </c>
      <c r="D90" s="1" t="str">
        <f t="shared" si="75"/>
        <v>5301091,5202095,5302094,5500093,5500091,5601092</v>
      </c>
      <c r="E90" t="str">
        <f t="shared" si="76"/>
        <v>9,9,9,9,9,9</v>
      </c>
      <c r="F90" t="str">
        <f t="shared" si="77"/>
        <v>489,483,483,483,483,483</v>
      </c>
      <c r="G90">
        <f t="shared" si="78"/>
        <v>1907140</v>
      </c>
      <c r="H90" s="6">
        <f>Sheet1!B90</f>
        <v>30</v>
      </c>
      <c r="I90" s="6">
        <f>Sheet1!C90</f>
        <v>0</v>
      </c>
      <c r="J90" s="6">
        <f>Sheet1!D90</f>
        <v>0</v>
      </c>
      <c r="K90" s="6">
        <f>Sheet1!E90</f>
        <v>0</v>
      </c>
      <c r="L90" s="6">
        <f>Sheet1!F90</f>
        <v>200</v>
      </c>
      <c r="O90" s="6"/>
      <c r="P90">
        <f t="shared" si="79"/>
        <v>1907140</v>
      </c>
      <c r="Q90">
        <v>1907140.8230000001</v>
      </c>
      <c r="R90" s="6" t="str">
        <f t="shared" si="80"/>
        <v>5301091,5202095,5302094,5500093,5500091,5601092</v>
      </c>
      <c r="S90" s="6" t="str">
        <f t="shared" si="81"/>
        <v>9,9,9,9,9,9</v>
      </c>
      <c r="T90" s="6" t="str">
        <f t="shared" si="82"/>
        <v>489,483,483,483,483,483</v>
      </c>
      <c r="U90" s="12">
        <v>5301091</v>
      </c>
      <c r="V90" s="6">
        <v>5202095</v>
      </c>
      <c r="W90" s="6">
        <v>5302094</v>
      </c>
      <c r="X90" s="13">
        <v>5500093</v>
      </c>
      <c r="Y90" s="13">
        <v>5500091</v>
      </c>
      <c r="Z90" s="6">
        <v>5601092</v>
      </c>
      <c r="AA90">
        <v>9</v>
      </c>
      <c r="AB90">
        <v>9</v>
      </c>
      <c r="AC90">
        <v>9</v>
      </c>
      <c r="AD90">
        <v>9</v>
      </c>
      <c r="AE90">
        <v>9</v>
      </c>
      <c r="AF90">
        <v>9</v>
      </c>
      <c r="AG90" s="12">
        <f t="shared" si="83"/>
        <v>489</v>
      </c>
      <c r="AH90" s="12">
        <f t="shared" si="84"/>
        <v>483</v>
      </c>
      <c r="AI90" s="12">
        <f t="shared" si="85"/>
        <v>483</v>
      </c>
      <c r="AJ90" s="12">
        <f t="shared" si="86"/>
        <v>483</v>
      </c>
      <c r="AK90" s="12">
        <f t="shared" si="87"/>
        <v>483</v>
      </c>
      <c r="AL90" s="12">
        <f t="shared" si="88"/>
        <v>483</v>
      </c>
      <c r="AM90" s="6">
        <f t="shared" si="73"/>
        <v>324213.93991000002</v>
      </c>
      <c r="AN90" s="6">
        <f t="shared" si="117"/>
        <v>316585.37661800004</v>
      </c>
      <c r="AO90" s="6">
        <f t="shared" si="117"/>
        <v>316585.37661800004</v>
      </c>
      <c r="AP90" s="6">
        <f t="shared" si="117"/>
        <v>316585.37661800004</v>
      </c>
      <c r="AQ90" s="6">
        <f t="shared" si="117"/>
        <v>316585.37661800004</v>
      </c>
      <c r="AR90" s="6">
        <f t="shared" si="117"/>
        <v>316585.37661800004</v>
      </c>
      <c r="CH90">
        <f t="shared" si="89"/>
        <v>2</v>
      </c>
      <c r="CI90" s="23" t="b">
        <f t="shared" si="72"/>
        <v>1</v>
      </c>
      <c r="CJ90" s="23" t="b">
        <f t="shared" si="72"/>
        <v>1</v>
      </c>
      <c r="CK90" s="23" t="b">
        <f t="shared" si="72"/>
        <v>1</v>
      </c>
      <c r="CL90" s="23" t="b">
        <f t="shared" si="72"/>
        <v>1</v>
      </c>
      <c r="CM90" s="23" t="b">
        <f t="shared" si="72"/>
        <v>1</v>
      </c>
      <c r="CN90" s="23" t="b">
        <f t="shared" si="72"/>
        <v>1</v>
      </c>
      <c r="CO90" t="str">
        <f t="shared" si="90"/>
        <v>5301091</v>
      </c>
      <c r="CP90" t="str">
        <f t="shared" si="91"/>
        <v>5202095</v>
      </c>
      <c r="CQ90" t="str">
        <f t="shared" si="92"/>
        <v>5302094</v>
      </c>
      <c r="CR90" t="str">
        <f t="shared" si="93"/>
        <v>5500093</v>
      </c>
      <c r="CS90" t="str">
        <f t="shared" si="94"/>
        <v>5500091</v>
      </c>
      <c r="CT90" t="str">
        <f t="shared" si="95"/>
        <v>5601092</v>
      </c>
      <c r="CU90">
        <v>9</v>
      </c>
      <c r="CV90">
        <v>9</v>
      </c>
      <c r="CW90">
        <v>9</v>
      </c>
      <c r="CX90">
        <v>9</v>
      </c>
      <c r="CY90">
        <v>9</v>
      </c>
      <c r="CZ90">
        <v>9</v>
      </c>
      <c r="DA90" s="12">
        <v>5</v>
      </c>
      <c r="DB90" s="17">
        <v>5</v>
      </c>
      <c r="DC90">
        <v>5</v>
      </c>
      <c r="DD90">
        <v>5</v>
      </c>
      <c r="DE90">
        <v>5</v>
      </c>
      <c r="DF90">
        <v>5</v>
      </c>
      <c r="DG90" s="28" t="s">
        <v>128</v>
      </c>
      <c r="DH90" s="28" t="s">
        <v>174</v>
      </c>
      <c r="DI90" s="28" t="s">
        <v>198</v>
      </c>
      <c r="DJ90" s="28" t="s">
        <v>195</v>
      </c>
      <c r="DK90" s="28" t="s">
        <v>183</v>
      </c>
      <c r="DL90" s="28" t="s">
        <v>140</v>
      </c>
      <c r="DM90" t="str">
        <f t="shared" si="96"/>
        <v>水</v>
      </c>
      <c r="DN90" t="str">
        <f t="shared" si="97"/>
        <v>暗</v>
      </c>
      <c r="DO90" t="str">
        <f t="shared" si="98"/>
        <v>光</v>
      </c>
      <c r="DP90" t="str">
        <f t="shared" si="99"/>
        <v>木</v>
      </c>
      <c r="DQ90" t="str">
        <f t="shared" si="100"/>
        <v>水</v>
      </c>
      <c r="DR90" t="str">
        <f t="shared" si="101"/>
        <v>火</v>
      </c>
      <c r="DS90" s="28" t="s">
        <v>147</v>
      </c>
      <c r="DT90" s="28" t="s">
        <v>147</v>
      </c>
      <c r="DU90" s="28" t="s">
        <v>147</v>
      </c>
      <c r="DV90" s="28" t="s">
        <v>160</v>
      </c>
      <c r="DW90" s="28" t="s">
        <v>164</v>
      </c>
      <c r="DX90" s="28" t="s">
        <v>161</v>
      </c>
      <c r="DY90">
        <f t="shared" si="69"/>
        <v>1</v>
      </c>
      <c r="DZ90">
        <f t="shared" si="69"/>
        <v>1</v>
      </c>
      <c r="EA90">
        <f t="shared" si="69"/>
        <v>1</v>
      </c>
      <c r="EB90">
        <f t="shared" si="68"/>
        <v>2</v>
      </c>
      <c r="EC90">
        <f t="shared" si="68"/>
        <v>2</v>
      </c>
      <c r="ED90">
        <f t="shared" si="68"/>
        <v>2</v>
      </c>
      <c r="EE90">
        <v>3602081</v>
      </c>
      <c r="EF90" s="25" t="s">
        <v>150</v>
      </c>
      <c r="EG90">
        <v>2</v>
      </c>
      <c r="EV90" t="str">
        <f t="shared" si="102"/>
        <v>水剑士</v>
      </c>
      <c r="EW90" t="str">
        <f t="shared" si="103"/>
        <v>暗维京</v>
      </c>
      <c r="EX90" t="str">
        <f t="shared" si="104"/>
        <v>光盗贼</v>
      </c>
      <c r="EY90" t="str">
        <f t="shared" si="105"/>
        <v>木海盗</v>
      </c>
      <c r="EZ90" t="str">
        <f t="shared" si="106"/>
        <v>水海盗</v>
      </c>
      <c r="FA90" t="str">
        <f t="shared" si="107"/>
        <v>火修女</v>
      </c>
      <c r="FB90">
        <v>4</v>
      </c>
      <c r="FC90">
        <v>16</v>
      </c>
      <c r="FD90">
        <v>14</v>
      </c>
      <c r="FE90">
        <v>13</v>
      </c>
      <c r="FF90">
        <v>3</v>
      </c>
      <c r="FG90">
        <v>10</v>
      </c>
      <c r="FH90">
        <f t="shared" ca="1" si="108"/>
        <v>15</v>
      </c>
      <c r="FI90">
        <f t="shared" ca="1" si="108"/>
        <v>7</v>
      </c>
      <c r="FJ90">
        <f t="shared" ca="1" si="108"/>
        <v>5</v>
      </c>
      <c r="FK90">
        <f t="shared" ca="1" si="109"/>
        <v>16</v>
      </c>
      <c r="FL90">
        <f t="shared" ca="1" si="109"/>
        <v>7</v>
      </c>
      <c r="FM90">
        <f t="shared" ca="1" si="109"/>
        <v>19</v>
      </c>
      <c r="FN90">
        <f t="shared" ca="1" si="110"/>
        <v>15</v>
      </c>
      <c r="FO90">
        <f t="shared" ca="1" si="111"/>
        <v>7</v>
      </c>
      <c r="FP90">
        <f t="shared" ca="1" si="112"/>
        <v>9</v>
      </c>
      <c r="FQ90">
        <f t="shared" ca="1" si="113"/>
        <v>16</v>
      </c>
      <c r="FR90">
        <f t="shared" ca="1" si="114"/>
        <v>7</v>
      </c>
      <c r="FS90">
        <f t="shared" ca="1" si="115"/>
        <v>13</v>
      </c>
    </row>
    <row r="91" spans="1:175" x14ac:dyDescent="0.15">
      <c r="A91" s="20">
        <v>1000088</v>
      </c>
      <c r="B91" s="6" t="str">
        <f t="shared" si="74"/>
        <v>1</v>
      </c>
      <c r="C91" s="7">
        <v>1002</v>
      </c>
      <c r="D91" s="1" t="str">
        <f t="shared" si="75"/>
        <v>5202093,5201094,5301093,5401093,5502093,5402093</v>
      </c>
      <c r="E91" t="str">
        <f t="shared" si="76"/>
        <v>9,9,9,9,9,9</v>
      </c>
      <c r="F91" t="str">
        <f t="shared" si="77"/>
        <v>492,486,486,486,486,486</v>
      </c>
      <c r="G91">
        <f t="shared" si="78"/>
        <v>1931253</v>
      </c>
      <c r="H91" s="6">
        <f>Sheet1!B91</f>
        <v>1</v>
      </c>
      <c r="I91" s="6">
        <f>Sheet1!C91</f>
        <v>0</v>
      </c>
      <c r="J91" s="6">
        <f>Sheet1!D91</f>
        <v>0</v>
      </c>
      <c r="K91" s="6">
        <f>Sheet1!E91</f>
        <v>0</v>
      </c>
      <c r="L91" s="6">
        <f>Sheet1!F91</f>
        <v>30000</v>
      </c>
      <c r="O91" s="6"/>
      <c r="P91">
        <f t="shared" si="79"/>
        <v>1931253</v>
      </c>
      <c r="Q91">
        <v>1931253.7879999999</v>
      </c>
      <c r="R91" s="6" t="str">
        <f t="shared" si="80"/>
        <v>5202093,5201094,5301093,5401093,5502093,5402093</v>
      </c>
      <c r="S91" s="6" t="str">
        <f t="shared" si="81"/>
        <v>9,9,9,9,9,9</v>
      </c>
      <c r="T91" s="6" t="str">
        <f t="shared" si="82"/>
        <v>492,486,486,486,486,486</v>
      </c>
      <c r="U91" s="12">
        <v>5202093</v>
      </c>
      <c r="V91" s="6">
        <v>5201094</v>
      </c>
      <c r="W91" s="6">
        <v>5301093</v>
      </c>
      <c r="X91" s="13">
        <v>5401093</v>
      </c>
      <c r="Y91" s="13">
        <v>5502093</v>
      </c>
      <c r="Z91" s="6">
        <v>5402093</v>
      </c>
      <c r="AA91">
        <v>9</v>
      </c>
      <c r="AB91">
        <v>9</v>
      </c>
      <c r="AC91">
        <v>9</v>
      </c>
      <c r="AD91">
        <v>9</v>
      </c>
      <c r="AE91">
        <v>9</v>
      </c>
      <c r="AF91">
        <v>9</v>
      </c>
      <c r="AG91" s="12">
        <f t="shared" si="83"/>
        <v>492</v>
      </c>
      <c r="AH91" s="12">
        <f t="shared" si="84"/>
        <v>486</v>
      </c>
      <c r="AI91" s="12">
        <f t="shared" si="85"/>
        <v>486</v>
      </c>
      <c r="AJ91" s="12">
        <f t="shared" si="86"/>
        <v>486</v>
      </c>
      <c r="AK91" s="12">
        <f t="shared" si="87"/>
        <v>486</v>
      </c>
      <c r="AL91" s="12">
        <f t="shared" si="88"/>
        <v>486</v>
      </c>
      <c r="AM91" s="6">
        <f t="shared" si="73"/>
        <v>328313.14396000002</v>
      </c>
      <c r="AN91" s="6">
        <f t="shared" si="117"/>
        <v>320588.12880800001</v>
      </c>
      <c r="AO91" s="6">
        <f t="shared" si="117"/>
        <v>320588.12880800001</v>
      </c>
      <c r="AP91" s="6">
        <f t="shared" si="117"/>
        <v>320588.12880800001</v>
      </c>
      <c r="AQ91" s="6">
        <f t="shared" si="117"/>
        <v>320588.12880800001</v>
      </c>
      <c r="AR91" s="6">
        <f t="shared" si="117"/>
        <v>320588.12880800001</v>
      </c>
      <c r="CH91">
        <f t="shared" si="89"/>
        <v>3</v>
      </c>
      <c r="CI91" s="23" t="b">
        <f t="shared" si="72"/>
        <v>1</v>
      </c>
      <c r="CJ91" s="23" t="b">
        <f t="shared" si="72"/>
        <v>1</v>
      </c>
      <c r="CK91" s="23" t="b">
        <f t="shared" si="72"/>
        <v>1</v>
      </c>
      <c r="CL91" s="23" t="b">
        <f t="shared" si="72"/>
        <v>1</v>
      </c>
      <c r="CM91" s="23" t="b">
        <f t="shared" si="72"/>
        <v>1</v>
      </c>
      <c r="CN91" s="23" t="b">
        <f t="shared" si="72"/>
        <v>1</v>
      </c>
      <c r="CO91" t="str">
        <f t="shared" si="90"/>
        <v>5202093</v>
      </c>
      <c r="CP91" t="str">
        <f t="shared" si="91"/>
        <v>5201094</v>
      </c>
      <c r="CQ91" t="str">
        <f t="shared" si="92"/>
        <v>5301093</v>
      </c>
      <c r="CR91" t="str">
        <f t="shared" si="93"/>
        <v>5401093</v>
      </c>
      <c r="CS91" t="str">
        <f t="shared" si="94"/>
        <v>5502093</v>
      </c>
      <c r="CT91" t="str">
        <f t="shared" si="95"/>
        <v>5402093</v>
      </c>
      <c r="CU91">
        <v>9</v>
      </c>
      <c r="CV91">
        <v>9</v>
      </c>
      <c r="CW91">
        <v>9</v>
      </c>
      <c r="CX91">
        <v>9</v>
      </c>
      <c r="CY91">
        <v>9</v>
      </c>
      <c r="CZ91">
        <v>9</v>
      </c>
      <c r="DA91" s="12">
        <v>5</v>
      </c>
      <c r="DB91" s="17">
        <v>5</v>
      </c>
      <c r="DC91">
        <v>5</v>
      </c>
      <c r="DD91">
        <v>5</v>
      </c>
      <c r="DE91">
        <v>5</v>
      </c>
      <c r="DF91">
        <v>5</v>
      </c>
      <c r="DG91" s="23" t="s">
        <v>192</v>
      </c>
      <c r="DH91" s="23" t="s">
        <v>197</v>
      </c>
      <c r="DI91" s="23" t="s">
        <v>193</v>
      </c>
      <c r="DJ91" s="23" t="s">
        <v>194</v>
      </c>
      <c r="DK91" s="23" t="s">
        <v>196</v>
      </c>
      <c r="DL91" s="23" t="s">
        <v>146</v>
      </c>
      <c r="DM91" t="str">
        <f t="shared" si="96"/>
        <v>木</v>
      </c>
      <c r="DN91" t="str">
        <f t="shared" si="97"/>
        <v>光</v>
      </c>
      <c r="DO91" t="str">
        <f t="shared" si="98"/>
        <v>木</v>
      </c>
      <c r="DP91" t="str">
        <f t="shared" si="99"/>
        <v>木</v>
      </c>
      <c r="DQ91" t="str">
        <f t="shared" si="100"/>
        <v>木</v>
      </c>
      <c r="DR91" t="str">
        <f t="shared" si="101"/>
        <v>木</v>
      </c>
      <c r="DS91" s="23" t="s">
        <v>155</v>
      </c>
      <c r="DT91" s="23" t="s">
        <v>155</v>
      </c>
      <c r="DU91" s="23" t="s">
        <v>155</v>
      </c>
      <c r="DV91" s="23" t="s">
        <v>160</v>
      </c>
      <c r="DW91" s="23" t="s">
        <v>160</v>
      </c>
      <c r="DX91" s="23" t="s">
        <v>161</v>
      </c>
      <c r="DY91">
        <f t="shared" si="69"/>
        <v>1</v>
      </c>
      <c r="DZ91">
        <f t="shared" si="69"/>
        <v>1</v>
      </c>
      <c r="EA91">
        <f t="shared" si="69"/>
        <v>1</v>
      </c>
      <c r="EB91">
        <f t="shared" si="68"/>
        <v>2</v>
      </c>
      <c r="EC91">
        <f t="shared" si="68"/>
        <v>2</v>
      </c>
      <c r="ED91">
        <f t="shared" si="68"/>
        <v>2</v>
      </c>
      <c r="EE91">
        <v>3300082</v>
      </c>
      <c r="EF91" s="25" t="s">
        <v>153</v>
      </c>
      <c r="EG91">
        <v>2</v>
      </c>
      <c r="EV91" t="str">
        <f t="shared" si="102"/>
        <v>木维京</v>
      </c>
      <c r="EW91" t="str">
        <f t="shared" si="103"/>
        <v>光骑兵</v>
      </c>
      <c r="EX91" t="str">
        <f t="shared" si="104"/>
        <v>木剑士</v>
      </c>
      <c r="EY91" t="str">
        <f t="shared" si="105"/>
        <v>木魔法师</v>
      </c>
      <c r="EZ91" t="str">
        <f t="shared" si="106"/>
        <v>木火枪手</v>
      </c>
      <c r="FA91" t="str">
        <f t="shared" si="107"/>
        <v>木女巫</v>
      </c>
      <c r="FB91">
        <v>11</v>
      </c>
      <c r="FC91">
        <v>13</v>
      </c>
      <c r="FD91">
        <v>12</v>
      </c>
      <c r="FE91">
        <v>11</v>
      </c>
      <c r="FF91">
        <v>14</v>
      </c>
      <c r="FG91">
        <v>12</v>
      </c>
      <c r="FH91">
        <f t="shared" ca="1" si="108"/>
        <v>5</v>
      </c>
      <c r="FI91">
        <f t="shared" ca="1" si="108"/>
        <v>1</v>
      </c>
      <c r="FJ91">
        <f t="shared" ca="1" si="108"/>
        <v>1</v>
      </c>
      <c r="FK91">
        <f t="shared" ca="1" si="109"/>
        <v>9</v>
      </c>
      <c r="FL91">
        <f t="shared" ca="1" si="109"/>
        <v>16</v>
      </c>
      <c r="FM91">
        <f t="shared" ca="1" si="109"/>
        <v>8</v>
      </c>
      <c r="FN91">
        <f t="shared" ca="1" si="110"/>
        <v>5</v>
      </c>
      <c r="FO91">
        <f t="shared" ca="1" si="111"/>
        <v>1</v>
      </c>
      <c r="FP91">
        <f t="shared" ca="1" si="112"/>
        <v>3</v>
      </c>
      <c r="FQ91">
        <f t="shared" ca="1" si="113"/>
        <v>9</v>
      </c>
      <c r="FR91">
        <f t="shared" ca="1" si="114"/>
        <v>16</v>
      </c>
      <c r="FS91">
        <f t="shared" ca="1" si="115"/>
        <v>10</v>
      </c>
    </row>
    <row r="92" spans="1:175" x14ac:dyDescent="0.15">
      <c r="A92" s="20">
        <v>1000089</v>
      </c>
      <c r="B92" s="6" t="str">
        <f t="shared" si="74"/>
        <v>1</v>
      </c>
      <c r="C92" s="7">
        <v>1002</v>
      </c>
      <c r="D92" s="1" t="str">
        <f t="shared" si="75"/>
        <v>5300095,5201092,5202093,5401091,5402091,5400095</v>
      </c>
      <c r="E92" t="str">
        <f t="shared" si="76"/>
        <v>9,9,9,9,9,9</v>
      </c>
      <c r="F92" t="str">
        <f t="shared" si="77"/>
        <v>495,489,489,489,489,489</v>
      </c>
      <c r="G92">
        <f t="shared" si="78"/>
        <v>1955553</v>
      </c>
      <c r="H92" s="6">
        <f>Sheet1!B92</f>
        <v>31</v>
      </c>
      <c r="I92" s="6">
        <f>Sheet1!C92</f>
        <v>0</v>
      </c>
      <c r="J92" s="6">
        <f>Sheet1!D92</f>
        <v>0</v>
      </c>
      <c r="K92" s="6">
        <f>Sheet1!E92</f>
        <v>0</v>
      </c>
      <c r="L92" s="6">
        <f>Sheet1!F92</f>
        <v>200</v>
      </c>
      <c r="O92" s="6"/>
      <c r="P92">
        <f t="shared" si="79"/>
        <v>1955553</v>
      </c>
      <c r="Q92">
        <v>1955553.32</v>
      </c>
      <c r="R92" s="6" t="str">
        <f t="shared" si="80"/>
        <v>5300095,5201092,5202093,5401091,5402091,5400095</v>
      </c>
      <c r="S92" s="6" t="str">
        <f t="shared" si="81"/>
        <v>9,9,9,9,9,9</v>
      </c>
      <c r="T92" s="6" t="str">
        <f t="shared" si="82"/>
        <v>495,489,489,489,489,489</v>
      </c>
      <c r="U92" s="12">
        <v>5300095</v>
      </c>
      <c r="V92" s="6">
        <v>5201092</v>
      </c>
      <c r="W92" s="6">
        <v>5202093</v>
      </c>
      <c r="X92" s="13">
        <v>5401091</v>
      </c>
      <c r="Y92" s="13">
        <v>5402091</v>
      </c>
      <c r="Z92" s="6">
        <v>5400095</v>
      </c>
      <c r="AA92">
        <v>9</v>
      </c>
      <c r="AB92">
        <v>9</v>
      </c>
      <c r="AC92">
        <v>9</v>
      </c>
      <c r="AD92">
        <v>9</v>
      </c>
      <c r="AE92">
        <v>9</v>
      </c>
      <c r="AF92">
        <v>9</v>
      </c>
      <c r="AG92" s="12">
        <f t="shared" si="83"/>
        <v>495</v>
      </c>
      <c r="AH92" s="12">
        <f t="shared" si="84"/>
        <v>489</v>
      </c>
      <c r="AI92" s="12">
        <f t="shared" si="85"/>
        <v>489</v>
      </c>
      <c r="AJ92" s="12">
        <f t="shared" si="86"/>
        <v>489</v>
      </c>
      <c r="AK92" s="12">
        <f t="shared" si="87"/>
        <v>489</v>
      </c>
      <c r="AL92" s="12">
        <f t="shared" si="88"/>
        <v>489</v>
      </c>
      <c r="AM92" s="6">
        <f t="shared" si="73"/>
        <v>332444.06440000003</v>
      </c>
      <c r="AN92" s="6">
        <f t="shared" si="117"/>
        <v>324621.85112000001</v>
      </c>
      <c r="AO92" s="6">
        <f t="shared" si="117"/>
        <v>324621.85112000001</v>
      </c>
      <c r="AP92" s="6">
        <f t="shared" si="117"/>
        <v>324621.85112000001</v>
      </c>
      <c r="AQ92" s="6">
        <f t="shared" si="117"/>
        <v>324621.85112000001</v>
      </c>
      <c r="AR92" s="6">
        <f t="shared" si="117"/>
        <v>324621.85112000001</v>
      </c>
      <c r="CH92">
        <f t="shared" si="89"/>
        <v>4</v>
      </c>
      <c r="CI92" s="23" t="b">
        <f t="shared" si="72"/>
        <v>1</v>
      </c>
      <c r="CJ92" s="23" t="b">
        <f t="shared" si="72"/>
        <v>1</v>
      </c>
      <c r="CK92" s="23" t="b">
        <f t="shared" si="72"/>
        <v>1</v>
      </c>
      <c r="CL92" s="23" t="b">
        <f t="shared" si="72"/>
        <v>1</v>
      </c>
      <c r="CM92" s="23" t="b">
        <f t="shared" si="72"/>
        <v>1</v>
      </c>
      <c r="CN92" s="23" t="b">
        <f t="shared" si="72"/>
        <v>1</v>
      </c>
      <c r="CO92" t="str">
        <f t="shared" si="90"/>
        <v>5300095</v>
      </c>
      <c r="CP92" t="str">
        <f t="shared" si="91"/>
        <v>5201092</v>
      </c>
      <c r="CQ92" t="str">
        <f t="shared" si="92"/>
        <v>5202093</v>
      </c>
      <c r="CR92" t="str">
        <f t="shared" si="93"/>
        <v>5401091</v>
      </c>
      <c r="CS92" t="str">
        <f t="shared" si="94"/>
        <v>5402091</v>
      </c>
      <c r="CT92" t="str">
        <f t="shared" si="95"/>
        <v>5400095</v>
      </c>
      <c r="CU92">
        <v>9</v>
      </c>
      <c r="CV92">
        <v>9</v>
      </c>
      <c r="CW92">
        <v>9</v>
      </c>
      <c r="CX92">
        <v>9</v>
      </c>
      <c r="CY92">
        <v>9</v>
      </c>
      <c r="CZ92">
        <v>9</v>
      </c>
      <c r="DA92" s="12">
        <v>5</v>
      </c>
      <c r="DB92" s="17">
        <v>5</v>
      </c>
      <c r="DC92">
        <v>5</v>
      </c>
      <c r="DD92">
        <v>5</v>
      </c>
      <c r="DE92">
        <v>5</v>
      </c>
      <c r="DF92">
        <v>5</v>
      </c>
      <c r="DG92" s="28" t="s">
        <v>172</v>
      </c>
      <c r="DH92" s="28" t="s">
        <v>134</v>
      </c>
      <c r="DI92" s="23" t="s">
        <v>192</v>
      </c>
      <c r="DJ92" s="23" t="s">
        <v>144</v>
      </c>
      <c r="DK92" s="23" t="s">
        <v>182</v>
      </c>
      <c r="DL92" s="23" t="s">
        <v>200</v>
      </c>
      <c r="DM92" t="str">
        <f t="shared" si="96"/>
        <v>暗</v>
      </c>
      <c r="DN92" t="str">
        <f t="shared" si="97"/>
        <v>火</v>
      </c>
      <c r="DO92" t="str">
        <f t="shared" si="98"/>
        <v>木</v>
      </c>
      <c r="DP92" t="str">
        <f t="shared" si="99"/>
        <v>水</v>
      </c>
      <c r="DQ92" t="str">
        <f t="shared" si="100"/>
        <v>水</v>
      </c>
      <c r="DR92" t="str">
        <f t="shared" si="101"/>
        <v>暗</v>
      </c>
      <c r="DS92" s="28" t="s">
        <v>145</v>
      </c>
      <c r="DT92" s="28" t="s">
        <v>145</v>
      </c>
      <c r="DU92" s="23" t="s">
        <v>147</v>
      </c>
      <c r="DV92" s="23" t="s">
        <v>163</v>
      </c>
      <c r="DW92" s="23" t="s">
        <v>165</v>
      </c>
      <c r="DX92" s="23" t="s">
        <v>160</v>
      </c>
      <c r="DY92">
        <f t="shared" si="69"/>
        <v>1</v>
      </c>
      <c r="DZ92">
        <f t="shared" si="69"/>
        <v>1</v>
      </c>
      <c r="EA92">
        <f t="shared" si="69"/>
        <v>1</v>
      </c>
      <c r="EB92">
        <f t="shared" si="68"/>
        <v>2</v>
      </c>
      <c r="EC92">
        <f t="shared" si="68"/>
        <v>2</v>
      </c>
      <c r="ED92">
        <f t="shared" si="68"/>
        <v>2</v>
      </c>
      <c r="EE92">
        <v>3302083</v>
      </c>
      <c r="EF92" s="25" t="s">
        <v>135</v>
      </c>
      <c r="EG92">
        <v>1</v>
      </c>
      <c r="EV92" t="str">
        <f t="shared" si="102"/>
        <v>暗武士</v>
      </c>
      <c r="EW92" t="str">
        <f t="shared" si="103"/>
        <v>火骑兵</v>
      </c>
      <c r="EX92" t="str">
        <f t="shared" si="104"/>
        <v>木维京</v>
      </c>
      <c r="EY92" t="str">
        <f t="shared" si="105"/>
        <v>水魔法师</v>
      </c>
      <c r="EZ92" t="str">
        <f t="shared" si="106"/>
        <v>水女巫</v>
      </c>
      <c r="FA92" t="str">
        <f t="shared" si="107"/>
        <v>暗巫师</v>
      </c>
      <c r="FB92">
        <v>17</v>
      </c>
      <c r="FC92">
        <v>6</v>
      </c>
      <c r="FD92">
        <v>11</v>
      </c>
      <c r="FE92">
        <v>1</v>
      </c>
      <c r="FF92">
        <v>2</v>
      </c>
      <c r="FG92">
        <v>18</v>
      </c>
      <c r="FH92">
        <f t="shared" ca="1" si="108"/>
        <v>8</v>
      </c>
      <c r="FI92">
        <f t="shared" ca="1" si="108"/>
        <v>5</v>
      </c>
      <c r="FJ92">
        <f t="shared" ca="1" si="108"/>
        <v>15</v>
      </c>
      <c r="FK92">
        <f t="shared" ca="1" si="109"/>
        <v>6</v>
      </c>
      <c r="FL92">
        <f t="shared" ca="1" si="109"/>
        <v>4</v>
      </c>
      <c r="FM92">
        <f t="shared" ca="1" si="109"/>
        <v>3</v>
      </c>
      <c r="FN92">
        <f t="shared" ca="1" si="110"/>
        <v>8</v>
      </c>
      <c r="FO92">
        <f t="shared" ca="1" si="111"/>
        <v>5</v>
      </c>
      <c r="FP92">
        <f t="shared" ca="1" si="112"/>
        <v>7</v>
      </c>
      <c r="FQ92">
        <f t="shared" ca="1" si="113"/>
        <v>6</v>
      </c>
      <c r="FR92">
        <f t="shared" ca="1" si="114"/>
        <v>4</v>
      </c>
      <c r="FS92">
        <f t="shared" ca="1" si="115"/>
        <v>5</v>
      </c>
    </row>
    <row r="93" spans="1:175" x14ac:dyDescent="0.15">
      <c r="A93" s="20">
        <v>1000090</v>
      </c>
      <c r="B93" s="6" t="str">
        <f t="shared" si="74"/>
        <v>1</v>
      </c>
      <c r="C93" s="7">
        <v>1002</v>
      </c>
      <c r="D93" s="1" t="str">
        <f t="shared" si="75"/>
        <v>5201092,5301093,5202092,5402091,5501094,5500092</v>
      </c>
      <c r="E93" t="str">
        <f t="shared" si="76"/>
        <v>9,9,9,9,9,9</v>
      </c>
      <c r="F93" t="str">
        <f t="shared" si="77"/>
        <v>498,492,492,492,492,492</v>
      </c>
      <c r="G93">
        <f t="shared" si="78"/>
        <v>1980041</v>
      </c>
      <c r="H93" s="6">
        <f>Sheet1!B93</f>
        <v>43</v>
      </c>
      <c r="I93" s="6">
        <f>Sheet1!C93</f>
        <v>3</v>
      </c>
      <c r="J93" s="6">
        <f>Sheet1!D93</f>
        <v>0</v>
      </c>
      <c r="K93" s="6">
        <f>Sheet1!E93</f>
        <v>0</v>
      </c>
      <c r="L93" s="6">
        <f>Sheet1!F93</f>
        <v>15</v>
      </c>
      <c r="O93" s="6"/>
      <c r="P93">
        <f t="shared" si="79"/>
        <v>1980041</v>
      </c>
      <c r="Q93">
        <v>1980041.61</v>
      </c>
      <c r="R93" s="6" t="str">
        <f t="shared" si="80"/>
        <v>5201092,5301093,5202092,5402091,5501094,5500092</v>
      </c>
      <c r="S93" s="6" t="str">
        <f t="shared" si="81"/>
        <v>9,9,9,9,9,9</v>
      </c>
      <c r="T93" s="6" t="str">
        <f t="shared" si="82"/>
        <v>498,492,492,492,492,492</v>
      </c>
      <c r="U93" s="12">
        <v>5201092</v>
      </c>
      <c r="V93" s="6">
        <v>5301093</v>
      </c>
      <c r="W93" s="6">
        <v>5202092</v>
      </c>
      <c r="X93" s="13">
        <v>5402091</v>
      </c>
      <c r="Y93" s="13">
        <v>5501094</v>
      </c>
      <c r="Z93" s="6">
        <v>5500092</v>
      </c>
      <c r="AA93">
        <v>9</v>
      </c>
      <c r="AB93">
        <v>9</v>
      </c>
      <c r="AC93">
        <v>9</v>
      </c>
      <c r="AD93">
        <v>9</v>
      </c>
      <c r="AE93">
        <v>9</v>
      </c>
      <c r="AF93">
        <v>9</v>
      </c>
      <c r="AG93" s="12">
        <f t="shared" si="83"/>
        <v>498</v>
      </c>
      <c r="AH93" s="12">
        <f t="shared" si="84"/>
        <v>492</v>
      </c>
      <c r="AI93" s="12">
        <f t="shared" si="85"/>
        <v>492</v>
      </c>
      <c r="AJ93" s="12">
        <f t="shared" si="86"/>
        <v>492</v>
      </c>
      <c r="AK93" s="12">
        <f t="shared" si="87"/>
        <v>492</v>
      </c>
      <c r="AL93" s="12">
        <f t="shared" si="88"/>
        <v>492</v>
      </c>
      <c r="AM93" s="6">
        <f t="shared" si="73"/>
        <v>336607.07370000007</v>
      </c>
      <c r="AN93" s="6">
        <f t="shared" si="117"/>
        <v>328686.90726000001</v>
      </c>
      <c r="AO93" s="6">
        <f t="shared" si="117"/>
        <v>328686.90726000001</v>
      </c>
      <c r="AP93" s="6">
        <f t="shared" si="117"/>
        <v>328686.90726000001</v>
      </c>
      <c r="AQ93" s="6">
        <f t="shared" si="117"/>
        <v>328686.90726000001</v>
      </c>
      <c r="AR93" s="6">
        <f t="shared" si="117"/>
        <v>328686.90726000001</v>
      </c>
      <c r="CH93">
        <f t="shared" si="89"/>
        <v>0</v>
      </c>
      <c r="CI93" s="23" t="b">
        <f t="shared" si="72"/>
        <v>1</v>
      </c>
      <c r="CJ93" s="23" t="b">
        <f t="shared" si="72"/>
        <v>1</v>
      </c>
      <c r="CK93" s="23" t="b">
        <f t="shared" si="72"/>
        <v>1</v>
      </c>
      <c r="CL93" s="23" t="b">
        <f t="shared" si="72"/>
        <v>1</v>
      </c>
      <c r="CM93" s="23" t="b">
        <f t="shared" si="72"/>
        <v>1</v>
      </c>
      <c r="CN93" s="23" t="b">
        <f t="shared" si="72"/>
        <v>1</v>
      </c>
      <c r="CO93" t="str">
        <f t="shared" si="90"/>
        <v>5201092</v>
      </c>
      <c r="CP93" t="str">
        <f t="shared" si="91"/>
        <v>5301093</v>
      </c>
      <c r="CQ93" t="str">
        <f t="shared" si="92"/>
        <v>5202092</v>
      </c>
      <c r="CR93" t="str">
        <f t="shared" si="93"/>
        <v>5402091</v>
      </c>
      <c r="CS93" t="str">
        <f t="shared" si="94"/>
        <v>5501094</v>
      </c>
      <c r="CT93" t="str">
        <f t="shared" si="95"/>
        <v>5500092</v>
      </c>
      <c r="CU93">
        <v>9</v>
      </c>
      <c r="CV93">
        <v>9</v>
      </c>
      <c r="CW93">
        <v>9</v>
      </c>
      <c r="CX93">
        <v>9</v>
      </c>
      <c r="CY93">
        <v>9</v>
      </c>
      <c r="CZ93">
        <v>9</v>
      </c>
      <c r="DA93" s="12">
        <v>5</v>
      </c>
      <c r="DB93" s="17">
        <v>5</v>
      </c>
      <c r="DC93">
        <v>5</v>
      </c>
      <c r="DD93">
        <v>5</v>
      </c>
      <c r="DE93">
        <v>5</v>
      </c>
      <c r="DF93">
        <v>5</v>
      </c>
      <c r="DG93" s="28" t="s">
        <v>134</v>
      </c>
      <c r="DH93" s="28" t="s">
        <v>193</v>
      </c>
      <c r="DI93" s="28" t="s">
        <v>186</v>
      </c>
      <c r="DJ93" s="23" t="s">
        <v>182</v>
      </c>
      <c r="DK93" s="23" t="s">
        <v>176</v>
      </c>
      <c r="DL93" s="23" t="s">
        <v>138</v>
      </c>
      <c r="DM93" t="str">
        <f t="shared" si="96"/>
        <v>火</v>
      </c>
      <c r="DN93" t="str">
        <f t="shared" si="97"/>
        <v>木</v>
      </c>
      <c r="DO93" t="str">
        <f t="shared" si="98"/>
        <v>火</v>
      </c>
      <c r="DP93" t="str">
        <f t="shared" si="99"/>
        <v>水</v>
      </c>
      <c r="DQ93" t="str">
        <f t="shared" si="100"/>
        <v>光</v>
      </c>
      <c r="DR93" t="str">
        <f t="shared" si="101"/>
        <v>火</v>
      </c>
      <c r="DS93" s="28" t="s">
        <v>173</v>
      </c>
      <c r="DT93" s="28" t="s">
        <v>152</v>
      </c>
      <c r="DU93" s="28" t="s">
        <v>155</v>
      </c>
      <c r="DV93" s="23" t="s">
        <v>170</v>
      </c>
      <c r="DW93" s="23" t="s">
        <v>160</v>
      </c>
      <c r="DX93" s="23" t="s">
        <v>170</v>
      </c>
      <c r="DY93">
        <f t="shared" si="69"/>
        <v>1</v>
      </c>
      <c r="DZ93">
        <f t="shared" si="69"/>
        <v>1</v>
      </c>
      <c r="EA93">
        <f t="shared" si="69"/>
        <v>1</v>
      </c>
      <c r="EB93">
        <f t="shared" si="68"/>
        <v>2</v>
      </c>
      <c r="EC93">
        <f t="shared" si="68"/>
        <v>2</v>
      </c>
      <c r="ED93">
        <f t="shared" si="68"/>
        <v>2</v>
      </c>
      <c r="EE93">
        <v>3400082</v>
      </c>
      <c r="EF93" s="25" t="s">
        <v>157</v>
      </c>
      <c r="EG93">
        <v>2</v>
      </c>
      <c r="EV93" t="str">
        <f t="shared" si="102"/>
        <v>火骑兵</v>
      </c>
      <c r="EW93" t="str">
        <f t="shared" si="103"/>
        <v>木剑士</v>
      </c>
      <c r="EX93" t="str">
        <f t="shared" si="104"/>
        <v>火维京</v>
      </c>
      <c r="EY93" t="str">
        <f t="shared" si="105"/>
        <v>水女巫</v>
      </c>
      <c r="EZ93" t="str">
        <f t="shared" si="106"/>
        <v>光猎人</v>
      </c>
      <c r="FA93" t="str">
        <f t="shared" si="107"/>
        <v>火海盗</v>
      </c>
      <c r="FB93">
        <v>6</v>
      </c>
      <c r="FC93">
        <v>12</v>
      </c>
      <c r="FD93">
        <v>7</v>
      </c>
      <c r="FE93">
        <v>2</v>
      </c>
      <c r="FF93">
        <v>16</v>
      </c>
      <c r="FG93">
        <v>8</v>
      </c>
      <c r="FH93">
        <f t="shared" ca="1" si="108"/>
        <v>3</v>
      </c>
      <c r="FI93">
        <f t="shared" ca="1" si="108"/>
        <v>9</v>
      </c>
      <c r="FJ93">
        <f t="shared" ca="1" si="108"/>
        <v>8</v>
      </c>
      <c r="FK93">
        <f t="shared" ca="1" si="109"/>
        <v>8</v>
      </c>
      <c r="FL93">
        <f t="shared" ca="1" si="109"/>
        <v>8</v>
      </c>
      <c r="FM93">
        <f t="shared" ca="1" si="109"/>
        <v>17</v>
      </c>
      <c r="FN93">
        <f t="shared" ca="1" si="110"/>
        <v>3</v>
      </c>
      <c r="FO93">
        <f t="shared" ca="1" si="111"/>
        <v>9</v>
      </c>
      <c r="FP93">
        <f t="shared" ca="1" si="112"/>
        <v>5</v>
      </c>
      <c r="FQ93">
        <f t="shared" ca="1" si="113"/>
        <v>8</v>
      </c>
      <c r="FR93">
        <f t="shared" ca="1" si="114"/>
        <v>5</v>
      </c>
      <c r="FS93">
        <f t="shared" ca="1" si="115"/>
        <v>7</v>
      </c>
    </row>
    <row r="94" spans="1:175" x14ac:dyDescent="0.15">
      <c r="A94" s="20">
        <v>1000091</v>
      </c>
      <c r="B94" s="6" t="str">
        <f t="shared" si="74"/>
        <v>1</v>
      </c>
      <c r="C94" s="7">
        <v>1002</v>
      </c>
      <c r="D94" s="1" t="str">
        <f t="shared" si="75"/>
        <v>5600104,5202102,5200103,5601103,5500101,5402102</v>
      </c>
      <c r="E94" t="str">
        <f t="shared" si="76"/>
        <v>10,10,10,10,10,10</v>
      </c>
      <c r="F94" t="str">
        <f t="shared" si="77"/>
        <v>526,520,520,520,520,520</v>
      </c>
      <c r="G94">
        <f t="shared" si="78"/>
        <v>2588983</v>
      </c>
      <c r="H94" s="6">
        <f>Sheet1!B94</f>
        <v>1</v>
      </c>
      <c r="I94" s="6">
        <f>Sheet1!C94</f>
        <v>0</v>
      </c>
      <c r="J94" s="6">
        <f>Sheet1!D94</f>
        <v>0</v>
      </c>
      <c r="K94" s="6">
        <f>Sheet1!E94</f>
        <v>0</v>
      </c>
      <c r="L94" s="6">
        <f>Sheet1!F94</f>
        <v>30000</v>
      </c>
      <c r="O94" s="6"/>
      <c r="P94">
        <f t="shared" si="79"/>
        <v>2588983</v>
      </c>
      <c r="Q94">
        <v>2588983.3969999999</v>
      </c>
      <c r="R94" s="6" t="str">
        <f t="shared" si="80"/>
        <v>5600104,5202102,5200103,5601103,5500101,5402102</v>
      </c>
      <c r="S94" s="6" t="str">
        <f t="shared" si="81"/>
        <v>10,10,10,10,10,10</v>
      </c>
      <c r="T94" s="6" t="str">
        <f t="shared" si="82"/>
        <v>526,520,520,520,520,520</v>
      </c>
      <c r="U94" s="12">
        <v>5600104</v>
      </c>
      <c r="V94" s="6">
        <v>5202102</v>
      </c>
      <c r="W94" s="6">
        <v>5200103</v>
      </c>
      <c r="X94" s="13">
        <v>5601103</v>
      </c>
      <c r="Y94" s="13">
        <v>5500101</v>
      </c>
      <c r="Z94" s="6">
        <v>5402102</v>
      </c>
      <c r="AA94">
        <v>10</v>
      </c>
      <c r="AB94">
        <v>10</v>
      </c>
      <c r="AC94">
        <v>10</v>
      </c>
      <c r="AD94">
        <v>10</v>
      </c>
      <c r="AE94">
        <v>10</v>
      </c>
      <c r="AF94">
        <v>10</v>
      </c>
      <c r="AG94" s="12">
        <f t="shared" si="83"/>
        <v>526</v>
      </c>
      <c r="AH94" s="12">
        <f t="shared" si="84"/>
        <v>520</v>
      </c>
      <c r="AI94" s="12">
        <f t="shared" si="85"/>
        <v>520</v>
      </c>
      <c r="AJ94" s="12">
        <f t="shared" si="86"/>
        <v>520</v>
      </c>
      <c r="AK94" s="12">
        <f t="shared" si="87"/>
        <v>520</v>
      </c>
      <c r="AL94" s="12">
        <f t="shared" si="88"/>
        <v>520</v>
      </c>
      <c r="AM94" s="6">
        <f t="shared" si="73"/>
        <v>440127.17749000003</v>
      </c>
      <c r="AN94" s="6">
        <f t="shared" ref="AN94:AR103" si="118">$Q94*0.166</f>
        <v>429771.24390200002</v>
      </c>
      <c r="AO94" s="6">
        <f t="shared" si="118"/>
        <v>429771.24390200002</v>
      </c>
      <c r="AP94" s="6">
        <f t="shared" si="118"/>
        <v>429771.24390200002</v>
      </c>
      <c r="AQ94" s="6">
        <f t="shared" si="118"/>
        <v>429771.24390200002</v>
      </c>
      <c r="AR94" s="6">
        <f t="shared" si="118"/>
        <v>429771.24390200002</v>
      </c>
      <c r="CH94">
        <f t="shared" si="89"/>
        <v>1</v>
      </c>
      <c r="CI94" s="23" t="b">
        <f t="shared" si="72"/>
        <v>1</v>
      </c>
      <c r="CJ94" s="23" t="b">
        <f t="shared" si="72"/>
        <v>1</v>
      </c>
      <c r="CK94" s="23" t="b">
        <f t="shared" si="72"/>
        <v>1</v>
      </c>
      <c r="CL94" s="23" t="b">
        <f t="shared" si="72"/>
        <v>1</v>
      </c>
      <c r="CM94" s="23" t="b">
        <f t="shared" si="72"/>
        <v>1</v>
      </c>
      <c r="CN94" s="23" t="b">
        <f t="shared" si="72"/>
        <v>1</v>
      </c>
      <c r="CO94" t="str">
        <f t="shared" si="90"/>
        <v>5600104</v>
      </c>
      <c r="CP94" t="str">
        <f t="shared" si="91"/>
        <v>5202102</v>
      </c>
      <c r="CQ94" t="str">
        <f t="shared" si="92"/>
        <v>5200103</v>
      </c>
      <c r="CR94" t="str">
        <f t="shared" si="93"/>
        <v>5601103</v>
      </c>
      <c r="CS94" t="str">
        <f t="shared" si="94"/>
        <v>5500101</v>
      </c>
      <c r="CT94" t="str">
        <f t="shared" si="95"/>
        <v>5402102</v>
      </c>
      <c r="CU94">
        <v>10</v>
      </c>
      <c r="CV94">
        <v>10</v>
      </c>
      <c r="CW94">
        <v>10</v>
      </c>
      <c r="CX94">
        <v>10</v>
      </c>
      <c r="CY94">
        <v>10</v>
      </c>
      <c r="CZ94">
        <v>10</v>
      </c>
      <c r="DA94" s="12">
        <v>5</v>
      </c>
      <c r="DB94" s="17">
        <v>5</v>
      </c>
      <c r="DC94">
        <v>5</v>
      </c>
      <c r="DD94">
        <v>5</v>
      </c>
      <c r="DE94">
        <v>5</v>
      </c>
      <c r="DF94">
        <v>5</v>
      </c>
      <c r="DG94" s="28" t="s">
        <v>178</v>
      </c>
      <c r="DH94" s="28" t="s">
        <v>186</v>
      </c>
      <c r="DI94" s="23" t="s">
        <v>142</v>
      </c>
      <c r="DJ94" t="s">
        <v>175</v>
      </c>
      <c r="DK94" s="23" t="s">
        <v>183</v>
      </c>
      <c r="DL94" s="23" t="s">
        <v>189</v>
      </c>
      <c r="DM94" t="str">
        <f t="shared" si="96"/>
        <v>光</v>
      </c>
      <c r="DN94" t="str">
        <f t="shared" si="97"/>
        <v>火</v>
      </c>
      <c r="DO94" t="str">
        <f t="shared" si="98"/>
        <v>木</v>
      </c>
      <c r="DP94" t="str">
        <f t="shared" si="99"/>
        <v>木</v>
      </c>
      <c r="DQ94" t="str">
        <f t="shared" si="100"/>
        <v>水</v>
      </c>
      <c r="DR94" t="str">
        <f t="shared" si="101"/>
        <v>火</v>
      </c>
      <c r="DS94" s="28" t="s">
        <v>152</v>
      </c>
      <c r="DT94" s="28" t="s">
        <v>145</v>
      </c>
      <c r="DU94" s="23" t="s">
        <v>147</v>
      </c>
      <c r="DV94" t="s">
        <v>161</v>
      </c>
      <c r="DW94" s="23" t="s">
        <v>165</v>
      </c>
      <c r="DX94" s="23" t="s">
        <v>169</v>
      </c>
      <c r="DY94">
        <f t="shared" si="69"/>
        <v>1</v>
      </c>
      <c r="DZ94">
        <f t="shared" si="69"/>
        <v>1</v>
      </c>
      <c r="EA94">
        <f t="shared" si="69"/>
        <v>1</v>
      </c>
      <c r="EB94">
        <f t="shared" si="68"/>
        <v>2</v>
      </c>
      <c r="EC94">
        <f t="shared" si="68"/>
        <v>2</v>
      </c>
      <c r="ED94">
        <f t="shared" si="68"/>
        <v>2</v>
      </c>
      <c r="EE94">
        <v>5200051</v>
      </c>
      <c r="EF94" s="26" t="s">
        <v>179</v>
      </c>
      <c r="EG94">
        <v>1</v>
      </c>
      <c r="EV94" t="str">
        <f t="shared" si="102"/>
        <v>光熊猫</v>
      </c>
      <c r="EW94" t="str">
        <f t="shared" si="103"/>
        <v>火维京</v>
      </c>
      <c r="EX94" t="str">
        <f t="shared" si="104"/>
        <v>木刀客</v>
      </c>
      <c r="EY94" t="str">
        <f t="shared" si="105"/>
        <v>木修女</v>
      </c>
      <c r="EZ94" t="str">
        <f t="shared" si="106"/>
        <v>水海盗</v>
      </c>
      <c r="FA94" t="str">
        <f t="shared" si="107"/>
        <v>火女巫</v>
      </c>
      <c r="FB94">
        <v>15</v>
      </c>
      <c r="FC94">
        <v>7</v>
      </c>
      <c r="FD94">
        <v>9</v>
      </c>
      <c r="FE94">
        <v>15</v>
      </c>
      <c r="FF94">
        <v>3</v>
      </c>
      <c r="FG94">
        <v>7</v>
      </c>
      <c r="FH94">
        <f t="shared" ca="1" si="108"/>
        <v>1</v>
      </c>
      <c r="FI94">
        <f t="shared" ca="1" si="108"/>
        <v>10</v>
      </c>
      <c r="FJ94">
        <f t="shared" ca="1" si="108"/>
        <v>12</v>
      </c>
      <c r="FK94">
        <f t="shared" ca="1" si="109"/>
        <v>11</v>
      </c>
      <c r="FL94">
        <f t="shared" ca="1" si="109"/>
        <v>14</v>
      </c>
      <c r="FM94">
        <f t="shared" ca="1" si="109"/>
        <v>4</v>
      </c>
      <c r="FN94">
        <f t="shared" ca="1" si="110"/>
        <v>1</v>
      </c>
      <c r="FO94">
        <f t="shared" ca="1" si="111"/>
        <v>10</v>
      </c>
      <c r="FP94">
        <f t="shared" ca="1" si="112"/>
        <v>9</v>
      </c>
      <c r="FQ94">
        <f t="shared" ca="1" si="113"/>
        <v>11</v>
      </c>
      <c r="FR94">
        <f t="shared" ca="1" si="114"/>
        <v>14</v>
      </c>
      <c r="FS94">
        <f t="shared" ca="1" si="115"/>
        <v>13</v>
      </c>
    </row>
    <row r="95" spans="1:175" x14ac:dyDescent="0.15">
      <c r="A95" s="20">
        <v>1000092</v>
      </c>
      <c r="B95" s="6" t="str">
        <f t="shared" si="74"/>
        <v>1</v>
      </c>
      <c r="C95" s="7">
        <v>1002</v>
      </c>
      <c r="D95" s="1" t="str">
        <f t="shared" si="75"/>
        <v>5300105,5201102,5201103,5500103,5601103,5502103</v>
      </c>
      <c r="E95" t="str">
        <f t="shared" si="76"/>
        <v>10,10,10,10,10,10</v>
      </c>
      <c r="F95" t="str">
        <f t="shared" si="77"/>
        <v>530,523,523,523,523,523</v>
      </c>
      <c r="G95">
        <f t="shared" si="78"/>
        <v>2621113</v>
      </c>
      <c r="H95" s="6">
        <f>Sheet1!B95</f>
        <v>9</v>
      </c>
      <c r="I95" s="6">
        <f>Sheet1!C95</f>
        <v>0</v>
      </c>
      <c r="J95" s="6">
        <f>Sheet1!D95</f>
        <v>0</v>
      </c>
      <c r="K95" s="6">
        <f>Sheet1!E95</f>
        <v>0</v>
      </c>
      <c r="L95" s="6">
        <f>Sheet1!F95</f>
        <v>200</v>
      </c>
      <c r="O95" s="6"/>
      <c r="P95">
        <f t="shared" si="79"/>
        <v>2621113</v>
      </c>
      <c r="Q95">
        <v>2621113.3679999998</v>
      </c>
      <c r="R95" s="6" t="str">
        <f t="shared" si="80"/>
        <v>5300105,5201102,5201103,5500103,5601103,5502103</v>
      </c>
      <c r="S95" s="6" t="str">
        <f t="shared" si="81"/>
        <v>10,10,10,10,10,10</v>
      </c>
      <c r="T95" s="6" t="str">
        <f t="shared" si="82"/>
        <v>530,523,523,523,523,523</v>
      </c>
      <c r="U95" s="12">
        <v>5300105</v>
      </c>
      <c r="V95" s="6">
        <v>5201102</v>
      </c>
      <c r="W95" s="6">
        <v>5201103</v>
      </c>
      <c r="X95" s="13">
        <v>5500103</v>
      </c>
      <c r="Y95" s="13">
        <v>5601103</v>
      </c>
      <c r="Z95" s="6">
        <v>5502103</v>
      </c>
      <c r="AA95">
        <v>10</v>
      </c>
      <c r="AB95">
        <v>10</v>
      </c>
      <c r="AC95">
        <v>10</v>
      </c>
      <c r="AD95">
        <v>10</v>
      </c>
      <c r="AE95">
        <v>10</v>
      </c>
      <c r="AF95">
        <v>10</v>
      </c>
      <c r="AG95" s="12">
        <f t="shared" si="83"/>
        <v>530</v>
      </c>
      <c r="AH95" s="12">
        <f t="shared" si="84"/>
        <v>523</v>
      </c>
      <c r="AI95" s="12">
        <f t="shared" si="85"/>
        <v>523</v>
      </c>
      <c r="AJ95" s="12">
        <f t="shared" si="86"/>
        <v>523</v>
      </c>
      <c r="AK95" s="12">
        <f t="shared" si="87"/>
        <v>523</v>
      </c>
      <c r="AL95" s="12">
        <f t="shared" si="88"/>
        <v>523</v>
      </c>
      <c r="AM95" s="6">
        <f t="shared" si="73"/>
        <v>445589.27256000001</v>
      </c>
      <c r="AN95" s="6">
        <f t="shared" si="118"/>
        <v>435104.81908799999</v>
      </c>
      <c r="AO95" s="6">
        <f t="shared" si="118"/>
        <v>435104.81908799999</v>
      </c>
      <c r="AP95" s="6">
        <f t="shared" si="118"/>
        <v>435104.81908799999</v>
      </c>
      <c r="AQ95" s="6">
        <f t="shared" si="118"/>
        <v>435104.81908799999</v>
      </c>
      <c r="AR95" s="6">
        <f t="shared" si="118"/>
        <v>435104.81908799999</v>
      </c>
      <c r="CH95">
        <f t="shared" si="89"/>
        <v>2</v>
      </c>
      <c r="CI95" s="23" t="b">
        <f t="shared" si="72"/>
        <v>1</v>
      </c>
      <c r="CJ95" s="23" t="b">
        <f t="shared" si="72"/>
        <v>1</v>
      </c>
      <c r="CK95" s="23" t="b">
        <f t="shared" si="72"/>
        <v>1</v>
      </c>
      <c r="CL95" s="23" t="b">
        <f t="shared" si="72"/>
        <v>1</v>
      </c>
      <c r="CM95" s="23" t="b">
        <f t="shared" si="72"/>
        <v>1</v>
      </c>
      <c r="CN95" s="23" t="b">
        <f t="shared" si="72"/>
        <v>1</v>
      </c>
      <c r="CO95" t="str">
        <f t="shared" si="90"/>
        <v>5300105</v>
      </c>
      <c r="CP95" t="str">
        <f t="shared" si="91"/>
        <v>5201102</v>
      </c>
      <c r="CQ95" t="str">
        <f t="shared" si="92"/>
        <v>5201103</v>
      </c>
      <c r="CR95" t="str">
        <f t="shared" si="93"/>
        <v>5500103</v>
      </c>
      <c r="CS95" t="str">
        <f t="shared" si="94"/>
        <v>5601103</v>
      </c>
      <c r="CT95" t="str">
        <f t="shared" si="95"/>
        <v>5502103</v>
      </c>
      <c r="CU95">
        <v>10</v>
      </c>
      <c r="CV95">
        <v>10</v>
      </c>
      <c r="CW95">
        <v>10</v>
      </c>
      <c r="CX95">
        <v>10</v>
      </c>
      <c r="CY95">
        <v>10</v>
      </c>
      <c r="CZ95">
        <v>10</v>
      </c>
      <c r="DA95" s="12">
        <v>5</v>
      </c>
      <c r="DB95" s="17">
        <v>5</v>
      </c>
      <c r="DC95">
        <v>5</v>
      </c>
      <c r="DD95">
        <v>5</v>
      </c>
      <c r="DE95">
        <v>5</v>
      </c>
      <c r="DF95">
        <v>5</v>
      </c>
      <c r="DG95" s="28" t="s">
        <v>172</v>
      </c>
      <c r="DH95" s="28" t="s">
        <v>134</v>
      </c>
      <c r="DI95" s="28" t="s">
        <v>191</v>
      </c>
      <c r="DJ95" s="23" t="s">
        <v>195</v>
      </c>
      <c r="DK95" s="23" t="s">
        <v>175</v>
      </c>
      <c r="DL95" s="23" t="s">
        <v>196</v>
      </c>
      <c r="DM95" t="str">
        <f t="shared" si="96"/>
        <v>暗</v>
      </c>
      <c r="DN95" t="str">
        <f t="shared" si="97"/>
        <v>火</v>
      </c>
      <c r="DO95" t="str">
        <f t="shared" si="98"/>
        <v>木</v>
      </c>
      <c r="DP95" t="str">
        <f t="shared" si="99"/>
        <v>木</v>
      </c>
      <c r="DQ95" t="str">
        <f t="shared" si="100"/>
        <v>木</v>
      </c>
      <c r="DR95" t="str">
        <f t="shared" si="101"/>
        <v>木</v>
      </c>
      <c r="DS95" s="28" t="s">
        <v>145</v>
      </c>
      <c r="DT95" s="28" t="s">
        <v>145</v>
      </c>
      <c r="DU95" s="28" t="s">
        <v>145</v>
      </c>
      <c r="DV95" s="23" t="s">
        <v>160</v>
      </c>
      <c r="DW95" s="23" t="s">
        <v>165</v>
      </c>
      <c r="DX95" s="23" t="s">
        <v>160</v>
      </c>
      <c r="DY95">
        <f t="shared" si="69"/>
        <v>1</v>
      </c>
      <c r="DZ95">
        <f t="shared" si="69"/>
        <v>1</v>
      </c>
      <c r="EA95">
        <f t="shared" si="69"/>
        <v>1</v>
      </c>
      <c r="EB95">
        <f t="shared" si="68"/>
        <v>2</v>
      </c>
      <c r="EC95">
        <f t="shared" si="68"/>
        <v>2</v>
      </c>
      <c r="ED95">
        <f t="shared" si="68"/>
        <v>2</v>
      </c>
      <c r="EE95">
        <v>5201051</v>
      </c>
      <c r="EF95" s="26" t="s">
        <v>180</v>
      </c>
      <c r="EG95">
        <v>1</v>
      </c>
      <c r="EV95" t="str">
        <f t="shared" si="102"/>
        <v>暗武士</v>
      </c>
      <c r="EW95" t="str">
        <f t="shared" si="103"/>
        <v>火骑兵</v>
      </c>
      <c r="EX95" t="str">
        <f t="shared" si="104"/>
        <v>木骑兵</v>
      </c>
      <c r="EY95" t="str">
        <f t="shared" si="105"/>
        <v>木海盗</v>
      </c>
      <c r="EZ95" t="str">
        <f t="shared" si="106"/>
        <v>木修女</v>
      </c>
      <c r="FA95" t="str">
        <f t="shared" si="107"/>
        <v>木火枪手</v>
      </c>
      <c r="FB95">
        <v>17</v>
      </c>
      <c r="FC95">
        <v>6</v>
      </c>
      <c r="FD95">
        <v>10</v>
      </c>
      <c r="FE95">
        <v>13</v>
      </c>
      <c r="FF95">
        <v>15</v>
      </c>
      <c r="FG95">
        <v>14</v>
      </c>
      <c r="FH95">
        <f t="shared" ca="1" si="108"/>
        <v>16</v>
      </c>
      <c r="FI95">
        <f t="shared" ca="1" si="108"/>
        <v>17</v>
      </c>
      <c r="FJ95">
        <f t="shared" ca="1" si="108"/>
        <v>7</v>
      </c>
      <c r="FK95">
        <f t="shared" ca="1" si="109"/>
        <v>10</v>
      </c>
      <c r="FL95">
        <f t="shared" ca="1" si="109"/>
        <v>11</v>
      </c>
      <c r="FM95">
        <f t="shared" ca="1" si="109"/>
        <v>11</v>
      </c>
      <c r="FN95">
        <f t="shared" ca="1" si="110"/>
        <v>16</v>
      </c>
      <c r="FO95">
        <f t="shared" ca="1" si="111"/>
        <v>17</v>
      </c>
      <c r="FP95">
        <f t="shared" ca="1" si="112"/>
        <v>7</v>
      </c>
      <c r="FQ95">
        <f t="shared" ca="1" si="113"/>
        <v>10</v>
      </c>
      <c r="FR95">
        <f t="shared" ca="1" si="114"/>
        <v>11</v>
      </c>
      <c r="FS95">
        <f t="shared" ca="1" si="115"/>
        <v>5</v>
      </c>
    </row>
    <row r="96" spans="1:175" x14ac:dyDescent="0.15">
      <c r="A96" s="20">
        <v>1000093</v>
      </c>
      <c r="B96" s="6" t="str">
        <f t="shared" si="74"/>
        <v>1</v>
      </c>
      <c r="C96" s="7">
        <v>1002</v>
      </c>
      <c r="D96" s="1" t="str">
        <f t="shared" si="75"/>
        <v>5201103,5301103,5202103,5400105,5402103,5502103</v>
      </c>
      <c r="E96" t="str">
        <f t="shared" si="76"/>
        <v>10,10,10,10,10,10</v>
      </c>
      <c r="F96" t="str">
        <f t="shared" si="77"/>
        <v>533,527,527,527,527,527</v>
      </c>
      <c r="G96">
        <f t="shared" si="78"/>
        <v>2653490</v>
      </c>
      <c r="H96" s="6">
        <f>Sheet1!B96</f>
        <v>1</v>
      </c>
      <c r="I96" s="6">
        <f>Sheet1!C96</f>
        <v>0</v>
      </c>
      <c r="J96" s="6">
        <f>Sheet1!D96</f>
        <v>0</v>
      </c>
      <c r="K96" s="6">
        <f>Sheet1!E96</f>
        <v>0</v>
      </c>
      <c r="L96" s="6">
        <f>Sheet1!F96</f>
        <v>30000</v>
      </c>
      <c r="O96" s="6"/>
      <c r="P96">
        <f t="shared" si="79"/>
        <v>2653490</v>
      </c>
      <c r="Q96">
        <v>2653490.5520000001</v>
      </c>
      <c r="R96" s="6" t="str">
        <f t="shared" si="80"/>
        <v>5201103,5301103,5202103,5400105,5402103,5502103</v>
      </c>
      <c r="S96" s="6" t="str">
        <f t="shared" si="81"/>
        <v>10,10,10,10,10,10</v>
      </c>
      <c r="T96" s="6" t="str">
        <f t="shared" si="82"/>
        <v>533,527,527,527,527,527</v>
      </c>
      <c r="U96" s="12">
        <v>5201103</v>
      </c>
      <c r="V96" s="6">
        <v>5301103</v>
      </c>
      <c r="W96" s="6">
        <v>5202103</v>
      </c>
      <c r="X96" s="13">
        <v>5400105</v>
      </c>
      <c r="Y96" s="13">
        <v>5402103</v>
      </c>
      <c r="Z96" s="6">
        <v>5502103</v>
      </c>
      <c r="AA96">
        <v>10</v>
      </c>
      <c r="AB96">
        <v>10</v>
      </c>
      <c r="AC96">
        <v>10</v>
      </c>
      <c r="AD96">
        <v>10</v>
      </c>
      <c r="AE96">
        <v>10</v>
      </c>
      <c r="AF96">
        <v>10</v>
      </c>
      <c r="AG96" s="12">
        <f t="shared" si="83"/>
        <v>533</v>
      </c>
      <c r="AH96" s="12">
        <f t="shared" si="84"/>
        <v>527</v>
      </c>
      <c r="AI96" s="12">
        <f t="shared" si="85"/>
        <v>527</v>
      </c>
      <c r="AJ96" s="12">
        <f t="shared" si="86"/>
        <v>527</v>
      </c>
      <c r="AK96" s="12">
        <f t="shared" si="87"/>
        <v>527</v>
      </c>
      <c r="AL96" s="12">
        <f t="shared" si="88"/>
        <v>527</v>
      </c>
      <c r="AM96" s="6">
        <f t="shared" si="73"/>
        <v>451093.39384000003</v>
      </c>
      <c r="AN96" s="6">
        <f t="shared" si="118"/>
        <v>440479.43163200002</v>
      </c>
      <c r="AO96" s="6">
        <f t="shared" si="118"/>
        <v>440479.43163200002</v>
      </c>
      <c r="AP96" s="6">
        <f t="shared" si="118"/>
        <v>440479.43163200002</v>
      </c>
      <c r="AQ96" s="6">
        <f t="shared" si="118"/>
        <v>440479.43163200002</v>
      </c>
      <c r="AR96" s="6">
        <f t="shared" si="118"/>
        <v>440479.43163200002</v>
      </c>
      <c r="CH96">
        <f t="shared" si="89"/>
        <v>3</v>
      </c>
      <c r="CI96" s="23" t="b">
        <f t="shared" si="72"/>
        <v>1</v>
      </c>
      <c r="CJ96" s="23" t="b">
        <f t="shared" si="72"/>
        <v>1</v>
      </c>
      <c r="CK96" s="23" t="b">
        <f t="shared" si="72"/>
        <v>1</v>
      </c>
      <c r="CL96" s="23" t="b">
        <f t="shared" si="72"/>
        <v>1</v>
      </c>
      <c r="CM96" s="23" t="b">
        <f t="shared" si="72"/>
        <v>1</v>
      </c>
      <c r="CN96" s="23" t="b">
        <f t="shared" si="72"/>
        <v>1</v>
      </c>
      <c r="CO96" t="str">
        <f t="shared" si="90"/>
        <v>5201103</v>
      </c>
      <c r="CP96" t="str">
        <f t="shared" si="91"/>
        <v>5301103</v>
      </c>
      <c r="CQ96" t="str">
        <f t="shared" si="92"/>
        <v>5202103</v>
      </c>
      <c r="CR96" t="str">
        <f t="shared" si="93"/>
        <v>5400105</v>
      </c>
      <c r="CS96" t="str">
        <f t="shared" si="94"/>
        <v>5402103</v>
      </c>
      <c r="CT96" t="str">
        <f t="shared" si="95"/>
        <v>5502103</v>
      </c>
      <c r="CU96">
        <v>10</v>
      </c>
      <c r="CV96">
        <v>10</v>
      </c>
      <c r="CW96">
        <v>10</v>
      </c>
      <c r="CX96">
        <v>10</v>
      </c>
      <c r="CY96">
        <v>10</v>
      </c>
      <c r="CZ96">
        <v>10</v>
      </c>
      <c r="DA96" s="12">
        <v>5</v>
      </c>
      <c r="DB96" s="17">
        <v>5</v>
      </c>
      <c r="DC96">
        <v>5</v>
      </c>
      <c r="DD96">
        <v>5</v>
      </c>
      <c r="DE96">
        <v>5</v>
      </c>
      <c r="DF96">
        <v>5</v>
      </c>
      <c r="DG96" s="28" t="s">
        <v>191</v>
      </c>
      <c r="DH96" s="28" t="s">
        <v>193</v>
      </c>
      <c r="DI96" s="28" t="s">
        <v>192</v>
      </c>
      <c r="DJ96" s="28" t="s">
        <v>200</v>
      </c>
      <c r="DK96" s="28" t="s">
        <v>146</v>
      </c>
      <c r="DL96" s="28" t="s">
        <v>196</v>
      </c>
      <c r="DM96" t="str">
        <f t="shared" si="96"/>
        <v>木</v>
      </c>
      <c r="DN96" t="str">
        <f t="shared" si="97"/>
        <v>木</v>
      </c>
      <c r="DO96" t="str">
        <f t="shared" si="98"/>
        <v>木</v>
      </c>
      <c r="DP96" t="str">
        <f t="shared" si="99"/>
        <v>暗</v>
      </c>
      <c r="DQ96" t="str">
        <f t="shared" si="100"/>
        <v>木</v>
      </c>
      <c r="DR96" t="str">
        <f t="shared" si="101"/>
        <v>木</v>
      </c>
      <c r="DS96" s="28" t="s">
        <v>147</v>
      </c>
      <c r="DT96" s="28" t="s">
        <v>152</v>
      </c>
      <c r="DU96" s="28" t="s">
        <v>155</v>
      </c>
      <c r="DV96" s="28" t="s">
        <v>170</v>
      </c>
      <c r="DW96" s="28" t="s">
        <v>164</v>
      </c>
      <c r="DX96" s="28" t="s">
        <v>161</v>
      </c>
      <c r="DY96">
        <f t="shared" si="69"/>
        <v>1</v>
      </c>
      <c r="DZ96">
        <f t="shared" si="69"/>
        <v>1</v>
      </c>
      <c r="EA96">
        <f t="shared" si="69"/>
        <v>1</v>
      </c>
      <c r="EB96">
        <f t="shared" si="68"/>
        <v>2</v>
      </c>
      <c r="EC96">
        <f t="shared" si="68"/>
        <v>2</v>
      </c>
      <c r="ED96">
        <f t="shared" si="68"/>
        <v>2</v>
      </c>
      <c r="EE96">
        <v>5202051</v>
      </c>
      <c r="EF96" s="26" t="s">
        <v>126</v>
      </c>
      <c r="EG96">
        <v>1</v>
      </c>
      <c r="EV96" t="str">
        <f t="shared" si="102"/>
        <v>木骑兵</v>
      </c>
      <c r="EW96" t="str">
        <f t="shared" si="103"/>
        <v>木剑士</v>
      </c>
      <c r="EX96" t="str">
        <f t="shared" si="104"/>
        <v>木维京</v>
      </c>
      <c r="EY96" t="str">
        <f t="shared" si="105"/>
        <v>暗巫师</v>
      </c>
      <c r="EZ96" t="str">
        <f t="shared" si="106"/>
        <v>木女巫</v>
      </c>
      <c r="FA96" t="str">
        <f t="shared" si="107"/>
        <v>木火枪手</v>
      </c>
      <c r="FB96">
        <v>10</v>
      </c>
      <c r="FC96">
        <v>12</v>
      </c>
      <c r="FD96">
        <v>11</v>
      </c>
      <c r="FE96">
        <v>18</v>
      </c>
      <c r="FF96">
        <v>12</v>
      </c>
      <c r="FG96">
        <v>14</v>
      </c>
      <c r="FH96">
        <f t="shared" ca="1" si="108"/>
        <v>15</v>
      </c>
      <c r="FI96">
        <f t="shared" ca="1" si="108"/>
        <v>8</v>
      </c>
      <c r="FJ96">
        <f t="shared" ca="1" si="108"/>
        <v>16</v>
      </c>
      <c r="FK96">
        <f t="shared" ca="1" si="109"/>
        <v>2</v>
      </c>
      <c r="FL96">
        <f t="shared" ca="1" si="109"/>
        <v>10</v>
      </c>
      <c r="FM96">
        <f t="shared" ca="1" si="109"/>
        <v>16</v>
      </c>
      <c r="FN96">
        <f t="shared" ca="1" si="110"/>
        <v>15</v>
      </c>
      <c r="FO96">
        <f t="shared" ca="1" si="111"/>
        <v>8</v>
      </c>
      <c r="FP96">
        <f t="shared" ca="1" si="112"/>
        <v>14</v>
      </c>
      <c r="FQ96">
        <f t="shared" ca="1" si="113"/>
        <v>2</v>
      </c>
      <c r="FR96">
        <f t="shared" ca="1" si="114"/>
        <v>10</v>
      </c>
      <c r="FS96">
        <f t="shared" ca="1" si="115"/>
        <v>9</v>
      </c>
    </row>
    <row r="97" spans="1:175" x14ac:dyDescent="0.15">
      <c r="A97" s="20">
        <v>1000094</v>
      </c>
      <c r="B97" s="6" t="str">
        <f t="shared" si="74"/>
        <v>1</v>
      </c>
      <c r="C97" s="7">
        <v>1002</v>
      </c>
      <c r="D97" s="1" t="str">
        <f t="shared" si="75"/>
        <v>5302104,5302105,5202105,5402101,5502101,5500101</v>
      </c>
      <c r="E97" t="str">
        <f t="shared" si="76"/>
        <v>10,10,10,10,10,10</v>
      </c>
      <c r="F97" t="str">
        <f t="shared" si="77"/>
        <v>536,530,530,530,530,530</v>
      </c>
      <c r="G97">
        <f t="shared" si="78"/>
        <v>2686114</v>
      </c>
      <c r="H97" s="6">
        <f>Sheet1!B97</f>
        <v>12</v>
      </c>
      <c r="I97" s="6">
        <f>Sheet1!C97</f>
        <v>0</v>
      </c>
      <c r="J97" s="6">
        <f>Sheet1!D97</f>
        <v>0</v>
      </c>
      <c r="K97" s="6">
        <f>Sheet1!E97</f>
        <v>0</v>
      </c>
      <c r="L97" s="6">
        <f>Sheet1!F97</f>
        <v>100</v>
      </c>
      <c r="O97" s="6"/>
      <c r="P97">
        <f t="shared" si="79"/>
        <v>2686114</v>
      </c>
      <c r="Q97">
        <v>2686114.1860000002</v>
      </c>
      <c r="R97" s="6" t="str">
        <f t="shared" si="80"/>
        <v>5302104,5302105,5202105,5402101,5502101,5500101</v>
      </c>
      <c r="S97" s="6" t="str">
        <f t="shared" si="81"/>
        <v>10,10,10,10,10,10</v>
      </c>
      <c r="T97" s="6" t="str">
        <f t="shared" si="82"/>
        <v>536,530,530,530,530,530</v>
      </c>
      <c r="U97" s="12">
        <v>5302104</v>
      </c>
      <c r="V97" s="6">
        <v>5302105</v>
      </c>
      <c r="W97" s="6">
        <v>5202105</v>
      </c>
      <c r="X97" s="13">
        <v>5402101</v>
      </c>
      <c r="Y97" s="13">
        <v>5502101</v>
      </c>
      <c r="Z97" s="6">
        <v>5500101</v>
      </c>
      <c r="AA97">
        <v>10</v>
      </c>
      <c r="AB97">
        <v>10</v>
      </c>
      <c r="AC97">
        <v>10</v>
      </c>
      <c r="AD97">
        <v>10</v>
      </c>
      <c r="AE97">
        <v>10</v>
      </c>
      <c r="AF97">
        <v>10</v>
      </c>
      <c r="AG97" s="12">
        <f t="shared" si="83"/>
        <v>536</v>
      </c>
      <c r="AH97" s="12">
        <f t="shared" si="84"/>
        <v>530</v>
      </c>
      <c r="AI97" s="12">
        <f t="shared" si="85"/>
        <v>530</v>
      </c>
      <c r="AJ97" s="12">
        <f t="shared" si="86"/>
        <v>530</v>
      </c>
      <c r="AK97" s="12">
        <f t="shared" si="87"/>
        <v>530</v>
      </c>
      <c r="AL97" s="12">
        <f t="shared" si="88"/>
        <v>530</v>
      </c>
      <c r="AM97" s="6">
        <f t="shared" si="73"/>
        <v>456639.41162000009</v>
      </c>
      <c r="AN97" s="6">
        <f t="shared" si="118"/>
        <v>445894.95487600006</v>
      </c>
      <c r="AO97" s="6">
        <f t="shared" si="118"/>
        <v>445894.95487600006</v>
      </c>
      <c r="AP97" s="6">
        <f t="shared" si="118"/>
        <v>445894.95487600006</v>
      </c>
      <c r="AQ97" s="6">
        <f t="shared" si="118"/>
        <v>445894.95487600006</v>
      </c>
      <c r="AR97" s="6">
        <f t="shared" si="118"/>
        <v>445894.95487600006</v>
      </c>
      <c r="CH97">
        <f t="shared" si="89"/>
        <v>4</v>
      </c>
      <c r="CI97" s="23" t="b">
        <f t="shared" si="72"/>
        <v>1</v>
      </c>
      <c r="CJ97" s="23" t="b">
        <f t="shared" si="72"/>
        <v>1</v>
      </c>
      <c r="CK97" s="23" t="b">
        <f t="shared" si="72"/>
        <v>1</v>
      </c>
      <c r="CL97" s="23" t="b">
        <f t="shared" si="72"/>
        <v>1</v>
      </c>
      <c r="CM97" s="23" t="b">
        <f t="shared" si="72"/>
        <v>1</v>
      </c>
      <c r="CN97" s="23" t="b">
        <f t="shared" si="72"/>
        <v>1</v>
      </c>
      <c r="CO97" t="str">
        <f t="shared" si="90"/>
        <v>5302104</v>
      </c>
      <c r="CP97" t="str">
        <f t="shared" si="91"/>
        <v>5302105</v>
      </c>
      <c r="CQ97" t="str">
        <f t="shared" si="92"/>
        <v>5202105</v>
      </c>
      <c r="CR97" t="str">
        <f t="shared" si="93"/>
        <v>5402101</v>
      </c>
      <c r="CS97" t="str">
        <f t="shared" si="94"/>
        <v>5502101</v>
      </c>
      <c r="CT97" t="str">
        <f t="shared" si="95"/>
        <v>5500101</v>
      </c>
      <c r="CU97">
        <v>10</v>
      </c>
      <c r="CV97">
        <v>10</v>
      </c>
      <c r="CW97">
        <v>10</v>
      </c>
      <c r="CX97">
        <v>10</v>
      </c>
      <c r="CY97">
        <v>10</v>
      </c>
      <c r="CZ97">
        <v>10</v>
      </c>
      <c r="DA97" s="12">
        <v>5</v>
      </c>
      <c r="DB97" s="17">
        <v>5</v>
      </c>
      <c r="DC97">
        <v>5</v>
      </c>
      <c r="DD97">
        <v>5</v>
      </c>
      <c r="DE97">
        <v>5</v>
      </c>
      <c r="DF97">
        <v>5</v>
      </c>
      <c r="DG97" s="23" t="s">
        <v>198</v>
      </c>
      <c r="DH97" s="23" t="s">
        <v>199</v>
      </c>
      <c r="DI97" s="23" t="s">
        <v>174</v>
      </c>
      <c r="DJ97" s="23" t="s">
        <v>182</v>
      </c>
      <c r="DK97" s="23" t="s">
        <v>130</v>
      </c>
      <c r="DL97" s="23" t="s">
        <v>183</v>
      </c>
      <c r="DM97" t="str">
        <f t="shared" si="96"/>
        <v>光</v>
      </c>
      <c r="DN97" t="str">
        <f t="shared" si="97"/>
        <v>暗</v>
      </c>
      <c r="DO97" t="str">
        <f t="shared" si="98"/>
        <v>暗</v>
      </c>
      <c r="DP97" t="str">
        <f t="shared" si="99"/>
        <v>水</v>
      </c>
      <c r="DQ97" t="str">
        <f t="shared" si="100"/>
        <v>水</v>
      </c>
      <c r="DR97" t="str">
        <f t="shared" si="101"/>
        <v>水</v>
      </c>
      <c r="DS97" s="23" t="s">
        <v>155</v>
      </c>
      <c r="DT97" s="23" t="s">
        <v>155</v>
      </c>
      <c r="DU97" s="23" t="s">
        <v>155</v>
      </c>
      <c r="DV97" s="23" t="s">
        <v>165</v>
      </c>
      <c r="DW97" s="23" t="s">
        <v>165</v>
      </c>
      <c r="DX97" s="23" t="s">
        <v>165</v>
      </c>
      <c r="DY97">
        <f t="shared" si="69"/>
        <v>1</v>
      </c>
      <c r="DZ97">
        <f t="shared" si="69"/>
        <v>1</v>
      </c>
      <c r="EA97">
        <f t="shared" si="69"/>
        <v>1</v>
      </c>
      <c r="EB97">
        <f t="shared" si="68"/>
        <v>2</v>
      </c>
      <c r="EC97">
        <f t="shared" si="68"/>
        <v>2</v>
      </c>
      <c r="ED97">
        <f t="shared" si="68"/>
        <v>2</v>
      </c>
      <c r="EE97">
        <v>5301051</v>
      </c>
      <c r="EF97" s="26" t="s">
        <v>128</v>
      </c>
      <c r="EG97">
        <v>1</v>
      </c>
      <c r="EV97" t="str">
        <f t="shared" si="102"/>
        <v>光盗贼</v>
      </c>
      <c r="EW97" t="str">
        <f t="shared" si="103"/>
        <v>暗盗贼</v>
      </c>
      <c r="EX97" t="str">
        <f t="shared" si="104"/>
        <v>暗维京</v>
      </c>
      <c r="EY97" t="str">
        <f t="shared" si="105"/>
        <v>水女巫</v>
      </c>
      <c r="EZ97" t="str">
        <f t="shared" si="106"/>
        <v>水火枪手</v>
      </c>
      <c r="FA97" t="str">
        <f t="shared" si="107"/>
        <v>水海盗</v>
      </c>
      <c r="FB97">
        <v>14</v>
      </c>
      <c r="FC97">
        <v>18</v>
      </c>
      <c r="FD97">
        <v>16</v>
      </c>
      <c r="FE97">
        <v>2</v>
      </c>
      <c r="FF97">
        <v>4</v>
      </c>
      <c r="FG97">
        <v>3</v>
      </c>
      <c r="FH97">
        <f t="shared" ca="1" si="108"/>
        <v>17</v>
      </c>
      <c r="FI97">
        <f t="shared" ca="1" si="108"/>
        <v>10</v>
      </c>
      <c r="FJ97">
        <f t="shared" ca="1" si="108"/>
        <v>7</v>
      </c>
      <c r="FK97">
        <f t="shared" ca="1" si="109"/>
        <v>4</v>
      </c>
      <c r="FL97">
        <f t="shared" ca="1" si="109"/>
        <v>15</v>
      </c>
      <c r="FM97">
        <f t="shared" ca="1" si="109"/>
        <v>12</v>
      </c>
      <c r="FN97">
        <f t="shared" ca="1" si="110"/>
        <v>17</v>
      </c>
      <c r="FO97">
        <f t="shared" ca="1" si="111"/>
        <v>10</v>
      </c>
      <c r="FP97">
        <f t="shared" ca="1" si="112"/>
        <v>16</v>
      </c>
      <c r="FQ97">
        <f t="shared" ca="1" si="113"/>
        <v>4</v>
      </c>
      <c r="FR97">
        <f t="shared" ca="1" si="114"/>
        <v>15</v>
      </c>
      <c r="FS97">
        <f t="shared" ca="1" si="115"/>
        <v>8</v>
      </c>
    </row>
    <row r="98" spans="1:175" x14ac:dyDescent="0.15">
      <c r="A98" s="20">
        <v>1000095</v>
      </c>
      <c r="B98" s="6" t="str">
        <f t="shared" si="74"/>
        <v>1</v>
      </c>
      <c r="C98" s="7">
        <v>1002</v>
      </c>
      <c r="D98" s="1" t="str">
        <f t="shared" si="75"/>
        <v>5302104,5202105,5600104,5601101,5401102,5402103</v>
      </c>
      <c r="E98" t="str">
        <f t="shared" si="76"/>
        <v>10,10,10,10,10,10</v>
      </c>
      <c r="F98" t="str">
        <f t="shared" si="77"/>
        <v>540,533,533,533,533,533</v>
      </c>
      <c r="G98">
        <f t="shared" si="78"/>
        <v>2718985</v>
      </c>
      <c r="H98" s="6">
        <f>Sheet1!B98</f>
        <v>35</v>
      </c>
      <c r="I98" s="6">
        <f>Sheet1!C98</f>
        <v>0</v>
      </c>
      <c r="J98" s="6">
        <f>Sheet1!D98</f>
        <v>0</v>
      </c>
      <c r="K98" s="6">
        <f>Sheet1!E98</f>
        <v>0</v>
      </c>
      <c r="L98" s="6">
        <f>Sheet1!F98</f>
        <v>20</v>
      </c>
      <c r="O98" s="6"/>
      <c r="P98">
        <f t="shared" si="79"/>
        <v>2718985</v>
      </c>
      <c r="Q98">
        <v>2718985.08</v>
      </c>
      <c r="R98" s="6" t="str">
        <f t="shared" si="80"/>
        <v>5302104,5202105,5600104,5601101,5401102,5402103</v>
      </c>
      <c r="S98" s="6" t="str">
        <f t="shared" si="81"/>
        <v>10,10,10,10,10,10</v>
      </c>
      <c r="T98" s="6" t="str">
        <f t="shared" si="82"/>
        <v>540,533,533,533,533,533</v>
      </c>
      <c r="U98" s="12">
        <v>5302104</v>
      </c>
      <c r="V98" s="6">
        <v>5202105</v>
      </c>
      <c r="W98" s="6">
        <v>5600104</v>
      </c>
      <c r="X98" s="13">
        <v>5601101</v>
      </c>
      <c r="Y98" s="13">
        <v>5401102</v>
      </c>
      <c r="Z98" s="6">
        <v>5402103</v>
      </c>
      <c r="AA98">
        <v>10</v>
      </c>
      <c r="AB98">
        <v>10</v>
      </c>
      <c r="AC98">
        <v>10</v>
      </c>
      <c r="AD98">
        <v>10</v>
      </c>
      <c r="AE98">
        <v>10</v>
      </c>
      <c r="AF98">
        <v>10</v>
      </c>
      <c r="AG98" s="12">
        <f t="shared" si="83"/>
        <v>540</v>
      </c>
      <c r="AH98" s="12">
        <f t="shared" si="84"/>
        <v>533</v>
      </c>
      <c r="AI98" s="12">
        <f t="shared" si="85"/>
        <v>533</v>
      </c>
      <c r="AJ98" s="12">
        <f t="shared" si="86"/>
        <v>533</v>
      </c>
      <c r="AK98" s="12">
        <f t="shared" si="87"/>
        <v>533</v>
      </c>
      <c r="AL98" s="12">
        <f t="shared" si="88"/>
        <v>533</v>
      </c>
      <c r="AM98" s="6">
        <f t="shared" si="73"/>
        <v>462227.46360000002</v>
      </c>
      <c r="AN98" s="6">
        <f t="shared" si="118"/>
        <v>451351.52328000002</v>
      </c>
      <c r="AO98" s="6">
        <f t="shared" si="118"/>
        <v>451351.52328000002</v>
      </c>
      <c r="AP98" s="6">
        <f t="shared" si="118"/>
        <v>451351.52328000002</v>
      </c>
      <c r="AQ98" s="6">
        <f t="shared" si="118"/>
        <v>451351.52328000002</v>
      </c>
      <c r="AR98" s="6">
        <f t="shared" si="118"/>
        <v>451351.52328000002</v>
      </c>
      <c r="CH98">
        <f t="shared" si="89"/>
        <v>0</v>
      </c>
      <c r="CI98" s="23" t="b">
        <f t="shared" si="72"/>
        <v>1</v>
      </c>
      <c r="CJ98" s="23" t="b">
        <f t="shared" si="72"/>
        <v>1</v>
      </c>
      <c r="CK98" s="23" t="b">
        <f t="shared" si="72"/>
        <v>1</v>
      </c>
      <c r="CL98" s="23" t="b">
        <f t="shared" si="72"/>
        <v>1</v>
      </c>
      <c r="CM98" s="23" t="b">
        <f t="shared" si="72"/>
        <v>1</v>
      </c>
      <c r="CN98" s="23" t="b">
        <f t="shared" si="72"/>
        <v>1</v>
      </c>
      <c r="CO98" t="str">
        <f t="shared" si="90"/>
        <v>5302104</v>
      </c>
      <c r="CP98" t="str">
        <f t="shared" si="91"/>
        <v>5202105</v>
      </c>
      <c r="CQ98" t="str">
        <f t="shared" si="92"/>
        <v>5600104</v>
      </c>
      <c r="CR98" t="str">
        <f t="shared" si="93"/>
        <v>5601101</v>
      </c>
      <c r="CS98" t="str">
        <f t="shared" si="94"/>
        <v>5401102</v>
      </c>
      <c r="CT98" t="str">
        <f t="shared" si="95"/>
        <v>5402103</v>
      </c>
      <c r="CU98">
        <v>10</v>
      </c>
      <c r="CV98">
        <v>10</v>
      </c>
      <c r="CW98">
        <v>10</v>
      </c>
      <c r="CX98">
        <v>10</v>
      </c>
      <c r="CY98">
        <v>10</v>
      </c>
      <c r="CZ98">
        <v>10</v>
      </c>
      <c r="DA98" s="12">
        <v>5</v>
      </c>
      <c r="DB98" s="17">
        <v>5</v>
      </c>
      <c r="DC98">
        <v>5</v>
      </c>
      <c r="DD98">
        <v>5</v>
      </c>
      <c r="DE98">
        <v>5</v>
      </c>
      <c r="DF98">
        <v>5</v>
      </c>
      <c r="DG98" s="28" t="s">
        <v>198</v>
      </c>
      <c r="DH98" s="28" t="s">
        <v>174</v>
      </c>
      <c r="DI98" s="28" t="s">
        <v>178</v>
      </c>
      <c r="DJ98" s="28" t="s">
        <v>184</v>
      </c>
      <c r="DK98" s="28" t="s">
        <v>188</v>
      </c>
      <c r="DL98" s="28" t="s">
        <v>146</v>
      </c>
      <c r="DM98" t="str">
        <f t="shared" si="96"/>
        <v>光</v>
      </c>
      <c r="DN98" t="str">
        <f t="shared" si="97"/>
        <v>暗</v>
      </c>
      <c r="DO98" t="str">
        <f t="shared" si="98"/>
        <v>光</v>
      </c>
      <c r="DP98" t="str">
        <f t="shared" si="99"/>
        <v>水</v>
      </c>
      <c r="DQ98" t="str">
        <f t="shared" si="100"/>
        <v>火</v>
      </c>
      <c r="DR98" t="str">
        <f t="shared" si="101"/>
        <v>木</v>
      </c>
      <c r="DS98" s="28" t="s">
        <v>152</v>
      </c>
      <c r="DT98" s="28" t="s">
        <v>152</v>
      </c>
      <c r="DU98" s="28" t="s">
        <v>152</v>
      </c>
      <c r="DV98" s="28" t="s">
        <v>170</v>
      </c>
      <c r="DW98" s="28" t="s">
        <v>170</v>
      </c>
      <c r="DX98" s="28" t="s">
        <v>170</v>
      </c>
      <c r="DY98">
        <f t="shared" si="69"/>
        <v>1</v>
      </c>
      <c r="DZ98">
        <f t="shared" si="69"/>
        <v>1</v>
      </c>
      <c r="EA98">
        <f t="shared" si="69"/>
        <v>1</v>
      </c>
      <c r="EB98">
        <f t="shared" si="68"/>
        <v>2</v>
      </c>
      <c r="EC98">
        <f t="shared" si="68"/>
        <v>2</v>
      </c>
      <c r="ED98">
        <f t="shared" si="68"/>
        <v>2</v>
      </c>
      <c r="EE98">
        <v>5401051</v>
      </c>
      <c r="EF98" s="26" t="s">
        <v>144</v>
      </c>
      <c r="EG98">
        <v>2</v>
      </c>
      <c r="EV98" t="str">
        <f t="shared" si="102"/>
        <v>光盗贼</v>
      </c>
      <c r="EW98" t="str">
        <f t="shared" si="103"/>
        <v>暗维京</v>
      </c>
      <c r="EX98" t="str">
        <f t="shared" si="104"/>
        <v>光熊猫</v>
      </c>
      <c r="EY98" t="str">
        <f t="shared" si="105"/>
        <v>水修女</v>
      </c>
      <c r="EZ98" t="str">
        <f t="shared" si="106"/>
        <v>火魔法师</v>
      </c>
      <c r="FA98" t="str">
        <f t="shared" si="107"/>
        <v>木女巫</v>
      </c>
      <c r="FB98">
        <v>14</v>
      </c>
      <c r="FC98">
        <v>16</v>
      </c>
      <c r="FD98">
        <v>15</v>
      </c>
      <c r="FE98">
        <v>5</v>
      </c>
      <c r="FF98">
        <v>6</v>
      </c>
      <c r="FG98">
        <v>12</v>
      </c>
      <c r="FH98">
        <f t="shared" ca="1" si="108"/>
        <v>10</v>
      </c>
      <c r="FI98">
        <f t="shared" ca="1" si="108"/>
        <v>14</v>
      </c>
      <c r="FJ98">
        <f t="shared" ca="1" si="108"/>
        <v>9</v>
      </c>
      <c r="FK98">
        <f t="shared" ca="1" si="109"/>
        <v>5</v>
      </c>
      <c r="FL98">
        <f t="shared" ca="1" si="109"/>
        <v>6</v>
      </c>
      <c r="FM98">
        <f t="shared" ca="1" si="109"/>
        <v>14</v>
      </c>
      <c r="FN98">
        <f t="shared" ca="1" si="110"/>
        <v>10</v>
      </c>
      <c r="FO98">
        <f t="shared" ca="1" si="111"/>
        <v>14</v>
      </c>
      <c r="FP98">
        <f t="shared" ca="1" si="112"/>
        <v>11</v>
      </c>
      <c r="FQ98">
        <f t="shared" ca="1" si="113"/>
        <v>5</v>
      </c>
      <c r="FR98">
        <f t="shared" ca="1" si="114"/>
        <v>6</v>
      </c>
      <c r="FS98">
        <f t="shared" ca="1" si="115"/>
        <v>10</v>
      </c>
    </row>
    <row r="99" spans="1:175" ht="16.5" x14ac:dyDescent="0.15">
      <c r="A99" s="20">
        <v>1000096</v>
      </c>
      <c r="B99" s="6" t="str">
        <f t="shared" si="74"/>
        <v>1</v>
      </c>
      <c r="C99" s="7">
        <v>1002</v>
      </c>
      <c r="D99" s="1" t="str">
        <f t="shared" si="75"/>
        <v>5201103,5200103,5301101,5601102,5501105,5400105</v>
      </c>
      <c r="E99" t="str">
        <f t="shared" si="76"/>
        <v>10,10,10,10,10,10</v>
      </c>
      <c r="F99" t="str">
        <f t="shared" si="77"/>
        <v>543,537,537,537,537,537</v>
      </c>
      <c r="G99">
        <f t="shared" si="78"/>
        <v>2752102</v>
      </c>
      <c r="H99" s="6">
        <f>Sheet1!B99</f>
        <v>1</v>
      </c>
      <c r="I99" s="6">
        <f>Sheet1!C99</f>
        <v>0</v>
      </c>
      <c r="J99" s="6">
        <f>Sheet1!D99</f>
        <v>0</v>
      </c>
      <c r="K99" s="6">
        <f>Sheet1!E99</f>
        <v>0</v>
      </c>
      <c r="L99" s="6">
        <f>Sheet1!F99</f>
        <v>30000</v>
      </c>
      <c r="O99" s="6"/>
      <c r="P99">
        <f t="shared" si="79"/>
        <v>2752102</v>
      </c>
      <c r="Q99">
        <v>2752102.4559999998</v>
      </c>
      <c r="R99" s="6" t="str">
        <f t="shared" si="80"/>
        <v>5201103,5200103,5301101,5601102,5501105,5400105</v>
      </c>
      <c r="S99" s="6" t="str">
        <f t="shared" si="81"/>
        <v>10,10,10,10,10,10</v>
      </c>
      <c r="T99" s="6" t="str">
        <f t="shared" si="82"/>
        <v>543,537,537,537,537,537</v>
      </c>
      <c r="U99" s="12">
        <v>5201103</v>
      </c>
      <c r="V99" s="6">
        <v>5200103</v>
      </c>
      <c r="W99" s="6">
        <v>5301101</v>
      </c>
      <c r="X99" s="13">
        <v>5601102</v>
      </c>
      <c r="Y99" s="13">
        <v>5501105</v>
      </c>
      <c r="Z99" s="6">
        <v>5400105</v>
      </c>
      <c r="AA99">
        <v>10</v>
      </c>
      <c r="AB99">
        <v>10</v>
      </c>
      <c r="AC99">
        <v>10</v>
      </c>
      <c r="AD99">
        <v>10</v>
      </c>
      <c r="AE99">
        <v>10</v>
      </c>
      <c r="AF99">
        <v>10</v>
      </c>
      <c r="AG99" s="12">
        <f t="shared" si="83"/>
        <v>543</v>
      </c>
      <c r="AH99" s="12">
        <f t="shared" si="84"/>
        <v>537</v>
      </c>
      <c r="AI99" s="12">
        <f t="shared" si="85"/>
        <v>537</v>
      </c>
      <c r="AJ99" s="12">
        <f t="shared" si="86"/>
        <v>537</v>
      </c>
      <c r="AK99" s="12">
        <f t="shared" si="87"/>
        <v>537</v>
      </c>
      <c r="AL99" s="12">
        <f t="shared" si="88"/>
        <v>537</v>
      </c>
      <c r="AM99" s="6">
        <f t="shared" si="73"/>
        <v>467857.41752000002</v>
      </c>
      <c r="AN99" s="6">
        <f t="shared" si="118"/>
        <v>456849.00769599999</v>
      </c>
      <c r="AO99" s="6">
        <f t="shared" si="118"/>
        <v>456849.00769599999</v>
      </c>
      <c r="AP99" s="6">
        <f t="shared" si="118"/>
        <v>456849.00769599999</v>
      </c>
      <c r="AQ99" s="6">
        <f t="shared" si="118"/>
        <v>456849.00769599999</v>
      </c>
      <c r="AR99" s="6">
        <f t="shared" si="118"/>
        <v>456849.00769599999</v>
      </c>
      <c r="CH99">
        <f t="shared" si="89"/>
        <v>1</v>
      </c>
      <c r="CI99" s="23" t="b">
        <f t="shared" si="72"/>
        <v>1</v>
      </c>
      <c r="CJ99" s="23" t="b">
        <f t="shared" si="72"/>
        <v>1</v>
      </c>
      <c r="CK99" s="23" t="b">
        <f t="shared" si="72"/>
        <v>1</v>
      </c>
      <c r="CL99" s="23" t="b">
        <f t="shared" si="72"/>
        <v>1</v>
      </c>
      <c r="CM99" s="23" t="b">
        <f t="shared" si="72"/>
        <v>1</v>
      </c>
      <c r="CN99" s="23" t="b">
        <f t="shared" si="72"/>
        <v>1</v>
      </c>
      <c r="CO99" t="str">
        <f t="shared" si="90"/>
        <v>5201103</v>
      </c>
      <c r="CP99" t="str">
        <f t="shared" si="91"/>
        <v>5200103</v>
      </c>
      <c r="CQ99" t="str">
        <f t="shared" si="92"/>
        <v>5301101</v>
      </c>
      <c r="CR99" t="str">
        <f t="shared" si="93"/>
        <v>5601102</v>
      </c>
      <c r="CS99" t="str">
        <f t="shared" si="94"/>
        <v>5501105</v>
      </c>
      <c r="CT99" t="str">
        <f t="shared" si="95"/>
        <v>5400105</v>
      </c>
      <c r="CU99">
        <v>10</v>
      </c>
      <c r="CV99">
        <v>10</v>
      </c>
      <c r="CW99">
        <v>10</v>
      </c>
      <c r="CX99">
        <v>10</v>
      </c>
      <c r="CY99">
        <v>10</v>
      </c>
      <c r="CZ99">
        <v>10</v>
      </c>
      <c r="DA99" s="12">
        <v>5</v>
      </c>
      <c r="DB99" s="17">
        <v>5</v>
      </c>
      <c r="DC99">
        <v>5</v>
      </c>
      <c r="DD99">
        <v>5</v>
      </c>
      <c r="DE99">
        <v>5</v>
      </c>
      <c r="DF99">
        <v>5</v>
      </c>
      <c r="DG99" s="29" t="s">
        <v>191</v>
      </c>
      <c r="DH99" s="28" t="s">
        <v>142</v>
      </c>
      <c r="DI99" s="29" t="s">
        <v>128</v>
      </c>
      <c r="DJ99" s="28" t="s">
        <v>140</v>
      </c>
      <c r="DK99" s="28" t="s">
        <v>201</v>
      </c>
      <c r="DL99" s="28" t="s">
        <v>200</v>
      </c>
      <c r="DM99" t="str">
        <f t="shared" si="96"/>
        <v>木</v>
      </c>
      <c r="DN99" t="str">
        <f t="shared" si="97"/>
        <v>木</v>
      </c>
      <c r="DO99" t="str">
        <f t="shared" si="98"/>
        <v>水</v>
      </c>
      <c r="DP99" t="str">
        <f t="shared" si="99"/>
        <v>火</v>
      </c>
      <c r="DQ99" t="str">
        <f t="shared" si="100"/>
        <v>暗</v>
      </c>
      <c r="DR99" t="str">
        <f t="shared" si="101"/>
        <v>暗</v>
      </c>
      <c r="DS99" s="29" t="s">
        <v>159</v>
      </c>
      <c r="DT99" s="28" t="s">
        <v>147</v>
      </c>
      <c r="DU99" s="29" t="s">
        <v>137</v>
      </c>
      <c r="DV99" s="28" t="s">
        <v>160</v>
      </c>
      <c r="DW99" s="28" t="s">
        <v>165</v>
      </c>
      <c r="DX99" s="28" t="s">
        <v>160</v>
      </c>
      <c r="DY99">
        <f t="shared" si="69"/>
        <v>1</v>
      </c>
      <c r="DZ99">
        <f t="shared" si="69"/>
        <v>1</v>
      </c>
      <c r="EA99">
        <f t="shared" si="69"/>
        <v>1</v>
      </c>
      <c r="EB99">
        <f t="shared" si="68"/>
        <v>2</v>
      </c>
      <c r="EC99">
        <f t="shared" si="68"/>
        <v>2</v>
      </c>
      <c r="ED99">
        <f t="shared" si="68"/>
        <v>2</v>
      </c>
      <c r="EE99">
        <v>5402051</v>
      </c>
      <c r="EF99" s="26" t="s">
        <v>182</v>
      </c>
      <c r="EG99">
        <v>2</v>
      </c>
      <c r="EV99" t="str">
        <f t="shared" si="102"/>
        <v>木骑兵</v>
      </c>
      <c r="EW99" t="str">
        <f t="shared" si="103"/>
        <v>木刀客</v>
      </c>
      <c r="EX99" t="str">
        <f t="shared" si="104"/>
        <v>水剑士</v>
      </c>
      <c r="EY99" t="str">
        <f t="shared" si="105"/>
        <v>火修女</v>
      </c>
      <c r="EZ99" t="str">
        <f t="shared" si="106"/>
        <v>暗猎人</v>
      </c>
      <c r="FA99" t="str">
        <f t="shared" si="107"/>
        <v>暗巫师</v>
      </c>
      <c r="FB99">
        <v>10</v>
      </c>
      <c r="FC99">
        <v>9</v>
      </c>
      <c r="FD99">
        <v>4</v>
      </c>
      <c r="FE99">
        <v>10</v>
      </c>
      <c r="FF99">
        <v>19</v>
      </c>
      <c r="FG99">
        <v>18</v>
      </c>
      <c r="FH99">
        <f t="shared" ca="1" si="108"/>
        <v>12</v>
      </c>
      <c r="FI99">
        <f t="shared" ca="1" si="108"/>
        <v>7</v>
      </c>
      <c r="FJ99">
        <f t="shared" ca="1" si="108"/>
        <v>3</v>
      </c>
      <c r="FK99">
        <f t="shared" ca="1" si="109"/>
        <v>2</v>
      </c>
      <c r="FL99">
        <f t="shared" ca="1" si="109"/>
        <v>7</v>
      </c>
      <c r="FM99">
        <f t="shared" ca="1" si="109"/>
        <v>13</v>
      </c>
      <c r="FN99">
        <f t="shared" ca="1" si="110"/>
        <v>12</v>
      </c>
      <c r="FO99">
        <f t="shared" ca="1" si="111"/>
        <v>7</v>
      </c>
      <c r="FP99">
        <f t="shared" ca="1" si="112"/>
        <v>8</v>
      </c>
      <c r="FQ99">
        <f t="shared" ca="1" si="113"/>
        <v>2</v>
      </c>
      <c r="FR99">
        <f t="shared" ca="1" si="114"/>
        <v>7</v>
      </c>
      <c r="FS99">
        <f t="shared" ca="1" si="115"/>
        <v>4</v>
      </c>
    </row>
    <row r="100" spans="1:175" x14ac:dyDescent="0.15">
      <c r="A100" s="20">
        <v>1000097</v>
      </c>
      <c r="B100" s="6" t="str">
        <f t="shared" si="74"/>
        <v>1</v>
      </c>
      <c r="C100" s="7">
        <v>1002</v>
      </c>
      <c r="D100" s="1" t="str">
        <f t="shared" si="75"/>
        <v>5302105,5202102,5201103,5601103,5502102,5401103</v>
      </c>
      <c r="E100" t="str">
        <f t="shared" si="76"/>
        <v>10,10,10,10,10,10</v>
      </c>
      <c r="F100" t="str">
        <f t="shared" si="77"/>
        <v>546,540,540,540,540,540</v>
      </c>
      <c r="G100">
        <f t="shared" si="78"/>
        <v>2785470</v>
      </c>
      <c r="H100" s="6">
        <f>Sheet1!B100</f>
        <v>30</v>
      </c>
      <c r="I100" s="6">
        <f>Sheet1!C100</f>
        <v>0</v>
      </c>
      <c r="J100" s="6">
        <f>Sheet1!D100</f>
        <v>0</v>
      </c>
      <c r="K100" s="6">
        <f>Sheet1!E100</f>
        <v>0</v>
      </c>
      <c r="L100" s="6">
        <f>Sheet1!F100</f>
        <v>200</v>
      </c>
      <c r="O100" s="6"/>
      <c r="P100">
        <f t="shared" si="79"/>
        <v>2785470</v>
      </c>
      <c r="Q100">
        <v>2785470.2969999998</v>
      </c>
      <c r="R100" s="6" t="str">
        <f t="shared" si="80"/>
        <v>5302105,5202102,5201103,5601103,5502102,5401103</v>
      </c>
      <c r="S100" s="6" t="str">
        <f t="shared" si="81"/>
        <v>10,10,10,10,10,10</v>
      </c>
      <c r="T100" s="6" t="str">
        <f t="shared" si="82"/>
        <v>546,540,540,540,540,540</v>
      </c>
      <c r="U100" s="12">
        <v>5302105</v>
      </c>
      <c r="V100" s="6">
        <v>5202102</v>
      </c>
      <c r="W100" s="6">
        <v>5201103</v>
      </c>
      <c r="X100" s="13">
        <v>5601103</v>
      </c>
      <c r="Y100" s="13">
        <v>5502102</v>
      </c>
      <c r="Z100" s="6">
        <v>5401103</v>
      </c>
      <c r="AA100">
        <v>10</v>
      </c>
      <c r="AB100">
        <v>10</v>
      </c>
      <c r="AC100">
        <v>10</v>
      </c>
      <c r="AD100">
        <v>10</v>
      </c>
      <c r="AE100">
        <v>10</v>
      </c>
      <c r="AF100">
        <v>10</v>
      </c>
      <c r="AG100" s="12">
        <f t="shared" si="83"/>
        <v>546</v>
      </c>
      <c r="AH100" s="12">
        <f t="shared" si="84"/>
        <v>540</v>
      </c>
      <c r="AI100" s="12">
        <f t="shared" si="85"/>
        <v>540</v>
      </c>
      <c r="AJ100" s="12">
        <f t="shared" si="86"/>
        <v>540</v>
      </c>
      <c r="AK100" s="12">
        <f t="shared" si="87"/>
        <v>540</v>
      </c>
      <c r="AL100" s="12">
        <f t="shared" si="88"/>
        <v>540</v>
      </c>
      <c r="AM100" s="6">
        <f t="shared" si="73"/>
        <v>473529.95049000002</v>
      </c>
      <c r="AN100" s="6">
        <f t="shared" si="118"/>
        <v>462388.06930199999</v>
      </c>
      <c r="AO100" s="6">
        <f t="shared" si="118"/>
        <v>462388.06930199999</v>
      </c>
      <c r="AP100" s="6">
        <f t="shared" si="118"/>
        <v>462388.06930199999</v>
      </c>
      <c r="AQ100" s="6">
        <f t="shared" si="118"/>
        <v>462388.06930199999</v>
      </c>
      <c r="AR100" s="6">
        <f t="shared" si="118"/>
        <v>462388.06930199999</v>
      </c>
      <c r="CH100">
        <f t="shared" si="89"/>
        <v>2</v>
      </c>
      <c r="CI100" s="23" t="b">
        <f t="shared" si="72"/>
        <v>1</v>
      </c>
      <c r="CJ100" s="23" t="b">
        <f t="shared" si="72"/>
        <v>1</v>
      </c>
      <c r="CK100" s="23" t="b">
        <f t="shared" si="72"/>
        <v>1</v>
      </c>
      <c r="CL100" s="23" t="b">
        <f t="shared" si="72"/>
        <v>1</v>
      </c>
      <c r="CM100" s="23" t="b">
        <f t="shared" si="72"/>
        <v>1</v>
      </c>
      <c r="CN100" s="23" t="b">
        <f t="shared" si="72"/>
        <v>1</v>
      </c>
      <c r="CO100" t="str">
        <f t="shared" si="90"/>
        <v>5302105</v>
      </c>
      <c r="CP100" t="str">
        <f t="shared" si="91"/>
        <v>5202102</v>
      </c>
      <c r="CQ100" t="str">
        <f t="shared" si="92"/>
        <v>5201103</v>
      </c>
      <c r="CR100" t="str">
        <f t="shared" si="93"/>
        <v>5601103</v>
      </c>
      <c r="CS100" t="str">
        <f t="shared" si="94"/>
        <v>5502102</v>
      </c>
      <c r="CT100" t="str">
        <f t="shared" si="95"/>
        <v>5401103</v>
      </c>
      <c r="CU100">
        <v>10</v>
      </c>
      <c r="CV100">
        <v>10</v>
      </c>
      <c r="CW100">
        <v>10</v>
      </c>
      <c r="CX100">
        <v>10</v>
      </c>
      <c r="CY100">
        <v>10</v>
      </c>
      <c r="CZ100">
        <v>10</v>
      </c>
      <c r="DA100" s="12">
        <v>5</v>
      </c>
      <c r="DB100" s="17">
        <v>5</v>
      </c>
      <c r="DC100">
        <v>5</v>
      </c>
      <c r="DD100">
        <v>5</v>
      </c>
      <c r="DE100">
        <v>5</v>
      </c>
      <c r="DF100">
        <v>5</v>
      </c>
      <c r="DG100" s="23" t="s">
        <v>199</v>
      </c>
      <c r="DH100" s="23" t="s">
        <v>186</v>
      </c>
      <c r="DI100" s="23" t="s">
        <v>191</v>
      </c>
      <c r="DJ100" s="23" t="s">
        <v>175</v>
      </c>
      <c r="DK100" s="23" t="s">
        <v>190</v>
      </c>
      <c r="DL100" s="23" t="s">
        <v>194</v>
      </c>
      <c r="DM100" t="str">
        <f t="shared" si="96"/>
        <v>暗</v>
      </c>
      <c r="DN100" t="str">
        <f t="shared" si="97"/>
        <v>火</v>
      </c>
      <c r="DO100" t="str">
        <f t="shared" si="98"/>
        <v>木</v>
      </c>
      <c r="DP100" t="str">
        <f t="shared" si="99"/>
        <v>木</v>
      </c>
      <c r="DQ100" t="str">
        <f t="shared" si="100"/>
        <v>火</v>
      </c>
      <c r="DR100" t="str">
        <f t="shared" si="101"/>
        <v>木</v>
      </c>
      <c r="DS100" s="23" t="s">
        <v>152</v>
      </c>
      <c r="DT100" s="23" t="s">
        <v>145</v>
      </c>
      <c r="DU100" s="23" t="s">
        <v>155</v>
      </c>
      <c r="DV100" s="23" t="s">
        <v>163</v>
      </c>
      <c r="DW100" s="23" t="s">
        <v>160</v>
      </c>
      <c r="DX100" s="23" t="s">
        <v>170</v>
      </c>
      <c r="DY100">
        <f t="shared" si="69"/>
        <v>1</v>
      </c>
      <c r="DZ100">
        <f t="shared" si="69"/>
        <v>1</v>
      </c>
      <c r="EA100">
        <f t="shared" si="69"/>
        <v>1</v>
      </c>
      <c r="EB100">
        <f t="shared" si="68"/>
        <v>2</v>
      </c>
      <c r="EC100">
        <f t="shared" si="68"/>
        <v>2</v>
      </c>
      <c r="ED100">
        <f t="shared" si="68"/>
        <v>2</v>
      </c>
      <c r="EE100">
        <v>5500051</v>
      </c>
      <c r="EF100" s="26" t="s">
        <v>183</v>
      </c>
      <c r="EG100">
        <v>2</v>
      </c>
      <c r="EV100" t="str">
        <f t="shared" si="102"/>
        <v>暗盗贼</v>
      </c>
      <c r="EW100" t="str">
        <f t="shared" si="103"/>
        <v>火维京</v>
      </c>
      <c r="EX100" t="str">
        <f t="shared" si="104"/>
        <v>木骑兵</v>
      </c>
      <c r="EY100" t="str">
        <f t="shared" si="105"/>
        <v>木修女</v>
      </c>
      <c r="EZ100" t="str">
        <f t="shared" si="106"/>
        <v>火火枪手</v>
      </c>
      <c r="FA100" t="str">
        <f t="shared" si="107"/>
        <v>木魔法师</v>
      </c>
      <c r="FB100">
        <v>18</v>
      </c>
      <c r="FC100">
        <v>7</v>
      </c>
      <c r="FD100">
        <v>10</v>
      </c>
      <c r="FE100">
        <v>15</v>
      </c>
      <c r="FF100">
        <v>9</v>
      </c>
      <c r="FG100">
        <v>11</v>
      </c>
      <c r="FH100">
        <f t="shared" ca="1" si="108"/>
        <v>11</v>
      </c>
      <c r="FI100">
        <f t="shared" ca="1" si="108"/>
        <v>8</v>
      </c>
      <c r="FJ100">
        <f t="shared" ca="1" si="108"/>
        <v>13</v>
      </c>
      <c r="FK100">
        <f t="shared" ca="1" si="109"/>
        <v>9</v>
      </c>
      <c r="FL100">
        <f t="shared" ca="1" si="109"/>
        <v>15</v>
      </c>
      <c r="FM100">
        <f t="shared" ca="1" si="109"/>
        <v>2</v>
      </c>
      <c r="FN100">
        <f t="shared" ca="1" si="110"/>
        <v>11</v>
      </c>
      <c r="FO100">
        <f t="shared" ca="1" si="111"/>
        <v>8</v>
      </c>
      <c r="FP100">
        <f t="shared" ca="1" si="112"/>
        <v>9</v>
      </c>
      <c r="FQ100">
        <f t="shared" ca="1" si="113"/>
        <v>9</v>
      </c>
      <c r="FR100">
        <f t="shared" ca="1" si="114"/>
        <v>15</v>
      </c>
      <c r="FS100">
        <f t="shared" ca="1" si="115"/>
        <v>10</v>
      </c>
    </row>
    <row r="101" spans="1:175" x14ac:dyDescent="0.15">
      <c r="A101" s="20">
        <v>1000098</v>
      </c>
      <c r="B101" s="6" t="str">
        <f t="shared" si="74"/>
        <v>1</v>
      </c>
      <c r="C101" s="7">
        <v>1002</v>
      </c>
      <c r="D101" s="1" t="str">
        <f t="shared" si="75"/>
        <v>5202103,5202101,5201103,5500101,5401102,5601101</v>
      </c>
      <c r="E101" t="str">
        <f t="shared" si="76"/>
        <v>10,10,10,10,10,10</v>
      </c>
      <c r="F101" t="str">
        <f t="shared" si="77"/>
        <v>550,543,543,543,543,543</v>
      </c>
      <c r="G101">
        <f t="shared" si="78"/>
        <v>2819087</v>
      </c>
      <c r="H101" s="6">
        <f>Sheet1!B101</f>
        <v>1</v>
      </c>
      <c r="I101" s="6">
        <f>Sheet1!C101</f>
        <v>0</v>
      </c>
      <c r="J101" s="6">
        <f>Sheet1!D101</f>
        <v>0</v>
      </c>
      <c r="K101" s="6">
        <f>Sheet1!E101</f>
        <v>0</v>
      </c>
      <c r="L101" s="6">
        <f>Sheet1!F101</f>
        <v>30000</v>
      </c>
      <c r="O101" s="6"/>
      <c r="P101">
        <f t="shared" si="79"/>
        <v>2819087</v>
      </c>
      <c r="Q101">
        <v>2819087.8280000002</v>
      </c>
      <c r="R101" s="6" t="str">
        <f t="shared" si="80"/>
        <v>5202103,5202101,5201103,5500101,5401102,5601101</v>
      </c>
      <c r="S101" s="6" t="str">
        <f t="shared" si="81"/>
        <v>10,10,10,10,10,10</v>
      </c>
      <c r="T101" s="6" t="str">
        <f t="shared" si="82"/>
        <v>550,543,543,543,543,543</v>
      </c>
      <c r="U101" s="12">
        <v>5202103</v>
      </c>
      <c r="V101" s="6">
        <v>5202101</v>
      </c>
      <c r="W101" s="6">
        <v>5201103</v>
      </c>
      <c r="X101" s="13">
        <v>5500101</v>
      </c>
      <c r="Y101" s="13">
        <v>5401102</v>
      </c>
      <c r="Z101" s="6">
        <v>5601101</v>
      </c>
      <c r="AA101">
        <v>10</v>
      </c>
      <c r="AB101">
        <v>10</v>
      </c>
      <c r="AC101">
        <v>10</v>
      </c>
      <c r="AD101">
        <v>10</v>
      </c>
      <c r="AE101">
        <v>10</v>
      </c>
      <c r="AF101">
        <v>10</v>
      </c>
      <c r="AG101" s="12">
        <f t="shared" si="83"/>
        <v>550</v>
      </c>
      <c r="AH101" s="12">
        <f t="shared" si="84"/>
        <v>543</v>
      </c>
      <c r="AI101" s="12">
        <f t="shared" si="85"/>
        <v>543</v>
      </c>
      <c r="AJ101" s="12">
        <f t="shared" si="86"/>
        <v>543</v>
      </c>
      <c r="AK101" s="12">
        <f t="shared" si="87"/>
        <v>543</v>
      </c>
      <c r="AL101" s="12">
        <f t="shared" si="88"/>
        <v>543</v>
      </c>
      <c r="AM101" s="6">
        <f t="shared" si="73"/>
        <v>479244.93076000008</v>
      </c>
      <c r="AN101" s="6">
        <f t="shared" si="118"/>
        <v>467968.57944800006</v>
      </c>
      <c r="AO101" s="6">
        <f t="shared" si="118"/>
        <v>467968.57944800006</v>
      </c>
      <c r="AP101" s="6">
        <f t="shared" si="118"/>
        <v>467968.57944800006</v>
      </c>
      <c r="AQ101" s="6">
        <f t="shared" si="118"/>
        <v>467968.57944800006</v>
      </c>
      <c r="AR101" s="6">
        <f t="shared" si="118"/>
        <v>467968.57944800006</v>
      </c>
      <c r="CH101">
        <f t="shared" si="89"/>
        <v>3</v>
      </c>
      <c r="CI101" s="23" t="b">
        <f t="shared" si="72"/>
        <v>1</v>
      </c>
      <c r="CJ101" s="23" t="b">
        <f t="shared" si="72"/>
        <v>1</v>
      </c>
      <c r="CK101" s="23" t="b">
        <f t="shared" si="72"/>
        <v>1</v>
      </c>
      <c r="CL101" s="23" t="b">
        <f t="shared" si="72"/>
        <v>1</v>
      </c>
      <c r="CM101" s="23" t="b">
        <f t="shared" si="72"/>
        <v>1</v>
      </c>
      <c r="CN101" s="23" t="b">
        <f t="shared" si="72"/>
        <v>1</v>
      </c>
      <c r="CO101" t="str">
        <f t="shared" si="90"/>
        <v>5202103</v>
      </c>
      <c r="CP101" t="str">
        <f t="shared" si="91"/>
        <v>5202101</v>
      </c>
      <c r="CQ101" t="str">
        <f t="shared" si="92"/>
        <v>5201103</v>
      </c>
      <c r="CR101" t="str">
        <f t="shared" si="93"/>
        <v>5500101</v>
      </c>
      <c r="CS101" t="str">
        <f t="shared" si="94"/>
        <v>5401102</v>
      </c>
      <c r="CT101" t="str">
        <f t="shared" si="95"/>
        <v>5601101</v>
      </c>
      <c r="CU101">
        <v>10</v>
      </c>
      <c r="CV101">
        <v>10</v>
      </c>
      <c r="CW101">
        <v>10</v>
      </c>
      <c r="CX101">
        <v>10</v>
      </c>
      <c r="CY101">
        <v>10</v>
      </c>
      <c r="CZ101">
        <v>10</v>
      </c>
      <c r="DA101" s="12">
        <v>5</v>
      </c>
      <c r="DB101" s="17">
        <v>5</v>
      </c>
      <c r="DC101">
        <v>5</v>
      </c>
      <c r="DD101">
        <v>5</v>
      </c>
      <c r="DE101">
        <v>5</v>
      </c>
      <c r="DF101">
        <v>5</v>
      </c>
      <c r="DG101" s="28" t="s">
        <v>192</v>
      </c>
      <c r="DH101" s="28" t="s">
        <v>126</v>
      </c>
      <c r="DI101" s="23" t="s">
        <v>191</v>
      </c>
      <c r="DJ101" s="23" t="s">
        <v>183</v>
      </c>
      <c r="DK101" s="28" t="s">
        <v>188</v>
      </c>
      <c r="DL101" s="28" t="s">
        <v>184</v>
      </c>
      <c r="DM101" t="str">
        <f t="shared" si="96"/>
        <v>木</v>
      </c>
      <c r="DN101" t="str">
        <f t="shared" si="97"/>
        <v>水</v>
      </c>
      <c r="DO101" t="str">
        <f t="shared" si="98"/>
        <v>木</v>
      </c>
      <c r="DP101" t="str">
        <f t="shared" si="99"/>
        <v>水</v>
      </c>
      <c r="DQ101" t="str">
        <f t="shared" si="100"/>
        <v>火</v>
      </c>
      <c r="DR101" t="str">
        <f t="shared" si="101"/>
        <v>水</v>
      </c>
      <c r="DS101" s="28" t="s">
        <v>137</v>
      </c>
      <c r="DT101" s="28" t="s">
        <v>147</v>
      </c>
      <c r="DU101" s="23" t="s">
        <v>155</v>
      </c>
      <c r="DV101" s="23" t="s">
        <v>165</v>
      </c>
      <c r="DW101" s="28" t="s">
        <v>160</v>
      </c>
      <c r="DX101" s="28" t="s">
        <v>160</v>
      </c>
      <c r="DY101">
        <f t="shared" si="69"/>
        <v>1</v>
      </c>
      <c r="DZ101">
        <f t="shared" si="69"/>
        <v>1</v>
      </c>
      <c r="EA101">
        <f t="shared" si="69"/>
        <v>1</v>
      </c>
      <c r="EB101">
        <f t="shared" si="68"/>
        <v>2</v>
      </c>
      <c r="EC101">
        <f t="shared" si="68"/>
        <v>2</v>
      </c>
      <c r="ED101">
        <f t="shared" si="68"/>
        <v>2</v>
      </c>
      <c r="EE101">
        <v>5502051</v>
      </c>
      <c r="EF101" s="26" t="s">
        <v>130</v>
      </c>
      <c r="EG101">
        <v>2</v>
      </c>
      <c r="EV101" t="str">
        <f t="shared" si="102"/>
        <v>木维京</v>
      </c>
      <c r="EW101" t="str">
        <f t="shared" si="103"/>
        <v>水维京</v>
      </c>
      <c r="EX101" t="str">
        <f t="shared" si="104"/>
        <v>木骑兵</v>
      </c>
      <c r="EY101" t="str">
        <f t="shared" si="105"/>
        <v>水海盗</v>
      </c>
      <c r="EZ101" t="str">
        <f t="shared" si="106"/>
        <v>火魔法师</v>
      </c>
      <c r="FA101" t="str">
        <f t="shared" si="107"/>
        <v>水修女</v>
      </c>
      <c r="FB101">
        <v>11</v>
      </c>
      <c r="FC101">
        <v>3</v>
      </c>
      <c r="FD101">
        <v>10</v>
      </c>
      <c r="FE101">
        <v>3</v>
      </c>
      <c r="FF101">
        <v>6</v>
      </c>
      <c r="FG101">
        <v>5</v>
      </c>
      <c r="FH101">
        <f t="shared" ca="1" si="108"/>
        <v>4</v>
      </c>
      <c r="FI101">
        <f t="shared" ca="1" si="108"/>
        <v>3</v>
      </c>
      <c r="FJ101">
        <f t="shared" ca="1" si="108"/>
        <v>15</v>
      </c>
      <c r="FK101">
        <f t="shared" ca="1" si="109"/>
        <v>8</v>
      </c>
      <c r="FL101">
        <f t="shared" ca="1" si="109"/>
        <v>3</v>
      </c>
      <c r="FM101">
        <f t="shared" ca="1" si="109"/>
        <v>8</v>
      </c>
      <c r="FN101">
        <f t="shared" ca="1" si="110"/>
        <v>4</v>
      </c>
      <c r="FO101">
        <f t="shared" ca="1" si="111"/>
        <v>3</v>
      </c>
      <c r="FP101">
        <f t="shared" ca="1" si="112"/>
        <v>17</v>
      </c>
      <c r="FQ101">
        <f t="shared" ca="1" si="113"/>
        <v>8</v>
      </c>
      <c r="FR101">
        <f t="shared" ca="1" si="114"/>
        <v>3</v>
      </c>
      <c r="FS101">
        <f t="shared" ca="1" si="115"/>
        <v>5</v>
      </c>
    </row>
    <row r="102" spans="1:175" x14ac:dyDescent="0.15">
      <c r="A102" s="20">
        <v>1000099</v>
      </c>
      <c r="B102" s="6" t="str">
        <f t="shared" si="74"/>
        <v>1</v>
      </c>
      <c r="C102" s="7">
        <v>1002</v>
      </c>
      <c r="D102" s="1" t="str">
        <f t="shared" si="75"/>
        <v>5200101,5301101,5201101,5401102,5402101,5500101</v>
      </c>
      <c r="E102" t="str">
        <f t="shared" si="76"/>
        <v>10,10,10,10,10,10</v>
      </c>
      <c r="F102" t="str">
        <f t="shared" si="77"/>
        <v>553,547,547,547,547,547</v>
      </c>
      <c r="G102">
        <f t="shared" si="78"/>
        <v>2852954</v>
      </c>
      <c r="H102" s="6">
        <f>Sheet1!B102</f>
        <v>31</v>
      </c>
      <c r="I102" s="6">
        <f>Sheet1!C102</f>
        <v>0</v>
      </c>
      <c r="J102" s="6">
        <f>Sheet1!D102</f>
        <v>0</v>
      </c>
      <c r="K102" s="6">
        <f>Sheet1!E102</f>
        <v>0</v>
      </c>
      <c r="L102" s="6">
        <f>Sheet1!F102</f>
        <v>200</v>
      </c>
      <c r="O102" s="6"/>
      <c r="P102">
        <f t="shared" si="79"/>
        <v>2852954</v>
      </c>
      <c r="Q102">
        <v>2852954.2620000001</v>
      </c>
      <c r="R102" s="6" t="str">
        <f t="shared" si="80"/>
        <v>5200101,5301101,5201101,5401102,5402101,5500101</v>
      </c>
      <c r="S102" s="6" t="str">
        <f t="shared" si="81"/>
        <v>10,10,10,10,10,10</v>
      </c>
      <c r="T102" s="6" t="str">
        <f t="shared" si="82"/>
        <v>553,547,547,547,547,547</v>
      </c>
      <c r="U102" s="12">
        <v>5200101</v>
      </c>
      <c r="V102" s="6">
        <v>5301101</v>
      </c>
      <c r="W102" s="6">
        <v>5201101</v>
      </c>
      <c r="X102" s="13">
        <v>5401102</v>
      </c>
      <c r="Y102" s="13">
        <v>5402101</v>
      </c>
      <c r="Z102" s="6">
        <v>5500101</v>
      </c>
      <c r="AA102">
        <v>10</v>
      </c>
      <c r="AB102">
        <v>10</v>
      </c>
      <c r="AC102">
        <v>10</v>
      </c>
      <c r="AD102">
        <v>10</v>
      </c>
      <c r="AE102">
        <v>10</v>
      </c>
      <c r="AF102">
        <v>10</v>
      </c>
      <c r="AG102" s="12">
        <f t="shared" si="83"/>
        <v>553</v>
      </c>
      <c r="AH102" s="12">
        <f t="shared" si="84"/>
        <v>547</v>
      </c>
      <c r="AI102" s="12">
        <f t="shared" si="85"/>
        <v>547</v>
      </c>
      <c r="AJ102" s="12">
        <f t="shared" si="86"/>
        <v>547</v>
      </c>
      <c r="AK102" s="12">
        <f t="shared" si="87"/>
        <v>547</v>
      </c>
      <c r="AL102" s="12">
        <f t="shared" si="88"/>
        <v>547</v>
      </c>
      <c r="AM102" s="6">
        <f t="shared" si="73"/>
        <v>485002.22454000002</v>
      </c>
      <c r="AN102" s="6">
        <f t="shared" si="118"/>
        <v>473590.40749200003</v>
      </c>
      <c r="AO102" s="6">
        <f t="shared" si="118"/>
        <v>473590.40749200003</v>
      </c>
      <c r="AP102" s="6">
        <f t="shared" si="118"/>
        <v>473590.40749200003</v>
      </c>
      <c r="AQ102" s="6">
        <f t="shared" si="118"/>
        <v>473590.40749200003</v>
      </c>
      <c r="AR102" s="6">
        <f t="shared" si="118"/>
        <v>473590.40749200003</v>
      </c>
      <c r="CH102">
        <f t="shared" si="89"/>
        <v>4</v>
      </c>
      <c r="CI102" s="23" t="b">
        <f t="shared" si="72"/>
        <v>1</v>
      </c>
      <c r="CJ102" s="23" t="b">
        <f t="shared" si="72"/>
        <v>1</v>
      </c>
      <c r="CK102" s="23" t="b">
        <f t="shared" si="72"/>
        <v>1</v>
      </c>
      <c r="CL102" s="23" t="b">
        <f t="shared" si="72"/>
        <v>1</v>
      </c>
      <c r="CM102" s="23" t="b">
        <f t="shared" si="72"/>
        <v>1</v>
      </c>
      <c r="CN102" s="23" t="b">
        <f t="shared" si="72"/>
        <v>1</v>
      </c>
      <c r="CO102" t="str">
        <f t="shared" si="90"/>
        <v>5200101</v>
      </c>
      <c r="CP102" t="str">
        <f t="shared" si="91"/>
        <v>5301101</v>
      </c>
      <c r="CQ102" t="str">
        <f t="shared" si="92"/>
        <v>5201101</v>
      </c>
      <c r="CR102" t="str">
        <f t="shared" si="93"/>
        <v>5401102</v>
      </c>
      <c r="CS102" t="str">
        <f t="shared" si="94"/>
        <v>5402101</v>
      </c>
      <c r="CT102" t="str">
        <f t="shared" si="95"/>
        <v>5500101</v>
      </c>
      <c r="CU102">
        <v>10</v>
      </c>
      <c r="CV102">
        <v>10</v>
      </c>
      <c r="CW102">
        <v>10</v>
      </c>
      <c r="CX102">
        <v>10</v>
      </c>
      <c r="CY102">
        <v>10</v>
      </c>
      <c r="CZ102">
        <v>10</v>
      </c>
      <c r="DA102" s="12">
        <v>5</v>
      </c>
      <c r="DB102" s="17">
        <v>5</v>
      </c>
      <c r="DC102">
        <v>5</v>
      </c>
      <c r="DD102">
        <v>5</v>
      </c>
      <c r="DE102">
        <v>5</v>
      </c>
      <c r="DF102">
        <v>5</v>
      </c>
      <c r="DG102" s="28" t="s">
        <v>179</v>
      </c>
      <c r="DH102" s="28" t="s">
        <v>128</v>
      </c>
      <c r="DI102" s="23" t="s">
        <v>180</v>
      </c>
      <c r="DJ102" s="23" t="s">
        <v>188</v>
      </c>
      <c r="DK102" s="23" t="s">
        <v>182</v>
      </c>
      <c r="DL102" s="23" t="s">
        <v>183</v>
      </c>
      <c r="DM102" t="str">
        <f t="shared" si="96"/>
        <v>水</v>
      </c>
      <c r="DN102" t="str">
        <f t="shared" si="97"/>
        <v>水</v>
      </c>
      <c r="DO102" t="str">
        <f t="shared" si="98"/>
        <v>水</v>
      </c>
      <c r="DP102" t="str">
        <f t="shared" si="99"/>
        <v>火</v>
      </c>
      <c r="DQ102" t="str">
        <f t="shared" si="100"/>
        <v>水</v>
      </c>
      <c r="DR102" t="str">
        <f t="shared" si="101"/>
        <v>水</v>
      </c>
      <c r="DS102" s="28" t="s">
        <v>147</v>
      </c>
      <c r="DT102" s="28" t="s">
        <v>147</v>
      </c>
      <c r="DU102" s="23" t="s">
        <v>152</v>
      </c>
      <c r="DV102" s="23" t="s">
        <v>160</v>
      </c>
      <c r="DW102" s="23" t="s">
        <v>165</v>
      </c>
      <c r="DX102" s="23" t="s">
        <v>160</v>
      </c>
      <c r="DY102">
        <f t="shared" si="69"/>
        <v>1</v>
      </c>
      <c r="DZ102">
        <f t="shared" si="69"/>
        <v>1</v>
      </c>
      <c r="EA102">
        <f t="shared" si="69"/>
        <v>1</v>
      </c>
      <c r="EB102">
        <f t="shared" si="68"/>
        <v>2</v>
      </c>
      <c r="EC102">
        <f t="shared" si="68"/>
        <v>2</v>
      </c>
      <c r="ED102">
        <f t="shared" si="68"/>
        <v>2</v>
      </c>
      <c r="EE102">
        <v>5601051</v>
      </c>
      <c r="EF102" s="26" t="s">
        <v>184</v>
      </c>
      <c r="EG102">
        <v>2</v>
      </c>
      <c r="EV102" t="str">
        <f t="shared" si="102"/>
        <v>水刀客</v>
      </c>
      <c r="EW102" t="str">
        <f t="shared" si="103"/>
        <v>水剑士</v>
      </c>
      <c r="EX102" t="str">
        <f t="shared" si="104"/>
        <v>水骑兵</v>
      </c>
      <c r="EY102" t="str">
        <f t="shared" si="105"/>
        <v>火魔法师</v>
      </c>
      <c r="EZ102" t="str">
        <f t="shared" si="106"/>
        <v>水女巫</v>
      </c>
      <c r="FA102" t="str">
        <f t="shared" si="107"/>
        <v>水海盗</v>
      </c>
      <c r="FB102">
        <v>1</v>
      </c>
      <c r="FC102">
        <v>4</v>
      </c>
      <c r="FD102">
        <v>2</v>
      </c>
      <c r="FE102">
        <v>6</v>
      </c>
      <c r="FF102">
        <v>2</v>
      </c>
      <c r="FG102">
        <v>3</v>
      </c>
      <c r="FH102">
        <f t="shared" ca="1" si="108"/>
        <v>18</v>
      </c>
      <c r="FI102">
        <f t="shared" ca="1" si="108"/>
        <v>3</v>
      </c>
      <c r="FJ102">
        <f t="shared" ca="1" si="108"/>
        <v>18</v>
      </c>
      <c r="FK102">
        <f t="shared" ca="1" si="109"/>
        <v>12</v>
      </c>
      <c r="FL102">
        <f t="shared" ca="1" si="109"/>
        <v>6</v>
      </c>
      <c r="FM102">
        <f t="shared" ca="1" si="109"/>
        <v>17</v>
      </c>
      <c r="FN102">
        <f t="shared" ca="1" si="110"/>
        <v>18</v>
      </c>
      <c r="FO102">
        <f t="shared" ca="1" si="111"/>
        <v>3</v>
      </c>
      <c r="FP102">
        <f t="shared" ca="1" si="112"/>
        <v>7</v>
      </c>
      <c r="FQ102">
        <f t="shared" ca="1" si="113"/>
        <v>12</v>
      </c>
      <c r="FR102">
        <f t="shared" ca="1" si="114"/>
        <v>6</v>
      </c>
      <c r="FS102">
        <f t="shared" ca="1" si="115"/>
        <v>8</v>
      </c>
    </row>
    <row r="103" spans="1:175" x14ac:dyDescent="0.15">
      <c r="A103" s="20">
        <v>1000100</v>
      </c>
      <c r="B103" s="6" t="str">
        <f t="shared" si="74"/>
        <v>1</v>
      </c>
      <c r="C103" s="7">
        <v>1002</v>
      </c>
      <c r="D103" s="1" t="str">
        <f t="shared" si="75"/>
        <v>5202103,5201101,5201103,5602104,5402102,5502102</v>
      </c>
      <c r="E103" t="str">
        <f t="shared" si="76"/>
        <v>10,10,10,10,10,10</v>
      </c>
      <c r="F103" t="str">
        <f t="shared" si="77"/>
        <v>557,550,550,550,550,550</v>
      </c>
      <c r="G103">
        <f t="shared" si="78"/>
        <v>2887073</v>
      </c>
      <c r="H103" s="6">
        <f>Sheet1!B103</f>
        <v>6</v>
      </c>
      <c r="I103" s="6">
        <f>Sheet1!C103</f>
        <v>2</v>
      </c>
      <c r="J103" s="6">
        <f>Sheet1!D103</f>
        <v>1</v>
      </c>
      <c r="K103" s="6">
        <f>Sheet1!E103</f>
        <v>5</v>
      </c>
      <c r="L103" s="6">
        <f>Sheet1!F103</f>
        <v>25</v>
      </c>
      <c r="O103" s="6"/>
      <c r="P103">
        <f t="shared" si="79"/>
        <v>2887073</v>
      </c>
      <c r="Q103">
        <v>2887073.6</v>
      </c>
      <c r="R103" s="6" t="str">
        <f t="shared" si="80"/>
        <v>5202103,5201101,5201103,5602104,5402102,5502102</v>
      </c>
      <c r="S103" s="6" t="str">
        <f t="shared" si="81"/>
        <v>10,10,10,10,10,10</v>
      </c>
      <c r="T103" s="6" t="str">
        <f t="shared" si="82"/>
        <v>557,550,550,550,550,550</v>
      </c>
      <c r="U103" s="12">
        <v>5202103</v>
      </c>
      <c r="V103" s="6">
        <v>5201101</v>
      </c>
      <c r="W103" s="6">
        <v>5201103</v>
      </c>
      <c r="X103" s="13">
        <v>5602104</v>
      </c>
      <c r="Y103" s="13">
        <v>5402102</v>
      </c>
      <c r="Z103" s="6">
        <v>5502102</v>
      </c>
      <c r="AA103">
        <v>10</v>
      </c>
      <c r="AB103">
        <v>10</v>
      </c>
      <c r="AC103">
        <v>10</v>
      </c>
      <c r="AD103">
        <v>10</v>
      </c>
      <c r="AE103">
        <v>10</v>
      </c>
      <c r="AF103">
        <v>10</v>
      </c>
      <c r="AG103" s="12">
        <f t="shared" si="83"/>
        <v>557</v>
      </c>
      <c r="AH103" s="12">
        <f t="shared" si="84"/>
        <v>550</v>
      </c>
      <c r="AI103" s="12">
        <f t="shared" si="85"/>
        <v>550</v>
      </c>
      <c r="AJ103" s="12">
        <f t="shared" si="86"/>
        <v>550</v>
      </c>
      <c r="AK103" s="12">
        <f t="shared" si="87"/>
        <v>550</v>
      </c>
      <c r="AL103" s="12">
        <f t="shared" si="88"/>
        <v>550</v>
      </c>
      <c r="AM103" s="6">
        <f t="shared" si="73"/>
        <v>490802.51200000005</v>
      </c>
      <c r="AN103" s="6">
        <f t="shared" si="118"/>
        <v>479254.21760000003</v>
      </c>
      <c r="AO103" s="6">
        <f t="shared" si="118"/>
        <v>479254.21760000003</v>
      </c>
      <c r="AP103" s="6">
        <f t="shared" si="118"/>
        <v>479254.21760000003</v>
      </c>
      <c r="AQ103" s="6">
        <f t="shared" si="118"/>
        <v>479254.21760000003</v>
      </c>
      <c r="AR103" s="6">
        <f t="shared" si="118"/>
        <v>479254.21760000003</v>
      </c>
      <c r="CH103">
        <f t="shared" si="89"/>
        <v>0</v>
      </c>
      <c r="CI103" s="23" t="b">
        <f t="shared" si="72"/>
        <v>1</v>
      </c>
      <c r="CJ103" s="23" t="b">
        <f t="shared" si="72"/>
        <v>1</v>
      </c>
      <c r="CK103" s="23" t="b">
        <f t="shared" si="72"/>
        <v>1</v>
      </c>
      <c r="CL103" s="23" t="b">
        <f t="shared" si="72"/>
        <v>1</v>
      </c>
      <c r="CM103" s="23" t="b">
        <f t="shared" si="72"/>
        <v>1</v>
      </c>
      <c r="CN103" s="23" t="b">
        <f t="shared" si="72"/>
        <v>1</v>
      </c>
      <c r="CO103" t="str">
        <f t="shared" si="90"/>
        <v>5202103</v>
      </c>
      <c r="CP103" t="str">
        <f t="shared" si="91"/>
        <v>5201101</v>
      </c>
      <c r="CQ103" t="str">
        <f t="shared" si="92"/>
        <v>5201103</v>
      </c>
      <c r="CR103" t="str">
        <f t="shared" si="93"/>
        <v>5602104</v>
      </c>
      <c r="CS103" t="str">
        <f t="shared" si="94"/>
        <v>5402102</v>
      </c>
      <c r="CT103" t="str">
        <f t="shared" si="95"/>
        <v>5502102</v>
      </c>
      <c r="CU103">
        <v>10</v>
      </c>
      <c r="CV103">
        <v>10</v>
      </c>
      <c r="CW103">
        <v>10</v>
      </c>
      <c r="CX103">
        <v>10</v>
      </c>
      <c r="CY103">
        <v>10</v>
      </c>
      <c r="CZ103">
        <v>10</v>
      </c>
      <c r="DA103" s="12">
        <v>5</v>
      </c>
      <c r="DB103" s="17">
        <v>5</v>
      </c>
      <c r="DC103">
        <v>5</v>
      </c>
      <c r="DD103">
        <v>5</v>
      </c>
      <c r="DE103">
        <v>5</v>
      </c>
      <c r="DF103">
        <v>5</v>
      </c>
      <c r="DG103" s="28" t="s">
        <v>192</v>
      </c>
      <c r="DH103" s="28" t="s">
        <v>180</v>
      </c>
      <c r="DI103" s="28" t="s">
        <v>191</v>
      </c>
      <c r="DJ103" s="28" t="s">
        <v>181</v>
      </c>
      <c r="DK103" s="23" t="s">
        <v>189</v>
      </c>
      <c r="DL103" s="23" t="s">
        <v>190</v>
      </c>
      <c r="DM103" t="str">
        <f t="shared" si="96"/>
        <v>木</v>
      </c>
      <c r="DN103" t="str">
        <f t="shared" si="97"/>
        <v>水</v>
      </c>
      <c r="DO103" t="str">
        <f t="shared" si="98"/>
        <v>木</v>
      </c>
      <c r="DP103" t="str">
        <f t="shared" si="99"/>
        <v>光</v>
      </c>
      <c r="DQ103" t="str">
        <f t="shared" si="100"/>
        <v>火</v>
      </c>
      <c r="DR103" t="str">
        <f t="shared" si="101"/>
        <v>火</v>
      </c>
      <c r="DS103" s="28" t="s">
        <v>147</v>
      </c>
      <c r="DT103" s="28" t="s">
        <v>147</v>
      </c>
      <c r="DU103" s="28" t="s">
        <v>155</v>
      </c>
      <c r="DV103" s="28" t="s">
        <v>169</v>
      </c>
      <c r="DW103" s="23" t="s">
        <v>165</v>
      </c>
      <c r="DX103" s="23" t="s">
        <v>165</v>
      </c>
      <c r="DY103">
        <f t="shared" si="69"/>
        <v>1</v>
      </c>
      <c r="DZ103">
        <f t="shared" si="69"/>
        <v>1</v>
      </c>
      <c r="EA103">
        <f t="shared" si="69"/>
        <v>1</v>
      </c>
      <c r="EB103">
        <f t="shared" si="68"/>
        <v>2</v>
      </c>
      <c r="EC103">
        <f t="shared" si="68"/>
        <v>2</v>
      </c>
      <c r="ED103">
        <f t="shared" si="68"/>
        <v>2</v>
      </c>
      <c r="EE103">
        <v>5200052</v>
      </c>
      <c r="EF103" s="26" t="s">
        <v>185</v>
      </c>
      <c r="EG103">
        <v>1</v>
      </c>
      <c r="EV103" t="str">
        <f t="shared" si="102"/>
        <v>木维京</v>
      </c>
      <c r="EW103" t="str">
        <f t="shared" si="103"/>
        <v>水骑兵</v>
      </c>
      <c r="EX103" t="str">
        <f t="shared" si="104"/>
        <v>木骑兵</v>
      </c>
      <c r="EY103" t="str">
        <f t="shared" si="105"/>
        <v>光学者</v>
      </c>
      <c r="EZ103" t="str">
        <f t="shared" si="106"/>
        <v>火女巫</v>
      </c>
      <c r="FA103" t="str">
        <f t="shared" si="107"/>
        <v>火火枪手</v>
      </c>
      <c r="FB103">
        <v>11</v>
      </c>
      <c r="FC103">
        <v>2</v>
      </c>
      <c r="FD103">
        <v>10</v>
      </c>
      <c r="FE103">
        <v>17</v>
      </c>
      <c r="FF103">
        <v>7</v>
      </c>
      <c r="FG103">
        <v>9</v>
      </c>
      <c r="FH103">
        <f t="shared" ca="1" si="108"/>
        <v>18</v>
      </c>
      <c r="FI103">
        <f t="shared" ca="1" si="108"/>
        <v>10</v>
      </c>
      <c r="FJ103">
        <f t="shared" ca="1" si="108"/>
        <v>18</v>
      </c>
      <c r="FK103">
        <f t="shared" ca="1" si="109"/>
        <v>13</v>
      </c>
      <c r="FL103">
        <f t="shared" ca="1" si="109"/>
        <v>13</v>
      </c>
      <c r="FM103">
        <f t="shared" ca="1" si="109"/>
        <v>5</v>
      </c>
      <c r="FN103">
        <f t="shared" ca="1" si="110"/>
        <v>18</v>
      </c>
      <c r="FO103">
        <f t="shared" ca="1" si="111"/>
        <v>10</v>
      </c>
      <c r="FP103">
        <f t="shared" ca="1" si="112"/>
        <v>13</v>
      </c>
      <c r="FQ103">
        <f t="shared" ca="1" si="113"/>
        <v>13</v>
      </c>
      <c r="FR103">
        <f t="shared" ca="1" si="114"/>
        <v>10</v>
      </c>
      <c r="FS103">
        <f t="shared" ca="1" si="115"/>
        <v>11</v>
      </c>
    </row>
    <row r="104" spans="1:175" x14ac:dyDescent="0.15">
      <c r="A104" s="20">
        <v>1000101</v>
      </c>
      <c r="B104" s="6" t="str">
        <f t="shared" si="74"/>
        <v>1</v>
      </c>
      <c r="C104" s="7">
        <v>1002</v>
      </c>
      <c r="D104" s="1" t="str">
        <f t="shared" si="75"/>
        <v>5201103,5202102,5200103,5501104,5602104,5500101</v>
      </c>
      <c r="E104" t="str">
        <f t="shared" si="76"/>
        <v>10,10,10,10,10,10</v>
      </c>
      <c r="F104" t="str">
        <f t="shared" si="77"/>
        <v>560,553,553,553,553,553</v>
      </c>
      <c r="G104">
        <f t="shared" si="78"/>
        <v>2921445</v>
      </c>
      <c r="H104" s="6">
        <f>Sheet1!B104</f>
        <v>1</v>
      </c>
      <c r="I104" s="6">
        <f>Sheet1!C104</f>
        <v>0</v>
      </c>
      <c r="J104" s="6">
        <f>Sheet1!D104</f>
        <v>0</v>
      </c>
      <c r="K104" s="6">
        <f>Sheet1!E104</f>
        <v>0</v>
      </c>
      <c r="L104" s="6">
        <f>Sheet1!F104</f>
        <v>35000</v>
      </c>
      <c r="O104" s="6"/>
      <c r="P104">
        <f t="shared" si="79"/>
        <v>2921445</v>
      </c>
      <c r="Q104">
        <v>2921445.0580000002</v>
      </c>
      <c r="R104" s="6" t="str">
        <f t="shared" si="80"/>
        <v>5201103,5202102,5200103,5501104,5602104,5500101</v>
      </c>
      <c r="S104" s="6" t="str">
        <f t="shared" si="81"/>
        <v>10,10,10,10,10,10</v>
      </c>
      <c r="T104" s="6" t="str">
        <f t="shared" si="82"/>
        <v>560,553,553,553,553,553</v>
      </c>
      <c r="U104" s="14">
        <v>5201103</v>
      </c>
      <c r="V104" s="15">
        <v>5202102</v>
      </c>
      <c r="W104" s="6">
        <v>5200103</v>
      </c>
      <c r="X104" s="15">
        <v>5501104</v>
      </c>
      <c r="Y104" s="6">
        <v>5602104</v>
      </c>
      <c r="Z104" s="6">
        <v>5500101</v>
      </c>
      <c r="AA104">
        <v>10</v>
      </c>
      <c r="AB104">
        <v>10</v>
      </c>
      <c r="AC104">
        <v>10</v>
      </c>
      <c r="AD104">
        <v>10</v>
      </c>
      <c r="AE104">
        <v>10</v>
      </c>
      <c r="AF104">
        <v>10</v>
      </c>
      <c r="AG104" s="12">
        <f t="shared" si="83"/>
        <v>560</v>
      </c>
      <c r="AH104" s="12">
        <f t="shared" si="84"/>
        <v>553</v>
      </c>
      <c r="AI104" s="12">
        <f t="shared" si="85"/>
        <v>553</v>
      </c>
      <c r="AJ104" s="12">
        <f t="shared" si="86"/>
        <v>553</v>
      </c>
      <c r="AK104" s="12">
        <f t="shared" si="87"/>
        <v>553</v>
      </c>
      <c r="AL104" s="12">
        <f t="shared" si="88"/>
        <v>553</v>
      </c>
      <c r="AM104" s="6">
        <f t="shared" si="73"/>
        <v>496645.65986000007</v>
      </c>
      <c r="AN104" s="6">
        <f t="shared" ref="AN104:AR113" si="119">$Q104*0.166</f>
        <v>484959.87962800008</v>
      </c>
      <c r="AO104" s="6">
        <f t="shared" si="119"/>
        <v>484959.87962800008</v>
      </c>
      <c r="AP104" s="6">
        <f t="shared" si="119"/>
        <v>484959.87962800008</v>
      </c>
      <c r="AQ104" s="6">
        <f t="shared" si="119"/>
        <v>484959.87962800008</v>
      </c>
      <c r="AR104" s="6">
        <f t="shared" si="119"/>
        <v>484959.87962800008</v>
      </c>
      <c r="CH104">
        <f t="shared" si="89"/>
        <v>1</v>
      </c>
      <c r="CI104" s="23" t="b">
        <f t="shared" si="72"/>
        <v>1</v>
      </c>
      <c r="CJ104" s="23" t="b">
        <f t="shared" si="72"/>
        <v>1</v>
      </c>
      <c r="CK104" s="23" t="b">
        <f t="shared" si="72"/>
        <v>1</v>
      </c>
      <c r="CL104" s="23" t="b">
        <f t="shared" si="72"/>
        <v>1</v>
      </c>
      <c r="CM104" s="23" t="b">
        <f t="shared" si="72"/>
        <v>1</v>
      </c>
      <c r="CN104" s="23" t="b">
        <f t="shared" si="72"/>
        <v>1</v>
      </c>
      <c r="CO104" t="str">
        <f t="shared" si="90"/>
        <v>5201103</v>
      </c>
      <c r="CP104" t="str">
        <f t="shared" si="91"/>
        <v>5202102</v>
      </c>
      <c r="CQ104" t="str">
        <f t="shared" si="92"/>
        <v>5200103</v>
      </c>
      <c r="CR104" t="str">
        <f t="shared" si="93"/>
        <v>5501104</v>
      </c>
      <c r="CS104" t="str">
        <f t="shared" si="94"/>
        <v>5602104</v>
      </c>
      <c r="CT104" t="str">
        <f t="shared" si="95"/>
        <v>5500101</v>
      </c>
      <c r="CU104">
        <v>10</v>
      </c>
      <c r="CV104">
        <v>10</v>
      </c>
      <c r="CW104">
        <v>10</v>
      </c>
      <c r="CX104">
        <v>10</v>
      </c>
      <c r="CY104">
        <v>10</v>
      </c>
      <c r="CZ104">
        <v>10</v>
      </c>
      <c r="DA104" s="12">
        <v>5</v>
      </c>
      <c r="DB104" s="17">
        <v>5</v>
      </c>
      <c r="DC104">
        <v>5</v>
      </c>
      <c r="DD104">
        <v>5</v>
      </c>
      <c r="DE104">
        <v>5</v>
      </c>
      <c r="DF104">
        <v>5</v>
      </c>
      <c r="DG104" s="28" t="s">
        <v>191</v>
      </c>
      <c r="DH104" s="28" t="s">
        <v>186</v>
      </c>
      <c r="DI104" s="28" t="s">
        <v>142</v>
      </c>
      <c r="DJ104" s="23" t="s">
        <v>176</v>
      </c>
      <c r="DK104" s="23" t="s">
        <v>181</v>
      </c>
      <c r="DL104" s="23" t="s">
        <v>183</v>
      </c>
      <c r="DM104" t="str">
        <f t="shared" si="96"/>
        <v>木</v>
      </c>
      <c r="DN104" t="str">
        <f t="shared" si="97"/>
        <v>火</v>
      </c>
      <c r="DO104" t="str">
        <f t="shared" si="98"/>
        <v>木</v>
      </c>
      <c r="DP104" t="str">
        <f t="shared" si="99"/>
        <v>光</v>
      </c>
      <c r="DQ104" t="str">
        <f t="shared" si="100"/>
        <v>光</v>
      </c>
      <c r="DR104" t="str">
        <f t="shared" si="101"/>
        <v>水</v>
      </c>
      <c r="DS104" s="28" t="s">
        <v>152</v>
      </c>
      <c r="DT104" s="28" t="s">
        <v>147</v>
      </c>
      <c r="DU104" s="28" t="s">
        <v>145</v>
      </c>
      <c r="DV104" s="23" t="s">
        <v>163</v>
      </c>
      <c r="DW104" s="23" t="s">
        <v>165</v>
      </c>
      <c r="DX104" s="23" t="s">
        <v>163</v>
      </c>
      <c r="DY104">
        <f t="shared" si="69"/>
        <v>1</v>
      </c>
      <c r="DZ104">
        <f t="shared" si="69"/>
        <v>1</v>
      </c>
      <c r="EA104">
        <f t="shared" si="69"/>
        <v>1</v>
      </c>
      <c r="EB104">
        <f t="shared" si="68"/>
        <v>2</v>
      </c>
      <c r="EC104">
        <f t="shared" si="68"/>
        <v>2</v>
      </c>
      <c r="ED104">
        <f t="shared" si="68"/>
        <v>2</v>
      </c>
      <c r="EE104">
        <v>5201052</v>
      </c>
      <c r="EF104" s="26" t="s">
        <v>134</v>
      </c>
      <c r="EG104">
        <v>1</v>
      </c>
      <c r="EV104" t="str">
        <f t="shared" si="102"/>
        <v>木骑兵</v>
      </c>
      <c r="EW104" t="str">
        <f t="shared" si="103"/>
        <v>火维京</v>
      </c>
      <c r="EX104" t="str">
        <f t="shared" si="104"/>
        <v>木刀客</v>
      </c>
      <c r="EY104" t="str">
        <f t="shared" si="105"/>
        <v>光猎人</v>
      </c>
      <c r="EZ104" t="str">
        <f t="shared" si="106"/>
        <v>光学者</v>
      </c>
      <c r="FA104" t="str">
        <f t="shared" si="107"/>
        <v>水海盗</v>
      </c>
      <c r="FB104">
        <v>10</v>
      </c>
      <c r="FC104">
        <v>7</v>
      </c>
      <c r="FD104">
        <v>9</v>
      </c>
      <c r="FE104">
        <v>16</v>
      </c>
      <c r="FF104">
        <v>17</v>
      </c>
      <c r="FG104">
        <v>3</v>
      </c>
      <c r="FH104">
        <f t="shared" ca="1" si="108"/>
        <v>13</v>
      </c>
      <c r="FI104">
        <f t="shared" ca="1" si="108"/>
        <v>3</v>
      </c>
      <c r="FJ104">
        <f t="shared" ca="1" si="108"/>
        <v>6</v>
      </c>
      <c r="FK104">
        <f t="shared" ca="1" si="109"/>
        <v>17</v>
      </c>
      <c r="FL104">
        <f t="shared" ca="1" si="109"/>
        <v>8</v>
      </c>
      <c r="FM104">
        <f t="shared" ca="1" si="109"/>
        <v>18</v>
      </c>
      <c r="FN104">
        <f t="shared" ca="1" si="110"/>
        <v>13</v>
      </c>
      <c r="FO104">
        <f t="shared" ca="1" si="111"/>
        <v>3</v>
      </c>
      <c r="FP104">
        <f t="shared" ca="1" si="112"/>
        <v>8</v>
      </c>
      <c r="FQ104">
        <f t="shared" ca="1" si="113"/>
        <v>17</v>
      </c>
      <c r="FR104">
        <f t="shared" ca="1" si="114"/>
        <v>8</v>
      </c>
      <c r="FS104">
        <f t="shared" ca="1" si="115"/>
        <v>14</v>
      </c>
    </row>
    <row r="105" spans="1:175" x14ac:dyDescent="0.15">
      <c r="A105" s="20">
        <v>1000102</v>
      </c>
      <c r="B105" s="6" t="str">
        <f t="shared" si="74"/>
        <v>1</v>
      </c>
      <c r="C105" s="7">
        <v>1002</v>
      </c>
      <c r="D105" s="1" t="str">
        <f t="shared" si="75"/>
        <v>5200102,5202101,5301101,5402101,5401101,5500102</v>
      </c>
      <c r="E105" t="str">
        <f t="shared" si="76"/>
        <v>10,10,10,10,10,10</v>
      </c>
      <c r="F105" t="str">
        <f t="shared" si="77"/>
        <v>563,557,557,557,557,557</v>
      </c>
      <c r="G105">
        <f t="shared" si="78"/>
        <v>2956067</v>
      </c>
      <c r="H105" s="6">
        <f>Sheet1!B105</f>
        <v>9</v>
      </c>
      <c r="I105" s="6">
        <f>Sheet1!C105</f>
        <v>0</v>
      </c>
      <c r="J105" s="6">
        <f>Sheet1!D105</f>
        <v>0</v>
      </c>
      <c r="K105" s="6">
        <f>Sheet1!E105</f>
        <v>0</v>
      </c>
      <c r="L105" s="6">
        <f>Sheet1!F105</f>
        <v>200</v>
      </c>
      <c r="O105" s="6"/>
      <c r="P105">
        <f t="shared" si="79"/>
        <v>2956067</v>
      </c>
      <c r="Q105">
        <v>2956067.84</v>
      </c>
      <c r="R105" s="6" t="str">
        <f t="shared" si="80"/>
        <v>5200102,5202101,5301101,5402101,5401101,5500102</v>
      </c>
      <c r="S105" s="6" t="str">
        <f t="shared" si="81"/>
        <v>10,10,10,10,10,10</v>
      </c>
      <c r="T105" s="6" t="str">
        <f t="shared" si="82"/>
        <v>563,557,557,557,557,557</v>
      </c>
      <c r="U105" s="12">
        <v>5200102</v>
      </c>
      <c r="V105" s="16">
        <v>5202101</v>
      </c>
      <c r="W105" s="6">
        <v>5301101</v>
      </c>
      <c r="X105" s="16">
        <v>5402101</v>
      </c>
      <c r="Y105" s="6">
        <v>5401101</v>
      </c>
      <c r="Z105" s="6">
        <v>5500102</v>
      </c>
      <c r="AA105">
        <v>10</v>
      </c>
      <c r="AB105">
        <v>10</v>
      </c>
      <c r="AC105">
        <v>10</v>
      </c>
      <c r="AD105">
        <v>10</v>
      </c>
      <c r="AE105">
        <v>10</v>
      </c>
      <c r="AF105">
        <v>10</v>
      </c>
      <c r="AG105" s="12">
        <f t="shared" si="83"/>
        <v>563</v>
      </c>
      <c r="AH105" s="12">
        <f t="shared" si="84"/>
        <v>557</v>
      </c>
      <c r="AI105" s="12">
        <f t="shared" si="85"/>
        <v>557</v>
      </c>
      <c r="AJ105" s="12">
        <f t="shared" si="86"/>
        <v>557</v>
      </c>
      <c r="AK105" s="12">
        <f t="shared" si="87"/>
        <v>557</v>
      </c>
      <c r="AL105" s="12">
        <f t="shared" si="88"/>
        <v>557</v>
      </c>
      <c r="AM105" s="6">
        <f t="shared" si="73"/>
        <v>502531.53279999999</v>
      </c>
      <c r="AN105" s="6">
        <f t="shared" si="119"/>
        <v>490707.26143999997</v>
      </c>
      <c r="AO105" s="6">
        <f t="shared" si="119"/>
        <v>490707.26143999997</v>
      </c>
      <c r="AP105" s="6">
        <f t="shared" si="119"/>
        <v>490707.26143999997</v>
      </c>
      <c r="AQ105" s="6">
        <f t="shared" si="119"/>
        <v>490707.26143999997</v>
      </c>
      <c r="AR105" s="6">
        <f t="shared" si="119"/>
        <v>490707.26143999997</v>
      </c>
      <c r="CH105">
        <f t="shared" si="89"/>
        <v>2</v>
      </c>
      <c r="CI105" s="23" t="b">
        <f t="shared" si="72"/>
        <v>1</v>
      </c>
      <c r="CJ105" s="23" t="b">
        <f t="shared" si="72"/>
        <v>1</v>
      </c>
      <c r="CK105" s="23" t="b">
        <f t="shared" si="72"/>
        <v>1</v>
      </c>
      <c r="CL105" s="23" t="b">
        <f t="shared" si="72"/>
        <v>1</v>
      </c>
      <c r="CM105" s="23" t="b">
        <f t="shared" si="72"/>
        <v>1</v>
      </c>
      <c r="CN105" s="23" t="b">
        <f t="shared" si="72"/>
        <v>1</v>
      </c>
      <c r="CO105" t="str">
        <f t="shared" si="90"/>
        <v>5200102</v>
      </c>
      <c r="CP105" t="str">
        <f t="shared" si="91"/>
        <v>5202101</v>
      </c>
      <c r="CQ105" t="str">
        <f t="shared" si="92"/>
        <v>5301101</v>
      </c>
      <c r="CR105" t="str">
        <f t="shared" si="93"/>
        <v>5402101</v>
      </c>
      <c r="CS105" t="str">
        <f t="shared" si="94"/>
        <v>5401101</v>
      </c>
      <c r="CT105" t="str">
        <f t="shared" si="95"/>
        <v>5500102</v>
      </c>
      <c r="CU105">
        <v>10</v>
      </c>
      <c r="CV105">
        <v>10</v>
      </c>
      <c r="CW105">
        <v>10</v>
      </c>
      <c r="CX105">
        <v>10</v>
      </c>
      <c r="CY105">
        <v>10</v>
      </c>
      <c r="CZ105">
        <v>10</v>
      </c>
      <c r="DA105" s="12">
        <v>5</v>
      </c>
      <c r="DB105" s="17">
        <v>5</v>
      </c>
      <c r="DC105">
        <v>5</v>
      </c>
      <c r="DD105">
        <v>5</v>
      </c>
      <c r="DE105">
        <v>5</v>
      </c>
      <c r="DF105">
        <v>5</v>
      </c>
      <c r="DG105" s="28" t="s">
        <v>185</v>
      </c>
      <c r="DH105" s="28" t="s">
        <v>126</v>
      </c>
      <c r="DI105" s="28" t="s">
        <v>128</v>
      </c>
      <c r="DJ105" s="23" t="s">
        <v>182</v>
      </c>
      <c r="DK105" s="23" t="s">
        <v>144</v>
      </c>
      <c r="DL105" s="23" t="s">
        <v>138</v>
      </c>
      <c r="DM105" t="str">
        <f t="shared" si="96"/>
        <v>火</v>
      </c>
      <c r="DN105" t="str">
        <f t="shared" si="97"/>
        <v>水</v>
      </c>
      <c r="DO105" t="str">
        <f t="shared" si="98"/>
        <v>水</v>
      </c>
      <c r="DP105" t="str">
        <f t="shared" si="99"/>
        <v>水</v>
      </c>
      <c r="DQ105" t="str">
        <f t="shared" si="100"/>
        <v>水</v>
      </c>
      <c r="DR105" t="str">
        <f t="shared" si="101"/>
        <v>火</v>
      </c>
      <c r="DS105" s="28" t="s">
        <v>137</v>
      </c>
      <c r="DT105" s="28" t="s">
        <v>147</v>
      </c>
      <c r="DU105" s="28" t="s">
        <v>147</v>
      </c>
      <c r="DV105" s="23" t="s">
        <v>161</v>
      </c>
      <c r="DW105" s="23" t="s">
        <v>165</v>
      </c>
      <c r="DX105" s="23" t="s">
        <v>161</v>
      </c>
      <c r="DY105">
        <f t="shared" si="69"/>
        <v>1</v>
      </c>
      <c r="DZ105">
        <f t="shared" si="69"/>
        <v>1</v>
      </c>
      <c r="EA105">
        <f t="shared" si="69"/>
        <v>1</v>
      </c>
      <c r="EB105">
        <f t="shared" si="68"/>
        <v>2</v>
      </c>
      <c r="EC105">
        <f t="shared" si="68"/>
        <v>2</v>
      </c>
      <c r="ED105">
        <f t="shared" si="68"/>
        <v>2</v>
      </c>
      <c r="EE105">
        <v>5202052</v>
      </c>
      <c r="EF105" s="26" t="s">
        <v>186</v>
      </c>
      <c r="EG105">
        <v>1</v>
      </c>
      <c r="EV105" t="str">
        <f t="shared" si="102"/>
        <v>火刀客</v>
      </c>
      <c r="EW105" t="str">
        <f t="shared" si="103"/>
        <v>水维京</v>
      </c>
      <c r="EX105" t="str">
        <f t="shared" si="104"/>
        <v>水剑士</v>
      </c>
      <c r="EY105" t="str">
        <f t="shared" si="105"/>
        <v>水女巫</v>
      </c>
      <c r="EZ105" t="str">
        <f t="shared" si="106"/>
        <v>水魔法师</v>
      </c>
      <c r="FA105" t="str">
        <f t="shared" si="107"/>
        <v>火海盗</v>
      </c>
      <c r="FB105">
        <v>5</v>
      </c>
      <c r="FC105">
        <v>3</v>
      </c>
      <c r="FD105">
        <v>4</v>
      </c>
      <c r="FE105">
        <v>2</v>
      </c>
      <c r="FF105">
        <v>1</v>
      </c>
      <c r="FG105">
        <v>8</v>
      </c>
      <c r="FH105">
        <f t="shared" ca="1" si="108"/>
        <v>9</v>
      </c>
      <c r="FI105">
        <f t="shared" ca="1" si="108"/>
        <v>14</v>
      </c>
      <c r="FJ105">
        <f t="shared" ca="1" si="108"/>
        <v>12</v>
      </c>
      <c r="FK105">
        <f t="shared" ca="1" si="109"/>
        <v>11</v>
      </c>
      <c r="FL105">
        <f t="shared" ca="1" si="109"/>
        <v>15</v>
      </c>
      <c r="FM105">
        <f t="shared" ca="1" si="109"/>
        <v>7</v>
      </c>
      <c r="FN105">
        <f t="shared" ca="1" si="110"/>
        <v>9</v>
      </c>
      <c r="FO105">
        <f t="shared" ca="1" si="111"/>
        <v>14</v>
      </c>
      <c r="FP105">
        <f t="shared" ca="1" si="112"/>
        <v>10</v>
      </c>
      <c r="FQ105">
        <f t="shared" ca="1" si="113"/>
        <v>11</v>
      </c>
      <c r="FR105">
        <f t="shared" ca="1" si="114"/>
        <v>15</v>
      </c>
      <c r="FS105">
        <f t="shared" ca="1" si="115"/>
        <v>14</v>
      </c>
    </row>
    <row r="106" spans="1:175" x14ac:dyDescent="0.15">
      <c r="A106" s="20">
        <v>1000103</v>
      </c>
      <c r="B106" s="6" t="str">
        <f t="shared" si="74"/>
        <v>1</v>
      </c>
      <c r="C106" s="7">
        <v>1002</v>
      </c>
      <c r="D106" s="1" t="str">
        <f t="shared" si="75"/>
        <v>5600104,5202105,5301102,5400105,5501104,5602104</v>
      </c>
      <c r="E106" t="str">
        <f t="shared" si="76"/>
        <v>10,10,10,10,10,10</v>
      </c>
      <c r="F106" t="str">
        <f t="shared" si="77"/>
        <v>567,560,560,560,560,560</v>
      </c>
      <c r="G106">
        <f t="shared" si="78"/>
        <v>2990945</v>
      </c>
      <c r="H106" s="6">
        <f>Sheet1!B106</f>
        <v>1</v>
      </c>
      <c r="I106" s="6">
        <f>Sheet1!C106</f>
        <v>0</v>
      </c>
      <c r="J106" s="6">
        <f>Sheet1!D106</f>
        <v>0</v>
      </c>
      <c r="K106" s="6">
        <f>Sheet1!E106</f>
        <v>0</v>
      </c>
      <c r="L106" s="6">
        <f>Sheet1!F106</f>
        <v>35000</v>
      </c>
      <c r="O106" s="6"/>
      <c r="P106">
        <f t="shared" si="79"/>
        <v>2990945</v>
      </c>
      <c r="Q106">
        <v>2990945.9649999999</v>
      </c>
      <c r="R106" s="6" t="str">
        <f t="shared" si="80"/>
        <v>5600104,5202105,5301102,5400105,5501104,5602104</v>
      </c>
      <c r="S106" s="6" t="str">
        <f t="shared" si="81"/>
        <v>10,10,10,10,10,10</v>
      </c>
      <c r="T106" s="6" t="str">
        <f t="shared" si="82"/>
        <v>567,560,560,560,560,560</v>
      </c>
      <c r="U106" s="12">
        <v>5600104</v>
      </c>
      <c r="V106" s="16">
        <v>5202105</v>
      </c>
      <c r="W106" s="6">
        <v>5301102</v>
      </c>
      <c r="X106" s="16">
        <v>5400105</v>
      </c>
      <c r="Y106" s="6">
        <v>5501104</v>
      </c>
      <c r="Z106" s="6">
        <v>5602104</v>
      </c>
      <c r="AA106">
        <v>10</v>
      </c>
      <c r="AB106">
        <v>10</v>
      </c>
      <c r="AC106">
        <v>10</v>
      </c>
      <c r="AD106">
        <v>10</v>
      </c>
      <c r="AE106">
        <v>10</v>
      </c>
      <c r="AF106">
        <v>10</v>
      </c>
      <c r="AG106" s="12">
        <f t="shared" si="83"/>
        <v>567</v>
      </c>
      <c r="AH106" s="12">
        <f t="shared" si="84"/>
        <v>560</v>
      </c>
      <c r="AI106" s="12">
        <f t="shared" si="85"/>
        <v>560</v>
      </c>
      <c r="AJ106" s="12">
        <f t="shared" si="86"/>
        <v>560</v>
      </c>
      <c r="AK106" s="12">
        <f t="shared" si="87"/>
        <v>560</v>
      </c>
      <c r="AL106" s="12">
        <f t="shared" si="88"/>
        <v>560</v>
      </c>
      <c r="AM106" s="6">
        <f t="shared" si="73"/>
        <v>508460.81404999999</v>
      </c>
      <c r="AN106" s="6">
        <f t="shared" si="119"/>
        <v>496497.03019000002</v>
      </c>
      <c r="AO106" s="6">
        <f t="shared" si="119"/>
        <v>496497.03019000002</v>
      </c>
      <c r="AP106" s="6">
        <f t="shared" si="119"/>
        <v>496497.03019000002</v>
      </c>
      <c r="AQ106" s="6">
        <f t="shared" si="119"/>
        <v>496497.03019000002</v>
      </c>
      <c r="AR106" s="6">
        <f t="shared" si="119"/>
        <v>496497.03019000002</v>
      </c>
      <c r="CH106">
        <f t="shared" si="89"/>
        <v>3</v>
      </c>
      <c r="CI106" s="23" t="b">
        <f t="shared" si="72"/>
        <v>1</v>
      </c>
      <c r="CJ106" s="23" t="b">
        <f t="shared" si="72"/>
        <v>1</v>
      </c>
      <c r="CK106" s="23" t="b">
        <f t="shared" si="72"/>
        <v>1</v>
      </c>
      <c r="CL106" s="23" t="b">
        <f t="shared" si="72"/>
        <v>1</v>
      </c>
      <c r="CM106" s="23" t="b">
        <f t="shared" si="72"/>
        <v>1</v>
      </c>
      <c r="CN106" s="23" t="b">
        <f t="shared" si="72"/>
        <v>1</v>
      </c>
      <c r="CO106" t="str">
        <f t="shared" si="90"/>
        <v>5600104</v>
      </c>
      <c r="CP106" t="str">
        <f t="shared" si="91"/>
        <v>5202105</v>
      </c>
      <c r="CQ106" t="str">
        <f t="shared" si="92"/>
        <v>5301102</v>
      </c>
      <c r="CR106" t="str">
        <f t="shared" si="93"/>
        <v>5400105</v>
      </c>
      <c r="CS106" t="str">
        <f t="shared" si="94"/>
        <v>5501104</v>
      </c>
      <c r="CT106" t="str">
        <f t="shared" si="95"/>
        <v>5602104</v>
      </c>
      <c r="CU106">
        <v>10</v>
      </c>
      <c r="CV106">
        <v>10</v>
      </c>
      <c r="CW106">
        <v>10</v>
      </c>
      <c r="CX106">
        <v>10</v>
      </c>
      <c r="CY106">
        <v>10</v>
      </c>
      <c r="CZ106">
        <v>10</v>
      </c>
      <c r="DA106" s="12">
        <v>5</v>
      </c>
      <c r="DB106" s="17">
        <v>5</v>
      </c>
      <c r="DC106">
        <v>5</v>
      </c>
      <c r="DD106">
        <v>5</v>
      </c>
      <c r="DE106">
        <v>5</v>
      </c>
      <c r="DF106">
        <v>5</v>
      </c>
      <c r="DG106" s="28" t="s">
        <v>178</v>
      </c>
      <c r="DH106" s="28" t="s">
        <v>174</v>
      </c>
      <c r="DI106" s="28" t="s">
        <v>187</v>
      </c>
      <c r="DJ106" s="23" t="s">
        <v>200</v>
      </c>
      <c r="DK106" s="23" t="s">
        <v>176</v>
      </c>
      <c r="DL106" s="23" t="s">
        <v>181</v>
      </c>
      <c r="DM106" t="str">
        <f t="shared" si="96"/>
        <v>光</v>
      </c>
      <c r="DN106" t="str">
        <f t="shared" si="97"/>
        <v>暗</v>
      </c>
      <c r="DO106" t="str">
        <f t="shared" si="98"/>
        <v>火</v>
      </c>
      <c r="DP106" t="str">
        <f t="shared" si="99"/>
        <v>暗</v>
      </c>
      <c r="DQ106" t="str">
        <f t="shared" si="100"/>
        <v>光</v>
      </c>
      <c r="DR106" t="str">
        <f t="shared" si="101"/>
        <v>光</v>
      </c>
      <c r="DS106" s="28" t="s">
        <v>145</v>
      </c>
      <c r="DT106" s="28" t="s">
        <v>145</v>
      </c>
      <c r="DU106" s="28" t="s">
        <v>145</v>
      </c>
      <c r="DV106" s="23" t="s">
        <v>164</v>
      </c>
      <c r="DW106" s="23" t="s">
        <v>160</v>
      </c>
      <c r="DX106" s="23" t="s">
        <v>164</v>
      </c>
      <c r="DY106">
        <f t="shared" si="69"/>
        <v>1</v>
      </c>
      <c r="DZ106">
        <f t="shared" si="69"/>
        <v>1</v>
      </c>
      <c r="EA106">
        <f t="shared" si="69"/>
        <v>1</v>
      </c>
      <c r="EB106">
        <f t="shared" si="68"/>
        <v>2</v>
      </c>
      <c r="EC106">
        <f t="shared" si="68"/>
        <v>2</v>
      </c>
      <c r="ED106">
        <f t="shared" si="68"/>
        <v>2</v>
      </c>
      <c r="EE106">
        <v>5301052</v>
      </c>
      <c r="EF106" s="26" t="s">
        <v>187</v>
      </c>
      <c r="EG106">
        <v>1</v>
      </c>
      <c r="EV106" t="str">
        <f t="shared" si="102"/>
        <v>光熊猫</v>
      </c>
      <c r="EW106" t="str">
        <f t="shared" si="103"/>
        <v>暗维京</v>
      </c>
      <c r="EX106" t="str">
        <f t="shared" si="104"/>
        <v>火剑士</v>
      </c>
      <c r="EY106" t="str">
        <f t="shared" si="105"/>
        <v>暗巫师</v>
      </c>
      <c r="EZ106" t="str">
        <f t="shared" si="106"/>
        <v>光猎人</v>
      </c>
      <c r="FA106" t="str">
        <f t="shared" si="107"/>
        <v>光学者</v>
      </c>
      <c r="FB106">
        <v>15</v>
      </c>
      <c r="FC106">
        <v>16</v>
      </c>
      <c r="FD106">
        <v>8</v>
      </c>
      <c r="FE106">
        <v>18</v>
      </c>
      <c r="FF106">
        <v>16</v>
      </c>
      <c r="FG106">
        <v>17</v>
      </c>
      <c r="FH106">
        <f t="shared" ca="1" si="108"/>
        <v>4</v>
      </c>
      <c r="FI106">
        <f t="shared" ca="1" si="108"/>
        <v>6</v>
      </c>
      <c r="FJ106">
        <f t="shared" ca="1" si="108"/>
        <v>7</v>
      </c>
      <c r="FK106">
        <f t="shared" ca="1" si="109"/>
        <v>1</v>
      </c>
      <c r="FL106">
        <f t="shared" ca="1" si="109"/>
        <v>8</v>
      </c>
      <c r="FM106">
        <f t="shared" ca="1" si="109"/>
        <v>18</v>
      </c>
      <c r="FN106">
        <f t="shared" ca="1" si="110"/>
        <v>4</v>
      </c>
      <c r="FO106">
        <f t="shared" ca="1" si="111"/>
        <v>6</v>
      </c>
      <c r="FP106">
        <f t="shared" ca="1" si="112"/>
        <v>5</v>
      </c>
      <c r="FQ106">
        <f t="shared" ca="1" si="113"/>
        <v>1</v>
      </c>
      <c r="FR106">
        <f t="shared" ca="1" si="114"/>
        <v>8</v>
      </c>
      <c r="FS106">
        <f t="shared" ca="1" si="115"/>
        <v>7</v>
      </c>
    </row>
    <row r="107" spans="1:175" x14ac:dyDescent="0.15">
      <c r="A107" s="20">
        <v>1000104</v>
      </c>
      <c r="B107" s="6" t="str">
        <f t="shared" si="74"/>
        <v>1</v>
      </c>
      <c r="C107" s="7">
        <v>1002</v>
      </c>
      <c r="D107" s="1" t="str">
        <f t="shared" si="75"/>
        <v>5302105,5202105,5300105,5602104,5400105,5601101</v>
      </c>
      <c r="E107" t="str">
        <f t="shared" si="76"/>
        <v>10,10,10,10,10,10</v>
      </c>
      <c r="F107" t="str">
        <f t="shared" si="77"/>
        <v>570,563,563,563,563,563</v>
      </c>
      <c r="G107">
        <f t="shared" si="78"/>
        <v>3026078</v>
      </c>
      <c r="H107" s="6">
        <f>Sheet1!B107</f>
        <v>12</v>
      </c>
      <c r="I107" s="6">
        <f>Sheet1!C107</f>
        <v>0</v>
      </c>
      <c r="J107" s="6">
        <f>Sheet1!D107</f>
        <v>0</v>
      </c>
      <c r="K107" s="6">
        <f>Sheet1!E107</f>
        <v>0</v>
      </c>
      <c r="L107" s="6">
        <f>Sheet1!F107</f>
        <v>100</v>
      </c>
      <c r="O107" s="6"/>
      <c r="P107">
        <f t="shared" si="79"/>
        <v>3026078</v>
      </c>
      <c r="Q107">
        <v>3026078.64</v>
      </c>
      <c r="R107" s="6" t="str">
        <f t="shared" si="80"/>
        <v>5302105,5202105,5300105,5602104,5400105,5601101</v>
      </c>
      <c r="S107" s="6" t="str">
        <f t="shared" si="81"/>
        <v>10,10,10,10,10,10</v>
      </c>
      <c r="T107" s="6" t="str">
        <f t="shared" si="82"/>
        <v>570,563,563,563,563,563</v>
      </c>
      <c r="U107" s="12">
        <v>5302105</v>
      </c>
      <c r="V107" s="16">
        <v>5202105</v>
      </c>
      <c r="W107" s="6">
        <v>5300105</v>
      </c>
      <c r="X107" s="16">
        <v>5602104</v>
      </c>
      <c r="Y107" s="6">
        <v>5400105</v>
      </c>
      <c r="Z107" s="6">
        <v>5601101</v>
      </c>
      <c r="AA107">
        <v>10</v>
      </c>
      <c r="AB107">
        <v>10</v>
      </c>
      <c r="AC107">
        <v>10</v>
      </c>
      <c r="AD107">
        <v>10</v>
      </c>
      <c r="AE107">
        <v>10</v>
      </c>
      <c r="AF107">
        <v>10</v>
      </c>
      <c r="AG107" s="12">
        <f t="shared" si="83"/>
        <v>570</v>
      </c>
      <c r="AH107" s="12">
        <f t="shared" si="84"/>
        <v>563</v>
      </c>
      <c r="AI107" s="12">
        <f t="shared" si="85"/>
        <v>563</v>
      </c>
      <c r="AJ107" s="12">
        <f t="shared" si="86"/>
        <v>563</v>
      </c>
      <c r="AK107" s="12">
        <f t="shared" si="87"/>
        <v>563</v>
      </c>
      <c r="AL107" s="12">
        <f t="shared" si="88"/>
        <v>563</v>
      </c>
      <c r="AM107" s="6">
        <f t="shared" si="73"/>
        <v>514433.36880000005</v>
      </c>
      <c r="AN107" s="6">
        <f t="shared" si="119"/>
        <v>502329.05424000003</v>
      </c>
      <c r="AO107" s="6">
        <f t="shared" si="119"/>
        <v>502329.05424000003</v>
      </c>
      <c r="AP107" s="6">
        <f t="shared" si="119"/>
        <v>502329.05424000003</v>
      </c>
      <c r="AQ107" s="6">
        <f t="shared" si="119"/>
        <v>502329.05424000003</v>
      </c>
      <c r="AR107" s="6">
        <f t="shared" si="119"/>
        <v>502329.05424000003</v>
      </c>
      <c r="CH107">
        <f t="shared" si="89"/>
        <v>4</v>
      </c>
      <c r="CI107" s="23" t="b">
        <f t="shared" si="72"/>
        <v>1</v>
      </c>
      <c r="CJ107" s="23" t="b">
        <f t="shared" si="72"/>
        <v>1</v>
      </c>
      <c r="CK107" s="23" t="b">
        <f t="shared" si="72"/>
        <v>1</v>
      </c>
      <c r="CL107" s="23" t="b">
        <f t="shared" si="72"/>
        <v>1</v>
      </c>
      <c r="CM107" s="23" t="b">
        <f t="shared" si="72"/>
        <v>1</v>
      </c>
      <c r="CN107" s="23" t="b">
        <f t="shared" si="72"/>
        <v>1</v>
      </c>
      <c r="CO107" t="str">
        <f t="shared" si="90"/>
        <v>5302105</v>
      </c>
      <c r="CP107" t="str">
        <f t="shared" si="91"/>
        <v>5202105</v>
      </c>
      <c r="CQ107" t="str">
        <f t="shared" si="92"/>
        <v>5300105</v>
      </c>
      <c r="CR107" t="str">
        <f t="shared" si="93"/>
        <v>5602104</v>
      </c>
      <c r="CS107" t="str">
        <f t="shared" si="94"/>
        <v>5400105</v>
      </c>
      <c r="CT107" t="str">
        <f t="shared" si="95"/>
        <v>5601101</v>
      </c>
      <c r="CU107">
        <v>10</v>
      </c>
      <c r="CV107">
        <v>10</v>
      </c>
      <c r="CW107">
        <v>10</v>
      </c>
      <c r="CX107">
        <v>10</v>
      </c>
      <c r="CY107">
        <v>10</v>
      </c>
      <c r="CZ107">
        <v>10</v>
      </c>
      <c r="DA107" s="12">
        <v>5</v>
      </c>
      <c r="DB107" s="17">
        <v>5</v>
      </c>
      <c r="DC107">
        <v>5</v>
      </c>
      <c r="DD107">
        <v>5</v>
      </c>
      <c r="DE107">
        <v>5</v>
      </c>
      <c r="DF107">
        <v>5</v>
      </c>
      <c r="DG107" s="28" t="s">
        <v>199</v>
      </c>
      <c r="DH107" s="28" t="s">
        <v>174</v>
      </c>
      <c r="DI107" s="28" t="s">
        <v>172</v>
      </c>
      <c r="DJ107" s="23" t="s">
        <v>181</v>
      </c>
      <c r="DK107" s="23" t="s">
        <v>200</v>
      </c>
      <c r="DL107" s="23" t="s">
        <v>184</v>
      </c>
      <c r="DM107" t="str">
        <f t="shared" si="96"/>
        <v>暗</v>
      </c>
      <c r="DN107" t="str">
        <f t="shared" si="97"/>
        <v>暗</v>
      </c>
      <c r="DO107" t="str">
        <f t="shared" si="98"/>
        <v>暗</v>
      </c>
      <c r="DP107" t="str">
        <f t="shared" si="99"/>
        <v>光</v>
      </c>
      <c r="DQ107" t="str">
        <f t="shared" si="100"/>
        <v>暗</v>
      </c>
      <c r="DR107" t="str">
        <f t="shared" si="101"/>
        <v>水</v>
      </c>
      <c r="DS107" s="28" t="s">
        <v>147</v>
      </c>
      <c r="DT107" s="28" t="s">
        <v>147</v>
      </c>
      <c r="DU107" s="28" t="s">
        <v>155</v>
      </c>
      <c r="DV107" s="23" t="s">
        <v>161</v>
      </c>
      <c r="DW107" s="23" t="s">
        <v>165</v>
      </c>
      <c r="DX107" s="23" t="s">
        <v>161</v>
      </c>
      <c r="DY107">
        <f t="shared" si="69"/>
        <v>1</v>
      </c>
      <c r="DZ107">
        <f t="shared" si="69"/>
        <v>1</v>
      </c>
      <c r="EA107">
        <f t="shared" si="69"/>
        <v>1</v>
      </c>
      <c r="EB107">
        <f t="shared" si="68"/>
        <v>2</v>
      </c>
      <c r="EC107">
        <f t="shared" si="68"/>
        <v>2</v>
      </c>
      <c r="ED107">
        <f t="shared" si="68"/>
        <v>2</v>
      </c>
      <c r="EE107">
        <v>5401052</v>
      </c>
      <c r="EF107" s="26" t="s">
        <v>188</v>
      </c>
      <c r="EG107">
        <v>2</v>
      </c>
      <c r="EV107" t="str">
        <f t="shared" si="102"/>
        <v>暗盗贼</v>
      </c>
      <c r="EW107" t="str">
        <f t="shared" si="103"/>
        <v>暗维京</v>
      </c>
      <c r="EX107" t="str">
        <f t="shared" si="104"/>
        <v>暗武士</v>
      </c>
      <c r="EY107" t="str">
        <f t="shared" si="105"/>
        <v>光学者</v>
      </c>
      <c r="EZ107" t="str">
        <f t="shared" si="106"/>
        <v>暗巫师</v>
      </c>
      <c r="FA107" t="str">
        <f t="shared" si="107"/>
        <v>水修女</v>
      </c>
      <c r="FB107">
        <v>18</v>
      </c>
      <c r="FC107">
        <v>16</v>
      </c>
      <c r="FD107">
        <v>17</v>
      </c>
      <c r="FE107">
        <v>17</v>
      </c>
      <c r="FF107">
        <v>18</v>
      </c>
      <c r="FG107">
        <v>5</v>
      </c>
      <c r="FH107">
        <f t="shared" ca="1" si="108"/>
        <v>6</v>
      </c>
      <c r="FI107">
        <f t="shared" ca="1" si="108"/>
        <v>6</v>
      </c>
      <c r="FJ107">
        <f t="shared" ca="1" si="108"/>
        <v>9</v>
      </c>
      <c r="FK107">
        <f t="shared" ca="1" si="109"/>
        <v>6</v>
      </c>
      <c r="FL107">
        <f t="shared" ca="1" si="109"/>
        <v>11</v>
      </c>
      <c r="FM107">
        <f t="shared" ca="1" si="109"/>
        <v>4</v>
      </c>
      <c r="FN107">
        <f t="shared" ca="1" si="110"/>
        <v>6</v>
      </c>
      <c r="FO107">
        <f t="shared" ca="1" si="111"/>
        <v>1</v>
      </c>
      <c r="FP107">
        <f t="shared" ca="1" si="112"/>
        <v>5</v>
      </c>
      <c r="FQ107">
        <f t="shared" ca="1" si="113"/>
        <v>6</v>
      </c>
      <c r="FR107">
        <f t="shared" ca="1" si="114"/>
        <v>11</v>
      </c>
      <c r="FS107">
        <f t="shared" ca="1" si="115"/>
        <v>7</v>
      </c>
    </row>
    <row r="108" spans="1:175" ht="16.5" x14ac:dyDescent="0.15">
      <c r="A108" s="20">
        <v>1000105</v>
      </c>
      <c r="B108" s="6" t="str">
        <f t="shared" si="74"/>
        <v>1</v>
      </c>
      <c r="C108" s="7">
        <v>1002</v>
      </c>
      <c r="D108" s="1" t="str">
        <f t="shared" si="75"/>
        <v>5202105,5301103,5600104,5500103,5401103,5402103</v>
      </c>
      <c r="E108" t="str">
        <f t="shared" si="76"/>
        <v>10,10,10,10,10,10</v>
      </c>
      <c r="F108" t="str">
        <f t="shared" si="77"/>
        <v>573,567,567,567,567,567</v>
      </c>
      <c r="G108">
        <f t="shared" si="78"/>
        <v>3061465</v>
      </c>
      <c r="H108" s="6">
        <f>Sheet1!B108</f>
        <v>35</v>
      </c>
      <c r="I108" s="6">
        <f>Sheet1!C108</f>
        <v>0</v>
      </c>
      <c r="J108" s="6">
        <f>Sheet1!D108</f>
        <v>0</v>
      </c>
      <c r="K108" s="6">
        <f>Sheet1!E108</f>
        <v>0</v>
      </c>
      <c r="L108" s="6">
        <f>Sheet1!F108</f>
        <v>20</v>
      </c>
      <c r="O108" s="6"/>
      <c r="P108">
        <f t="shared" si="79"/>
        <v>3061465</v>
      </c>
      <c r="Q108">
        <v>3061465.06</v>
      </c>
      <c r="R108" s="6" t="str">
        <f t="shared" si="80"/>
        <v>5202105,5301103,5600104,5500103,5401103,5402103</v>
      </c>
      <c r="S108" s="6" t="str">
        <f t="shared" si="81"/>
        <v>10,10,10,10,10,10</v>
      </c>
      <c r="T108" s="6" t="str">
        <f t="shared" si="82"/>
        <v>573,567,567,567,567,567</v>
      </c>
      <c r="U108" s="12">
        <v>5202105</v>
      </c>
      <c r="V108" s="16">
        <v>5301103</v>
      </c>
      <c r="W108" s="6">
        <v>5600104</v>
      </c>
      <c r="X108" s="16">
        <v>5500103</v>
      </c>
      <c r="Y108" s="6">
        <v>5401103</v>
      </c>
      <c r="Z108" s="6">
        <v>5402103</v>
      </c>
      <c r="AA108">
        <v>10</v>
      </c>
      <c r="AB108">
        <v>10</v>
      </c>
      <c r="AC108">
        <v>10</v>
      </c>
      <c r="AD108">
        <v>10</v>
      </c>
      <c r="AE108">
        <v>10</v>
      </c>
      <c r="AF108">
        <v>10</v>
      </c>
      <c r="AG108" s="12">
        <f t="shared" si="83"/>
        <v>573</v>
      </c>
      <c r="AH108" s="12">
        <f t="shared" si="84"/>
        <v>567</v>
      </c>
      <c r="AI108" s="12">
        <f t="shared" si="85"/>
        <v>567</v>
      </c>
      <c r="AJ108" s="12">
        <f t="shared" si="86"/>
        <v>567</v>
      </c>
      <c r="AK108" s="12">
        <f t="shared" si="87"/>
        <v>567</v>
      </c>
      <c r="AL108" s="12">
        <f t="shared" si="88"/>
        <v>567</v>
      </c>
      <c r="AM108" s="6">
        <f t="shared" si="73"/>
        <v>520449.06020000007</v>
      </c>
      <c r="AN108" s="6">
        <f t="shared" si="119"/>
        <v>508203.19996000006</v>
      </c>
      <c r="AO108" s="6">
        <f t="shared" si="119"/>
        <v>508203.19996000006</v>
      </c>
      <c r="AP108" s="6">
        <f t="shared" si="119"/>
        <v>508203.19996000006</v>
      </c>
      <c r="AQ108" s="6">
        <f t="shared" si="119"/>
        <v>508203.19996000006</v>
      </c>
      <c r="AR108" s="6">
        <f t="shared" si="119"/>
        <v>508203.19996000006</v>
      </c>
      <c r="CH108">
        <f t="shared" si="89"/>
        <v>0</v>
      </c>
      <c r="CI108" s="23" t="b">
        <f t="shared" si="72"/>
        <v>1</v>
      </c>
      <c r="CJ108" s="23" t="b">
        <f t="shared" si="72"/>
        <v>1</v>
      </c>
      <c r="CK108" s="23" t="b">
        <f t="shared" si="72"/>
        <v>1</v>
      </c>
      <c r="CL108" s="23" t="b">
        <f t="shared" si="72"/>
        <v>1</v>
      </c>
      <c r="CM108" s="23" t="b">
        <f t="shared" si="72"/>
        <v>1</v>
      </c>
      <c r="CN108" s="23" t="b">
        <f t="shared" si="72"/>
        <v>1</v>
      </c>
      <c r="CO108" t="str">
        <f t="shared" si="90"/>
        <v>5202105</v>
      </c>
      <c r="CP108" t="str">
        <f t="shared" si="91"/>
        <v>5301103</v>
      </c>
      <c r="CQ108" t="str">
        <f t="shared" si="92"/>
        <v>5600104</v>
      </c>
      <c r="CR108" t="str">
        <f t="shared" si="93"/>
        <v>5500103</v>
      </c>
      <c r="CS108" t="str">
        <f t="shared" si="94"/>
        <v>5401103</v>
      </c>
      <c r="CT108" t="str">
        <f t="shared" si="95"/>
        <v>5402103</v>
      </c>
      <c r="CU108">
        <v>10</v>
      </c>
      <c r="CV108">
        <v>10</v>
      </c>
      <c r="CW108">
        <v>10</v>
      </c>
      <c r="CX108">
        <v>10</v>
      </c>
      <c r="CY108">
        <v>10</v>
      </c>
      <c r="CZ108">
        <v>10</v>
      </c>
      <c r="DA108" s="12">
        <v>5</v>
      </c>
      <c r="DB108" s="17">
        <v>5</v>
      </c>
      <c r="DC108">
        <v>5</v>
      </c>
      <c r="DD108">
        <v>5</v>
      </c>
      <c r="DE108">
        <v>5</v>
      </c>
      <c r="DF108">
        <v>5</v>
      </c>
      <c r="DG108" s="29" t="s">
        <v>174</v>
      </c>
      <c r="DH108" s="29" t="s">
        <v>193</v>
      </c>
      <c r="DI108" s="29" t="s">
        <v>178</v>
      </c>
      <c r="DJ108" t="s">
        <v>195</v>
      </c>
      <c r="DK108" t="s">
        <v>194</v>
      </c>
      <c r="DL108" t="s">
        <v>146</v>
      </c>
      <c r="DM108" t="str">
        <f t="shared" si="96"/>
        <v>暗</v>
      </c>
      <c r="DN108" t="str">
        <f t="shared" si="97"/>
        <v>木</v>
      </c>
      <c r="DO108" t="str">
        <f t="shared" si="98"/>
        <v>光</v>
      </c>
      <c r="DP108" t="str">
        <f t="shared" si="99"/>
        <v>木</v>
      </c>
      <c r="DQ108" t="str">
        <f t="shared" si="100"/>
        <v>木</v>
      </c>
      <c r="DR108" t="str">
        <f t="shared" si="101"/>
        <v>木</v>
      </c>
      <c r="DS108" s="29" t="s">
        <v>152</v>
      </c>
      <c r="DT108" s="29" t="s">
        <v>152</v>
      </c>
      <c r="DU108" s="29" t="s">
        <v>152</v>
      </c>
      <c r="DV108" t="s">
        <v>161</v>
      </c>
      <c r="DW108" t="s">
        <v>161</v>
      </c>
      <c r="DX108" t="s">
        <v>161</v>
      </c>
      <c r="DY108">
        <f t="shared" si="69"/>
        <v>1</v>
      </c>
      <c r="DZ108">
        <f t="shared" si="69"/>
        <v>1</v>
      </c>
      <c r="EA108">
        <f t="shared" si="69"/>
        <v>1</v>
      </c>
      <c r="EB108">
        <f t="shared" si="68"/>
        <v>2</v>
      </c>
      <c r="EC108">
        <f t="shared" si="68"/>
        <v>2</v>
      </c>
      <c r="ED108">
        <f t="shared" si="68"/>
        <v>2</v>
      </c>
      <c r="EE108">
        <v>5402052</v>
      </c>
      <c r="EF108" s="26" t="s">
        <v>189</v>
      </c>
      <c r="EG108">
        <v>2</v>
      </c>
      <c r="EV108" t="str">
        <f t="shared" si="102"/>
        <v>暗维京</v>
      </c>
      <c r="EW108" t="str">
        <f t="shared" si="103"/>
        <v>木剑士</v>
      </c>
      <c r="EX108" t="str">
        <f t="shared" si="104"/>
        <v>光熊猫</v>
      </c>
      <c r="EY108" t="str">
        <f t="shared" si="105"/>
        <v>木海盗</v>
      </c>
      <c r="EZ108" t="str">
        <f t="shared" si="106"/>
        <v>木魔法师</v>
      </c>
      <c r="FA108" t="str">
        <f t="shared" si="107"/>
        <v>木女巫</v>
      </c>
      <c r="FB108">
        <v>16</v>
      </c>
      <c r="FC108">
        <v>12</v>
      </c>
      <c r="FD108">
        <v>15</v>
      </c>
      <c r="FE108">
        <v>13</v>
      </c>
      <c r="FF108">
        <v>11</v>
      </c>
      <c r="FG108">
        <v>12</v>
      </c>
      <c r="FH108">
        <f t="shared" ca="1" si="108"/>
        <v>9</v>
      </c>
      <c r="FI108">
        <f t="shared" ca="1" si="108"/>
        <v>1</v>
      </c>
      <c r="FJ108">
        <f t="shared" ca="1" si="108"/>
        <v>18</v>
      </c>
      <c r="FK108">
        <f t="shared" ca="1" si="109"/>
        <v>13</v>
      </c>
      <c r="FL108">
        <f t="shared" ca="1" si="109"/>
        <v>6</v>
      </c>
      <c r="FM108">
        <f t="shared" ca="1" si="109"/>
        <v>18</v>
      </c>
      <c r="FN108">
        <f t="shared" ca="1" si="110"/>
        <v>9</v>
      </c>
      <c r="FO108">
        <f t="shared" ca="1" si="111"/>
        <v>1</v>
      </c>
      <c r="FP108">
        <f t="shared" ca="1" si="112"/>
        <v>7</v>
      </c>
      <c r="FQ108">
        <f t="shared" ca="1" si="113"/>
        <v>13</v>
      </c>
      <c r="FR108">
        <f t="shared" ca="1" si="114"/>
        <v>6</v>
      </c>
      <c r="FS108">
        <f t="shared" ca="1" si="115"/>
        <v>9</v>
      </c>
    </row>
    <row r="109" spans="1:175" x14ac:dyDescent="0.15">
      <c r="A109" s="20">
        <v>1000106</v>
      </c>
      <c r="B109" s="6" t="str">
        <f t="shared" si="74"/>
        <v>1</v>
      </c>
      <c r="C109" s="7">
        <v>1002</v>
      </c>
      <c r="D109" s="1" t="str">
        <f t="shared" si="75"/>
        <v>5200101,5201102,5200102,5502101,5400105,5402103</v>
      </c>
      <c r="E109" t="str">
        <f t="shared" si="76"/>
        <v>10,10,10,10,10,10</v>
      </c>
      <c r="F109" t="str">
        <f t="shared" si="77"/>
        <v>577,570,570,570,570,570</v>
      </c>
      <c r="G109">
        <f t="shared" si="78"/>
        <v>3097109</v>
      </c>
      <c r="H109" s="6">
        <f>Sheet1!B109</f>
        <v>1</v>
      </c>
      <c r="I109" s="6">
        <f>Sheet1!C109</f>
        <v>0</v>
      </c>
      <c r="J109" s="6">
        <f>Sheet1!D109</f>
        <v>0</v>
      </c>
      <c r="K109" s="6">
        <f>Sheet1!E109</f>
        <v>0</v>
      </c>
      <c r="L109" s="6">
        <f>Sheet1!F109</f>
        <v>35000</v>
      </c>
      <c r="O109" s="6"/>
      <c r="P109">
        <f t="shared" si="79"/>
        <v>3097109</v>
      </c>
      <c r="Q109">
        <v>3097109.2620000001</v>
      </c>
      <c r="R109" s="6" t="str">
        <f t="shared" si="80"/>
        <v>5200101,5201102,5200102,5502101,5400105,5402103</v>
      </c>
      <c r="S109" s="6" t="str">
        <f t="shared" si="81"/>
        <v>10,10,10,10,10,10</v>
      </c>
      <c r="T109" s="6" t="str">
        <f t="shared" si="82"/>
        <v>577,570,570,570,570,570</v>
      </c>
      <c r="U109" s="12">
        <v>5200101</v>
      </c>
      <c r="V109" s="16">
        <v>5201102</v>
      </c>
      <c r="W109" s="6">
        <v>5200102</v>
      </c>
      <c r="X109" s="16">
        <v>5502101</v>
      </c>
      <c r="Y109" s="6">
        <v>5400105</v>
      </c>
      <c r="Z109" s="6">
        <v>5402103</v>
      </c>
      <c r="AA109">
        <v>10</v>
      </c>
      <c r="AB109">
        <v>10</v>
      </c>
      <c r="AC109">
        <v>10</v>
      </c>
      <c r="AD109">
        <v>10</v>
      </c>
      <c r="AE109">
        <v>10</v>
      </c>
      <c r="AF109">
        <v>10</v>
      </c>
      <c r="AG109" s="12">
        <f t="shared" si="83"/>
        <v>577</v>
      </c>
      <c r="AH109" s="12">
        <f t="shared" si="84"/>
        <v>570</v>
      </c>
      <c r="AI109" s="12">
        <f t="shared" si="85"/>
        <v>570</v>
      </c>
      <c r="AJ109" s="12">
        <f t="shared" si="86"/>
        <v>570</v>
      </c>
      <c r="AK109" s="12">
        <f t="shared" si="87"/>
        <v>570</v>
      </c>
      <c r="AL109" s="12">
        <f t="shared" si="88"/>
        <v>570</v>
      </c>
      <c r="AM109" s="6">
        <f t="shared" si="73"/>
        <v>526508.57454000006</v>
      </c>
      <c r="AN109" s="6">
        <f t="shared" si="119"/>
        <v>514120.13749200007</v>
      </c>
      <c r="AO109" s="6">
        <f t="shared" si="119"/>
        <v>514120.13749200007</v>
      </c>
      <c r="AP109" s="6">
        <f t="shared" si="119"/>
        <v>514120.13749200007</v>
      </c>
      <c r="AQ109" s="6">
        <f t="shared" si="119"/>
        <v>514120.13749200007</v>
      </c>
      <c r="AR109" s="6">
        <f t="shared" si="119"/>
        <v>514120.13749200007</v>
      </c>
      <c r="CH109">
        <f t="shared" si="89"/>
        <v>1</v>
      </c>
      <c r="CI109" s="23" t="b">
        <f t="shared" si="72"/>
        <v>1</v>
      </c>
      <c r="CJ109" s="23" t="b">
        <f t="shared" si="72"/>
        <v>1</v>
      </c>
      <c r="CK109" s="23" t="b">
        <f t="shared" si="72"/>
        <v>1</v>
      </c>
      <c r="CL109" s="23" t="b">
        <f t="shared" si="72"/>
        <v>1</v>
      </c>
      <c r="CM109" s="23" t="b">
        <f t="shared" si="72"/>
        <v>1</v>
      </c>
      <c r="CN109" s="23" t="b">
        <f t="shared" si="72"/>
        <v>1</v>
      </c>
      <c r="CO109" t="str">
        <f t="shared" si="90"/>
        <v>5200101</v>
      </c>
      <c r="CP109" t="str">
        <f t="shared" si="91"/>
        <v>5201102</v>
      </c>
      <c r="CQ109" t="str">
        <f t="shared" si="92"/>
        <v>5200102</v>
      </c>
      <c r="CR109" t="str">
        <f t="shared" si="93"/>
        <v>5502101</v>
      </c>
      <c r="CS109" t="str">
        <f t="shared" si="94"/>
        <v>5400105</v>
      </c>
      <c r="CT109" t="str">
        <f t="shared" si="95"/>
        <v>5402103</v>
      </c>
      <c r="CU109">
        <v>10</v>
      </c>
      <c r="CV109">
        <v>10</v>
      </c>
      <c r="CW109">
        <v>10</v>
      </c>
      <c r="CX109">
        <v>10</v>
      </c>
      <c r="CY109">
        <v>10</v>
      </c>
      <c r="CZ109">
        <v>10</v>
      </c>
      <c r="DA109" s="12">
        <v>5</v>
      </c>
      <c r="DB109" s="17">
        <v>5</v>
      </c>
      <c r="DC109">
        <v>5</v>
      </c>
      <c r="DD109">
        <v>5</v>
      </c>
      <c r="DE109">
        <v>5</v>
      </c>
      <c r="DF109">
        <v>5</v>
      </c>
      <c r="DG109" s="28" t="s">
        <v>179</v>
      </c>
      <c r="DH109" s="28" t="s">
        <v>134</v>
      </c>
      <c r="DI109" s="23" t="s">
        <v>185</v>
      </c>
      <c r="DJ109" s="23" t="s">
        <v>130</v>
      </c>
      <c r="DK109" s="28" t="s">
        <v>200</v>
      </c>
      <c r="DL109" s="28" t="s">
        <v>146</v>
      </c>
      <c r="DM109" t="str">
        <f t="shared" si="96"/>
        <v>水</v>
      </c>
      <c r="DN109" t="str">
        <f t="shared" si="97"/>
        <v>火</v>
      </c>
      <c r="DO109" t="str">
        <f t="shared" si="98"/>
        <v>火</v>
      </c>
      <c r="DP109" t="str">
        <f t="shared" si="99"/>
        <v>水</v>
      </c>
      <c r="DQ109" t="str">
        <f t="shared" si="100"/>
        <v>暗</v>
      </c>
      <c r="DR109" t="str">
        <f t="shared" si="101"/>
        <v>木</v>
      </c>
      <c r="DS109" s="28" t="s">
        <v>152</v>
      </c>
      <c r="DT109" s="28" t="s">
        <v>152</v>
      </c>
      <c r="DU109" s="23" t="s">
        <v>145</v>
      </c>
      <c r="DV109" s="23" t="s">
        <v>163</v>
      </c>
      <c r="DW109" s="28" t="s">
        <v>169</v>
      </c>
      <c r="DX109" s="28" t="s">
        <v>165</v>
      </c>
      <c r="DY109">
        <f t="shared" si="69"/>
        <v>1</v>
      </c>
      <c r="DZ109">
        <f t="shared" si="69"/>
        <v>1</v>
      </c>
      <c r="EA109">
        <f t="shared" si="69"/>
        <v>1</v>
      </c>
      <c r="EB109">
        <f t="shared" si="68"/>
        <v>2</v>
      </c>
      <c r="EC109">
        <f t="shared" si="68"/>
        <v>2</v>
      </c>
      <c r="ED109">
        <f t="shared" si="68"/>
        <v>2</v>
      </c>
      <c r="EE109">
        <v>5500052</v>
      </c>
      <c r="EF109" s="26" t="s">
        <v>138</v>
      </c>
      <c r="EG109">
        <v>2</v>
      </c>
      <c r="EV109" t="str">
        <f t="shared" si="102"/>
        <v>水刀客</v>
      </c>
      <c r="EW109" t="str">
        <f t="shared" si="103"/>
        <v>火骑兵</v>
      </c>
      <c r="EX109" t="str">
        <f t="shared" si="104"/>
        <v>火刀客</v>
      </c>
      <c r="EY109" t="str">
        <f t="shared" si="105"/>
        <v>水火枪手</v>
      </c>
      <c r="EZ109" t="str">
        <f t="shared" si="106"/>
        <v>暗巫师</v>
      </c>
      <c r="FA109" t="str">
        <f t="shared" si="107"/>
        <v>木女巫</v>
      </c>
      <c r="FB109">
        <v>1</v>
      </c>
      <c r="FC109">
        <v>6</v>
      </c>
      <c r="FD109">
        <v>5</v>
      </c>
      <c r="FE109">
        <v>4</v>
      </c>
      <c r="FF109">
        <v>18</v>
      </c>
      <c r="FG109">
        <v>12</v>
      </c>
      <c r="FH109">
        <f t="shared" ca="1" si="108"/>
        <v>7</v>
      </c>
      <c r="FI109">
        <f t="shared" ca="1" si="108"/>
        <v>17</v>
      </c>
      <c r="FJ109">
        <f t="shared" ca="1" si="108"/>
        <v>8</v>
      </c>
      <c r="FK109">
        <f t="shared" ca="1" si="109"/>
        <v>6</v>
      </c>
      <c r="FL109">
        <f t="shared" ca="1" si="109"/>
        <v>3</v>
      </c>
      <c r="FM109">
        <f t="shared" ca="1" si="109"/>
        <v>1</v>
      </c>
      <c r="FN109">
        <f t="shared" ca="1" si="110"/>
        <v>7</v>
      </c>
      <c r="FO109">
        <f t="shared" ca="1" si="111"/>
        <v>17</v>
      </c>
      <c r="FP109">
        <f t="shared" ca="1" si="112"/>
        <v>9</v>
      </c>
      <c r="FQ109">
        <f t="shared" ca="1" si="113"/>
        <v>6</v>
      </c>
      <c r="FR109">
        <f t="shared" ca="1" si="114"/>
        <v>3</v>
      </c>
      <c r="FS109">
        <f t="shared" ca="1" si="115"/>
        <v>5</v>
      </c>
    </row>
    <row r="110" spans="1:175" x14ac:dyDescent="0.15">
      <c r="A110" s="20">
        <v>1000107</v>
      </c>
      <c r="B110" s="6" t="str">
        <f t="shared" si="74"/>
        <v>1</v>
      </c>
      <c r="C110" s="7">
        <v>1002</v>
      </c>
      <c r="D110" s="1" t="str">
        <f t="shared" si="75"/>
        <v>5201102,5202103,5301102,5500102,5402102,5501105</v>
      </c>
      <c r="E110" t="str">
        <f t="shared" si="76"/>
        <v>10,10,10,10,10,10</v>
      </c>
      <c r="F110" t="str">
        <f t="shared" si="77"/>
        <v>580,573,573,573,573,573</v>
      </c>
      <c r="G110">
        <f t="shared" si="78"/>
        <v>3133008</v>
      </c>
      <c r="H110" s="6">
        <f>Sheet1!B110</f>
        <v>30</v>
      </c>
      <c r="I110" s="6">
        <f>Sheet1!C110</f>
        <v>0</v>
      </c>
      <c r="J110" s="6">
        <f>Sheet1!D110</f>
        <v>0</v>
      </c>
      <c r="K110" s="6">
        <f>Sheet1!E110</f>
        <v>0</v>
      </c>
      <c r="L110" s="6">
        <f>Sheet1!F110</f>
        <v>200</v>
      </c>
      <c r="O110" s="6"/>
      <c r="P110">
        <f t="shared" si="79"/>
        <v>3133008</v>
      </c>
      <c r="Q110">
        <v>3133008.8229999999</v>
      </c>
      <c r="R110" s="6" t="str">
        <f t="shared" si="80"/>
        <v>5201102,5202103,5301102,5500102,5402102,5501105</v>
      </c>
      <c r="S110" s="6" t="str">
        <f t="shared" si="81"/>
        <v>10,10,10,10,10,10</v>
      </c>
      <c r="T110" s="6" t="str">
        <f t="shared" si="82"/>
        <v>580,573,573,573,573,573</v>
      </c>
      <c r="U110" s="12">
        <v>5201102</v>
      </c>
      <c r="V110" s="16">
        <v>5202103</v>
      </c>
      <c r="W110" s="6">
        <v>5301102</v>
      </c>
      <c r="X110" s="16">
        <v>5500102</v>
      </c>
      <c r="Y110" s="6">
        <v>5402102</v>
      </c>
      <c r="Z110" s="6">
        <v>5501105</v>
      </c>
      <c r="AA110">
        <v>10</v>
      </c>
      <c r="AB110">
        <v>10</v>
      </c>
      <c r="AC110">
        <v>10</v>
      </c>
      <c r="AD110">
        <v>10</v>
      </c>
      <c r="AE110">
        <v>10</v>
      </c>
      <c r="AF110">
        <v>10</v>
      </c>
      <c r="AG110" s="12">
        <f t="shared" si="83"/>
        <v>580</v>
      </c>
      <c r="AH110" s="12">
        <f t="shared" si="84"/>
        <v>573</v>
      </c>
      <c r="AI110" s="12">
        <f t="shared" si="85"/>
        <v>573</v>
      </c>
      <c r="AJ110" s="12">
        <f t="shared" si="86"/>
        <v>573</v>
      </c>
      <c r="AK110" s="12">
        <f t="shared" si="87"/>
        <v>573</v>
      </c>
      <c r="AL110" s="12">
        <f t="shared" si="88"/>
        <v>573</v>
      </c>
      <c r="AM110" s="6">
        <f t="shared" si="73"/>
        <v>532611.49991000001</v>
      </c>
      <c r="AN110" s="6">
        <f t="shared" si="119"/>
        <v>520079.46461800003</v>
      </c>
      <c r="AO110" s="6">
        <f t="shared" si="119"/>
        <v>520079.46461800003</v>
      </c>
      <c r="AP110" s="6">
        <f t="shared" si="119"/>
        <v>520079.46461800003</v>
      </c>
      <c r="AQ110" s="6">
        <f t="shared" si="119"/>
        <v>520079.46461800003</v>
      </c>
      <c r="AR110" s="6">
        <f t="shared" si="119"/>
        <v>520079.46461800003</v>
      </c>
      <c r="CH110">
        <f t="shared" si="89"/>
        <v>2</v>
      </c>
      <c r="CI110" s="23" t="b">
        <f t="shared" si="72"/>
        <v>1</v>
      </c>
      <c r="CJ110" s="23" t="b">
        <f t="shared" si="72"/>
        <v>1</v>
      </c>
      <c r="CK110" s="23" t="b">
        <f t="shared" si="72"/>
        <v>1</v>
      </c>
      <c r="CL110" s="23" t="b">
        <f t="shared" si="72"/>
        <v>1</v>
      </c>
      <c r="CM110" s="23" t="b">
        <f t="shared" si="72"/>
        <v>1</v>
      </c>
      <c r="CN110" s="23" t="b">
        <f t="shared" si="72"/>
        <v>1</v>
      </c>
      <c r="CO110" t="str">
        <f t="shared" si="90"/>
        <v>5201102</v>
      </c>
      <c r="CP110" t="str">
        <f t="shared" si="91"/>
        <v>5202103</v>
      </c>
      <c r="CQ110" t="str">
        <f t="shared" si="92"/>
        <v>5301102</v>
      </c>
      <c r="CR110" t="str">
        <f t="shared" si="93"/>
        <v>5500102</v>
      </c>
      <c r="CS110" t="str">
        <f t="shared" si="94"/>
        <v>5402102</v>
      </c>
      <c r="CT110" t="str">
        <f t="shared" si="95"/>
        <v>5501105</v>
      </c>
      <c r="CU110">
        <v>10</v>
      </c>
      <c r="CV110">
        <v>10</v>
      </c>
      <c r="CW110">
        <v>10</v>
      </c>
      <c r="CX110">
        <v>10</v>
      </c>
      <c r="CY110">
        <v>10</v>
      </c>
      <c r="CZ110">
        <v>10</v>
      </c>
      <c r="DA110" s="12">
        <v>5</v>
      </c>
      <c r="DB110" s="17">
        <v>5</v>
      </c>
      <c r="DC110">
        <v>5</v>
      </c>
      <c r="DD110">
        <v>5</v>
      </c>
      <c r="DE110">
        <v>5</v>
      </c>
      <c r="DF110">
        <v>5</v>
      </c>
      <c r="DG110" s="28" t="s">
        <v>134</v>
      </c>
      <c r="DH110" s="28" t="s">
        <v>192</v>
      </c>
      <c r="DI110" s="28" t="s">
        <v>187</v>
      </c>
      <c r="DJ110" t="s">
        <v>138</v>
      </c>
      <c r="DK110" t="s">
        <v>189</v>
      </c>
      <c r="DL110" t="s">
        <v>201</v>
      </c>
      <c r="DM110" t="str">
        <f t="shared" si="96"/>
        <v>火</v>
      </c>
      <c r="DN110" t="str">
        <f t="shared" si="97"/>
        <v>木</v>
      </c>
      <c r="DO110" t="str">
        <f t="shared" si="98"/>
        <v>火</v>
      </c>
      <c r="DP110" t="str">
        <f t="shared" si="99"/>
        <v>火</v>
      </c>
      <c r="DQ110" t="str">
        <f t="shared" si="100"/>
        <v>火</v>
      </c>
      <c r="DR110" t="str">
        <f t="shared" si="101"/>
        <v>暗</v>
      </c>
      <c r="DS110" s="28" t="s">
        <v>145</v>
      </c>
      <c r="DT110" s="28" t="s">
        <v>145</v>
      </c>
      <c r="DU110" s="28" t="s">
        <v>145</v>
      </c>
      <c r="DV110" t="s">
        <v>161</v>
      </c>
      <c r="DW110" t="s">
        <v>165</v>
      </c>
      <c r="DX110" t="s">
        <v>161</v>
      </c>
      <c r="DY110">
        <f t="shared" si="69"/>
        <v>1</v>
      </c>
      <c r="DZ110">
        <f t="shared" si="69"/>
        <v>1</v>
      </c>
      <c r="EA110">
        <f t="shared" si="69"/>
        <v>1</v>
      </c>
      <c r="EB110">
        <f t="shared" si="68"/>
        <v>2</v>
      </c>
      <c r="EC110">
        <f t="shared" si="68"/>
        <v>2</v>
      </c>
      <c r="ED110">
        <f t="shared" si="68"/>
        <v>2</v>
      </c>
      <c r="EE110">
        <v>5502052</v>
      </c>
      <c r="EF110" s="26" t="s">
        <v>190</v>
      </c>
      <c r="EG110">
        <v>2</v>
      </c>
      <c r="EV110" t="str">
        <f t="shared" si="102"/>
        <v>火骑兵</v>
      </c>
      <c r="EW110" t="str">
        <f t="shared" si="103"/>
        <v>木维京</v>
      </c>
      <c r="EX110" t="str">
        <f t="shared" si="104"/>
        <v>火剑士</v>
      </c>
      <c r="EY110" t="str">
        <f t="shared" si="105"/>
        <v>火海盗</v>
      </c>
      <c r="EZ110" t="str">
        <f t="shared" si="106"/>
        <v>火女巫</v>
      </c>
      <c r="FA110" t="str">
        <f t="shared" si="107"/>
        <v>暗猎人</v>
      </c>
      <c r="FB110">
        <v>6</v>
      </c>
      <c r="FC110">
        <v>11</v>
      </c>
      <c r="FD110">
        <v>8</v>
      </c>
      <c r="FE110">
        <v>8</v>
      </c>
      <c r="FF110">
        <v>7</v>
      </c>
      <c r="FG110">
        <v>19</v>
      </c>
      <c r="FH110">
        <f t="shared" ca="1" si="108"/>
        <v>18</v>
      </c>
      <c r="FI110">
        <f t="shared" ca="1" si="108"/>
        <v>7</v>
      </c>
      <c r="FJ110">
        <f t="shared" ca="1" si="108"/>
        <v>9</v>
      </c>
      <c r="FK110">
        <f t="shared" ca="1" si="109"/>
        <v>19</v>
      </c>
      <c r="FL110">
        <f t="shared" ca="1" si="109"/>
        <v>12</v>
      </c>
      <c r="FM110">
        <f t="shared" ca="1" si="109"/>
        <v>3</v>
      </c>
      <c r="FN110">
        <f t="shared" ca="1" si="110"/>
        <v>18</v>
      </c>
      <c r="FO110">
        <f t="shared" ca="1" si="111"/>
        <v>7</v>
      </c>
      <c r="FP110">
        <f t="shared" ca="1" si="112"/>
        <v>8</v>
      </c>
      <c r="FQ110">
        <f t="shared" ca="1" si="113"/>
        <v>19</v>
      </c>
      <c r="FR110">
        <f t="shared" ca="1" si="114"/>
        <v>12</v>
      </c>
      <c r="FS110">
        <f t="shared" ca="1" si="115"/>
        <v>18</v>
      </c>
    </row>
    <row r="111" spans="1:175" x14ac:dyDescent="0.15">
      <c r="A111" s="20">
        <v>1000108</v>
      </c>
      <c r="B111" s="6" t="str">
        <f t="shared" si="74"/>
        <v>1</v>
      </c>
      <c r="C111" s="7">
        <v>1002</v>
      </c>
      <c r="D111" s="1" t="str">
        <f t="shared" si="75"/>
        <v>5202101,5200102,5301101,5502101,5401102,5601101</v>
      </c>
      <c r="E111" t="str">
        <f t="shared" si="76"/>
        <v>10,10,10,10,10,10</v>
      </c>
      <c r="F111" t="str">
        <f t="shared" si="77"/>
        <v>584,577,577,577,577,577</v>
      </c>
      <c r="G111">
        <f t="shared" si="78"/>
        <v>3169167</v>
      </c>
      <c r="H111" s="6">
        <f>Sheet1!B111</f>
        <v>1</v>
      </c>
      <c r="I111" s="6">
        <f>Sheet1!C111</f>
        <v>0</v>
      </c>
      <c r="J111" s="6">
        <f>Sheet1!D111</f>
        <v>0</v>
      </c>
      <c r="K111" s="6">
        <f>Sheet1!E111</f>
        <v>0</v>
      </c>
      <c r="L111" s="6">
        <f>Sheet1!F111</f>
        <v>35000</v>
      </c>
      <c r="O111" s="6"/>
      <c r="P111">
        <f t="shared" si="79"/>
        <v>3169167</v>
      </c>
      <c r="Q111">
        <v>3169167.7919999999</v>
      </c>
      <c r="R111" s="6" t="str">
        <f t="shared" si="80"/>
        <v>5202101,5200102,5301101,5502101,5401102,5601101</v>
      </c>
      <c r="S111" s="6" t="str">
        <f t="shared" si="81"/>
        <v>10,10,10,10,10,10</v>
      </c>
      <c r="T111" s="6" t="str">
        <f t="shared" si="82"/>
        <v>584,577,577,577,577,577</v>
      </c>
      <c r="U111" s="12">
        <v>5202101</v>
      </c>
      <c r="V111" s="16">
        <v>5200102</v>
      </c>
      <c r="W111" s="6">
        <v>5301101</v>
      </c>
      <c r="X111" s="16">
        <v>5502101</v>
      </c>
      <c r="Y111" s="6">
        <v>5401102</v>
      </c>
      <c r="Z111" s="6">
        <v>5601101</v>
      </c>
      <c r="AA111">
        <v>10</v>
      </c>
      <c r="AB111">
        <v>10</v>
      </c>
      <c r="AC111">
        <v>10</v>
      </c>
      <c r="AD111">
        <v>10</v>
      </c>
      <c r="AE111">
        <v>10</v>
      </c>
      <c r="AF111">
        <v>10</v>
      </c>
      <c r="AG111" s="12">
        <f t="shared" si="83"/>
        <v>584</v>
      </c>
      <c r="AH111" s="12">
        <f t="shared" si="84"/>
        <v>577</v>
      </c>
      <c r="AI111" s="12">
        <f t="shared" si="85"/>
        <v>577</v>
      </c>
      <c r="AJ111" s="12">
        <f t="shared" si="86"/>
        <v>577</v>
      </c>
      <c r="AK111" s="12">
        <f t="shared" si="87"/>
        <v>577</v>
      </c>
      <c r="AL111" s="12">
        <f t="shared" si="88"/>
        <v>577</v>
      </c>
      <c r="AM111" s="6">
        <f t="shared" si="73"/>
        <v>538758.52464000008</v>
      </c>
      <c r="AN111" s="6">
        <f t="shared" si="119"/>
        <v>526081.85347199999</v>
      </c>
      <c r="AO111" s="6">
        <f t="shared" si="119"/>
        <v>526081.85347199999</v>
      </c>
      <c r="AP111" s="6">
        <f t="shared" si="119"/>
        <v>526081.85347199999</v>
      </c>
      <c r="AQ111" s="6">
        <f t="shared" si="119"/>
        <v>526081.85347199999</v>
      </c>
      <c r="AR111" s="6">
        <f t="shared" si="119"/>
        <v>526081.85347199999</v>
      </c>
      <c r="CH111">
        <f t="shared" si="89"/>
        <v>3</v>
      </c>
      <c r="CI111" s="23" t="b">
        <f t="shared" si="72"/>
        <v>1</v>
      </c>
      <c r="CJ111" s="23" t="b">
        <f t="shared" si="72"/>
        <v>1</v>
      </c>
      <c r="CK111" s="23" t="b">
        <f t="shared" si="72"/>
        <v>1</v>
      </c>
      <c r="CL111" s="23" t="b">
        <f t="shared" si="72"/>
        <v>1</v>
      </c>
      <c r="CM111" s="23" t="b">
        <f t="shared" si="72"/>
        <v>1</v>
      </c>
      <c r="CN111" s="23" t="b">
        <f t="shared" si="72"/>
        <v>1</v>
      </c>
      <c r="CO111" t="str">
        <f t="shared" si="90"/>
        <v>5202101</v>
      </c>
      <c r="CP111" t="str">
        <f t="shared" si="91"/>
        <v>5200102</v>
      </c>
      <c r="CQ111" t="str">
        <f t="shared" si="92"/>
        <v>5301101</v>
      </c>
      <c r="CR111" t="str">
        <f t="shared" si="93"/>
        <v>5502101</v>
      </c>
      <c r="CS111" t="str">
        <f t="shared" si="94"/>
        <v>5401102</v>
      </c>
      <c r="CT111" t="str">
        <f t="shared" si="95"/>
        <v>5601101</v>
      </c>
      <c r="CU111">
        <v>10</v>
      </c>
      <c r="CV111">
        <v>10</v>
      </c>
      <c r="CW111">
        <v>10</v>
      </c>
      <c r="CX111">
        <v>10</v>
      </c>
      <c r="CY111">
        <v>10</v>
      </c>
      <c r="CZ111">
        <v>10</v>
      </c>
      <c r="DA111" s="12">
        <v>5</v>
      </c>
      <c r="DB111" s="17">
        <v>5</v>
      </c>
      <c r="DC111">
        <v>5</v>
      </c>
      <c r="DD111">
        <v>5</v>
      </c>
      <c r="DE111">
        <v>5</v>
      </c>
      <c r="DF111">
        <v>5</v>
      </c>
      <c r="DG111" s="28" t="s">
        <v>126</v>
      </c>
      <c r="DH111" s="28" t="s">
        <v>185</v>
      </c>
      <c r="DI111" s="23" t="s">
        <v>128</v>
      </c>
      <c r="DJ111" s="23" t="s">
        <v>130</v>
      </c>
      <c r="DK111" s="28" t="s">
        <v>188</v>
      </c>
      <c r="DL111" s="28" t="s">
        <v>184</v>
      </c>
      <c r="DM111" t="str">
        <f t="shared" si="96"/>
        <v>水</v>
      </c>
      <c r="DN111" t="str">
        <f t="shared" si="97"/>
        <v>火</v>
      </c>
      <c r="DO111" t="str">
        <f t="shared" si="98"/>
        <v>水</v>
      </c>
      <c r="DP111" t="str">
        <f t="shared" si="99"/>
        <v>水</v>
      </c>
      <c r="DQ111" t="str">
        <f t="shared" si="100"/>
        <v>火</v>
      </c>
      <c r="DR111" t="str">
        <f t="shared" si="101"/>
        <v>水</v>
      </c>
      <c r="DS111" s="28" t="s">
        <v>147</v>
      </c>
      <c r="DT111" s="28" t="s">
        <v>147</v>
      </c>
      <c r="DU111" s="23" t="s">
        <v>147</v>
      </c>
      <c r="DV111" s="23" t="s">
        <v>164</v>
      </c>
      <c r="DW111" s="28" t="s">
        <v>160</v>
      </c>
      <c r="DX111" s="28" t="s">
        <v>170</v>
      </c>
      <c r="DY111">
        <f t="shared" si="69"/>
        <v>1</v>
      </c>
      <c r="DZ111">
        <f t="shared" si="69"/>
        <v>1</v>
      </c>
      <c r="EA111">
        <f t="shared" si="69"/>
        <v>1</v>
      </c>
      <c r="EB111">
        <f t="shared" si="68"/>
        <v>2</v>
      </c>
      <c r="EC111">
        <f t="shared" si="68"/>
        <v>2</v>
      </c>
      <c r="ED111">
        <f t="shared" si="68"/>
        <v>2</v>
      </c>
      <c r="EE111">
        <v>5601052</v>
      </c>
      <c r="EF111" s="26" t="s">
        <v>140</v>
      </c>
      <c r="EG111">
        <v>2</v>
      </c>
      <c r="EV111" t="str">
        <f t="shared" si="102"/>
        <v>水维京</v>
      </c>
      <c r="EW111" t="str">
        <f t="shared" si="103"/>
        <v>火刀客</v>
      </c>
      <c r="EX111" t="str">
        <f t="shared" si="104"/>
        <v>水剑士</v>
      </c>
      <c r="EY111" t="str">
        <f t="shared" si="105"/>
        <v>水火枪手</v>
      </c>
      <c r="EZ111" t="str">
        <f t="shared" si="106"/>
        <v>火魔法师</v>
      </c>
      <c r="FA111" t="str">
        <f t="shared" si="107"/>
        <v>水修女</v>
      </c>
      <c r="FB111">
        <v>3</v>
      </c>
      <c r="FC111">
        <v>5</v>
      </c>
      <c r="FD111">
        <v>4</v>
      </c>
      <c r="FE111">
        <v>4</v>
      </c>
      <c r="FF111">
        <v>6</v>
      </c>
      <c r="FG111">
        <v>5</v>
      </c>
      <c r="FH111">
        <f t="shared" ca="1" si="108"/>
        <v>5</v>
      </c>
      <c r="FI111">
        <f t="shared" ca="1" si="108"/>
        <v>3</v>
      </c>
      <c r="FJ111">
        <f t="shared" ca="1" si="108"/>
        <v>16</v>
      </c>
      <c r="FK111">
        <f t="shared" ca="1" si="109"/>
        <v>8</v>
      </c>
      <c r="FL111">
        <f t="shared" ca="1" si="109"/>
        <v>19</v>
      </c>
      <c r="FM111">
        <f t="shared" ca="1" si="109"/>
        <v>8</v>
      </c>
      <c r="FN111">
        <f t="shared" ca="1" si="110"/>
        <v>5</v>
      </c>
      <c r="FO111">
        <f t="shared" ca="1" si="111"/>
        <v>3</v>
      </c>
      <c r="FP111">
        <f t="shared" ca="1" si="112"/>
        <v>4</v>
      </c>
      <c r="FQ111">
        <f t="shared" ca="1" si="113"/>
        <v>8</v>
      </c>
      <c r="FR111">
        <f t="shared" ca="1" si="114"/>
        <v>19</v>
      </c>
      <c r="FS111">
        <f t="shared" ca="1" si="115"/>
        <v>11</v>
      </c>
    </row>
    <row r="112" spans="1:175" x14ac:dyDescent="0.15">
      <c r="A112" s="20">
        <v>1000109</v>
      </c>
      <c r="B112" s="6" t="str">
        <f t="shared" si="74"/>
        <v>1</v>
      </c>
      <c r="C112" s="7">
        <v>1002</v>
      </c>
      <c r="D112" s="1" t="str">
        <f t="shared" si="75"/>
        <v>5300105,5301103,5302104,5402103,5602104,5501104</v>
      </c>
      <c r="E112" t="str">
        <f t="shared" si="76"/>
        <v>10,10,10,10,10,10</v>
      </c>
      <c r="F112" t="str">
        <f t="shared" si="77"/>
        <v>587,580,580,580,580,580</v>
      </c>
      <c r="G112">
        <f t="shared" si="78"/>
        <v>3205583</v>
      </c>
      <c r="H112" s="6">
        <f>Sheet1!B112</f>
        <v>31</v>
      </c>
      <c r="I112" s="6">
        <f>Sheet1!C112</f>
        <v>0</v>
      </c>
      <c r="J112" s="6">
        <f>Sheet1!D112</f>
        <v>0</v>
      </c>
      <c r="K112" s="6">
        <f>Sheet1!E112</f>
        <v>0</v>
      </c>
      <c r="L112" s="6">
        <f>Sheet1!F112</f>
        <v>200</v>
      </c>
      <c r="O112" s="6"/>
      <c r="P112">
        <f t="shared" si="79"/>
        <v>3205583</v>
      </c>
      <c r="Q112">
        <v>3205583.7340000002</v>
      </c>
      <c r="R112" s="6" t="str">
        <f t="shared" si="80"/>
        <v>5300105,5301103,5302104,5402103,5602104,5501104</v>
      </c>
      <c r="S112" s="6" t="str">
        <f t="shared" si="81"/>
        <v>10,10,10,10,10,10</v>
      </c>
      <c r="T112" s="6" t="str">
        <f t="shared" si="82"/>
        <v>587,580,580,580,580,580</v>
      </c>
      <c r="U112" s="12">
        <v>5300105</v>
      </c>
      <c r="V112" s="16">
        <v>5301103</v>
      </c>
      <c r="W112" s="6">
        <v>5302104</v>
      </c>
      <c r="X112" s="16">
        <v>5402103</v>
      </c>
      <c r="Y112" s="6">
        <v>5602104</v>
      </c>
      <c r="Z112" s="6">
        <v>5501104</v>
      </c>
      <c r="AA112">
        <v>10</v>
      </c>
      <c r="AB112">
        <v>10</v>
      </c>
      <c r="AC112">
        <v>10</v>
      </c>
      <c r="AD112">
        <v>10</v>
      </c>
      <c r="AE112">
        <v>10</v>
      </c>
      <c r="AF112">
        <v>10</v>
      </c>
      <c r="AG112" s="12">
        <f t="shared" si="83"/>
        <v>587</v>
      </c>
      <c r="AH112" s="12">
        <f t="shared" si="84"/>
        <v>580</v>
      </c>
      <c r="AI112" s="12">
        <f t="shared" si="85"/>
        <v>580</v>
      </c>
      <c r="AJ112" s="12">
        <f t="shared" si="86"/>
        <v>580</v>
      </c>
      <c r="AK112" s="12">
        <f t="shared" si="87"/>
        <v>580</v>
      </c>
      <c r="AL112" s="12">
        <f t="shared" si="88"/>
        <v>580</v>
      </c>
      <c r="AM112" s="6">
        <f t="shared" si="73"/>
        <v>544949.23478000006</v>
      </c>
      <c r="AN112" s="6">
        <f t="shared" si="119"/>
        <v>532126.899844</v>
      </c>
      <c r="AO112" s="6">
        <f t="shared" si="119"/>
        <v>532126.899844</v>
      </c>
      <c r="AP112" s="6">
        <f t="shared" si="119"/>
        <v>532126.899844</v>
      </c>
      <c r="AQ112" s="6">
        <f t="shared" si="119"/>
        <v>532126.899844</v>
      </c>
      <c r="AR112" s="6">
        <f t="shared" si="119"/>
        <v>532126.899844</v>
      </c>
      <c r="CH112">
        <f t="shared" si="89"/>
        <v>4</v>
      </c>
      <c r="CI112" s="23" t="b">
        <f t="shared" si="72"/>
        <v>1</v>
      </c>
      <c r="CJ112" s="23" t="b">
        <f t="shared" si="72"/>
        <v>1</v>
      </c>
      <c r="CK112" s="23" t="b">
        <f t="shared" si="72"/>
        <v>1</v>
      </c>
      <c r="CL112" s="23" t="b">
        <f t="shared" si="72"/>
        <v>1</v>
      </c>
      <c r="CM112" s="23" t="b">
        <f t="shared" si="72"/>
        <v>1</v>
      </c>
      <c r="CN112" s="23" t="b">
        <f t="shared" si="72"/>
        <v>1</v>
      </c>
      <c r="CO112" t="str">
        <f t="shared" si="90"/>
        <v>5300105</v>
      </c>
      <c r="CP112" t="str">
        <f t="shared" si="91"/>
        <v>5301103</v>
      </c>
      <c r="CQ112" t="str">
        <f t="shared" si="92"/>
        <v>5302104</v>
      </c>
      <c r="CR112" t="str">
        <f t="shared" si="93"/>
        <v>5402103</v>
      </c>
      <c r="CS112" t="str">
        <f t="shared" si="94"/>
        <v>5602104</v>
      </c>
      <c r="CT112" t="str">
        <f t="shared" si="95"/>
        <v>5501104</v>
      </c>
      <c r="CU112">
        <v>10</v>
      </c>
      <c r="CV112">
        <v>10</v>
      </c>
      <c r="CW112">
        <v>10</v>
      </c>
      <c r="CX112">
        <v>10</v>
      </c>
      <c r="CY112">
        <v>10</v>
      </c>
      <c r="CZ112">
        <v>10</v>
      </c>
      <c r="DA112" s="12">
        <v>5</v>
      </c>
      <c r="DB112" s="17">
        <v>5</v>
      </c>
      <c r="DC112">
        <v>5</v>
      </c>
      <c r="DD112">
        <v>5</v>
      </c>
      <c r="DE112">
        <v>5</v>
      </c>
      <c r="DF112">
        <v>5</v>
      </c>
      <c r="DG112" s="28" t="s">
        <v>172</v>
      </c>
      <c r="DH112" s="28" t="s">
        <v>193</v>
      </c>
      <c r="DI112" s="23" t="s">
        <v>198</v>
      </c>
      <c r="DJ112" s="23" t="s">
        <v>146</v>
      </c>
      <c r="DK112" s="23" t="s">
        <v>181</v>
      </c>
      <c r="DL112" s="23" t="s">
        <v>176</v>
      </c>
      <c r="DM112" t="str">
        <f t="shared" si="96"/>
        <v>暗</v>
      </c>
      <c r="DN112" t="str">
        <f t="shared" si="97"/>
        <v>木</v>
      </c>
      <c r="DO112" t="str">
        <f t="shared" si="98"/>
        <v>光</v>
      </c>
      <c r="DP112" t="str">
        <f t="shared" si="99"/>
        <v>木</v>
      </c>
      <c r="DQ112" t="str">
        <f t="shared" si="100"/>
        <v>光</v>
      </c>
      <c r="DR112" t="str">
        <f t="shared" si="101"/>
        <v>光</v>
      </c>
      <c r="DS112" s="28" t="s">
        <v>152</v>
      </c>
      <c r="DT112" s="28" t="s">
        <v>152</v>
      </c>
      <c r="DU112" s="23" t="s">
        <v>152</v>
      </c>
      <c r="DV112" s="23" t="s">
        <v>160</v>
      </c>
      <c r="DW112" s="23" t="s">
        <v>165</v>
      </c>
      <c r="DX112" s="23" t="s">
        <v>177</v>
      </c>
      <c r="DY112">
        <f t="shared" si="69"/>
        <v>1</v>
      </c>
      <c r="DZ112">
        <f t="shared" si="69"/>
        <v>1</v>
      </c>
      <c r="EA112">
        <f t="shared" si="69"/>
        <v>1</v>
      </c>
      <c r="EB112">
        <f t="shared" si="68"/>
        <v>2</v>
      </c>
      <c r="EC112">
        <f t="shared" si="68"/>
        <v>2</v>
      </c>
      <c r="ED112">
        <f t="shared" si="68"/>
        <v>2</v>
      </c>
      <c r="EE112">
        <v>5200053</v>
      </c>
      <c r="EF112" s="26" t="s">
        <v>142</v>
      </c>
      <c r="EG112">
        <v>1</v>
      </c>
      <c r="EV112" t="str">
        <f t="shared" si="102"/>
        <v>暗武士</v>
      </c>
      <c r="EW112" t="str">
        <f t="shared" si="103"/>
        <v>木剑士</v>
      </c>
      <c r="EX112" t="str">
        <f t="shared" si="104"/>
        <v>光盗贼</v>
      </c>
      <c r="EY112" t="str">
        <f t="shared" si="105"/>
        <v>木女巫</v>
      </c>
      <c r="EZ112" t="str">
        <f t="shared" si="106"/>
        <v>光学者</v>
      </c>
      <c r="FA112" t="str">
        <f t="shared" si="107"/>
        <v>光猎人</v>
      </c>
      <c r="FB112">
        <v>17</v>
      </c>
      <c r="FC112">
        <v>12</v>
      </c>
      <c r="FD112">
        <v>14</v>
      </c>
      <c r="FE112">
        <v>12</v>
      </c>
      <c r="FF112">
        <v>17</v>
      </c>
      <c r="FG112">
        <v>16</v>
      </c>
      <c r="FH112">
        <f t="shared" ca="1" si="108"/>
        <v>3</v>
      </c>
      <c r="FI112">
        <f t="shared" ca="1" si="108"/>
        <v>5</v>
      </c>
      <c r="FJ112">
        <f t="shared" ca="1" si="108"/>
        <v>15</v>
      </c>
      <c r="FK112">
        <f t="shared" ca="1" si="109"/>
        <v>18</v>
      </c>
      <c r="FL112">
        <f t="shared" ca="1" si="109"/>
        <v>14</v>
      </c>
      <c r="FM112">
        <f t="shared" ca="1" si="109"/>
        <v>17</v>
      </c>
      <c r="FN112">
        <f t="shared" ca="1" si="110"/>
        <v>3</v>
      </c>
      <c r="FO112">
        <f t="shared" ca="1" si="111"/>
        <v>5</v>
      </c>
      <c r="FP112">
        <f t="shared" ca="1" si="112"/>
        <v>4</v>
      </c>
      <c r="FQ112">
        <f t="shared" ca="1" si="113"/>
        <v>18</v>
      </c>
      <c r="FR112">
        <f t="shared" ca="1" si="114"/>
        <v>14</v>
      </c>
      <c r="FS112">
        <f t="shared" ca="1" si="115"/>
        <v>16</v>
      </c>
    </row>
    <row r="113" spans="1:175" x14ac:dyDescent="0.15">
      <c r="A113" s="20">
        <v>1000110</v>
      </c>
      <c r="B113" s="6" t="str">
        <f t="shared" si="74"/>
        <v>1</v>
      </c>
      <c r="C113" s="7">
        <v>1002</v>
      </c>
      <c r="D113" s="1" t="str">
        <f t="shared" si="75"/>
        <v>5301102,5202101,5202102,5601102,5500101,5601101</v>
      </c>
      <c r="E113" t="str">
        <f t="shared" si="76"/>
        <v>10,10,10,10,10,10</v>
      </c>
      <c r="F113" t="str">
        <f t="shared" si="77"/>
        <v>590,583,583,583,583,583</v>
      </c>
      <c r="G113">
        <f t="shared" si="78"/>
        <v>3242259</v>
      </c>
      <c r="H113" s="6">
        <f>Sheet1!B113</f>
        <v>43</v>
      </c>
      <c r="I113" s="6">
        <f>Sheet1!C113</f>
        <v>3</v>
      </c>
      <c r="J113" s="6">
        <f>Sheet1!D113</f>
        <v>0</v>
      </c>
      <c r="K113" s="6">
        <f>Sheet1!E113</f>
        <v>0</v>
      </c>
      <c r="L113" s="6">
        <f>Sheet1!F113</f>
        <v>15</v>
      </c>
      <c r="O113" s="6"/>
      <c r="P113">
        <f t="shared" si="79"/>
        <v>3242259</v>
      </c>
      <c r="Q113">
        <v>3242259.08</v>
      </c>
      <c r="R113" s="6" t="str">
        <f t="shared" si="80"/>
        <v>5301102,5202101,5202102,5601102,5500101,5601101</v>
      </c>
      <c r="S113" s="6" t="str">
        <f t="shared" si="81"/>
        <v>10,10,10,10,10,10</v>
      </c>
      <c r="T113" s="6" t="str">
        <f t="shared" si="82"/>
        <v>590,583,583,583,583,583</v>
      </c>
      <c r="U113" s="12">
        <v>5301102</v>
      </c>
      <c r="V113" s="16">
        <v>5202101</v>
      </c>
      <c r="W113" s="6">
        <v>5202102</v>
      </c>
      <c r="X113" s="16">
        <v>5601102</v>
      </c>
      <c r="Y113" s="6">
        <v>5500101</v>
      </c>
      <c r="Z113" s="6">
        <v>5601101</v>
      </c>
      <c r="AA113">
        <v>10</v>
      </c>
      <c r="AB113">
        <v>10</v>
      </c>
      <c r="AC113">
        <v>10</v>
      </c>
      <c r="AD113">
        <v>10</v>
      </c>
      <c r="AE113">
        <v>10</v>
      </c>
      <c r="AF113">
        <v>10</v>
      </c>
      <c r="AG113" s="12">
        <f t="shared" si="83"/>
        <v>590</v>
      </c>
      <c r="AH113" s="12">
        <f t="shared" si="84"/>
        <v>583</v>
      </c>
      <c r="AI113" s="12">
        <f t="shared" si="85"/>
        <v>583</v>
      </c>
      <c r="AJ113" s="12">
        <f t="shared" si="86"/>
        <v>583</v>
      </c>
      <c r="AK113" s="12">
        <f t="shared" si="87"/>
        <v>583</v>
      </c>
      <c r="AL113" s="12">
        <f t="shared" si="88"/>
        <v>583</v>
      </c>
      <c r="AM113" s="6">
        <f t="shared" si="73"/>
        <v>551184.04360000009</v>
      </c>
      <c r="AN113" s="6">
        <f t="shared" si="119"/>
        <v>538215.00728000002</v>
      </c>
      <c r="AO113" s="6">
        <f t="shared" si="119"/>
        <v>538215.00728000002</v>
      </c>
      <c r="AP113" s="6">
        <f t="shared" si="119"/>
        <v>538215.00728000002</v>
      </c>
      <c r="AQ113" s="6">
        <f t="shared" si="119"/>
        <v>538215.00728000002</v>
      </c>
      <c r="AR113" s="6">
        <f t="shared" si="119"/>
        <v>538215.00728000002</v>
      </c>
      <c r="CH113">
        <f t="shared" si="89"/>
        <v>0</v>
      </c>
      <c r="CI113" s="23" t="b">
        <f t="shared" si="72"/>
        <v>1</v>
      </c>
      <c r="CJ113" s="23" t="b">
        <f t="shared" si="72"/>
        <v>1</v>
      </c>
      <c r="CK113" s="23" t="b">
        <f t="shared" si="72"/>
        <v>1</v>
      </c>
      <c r="CL113" s="23" t="b">
        <f t="shared" si="72"/>
        <v>1</v>
      </c>
      <c r="CM113" s="23" t="b">
        <f t="shared" si="72"/>
        <v>1</v>
      </c>
      <c r="CN113" s="23" t="b">
        <f t="shared" si="72"/>
        <v>1</v>
      </c>
      <c r="CO113" t="str">
        <f t="shared" si="90"/>
        <v>5301102</v>
      </c>
      <c r="CP113" t="str">
        <f t="shared" si="91"/>
        <v>5202101</v>
      </c>
      <c r="CQ113" t="str">
        <f t="shared" si="92"/>
        <v>5202102</v>
      </c>
      <c r="CR113" t="str">
        <f t="shared" si="93"/>
        <v>5601102</v>
      </c>
      <c r="CS113" t="str">
        <f t="shared" si="94"/>
        <v>5500101</v>
      </c>
      <c r="CT113" t="str">
        <f t="shared" si="95"/>
        <v>5601101</v>
      </c>
      <c r="CU113">
        <v>10</v>
      </c>
      <c r="CV113">
        <v>10</v>
      </c>
      <c r="CW113">
        <v>10</v>
      </c>
      <c r="CX113">
        <v>10</v>
      </c>
      <c r="CY113">
        <v>10</v>
      </c>
      <c r="CZ113">
        <v>10</v>
      </c>
      <c r="DA113" s="12">
        <v>5</v>
      </c>
      <c r="DB113" s="17">
        <v>5</v>
      </c>
      <c r="DC113">
        <v>5</v>
      </c>
      <c r="DD113">
        <v>5</v>
      </c>
      <c r="DE113">
        <v>5</v>
      </c>
      <c r="DF113">
        <v>5</v>
      </c>
      <c r="DG113" s="28" t="s">
        <v>187</v>
      </c>
      <c r="DH113" s="23" t="s">
        <v>126</v>
      </c>
      <c r="DI113" s="28" t="s">
        <v>186</v>
      </c>
      <c r="DJ113" s="23" t="s">
        <v>140</v>
      </c>
      <c r="DK113" s="23" t="s">
        <v>183</v>
      </c>
      <c r="DL113" t="s">
        <v>184</v>
      </c>
      <c r="DM113" t="str">
        <f t="shared" si="96"/>
        <v>火</v>
      </c>
      <c r="DN113" t="str">
        <f t="shared" si="97"/>
        <v>水</v>
      </c>
      <c r="DO113" t="str">
        <f t="shared" si="98"/>
        <v>火</v>
      </c>
      <c r="DP113" t="str">
        <f t="shared" si="99"/>
        <v>火</v>
      </c>
      <c r="DQ113" t="str">
        <f t="shared" si="100"/>
        <v>水</v>
      </c>
      <c r="DR113" t="str">
        <f t="shared" si="101"/>
        <v>水</v>
      </c>
      <c r="DS113" s="28" t="s">
        <v>145</v>
      </c>
      <c r="DT113" s="23" t="s">
        <v>155</v>
      </c>
      <c r="DU113" s="28" t="s">
        <v>147</v>
      </c>
      <c r="DV113" s="23" t="s">
        <v>163</v>
      </c>
      <c r="DW113" s="23" t="s">
        <v>170</v>
      </c>
      <c r="DX113" t="s">
        <v>165</v>
      </c>
      <c r="DY113">
        <f t="shared" si="69"/>
        <v>1</v>
      </c>
      <c r="DZ113">
        <f t="shared" si="69"/>
        <v>1</v>
      </c>
      <c r="EA113">
        <f t="shared" si="69"/>
        <v>1</v>
      </c>
      <c r="EB113">
        <f t="shared" si="68"/>
        <v>2</v>
      </c>
      <c r="EC113">
        <f t="shared" si="68"/>
        <v>2</v>
      </c>
      <c r="ED113">
        <f t="shared" si="68"/>
        <v>2</v>
      </c>
      <c r="EE113">
        <v>5201053</v>
      </c>
      <c r="EF113" s="26" t="s">
        <v>191</v>
      </c>
      <c r="EG113">
        <v>1</v>
      </c>
      <c r="EV113" t="str">
        <f t="shared" si="102"/>
        <v>火剑士</v>
      </c>
      <c r="EW113" t="str">
        <f t="shared" si="103"/>
        <v>水维京</v>
      </c>
      <c r="EX113" t="str">
        <f t="shared" si="104"/>
        <v>火维京</v>
      </c>
      <c r="EY113" t="str">
        <f t="shared" si="105"/>
        <v>火修女</v>
      </c>
      <c r="EZ113" t="str">
        <f t="shared" si="106"/>
        <v>水海盗</v>
      </c>
      <c r="FA113" t="str">
        <f t="shared" si="107"/>
        <v>水修女</v>
      </c>
      <c r="FB113">
        <v>8</v>
      </c>
      <c r="FC113">
        <v>3</v>
      </c>
      <c r="FD113">
        <v>7</v>
      </c>
      <c r="FE113">
        <v>10</v>
      </c>
      <c r="FF113">
        <v>3</v>
      </c>
      <c r="FG113">
        <v>5</v>
      </c>
      <c r="FH113">
        <f t="shared" ca="1" si="108"/>
        <v>9</v>
      </c>
      <c r="FI113">
        <f t="shared" ca="1" si="108"/>
        <v>8</v>
      </c>
      <c r="FJ113">
        <f t="shared" ca="1" si="108"/>
        <v>5</v>
      </c>
      <c r="FK113">
        <f t="shared" ca="1" si="109"/>
        <v>3</v>
      </c>
      <c r="FL113">
        <f t="shared" ca="1" si="109"/>
        <v>13</v>
      </c>
      <c r="FM113">
        <f t="shared" ca="1" si="109"/>
        <v>16</v>
      </c>
      <c r="FN113">
        <f t="shared" ca="1" si="110"/>
        <v>9</v>
      </c>
      <c r="FO113">
        <f t="shared" ca="1" si="111"/>
        <v>8</v>
      </c>
      <c r="FP113">
        <f t="shared" ca="1" si="112"/>
        <v>11</v>
      </c>
      <c r="FQ113">
        <f t="shared" ca="1" si="113"/>
        <v>3</v>
      </c>
      <c r="FR113">
        <f t="shared" ca="1" si="114"/>
        <v>13</v>
      </c>
      <c r="FS113">
        <f t="shared" ca="1" si="115"/>
        <v>4</v>
      </c>
    </row>
    <row r="114" spans="1:175" x14ac:dyDescent="0.15">
      <c r="A114" s="20">
        <v>1000111</v>
      </c>
      <c r="B114" s="6" t="str">
        <f t="shared" si="74"/>
        <v>1</v>
      </c>
      <c r="C114" s="7">
        <v>1002</v>
      </c>
      <c r="D114" s="1" t="str">
        <f t="shared" si="75"/>
        <v>5201111,5200111,5201112,5402112,5601112,5502112</v>
      </c>
      <c r="E114" t="str">
        <f t="shared" si="76"/>
        <v>11,11,11,11,11,11</v>
      </c>
      <c r="F114" t="str">
        <f t="shared" si="77"/>
        <v>642,634,634,634,634,634</v>
      </c>
      <c r="G114">
        <f t="shared" si="78"/>
        <v>4430405</v>
      </c>
      <c r="H114" s="6">
        <f>Sheet1!B114</f>
        <v>1</v>
      </c>
      <c r="I114" s="6">
        <f>Sheet1!C114</f>
        <v>0</v>
      </c>
      <c r="J114" s="6">
        <f>Sheet1!D114</f>
        <v>0</v>
      </c>
      <c r="K114" s="6">
        <f>Sheet1!E114</f>
        <v>0</v>
      </c>
      <c r="L114" s="6">
        <f>Sheet1!F114</f>
        <v>35000</v>
      </c>
      <c r="O114" s="6"/>
      <c r="P114">
        <f t="shared" si="79"/>
        <v>4430405</v>
      </c>
      <c r="Q114">
        <v>4430405.7510000002</v>
      </c>
      <c r="R114" s="6" t="str">
        <f t="shared" si="80"/>
        <v>5201111,5200111,5201112,5402112,5601112,5502112</v>
      </c>
      <c r="S114" s="6" t="str">
        <f t="shared" si="81"/>
        <v>11,11,11,11,11,11</v>
      </c>
      <c r="T114" s="6" t="str">
        <f t="shared" si="82"/>
        <v>642,634,634,634,634,634</v>
      </c>
      <c r="U114" s="12">
        <v>5201111</v>
      </c>
      <c r="V114" s="17">
        <v>5200111</v>
      </c>
      <c r="W114" s="6">
        <v>5201112</v>
      </c>
      <c r="X114" s="17">
        <v>5402112</v>
      </c>
      <c r="Y114" s="6">
        <v>5601112</v>
      </c>
      <c r="Z114" s="6">
        <v>5502112</v>
      </c>
      <c r="AA114">
        <v>11</v>
      </c>
      <c r="AB114">
        <v>11</v>
      </c>
      <c r="AC114">
        <v>11</v>
      </c>
      <c r="AD114">
        <v>11</v>
      </c>
      <c r="AE114">
        <v>11</v>
      </c>
      <c r="AF114">
        <v>11</v>
      </c>
      <c r="AG114" s="12">
        <f t="shared" si="83"/>
        <v>642</v>
      </c>
      <c r="AH114" s="12">
        <f t="shared" si="84"/>
        <v>634</v>
      </c>
      <c r="AI114" s="12">
        <f t="shared" si="85"/>
        <v>634</v>
      </c>
      <c r="AJ114" s="12">
        <f t="shared" si="86"/>
        <v>634</v>
      </c>
      <c r="AK114" s="12">
        <f t="shared" si="87"/>
        <v>634</v>
      </c>
      <c r="AL114" s="12">
        <f t="shared" si="88"/>
        <v>634</v>
      </c>
      <c r="AM114" s="6">
        <f t="shared" si="73"/>
        <v>753168.97767000005</v>
      </c>
      <c r="AN114" s="6">
        <f t="shared" ref="AN114:AR123" si="120">$Q114*0.166</f>
        <v>735447.35466600012</v>
      </c>
      <c r="AO114" s="6">
        <f t="shared" si="120"/>
        <v>735447.35466600012</v>
      </c>
      <c r="AP114" s="6">
        <f t="shared" si="120"/>
        <v>735447.35466600012</v>
      </c>
      <c r="AQ114" s="6">
        <f t="shared" si="120"/>
        <v>735447.35466600012</v>
      </c>
      <c r="AR114" s="6">
        <f t="shared" si="120"/>
        <v>735447.35466600012</v>
      </c>
      <c r="CH114">
        <f t="shared" si="89"/>
        <v>1</v>
      </c>
      <c r="CI114" s="23" t="b">
        <f t="shared" si="72"/>
        <v>1</v>
      </c>
      <c r="CJ114" s="23" t="b">
        <f t="shared" si="72"/>
        <v>1</v>
      </c>
      <c r="CK114" s="23" t="b">
        <f t="shared" si="72"/>
        <v>1</v>
      </c>
      <c r="CL114" s="23" t="b">
        <f t="shared" si="72"/>
        <v>1</v>
      </c>
      <c r="CM114" s="23" t="b">
        <f t="shared" si="72"/>
        <v>1</v>
      </c>
      <c r="CN114" s="23" t="b">
        <f t="shared" si="72"/>
        <v>1</v>
      </c>
      <c r="CO114" t="str">
        <f t="shared" si="90"/>
        <v>5201111</v>
      </c>
      <c r="CP114" t="str">
        <f t="shared" si="91"/>
        <v>5200111</v>
      </c>
      <c r="CQ114" t="str">
        <f t="shared" si="92"/>
        <v>5201112</v>
      </c>
      <c r="CR114" t="str">
        <f t="shared" si="93"/>
        <v>5402112</v>
      </c>
      <c r="CS114" t="str">
        <f t="shared" si="94"/>
        <v>5601112</v>
      </c>
      <c r="CT114" t="str">
        <f t="shared" si="95"/>
        <v>5502112</v>
      </c>
      <c r="CU114">
        <v>11</v>
      </c>
      <c r="CV114">
        <v>11</v>
      </c>
      <c r="CW114">
        <v>11</v>
      </c>
      <c r="CX114">
        <v>11</v>
      </c>
      <c r="CY114">
        <v>11</v>
      </c>
      <c r="CZ114">
        <v>11</v>
      </c>
      <c r="DA114" s="12">
        <v>5</v>
      </c>
      <c r="DB114" s="17">
        <v>5</v>
      </c>
      <c r="DC114">
        <v>5</v>
      </c>
      <c r="DD114">
        <v>5</v>
      </c>
      <c r="DE114">
        <v>5</v>
      </c>
      <c r="DF114">
        <v>5</v>
      </c>
      <c r="DG114" s="28" t="s">
        <v>180</v>
      </c>
      <c r="DH114" s="28" t="s">
        <v>179</v>
      </c>
      <c r="DI114" s="28" t="s">
        <v>134</v>
      </c>
      <c r="DJ114" s="23" t="s">
        <v>189</v>
      </c>
      <c r="DK114" s="23" t="s">
        <v>140</v>
      </c>
      <c r="DL114" s="23" t="s">
        <v>190</v>
      </c>
      <c r="DM114" t="str">
        <f t="shared" si="96"/>
        <v>水</v>
      </c>
      <c r="DN114" t="str">
        <f t="shared" si="97"/>
        <v>水</v>
      </c>
      <c r="DO114" t="str">
        <f t="shared" si="98"/>
        <v>火</v>
      </c>
      <c r="DP114" t="str">
        <f t="shared" si="99"/>
        <v>火</v>
      </c>
      <c r="DQ114" t="str">
        <f t="shared" si="100"/>
        <v>火</v>
      </c>
      <c r="DR114" t="str">
        <f t="shared" si="101"/>
        <v>火</v>
      </c>
      <c r="DS114" s="28" t="s">
        <v>152</v>
      </c>
      <c r="DT114" s="28" t="s">
        <v>147</v>
      </c>
      <c r="DU114" s="28" t="s">
        <v>145</v>
      </c>
      <c r="DV114" s="23" t="s">
        <v>163</v>
      </c>
      <c r="DW114" s="23" t="s">
        <v>164</v>
      </c>
      <c r="DX114" s="23" t="s">
        <v>163</v>
      </c>
      <c r="DY114">
        <f t="shared" si="69"/>
        <v>1</v>
      </c>
      <c r="DZ114">
        <f t="shared" si="69"/>
        <v>1</v>
      </c>
      <c r="EA114">
        <f t="shared" si="69"/>
        <v>1</v>
      </c>
      <c r="EB114">
        <f t="shared" si="68"/>
        <v>2</v>
      </c>
      <c r="EC114">
        <f t="shared" si="68"/>
        <v>2</v>
      </c>
      <c r="ED114">
        <f t="shared" si="68"/>
        <v>2</v>
      </c>
      <c r="EE114">
        <v>5202053</v>
      </c>
      <c r="EF114" s="26" t="s">
        <v>192</v>
      </c>
      <c r="EG114">
        <v>1</v>
      </c>
      <c r="EV114" t="str">
        <f t="shared" si="102"/>
        <v>水骑兵</v>
      </c>
      <c r="EW114" t="str">
        <f t="shared" si="103"/>
        <v>水刀客</v>
      </c>
      <c r="EX114" t="str">
        <f t="shared" si="104"/>
        <v>火骑兵</v>
      </c>
      <c r="EY114" t="str">
        <f t="shared" si="105"/>
        <v>火女巫</v>
      </c>
      <c r="EZ114" t="str">
        <f t="shared" si="106"/>
        <v>火修女</v>
      </c>
      <c r="FA114" t="str">
        <f t="shared" si="107"/>
        <v>火火枪手</v>
      </c>
      <c r="FB114">
        <v>2</v>
      </c>
      <c r="FC114">
        <v>1</v>
      </c>
      <c r="FD114">
        <v>6</v>
      </c>
      <c r="FE114">
        <v>7</v>
      </c>
      <c r="FF114">
        <v>10</v>
      </c>
      <c r="FG114">
        <v>9</v>
      </c>
      <c r="FH114">
        <f t="shared" ca="1" si="108"/>
        <v>7</v>
      </c>
      <c r="FI114">
        <f t="shared" ca="1" si="108"/>
        <v>7</v>
      </c>
      <c r="FJ114">
        <f t="shared" ca="1" si="108"/>
        <v>6</v>
      </c>
      <c r="FK114">
        <f t="shared" ca="1" si="109"/>
        <v>14</v>
      </c>
      <c r="FL114">
        <f t="shared" ca="1" si="109"/>
        <v>2</v>
      </c>
      <c r="FM114">
        <f t="shared" ca="1" si="109"/>
        <v>9</v>
      </c>
      <c r="FN114">
        <f t="shared" ca="1" si="110"/>
        <v>7</v>
      </c>
      <c r="FO114">
        <f t="shared" ca="1" si="111"/>
        <v>6</v>
      </c>
      <c r="FP114">
        <f t="shared" ca="1" si="112"/>
        <v>11</v>
      </c>
      <c r="FQ114">
        <f t="shared" ca="1" si="113"/>
        <v>14</v>
      </c>
      <c r="FR114">
        <f t="shared" ca="1" si="114"/>
        <v>2</v>
      </c>
      <c r="FS114">
        <f t="shared" ca="1" si="115"/>
        <v>7</v>
      </c>
    </row>
    <row r="115" spans="1:175" x14ac:dyDescent="0.15">
      <c r="A115" s="20">
        <v>1000112</v>
      </c>
      <c r="B115" s="6" t="str">
        <f t="shared" si="74"/>
        <v>1</v>
      </c>
      <c r="C115" s="7">
        <v>1002</v>
      </c>
      <c r="D115" s="1" t="str">
        <f t="shared" si="75"/>
        <v>5200111,5201113,5201111,5502112,5401112,5500112</v>
      </c>
      <c r="E115" t="str">
        <f t="shared" si="76"/>
        <v>11,11,11,11,11,11</v>
      </c>
      <c r="F115" t="str">
        <f t="shared" si="77"/>
        <v>645,638,638,638,638,638</v>
      </c>
      <c r="G115">
        <f t="shared" si="78"/>
        <v>4480686</v>
      </c>
      <c r="H115" s="6">
        <f>Sheet1!B115</f>
        <v>9</v>
      </c>
      <c r="I115" s="6">
        <f>Sheet1!C115</f>
        <v>0</v>
      </c>
      <c r="J115" s="6">
        <f>Sheet1!D115</f>
        <v>0</v>
      </c>
      <c r="K115" s="6">
        <f>Sheet1!E115</f>
        <v>0</v>
      </c>
      <c r="L115" s="6">
        <f>Sheet1!F115</f>
        <v>200</v>
      </c>
      <c r="O115" s="6"/>
      <c r="P115">
        <f t="shared" si="79"/>
        <v>4480686</v>
      </c>
      <c r="Q115">
        <v>4480686.6160000004</v>
      </c>
      <c r="R115" s="6" t="str">
        <f t="shared" si="80"/>
        <v>5200111,5201113,5201111,5502112,5401112,5500112</v>
      </c>
      <c r="S115" s="6" t="str">
        <f t="shared" si="81"/>
        <v>11,11,11,11,11,11</v>
      </c>
      <c r="T115" s="6" t="str">
        <f t="shared" si="82"/>
        <v>645,638,638,638,638,638</v>
      </c>
      <c r="U115" s="12">
        <v>5200111</v>
      </c>
      <c r="V115" s="17">
        <v>5201113</v>
      </c>
      <c r="W115" s="6">
        <v>5201111</v>
      </c>
      <c r="X115" s="17">
        <v>5502112</v>
      </c>
      <c r="Y115" s="6">
        <v>5401112</v>
      </c>
      <c r="Z115" s="6">
        <v>5500112</v>
      </c>
      <c r="AA115">
        <v>11</v>
      </c>
      <c r="AB115">
        <v>11</v>
      </c>
      <c r="AC115">
        <v>11</v>
      </c>
      <c r="AD115">
        <v>11</v>
      </c>
      <c r="AE115">
        <v>11</v>
      </c>
      <c r="AF115">
        <v>11</v>
      </c>
      <c r="AG115" s="12">
        <f t="shared" si="83"/>
        <v>645</v>
      </c>
      <c r="AH115" s="12">
        <f t="shared" si="84"/>
        <v>638</v>
      </c>
      <c r="AI115" s="12">
        <f t="shared" si="85"/>
        <v>638</v>
      </c>
      <c r="AJ115" s="12">
        <f t="shared" si="86"/>
        <v>638</v>
      </c>
      <c r="AK115" s="12">
        <f t="shared" si="87"/>
        <v>638</v>
      </c>
      <c r="AL115" s="12">
        <f t="shared" si="88"/>
        <v>638</v>
      </c>
      <c r="AM115" s="6">
        <f t="shared" si="73"/>
        <v>761716.72472000017</v>
      </c>
      <c r="AN115" s="6">
        <f t="shared" si="120"/>
        <v>743793.97825600009</v>
      </c>
      <c r="AO115" s="6">
        <f t="shared" si="120"/>
        <v>743793.97825600009</v>
      </c>
      <c r="AP115" s="6">
        <f t="shared" si="120"/>
        <v>743793.97825600009</v>
      </c>
      <c r="AQ115" s="6">
        <f t="shared" si="120"/>
        <v>743793.97825600009</v>
      </c>
      <c r="AR115" s="6">
        <f t="shared" si="120"/>
        <v>743793.97825600009</v>
      </c>
      <c r="CH115">
        <f t="shared" si="89"/>
        <v>2</v>
      </c>
      <c r="CI115" s="23" t="b">
        <f t="shared" si="72"/>
        <v>1</v>
      </c>
      <c r="CJ115" s="23" t="b">
        <f t="shared" si="72"/>
        <v>1</v>
      </c>
      <c r="CK115" s="23" t="b">
        <f t="shared" si="72"/>
        <v>1</v>
      </c>
      <c r="CL115" s="23" t="b">
        <f t="shared" si="72"/>
        <v>1</v>
      </c>
      <c r="CM115" s="23" t="b">
        <f t="shared" si="72"/>
        <v>1</v>
      </c>
      <c r="CN115" s="23" t="b">
        <f t="shared" si="72"/>
        <v>1</v>
      </c>
      <c r="CO115" t="str">
        <f t="shared" si="90"/>
        <v>5200111</v>
      </c>
      <c r="CP115" t="str">
        <f t="shared" si="91"/>
        <v>5201113</v>
      </c>
      <c r="CQ115" t="str">
        <f t="shared" si="92"/>
        <v>5201111</v>
      </c>
      <c r="CR115" t="str">
        <f t="shared" si="93"/>
        <v>5502112</v>
      </c>
      <c r="CS115" t="str">
        <f t="shared" si="94"/>
        <v>5401112</v>
      </c>
      <c r="CT115" t="str">
        <f t="shared" si="95"/>
        <v>5500112</v>
      </c>
      <c r="CU115">
        <v>11</v>
      </c>
      <c r="CV115">
        <v>11</v>
      </c>
      <c r="CW115">
        <v>11</v>
      </c>
      <c r="CX115">
        <v>11</v>
      </c>
      <c r="CY115">
        <v>11</v>
      </c>
      <c r="CZ115">
        <v>11</v>
      </c>
      <c r="DA115" s="12">
        <v>5</v>
      </c>
      <c r="DB115" s="17">
        <v>5</v>
      </c>
      <c r="DC115">
        <v>5</v>
      </c>
      <c r="DD115">
        <v>5</v>
      </c>
      <c r="DE115">
        <v>5</v>
      </c>
      <c r="DF115">
        <v>5</v>
      </c>
      <c r="DG115" s="28" t="s">
        <v>179</v>
      </c>
      <c r="DH115" s="28" t="s">
        <v>191</v>
      </c>
      <c r="DI115" s="28" t="s">
        <v>180</v>
      </c>
      <c r="DJ115" s="28" t="s">
        <v>190</v>
      </c>
      <c r="DK115" s="28" t="s">
        <v>188</v>
      </c>
      <c r="DL115" s="28" t="s">
        <v>138</v>
      </c>
      <c r="DM115" t="str">
        <f t="shared" si="96"/>
        <v>水</v>
      </c>
      <c r="DN115" t="str">
        <f t="shared" si="97"/>
        <v>木</v>
      </c>
      <c r="DO115" t="str">
        <f t="shared" si="98"/>
        <v>水</v>
      </c>
      <c r="DP115" t="str">
        <f t="shared" si="99"/>
        <v>火</v>
      </c>
      <c r="DQ115" t="str">
        <f t="shared" si="100"/>
        <v>火</v>
      </c>
      <c r="DR115" t="str">
        <f t="shared" si="101"/>
        <v>火</v>
      </c>
      <c r="DS115" s="28" t="s">
        <v>152</v>
      </c>
      <c r="DT115" s="28" t="s">
        <v>152</v>
      </c>
      <c r="DU115" s="28" t="s">
        <v>145</v>
      </c>
      <c r="DV115" s="28" t="s">
        <v>161</v>
      </c>
      <c r="DW115" s="28" t="s">
        <v>169</v>
      </c>
      <c r="DX115" s="28" t="s">
        <v>164</v>
      </c>
      <c r="DY115">
        <f t="shared" si="69"/>
        <v>1</v>
      </c>
      <c r="DZ115">
        <f t="shared" si="69"/>
        <v>1</v>
      </c>
      <c r="EA115">
        <f t="shared" si="69"/>
        <v>1</v>
      </c>
      <c r="EB115">
        <f t="shared" si="68"/>
        <v>2</v>
      </c>
      <c r="EC115">
        <f t="shared" si="68"/>
        <v>2</v>
      </c>
      <c r="ED115">
        <f t="shared" si="68"/>
        <v>2</v>
      </c>
      <c r="EE115">
        <v>5301053</v>
      </c>
      <c r="EF115" s="26" t="s">
        <v>193</v>
      </c>
      <c r="EG115">
        <v>1</v>
      </c>
      <c r="EV115" t="str">
        <f t="shared" si="102"/>
        <v>水刀客</v>
      </c>
      <c r="EW115" t="str">
        <f t="shared" si="103"/>
        <v>木骑兵</v>
      </c>
      <c r="EX115" t="str">
        <f t="shared" si="104"/>
        <v>水骑兵</v>
      </c>
      <c r="EY115" t="str">
        <f t="shared" si="105"/>
        <v>火火枪手</v>
      </c>
      <c r="EZ115" t="str">
        <f t="shared" si="106"/>
        <v>火魔法师</v>
      </c>
      <c r="FA115" t="str">
        <f t="shared" si="107"/>
        <v>火海盗</v>
      </c>
      <c r="FB115">
        <v>1</v>
      </c>
      <c r="FC115">
        <v>10</v>
      </c>
      <c r="FD115">
        <v>2</v>
      </c>
      <c r="FE115">
        <v>9</v>
      </c>
      <c r="FF115">
        <v>6</v>
      </c>
      <c r="FG115">
        <v>8</v>
      </c>
      <c r="FH115">
        <f t="shared" ca="1" si="108"/>
        <v>7</v>
      </c>
      <c r="FI115">
        <f t="shared" ca="1" si="108"/>
        <v>12</v>
      </c>
      <c r="FJ115">
        <f t="shared" ca="1" si="108"/>
        <v>9</v>
      </c>
      <c r="FK115">
        <f t="shared" ca="1" si="109"/>
        <v>4</v>
      </c>
      <c r="FL115">
        <f t="shared" ca="1" si="109"/>
        <v>1</v>
      </c>
      <c r="FM115">
        <f t="shared" ca="1" si="109"/>
        <v>11</v>
      </c>
      <c r="FN115">
        <f t="shared" ca="1" si="110"/>
        <v>7</v>
      </c>
      <c r="FO115">
        <f t="shared" ca="1" si="111"/>
        <v>12</v>
      </c>
      <c r="FP115">
        <f t="shared" ca="1" si="112"/>
        <v>8</v>
      </c>
      <c r="FQ115">
        <f t="shared" ca="1" si="113"/>
        <v>4</v>
      </c>
      <c r="FR115">
        <f t="shared" ca="1" si="114"/>
        <v>1</v>
      </c>
      <c r="FS115">
        <f t="shared" ca="1" si="115"/>
        <v>2</v>
      </c>
    </row>
    <row r="116" spans="1:175" x14ac:dyDescent="0.15">
      <c r="A116" s="20">
        <v>1000113</v>
      </c>
      <c r="B116" s="6" t="str">
        <f t="shared" si="74"/>
        <v>1</v>
      </c>
      <c r="C116" s="7">
        <v>1002</v>
      </c>
      <c r="D116" s="1" t="str">
        <f t="shared" si="75"/>
        <v>5200112,5201111,5301111,5401111,5500112,5502111</v>
      </c>
      <c r="E116" t="str">
        <f t="shared" si="76"/>
        <v>11,11,11,11,11,11</v>
      </c>
      <c r="F116" t="str">
        <f t="shared" si="77"/>
        <v>649,641,641,641,641,641</v>
      </c>
      <c r="G116">
        <f t="shared" si="78"/>
        <v>4531320</v>
      </c>
      <c r="H116" s="6">
        <f>Sheet1!B116</f>
        <v>1</v>
      </c>
      <c r="I116" s="6">
        <f>Sheet1!C116</f>
        <v>0</v>
      </c>
      <c r="J116" s="6">
        <f>Sheet1!D116</f>
        <v>0</v>
      </c>
      <c r="K116" s="6">
        <f>Sheet1!E116</f>
        <v>0</v>
      </c>
      <c r="L116" s="6">
        <f>Sheet1!F116</f>
        <v>35000</v>
      </c>
      <c r="O116" s="6"/>
      <c r="P116">
        <f t="shared" si="79"/>
        <v>4531320</v>
      </c>
      <c r="Q116">
        <v>4531320.3540000003</v>
      </c>
      <c r="R116" s="6" t="str">
        <f t="shared" si="80"/>
        <v>5200112,5201111,5301111,5401111,5500112,5502111</v>
      </c>
      <c r="S116" s="6" t="str">
        <f t="shared" si="81"/>
        <v>11,11,11,11,11,11</v>
      </c>
      <c r="T116" s="6" t="str">
        <f t="shared" si="82"/>
        <v>649,641,641,641,641,641</v>
      </c>
      <c r="U116" s="12">
        <v>5200112</v>
      </c>
      <c r="V116" s="17">
        <v>5201111</v>
      </c>
      <c r="W116" s="6">
        <v>5301111</v>
      </c>
      <c r="X116" s="17">
        <v>5401111</v>
      </c>
      <c r="Y116" s="6">
        <v>5500112</v>
      </c>
      <c r="Z116" s="6">
        <v>5502111</v>
      </c>
      <c r="AA116">
        <v>11</v>
      </c>
      <c r="AB116">
        <v>11</v>
      </c>
      <c r="AC116">
        <v>11</v>
      </c>
      <c r="AD116">
        <v>11</v>
      </c>
      <c r="AE116">
        <v>11</v>
      </c>
      <c r="AF116">
        <v>11</v>
      </c>
      <c r="AG116" s="12">
        <f t="shared" si="83"/>
        <v>649</v>
      </c>
      <c r="AH116" s="12">
        <f t="shared" si="84"/>
        <v>641</v>
      </c>
      <c r="AI116" s="12">
        <f t="shared" si="85"/>
        <v>641</v>
      </c>
      <c r="AJ116" s="12">
        <f t="shared" si="86"/>
        <v>641</v>
      </c>
      <c r="AK116" s="12">
        <f t="shared" si="87"/>
        <v>641</v>
      </c>
      <c r="AL116" s="12">
        <f t="shared" si="88"/>
        <v>641</v>
      </c>
      <c r="AM116" s="6">
        <f t="shared" si="73"/>
        <v>770324.46018000005</v>
      </c>
      <c r="AN116" s="6">
        <f t="shared" si="120"/>
        <v>752199.17876400007</v>
      </c>
      <c r="AO116" s="6">
        <f t="shared" si="120"/>
        <v>752199.17876400007</v>
      </c>
      <c r="AP116" s="6">
        <f t="shared" si="120"/>
        <v>752199.17876400007</v>
      </c>
      <c r="AQ116" s="6">
        <f t="shared" si="120"/>
        <v>752199.17876400007</v>
      </c>
      <c r="AR116" s="6">
        <f t="shared" si="120"/>
        <v>752199.17876400007</v>
      </c>
      <c r="CH116">
        <f t="shared" si="89"/>
        <v>3</v>
      </c>
      <c r="CI116" s="23" t="b">
        <f t="shared" si="72"/>
        <v>1</v>
      </c>
      <c r="CJ116" s="23" t="b">
        <f t="shared" si="72"/>
        <v>1</v>
      </c>
      <c r="CK116" s="23" t="b">
        <f t="shared" si="72"/>
        <v>1</v>
      </c>
      <c r="CL116" s="23" t="b">
        <f t="shared" si="72"/>
        <v>1</v>
      </c>
      <c r="CM116" s="23" t="b">
        <f t="shared" si="72"/>
        <v>1</v>
      </c>
      <c r="CN116" s="23" t="b">
        <f t="shared" si="72"/>
        <v>1</v>
      </c>
      <c r="CO116" t="str">
        <f t="shared" si="90"/>
        <v>5200112</v>
      </c>
      <c r="CP116" t="str">
        <f t="shared" si="91"/>
        <v>5201111</v>
      </c>
      <c r="CQ116" t="str">
        <f t="shared" si="92"/>
        <v>5301111</v>
      </c>
      <c r="CR116" t="str">
        <f t="shared" si="93"/>
        <v>5401111</v>
      </c>
      <c r="CS116" t="str">
        <f t="shared" si="94"/>
        <v>5500112</v>
      </c>
      <c r="CT116" t="str">
        <f t="shared" si="95"/>
        <v>5502111</v>
      </c>
      <c r="CU116">
        <v>11</v>
      </c>
      <c r="CV116">
        <v>11</v>
      </c>
      <c r="CW116">
        <v>11</v>
      </c>
      <c r="CX116">
        <v>11</v>
      </c>
      <c r="CY116">
        <v>11</v>
      </c>
      <c r="CZ116">
        <v>11</v>
      </c>
      <c r="DA116" s="12">
        <v>5</v>
      </c>
      <c r="DB116" s="17">
        <v>5</v>
      </c>
      <c r="DC116">
        <v>5</v>
      </c>
      <c r="DD116">
        <v>5</v>
      </c>
      <c r="DE116">
        <v>5</v>
      </c>
      <c r="DF116">
        <v>5</v>
      </c>
      <c r="DG116" s="28" t="s">
        <v>185</v>
      </c>
      <c r="DH116" s="28" t="s">
        <v>180</v>
      </c>
      <c r="DI116" s="28" t="s">
        <v>128</v>
      </c>
      <c r="DJ116" s="28" t="s">
        <v>144</v>
      </c>
      <c r="DK116" s="28" t="s">
        <v>138</v>
      </c>
      <c r="DL116" s="28" t="s">
        <v>130</v>
      </c>
      <c r="DM116" t="str">
        <f t="shared" si="96"/>
        <v>火</v>
      </c>
      <c r="DN116" t="str">
        <f t="shared" si="97"/>
        <v>水</v>
      </c>
      <c r="DO116" t="str">
        <f t="shared" si="98"/>
        <v>水</v>
      </c>
      <c r="DP116" t="str">
        <f t="shared" si="99"/>
        <v>水</v>
      </c>
      <c r="DQ116" t="str">
        <f t="shared" si="100"/>
        <v>火</v>
      </c>
      <c r="DR116" t="str">
        <f t="shared" si="101"/>
        <v>水</v>
      </c>
      <c r="DS116" s="28" t="s">
        <v>145</v>
      </c>
      <c r="DT116" s="28" t="s">
        <v>145</v>
      </c>
      <c r="DU116" s="28" t="s">
        <v>145</v>
      </c>
      <c r="DV116" s="28" t="s">
        <v>161</v>
      </c>
      <c r="DW116" s="28" t="s">
        <v>165</v>
      </c>
      <c r="DX116" s="28" t="s">
        <v>161</v>
      </c>
      <c r="DY116">
        <f t="shared" si="69"/>
        <v>1</v>
      </c>
      <c r="DZ116">
        <f t="shared" si="69"/>
        <v>1</v>
      </c>
      <c r="EA116">
        <f t="shared" si="69"/>
        <v>1</v>
      </c>
      <c r="EB116">
        <f t="shared" si="68"/>
        <v>2</v>
      </c>
      <c r="EC116">
        <f t="shared" si="68"/>
        <v>2</v>
      </c>
      <c r="ED116">
        <f t="shared" si="68"/>
        <v>2</v>
      </c>
      <c r="EE116">
        <v>5401053</v>
      </c>
      <c r="EF116" s="26" t="s">
        <v>194</v>
      </c>
      <c r="EG116">
        <v>2</v>
      </c>
      <c r="EV116" t="str">
        <f t="shared" si="102"/>
        <v>火刀客</v>
      </c>
      <c r="EW116" t="str">
        <f t="shared" si="103"/>
        <v>水骑兵</v>
      </c>
      <c r="EX116" t="str">
        <f t="shared" si="104"/>
        <v>水剑士</v>
      </c>
      <c r="EY116" t="str">
        <f t="shared" si="105"/>
        <v>水魔法师</v>
      </c>
      <c r="EZ116" t="str">
        <f t="shared" si="106"/>
        <v>火海盗</v>
      </c>
      <c r="FA116" t="str">
        <f t="shared" si="107"/>
        <v>水火枪手</v>
      </c>
      <c r="FB116">
        <v>5</v>
      </c>
      <c r="FC116">
        <v>2</v>
      </c>
      <c r="FD116">
        <v>4</v>
      </c>
      <c r="FE116">
        <v>1</v>
      </c>
      <c r="FF116">
        <v>8</v>
      </c>
      <c r="FG116">
        <v>4</v>
      </c>
      <c r="FH116">
        <f t="shared" ca="1" si="108"/>
        <v>18</v>
      </c>
      <c r="FI116">
        <f t="shared" ca="1" si="108"/>
        <v>11</v>
      </c>
      <c r="FJ116">
        <f t="shared" ca="1" si="108"/>
        <v>13</v>
      </c>
      <c r="FK116">
        <f t="shared" ca="1" si="109"/>
        <v>7</v>
      </c>
      <c r="FL116">
        <f t="shared" ca="1" si="109"/>
        <v>17</v>
      </c>
      <c r="FM116">
        <f t="shared" ca="1" si="109"/>
        <v>1</v>
      </c>
      <c r="FN116">
        <f t="shared" ca="1" si="110"/>
        <v>18</v>
      </c>
      <c r="FO116">
        <f t="shared" ca="1" si="111"/>
        <v>11</v>
      </c>
      <c r="FP116">
        <f t="shared" ca="1" si="112"/>
        <v>14</v>
      </c>
      <c r="FQ116">
        <f t="shared" ca="1" si="113"/>
        <v>7</v>
      </c>
      <c r="FR116">
        <f t="shared" ca="1" si="114"/>
        <v>17</v>
      </c>
      <c r="FS116">
        <f t="shared" ca="1" si="115"/>
        <v>11</v>
      </c>
    </row>
    <row r="117" spans="1:175" x14ac:dyDescent="0.15">
      <c r="A117" s="20">
        <v>1000114</v>
      </c>
      <c r="B117" s="6" t="str">
        <f t="shared" si="74"/>
        <v>1</v>
      </c>
      <c r="C117" s="7">
        <v>1002</v>
      </c>
      <c r="D117" s="1" t="str">
        <f t="shared" si="75"/>
        <v>5302115,5302114,5600114,5401112,5502113,5402113</v>
      </c>
      <c r="E117" t="str">
        <f t="shared" si="76"/>
        <v>11,11,11,11,11,11</v>
      </c>
      <c r="F117" t="str">
        <f t="shared" si="77"/>
        <v>653,645,645,645,645,645</v>
      </c>
      <c r="G117">
        <f t="shared" si="78"/>
        <v>4582309</v>
      </c>
      <c r="H117" s="6">
        <f>Sheet1!B117</f>
        <v>12</v>
      </c>
      <c r="I117" s="6">
        <f>Sheet1!C117</f>
        <v>0</v>
      </c>
      <c r="J117" s="6">
        <f>Sheet1!D117</f>
        <v>0</v>
      </c>
      <c r="K117" s="6">
        <f>Sheet1!E117</f>
        <v>0</v>
      </c>
      <c r="L117" s="6">
        <f>Sheet1!F117</f>
        <v>100</v>
      </c>
      <c r="O117" s="6"/>
      <c r="P117">
        <f t="shared" si="79"/>
        <v>4582309</v>
      </c>
      <c r="Q117">
        <v>4582309.6960000005</v>
      </c>
      <c r="R117" s="6" t="str">
        <f t="shared" si="80"/>
        <v>5302115,5302114,5600114,5401112,5502113,5402113</v>
      </c>
      <c r="S117" s="6" t="str">
        <f t="shared" si="81"/>
        <v>11,11,11,11,11,11</v>
      </c>
      <c r="T117" s="6" t="str">
        <f t="shared" si="82"/>
        <v>653,645,645,645,645,645</v>
      </c>
      <c r="U117" s="12">
        <v>5302115</v>
      </c>
      <c r="V117" s="17">
        <v>5302114</v>
      </c>
      <c r="W117">
        <v>5600114</v>
      </c>
      <c r="X117" s="17">
        <v>5401112</v>
      </c>
      <c r="Y117">
        <v>5502113</v>
      </c>
      <c r="Z117" s="6">
        <v>5402113</v>
      </c>
      <c r="AA117">
        <v>11</v>
      </c>
      <c r="AB117">
        <v>11</v>
      </c>
      <c r="AC117">
        <v>11</v>
      </c>
      <c r="AD117">
        <v>11</v>
      </c>
      <c r="AE117">
        <v>11</v>
      </c>
      <c r="AF117">
        <v>11</v>
      </c>
      <c r="AG117" s="12">
        <f t="shared" si="83"/>
        <v>653</v>
      </c>
      <c r="AH117" s="12">
        <f t="shared" si="84"/>
        <v>645</v>
      </c>
      <c r="AI117" s="12">
        <f t="shared" si="85"/>
        <v>645</v>
      </c>
      <c r="AJ117" s="12">
        <f t="shared" si="86"/>
        <v>645</v>
      </c>
      <c r="AK117" s="12">
        <f t="shared" si="87"/>
        <v>645</v>
      </c>
      <c r="AL117" s="12">
        <f t="shared" si="88"/>
        <v>645</v>
      </c>
      <c r="AM117" s="6">
        <f t="shared" si="73"/>
        <v>778992.64832000015</v>
      </c>
      <c r="AN117" s="6">
        <f t="shared" si="120"/>
        <v>760663.40953600011</v>
      </c>
      <c r="AO117" s="6">
        <f t="shared" si="120"/>
        <v>760663.40953600011</v>
      </c>
      <c r="AP117" s="6">
        <f t="shared" si="120"/>
        <v>760663.40953600011</v>
      </c>
      <c r="AQ117" s="6">
        <f t="shared" si="120"/>
        <v>760663.40953600011</v>
      </c>
      <c r="AR117" s="6">
        <f t="shared" si="120"/>
        <v>760663.40953600011</v>
      </c>
      <c r="CH117">
        <f t="shared" si="89"/>
        <v>4</v>
      </c>
      <c r="CI117" s="23" t="b">
        <f t="shared" si="72"/>
        <v>1</v>
      </c>
      <c r="CJ117" s="23" t="b">
        <f t="shared" si="72"/>
        <v>1</v>
      </c>
      <c r="CK117" s="23" t="b">
        <f t="shared" si="72"/>
        <v>1</v>
      </c>
      <c r="CL117" s="23" t="b">
        <f t="shared" si="72"/>
        <v>1</v>
      </c>
      <c r="CM117" s="23" t="b">
        <f t="shared" si="72"/>
        <v>1</v>
      </c>
      <c r="CN117" s="23" t="b">
        <f t="shared" si="72"/>
        <v>1</v>
      </c>
      <c r="CO117" t="str">
        <f t="shared" si="90"/>
        <v>5302115</v>
      </c>
      <c r="CP117" t="str">
        <f t="shared" si="91"/>
        <v>5302114</v>
      </c>
      <c r="CQ117" t="str">
        <f t="shared" si="92"/>
        <v>5600114</v>
      </c>
      <c r="CR117" t="str">
        <f t="shared" si="93"/>
        <v>5401112</v>
      </c>
      <c r="CS117" t="str">
        <f t="shared" si="94"/>
        <v>5502113</v>
      </c>
      <c r="CT117" t="str">
        <f t="shared" si="95"/>
        <v>5402113</v>
      </c>
      <c r="CU117">
        <v>11</v>
      </c>
      <c r="CV117">
        <v>11</v>
      </c>
      <c r="CW117">
        <v>11</v>
      </c>
      <c r="CX117">
        <v>11</v>
      </c>
      <c r="CY117">
        <v>11</v>
      </c>
      <c r="CZ117">
        <v>11</v>
      </c>
      <c r="DA117" s="12">
        <v>5</v>
      </c>
      <c r="DB117" s="17">
        <v>5</v>
      </c>
      <c r="DC117">
        <v>5</v>
      </c>
      <c r="DD117">
        <v>5</v>
      </c>
      <c r="DE117">
        <v>5</v>
      </c>
      <c r="DF117">
        <v>5</v>
      </c>
      <c r="DG117" s="28" t="s">
        <v>199</v>
      </c>
      <c r="DH117" s="28" t="s">
        <v>198</v>
      </c>
      <c r="DI117" s="28" t="s">
        <v>178</v>
      </c>
      <c r="DJ117" s="28" t="s">
        <v>188</v>
      </c>
      <c r="DK117" s="28" t="s">
        <v>196</v>
      </c>
      <c r="DL117" s="28" t="s">
        <v>146</v>
      </c>
      <c r="DM117" t="str">
        <f t="shared" si="96"/>
        <v>暗</v>
      </c>
      <c r="DN117" t="str">
        <f t="shared" si="97"/>
        <v>光</v>
      </c>
      <c r="DO117" t="str">
        <f t="shared" si="98"/>
        <v>光</v>
      </c>
      <c r="DP117" t="str">
        <f t="shared" si="99"/>
        <v>火</v>
      </c>
      <c r="DQ117" t="str">
        <f t="shared" si="100"/>
        <v>木</v>
      </c>
      <c r="DR117" t="str">
        <f t="shared" si="101"/>
        <v>木</v>
      </c>
      <c r="DS117" s="28" t="s">
        <v>147</v>
      </c>
      <c r="DT117" s="28" t="s">
        <v>147</v>
      </c>
      <c r="DU117" s="28" t="s">
        <v>147</v>
      </c>
      <c r="DV117" s="28" t="s">
        <v>164</v>
      </c>
      <c r="DW117" s="28" t="s">
        <v>163</v>
      </c>
      <c r="DX117" s="28" t="s">
        <v>164</v>
      </c>
      <c r="DY117">
        <f t="shared" si="69"/>
        <v>1</v>
      </c>
      <c r="DZ117">
        <f t="shared" si="69"/>
        <v>1</v>
      </c>
      <c r="EA117">
        <f t="shared" si="69"/>
        <v>1</v>
      </c>
      <c r="EB117">
        <f t="shared" si="68"/>
        <v>2</v>
      </c>
      <c r="EC117">
        <f t="shared" si="68"/>
        <v>2</v>
      </c>
      <c r="ED117">
        <f t="shared" si="68"/>
        <v>2</v>
      </c>
      <c r="EE117">
        <v>5402053</v>
      </c>
      <c r="EF117" s="26" t="s">
        <v>146</v>
      </c>
      <c r="EG117">
        <v>2</v>
      </c>
      <c r="EV117" t="str">
        <f t="shared" si="102"/>
        <v>暗盗贼</v>
      </c>
      <c r="EW117" t="str">
        <f t="shared" si="103"/>
        <v>光盗贼</v>
      </c>
      <c r="EX117" t="str">
        <f t="shared" si="104"/>
        <v>光熊猫</v>
      </c>
      <c r="EY117" t="str">
        <f t="shared" si="105"/>
        <v>火魔法师</v>
      </c>
      <c r="EZ117" t="str">
        <f t="shared" si="106"/>
        <v>木火枪手</v>
      </c>
      <c r="FA117" t="str">
        <f t="shared" si="107"/>
        <v>木女巫</v>
      </c>
      <c r="FB117">
        <v>18</v>
      </c>
      <c r="FC117">
        <v>14</v>
      </c>
      <c r="FD117">
        <v>15</v>
      </c>
      <c r="FE117">
        <v>6</v>
      </c>
      <c r="FF117">
        <v>14</v>
      </c>
      <c r="FG117">
        <v>12</v>
      </c>
      <c r="FH117">
        <f t="shared" ca="1" si="108"/>
        <v>13</v>
      </c>
      <c r="FI117">
        <f t="shared" ca="1" si="108"/>
        <v>4</v>
      </c>
      <c r="FJ117">
        <f t="shared" ca="1" si="108"/>
        <v>8</v>
      </c>
      <c r="FK117">
        <f t="shared" ca="1" si="109"/>
        <v>15</v>
      </c>
      <c r="FL117">
        <f t="shared" ca="1" si="109"/>
        <v>6</v>
      </c>
      <c r="FM117">
        <f t="shared" ca="1" si="109"/>
        <v>4</v>
      </c>
      <c r="FN117">
        <f t="shared" ca="1" si="110"/>
        <v>13</v>
      </c>
      <c r="FO117">
        <f t="shared" ca="1" si="111"/>
        <v>4</v>
      </c>
      <c r="FP117">
        <f t="shared" ca="1" si="112"/>
        <v>12</v>
      </c>
      <c r="FQ117">
        <f t="shared" ca="1" si="113"/>
        <v>15</v>
      </c>
      <c r="FR117">
        <f t="shared" ca="1" si="114"/>
        <v>6</v>
      </c>
      <c r="FS117">
        <f t="shared" ca="1" si="115"/>
        <v>7</v>
      </c>
    </row>
    <row r="118" spans="1:175" x14ac:dyDescent="0.15">
      <c r="A118" s="20">
        <v>1000115</v>
      </c>
      <c r="B118" s="6" t="str">
        <f t="shared" si="74"/>
        <v>1</v>
      </c>
      <c r="C118" s="7">
        <v>1002</v>
      </c>
      <c r="D118" s="1" t="str">
        <f t="shared" si="75"/>
        <v>5300115,5600114,5202115,5500113,5500111,5402113</v>
      </c>
      <c r="E118" t="str">
        <f t="shared" si="76"/>
        <v>11,11,11,11,11,11</v>
      </c>
      <c r="F118" t="str">
        <f t="shared" si="77"/>
        <v>657,649,649,649,649,649</v>
      </c>
      <c r="G118">
        <f t="shared" si="78"/>
        <v>4633654</v>
      </c>
      <c r="H118" s="6">
        <f>Sheet1!B118</f>
        <v>35</v>
      </c>
      <c r="I118" s="6">
        <f>Sheet1!C118</f>
        <v>0</v>
      </c>
      <c r="J118" s="6">
        <f>Sheet1!D118</f>
        <v>0</v>
      </c>
      <c r="K118" s="6">
        <f>Sheet1!E118</f>
        <v>0</v>
      </c>
      <c r="L118" s="6">
        <f>Sheet1!F118</f>
        <v>20</v>
      </c>
      <c r="O118" s="6"/>
      <c r="P118">
        <f t="shared" si="79"/>
        <v>4633654</v>
      </c>
      <c r="Q118">
        <v>4633654.0949999997</v>
      </c>
      <c r="R118" s="6" t="str">
        <f t="shared" si="80"/>
        <v>5300115,5600114,5202115,5500113,5500111,5402113</v>
      </c>
      <c r="S118" s="6" t="str">
        <f t="shared" si="81"/>
        <v>11,11,11,11,11,11</v>
      </c>
      <c r="T118" s="6" t="str">
        <f t="shared" si="82"/>
        <v>657,649,649,649,649,649</v>
      </c>
      <c r="U118" s="12">
        <v>5300115</v>
      </c>
      <c r="V118" s="17">
        <v>5600114</v>
      </c>
      <c r="W118">
        <v>5202115</v>
      </c>
      <c r="X118" s="17">
        <v>5500113</v>
      </c>
      <c r="Y118">
        <v>5500111</v>
      </c>
      <c r="Z118" s="6">
        <v>5402113</v>
      </c>
      <c r="AA118">
        <v>11</v>
      </c>
      <c r="AB118">
        <v>11</v>
      </c>
      <c r="AC118">
        <v>11</v>
      </c>
      <c r="AD118">
        <v>11</v>
      </c>
      <c r="AE118">
        <v>11</v>
      </c>
      <c r="AF118">
        <v>11</v>
      </c>
      <c r="AG118" s="12">
        <f t="shared" si="83"/>
        <v>657</v>
      </c>
      <c r="AH118" s="12">
        <f t="shared" si="84"/>
        <v>649</v>
      </c>
      <c r="AI118" s="12">
        <f t="shared" si="85"/>
        <v>649</v>
      </c>
      <c r="AJ118" s="12">
        <f t="shared" si="86"/>
        <v>649</v>
      </c>
      <c r="AK118" s="12">
        <f t="shared" si="87"/>
        <v>649</v>
      </c>
      <c r="AL118" s="12">
        <f t="shared" si="88"/>
        <v>649</v>
      </c>
      <c r="AM118" s="6">
        <f t="shared" si="73"/>
        <v>787721.19614999997</v>
      </c>
      <c r="AN118" s="6">
        <f t="shared" si="120"/>
        <v>769186.57976999995</v>
      </c>
      <c r="AO118" s="6">
        <f t="shared" si="120"/>
        <v>769186.57976999995</v>
      </c>
      <c r="AP118" s="6">
        <f t="shared" si="120"/>
        <v>769186.57976999995</v>
      </c>
      <c r="AQ118" s="6">
        <f t="shared" si="120"/>
        <v>769186.57976999995</v>
      </c>
      <c r="AR118" s="6">
        <f t="shared" si="120"/>
        <v>769186.57976999995</v>
      </c>
      <c r="CH118">
        <f t="shared" si="89"/>
        <v>0</v>
      </c>
      <c r="CI118" s="23" t="b">
        <f t="shared" ref="CI118:CN133" si="121">IF(DG118&lt;&gt;"",IF(ISERROR(MATCH(INT(CO118),$EE$4:$EE$879,0))=FALSE,TRUE),"")</f>
        <v>1</v>
      </c>
      <c r="CJ118" s="23" t="b">
        <f t="shared" si="121"/>
        <v>1</v>
      </c>
      <c r="CK118" s="23" t="b">
        <f t="shared" si="121"/>
        <v>1</v>
      </c>
      <c r="CL118" s="23" t="b">
        <f t="shared" si="121"/>
        <v>1</v>
      </c>
      <c r="CM118" s="23" t="b">
        <f t="shared" si="121"/>
        <v>1</v>
      </c>
      <c r="CN118" s="23" t="b">
        <f t="shared" si="121"/>
        <v>1</v>
      </c>
      <c r="CO118" t="str">
        <f t="shared" si="90"/>
        <v>5300115</v>
      </c>
      <c r="CP118" t="str">
        <f t="shared" si="91"/>
        <v>5600114</v>
      </c>
      <c r="CQ118" t="str">
        <f t="shared" si="92"/>
        <v>5202115</v>
      </c>
      <c r="CR118" t="str">
        <f t="shared" si="93"/>
        <v>5500113</v>
      </c>
      <c r="CS118" t="str">
        <f t="shared" si="94"/>
        <v>5500111</v>
      </c>
      <c r="CT118" t="str">
        <f t="shared" si="95"/>
        <v>5402113</v>
      </c>
      <c r="CU118">
        <v>11</v>
      </c>
      <c r="CV118">
        <v>11</v>
      </c>
      <c r="CW118">
        <v>11</v>
      </c>
      <c r="CX118">
        <v>11</v>
      </c>
      <c r="CY118">
        <v>11</v>
      </c>
      <c r="CZ118">
        <v>11</v>
      </c>
      <c r="DA118" s="12">
        <v>5</v>
      </c>
      <c r="DB118" s="17">
        <v>5</v>
      </c>
      <c r="DC118">
        <v>5</v>
      </c>
      <c r="DD118">
        <v>5</v>
      </c>
      <c r="DE118">
        <v>5</v>
      </c>
      <c r="DF118">
        <v>5</v>
      </c>
      <c r="DG118" s="28" t="s">
        <v>172</v>
      </c>
      <c r="DH118" s="28" t="s">
        <v>178</v>
      </c>
      <c r="DI118" s="28" t="s">
        <v>174</v>
      </c>
      <c r="DJ118" s="28" t="s">
        <v>195</v>
      </c>
      <c r="DK118" s="28" t="s">
        <v>183</v>
      </c>
      <c r="DL118" s="28" t="s">
        <v>146</v>
      </c>
      <c r="DM118" t="str">
        <f t="shared" si="96"/>
        <v>暗</v>
      </c>
      <c r="DN118" t="str">
        <f t="shared" si="97"/>
        <v>光</v>
      </c>
      <c r="DO118" t="str">
        <f t="shared" si="98"/>
        <v>暗</v>
      </c>
      <c r="DP118" t="str">
        <f t="shared" si="99"/>
        <v>木</v>
      </c>
      <c r="DQ118" t="str">
        <f t="shared" si="100"/>
        <v>水</v>
      </c>
      <c r="DR118" t="str">
        <f t="shared" si="101"/>
        <v>木</v>
      </c>
      <c r="DS118" s="28" t="s">
        <v>147</v>
      </c>
      <c r="DT118" s="28" t="s">
        <v>147</v>
      </c>
      <c r="DU118" s="28" t="s">
        <v>147</v>
      </c>
      <c r="DV118" s="28" t="s">
        <v>165</v>
      </c>
      <c r="DW118" s="28" t="s">
        <v>165</v>
      </c>
      <c r="DX118" s="28" t="s">
        <v>165</v>
      </c>
      <c r="DY118">
        <f t="shared" si="69"/>
        <v>1</v>
      </c>
      <c r="DZ118">
        <f t="shared" si="69"/>
        <v>1</v>
      </c>
      <c r="EA118">
        <f t="shared" si="69"/>
        <v>1</v>
      </c>
      <c r="EB118">
        <f t="shared" si="68"/>
        <v>2</v>
      </c>
      <c r="EC118">
        <f t="shared" si="68"/>
        <v>2</v>
      </c>
      <c r="ED118">
        <f t="shared" si="68"/>
        <v>2</v>
      </c>
      <c r="EE118">
        <v>5500053</v>
      </c>
      <c r="EF118" s="26" t="s">
        <v>195</v>
      </c>
      <c r="EG118">
        <v>2</v>
      </c>
      <c r="EV118" t="str">
        <f t="shared" si="102"/>
        <v>暗武士</v>
      </c>
      <c r="EW118" t="str">
        <f t="shared" si="103"/>
        <v>光熊猫</v>
      </c>
      <c r="EX118" t="str">
        <f t="shared" si="104"/>
        <v>暗维京</v>
      </c>
      <c r="EY118" t="str">
        <f t="shared" si="105"/>
        <v>木海盗</v>
      </c>
      <c r="EZ118" t="str">
        <f t="shared" si="106"/>
        <v>水海盗</v>
      </c>
      <c r="FA118" t="str">
        <f t="shared" si="107"/>
        <v>木女巫</v>
      </c>
      <c r="FB118">
        <v>17</v>
      </c>
      <c r="FC118">
        <v>15</v>
      </c>
      <c r="FD118">
        <v>16</v>
      </c>
      <c r="FE118">
        <v>13</v>
      </c>
      <c r="FF118">
        <v>3</v>
      </c>
      <c r="FG118">
        <v>12</v>
      </c>
      <c r="FH118">
        <f t="shared" ca="1" si="108"/>
        <v>17</v>
      </c>
      <c r="FI118">
        <f t="shared" ca="1" si="108"/>
        <v>12</v>
      </c>
      <c r="FJ118">
        <f t="shared" ca="1" si="108"/>
        <v>13</v>
      </c>
      <c r="FK118">
        <f t="shared" ca="1" si="109"/>
        <v>8</v>
      </c>
      <c r="FL118">
        <f t="shared" ca="1" si="109"/>
        <v>7</v>
      </c>
      <c r="FM118">
        <f t="shared" ca="1" si="109"/>
        <v>9</v>
      </c>
      <c r="FN118">
        <f t="shared" ca="1" si="110"/>
        <v>17</v>
      </c>
      <c r="FO118">
        <f t="shared" ca="1" si="111"/>
        <v>12</v>
      </c>
      <c r="FP118">
        <f t="shared" ca="1" si="112"/>
        <v>15</v>
      </c>
      <c r="FQ118">
        <f t="shared" ca="1" si="113"/>
        <v>8</v>
      </c>
      <c r="FR118">
        <f t="shared" ca="1" si="114"/>
        <v>7</v>
      </c>
      <c r="FS118">
        <f t="shared" ca="1" si="115"/>
        <v>13</v>
      </c>
    </row>
    <row r="119" spans="1:175" x14ac:dyDescent="0.15">
      <c r="A119" s="20">
        <v>1000116</v>
      </c>
      <c r="B119" s="6" t="str">
        <f t="shared" si="74"/>
        <v>1</v>
      </c>
      <c r="C119" s="7">
        <v>1002</v>
      </c>
      <c r="D119" s="1" t="str">
        <f t="shared" si="75"/>
        <v>5200113,5300115,5301113,5401112,5502111,5601111</v>
      </c>
      <c r="E119" t="str">
        <f t="shared" si="76"/>
        <v>11,11,11,11,11,11</v>
      </c>
      <c r="F119" t="str">
        <f t="shared" si="77"/>
        <v>660,652,652,652,652,652</v>
      </c>
      <c r="G119">
        <f t="shared" si="78"/>
        <v>4685357</v>
      </c>
      <c r="H119" s="6">
        <f>Sheet1!B119</f>
        <v>1</v>
      </c>
      <c r="I119" s="6">
        <f>Sheet1!C119</f>
        <v>0</v>
      </c>
      <c r="J119" s="6">
        <f>Sheet1!D119</f>
        <v>0</v>
      </c>
      <c r="K119" s="6">
        <f>Sheet1!E119</f>
        <v>0</v>
      </c>
      <c r="L119" s="6">
        <f>Sheet1!F119</f>
        <v>35000</v>
      </c>
      <c r="O119" s="6"/>
      <c r="P119">
        <f t="shared" si="79"/>
        <v>4685357</v>
      </c>
      <c r="Q119">
        <v>4685357.9359999998</v>
      </c>
      <c r="R119" s="6" t="str">
        <f t="shared" si="80"/>
        <v>5200113,5300115,5301113,5401112,5502111,5601111</v>
      </c>
      <c r="S119" s="6" t="str">
        <f t="shared" si="81"/>
        <v>11,11,11,11,11,11</v>
      </c>
      <c r="T119" s="6" t="str">
        <f t="shared" si="82"/>
        <v>660,652,652,652,652,652</v>
      </c>
      <c r="U119" s="12">
        <v>5200113</v>
      </c>
      <c r="V119" s="17">
        <v>5300115</v>
      </c>
      <c r="W119">
        <v>5301113</v>
      </c>
      <c r="X119" s="17">
        <v>5401112</v>
      </c>
      <c r="Y119">
        <v>5502111</v>
      </c>
      <c r="Z119" s="6">
        <v>5601111</v>
      </c>
      <c r="AA119">
        <v>11</v>
      </c>
      <c r="AB119">
        <v>11</v>
      </c>
      <c r="AC119">
        <v>11</v>
      </c>
      <c r="AD119">
        <v>11</v>
      </c>
      <c r="AE119">
        <v>11</v>
      </c>
      <c r="AF119">
        <v>11</v>
      </c>
      <c r="AG119" s="12">
        <f t="shared" si="83"/>
        <v>660</v>
      </c>
      <c r="AH119" s="12">
        <f t="shared" si="84"/>
        <v>652</v>
      </c>
      <c r="AI119" s="12">
        <f t="shared" si="85"/>
        <v>652</v>
      </c>
      <c r="AJ119" s="12">
        <f t="shared" si="86"/>
        <v>652</v>
      </c>
      <c r="AK119" s="12">
        <f t="shared" si="87"/>
        <v>652</v>
      </c>
      <c r="AL119" s="12">
        <f t="shared" si="88"/>
        <v>652</v>
      </c>
      <c r="AM119" s="6">
        <f t="shared" si="73"/>
        <v>796510.84912000003</v>
      </c>
      <c r="AN119" s="6">
        <f t="shared" si="120"/>
        <v>777769.41737599997</v>
      </c>
      <c r="AO119" s="6">
        <f t="shared" si="120"/>
        <v>777769.41737599997</v>
      </c>
      <c r="AP119" s="6">
        <f t="shared" si="120"/>
        <v>777769.41737599997</v>
      </c>
      <c r="AQ119" s="6">
        <f t="shared" si="120"/>
        <v>777769.41737599997</v>
      </c>
      <c r="AR119" s="6">
        <f t="shared" si="120"/>
        <v>777769.41737599997</v>
      </c>
      <c r="CH119">
        <f t="shared" si="89"/>
        <v>1</v>
      </c>
      <c r="CI119" s="23" t="b">
        <f t="shared" si="121"/>
        <v>1</v>
      </c>
      <c r="CJ119" s="23" t="b">
        <f t="shared" si="121"/>
        <v>1</v>
      </c>
      <c r="CK119" s="23" t="b">
        <f t="shared" si="121"/>
        <v>1</v>
      </c>
      <c r="CL119" s="23" t="b">
        <f t="shared" si="121"/>
        <v>1</v>
      </c>
      <c r="CM119" s="23" t="b">
        <f t="shared" si="121"/>
        <v>1</v>
      </c>
      <c r="CN119" s="23" t="b">
        <f t="shared" si="121"/>
        <v>1</v>
      </c>
      <c r="CO119" t="str">
        <f t="shared" si="90"/>
        <v>5200113</v>
      </c>
      <c r="CP119" t="str">
        <f t="shared" si="91"/>
        <v>5300115</v>
      </c>
      <c r="CQ119" t="str">
        <f t="shared" si="92"/>
        <v>5301113</v>
      </c>
      <c r="CR119" t="str">
        <f t="shared" si="93"/>
        <v>5401112</v>
      </c>
      <c r="CS119" t="str">
        <f t="shared" si="94"/>
        <v>5502111</v>
      </c>
      <c r="CT119" t="str">
        <f t="shared" si="95"/>
        <v>5601111</v>
      </c>
      <c r="CU119">
        <v>11</v>
      </c>
      <c r="CV119">
        <v>11</v>
      </c>
      <c r="CW119">
        <v>11</v>
      </c>
      <c r="CX119">
        <v>11</v>
      </c>
      <c r="CY119">
        <v>11</v>
      </c>
      <c r="CZ119">
        <v>11</v>
      </c>
      <c r="DA119" s="12">
        <v>5</v>
      </c>
      <c r="DB119" s="17">
        <v>5</v>
      </c>
      <c r="DC119">
        <v>5</v>
      </c>
      <c r="DD119">
        <v>5</v>
      </c>
      <c r="DE119">
        <v>5</v>
      </c>
      <c r="DF119">
        <v>5</v>
      </c>
      <c r="DG119" s="28" t="s">
        <v>142</v>
      </c>
      <c r="DH119" s="28" t="s">
        <v>172</v>
      </c>
      <c r="DI119" s="28" t="s">
        <v>193</v>
      </c>
      <c r="DJ119" s="28" t="s">
        <v>188</v>
      </c>
      <c r="DK119" s="28" t="s">
        <v>130</v>
      </c>
      <c r="DL119" s="28" t="s">
        <v>184</v>
      </c>
      <c r="DM119" t="str">
        <f t="shared" si="96"/>
        <v>木</v>
      </c>
      <c r="DN119" t="str">
        <f t="shared" si="97"/>
        <v>暗</v>
      </c>
      <c r="DO119" t="str">
        <f t="shared" si="98"/>
        <v>木</v>
      </c>
      <c r="DP119" t="str">
        <f t="shared" si="99"/>
        <v>火</v>
      </c>
      <c r="DQ119" t="str">
        <f t="shared" si="100"/>
        <v>水</v>
      </c>
      <c r="DR119" t="str">
        <f t="shared" si="101"/>
        <v>水</v>
      </c>
      <c r="DS119" s="28" t="s">
        <v>147</v>
      </c>
      <c r="DT119" s="28" t="s">
        <v>147</v>
      </c>
      <c r="DU119" s="28" t="s">
        <v>145</v>
      </c>
      <c r="DV119" s="28" t="s">
        <v>160</v>
      </c>
      <c r="DW119" s="28" t="s">
        <v>177</v>
      </c>
      <c r="DX119" s="28" t="s">
        <v>170</v>
      </c>
      <c r="DY119">
        <f t="shared" si="69"/>
        <v>1</v>
      </c>
      <c r="DZ119">
        <f t="shared" si="69"/>
        <v>1</v>
      </c>
      <c r="EA119">
        <f t="shared" si="69"/>
        <v>1</v>
      </c>
      <c r="EB119">
        <f t="shared" si="68"/>
        <v>2</v>
      </c>
      <c r="EC119">
        <f t="shared" si="68"/>
        <v>2</v>
      </c>
      <c r="ED119">
        <f t="shared" si="68"/>
        <v>2</v>
      </c>
      <c r="EE119">
        <v>5502053</v>
      </c>
      <c r="EF119" s="26" t="s">
        <v>196</v>
      </c>
      <c r="EG119">
        <v>2</v>
      </c>
      <c r="EV119" t="str">
        <f t="shared" si="102"/>
        <v>木刀客</v>
      </c>
      <c r="EW119" t="str">
        <f t="shared" si="103"/>
        <v>暗武士</v>
      </c>
      <c r="EX119" t="str">
        <f t="shared" si="104"/>
        <v>木剑士</v>
      </c>
      <c r="EY119" t="str">
        <f t="shared" si="105"/>
        <v>火魔法师</v>
      </c>
      <c r="EZ119" t="str">
        <f t="shared" si="106"/>
        <v>水火枪手</v>
      </c>
      <c r="FA119" t="str">
        <f t="shared" si="107"/>
        <v>水修女</v>
      </c>
      <c r="FB119">
        <v>9</v>
      </c>
      <c r="FC119">
        <v>17</v>
      </c>
      <c r="FD119">
        <v>12</v>
      </c>
      <c r="FE119">
        <v>6</v>
      </c>
      <c r="FF119">
        <v>4</v>
      </c>
      <c r="FG119">
        <v>5</v>
      </c>
      <c r="FH119">
        <f t="shared" ca="1" si="108"/>
        <v>5</v>
      </c>
      <c r="FI119">
        <f t="shared" ca="1" si="108"/>
        <v>8</v>
      </c>
      <c r="FJ119">
        <f t="shared" ca="1" si="108"/>
        <v>17</v>
      </c>
      <c r="FK119">
        <f t="shared" ca="1" si="109"/>
        <v>5</v>
      </c>
      <c r="FL119">
        <f t="shared" ca="1" si="109"/>
        <v>16</v>
      </c>
      <c r="FM119">
        <f t="shared" ca="1" si="109"/>
        <v>19</v>
      </c>
      <c r="FN119">
        <f t="shared" ca="1" si="110"/>
        <v>5</v>
      </c>
      <c r="FO119">
        <f t="shared" ca="1" si="111"/>
        <v>8</v>
      </c>
      <c r="FP119">
        <f t="shared" ca="1" si="112"/>
        <v>6</v>
      </c>
      <c r="FQ119">
        <f t="shared" ca="1" si="113"/>
        <v>5</v>
      </c>
      <c r="FR119">
        <f t="shared" ca="1" si="114"/>
        <v>16</v>
      </c>
      <c r="FS119">
        <f t="shared" ca="1" si="115"/>
        <v>9</v>
      </c>
    </row>
    <row r="120" spans="1:175" x14ac:dyDescent="0.15">
      <c r="A120" s="20">
        <v>1000117</v>
      </c>
      <c r="B120" s="6" t="str">
        <f t="shared" si="74"/>
        <v>1</v>
      </c>
      <c r="C120" s="7">
        <v>1002</v>
      </c>
      <c r="D120" s="1" t="str">
        <f t="shared" si="75"/>
        <v>5301113,5202113,5301112,5601113,5500113,5502113</v>
      </c>
      <c r="E120" t="str">
        <f t="shared" si="76"/>
        <v>11,11,11,11,11,11</v>
      </c>
      <c r="F120" t="str">
        <f t="shared" si="77"/>
        <v>664,656,656,656,656,656</v>
      </c>
      <c r="G120">
        <f t="shared" si="78"/>
        <v>4737419</v>
      </c>
      <c r="H120" s="6">
        <f>Sheet1!B120</f>
        <v>30</v>
      </c>
      <c r="I120" s="6">
        <f>Sheet1!C120</f>
        <v>0</v>
      </c>
      <c r="J120" s="6">
        <f>Sheet1!D120</f>
        <v>0</v>
      </c>
      <c r="K120" s="6">
        <f>Sheet1!E120</f>
        <v>0</v>
      </c>
      <c r="L120" s="6">
        <f>Sheet1!F120</f>
        <v>200</v>
      </c>
      <c r="O120" s="6"/>
      <c r="P120">
        <f t="shared" si="79"/>
        <v>4737419</v>
      </c>
      <c r="Q120">
        <v>4737419.0240000002</v>
      </c>
      <c r="R120" s="6" t="str">
        <f t="shared" si="80"/>
        <v>5301113,5202113,5301112,5601113,5500113,5502113</v>
      </c>
      <c r="S120" s="6" t="str">
        <f t="shared" si="81"/>
        <v>11,11,11,11,11,11</v>
      </c>
      <c r="T120" s="6" t="str">
        <f t="shared" si="82"/>
        <v>664,656,656,656,656,656</v>
      </c>
      <c r="U120" s="12">
        <v>5301113</v>
      </c>
      <c r="V120" s="17">
        <v>5202113</v>
      </c>
      <c r="W120">
        <v>5301112</v>
      </c>
      <c r="X120" s="17">
        <v>5601113</v>
      </c>
      <c r="Y120">
        <v>5500113</v>
      </c>
      <c r="Z120" s="6">
        <v>5502113</v>
      </c>
      <c r="AA120">
        <v>11</v>
      </c>
      <c r="AB120">
        <v>11</v>
      </c>
      <c r="AC120">
        <v>11</v>
      </c>
      <c r="AD120">
        <v>11</v>
      </c>
      <c r="AE120">
        <v>11</v>
      </c>
      <c r="AF120">
        <v>11</v>
      </c>
      <c r="AG120" s="12">
        <f t="shared" si="83"/>
        <v>664</v>
      </c>
      <c r="AH120" s="12">
        <f t="shared" si="84"/>
        <v>656</v>
      </c>
      <c r="AI120" s="12">
        <f t="shared" si="85"/>
        <v>656</v>
      </c>
      <c r="AJ120" s="12">
        <f t="shared" si="86"/>
        <v>656</v>
      </c>
      <c r="AK120" s="12">
        <f t="shared" si="87"/>
        <v>656</v>
      </c>
      <c r="AL120" s="12">
        <f t="shared" si="88"/>
        <v>656</v>
      </c>
      <c r="AM120" s="6">
        <f t="shared" si="73"/>
        <v>805361.23408000008</v>
      </c>
      <c r="AN120" s="6">
        <f t="shared" si="120"/>
        <v>786411.55798400007</v>
      </c>
      <c r="AO120" s="6">
        <f t="shared" si="120"/>
        <v>786411.55798400007</v>
      </c>
      <c r="AP120" s="6">
        <f t="shared" si="120"/>
        <v>786411.55798400007</v>
      </c>
      <c r="AQ120" s="6">
        <f t="shared" si="120"/>
        <v>786411.55798400007</v>
      </c>
      <c r="AR120" s="6">
        <f t="shared" si="120"/>
        <v>786411.55798400007</v>
      </c>
      <c r="CH120">
        <f t="shared" si="89"/>
        <v>2</v>
      </c>
      <c r="CI120" s="23" t="b">
        <f t="shared" si="121"/>
        <v>1</v>
      </c>
      <c r="CJ120" s="23" t="b">
        <f t="shared" si="121"/>
        <v>1</v>
      </c>
      <c r="CK120" s="23" t="b">
        <f t="shared" si="121"/>
        <v>1</v>
      </c>
      <c r="CL120" s="23" t="b">
        <f t="shared" si="121"/>
        <v>1</v>
      </c>
      <c r="CM120" s="23" t="b">
        <f t="shared" si="121"/>
        <v>1</v>
      </c>
      <c r="CN120" s="23" t="b">
        <f t="shared" si="121"/>
        <v>1</v>
      </c>
      <c r="CO120" t="str">
        <f t="shared" si="90"/>
        <v>5301113</v>
      </c>
      <c r="CP120" t="str">
        <f t="shared" si="91"/>
        <v>5202113</v>
      </c>
      <c r="CQ120" t="str">
        <f t="shared" si="92"/>
        <v>5301112</v>
      </c>
      <c r="CR120" t="str">
        <f t="shared" si="93"/>
        <v>5601113</v>
      </c>
      <c r="CS120" t="str">
        <f t="shared" si="94"/>
        <v>5500113</v>
      </c>
      <c r="CT120" t="str">
        <f t="shared" si="95"/>
        <v>5502113</v>
      </c>
      <c r="CU120">
        <v>11</v>
      </c>
      <c r="CV120">
        <v>11</v>
      </c>
      <c r="CW120">
        <v>11</v>
      </c>
      <c r="CX120">
        <v>11</v>
      </c>
      <c r="CY120">
        <v>11</v>
      </c>
      <c r="CZ120">
        <v>11</v>
      </c>
      <c r="DA120" s="12">
        <v>5</v>
      </c>
      <c r="DB120" s="17">
        <v>5</v>
      </c>
      <c r="DC120">
        <v>5</v>
      </c>
      <c r="DD120">
        <v>5</v>
      </c>
      <c r="DE120">
        <v>5</v>
      </c>
      <c r="DF120">
        <v>5</v>
      </c>
      <c r="DG120" s="28" t="s">
        <v>193</v>
      </c>
      <c r="DH120" s="28" t="s">
        <v>192</v>
      </c>
      <c r="DI120" s="28" t="s">
        <v>187</v>
      </c>
      <c r="DJ120" s="28" t="s">
        <v>175</v>
      </c>
      <c r="DK120" s="28" t="s">
        <v>195</v>
      </c>
      <c r="DL120" s="28" t="s">
        <v>196</v>
      </c>
      <c r="DM120" t="str">
        <f t="shared" si="96"/>
        <v>木</v>
      </c>
      <c r="DN120" t="str">
        <f t="shared" si="97"/>
        <v>木</v>
      </c>
      <c r="DO120" t="str">
        <f t="shared" si="98"/>
        <v>火</v>
      </c>
      <c r="DP120" t="str">
        <f t="shared" si="99"/>
        <v>木</v>
      </c>
      <c r="DQ120" t="str">
        <f t="shared" si="100"/>
        <v>木</v>
      </c>
      <c r="DR120" t="str">
        <f t="shared" si="101"/>
        <v>木</v>
      </c>
      <c r="DS120" s="28" t="s">
        <v>147</v>
      </c>
      <c r="DT120" s="28" t="s">
        <v>152</v>
      </c>
      <c r="DU120" s="28" t="s">
        <v>155</v>
      </c>
      <c r="DV120" s="28" t="s">
        <v>160</v>
      </c>
      <c r="DW120" s="28" t="s">
        <v>165</v>
      </c>
      <c r="DX120" s="28" t="s">
        <v>160</v>
      </c>
      <c r="DY120">
        <f t="shared" si="69"/>
        <v>1</v>
      </c>
      <c r="DZ120">
        <f t="shared" si="69"/>
        <v>1</v>
      </c>
      <c r="EA120">
        <f t="shared" si="69"/>
        <v>1</v>
      </c>
      <c r="EB120">
        <f t="shared" si="68"/>
        <v>2</v>
      </c>
      <c r="EC120">
        <f t="shared" si="68"/>
        <v>2</v>
      </c>
      <c r="ED120">
        <f t="shared" si="68"/>
        <v>2</v>
      </c>
      <c r="EE120">
        <v>5601053</v>
      </c>
      <c r="EF120" s="26" t="s">
        <v>175</v>
      </c>
      <c r="EG120">
        <v>2</v>
      </c>
      <c r="EV120" t="str">
        <f t="shared" si="102"/>
        <v>木剑士</v>
      </c>
      <c r="EW120" t="str">
        <f t="shared" si="103"/>
        <v>木维京</v>
      </c>
      <c r="EX120" t="str">
        <f t="shared" si="104"/>
        <v>火剑士</v>
      </c>
      <c r="EY120" t="str">
        <f t="shared" si="105"/>
        <v>木修女</v>
      </c>
      <c r="EZ120" t="str">
        <f t="shared" si="106"/>
        <v>木海盗</v>
      </c>
      <c r="FA120" t="str">
        <f t="shared" si="107"/>
        <v>木火枪手</v>
      </c>
      <c r="FB120">
        <v>12</v>
      </c>
      <c r="FC120">
        <v>11</v>
      </c>
      <c r="FD120">
        <v>8</v>
      </c>
      <c r="FE120">
        <v>15</v>
      </c>
      <c r="FF120">
        <v>13</v>
      </c>
      <c r="FG120">
        <v>14</v>
      </c>
      <c r="FH120">
        <f t="shared" ca="1" si="108"/>
        <v>4</v>
      </c>
      <c r="FI120">
        <f t="shared" ca="1" si="108"/>
        <v>13</v>
      </c>
      <c r="FJ120">
        <f t="shared" ca="1" si="108"/>
        <v>13</v>
      </c>
      <c r="FK120">
        <f t="shared" ca="1" si="109"/>
        <v>6</v>
      </c>
      <c r="FL120">
        <f t="shared" ca="1" si="109"/>
        <v>5</v>
      </c>
      <c r="FM120">
        <f t="shared" ca="1" si="109"/>
        <v>11</v>
      </c>
      <c r="FN120">
        <f t="shared" ca="1" si="110"/>
        <v>4</v>
      </c>
      <c r="FO120">
        <f t="shared" ca="1" si="111"/>
        <v>13</v>
      </c>
      <c r="FP120">
        <f t="shared" ca="1" si="112"/>
        <v>11</v>
      </c>
      <c r="FQ120">
        <f t="shared" ca="1" si="113"/>
        <v>6</v>
      </c>
      <c r="FR120">
        <f t="shared" ca="1" si="114"/>
        <v>5</v>
      </c>
      <c r="FS120">
        <f t="shared" ca="1" si="115"/>
        <v>9</v>
      </c>
    </row>
    <row r="121" spans="1:175" ht="16.5" x14ac:dyDescent="0.15">
      <c r="A121" s="20">
        <v>1000118</v>
      </c>
      <c r="B121" s="6" t="str">
        <f t="shared" si="74"/>
        <v>1</v>
      </c>
      <c r="C121" s="7">
        <v>1002</v>
      </c>
      <c r="D121" s="1" t="str">
        <f t="shared" si="75"/>
        <v>5202112,5201112,5301112,5502112,5601111,5402112</v>
      </c>
      <c r="E121" t="str">
        <f t="shared" si="76"/>
        <v>11,11,11,11,11,11</v>
      </c>
      <c r="F121" t="str">
        <f t="shared" si="77"/>
        <v>668,660,660,660,660,660</v>
      </c>
      <c r="G121">
        <f t="shared" si="78"/>
        <v>4789838</v>
      </c>
      <c r="H121" s="6">
        <f>Sheet1!B121</f>
        <v>1</v>
      </c>
      <c r="I121" s="6">
        <f>Sheet1!C121</f>
        <v>0</v>
      </c>
      <c r="J121" s="6">
        <f>Sheet1!D121</f>
        <v>0</v>
      </c>
      <c r="K121" s="6">
        <f>Sheet1!E121</f>
        <v>0</v>
      </c>
      <c r="L121" s="6">
        <f>Sheet1!F121</f>
        <v>35000</v>
      </c>
      <c r="O121" s="6"/>
      <c r="P121">
        <f t="shared" si="79"/>
        <v>4789838</v>
      </c>
      <c r="Q121">
        <v>4789838.4479999999</v>
      </c>
      <c r="R121" s="6" t="str">
        <f t="shared" si="80"/>
        <v>5202112,5201112,5301112,5502112,5601111,5402112</v>
      </c>
      <c r="S121" s="6" t="str">
        <f t="shared" si="81"/>
        <v>11,11,11,11,11,11</v>
      </c>
      <c r="T121" s="6" t="str">
        <f t="shared" si="82"/>
        <v>668,660,660,660,660,660</v>
      </c>
      <c r="U121" s="12">
        <v>5202112</v>
      </c>
      <c r="V121" s="17">
        <v>5201112</v>
      </c>
      <c r="W121">
        <v>5301112</v>
      </c>
      <c r="X121" s="17">
        <v>5502112</v>
      </c>
      <c r="Y121">
        <v>5601111</v>
      </c>
      <c r="Z121" s="6">
        <v>5402112</v>
      </c>
      <c r="AA121">
        <v>11</v>
      </c>
      <c r="AB121">
        <v>11</v>
      </c>
      <c r="AC121">
        <v>11</v>
      </c>
      <c r="AD121">
        <v>11</v>
      </c>
      <c r="AE121">
        <v>11</v>
      </c>
      <c r="AF121">
        <v>11</v>
      </c>
      <c r="AG121" s="12">
        <f t="shared" si="83"/>
        <v>668</v>
      </c>
      <c r="AH121" s="12">
        <f t="shared" si="84"/>
        <v>660</v>
      </c>
      <c r="AI121" s="12">
        <f t="shared" si="85"/>
        <v>660</v>
      </c>
      <c r="AJ121" s="12">
        <f t="shared" si="86"/>
        <v>660</v>
      </c>
      <c r="AK121" s="12">
        <f t="shared" si="87"/>
        <v>660</v>
      </c>
      <c r="AL121" s="12">
        <f t="shared" si="88"/>
        <v>660</v>
      </c>
      <c r="AM121" s="6">
        <f t="shared" si="73"/>
        <v>814272.53616000002</v>
      </c>
      <c r="AN121" s="6">
        <f t="shared" si="120"/>
        <v>795113.18236800004</v>
      </c>
      <c r="AO121" s="6">
        <f t="shared" si="120"/>
        <v>795113.18236800004</v>
      </c>
      <c r="AP121" s="6">
        <f t="shared" si="120"/>
        <v>795113.18236800004</v>
      </c>
      <c r="AQ121" s="6">
        <f t="shared" si="120"/>
        <v>795113.18236800004</v>
      </c>
      <c r="AR121" s="6">
        <f t="shared" si="120"/>
        <v>795113.18236800004</v>
      </c>
      <c r="CH121">
        <f t="shared" si="89"/>
        <v>3</v>
      </c>
      <c r="CI121" s="23" t="b">
        <f t="shared" si="121"/>
        <v>1</v>
      </c>
      <c r="CJ121" s="23" t="b">
        <f t="shared" si="121"/>
        <v>1</v>
      </c>
      <c r="CK121" s="23" t="b">
        <f t="shared" si="121"/>
        <v>1</v>
      </c>
      <c r="CL121" s="23" t="b">
        <f t="shared" si="121"/>
        <v>1</v>
      </c>
      <c r="CM121" s="23" t="b">
        <f t="shared" si="121"/>
        <v>1</v>
      </c>
      <c r="CN121" s="23" t="b">
        <f t="shared" si="121"/>
        <v>1</v>
      </c>
      <c r="CO121" t="str">
        <f t="shared" si="90"/>
        <v>5202112</v>
      </c>
      <c r="CP121" t="str">
        <f t="shared" si="91"/>
        <v>5201112</v>
      </c>
      <c r="CQ121" t="str">
        <f t="shared" si="92"/>
        <v>5301112</v>
      </c>
      <c r="CR121" t="str">
        <f t="shared" si="93"/>
        <v>5502112</v>
      </c>
      <c r="CS121" t="str">
        <f t="shared" si="94"/>
        <v>5601111</v>
      </c>
      <c r="CT121" t="str">
        <f t="shared" si="95"/>
        <v>5402112</v>
      </c>
      <c r="CU121">
        <v>11</v>
      </c>
      <c r="CV121">
        <v>11</v>
      </c>
      <c r="CW121">
        <v>11</v>
      </c>
      <c r="CX121">
        <v>11</v>
      </c>
      <c r="CY121">
        <v>11</v>
      </c>
      <c r="CZ121">
        <v>11</v>
      </c>
      <c r="DA121" s="12">
        <v>5</v>
      </c>
      <c r="DB121" s="17">
        <v>5</v>
      </c>
      <c r="DC121">
        <v>5</v>
      </c>
      <c r="DD121">
        <v>5</v>
      </c>
      <c r="DE121">
        <v>5</v>
      </c>
      <c r="DF121">
        <v>5</v>
      </c>
      <c r="DG121" s="29" t="s">
        <v>186</v>
      </c>
      <c r="DH121" s="29" t="s">
        <v>134</v>
      </c>
      <c r="DI121" s="29" t="s">
        <v>187</v>
      </c>
      <c r="DJ121" s="28" t="s">
        <v>190</v>
      </c>
      <c r="DK121" s="28" t="s">
        <v>184</v>
      </c>
      <c r="DL121" s="28" t="s">
        <v>189</v>
      </c>
      <c r="DM121" t="str">
        <f t="shared" si="96"/>
        <v>火</v>
      </c>
      <c r="DN121" t="str">
        <f t="shared" si="97"/>
        <v>火</v>
      </c>
      <c r="DO121" t="str">
        <f t="shared" si="98"/>
        <v>火</v>
      </c>
      <c r="DP121" t="str">
        <f t="shared" si="99"/>
        <v>火</v>
      </c>
      <c r="DQ121" t="str">
        <f t="shared" si="100"/>
        <v>水</v>
      </c>
      <c r="DR121" t="str">
        <f t="shared" si="101"/>
        <v>火</v>
      </c>
      <c r="DS121" s="29" t="s">
        <v>145</v>
      </c>
      <c r="DT121" s="29" t="s">
        <v>145</v>
      </c>
      <c r="DU121" s="29" t="s">
        <v>152</v>
      </c>
      <c r="DV121" s="28" t="s">
        <v>165</v>
      </c>
      <c r="DW121" s="28" t="s">
        <v>165</v>
      </c>
      <c r="DX121" s="28" t="s">
        <v>170</v>
      </c>
      <c r="DY121">
        <f t="shared" si="69"/>
        <v>1</v>
      </c>
      <c r="DZ121">
        <f t="shared" si="69"/>
        <v>1</v>
      </c>
      <c r="EA121">
        <f t="shared" si="69"/>
        <v>1</v>
      </c>
      <c r="EB121">
        <f t="shared" si="68"/>
        <v>2</v>
      </c>
      <c r="EC121">
        <f t="shared" si="68"/>
        <v>2</v>
      </c>
      <c r="ED121">
        <f t="shared" si="68"/>
        <v>2</v>
      </c>
      <c r="EE121">
        <v>5201054</v>
      </c>
      <c r="EF121" t="s">
        <v>197</v>
      </c>
      <c r="EG121">
        <v>1</v>
      </c>
      <c r="EV121" t="str">
        <f t="shared" si="102"/>
        <v>火维京</v>
      </c>
      <c r="EW121" t="str">
        <f t="shared" si="103"/>
        <v>火骑兵</v>
      </c>
      <c r="EX121" t="str">
        <f t="shared" si="104"/>
        <v>火剑士</v>
      </c>
      <c r="EY121" t="str">
        <f t="shared" si="105"/>
        <v>火火枪手</v>
      </c>
      <c r="EZ121" t="str">
        <f t="shared" si="106"/>
        <v>水修女</v>
      </c>
      <c r="FA121" t="str">
        <f t="shared" si="107"/>
        <v>火女巫</v>
      </c>
      <c r="FB121">
        <v>7</v>
      </c>
      <c r="FC121">
        <v>6</v>
      </c>
      <c r="FD121">
        <v>8</v>
      </c>
      <c r="FE121">
        <v>9</v>
      </c>
      <c r="FF121">
        <v>5</v>
      </c>
      <c r="FG121">
        <v>7</v>
      </c>
      <c r="FH121">
        <f t="shared" ca="1" si="108"/>
        <v>9</v>
      </c>
      <c r="FI121">
        <f t="shared" ca="1" si="108"/>
        <v>6</v>
      </c>
      <c r="FJ121">
        <f t="shared" ca="1" si="108"/>
        <v>16</v>
      </c>
      <c r="FK121">
        <f t="shared" ca="1" si="109"/>
        <v>12</v>
      </c>
      <c r="FL121">
        <f t="shared" ca="1" si="109"/>
        <v>7</v>
      </c>
      <c r="FM121">
        <f t="shared" ca="1" si="109"/>
        <v>1</v>
      </c>
      <c r="FN121">
        <f t="shared" ca="1" si="110"/>
        <v>9</v>
      </c>
      <c r="FO121">
        <f t="shared" ca="1" si="111"/>
        <v>6</v>
      </c>
      <c r="FP121">
        <f t="shared" ca="1" si="112"/>
        <v>8</v>
      </c>
      <c r="FQ121">
        <f t="shared" ca="1" si="113"/>
        <v>12</v>
      </c>
      <c r="FR121">
        <f t="shared" ca="1" si="114"/>
        <v>7</v>
      </c>
      <c r="FS121">
        <f t="shared" ca="1" si="115"/>
        <v>8</v>
      </c>
    </row>
    <row r="122" spans="1:175" x14ac:dyDescent="0.15">
      <c r="A122" s="20">
        <v>1000119</v>
      </c>
      <c r="B122" s="6" t="str">
        <f t="shared" si="74"/>
        <v>1</v>
      </c>
      <c r="C122" s="7">
        <v>1002</v>
      </c>
      <c r="D122" s="1" t="str">
        <f t="shared" si="75"/>
        <v>5202113,5200112,5201112,5401113,5401112,5601112</v>
      </c>
      <c r="E122" t="str">
        <f t="shared" si="76"/>
        <v>11,11,11,11,11,11</v>
      </c>
      <c r="F122" t="str">
        <f t="shared" si="77"/>
        <v>671,663,663,663,663,663</v>
      </c>
      <c r="G122">
        <f t="shared" si="78"/>
        <v>4842620</v>
      </c>
      <c r="H122" s="6">
        <f>Sheet1!B122</f>
        <v>31</v>
      </c>
      <c r="I122" s="6">
        <f>Sheet1!C122</f>
        <v>0</v>
      </c>
      <c r="J122" s="6">
        <f>Sheet1!D122</f>
        <v>0</v>
      </c>
      <c r="K122" s="6">
        <f>Sheet1!E122</f>
        <v>0</v>
      </c>
      <c r="L122" s="6">
        <f>Sheet1!F122</f>
        <v>200</v>
      </c>
      <c r="O122" s="6"/>
      <c r="P122">
        <f t="shared" si="79"/>
        <v>4842620</v>
      </c>
      <c r="Q122">
        <v>4842620.6109999996</v>
      </c>
      <c r="R122" s="6" t="str">
        <f t="shared" si="80"/>
        <v>5202113,5200112,5201112,5401113,5401112,5601112</v>
      </c>
      <c r="S122" s="6" t="str">
        <f t="shared" si="81"/>
        <v>11,11,11,11,11,11</v>
      </c>
      <c r="T122" s="6" t="str">
        <f t="shared" si="82"/>
        <v>671,663,663,663,663,663</v>
      </c>
      <c r="U122" s="12">
        <v>5202113</v>
      </c>
      <c r="V122" s="17">
        <v>5200112</v>
      </c>
      <c r="W122">
        <v>5201112</v>
      </c>
      <c r="X122" s="17">
        <v>5401113</v>
      </c>
      <c r="Y122">
        <v>5401112</v>
      </c>
      <c r="Z122" s="6">
        <v>5601112</v>
      </c>
      <c r="AA122">
        <v>11</v>
      </c>
      <c r="AB122">
        <v>11</v>
      </c>
      <c r="AC122">
        <v>11</v>
      </c>
      <c r="AD122">
        <v>11</v>
      </c>
      <c r="AE122">
        <v>11</v>
      </c>
      <c r="AF122">
        <v>11</v>
      </c>
      <c r="AG122" s="12">
        <f t="shared" si="83"/>
        <v>671</v>
      </c>
      <c r="AH122" s="12">
        <f t="shared" si="84"/>
        <v>663</v>
      </c>
      <c r="AI122" s="12">
        <f t="shared" si="85"/>
        <v>663</v>
      </c>
      <c r="AJ122" s="12">
        <f t="shared" si="86"/>
        <v>663</v>
      </c>
      <c r="AK122" s="12">
        <f t="shared" si="87"/>
        <v>663</v>
      </c>
      <c r="AL122" s="12">
        <f t="shared" si="88"/>
        <v>663</v>
      </c>
      <c r="AM122" s="6">
        <f t="shared" si="73"/>
        <v>823245.50387000002</v>
      </c>
      <c r="AN122" s="6">
        <f t="shared" si="120"/>
        <v>803875.02142599993</v>
      </c>
      <c r="AO122" s="6">
        <f t="shared" si="120"/>
        <v>803875.02142599993</v>
      </c>
      <c r="AP122" s="6">
        <f t="shared" si="120"/>
        <v>803875.02142599993</v>
      </c>
      <c r="AQ122" s="6">
        <f t="shared" si="120"/>
        <v>803875.02142599993</v>
      </c>
      <c r="AR122" s="6">
        <f t="shared" si="120"/>
        <v>803875.02142599993</v>
      </c>
      <c r="CH122">
        <f t="shared" si="89"/>
        <v>4</v>
      </c>
      <c r="CI122" s="23" t="b">
        <f t="shared" si="121"/>
        <v>1</v>
      </c>
      <c r="CJ122" s="23" t="b">
        <f t="shared" si="121"/>
        <v>1</v>
      </c>
      <c r="CK122" s="23" t="b">
        <f t="shared" si="121"/>
        <v>1</v>
      </c>
      <c r="CL122" s="23" t="b">
        <f t="shared" si="121"/>
        <v>1</v>
      </c>
      <c r="CM122" s="23" t="b">
        <f t="shared" si="121"/>
        <v>1</v>
      </c>
      <c r="CN122" s="23" t="b">
        <f t="shared" si="121"/>
        <v>1</v>
      </c>
      <c r="CO122" t="str">
        <f t="shared" si="90"/>
        <v>5202113</v>
      </c>
      <c r="CP122" t="str">
        <f t="shared" si="91"/>
        <v>5200112</v>
      </c>
      <c r="CQ122" t="str">
        <f t="shared" si="92"/>
        <v>5201112</v>
      </c>
      <c r="CR122" t="str">
        <f t="shared" si="93"/>
        <v>5401113</v>
      </c>
      <c r="CS122" t="str">
        <f t="shared" si="94"/>
        <v>5401112</v>
      </c>
      <c r="CT122" t="str">
        <f t="shared" si="95"/>
        <v>5601112</v>
      </c>
      <c r="CU122">
        <v>11</v>
      </c>
      <c r="CV122">
        <v>11</v>
      </c>
      <c r="CW122">
        <v>11</v>
      </c>
      <c r="CX122">
        <v>11</v>
      </c>
      <c r="CY122">
        <v>11</v>
      </c>
      <c r="CZ122">
        <v>11</v>
      </c>
      <c r="DA122" s="12">
        <v>5</v>
      </c>
      <c r="DB122" s="17">
        <v>5</v>
      </c>
      <c r="DC122">
        <v>5</v>
      </c>
      <c r="DD122">
        <v>5</v>
      </c>
      <c r="DE122">
        <v>5</v>
      </c>
      <c r="DF122">
        <v>5</v>
      </c>
      <c r="DG122" s="28" t="s">
        <v>192</v>
      </c>
      <c r="DH122" s="28" t="s">
        <v>185</v>
      </c>
      <c r="DI122" s="28" t="s">
        <v>134</v>
      </c>
      <c r="DJ122" s="28" t="s">
        <v>194</v>
      </c>
      <c r="DK122" s="28" t="s">
        <v>188</v>
      </c>
      <c r="DL122" s="28" t="s">
        <v>140</v>
      </c>
      <c r="DM122" t="str">
        <f t="shared" si="96"/>
        <v>木</v>
      </c>
      <c r="DN122" t="str">
        <f t="shared" si="97"/>
        <v>火</v>
      </c>
      <c r="DO122" t="str">
        <f t="shared" si="98"/>
        <v>火</v>
      </c>
      <c r="DP122" t="str">
        <f t="shared" si="99"/>
        <v>木</v>
      </c>
      <c r="DQ122" t="str">
        <f t="shared" si="100"/>
        <v>火</v>
      </c>
      <c r="DR122" t="str">
        <f t="shared" si="101"/>
        <v>火</v>
      </c>
      <c r="DS122" s="28" t="s">
        <v>173</v>
      </c>
      <c r="DT122" s="28" t="s">
        <v>147</v>
      </c>
      <c r="DU122" s="28" t="s">
        <v>147</v>
      </c>
      <c r="DV122" s="28" t="s">
        <v>164</v>
      </c>
      <c r="DW122" s="28" t="s">
        <v>163</v>
      </c>
      <c r="DX122" s="28" t="s">
        <v>164</v>
      </c>
      <c r="DY122">
        <f t="shared" si="69"/>
        <v>1</v>
      </c>
      <c r="DZ122">
        <f t="shared" si="69"/>
        <v>1</v>
      </c>
      <c r="EA122">
        <f t="shared" si="69"/>
        <v>1</v>
      </c>
      <c r="EB122">
        <f t="shared" si="68"/>
        <v>2</v>
      </c>
      <c r="EC122">
        <f t="shared" si="68"/>
        <v>2</v>
      </c>
      <c r="ED122">
        <f t="shared" si="68"/>
        <v>2</v>
      </c>
      <c r="EE122">
        <v>5302054</v>
      </c>
      <c r="EF122" t="s">
        <v>198</v>
      </c>
      <c r="EG122">
        <v>1</v>
      </c>
      <c r="EV122" t="str">
        <f t="shared" si="102"/>
        <v>木维京</v>
      </c>
      <c r="EW122" t="str">
        <f t="shared" si="103"/>
        <v>火刀客</v>
      </c>
      <c r="EX122" t="str">
        <f t="shared" si="104"/>
        <v>火骑兵</v>
      </c>
      <c r="EY122" t="str">
        <f t="shared" si="105"/>
        <v>木魔法师</v>
      </c>
      <c r="EZ122" t="str">
        <f t="shared" si="106"/>
        <v>火魔法师</v>
      </c>
      <c r="FA122" t="str">
        <f t="shared" si="107"/>
        <v>火修女</v>
      </c>
      <c r="FB122">
        <v>11</v>
      </c>
      <c r="FC122">
        <v>5</v>
      </c>
      <c r="FD122">
        <v>6</v>
      </c>
      <c r="FE122">
        <v>11</v>
      </c>
      <c r="FF122">
        <v>6</v>
      </c>
      <c r="FG122">
        <v>10</v>
      </c>
      <c r="FH122">
        <f t="shared" ca="1" si="108"/>
        <v>5</v>
      </c>
      <c r="FI122">
        <f t="shared" ca="1" si="108"/>
        <v>4</v>
      </c>
      <c r="FJ122">
        <f t="shared" ca="1" si="108"/>
        <v>1</v>
      </c>
      <c r="FK122">
        <f t="shared" ca="1" si="109"/>
        <v>19</v>
      </c>
      <c r="FL122">
        <f t="shared" ca="1" si="109"/>
        <v>16</v>
      </c>
      <c r="FM122">
        <f t="shared" ca="1" si="109"/>
        <v>9</v>
      </c>
      <c r="FN122">
        <f t="shared" ca="1" si="110"/>
        <v>5</v>
      </c>
      <c r="FO122">
        <f t="shared" ca="1" si="111"/>
        <v>4</v>
      </c>
      <c r="FP122">
        <f t="shared" ca="1" si="112"/>
        <v>7</v>
      </c>
      <c r="FQ122">
        <f t="shared" ca="1" si="113"/>
        <v>19</v>
      </c>
      <c r="FR122">
        <f t="shared" ca="1" si="114"/>
        <v>16</v>
      </c>
      <c r="FS122">
        <f t="shared" ca="1" si="115"/>
        <v>18</v>
      </c>
    </row>
    <row r="123" spans="1:175" x14ac:dyDescent="0.15">
      <c r="A123" s="20">
        <v>1000120</v>
      </c>
      <c r="B123" s="6" t="str">
        <f t="shared" si="74"/>
        <v>1</v>
      </c>
      <c r="C123" s="7">
        <v>1002</v>
      </c>
      <c r="D123" s="1" t="str">
        <f t="shared" si="75"/>
        <v>5301111,5202115,5201114,5602114,5401112,5401113</v>
      </c>
      <c r="E123" t="str">
        <f t="shared" si="76"/>
        <v>11,11,11,11,11,11</v>
      </c>
      <c r="F123" t="str">
        <f t="shared" si="77"/>
        <v>675,667,667,667,667,667</v>
      </c>
      <c r="G123">
        <f t="shared" si="78"/>
        <v>4895763</v>
      </c>
      <c r="H123" s="6">
        <f>Sheet1!B123</f>
        <v>6</v>
      </c>
      <c r="I123" s="6">
        <f>Sheet1!C123</f>
        <v>2</v>
      </c>
      <c r="J123" s="6">
        <f>Sheet1!D123</f>
        <v>1</v>
      </c>
      <c r="K123" s="6">
        <f>Sheet1!E123</f>
        <v>5</v>
      </c>
      <c r="L123" s="6">
        <f>Sheet1!F123</f>
        <v>25</v>
      </c>
      <c r="O123" s="6"/>
      <c r="P123">
        <f t="shared" si="79"/>
        <v>4895763</v>
      </c>
      <c r="Q123">
        <v>4895763.3</v>
      </c>
      <c r="R123" s="6" t="str">
        <f t="shared" si="80"/>
        <v>5301111,5202115,5201114,5602114,5401112,5401113</v>
      </c>
      <c r="S123" s="6" t="str">
        <f t="shared" si="81"/>
        <v>11,11,11,11,11,11</v>
      </c>
      <c r="T123" s="6" t="str">
        <f t="shared" si="82"/>
        <v>675,667,667,667,667,667</v>
      </c>
      <c r="U123" s="12">
        <v>5301111</v>
      </c>
      <c r="V123" s="17">
        <v>5202115</v>
      </c>
      <c r="W123">
        <v>5201114</v>
      </c>
      <c r="X123" s="17">
        <v>5602114</v>
      </c>
      <c r="Y123">
        <v>5401112</v>
      </c>
      <c r="Z123" s="6">
        <v>5401113</v>
      </c>
      <c r="AA123">
        <v>11</v>
      </c>
      <c r="AB123">
        <v>11</v>
      </c>
      <c r="AC123">
        <v>11</v>
      </c>
      <c r="AD123">
        <v>11</v>
      </c>
      <c r="AE123">
        <v>11</v>
      </c>
      <c r="AF123">
        <v>11</v>
      </c>
      <c r="AG123" s="12">
        <f t="shared" si="83"/>
        <v>675</v>
      </c>
      <c r="AH123" s="12">
        <f t="shared" si="84"/>
        <v>667</v>
      </c>
      <c r="AI123" s="12">
        <f t="shared" si="85"/>
        <v>667</v>
      </c>
      <c r="AJ123" s="12">
        <f t="shared" si="86"/>
        <v>667</v>
      </c>
      <c r="AK123" s="12">
        <f t="shared" si="87"/>
        <v>667</v>
      </c>
      <c r="AL123" s="12">
        <f t="shared" si="88"/>
        <v>667</v>
      </c>
      <c r="AM123" s="6">
        <f t="shared" si="73"/>
        <v>832279.76100000006</v>
      </c>
      <c r="AN123" s="6">
        <f t="shared" si="120"/>
        <v>812696.70779999997</v>
      </c>
      <c r="AO123" s="6">
        <f t="shared" si="120"/>
        <v>812696.70779999997</v>
      </c>
      <c r="AP123" s="6">
        <f t="shared" si="120"/>
        <v>812696.70779999997</v>
      </c>
      <c r="AQ123" s="6">
        <f t="shared" si="120"/>
        <v>812696.70779999997</v>
      </c>
      <c r="AR123" s="6">
        <f t="shared" si="120"/>
        <v>812696.70779999997</v>
      </c>
      <c r="CH123">
        <f t="shared" si="89"/>
        <v>0</v>
      </c>
      <c r="CI123" s="23" t="b">
        <f t="shared" si="121"/>
        <v>1</v>
      </c>
      <c r="CJ123" s="23" t="b">
        <f t="shared" si="121"/>
        <v>1</v>
      </c>
      <c r="CK123" s="23" t="b">
        <f t="shared" si="121"/>
        <v>1</v>
      </c>
      <c r="CL123" s="23" t="b">
        <f t="shared" si="121"/>
        <v>1</v>
      </c>
      <c r="CM123" s="23" t="b">
        <f t="shared" si="121"/>
        <v>1</v>
      </c>
      <c r="CN123" s="23" t="b">
        <f t="shared" si="121"/>
        <v>1</v>
      </c>
      <c r="CO123" t="str">
        <f t="shared" si="90"/>
        <v>5301111</v>
      </c>
      <c r="CP123" t="str">
        <f t="shared" si="91"/>
        <v>5202115</v>
      </c>
      <c r="CQ123" t="str">
        <f t="shared" si="92"/>
        <v>5201114</v>
      </c>
      <c r="CR123" t="str">
        <f t="shared" si="93"/>
        <v>5602114</v>
      </c>
      <c r="CS123" t="str">
        <f t="shared" si="94"/>
        <v>5401112</v>
      </c>
      <c r="CT123" t="str">
        <f t="shared" si="95"/>
        <v>5401113</v>
      </c>
      <c r="CU123">
        <v>11</v>
      </c>
      <c r="CV123">
        <v>11</v>
      </c>
      <c r="CW123">
        <v>11</v>
      </c>
      <c r="CX123">
        <v>11</v>
      </c>
      <c r="CY123">
        <v>11</v>
      </c>
      <c r="CZ123">
        <v>11</v>
      </c>
      <c r="DA123" s="12">
        <v>5</v>
      </c>
      <c r="DB123" s="17">
        <v>5</v>
      </c>
      <c r="DC123">
        <v>5</v>
      </c>
      <c r="DD123">
        <v>5</v>
      </c>
      <c r="DE123">
        <v>5</v>
      </c>
      <c r="DF123">
        <v>5</v>
      </c>
      <c r="DG123" s="28" t="s">
        <v>128</v>
      </c>
      <c r="DH123" s="28" t="s">
        <v>174</v>
      </c>
      <c r="DI123" s="28" t="s">
        <v>197</v>
      </c>
      <c r="DJ123" s="28" t="s">
        <v>181</v>
      </c>
      <c r="DK123" s="28" t="s">
        <v>188</v>
      </c>
      <c r="DL123" s="28" t="s">
        <v>194</v>
      </c>
      <c r="DM123" t="str">
        <f t="shared" si="96"/>
        <v>水</v>
      </c>
      <c r="DN123" t="str">
        <f t="shared" si="97"/>
        <v>暗</v>
      </c>
      <c r="DO123" t="str">
        <f t="shared" si="98"/>
        <v>光</v>
      </c>
      <c r="DP123" t="str">
        <f t="shared" si="99"/>
        <v>光</v>
      </c>
      <c r="DQ123" t="str">
        <f t="shared" si="100"/>
        <v>火</v>
      </c>
      <c r="DR123" t="str">
        <f t="shared" si="101"/>
        <v>木</v>
      </c>
      <c r="DS123" s="28" t="s">
        <v>147</v>
      </c>
      <c r="DT123" s="28" t="s">
        <v>147</v>
      </c>
      <c r="DU123" s="28" t="s">
        <v>147</v>
      </c>
      <c r="DV123" s="28" t="s">
        <v>170</v>
      </c>
      <c r="DW123" s="28" t="s">
        <v>160</v>
      </c>
      <c r="DX123" s="28" t="s">
        <v>170</v>
      </c>
      <c r="DY123">
        <f t="shared" si="69"/>
        <v>1</v>
      </c>
      <c r="DZ123">
        <f t="shared" si="69"/>
        <v>1</v>
      </c>
      <c r="EA123">
        <f t="shared" si="69"/>
        <v>1</v>
      </c>
      <c r="EB123">
        <f t="shared" si="68"/>
        <v>2</v>
      </c>
      <c r="EC123">
        <f t="shared" si="68"/>
        <v>2</v>
      </c>
      <c r="ED123">
        <f t="shared" si="68"/>
        <v>2</v>
      </c>
      <c r="EE123">
        <v>5501054</v>
      </c>
      <c r="EF123" s="26" t="s">
        <v>176</v>
      </c>
      <c r="EG123">
        <v>2</v>
      </c>
      <c r="EV123" t="str">
        <f t="shared" si="102"/>
        <v>水剑士</v>
      </c>
      <c r="EW123" t="str">
        <f t="shared" si="103"/>
        <v>暗维京</v>
      </c>
      <c r="EX123" t="str">
        <f t="shared" si="104"/>
        <v>光骑兵</v>
      </c>
      <c r="EY123" t="str">
        <f t="shared" si="105"/>
        <v>光学者</v>
      </c>
      <c r="EZ123" t="str">
        <f t="shared" si="106"/>
        <v>火魔法师</v>
      </c>
      <c r="FA123" t="str">
        <f t="shared" si="107"/>
        <v>木魔法师</v>
      </c>
      <c r="FB123">
        <v>4</v>
      </c>
      <c r="FC123">
        <v>16</v>
      </c>
      <c r="FD123">
        <v>13</v>
      </c>
      <c r="FE123">
        <v>17</v>
      </c>
      <c r="FF123">
        <v>6</v>
      </c>
      <c r="FG123">
        <v>11</v>
      </c>
      <c r="FH123">
        <f t="shared" ca="1" si="108"/>
        <v>4</v>
      </c>
      <c r="FI123">
        <f t="shared" ca="1" si="108"/>
        <v>10</v>
      </c>
      <c r="FJ123">
        <f t="shared" ca="1" si="108"/>
        <v>13</v>
      </c>
      <c r="FK123">
        <f t="shared" ca="1" si="109"/>
        <v>12</v>
      </c>
      <c r="FL123">
        <f t="shared" ca="1" si="109"/>
        <v>18</v>
      </c>
      <c r="FM123">
        <f t="shared" ca="1" si="109"/>
        <v>11</v>
      </c>
      <c r="FN123">
        <f t="shared" ca="1" si="110"/>
        <v>4</v>
      </c>
      <c r="FO123">
        <f t="shared" ca="1" si="111"/>
        <v>10</v>
      </c>
      <c r="FP123">
        <f t="shared" ca="1" si="112"/>
        <v>9</v>
      </c>
      <c r="FQ123">
        <f t="shared" ca="1" si="113"/>
        <v>12</v>
      </c>
      <c r="FR123">
        <f t="shared" ca="1" si="114"/>
        <v>18</v>
      </c>
      <c r="FS123">
        <f t="shared" ca="1" si="115"/>
        <v>14</v>
      </c>
    </row>
    <row r="124" spans="1:175" x14ac:dyDescent="0.15">
      <c r="A124" s="20">
        <v>1000121</v>
      </c>
      <c r="B124" s="6" t="str">
        <f t="shared" si="74"/>
        <v>1</v>
      </c>
      <c r="C124" s="7">
        <v>1002</v>
      </c>
      <c r="D124" s="1" t="str">
        <f t="shared" si="75"/>
        <v>5201111,5301112,5202111,5400115,5402112,5502113</v>
      </c>
      <c r="E124" t="str">
        <f t="shared" si="76"/>
        <v>11,11,11,11,11,11</v>
      </c>
      <c r="F124" t="str">
        <f t="shared" si="77"/>
        <v>679,671,671,671,671,671</v>
      </c>
      <c r="G124">
        <f t="shared" si="78"/>
        <v>4949269</v>
      </c>
      <c r="H124" s="6">
        <f>Sheet1!B124</f>
        <v>1</v>
      </c>
      <c r="I124" s="6">
        <f>Sheet1!C124</f>
        <v>0</v>
      </c>
      <c r="J124" s="6">
        <f>Sheet1!D124</f>
        <v>0</v>
      </c>
      <c r="K124" s="6">
        <f>Sheet1!E124</f>
        <v>0</v>
      </c>
      <c r="L124" s="6">
        <f>Sheet1!F124</f>
        <v>40000</v>
      </c>
      <c r="O124" s="6"/>
      <c r="P124">
        <f t="shared" si="79"/>
        <v>4949269</v>
      </c>
      <c r="Q124">
        <v>4949269.267</v>
      </c>
      <c r="R124" s="6" t="str">
        <f t="shared" si="80"/>
        <v>5201111,5301112,5202111,5400115,5402112,5502113</v>
      </c>
      <c r="S124" s="6" t="str">
        <f t="shared" si="81"/>
        <v>11,11,11,11,11,11</v>
      </c>
      <c r="T124" s="6" t="str">
        <f t="shared" si="82"/>
        <v>679,671,671,671,671,671</v>
      </c>
      <c r="U124" s="12">
        <v>5201111</v>
      </c>
      <c r="V124" s="17">
        <v>5301112</v>
      </c>
      <c r="W124">
        <v>5202111</v>
      </c>
      <c r="X124" s="17">
        <v>5400115</v>
      </c>
      <c r="Y124">
        <v>5402112</v>
      </c>
      <c r="Z124" s="6">
        <v>5502113</v>
      </c>
      <c r="AA124">
        <v>11</v>
      </c>
      <c r="AB124">
        <v>11</v>
      </c>
      <c r="AC124">
        <v>11</v>
      </c>
      <c r="AD124">
        <v>11</v>
      </c>
      <c r="AE124">
        <v>11</v>
      </c>
      <c r="AF124">
        <v>11</v>
      </c>
      <c r="AG124" s="12">
        <f t="shared" si="83"/>
        <v>679</v>
      </c>
      <c r="AH124" s="12">
        <f t="shared" si="84"/>
        <v>671</v>
      </c>
      <c r="AI124" s="12">
        <f t="shared" si="85"/>
        <v>671</v>
      </c>
      <c r="AJ124" s="12">
        <f t="shared" si="86"/>
        <v>671</v>
      </c>
      <c r="AK124" s="12">
        <f t="shared" si="87"/>
        <v>671</v>
      </c>
      <c r="AL124" s="12">
        <f t="shared" si="88"/>
        <v>671</v>
      </c>
      <c r="AM124" s="6">
        <f t="shared" si="73"/>
        <v>841375.77539000008</v>
      </c>
      <c r="AN124" s="6">
        <f t="shared" ref="AN124:AR133" si="122">$Q124*0.166</f>
        <v>821578.6983220001</v>
      </c>
      <c r="AO124" s="6">
        <f t="shared" si="122"/>
        <v>821578.6983220001</v>
      </c>
      <c r="AP124" s="6">
        <f t="shared" si="122"/>
        <v>821578.6983220001</v>
      </c>
      <c r="AQ124" s="6">
        <f t="shared" si="122"/>
        <v>821578.6983220001</v>
      </c>
      <c r="AR124" s="6">
        <f t="shared" si="122"/>
        <v>821578.6983220001</v>
      </c>
      <c r="CH124">
        <f t="shared" si="89"/>
        <v>1</v>
      </c>
      <c r="CI124" s="23" t="b">
        <f t="shared" si="121"/>
        <v>1</v>
      </c>
      <c r="CJ124" s="23" t="b">
        <f t="shared" si="121"/>
        <v>1</v>
      </c>
      <c r="CK124" s="23" t="b">
        <f t="shared" si="121"/>
        <v>1</v>
      </c>
      <c r="CL124" s="23" t="b">
        <f t="shared" si="121"/>
        <v>1</v>
      </c>
      <c r="CM124" s="23" t="b">
        <f t="shared" si="121"/>
        <v>1</v>
      </c>
      <c r="CN124" s="23" t="b">
        <f t="shared" si="121"/>
        <v>1</v>
      </c>
      <c r="CO124" t="str">
        <f t="shared" si="90"/>
        <v>5201111</v>
      </c>
      <c r="CP124" t="str">
        <f t="shared" si="91"/>
        <v>5301112</v>
      </c>
      <c r="CQ124" t="str">
        <f t="shared" si="92"/>
        <v>5202111</v>
      </c>
      <c r="CR124" t="str">
        <f t="shared" si="93"/>
        <v>5400115</v>
      </c>
      <c r="CS124" t="str">
        <f t="shared" si="94"/>
        <v>5402112</v>
      </c>
      <c r="CT124" t="str">
        <f t="shared" si="95"/>
        <v>5502113</v>
      </c>
      <c r="CU124">
        <v>11</v>
      </c>
      <c r="CV124">
        <v>11</v>
      </c>
      <c r="CW124">
        <v>11</v>
      </c>
      <c r="CX124">
        <v>11</v>
      </c>
      <c r="CY124">
        <v>11</v>
      </c>
      <c r="CZ124">
        <v>11</v>
      </c>
      <c r="DA124" s="12">
        <v>5</v>
      </c>
      <c r="DB124" s="17">
        <v>5</v>
      </c>
      <c r="DC124">
        <v>5</v>
      </c>
      <c r="DD124">
        <v>5</v>
      </c>
      <c r="DE124">
        <v>5</v>
      </c>
      <c r="DF124">
        <v>5</v>
      </c>
      <c r="DG124" s="28" t="s">
        <v>180</v>
      </c>
      <c r="DH124" s="28" t="s">
        <v>187</v>
      </c>
      <c r="DI124" s="28" t="s">
        <v>126</v>
      </c>
      <c r="DJ124" s="28" t="s">
        <v>200</v>
      </c>
      <c r="DK124" s="28" t="s">
        <v>189</v>
      </c>
      <c r="DL124" s="28" t="s">
        <v>196</v>
      </c>
      <c r="DM124" t="str">
        <f t="shared" si="96"/>
        <v>水</v>
      </c>
      <c r="DN124" t="str">
        <f t="shared" si="97"/>
        <v>火</v>
      </c>
      <c r="DO124" t="str">
        <f t="shared" si="98"/>
        <v>水</v>
      </c>
      <c r="DP124" t="str">
        <f t="shared" si="99"/>
        <v>暗</v>
      </c>
      <c r="DQ124" t="str">
        <f t="shared" si="100"/>
        <v>火</v>
      </c>
      <c r="DR124" t="str">
        <f t="shared" si="101"/>
        <v>木</v>
      </c>
      <c r="DS124" s="28" t="s">
        <v>152</v>
      </c>
      <c r="DT124" s="28" t="s">
        <v>152</v>
      </c>
      <c r="DU124" s="28" t="s">
        <v>145</v>
      </c>
      <c r="DV124" s="28" t="s">
        <v>169</v>
      </c>
      <c r="DW124" s="28" t="s">
        <v>165</v>
      </c>
      <c r="DX124" s="28" t="s">
        <v>160</v>
      </c>
      <c r="DY124">
        <f t="shared" si="69"/>
        <v>1</v>
      </c>
      <c r="DZ124">
        <f t="shared" si="69"/>
        <v>1</v>
      </c>
      <c r="EA124">
        <f t="shared" si="69"/>
        <v>1</v>
      </c>
      <c r="EB124">
        <f t="shared" si="68"/>
        <v>2</v>
      </c>
      <c r="EC124">
        <f t="shared" si="68"/>
        <v>2</v>
      </c>
      <c r="ED124">
        <f t="shared" si="68"/>
        <v>2</v>
      </c>
      <c r="EE124">
        <v>5600054</v>
      </c>
      <c r="EF124" s="26" t="s">
        <v>178</v>
      </c>
      <c r="EG124">
        <v>1</v>
      </c>
      <c r="EV124" t="str">
        <f t="shared" si="102"/>
        <v>水骑兵</v>
      </c>
      <c r="EW124" t="str">
        <f t="shared" si="103"/>
        <v>火剑士</v>
      </c>
      <c r="EX124" t="str">
        <f t="shared" si="104"/>
        <v>水维京</v>
      </c>
      <c r="EY124" t="str">
        <f t="shared" si="105"/>
        <v>暗巫师</v>
      </c>
      <c r="EZ124" t="str">
        <f t="shared" si="106"/>
        <v>火女巫</v>
      </c>
      <c r="FA124" t="str">
        <f t="shared" si="107"/>
        <v>木火枪手</v>
      </c>
      <c r="FB124">
        <v>2</v>
      </c>
      <c r="FC124">
        <v>8</v>
      </c>
      <c r="FD124">
        <v>3</v>
      </c>
      <c r="FE124">
        <v>18</v>
      </c>
      <c r="FF124">
        <v>7</v>
      </c>
      <c r="FG124">
        <v>14</v>
      </c>
      <c r="FH124">
        <f t="shared" ca="1" si="108"/>
        <v>9</v>
      </c>
      <c r="FI124">
        <f t="shared" ca="1" si="108"/>
        <v>9</v>
      </c>
      <c r="FJ124">
        <f t="shared" ca="1" si="108"/>
        <v>9</v>
      </c>
      <c r="FK124">
        <f t="shared" ca="1" si="109"/>
        <v>7</v>
      </c>
      <c r="FL124">
        <f t="shared" ca="1" si="109"/>
        <v>7</v>
      </c>
      <c r="FM124">
        <f t="shared" ca="1" si="109"/>
        <v>15</v>
      </c>
      <c r="FN124">
        <f t="shared" ca="1" si="110"/>
        <v>9</v>
      </c>
      <c r="FO124">
        <f t="shared" ca="1" si="111"/>
        <v>7</v>
      </c>
      <c r="FP124">
        <f t="shared" ca="1" si="112"/>
        <v>8</v>
      </c>
      <c r="FQ124">
        <f t="shared" ca="1" si="113"/>
        <v>7</v>
      </c>
      <c r="FR124">
        <f t="shared" ca="1" si="114"/>
        <v>5</v>
      </c>
      <c r="FS124">
        <f t="shared" ca="1" si="115"/>
        <v>6</v>
      </c>
    </row>
    <row r="125" spans="1:175" x14ac:dyDescent="0.15">
      <c r="A125" s="20">
        <v>1000122</v>
      </c>
      <c r="B125" s="6" t="str">
        <f t="shared" si="74"/>
        <v>1</v>
      </c>
      <c r="C125" s="7">
        <v>1002</v>
      </c>
      <c r="D125" s="1" t="str">
        <f t="shared" si="75"/>
        <v>5202111,5202112,5201112,5500111,5601111,5502111</v>
      </c>
      <c r="E125" t="str">
        <f t="shared" si="76"/>
        <v>11,11,11,11,11,11</v>
      </c>
      <c r="F125" t="str">
        <f t="shared" si="77"/>
        <v>683,674,674,674,674,674</v>
      </c>
      <c r="G125">
        <f t="shared" si="78"/>
        <v>5003137</v>
      </c>
      <c r="H125" s="6">
        <f>Sheet1!B125</f>
        <v>9</v>
      </c>
      <c r="I125" s="6">
        <f>Sheet1!C125</f>
        <v>0</v>
      </c>
      <c r="J125" s="6">
        <f>Sheet1!D125</f>
        <v>0</v>
      </c>
      <c r="K125" s="6">
        <f>Sheet1!E125</f>
        <v>0</v>
      </c>
      <c r="L125" s="6">
        <f>Sheet1!F125</f>
        <v>200</v>
      </c>
      <c r="O125" s="6"/>
      <c r="P125">
        <f t="shared" si="79"/>
        <v>5003137</v>
      </c>
      <c r="Q125">
        <v>5003137.9440000001</v>
      </c>
      <c r="R125" s="6" t="str">
        <f t="shared" si="80"/>
        <v>5202111,5202112,5201112,5500111,5601111,5502111</v>
      </c>
      <c r="S125" s="6" t="str">
        <f t="shared" si="81"/>
        <v>11,11,11,11,11,11</v>
      </c>
      <c r="T125" s="6" t="str">
        <f t="shared" si="82"/>
        <v>683,674,674,674,674,674</v>
      </c>
      <c r="U125" s="12">
        <v>5202111</v>
      </c>
      <c r="V125" s="17">
        <v>5202112</v>
      </c>
      <c r="W125">
        <v>5201112</v>
      </c>
      <c r="X125" s="17">
        <v>5500111</v>
      </c>
      <c r="Y125">
        <v>5601111</v>
      </c>
      <c r="Z125" s="6">
        <v>5502111</v>
      </c>
      <c r="AA125">
        <v>11</v>
      </c>
      <c r="AB125">
        <v>11</v>
      </c>
      <c r="AC125">
        <v>11</v>
      </c>
      <c r="AD125">
        <v>11</v>
      </c>
      <c r="AE125">
        <v>11</v>
      </c>
      <c r="AF125">
        <v>11</v>
      </c>
      <c r="AG125" s="12">
        <f t="shared" si="83"/>
        <v>683</v>
      </c>
      <c r="AH125" s="12">
        <f t="shared" si="84"/>
        <v>674</v>
      </c>
      <c r="AI125" s="12">
        <f t="shared" si="85"/>
        <v>674</v>
      </c>
      <c r="AJ125" s="12">
        <f t="shared" si="86"/>
        <v>674</v>
      </c>
      <c r="AK125" s="12">
        <f t="shared" si="87"/>
        <v>674</v>
      </c>
      <c r="AL125" s="12">
        <f t="shared" si="88"/>
        <v>674</v>
      </c>
      <c r="AM125" s="6">
        <f t="shared" si="73"/>
        <v>850533.45048000012</v>
      </c>
      <c r="AN125" s="6">
        <f t="shared" si="122"/>
        <v>830520.89870400005</v>
      </c>
      <c r="AO125" s="6">
        <f t="shared" si="122"/>
        <v>830520.89870400005</v>
      </c>
      <c r="AP125" s="6">
        <f t="shared" si="122"/>
        <v>830520.89870400005</v>
      </c>
      <c r="AQ125" s="6">
        <f t="shared" si="122"/>
        <v>830520.89870400005</v>
      </c>
      <c r="AR125" s="6">
        <f t="shared" si="122"/>
        <v>830520.89870400005</v>
      </c>
      <c r="CH125">
        <f t="shared" si="89"/>
        <v>2</v>
      </c>
      <c r="CI125" s="23" t="b">
        <f t="shared" si="121"/>
        <v>1</v>
      </c>
      <c r="CJ125" s="23" t="b">
        <f t="shared" si="121"/>
        <v>1</v>
      </c>
      <c r="CK125" s="23" t="b">
        <f t="shared" si="121"/>
        <v>1</v>
      </c>
      <c r="CL125" s="23" t="b">
        <f t="shared" si="121"/>
        <v>1</v>
      </c>
      <c r="CM125" s="23" t="b">
        <f t="shared" si="121"/>
        <v>1</v>
      </c>
      <c r="CN125" s="23" t="b">
        <f t="shared" si="121"/>
        <v>1</v>
      </c>
      <c r="CO125" t="str">
        <f t="shared" si="90"/>
        <v>5202111</v>
      </c>
      <c r="CP125" t="str">
        <f t="shared" si="91"/>
        <v>5202112</v>
      </c>
      <c r="CQ125" t="str">
        <f t="shared" si="92"/>
        <v>5201112</v>
      </c>
      <c r="CR125" t="str">
        <f t="shared" si="93"/>
        <v>5500111</v>
      </c>
      <c r="CS125" t="str">
        <f t="shared" si="94"/>
        <v>5601111</v>
      </c>
      <c r="CT125" t="str">
        <f t="shared" si="95"/>
        <v>5502111</v>
      </c>
      <c r="CU125">
        <v>11</v>
      </c>
      <c r="CV125">
        <v>11</v>
      </c>
      <c r="CW125">
        <v>11</v>
      </c>
      <c r="CX125">
        <v>11</v>
      </c>
      <c r="CY125">
        <v>11</v>
      </c>
      <c r="CZ125">
        <v>11</v>
      </c>
      <c r="DA125" s="12">
        <v>5</v>
      </c>
      <c r="DB125" s="17">
        <v>5</v>
      </c>
      <c r="DC125">
        <v>5</v>
      </c>
      <c r="DD125">
        <v>5</v>
      </c>
      <c r="DE125">
        <v>5</v>
      </c>
      <c r="DF125">
        <v>5</v>
      </c>
      <c r="DG125" s="28" t="s">
        <v>126</v>
      </c>
      <c r="DH125" s="28" t="s">
        <v>186</v>
      </c>
      <c r="DI125" s="28" t="s">
        <v>134</v>
      </c>
      <c r="DJ125" s="28" t="s">
        <v>183</v>
      </c>
      <c r="DK125" s="28" t="s">
        <v>184</v>
      </c>
      <c r="DL125" s="28" t="s">
        <v>130</v>
      </c>
      <c r="DM125" t="str">
        <f t="shared" si="96"/>
        <v>水</v>
      </c>
      <c r="DN125" t="str">
        <f t="shared" si="97"/>
        <v>火</v>
      </c>
      <c r="DO125" t="str">
        <f t="shared" si="98"/>
        <v>火</v>
      </c>
      <c r="DP125" t="str">
        <f t="shared" si="99"/>
        <v>水</v>
      </c>
      <c r="DQ125" t="str">
        <f t="shared" si="100"/>
        <v>水</v>
      </c>
      <c r="DR125" t="str">
        <f t="shared" si="101"/>
        <v>水</v>
      </c>
      <c r="DS125" s="28" t="s">
        <v>137</v>
      </c>
      <c r="DT125" s="28" t="s">
        <v>147</v>
      </c>
      <c r="DU125" s="28" t="s">
        <v>147</v>
      </c>
      <c r="DV125" s="28" t="s">
        <v>170</v>
      </c>
      <c r="DW125" s="28" t="s">
        <v>170</v>
      </c>
      <c r="DX125" s="28" t="s">
        <v>170</v>
      </c>
      <c r="DY125">
        <f t="shared" si="69"/>
        <v>1</v>
      </c>
      <c r="DZ125">
        <f t="shared" si="69"/>
        <v>1</v>
      </c>
      <c r="EA125">
        <f t="shared" si="69"/>
        <v>1</v>
      </c>
      <c r="EB125">
        <f t="shared" si="68"/>
        <v>2</v>
      </c>
      <c r="EC125">
        <f t="shared" si="68"/>
        <v>2</v>
      </c>
      <c r="ED125">
        <f t="shared" si="68"/>
        <v>2</v>
      </c>
      <c r="EE125">
        <v>5602054</v>
      </c>
      <c r="EF125" s="26" t="s">
        <v>181</v>
      </c>
      <c r="EG125">
        <v>2</v>
      </c>
      <c r="EV125" t="str">
        <f t="shared" si="102"/>
        <v>水维京</v>
      </c>
      <c r="EW125" t="str">
        <f t="shared" si="103"/>
        <v>火维京</v>
      </c>
      <c r="EX125" t="str">
        <f t="shared" si="104"/>
        <v>火骑兵</v>
      </c>
      <c r="EY125" t="str">
        <f t="shared" si="105"/>
        <v>水海盗</v>
      </c>
      <c r="EZ125" t="str">
        <f t="shared" si="106"/>
        <v>水修女</v>
      </c>
      <c r="FA125" t="str">
        <f t="shared" si="107"/>
        <v>水火枪手</v>
      </c>
      <c r="FB125">
        <v>3</v>
      </c>
      <c r="FC125">
        <v>7</v>
      </c>
      <c r="FD125">
        <v>6</v>
      </c>
      <c r="FE125">
        <v>3</v>
      </c>
      <c r="FF125">
        <v>5</v>
      </c>
      <c r="FG125">
        <v>4</v>
      </c>
      <c r="FH125">
        <f t="shared" ca="1" si="108"/>
        <v>3</v>
      </c>
      <c r="FI125">
        <f t="shared" ca="1" si="108"/>
        <v>3</v>
      </c>
      <c r="FJ125">
        <f t="shared" ca="1" si="108"/>
        <v>8</v>
      </c>
      <c r="FK125">
        <f t="shared" ca="1" si="109"/>
        <v>9</v>
      </c>
      <c r="FL125">
        <f t="shared" ca="1" si="109"/>
        <v>15</v>
      </c>
      <c r="FM125">
        <f t="shared" ca="1" si="109"/>
        <v>3</v>
      </c>
      <c r="FN125">
        <f t="shared" ca="1" si="110"/>
        <v>3</v>
      </c>
      <c r="FO125">
        <f t="shared" ca="1" si="111"/>
        <v>2</v>
      </c>
      <c r="FP125">
        <f t="shared" ca="1" si="112"/>
        <v>7</v>
      </c>
      <c r="FQ125">
        <f t="shared" ca="1" si="113"/>
        <v>9</v>
      </c>
      <c r="FR125">
        <f t="shared" ca="1" si="114"/>
        <v>15</v>
      </c>
      <c r="FS125">
        <f t="shared" ca="1" si="115"/>
        <v>13</v>
      </c>
    </row>
    <row r="126" spans="1:175" x14ac:dyDescent="0.15">
      <c r="A126" s="20">
        <v>1000123</v>
      </c>
      <c r="B126" s="6" t="str">
        <f t="shared" si="74"/>
        <v>1</v>
      </c>
      <c r="C126" s="7">
        <v>1002</v>
      </c>
      <c r="D126" s="1" t="str">
        <f t="shared" si="75"/>
        <v>5202112,5201111,5201112,5602114,5502112,5501114</v>
      </c>
      <c r="E126" t="str">
        <f t="shared" si="76"/>
        <v>11,11,11,11,11,11</v>
      </c>
      <c r="F126" t="str">
        <f t="shared" si="77"/>
        <v>686,678,678,678,678,678</v>
      </c>
      <c r="G126">
        <f t="shared" si="78"/>
        <v>5057372</v>
      </c>
      <c r="H126" s="6">
        <f>Sheet1!B126</f>
        <v>1</v>
      </c>
      <c r="I126" s="6">
        <f>Sheet1!C126</f>
        <v>0</v>
      </c>
      <c r="J126" s="6">
        <f>Sheet1!D126</f>
        <v>0</v>
      </c>
      <c r="K126" s="6">
        <f>Sheet1!E126</f>
        <v>0</v>
      </c>
      <c r="L126" s="6">
        <f>Sheet1!F126</f>
        <v>40000</v>
      </c>
      <c r="O126" s="6"/>
      <c r="P126">
        <f t="shared" si="79"/>
        <v>5057372</v>
      </c>
      <c r="Q126">
        <v>5057372.0889999997</v>
      </c>
      <c r="R126" s="6" t="str">
        <f t="shared" si="80"/>
        <v>5202112,5201111,5201112,5602114,5502112,5501114</v>
      </c>
      <c r="S126" s="6" t="str">
        <f t="shared" si="81"/>
        <v>11,11,11,11,11,11</v>
      </c>
      <c r="T126" s="6" t="str">
        <f t="shared" si="82"/>
        <v>686,678,678,678,678,678</v>
      </c>
      <c r="U126" s="12">
        <v>5202112</v>
      </c>
      <c r="V126" s="17">
        <v>5201111</v>
      </c>
      <c r="W126">
        <v>5201112</v>
      </c>
      <c r="X126" s="17">
        <v>5602114</v>
      </c>
      <c r="Y126">
        <v>5502112</v>
      </c>
      <c r="Z126" s="6">
        <v>5501114</v>
      </c>
      <c r="AA126">
        <v>11</v>
      </c>
      <c r="AB126">
        <v>11</v>
      </c>
      <c r="AC126">
        <v>11</v>
      </c>
      <c r="AD126">
        <v>11</v>
      </c>
      <c r="AE126">
        <v>11</v>
      </c>
      <c r="AF126">
        <v>11</v>
      </c>
      <c r="AG126" s="12">
        <f t="shared" si="83"/>
        <v>686</v>
      </c>
      <c r="AH126" s="12">
        <f t="shared" si="84"/>
        <v>678</v>
      </c>
      <c r="AI126" s="12">
        <f t="shared" si="85"/>
        <v>678</v>
      </c>
      <c r="AJ126" s="12">
        <f t="shared" si="86"/>
        <v>678</v>
      </c>
      <c r="AK126" s="12">
        <f t="shared" si="87"/>
        <v>678</v>
      </c>
      <c r="AL126" s="12">
        <f t="shared" si="88"/>
        <v>678</v>
      </c>
      <c r="AM126" s="6">
        <f t="shared" si="73"/>
        <v>859753.25513000006</v>
      </c>
      <c r="AN126" s="6">
        <f t="shared" si="122"/>
        <v>839523.76677400002</v>
      </c>
      <c r="AO126" s="6">
        <f t="shared" si="122"/>
        <v>839523.76677400002</v>
      </c>
      <c r="AP126" s="6">
        <f t="shared" si="122"/>
        <v>839523.76677400002</v>
      </c>
      <c r="AQ126" s="6">
        <f t="shared" si="122"/>
        <v>839523.76677400002</v>
      </c>
      <c r="AR126" s="6">
        <f t="shared" si="122"/>
        <v>839523.76677400002</v>
      </c>
      <c r="CH126">
        <f t="shared" si="89"/>
        <v>3</v>
      </c>
      <c r="CI126" s="23" t="b">
        <f t="shared" si="121"/>
        <v>1</v>
      </c>
      <c r="CJ126" s="23" t="b">
        <f t="shared" si="121"/>
        <v>1</v>
      </c>
      <c r="CK126" s="23" t="b">
        <f t="shared" si="121"/>
        <v>1</v>
      </c>
      <c r="CL126" s="23" t="b">
        <f t="shared" si="121"/>
        <v>1</v>
      </c>
      <c r="CM126" s="23" t="b">
        <f t="shared" si="121"/>
        <v>1</v>
      </c>
      <c r="CN126" s="23" t="b">
        <f t="shared" si="121"/>
        <v>1</v>
      </c>
      <c r="CO126" t="str">
        <f t="shared" si="90"/>
        <v>5202112</v>
      </c>
      <c r="CP126" t="str">
        <f t="shared" si="91"/>
        <v>5201111</v>
      </c>
      <c r="CQ126" t="str">
        <f t="shared" si="92"/>
        <v>5201112</v>
      </c>
      <c r="CR126" t="str">
        <f t="shared" si="93"/>
        <v>5602114</v>
      </c>
      <c r="CS126" t="str">
        <f t="shared" si="94"/>
        <v>5502112</v>
      </c>
      <c r="CT126" t="str">
        <f t="shared" si="95"/>
        <v>5501114</v>
      </c>
      <c r="CU126">
        <v>11</v>
      </c>
      <c r="CV126">
        <v>11</v>
      </c>
      <c r="CW126">
        <v>11</v>
      </c>
      <c r="CX126">
        <v>11</v>
      </c>
      <c r="CY126">
        <v>11</v>
      </c>
      <c r="CZ126">
        <v>11</v>
      </c>
      <c r="DA126" s="12">
        <v>5</v>
      </c>
      <c r="DB126" s="17">
        <v>5</v>
      </c>
      <c r="DC126">
        <v>5</v>
      </c>
      <c r="DD126">
        <v>5</v>
      </c>
      <c r="DE126">
        <v>5</v>
      </c>
      <c r="DF126">
        <v>5</v>
      </c>
      <c r="DG126" s="28" t="s">
        <v>186</v>
      </c>
      <c r="DH126" s="28" t="s">
        <v>180</v>
      </c>
      <c r="DI126" s="28" t="s">
        <v>134</v>
      </c>
      <c r="DJ126" s="28" t="s">
        <v>181</v>
      </c>
      <c r="DK126" s="28" t="s">
        <v>190</v>
      </c>
      <c r="DL126" s="28" t="s">
        <v>176</v>
      </c>
      <c r="DM126" t="str">
        <f t="shared" si="96"/>
        <v>火</v>
      </c>
      <c r="DN126" t="str">
        <f t="shared" si="97"/>
        <v>水</v>
      </c>
      <c r="DO126" t="str">
        <f t="shared" si="98"/>
        <v>火</v>
      </c>
      <c r="DP126" t="str">
        <f t="shared" si="99"/>
        <v>光</v>
      </c>
      <c r="DQ126" t="str">
        <f t="shared" si="100"/>
        <v>火</v>
      </c>
      <c r="DR126" t="str">
        <f t="shared" si="101"/>
        <v>光</v>
      </c>
      <c r="DS126" s="28" t="s">
        <v>155</v>
      </c>
      <c r="DT126" s="28" t="s">
        <v>155</v>
      </c>
      <c r="DU126" s="28" t="s">
        <v>155</v>
      </c>
      <c r="DV126" s="28" t="s">
        <v>165</v>
      </c>
      <c r="DW126" s="28" t="s">
        <v>170</v>
      </c>
      <c r="DX126" s="28" t="s">
        <v>161</v>
      </c>
      <c r="DY126">
        <f t="shared" si="69"/>
        <v>1</v>
      </c>
      <c r="DZ126">
        <f t="shared" si="69"/>
        <v>1</v>
      </c>
      <c r="EA126">
        <f t="shared" si="69"/>
        <v>1</v>
      </c>
      <c r="EB126">
        <f t="shared" si="69"/>
        <v>2</v>
      </c>
      <c r="EC126">
        <f t="shared" si="69"/>
        <v>2</v>
      </c>
      <c r="ED126">
        <f t="shared" si="69"/>
        <v>2</v>
      </c>
      <c r="EE126">
        <v>5202055</v>
      </c>
      <c r="EF126" t="s">
        <v>174</v>
      </c>
      <c r="EG126">
        <v>1</v>
      </c>
      <c r="EV126" t="str">
        <f t="shared" si="102"/>
        <v>火维京</v>
      </c>
      <c r="EW126" t="str">
        <f t="shared" si="103"/>
        <v>水骑兵</v>
      </c>
      <c r="EX126" t="str">
        <f t="shared" si="104"/>
        <v>火骑兵</v>
      </c>
      <c r="EY126" t="str">
        <f t="shared" si="105"/>
        <v>光学者</v>
      </c>
      <c r="EZ126" t="str">
        <f t="shared" si="106"/>
        <v>火火枪手</v>
      </c>
      <c r="FA126" t="str">
        <f t="shared" si="107"/>
        <v>光猎人</v>
      </c>
      <c r="FB126">
        <v>7</v>
      </c>
      <c r="FC126">
        <v>2</v>
      </c>
      <c r="FD126">
        <v>6</v>
      </c>
      <c r="FE126">
        <v>17</v>
      </c>
      <c r="FF126">
        <v>9</v>
      </c>
      <c r="FG126">
        <v>16</v>
      </c>
      <c r="FH126">
        <f t="shared" ca="1" si="108"/>
        <v>8</v>
      </c>
      <c r="FI126">
        <f t="shared" ca="1" si="108"/>
        <v>6</v>
      </c>
      <c r="FJ126">
        <f t="shared" ca="1" si="108"/>
        <v>15</v>
      </c>
      <c r="FK126">
        <f t="shared" ca="1" si="109"/>
        <v>9</v>
      </c>
      <c r="FL126">
        <f t="shared" ca="1" si="109"/>
        <v>6</v>
      </c>
      <c r="FM126">
        <f t="shared" ca="1" si="109"/>
        <v>15</v>
      </c>
      <c r="FN126">
        <f t="shared" ca="1" si="110"/>
        <v>8</v>
      </c>
      <c r="FO126">
        <f t="shared" ca="1" si="111"/>
        <v>6</v>
      </c>
      <c r="FP126">
        <f t="shared" ca="1" si="112"/>
        <v>7</v>
      </c>
      <c r="FQ126">
        <f t="shared" ca="1" si="113"/>
        <v>9</v>
      </c>
      <c r="FR126">
        <f t="shared" ca="1" si="114"/>
        <v>6</v>
      </c>
      <c r="FS126">
        <f t="shared" ca="1" si="115"/>
        <v>8</v>
      </c>
    </row>
    <row r="127" spans="1:175" x14ac:dyDescent="0.15">
      <c r="A127" s="20">
        <v>1000124</v>
      </c>
      <c r="B127" s="6" t="str">
        <f t="shared" si="74"/>
        <v>1</v>
      </c>
      <c r="C127" s="7">
        <v>1002</v>
      </c>
      <c r="D127" s="1" t="str">
        <f t="shared" si="75"/>
        <v>5202111,5300115,5202112,5601113,5401111,5402113</v>
      </c>
      <c r="E127" t="str">
        <f t="shared" si="76"/>
        <v>11,11,11,11,11,11</v>
      </c>
      <c r="F127" t="str">
        <f t="shared" si="77"/>
        <v>690,682,682,682,682,682</v>
      </c>
      <c r="G127">
        <f t="shared" si="78"/>
        <v>5111972</v>
      </c>
      <c r="H127" s="6">
        <f>Sheet1!B127</f>
        <v>12</v>
      </c>
      <c r="I127" s="6">
        <f>Sheet1!C127</f>
        <v>0</v>
      </c>
      <c r="J127" s="6">
        <f>Sheet1!D127</f>
        <v>0</v>
      </c>
      <c r="K127" s="6">
        <f>Sheet1!E127</f>
        <v>0</v>
      </c>
      <c r="L127" s="6">
        <f>Sheet1!F127</f>
        <v>100</v>
      </c>
      <c r="O127" s="6"/>
      <c r="P127">
        <f t="shared" si="79"/>
        <v>5111972</v>
      </c>
      <c r="Q127">
        <v>5111972.8</v>
      </c>
      <c r="R127" s="6" t="str">
        <f t="shared" si="80"/>
        <v>5202111,5300115,5202112,5601113,5401111,5402113</v>
      </c>
      <c r="S127" s="6" t="str">
        <f t="shared" si="81"/>
        <v>11,11,11,11,11,11</v>
      </c>
      <c r="T127" s="6" t="str">
        <f t="shared" si="82"/>
        <v>690,682,682,682,682,682</v>
      </c>
      <c r="U127" s="12">
        <v>5202111</v>
      </c>
      <c r="V127" s="17">
        <v>5300115</v>
      </c>
      <c r="W127">
        <v>5202112</v>
      </c>
      <c r="X127" s="17">
        <v>5601113</v>
      </c>
      <c r="Y127">
        <v>5401111</v>
      </c>
      <c r="Z127" s="6">
        <v>5402113</v>
      </c>
      <c r="AA127">
        <v>11</v>
      </c>
      <c r="AB127">
        <v>11</v>
      </c>
      <c r="AC127">
        <v>11</v>
      </c>
      <c r="AD127">
        <v>11</v>
      </c>
      <c r="AE127">
        <v>11</v>
      </c>
      <c r="AF127">
        <v>11</v>
      </c>
      <c r="AG127" s="12">
        <f t="shared" si="83"/>
        <v>690</v>
      </c>
      <c r="AH127" s="12">
        <f t="shared" si="84"/>
        <v>682</v>
      </c>
      <c r="AI127" s="12">
        <f t="shared" si="85"/>
        <v>682</v>
      </c>
      <c r="AJ127" s="12">
        <f t="shared" si="86"/>
        <v>682</v>
      </c>
      <c r="AK127" s="12">
        <f t="shared" si="87"/>
        <v>682</v>
      </c>
      <c r="AL127" s="12">
        <f t="shared" si="88"/>
        <v>682</v>
      </c>
      <c r="AM127" s="6">
        <f t="shared" si="73"/>
        <v>869035.37600000005</v>
      </c>
      <c r="AN127" s="6">
        <f t="shared" si="122"/>
        <v>848587.48479999998</v>
      </c>
      <c r="AO127" s="6">
        <f t="shared" si="122"/>
        <v>848587.48479999998</v>
      </c>
      <c r="AP127" s="6">
        <f t="shared" si="122"/>
        <v>848587.48479999998</v>
      </c>
      <c r="AQ127" s="6">
        <f t="shared" si="122"/>
        <v>848587.48479999998</v>
      </c>
      <c r="AR127" s="6">
        <f t="shared" si="122"/>
        <v>848587.48479999998</v>
      </c>
      <c r="CH127">
        <f t="shared" si="89"/>
        <v>4</v>
      </c>
      <c r="CI127" s="23" t="b">
        <f t="shared" si="121"/>
        <v>1</v>
      </c>
      <c r="CJ127" s="23" t="b">
        <f t="shared" si="121"/>
        <v>1</v>
      </c>
      <c r="CK127" s="23" t="b">
        <f t="shared" si="121"/>
        <v>1</v>
      </c>
      <c r="CL127" s="23" t="b">
        <f t="shared" si="121"/>
        <v>1</v>
      </c>
      <c r="CM127" s="23" t="b">
        <f t="shared" si="121"/>
        <v>1</v>
      </c>
      <c r="CN127" s="23" t="b">
        <f t="shared" si="121"/>
        <v>1</v>
      </c>
      <c r="CO127" t="str">
        <f t="shared" si="90"/>
        <v>5202111</v>
      </c>
      <c r="CP127" t="str">
        <f t="shared" si="91"/>
        <v>5300115</v>
      </c>
      <c r="CQ127" t="str">
        <f t="shared" si="92"/>
        <v>5202112</v>
      </c>
      <c r="CR127" t="str">
        <f t="shared" si="93"/>
        <v>5601113</v>
      </c>
      <c r="CS127" t="str">
        <f t="shared" si="94"/>
        <v>5401111</v>
      </c>
      <c r="CT127" t="str">
        <f t="shared" si="95"/>
        <v>5402113</v>
      </c>
      <c r="CU127">
        <v>11</v>
      </c>
      <c r="CV127">
        <v>11</v>
      </c>
      <c r="CW127">
        <v>11</v>
      </c>
      <c r="CX127">
        <v>11</v>
      </c>
      <c r="CY127">
        <v>11</v>
      </c>
      <c r="CZ127">
        <v>11</v>
      </c>
      <c r="DA127" s="12">
        <v>5</v>
      </c>
      <c r="DB127" s="17">
        <v>5</v>
      </c>
      <c r="DC127">
        <v>5</v>
      </c>
      <c r="DD127">
        <v>5</v>
      </c>
      <c r="DE127">
        <v>5</v>
      </c>
      <c r="DF127">
        <v>5</v>
      </c>
      <c r="DG127" s="28" t="s">
        <v>126</v>
      </c>
      <c r="DH127" s="28" t="s">
        <v>172</v>
      </c>
      <c r="DI127" s="28" t="s">
        <v>186</v>
      </c>
      <c r="DJ127" s="28" t="s">
        <v>175</v>
      </c>
      <c r="DK127" s="28" t="s">
        <v>144</v>
      </c>
      <c r="DL127" s="28" t="s">
        <v>146</v>
      </c>
      <c r="DM127" t="str">
        <f t="shared" si="96"/>
        <v>水</v>
      </c>
      <c r="DN127" t="str">
        <f t="shared" si="97"/>
        <v>暗</v>
      </c>
      <c r="DO127" t="str">
        <f t="shared" si="98"/>
        <v>火</v>
      </c>
      <c r="DP127" t="str">
        <f t="shared" si="99"/>
        <v>木</v>
      </c>
      <c r="DQ127" t="str">
        <f t="shared" si="100"/>
        <v>水</v>
      </c>
      <c r="DR127" t="str">
        <f t="shared" si="101"/>
        <v>木</v>
      </c>
      <c r="DS127" s="28" t="s">
        <v>152</v>
      </c>
      <c r="DT127" s="28" t="s">
        <v>145</v>
      </c>
      <c r="DU127" s="28" t="s">
        <v>155</v>
      </c>
      <c r="DV127" s="28" t="s">
        <v>160</v>
      </c>
      <c r="DW127" s="28" t="s">
        <v>165</v>
      </c>
      <c r="DX127" s="28" t="s">
        <v>160</v>
      </c>
      <c r="DY127">
        <f t="shared" ref="DY127:ED169" si="123">IF(DG127&lt;&gt;"",INDEX($EG$4:$EG$800,MATCH(DG127,$EF$4:$EF$801,0)),0)</f>
        <v>1</v>
      </c>
      <c r="DZ127">
        <f t="shared" si="123"/>
        <v>1</v>
      </c>
      <c r="EA127">
        <f t="shared" si="123"/>
        <v>1</v>
      </c>
      <c r="EB127">
        <f t="shared" si="123"/>
        <v>2</v>
      </c>
      <c r="EC127">
        <f t="shared" si="123"/>
        <v>2</v>
      </c>
      <c r="ED127">
        <f t="shared" si="123"/>
        <v>2</v>
      </c>
      <c r="EE127">
        <v>5300055</v>
      </c>
      <c r="EF127" s="26" t="s">
        <v>172</v>
      </c>
      <c r="EG127">
        <v>1</v>
      </c>
      <c r="EV127" t="str">
        <f t="shared" si="102"/>
        <v>水维京</v>
      </c>
      <c r="EW127" t="str">
        <f t="shared" si="103"/>
        <v>暗武士</v>
      </c>
      <c r="EX127" t="str">
        <f t="shared" si="104"/>
        <v>火维京</v>
      </c>
      <c r="EY127" t="str">
        <f t="shared" si="105"/>
        <v>木修女</v>
      </c>
      <c r="EZ127" t="str">
        <f t="shared" si="106"/>
        <v>水魔法师</v>
      </c>
      <c r="FA127" t="str">
        <f t="shared" si="107"/>
        <v>木女巫</v>
      </c>
      <c r="FB127">
        <v>3</v>
      </c>
      <c r="FC127">
        <v>17</v>
      </c>
      <c r="FD127">
        <v>7</v>
      </c>
      <c r="FE127">
        <v>15</v>
      </c>
      <c r="FF127">
        <v>1</v>
      </c>
      <c r="FG127">
        <v>12</v>
      </c>
      <c r="FH127">
        <f t="shared" ca="1" si="108"/>
        <v>15</v>
      </c>
      <c r="FI127">
        <f t="shared" ca="1" si="108"/>
        <v>6</v>
      </c>
      <c r="FJ127">
        <f t="shared" ca="1" si="108"/>
        <v>3</v>
      </c>
      <c r="FK127">
        <f t="shared" ca="1" si="109"/>
        <v>3</v>
      </c>
      <c r="FL127">
        <f t="shared" ca="1" si="109"/>
        <v>4</v>
      </c>
      <c r="FM127">
        <f t="shared" ca="1" si="109"/>
        <v>1</v>
      </c>
      <c r="FN127">
        <f t="shared" ca="1" si="110"/>
        <v>15</v>
      </c>
      <c r="FO127">
        <f t="shared" ca="1" si="111"/>
        <v>6</v>
      </c>
      <c r="FP127">
        <f t="shared" ca="1" si="112"/>
        <v>11</v>
      </c>
      <c r="FQ127">
        <f t="shared" ca="1" si="113"/>
        <v>3</v>
      </c>
      <c r="FR127">
        <f t="shared" ca="1" si="114"/>
        <v>4</v>
      </c>
      <c r="FS127">
        <f t="shared" ca="1" si="115"/>
        <v>19</v>
      </c>
    </row>
    <row r="128" spans="1:175" x14ac:dyDescent="0.15">
      <c r="A128" s="20">
        <v>1000125</v>
      </c>
      <c r="B128" s="6" t="str">
        <f t="shared" si="74"/>
        <v>1</v>
      </c>
      <c r="C128" s="7">
        <v>1002</v>
      </c>
      <c r="D128" s="1" t="str">
        <f t="shared" si="75"/>
        <v>5301112,5201112,5202112,5402113,5500113,5402111</v>
      </c>
      <c r="E128" t="str">
        <f t="shared" si="76"/>
        <v>11,11,11,11,11,11</v>
      </c>
      <c r="F128" t="str">
        <f t="shared" si="77"/>
        <v>694,686,686,686,686,686</v>
      </c>
      <c r="G128">
        <f t="shared" si="78"/>
        <v>5166941</v>
      </c>
      <c r="H128" s="6">
        <f>Sheet1!B128</f>
        <v>35</v>
      </c>
      <c r="I128" s="6">
        <f>Sheet1!C128</f>
        <v>0</v>
      </c>
      <c r="J128" s="6">
        <f>Sheet1!D128</f>
        <v>0</v>
      </c>
      <c r="K128" s="6">
        <f>Sheet1!E128</f>
        <v>0</v>
      </c>
      <c r="L128" s="6">
        <f>Sheet1!F128</f>
        <v>20</v>
      </c>
      <c r="O128" s="6"/>
      <c r="P128">
        <f t="shared" si="79"/>
        <v>5166941</v>
      </c>
      <c r="Q128">
        <v>5166941.1749999998</v>
      </c>
      <c r="R128" s="6" t="str">
        <f t="shared" si="80"/>
        <v>5301112,5201112,5202112,5402113,5500113,5402111</v>
      </c>
      <c r="S128" s="6" t="str">
        <f t="shared" si="81"/>
        <v>11,11,11,11,11,11</v>
      </c>
      <c r="T128" s="6" t="str">
        <f t="shared" si="82"/>
        <v>694,686,686,686,686,686</v>
      </c>
      <c r="U128" s="12">
        <v>5301112</v>
      </c>
      <c r="V128" s="17">
        <v>5201112</v>
      </c>
      <c r="W128">
        <v>5202112</v>
      </c>
      <c r="X128" s="17">
        <v>5402113</v>
      </c>
      <c r="Y128">
        <v>5500113</v>
      </c>
      <c r="Z128" s="6">
        <v>5402111</v>
      </c>
      <c r="AA128">
        <v>11</v>
      </c>
      <c r="AB128">
        <v>11</v>
      </c>
      <c r="AC128">
        <v>11</v>
      </c>
      <c r="AD128">
        <v>11</v>
      </c>
      <c r="AE128">
        <v>11</v>
      </c>
      <c r="AF128">
        <v>11</v>
      </c>
      <c r="AG128" s="12">
        <f t="shared" si="83"/>
        <v>694</v>
      </c>
      <c r="AH128" s="12">
        <f t="shared" si="84"/>
        <v>686</v>
      </c>
      <c r="AI128" s="12">
        <f t="shared" si="85"/>
        <v>686</v>
      </c>
      <c r="AJ128" s="12">
        <f t="shared" si="86"/>
        <v>686</v>
      </c>
      <c r="AK128" s="12">
        <f t="shared" si="87"/>
        <v>686</v>
      </c>
      <c r="AL128" s="12">
        <f t="shared" si="88"/>
        <v>686</v>
      </c>
      <c r="AM128" s="6">
        <f t="shared" si="73"/>
        <v>878379.99975000008</v>
      </c>
      <c r="AN128" s="6">
        <f t="shared" si="122"/>
        <v>857712.23505000002</v>
      </c>
      <c r="AO128" s="6">
        <f t="shared" si="122"/>
        <v>857712.23505000002</v>
      </c>
      <c r="AP128" s="6">
        <f t="shared" si="122"/>
        <v>857712.23505000002</v>
      </c>
      <c r="AQ128" s="6">
        <f t="shared" si="122"/>
        <v>857712.23505000002</v>
      </c>
      <c r="AR128" s="6">
        <f t="shared" si="122"/>
        <v>857712.23505000002</v>
      </c>
      <c r="CH128">
        <f t="shared" si="89"/>
        <v>0</v>
      </c>
      <c r="CI128" s="23" t="b">
        <f t="shared" si="121"/>
        <v>1</v>
      </c>
      <c r="CJ128" s="23" t="b">
        <f t="shared" si="121"/>
        <v>1</v>
      </c>
      <c r="CK128" s="23" t="b">
        <f t="shared" si="121"/>
        <v>1</v>
      </c>
      <c r="CL128" s="23" t="b">
        <f t="shared" si="121"/>
        <v>1</v>
      </c>
      <c r="CM128" s="23" t="b">
        <f t="shared" si="121"/>
        <v>1</v>
      </c>
      <c r="CN128" s="23" t="b">
        <f t="shared" si="121"/>
        <v>1</v>
      </c>
      <c r="CO128" t="str">
        <f t="shared" si="90"/>
        <v>5301112</v>
      </c>
      <c r="CP128" t="str">
        <f t="shared" si="91"/>
        <v>5201112</v>
      </c>
      <c r="CQ128" t="str">
        <f t="shared" si="92"/>
        <v>5202112</v>
      </c>
      <c r="CR128" t="str">
        <f t="shared" si="93"/>
        <v>5402113</v>
      </c>
      <c r="CS128" t="str">
        <f t="shared" si="94"/>
        <v>5500113</v>
      </c>
      <c r="CT128" t="str">
        <f t="shared" si="95"/>
        <v>5402111</v>
      </c>
      <c r="CU128">
        <v>11</v>
      </c>
      <c r="CV128">
        <v>11</v>
      </c>
      <c r="CW128">
        <v>11</v>
      </c>
      <c r="CX128">
        <v>11</v>
      </c>
      <c r="CY128">
        <v>11</v>
      </c>
      <c r="CZ128">
        <v>11</v>
      </c>
      <c r="DA128" s="12">
        <v>5</v>
      </c>
      <c r="DB128" s="17">
        <v>5</v>
      </c>
      <c r="DC128">
        <v>5</v>
      </c>
      <c r="DD128">
        <v>5</v>
      </c>
      <c r="DE128">
        <v>5</v>
      </c>
      <c r="DF128">
        <v>5</v>
      </c>
      <c r="DG128" s="28" t="s">
        <v>187</v>
      </c>
      <c r="DH128" s="28" t="s">
        <v>134</v>
      </c>
      <c r="DI128" s="28" t="s">
        <v>186</v>
      </c>
      <c r="DJ128" s="28" t="s">
        <v>146</v>
      </c>
      <c r="DK128" s="28" t="s">
        <v>195</v>
      </c>
      <c r="DL128" s="28" t="s">
        <v>182</v>
      </c>
      <c r="DM128" t="str">
        <f t="shared" si="96"/>
        <v>火</v>
      </c>
      <c r="DN128" t="str">
        <f t="shared" si="97"/>
        <v>火</v>
      </c>
      <c r="DO128" t="str">
        <f t="shared" si="98"/>
        <v>火</v>
      </c>
      <c r="DP128" t="str">
        <f t="shared" si="99"/>
        <v>木</v>
      </c>
      <c r="DQ128" t="str">
        <f t="shared" si="100"/>
        <v>木</v>
      </c>
      <c r="DR128" t="str">
        <f t="shared" si="101"/>
        <v>水</v>
      </c>
      <c r="DS128" s="28" t="s">
        <v>145</v>
      </c>
      <c r="DT128" s="28" t="s">
        <v>145</v>
      </c>
      <c r="DU128" s="28" t="s">
        <v>145</v>
      </c>
      <c r="DV128" s="28" t="s">
        <v>164</v>
      </c>
      <c r="DW128" s="28" t="s">
        <v>164</v>
      </c>
      <c r="DX128" s="28" t="s">
        <v>164</v>
      </c>
      <c r="DY128">
        <f t="shared" si="123"/>
        <v>1</v>
      </c>
      <c r="DZ128">
        <f t="shared" si="123"/>
        <v>1</v>
      </c>
      <c r="EA128">
        <f t="shared" si="123"/>
        <v>1</v>
      </c>
      <c r="EB128">
        <f t="shared" si="123"/>
        <v>2</v>
      </c>
      <c r="EC128">
        <f t="shared" si="123"/>
        <v>2</v>
      </c>
      <c r="ED128">
        <f t="shared" si="123"/>
        <v>2</v>
      </c>
      <c r="EE128">
        <v>5302055</v>
      </c>
      <c r="EF128" s="26" t="s">
        <v>199</v>
      </c>
      <c r="EG128">
        <v>1</v>
      </c>
      <c r="EV128" t="str">
        <f t="shared" si="102"/>
        <v>火剑士</v>
      </c>
      <c r="EW128" t="str">
        <f t="shared" si="103"/>
        <v>火骑兵</v>
      </c>
      <c r="EX128" t="str">
        <f t="shared" si="104"/>
        <v>火维京</v>
      </c>
      <c r="EY128" t="str">
        <f t="shared" si="105"/>
        <v>木女巫</v>
      </c>
      <c r="EZ128" t="str">
        <f t="shared" si="106"/>
        <v>木海盗</v>
      </c>
      <c r="FA128" t="str">
        <f t="shared" si="107"/>
        <v>水女巫</v>
      </c>
      <c r="FB128">
        <v>8</v>
      </c>
      <c r="FC128">
        <v>6</v>
      </c>
      <c r="FD128">
        <v>7</v>
      </c>
      <c r="FE128">
        <v>12</v>
      </c>
      <c r="FF128">
        <v>13</v>
      </c>
      <c r="FG128">
        <v>2</v>
      </c>
      <c r="FH128">
        <f t="shared" ca="1" si="108"/>
        <v>9</v>
      </c>
      <c r="FI128">
        <f t="shared" ca="1" si="108"/>
        <v>16</v>
      </c>
      <c r="FJ128">
        <f t="shared" ca="1" si="108"/>
        <v>13</v>
      </c>
      <c r="FK128">
        <f t="shared" ca="1" si="109"/>
        <v>15</v>
      </c>
      <c r="FL128">
        <f t="shared" ca="1" si="109"/>
        <v>9</v>
      </c>
      <c r="FM128">
        <f t="shared" ca="1" si="109"/>
        <v>14</v>
      </c>
      <c r="FN128">
        <f t="shared" ca="1" si="110"/>
        <v>9</v>
      </c>
      <c r="FO128">
        <f t="shared" ca="1" si="111"/>
        <v>16</v>
      </c>
      <c r="FP128">
        <f t="shared" ca="1" si="112"/>
        <v>11</v>
      </c>
      <c r="FQ128">
        <f t="shared" ca="1" si="113"/>
        <v>15</v>
      </c>
      <c r="FR128">
        <f t="shared" ca="1" si="114"/>
        <v>9</v>
      </c>
      <c r="FS128">
        <f t="shared" ca="1" si="115"/>
        <v>13</v>
      </c>
    </row>
    <row r="129" spans="1:175" x14ac:dyDescent="0.15">
      <c r="A129" s="20">
        <v>1000126</v>
      </c>
      <c r="B129" s="6" t="str">
        <f t="shared" si="74"/>
        <v>1</v>
      </c>
      <c r="C129" s="7">
        <v>1002</v>
      </c>
      <c r="D129" s="1" t="str">
        <f t="shared" si="75"/>
        <v>5202115,5200112,5200113,5502113,5501115,5601113</v>
      </c>
      <c r="E129" t="str">
        <f t="shared" si="76"/>
        <v>11,11,11,11,11,11</v>
      </c>
      <c r="F129" t="str">
        <f t="shared" si="77"/>
        <v>698,689,689,689,689,689</v>
      </c>
      <c r="G129">
        <f t="shared" si="78"/>
        <v>5222276</v>
      </c>
      <c r="H129" s="6">
        <f>Sheet1!B129</f>
        <v>1</v>
      </c>
      <c r="I129" s="6">
        <f>Sheet1!C129</f>
        <v>0</v>
      </c>
      <c r="J129" s="6">
        <f>Sheet1!D129</f>
        <v>0</v>
      </c>
      <c r="K129" s="6">
        <f>Sheet1!E129</f>
        <v>0</v>
      </c>
      <c r="L129" s="6">
        <f>Sheet1!F129</f>
        <v>40000</v>
      </c>
      <c r="O129" s="6"/>
      <c r="P129">
        <f t="shared" si="79"/>
        <v>5222276</v>
      </c>
      <c r="Q129">
        <v>5222276.6339999996</v>
      </c>
      <c r="R129" s="6" t="str">
        <f t="shared" si="80"/>
        <v>5202115,5200112,5200113,5502113,5501115,5601113</v>
      </c>
      <c r="S129" s="6" t="str">
        <f t="shared" si="81"/>
        <v>11,11,11,11,11,11</v>
      </c>
      <c r="T129" s="6" t="str">
        <f t="shared" si="82"/>
        <v>698,689,689,689,689,689</v>
      </c>
      <c r="U129" s="12">
        <v>5202115</v>
      </c>
      <c r="V129" s="17">
        <v>5200112</v>
      </c>
      <c r="W129">
        <v>5200113</v>
      </c>
      <c r="X129" s="17">
        <v>5502113</v>
      </c>
      <c r="Y129">
        <v>5501115</v>
      </c>
      <c r="Z129" s="6">
        <v>5601113</v>
      </c>
      <c r="AA129">
        <v>11</v>
      </c>
      <c r="AB129">
        <v>11</v>
      </c>
      <c r="AC129">
        <v>11</v>
      </c>
      <c r="AD129">
        <v>11</v>
      </c>
      <c r="AE129">
        <v>11</v>
      </c>
      <c r="AF129">
        <v>11</v>
      </c>
      <c r="AG129" s="12">
        <f t="shared" si="83"/>
        <v>698</v>
      </c>
      <c r="AH129" s="12">
        <f t="shared" si="84"/>
        <v>689</v>
      </c>
      <c r="AI129" s="12">
        <f t="shared" si="85"/>
        <v>689</v>
      </c>
      <c r="AJ129" s="12">
        <f t="shared" si="86"/>
        <v>689</v>
      </c>
      <c r="AK129" s="12">
        <f t="shared" si="87"/>
        <v>689</v>
      </c>
      <c r="AL129" s="12">
        <f t="shared" si="88"/>
        <v>689</v>
      </c>
      <c r="AM129" s="6">
        <f t="shared" si="73"/>
        <v>887787.02778</v>
      </c>
      <c r="AN129" s="6">
        <f t="shared" si="122"/>
        <v>866897.92124399997</v>
      </c>
      <c r="AO129" s="6">
        <f t="shared" si="122"/>
        <v>866897.92124399997</v>
      </c>
      <c r="AP129" s="6">
        <f t="shared" si="122"/>
        <v>866897.92124399997</v>
      </c>
      <c r="AQ129" s="6">
        <f t="shared" si="122"/>
        <v>866897.92124399997</v>
      </c>
      <c r="AR129" s="6">
        <f t="shared" si="122"/>
        <v>866897.92124399997</v>
      </c>
      <c r="CH129">
        <f t="shared" si="89"/>
        <v>1</v>
      </c>
      <c r="CI129" s="23" t="b">
        <f t="shared" si="121"/>
        <v>1</v>
      </c>
      <c r="CJ129" s="23" t="b">
        <f t="shared" si="121"/>
        <v>1</v>
      </c>
      <c r="CK129" s="23" t="b">
        <f t="shared" si="121"/>
        <v>1</v>
      </c>
      <c r="CL129" s="23" t="b">
        <f t="shared" si="121"/>
        <v>1</v>
      </c>
      <c r="CM129" s="23" t="b">
        <f t="shared" si="121"/>
        <v>1</v>
      </c>
      <c r="CN129" s="23" t="b">
        <f t="shared" si="121"/>
        <v>1</v>
      </c>
      <c r="CO129" t="str">
        <f t="shared" si="90"/>
        <v>5202115</v>
      </c>
      <c r="CP129" t="str">
        <f t="shared" si="91"/>
        <v>5200112</v>
      </c>
      <c r="CQ129" t="str">
        <f t="shared" si="92"/>
        <v>5200113</v>
      </c>
      <c r="CR129" t="str">
        <f t="shared" si="93"/>
        <v>5502113</v>
      </c>
      <c r="CS129" t="str">
        <f t="shared" si="94"/>
        <v>5501115</v>
      </c>
      <c r="CT129" t="str">
        <f t="shared" si="95"/>
        <v>5601113</v>
      </c>
      <c r="CU129">
        <v>11</v>
      </c>
      <c r="CV129">
        <v>11</v>
      </c>
      <c r="CW129">
        <v>11</v>
      </c>
      <c r="CX129">
        <v>11</v>
      </c>
      <c r="CY129">
        <v>11</v>
      </c>
      <c r="CZ129">
        <v>11</v>
      </c>
      <c r="DA129" s="12">
        <v>5</v>
      </c>
      <c r="DB129" s="17">
        <v>5</v>
      </c>
      <c r="DC129">
        <v>5</v>
      </c>
      <c r="DD129">
        <v>5</v>
      </c>
      <c r="DE129">
        <v>5</v>
      </c>
      <c r="DF129">
        <v>5</v>
      </c>
      <c r="DG129" s="28" t="s">
        <v>174</v>
      </c>
      <c r="DH129" s="28" t="s">
        <v>185</v>
      </c>
      <c r="DI129" s="28" t="s">
        <v>142</v>
      </c>
      <c r="DJ129" s="28" t="s">
        <v>196</v>
      </c>
      <c r="DK129" s="28" t="s">
        <v>201</v>
      </c>
      <c r="DL129" s="28" t="s">
        <v>175</v>
      </c>
      <c r="DM129" t="str">
        <f t="shared" si="96"/>
        <v>暗</v>
      </c>
      <c r="DN129" t="str">
        <f t="shared" si="97"/>
        <v>火</v>
      </c>
      <c r="DO129" t="str">
        <f t="shared" si="98"/>
        <v>木</v>
      </c>
      <c r="DP129" t="str">
        <f t="shared" si="99"/>
        <v>木</v>
      </c>
      <c r="DQ129" t="str">
        <f t="shared" si="100"/>
        <v>暗</v>
      </c>
      <c r="DR129" t="str">
        <f t="shared" si="101"/>
        <v>木</v>
      </c>
      <c r="DS129" s="28" t="s">
        <v>152</v>
      </c>
      <c r="DT129" s="28" t="s">
        <v>152</v>
      </c>
      <c r="DU129" s="28" t="s">
        <v>147</v>
      </c>
      <c r="DV129" s="28" t="s">
        <v>161</v>
      </c>
      <c r="DW129" s="28" t="s">
        <v>165</v>
      </c>
      <c r="DX129" s="28" t="s">
        <v>161</v>
      </c>
      <c r="DY129">
        <f t="shared" si="123"/>
        <v>1</v>
      </c>
      <c r="DZ129">
        <f t="shared" si="123"/>
        <v>1</v>
      </c>
      <c r="EA129">
        <f t="shared" si="123"/>
        <v>1</v>
      </c>
      <c r="EB129">
        <f t="shared" si="123"/>
        <v>2</v>
      </c>
      <c r="EC129">
        <f t="shared" si="123"/>
        <v>2</v>
      </c>
      <c r="ED129">
        <f t="shared" si="123"/>
        <v>2</v>
      </c>
      <c r="EE129">
        <v>5400055</v>
      </c>
      <c r="EF129" s="26" t="s">
        <v>200</v>
      </c>
      <c r="EG129">
        <v>2</v>
      </c>
      <c r="EV129" t="str">
        <f t="shared" si="102"/>
        <v>暗维京</v>
      </c>
      <c r="EW129" t="str">
        <f t="shared" si="103"/>
        <v>火刀客</v>
      </c>
      <c r="EX129" t="str">
        <f t="shared" si="104"/>
        <v>木刀客</v>
      </c>
      <c r="EY129" t="str">
        <f t="shared" si="105"/>
        <v>木火枪手</v>
      </c>
      <c r="EZ129" t="str">
        <f t="shared" si="106"/>
        <v>暗猎人</v>
      </c>
      <c r="FA129" t="str">
        <f t="shared" si="107"/>
        <v>木修女</v>
      </c>
      <c r="FB129">
        <v>16</v>
      </c>
      <c r="FC129">
        <v>5</v>
      </c>
      <c r="FD129">
        <v>9</v>
      </c>
      <c r="FE129">
        <v>14</v>
      </c>
      <c r="FF129">
        <v>19</v>
      </c>
      <c r="FG129">
        <v>15</v>
      </c>
      <c r="FH129">
        <f t="shared" ca="1" si="108"/>
        <v>13</v>
      </c>
      <c r="FI129">
        <f t="shared" ca="1" si="108"/>
        <v>15</v>
      </c>
      <c r="FJ129">
        <f t="shared" ca="1" si="108"/>
        <v>18</v>
      </c>
      <c r="FK129">
        <f t="shared" ca="1" si="109"/>
        <v>2</v>
      </c>
      <c r="FL129">
        <f t="shared" ca="1" si="109"/>
        <v>7</v>
      </c>
      <c r="FM129">
        <f t="shared" ca="1" si="109"/>
        <v>7</v>
      </c>
      <c r="FN129">
        <f t="shared" ca="1" si="110"/>
        <v>13</v>
      </c>
      <c r="FO129">
        <f t="shared" ca="1" si="111"/>
        <v>15</v>
      </c>
      <c r="FP129">
        <f t="shared" ca="1" si="112"/>
        <v>14</v>
      </c>
      <c r="FQ129">
        <f t="shared" ca="1" si="113"/>
        <v>2</v>
      </c>
      <c r="FR129">
        <f t="shared" ca="1" si="114"/>
        <v>7</v>
      </c>
      <c r="FS129">
        <f t="shared" ca="1" si="115"/>
        <v>5</v>
      </c>
    </row>
    <row r="130" spans="1:175" x14ac:dyDescent="0.15">
      <c r="A130" s="20">
        <v>1000127</v>
      </c>
      <c r="B130" s="6" t="str">
        <f t="shared" si="74"/>
        <v>1</v>
      </c>
      <c r="C130" s="7">
        <v>1002</v>
      </c>
      <c r="D130" s="1" t="str">
        <f t="shared" si="75"/>
        <v>5201111,5202112,5200112,5401111,5401113,5502112</v>
      </c>
      <c r="E130" t="str">
        <f t="shared" si="76"/>
        <v>11,11,11,11,11,11</v>
      </c>
      <c r="F130" t="str">
        <f t="shared" si="77"/>
        <v>701,693,693,693,693,693</v>
      </c>
      <c r="G130">
        <f t="shared" si="78"/>
        <v>5277981</v>
      </c>
      <c r="H130" s="6">
        <f>Sheet1!B130</f>
        <v>30</v>
      </c>
      <c r="I130" s="6">
        <f>Sheet1!C130</f>
        <v>0</v>
      </c>
      <c r="J130" s="6">
        <f>Sheet1!D130</f>
        <v>0</v>
      </c>
      <c r="K130" s="6">
        <f>Sheet1!E130</f>
        <v>0</v>
      </c>
      <c r="L130" s="6">
        <f>Sheet1!F130</f>
        <v>200</v>
      </c>
      <c r="O130" s="6"/>
      <c r="P130">
        <f t="shared" si="79"/>
        <v>5277981</v>
      </c>
      <c r="Q130">
        <v>5277981.9469999997</v>
      </c>
      <c r="R130" s="6" t="str">
        <f t="shared" si="80"/>
        <v>5201111,5202112,5200112,5401111,5401113,5502112</v>
      </c>
      <c r="S130" s="6" t="str">
        <f t="shared" si="81"/>
        <v>11,11,11,11,11,11</v>
      </c>
      <c r="T130" s="6" t="str">
        <f t="shared" si="82"/>
        <v>701,693,693,693,693,693</v>
      </c>
      <c r="U130" s="12">
        <v>5201111</v>
      </c>
      <c r="V130" s="17">
        <v>5202112</v>
      </c>
      <c r="W130">
        <v>5200112</v>
      </c>
      <c r="X130" s="17">
        <v>5401111</v>
      </c>
      <c r="Y130">
        <v>5401113</v>
      </c>
      <c r="Z130" s="6">
        <v>5502112</v>
      </c>
      <c r="AA130">
        <v>11</v>
      </c>
      <c r="AB130">
        <v>11</v>
      </c>
      <c r="AC130">
        <v>11</v>
      </c>
      <c r="AD130">
        <v>11</v>
      </c>
      <c r="AE130">
        <v>11</v>
      </c>
      <c r="AF130">
        <v>11</v>
      </c>
      <c r="AG130" s="12">
        <f t="shared" si="83"/>
        <v>701</v>
      </c>
      <c r="AH130" s="12">
        <f t="shared" si="84"/>
        <v>693</v>
      </c>
      <c r="AI130" s="12">
        <f t="shared" si="85"/>
        <v>693</v>
      </c>
      <c r="AJ130" s="12">
        <f t="shared" si="86"/>
        <v>693</v>
      </c>
      <c r="AK130" s="12">
        <f t="shared" si="87"/>
        <v>693</v>
      </c>
      <c r="AL130" s="12">
        <f t="shared" si="88"/>
        <v>693</v>
      </c>
      <c r="AM130" s="6">
        <f t="shared" si="73"/>
        <v>897256.93099000002</v>
      </c>
      <c r="AN130" s="6">
        <f t="shared" si="122"/>
        <v>876145.00320200005</v>
      </c>
      <c r="AO130" s="6">
        <f t="shared" si="122"/>
        <v>876145.00320200005</v>
      </c>
      <c r="AP130" s="6">
        <f t="shared" si="122"/>
        <v>876145.00320200005</v>
      </c>
      <c r="AQ130" s="6">
        <f t="shared" si="122"/>
        <v>876145.00320200005</v>
      </c>
      <c r="AR130" s="6">
        <f t="shared" si="122"/>
        <v>876145.00320200005</v>
      </c>
      <c r="CH130">
        <f t="shared" si="89"/>
        <v>2</v>
      </c>
      <c r="CI130" s="23" t="b">
        <f t="shared" si="121"/>
        <v>1</v>
      </c>
      <c r="CJ130" s="23" t="b">
        <f t="shared" si="121"/>
        <v>1</v>
      </c>
      <c r="CK130" s="23" t="b">
        <f t="shared" si="121"/>
        <v>1</v>
      </c>
      <c r="CL130" s="23" t="b">
        <f t="shared" si="121"/>
        <v>1</v>
      </c>
      <c r="CM130" s="23" t="b">
        <f t="shared" si="121"/>
        <v>1</v>
      </c>
      <c r="CN130" s="23" t="b">
        <f t="shared" si="121"/>
        <v>1</v>
      </c>
      <c r="CO130" t="str">
        <f t="shared" si="90"/>
        <v>5201111</v>
      </c>
      <c r="CP130" t="str">
        <f t="shared" si="91"/>
        <v>5202112</v>
      </c>
      <c r="CQ130" t="str">
        <f t="shared" si="92"/>
        <v>5200112</v>
      </c>
      <c r="CR130" t="str">
        <f t="shared" si="93"/>
        <v>5401111</v>
      </c>
      <c r="CS130" t="str">
        <f t="shared" si="94"/>
        <v>5401113</v>
      </c>
      <c r="CT130" t="str">
        <f t="shared" si="95"/>
        <v>5502112</v>
      </c>
      <c r="CU130">
        <v>11</v>
      </c>
      <c r="CV130">
        <v>11</v>
      </c>
      <c r="CW130">
        <v>11</v>
      </c>
      <c r="CX130">
        <v>11</v>
      </c>
      <c r="CY130">
        <v>11</v>
      </c>
      <c r="CZ130">
        <v>11</v>
      </c>
      <c r="DA130" s="12">
        <v>5</v>
      </c>
      <c r="DB130" s="17">
        <v>5</v>
      </c>
      <c r="DC130">
        <v>5</v>
      </c>
      <c r="DD130">
        <v>5</v>
      </c>
      <c r="DE130">
        <v>5</v>
      </c>
      <c r="DF130">
        <v>5</v>
      </c>
      <c r="DG130" s="28" t="s">
        <v>180</v>
      </c>
      <c r="DH130" s="28" t="s">
        <v>186</v>
      </c>
      <c r="DI130" s="28" t="s">
        <v>185</v>
      </c>
      <c r="DJ130" s="28" t="s">
        <v>144</v>
      </c>
      <c r="DK130" s="28" t="s">
        <v>194</v>
      </c>
      <c r="DL130" s="28" t="s">
        <v>190</v>
      </c>
      <c r="DM130" t="str">
        <f t="shared" si="96"/>
        <v>水</v>
      </c>
      <c r="DN130" t="str">
        <f t="shared" si="97"/>
        <v>火</v>
      </c>
      <c r="DO130" t="str">
        <f t="shared" si="98"/>
        <v>火</v>
      </c>
      <c r="DP130" t="str">
        <f t="shared" si="99"/>
        <v>水</v>
      </c>
      <c r="DQ130" t="str">
        <f t="shared" si="100"/>
        <v>木</v>
      </c>
      <c r="DR130" t="str">
        <f t="shared" si="101"/>
        <v>火</v>
      </c>
      <c r="DS130" s="28" t="s">
        <v>147</v>
      </c>
      <c r="DT130" s="28" t="s">
        <v>152</v>
      </c>
      <c r="DU130" s="28" t="s">
        <v>137</v>
      </c>
      <c r="DV130" s="28" t="s">
        <v>160</v>
      </c>
      <c r="DW130" s="28" t="s">
        <v>170</v>
      </c>
      <c r="DX130" s="28" t="s">
        <v>165</v>
      </c>
      <c r="DY130">
        <f t="shared" si="123"/>
        <v>1</v>
      </c>
      <c r="DZ130">
        <f t="shared" si="123"/>
        <v>1</v>
      </c>
      <c r="EA130">
        <f t="shared" si="123"/>
        <v>1</v>
      </c>
      <c r="EB130">
        <f t="shared" si="123"/>
        <v>2</v>
      </c>
      <c r="EC130">
        <f t="shared" si="123"/>
        <v>2</v>
      </c>
      <c r="ED130">
        <f t="shared" si="123"/>
        <v>2</v>
      </c>
      <c r="EE130">
        <v>5501055</v>
      </c>
      <c r="EF130" s="26" t="s">
        <v>201</v>
      </c>
      <c r="EG130">
        <v>2</v>
      </c>
      <c r="EV130" t="str">
        <f t="shared" si="102"/>
        <v>水骑兵</v>
      </c>
      <c r="EW130" t="str">
        <f t="shared" si="103"/>
        <v>火维京</v>
      </c>
      <c r="EX130" t="str">
        <f t="shared" si="104"/>
        <v>火刀客</v>
      </c>
      <c r="EY130" t="str">
        <f t="shared" si="105"/>
        <v>水魔法师</v>
      </c>
      <c r="EZ130" t="str">
        <f t="shared" si="106"/>
        <v>木魔法师</v>
      </c>
      <c r="FA130" t="str">
        <f t="shared" si="107"/>
        <v>火火枪手</v>
      </c>
      <c r="FB130">
        <v>2</v>
      </c>
      <c r="FC130">
        <v>7</v>
      </c>
      <c r="FD130">
        <v>5</v>
      </c>
      <c r="FE130">
        <v>1</v>
      </c>
      <c r="FF130">
        <v>11</v>
      </c>
      <c r="FG130">
        <v>9</v>
      </c>
      <c r="FH130">
        <f t="shared" ca="1" si="108"/>
        <v>4</v>
      </c>
      <c r="FI130">
        <f t="shared" ca="1" si="108"/>
        <v>13</v>
      </c>
      <c r="FJ130">
        <f t="shared" ca="1" si="108"/>
        <v>7</v>
      </c>
      <c r="FK130">
        <f t="shared" ca="1" si="109"/>
        <v>15</v>
      </c>
      <c r="FL130">
        <f t="shared" ca="1" si="109"/>
        <v>3</v>
      </c>
      <c r="FM130">
        <f t="shared" ca="1" si="109"/>
        <v>16</v>
      </c>
      <c r="FN130">
        <f t="shared" ca="1" si="110"/>
        <v>4</v>
      </c>
      <c r="FO130">
        <f t="shared" ca="1" si="111"/>
        <v>13</v>
      </c>
      <c r="FP130">
        <f t="shared" ca="1" si="112"/>
        <v>12</v>
      </c>
      <c r="FQ130">
        <f t="shared" ca="1" si="113"/>
        <v>15</v>
      </c>
      <c r="FR130">
        <f t="shared" ca="1" si="114"/>
        <v>3</v>
      </c>
      <c r="FS130">
        <f t="shared" ca="1" si="115"/>
        <v>5</v>
      </c>
    </row>
    <row r="131" spans="1:175" x14ac:dyDescent="0.15">
      <c r="A131" s="20">
        <v>1000128</v>
      </c>
      <c r="B131" s="6" t="str">
        <f t="shared" si="74"/>
        <v>1</v>
      </c>
      <c r="C131" s="7">
        <v>1002</v>
      </c>
      <c r="D131" s="1" t="str">
        <f t="shared" si="75"/>
        <v>5200112,5201114,5200113,5601112,5500113,5402113</v>
      </c>
      <c r="E131" t="str">
        <f t="shared" si="76"/>
        <v>11,11,11,11,11,11</v>
      </c>
      <c r="F131" t="str">
        <f t="shared" si="77"/>
        <v>705,697,697,697,697,697</v>
      </c>
      <c r="G131">
        <f t="shared" si="78"/>
        <v>5334058</v>
      </c>
      <c r="H131" s="6">
        <f>Sheet1!B131</f>
        <v>1</v>
      </c>
      <c r="I131" s="6">
        <f>Sheet1!C131</f>
        <v>0</v>
      </c>
      <c r="J131" s="6">
        <f>Sheet1!D131</f>
        <v>0</v>
      </c>
      <c r="K131" s="6">
        <f>Sheet1!E131</f>
        <v>0</v>
      </c>
      <c r="L131" s="6">
        <f>Sheet1!F131</f>
        <v>40000</v>
      </c>
      <c r="O131" s="6"/>
      <c r="P131">
        <f t="shared" si="79"/>
        <v>5334058</v>
      </c>
      <c r="Q131">
        <v>5334058.2120000003</v>
      </c>
      <c r="R131" s="6" t="str">
        <f t="shared" si="80"/>
        <v>5200112,5201114,5200113,5601112,5500113,5402113</v>
      </c>
      <c r="S131" s="6" t="str">
        <f t="shared" si="81"/>
        <v>11,11,11,11,11,11</v>
      </c>
      <c r="T131" s="6" t="str">
        <f t="shared" si="82"/>
        <v>705,697,697,697,697,697</v>
      </c>
      <c r="U131" s="12">
        <v>5200112</v>
      </c>
      <c r="V131" s="17">
        <v>5201114</v>
      </c>
      <c r="W131">
        <v>5200113</v>
      </c>
      <c r="X131" s="17">
        <v>5601112</v>
      </c>
      <c r="Y131">
        <v>5500113</v>
      </c>
      <c r="Z131" s="6">
        <v>5402113</v>
      </c>
      <c r="AA131">
        <v>11</v>
      </c>
      <c r="AB131">
        <v>11</v>
      </c>
      <c r="AC131">
        <v>11</v>
      </c>
      <c r="AD131">
        <v>11</v>
      </c>
      <c r="AE131">
        <v>11</v>
      </c>
      <c r="AF131">
        <v>11</v>
      </c>
      <c r="AG131" s="12">
        <f t="shared" si="83"/>
        <v>705</v>
      </c>
      <c r="AH131" s="12">
        <f t="shared" si="84"/>
        <v>697</v>
      </c>
      <c r="AI131" s="12">
        <f t="shared" si="85"/>
        <v>697</v>
      </c>
      <c r="AJ131" s="12">
        <f t="shared" si="86"/>
        <v>697</v>
      </c>
      <c r="AK131" s="12">
        <f t="shared" si="87"/>
        <v>697</v>
      </c>
      <c r="AL131" s="12">
        <f t="shared" si="88"/>
        <v>697</v>
      </c>
      <c r="AM131" s="6">
        <f t="shared" si="73"/>
        <v>906789.89604000014</v>
      </c>
      <c r="AN131" s="6">
        <f t="shared" si="122"/>
        <v>885453.66319200012</v>
      </c>
      <c r="AO131" s="6">
        <f t="shared" si="122"/>
        <v>885453.66319200012</v>
      </c>
      <c r="AP131" s="6">
        <f t="shared" si="122"/>
        <v>885453.66319200012</v>
      </c>
      <c r="AQ131" s="6">
        <f t="shared" si="122"/>
        <v>885453.66319200012</v>
      </c>
      <c r="AR131" s="6">
        <f t="shared" si="122"/>
        <v>885453.66319200012</v>
      </c>
      <c r="CH131">
        <f t="shared" si="89"/>
        <v>3</v>
      </c>
      <c r="CI131" s="23" t="b">
        <f t="shared" si="121"/>
        <v>1</v>
      </c>
      <c r="CJ131" s="23" t="b">
        <f t="shared" si="121"/>
        <v>1</v>
      </c>
      <c r="CK131" s="23" t="b">
        <f t="shared" si="121"/>
        <v>1</v>
      </c>
      <c r="CL131" s="23" t="b">
        <f t="shared" si="121"/>
        <v>1</v>
      </c>
      <c r="CM131" s="23" t="b">
        <f t="shared" si="121"/>
        <v>1</v>
      </c>
      <c r="CN131" s="23" t="b">
        <f t="shared" si="121"/>
        <v>1</v>
      </c>
      <c r="CO131" t="str">
        <f t="shared" si="90"/>
        <v>5200112</v>
      </c>
      <c r="CP131" t="str">
        <f t="shared" si="91"/>
        <v>5201114</v>
      </c>
      <c r="CQ131" t="str">
        <f t="shared" si="92"/>
        <v>5200113</v>
      </c>
      <c r="CR131" t="str">
        <f t="shared" si="93"/>
        <v>5601112</v>
      </c>
      <c r="CS131" t="str">
        <f t="shared" si="94"/>
        <v>5500113</v>
      </c>
      <c r="CT131" t="str">
        <f t="shared" si="95"/>
        <v>5402113</v>
      </c>
      <c r="CU131">
        <v>11</v>
      </c>
      <c r="CV131">
        <v>11</v>
      </c>
      <c r="CW131">
        <v>11</v>
      </c>
      <c r="CX131">
        <v>11</v>
      </c>
      <c r="CY131">
        <v>11</v>
      </c>
      <c r="CZ131">
        <v>11</v>
      </c>
      <c r="DA131" s="12">
        <v>5</v>
      </c>
      <c r="DB131" s="17">
        <v>5</v>
      </c>
      <c r="DC131">
        <v>5</v>
      </c>
      <c r="DD131">
        <v>5</v>
      </c>
      <c r="DE131">
        <v>5</v>
      </c>
      <c r="DF131">
        <v>5</v>
      </c>
      <c r="DG131" s="28" t="s">
        <v>185</v>
      </c>
      <c r="DH131" s="28" t="s">
        <v>197</v>
      </c>
      <c r="DI131" s="28" t="s">
        <v>142</v>
      </c>
      <c r="DJ131" s="28" t="s">
        <v>140</v>
      </c>
      <c r="DK131" s="28" t="s">
        <v>195</v>
      </c>
      <c r="DL131" s="28" t="s">
        <v>146</v>
      </c>
      <c r="DM131" t="str">
        <f t="shared" si="96"/>
        <v>火</v>
      </c>
      <c r="DN131" t="str">
        <f t="shared" si="97"/>
        <v>光</v>
      </c>
      <c r="DO131" t="str">
        <f t="shared" si="98"/>
        <v>木</v>
      </c>
      <c r="DP131" t="str">
        <f t="shared" si="99"/>
        <v>火</v>
      </c>
      <c r="DQ131" t="str">
        <f t="shared" si="100"/>
        <v>木</v>
      </c>
      <c r="DR131" t="str">
        <f t="shared" si="101"/>
        <v>木</v>
      </c>
      <c r="DS131" s="28" t="s">
        <v>152</v>
      </c>
      <c r="DT131" s="28" t="s">
        <v>147</v>
      </c>
      <c r="DU131" s="28" t="s">
        <v>145</v>
      </c>
      <c r="DV131" s="28" t="s">
        <v>160</v>
      </c>
      <c r="DW131" s="28" t="s">
        <v>163</v>
      </c>
      <c r="DX131" s="28" t="s">
        <v>160</v>
      </c>
      <c r="DY131">
        <f t="shared" si="123"/>
        <v>1</v>
      </c>
      <c r="DZ131">
        <f t="shared" si="123"/>
        <v>1</v>
      </c>
      <c r="EA131">
        <f t="shared" si="123"/>
        <v>1</v>
      </c>
      <c r="EB131">
        <f t="shared" si="123"/>
        <v>2</v>
      </c>
      <c r="EC131">
        <f t="shared" si="123"/>
        <v>2</v>
      </c>
      <c r="ED131">
        <f t="shared" si="123"/>
        <v>2</v>
      </c>
      <c r="EE131">
        <v>5200061</v>
      </c>
      <c r="EF131" s="26" t="s">
        <v>179</v>
      </c>
      <c r="EG131">
        <v>1</v>
      </c>
      <c r="EV131" t="str">
        <f t="shared" si="102"/>
        <v>火刀客</v>
      </c>
      <c r="EW131" t="str">
        <f t="shared" si="103"/>
        <v>光骑兵</v>
      </c>
      <c r="EX131" t="str">
        <f t="shared" si="104"/>
        <v>木刀客</v>
      </c>
      <c r="EY131" t="str">
        <f t="shared" si="105"/>
        <v>火修女</v>
      </c>
      <c r="EZ131" t="str">
        <f t="shared" si="106"/>
        <v>木海盗</v>
      </c>
      <c r="FA131" t="str">
        <f t="shared" si="107"/>
        <v>木女巫</v>
      </c>
      <c r="FB131">
        <v>5</v>
      </c>
      <c r="FC131">
        <v>13</v>
      </c>
      <c r="FD131">
        <v>9</v>
      </c>
      <c r="FE131">
        <v>10</v>
      </c>
      <c r="FF131">
        <v>13</v>
      </c>
      <c r="FG131">
        <v>12</v>
      </c>
      <c r="FH131">
        <f t="shared" ca="1" si="108"/>
        <v>18</v>
      </c>
      <c r="FI131">
        <f t="shared" ca="1" si="108"/>
        <v>10</v>
      </c>
      <c r="FJ131">
        <f t="shared" ca="1" si="108"/>
        <v>6</v>
      </c>
      <c r="FK131">
        <f t="shared" ca="1" si="109"/>
        <v>17</v>
      </c>
      <c r="FL131">
        <f t="shared" ca="1" si="109"/>
        <v>6</v>
      </c>
      <c r="FM131">
        <f t="shared" ca="1" si="109"/>
        <v>14</v>
      </c>
      <c r="FN131">
        <f t="shared" ca="1" si="110"/>
        <v>18</v>
      </c>
      <c r="FO131">
        <f t="shared" ca="1" si="111"/>
        <v>10</v>
      </c>
      <c r="FP131">
        <f t="shared" ca="1" si="112"/>
        <v>14</v>
      </c>
      <c r="FQ131">
        <f t="shared" ca="1" si="113"/>
        <v>17</v>
      </c>
      <c r="FR131">
        <f t="shared" ca="1" si="114"/>
        <v>6</v>
      </c>
      <c r="FS131">
        <f t="shared" ca="1" si="115"/>
        <v>8</v>
      </c>
    </row>
    <row r="132" spans="1:175" x14ac:dyDescent="0.15">
      <c r="A132" s="20">
        <v>1000129</v>
      </c>
      <c r="B132" s="6" t="str">
        <f t="shared" si="74"/>
        <v>1</v>
      </c>
      <c r="C132" s="7">
        <v>1002</v>
      </c>
      <c r="D132" s="1" t="str">
        <f t="shared" si="75"/>
        <v>5302115,5301113,5302114,5602114,5402113,5601113</v>
      </c>
      <c r="E132" t="str">
        <f t="shared" si="76"/>
        <v>11,11,11,11,11,11</v>
      </c>
      <c r="F132" t="str">
        <f t="shared" si="77"/>
        <v>709,700,700,700,700,700</v>
      </c>
      <c r="G132">
        <f t="shared" si="78"/>
        <v>5390506</v>
      </c>
      <c r="H132" s="6">
        <f>Sheet1!B132</f>
        <v>31</v>
      </c>
      <c r="I132" s="6">
        <f>Sheet1!C132</f>
        <v>0</v>
      </c>
      <c r="J132" s="6">
        <f>Sheet1!D132</f>
        <v>0</v>
      </c>
      <c r="K132" s="6">
        <f>Sheet1!E132</f>
        <v>0</v>
      </c>
      <c r="L132" s="6">
        <f>Sheet1!F132</f>
        <v>200</v>
      </c>
      <c r="O132" s="6"/>
      <c r="P132">
        <f t="shared" si="79"/>
        <v>5390506</v>
      </c>
      <c r="Q132">
        <v>5390506.5269999998</v>
      </c>
      <c r="R132" s="6" t="str">
        <f t="shared" si="80"/>
        <v>5302115,5301113,5302114,5602114,5402113,5601113</v>
      </c>
      <c r="S132" s="6" t="str">
        <f t="shared" si="81"/>
        <v>11,11,11,11,11,11</v>
      </c>
      <c r="T132" s="6" t="str">
        <f t="shared" si="82"/>
        <v>709,700,700,700,700,700</v>
      </c>
      <c r="U132" s="12">
        <v>5302115</v>
      </c>
      <c r="V132" s="17">
        <v>5301113</v>
      </c>
      <c r="W132">
        <v>5302114</v>
      </c>
      <c r="X132" s="17">
        <v>5602114</v>
      </c>
      <c r="Y132">
        <v>5402113</v>
      </c>
      <c r="Z132" s="6">
        <v>5601113</v>
      </c>
      <c r="AA132">
        <v>11</v>
      </c>
      <c r="AB132">
        <v>11</v>
      </c>
      <c r="AC132">
        <v>11</v>
      </c>
      <c r="AD132">
        <v>11</v>
      </c>
      <c r="AE132">
        <v>11</v>
      </c>
      <c r="AF132">
        <v>11</v>
      </c>
      <c r="AG132" s="12">
        <f t="shared" si="83"/>
        <v>709</v>
      </c>
      <c r="AH132" s="12">
        <f t="shared" si="84"/>
        <v>700</v>
      </c>
      <c r="AI132" s="12">
        <f t="shared" si="85"/>
        <v>700</v>
      </c>
      <c r="AJ132" s="12">
        <f t="shared" si="86"/>
        <v>700</v>
      </c>
      <c r="AK132" s="12">
        <f t="shared" si="87"/>
        <v>700</v>
      </c>
      <c r="AL132" s="12">
        <f t="shared" si="88"/>
        <v>700</v>
      </c>
      <c r="AM132" s="6">
        <f t="shared" ref="AM132:AM195" si="124">$Q132*0.17</f>
        <v>916386.10959000001</v>
      </c>
      <c r="AN132" s="6">
        <f t="shared" si="122"/>
        <v>894824.08348200005</v>
      </c>
      <c r="AO132" s="6">
        <f t="shared" si="122"/>
        <v>894824.08348200005</v>
      </c>
      <c r="AP132" s="6">
        <f t="shared" si="122"/>
        <v>894824.08348200005</v>
      </c>
      <c r="AQ132" s="6">
        <f t="shared" si="122"/>
        <v>894824.08348200005</v>
      </c>
      <c r="AR132" s="6">
        <f t="shared" si="122"/>
        <v>894824.08348200005</v>
      </c>
      <c r="CH132">
        <f t="shared" si="89"/>
        <v>4</v>
      </c>
      <c r="CI132" s="23" t="b">
        <f t="shared" si="121"/>
        <v>1</v>
      </c>
      <c r="CJ132" s="23" t="b">
        <f t="shared" si="121"/>
        <v>1</v>
      </c>
      <c r="CK132" s="23" t="b">
        <f t="shared" si="121"/>
        <v>1</v>
      </c>
      <c r="CL132" s="23" t="b">
        <f t="shared" si="121"/>
        <v>1</v>
      </c>
      <c r="CM132" s="23" t="b">
        <f t="shared" si="121"/>
        <v>1</v>
      </c>
      <c r="CN132" s="23" t="b">
        <f t="shared" si="121"/>
        <v>1</v>
      </c>
      <c r="CO132" t="str">
        <f t="shared" si="90"/>
        <v>5302115</v>
      </c>
      <c r="CP132" t="str">
        <f t="shared" si="91"/>
        <v>5301113</v>
      </c>
      <c r="CQ132" t="str">
        <f t="shared" si="92"/>
        <v>5302114</v>
      </c>
      <c r="CR132" t="str">
        <f t="shared" si="93"/>
        <v>5602114</v>
      </c>
      <c r="CS132" t="str">
        <f t="shared" si="94"/>
        <v>5402113</v>
      </c>
      <c r="CT132" t="str">
        <f t="shared" si="95"/>
        <v>5601113</v>
      </c>
      <c r="CU132">
        <v>11</v>
      </c>
      <c r="CV132">
        <v>11</v>
      </c>
      <c r="CW132">
        <v>11</v>
      </c>
      <c r="CX132">
        <v>11</v>
      </c>
      <c r="CY132">
        <v>11</v>
      </c>
      <c r="CZ132">
        <v>11</v>
      </c>
      <c r="DA132" s="12">
        <v>5</v>
      </c>
      <c r="DB132" s="17">
        <v>5</v>
      </c>
      <c r="DC132">
        <v>5</v>
      </c>
      <c r="DD132">
        <v>5</v>
      </c>
      <c r="DE132">
        <v>5</v>
      </c>
      <c r="DF132">
        <v>5</v>
      </c>
      <c r="DG132" s="28" t="s">
        <v>199</v>
      </c>
      <c r="DH132" s="28" t="s">
        <v>193</v>
      </c>
      <c r="DI132" s="28" t="s">
        <v>198</v>
      </c>
      <c r="DJ132" s="28" t="s">
        <v>181</v>
      </c>
      <c r="DK132" s="28" t="s">
        <v>146</v>
      </c>
      <c r="DL132" s="28" t="s">
        <v>175</v>
      </c>
      <c r="DM132" t="str">
        <f t="shared" si="96"/>
        <v>暗</v>
      </c>
      <c r="DN132" t="str">
        <f t="shared" si="97"/>
        <v>木</v>
      </c>
      <c r="DO132" t="str">
        <f t="shared" si="98"/>
        <v>光</v>
      </c>
      <c r="DP132" t="str">
        <f t="shared" si="99"/>
        <v>光</v>
      </c>
      <c r="DQ132" t="str">
        <f t="shared" si="100"/>
        <v>木</v>
      </c>
      <c r="DR132" t="str">
        <f t="shared" si="101"/>
        <v>木</v>
      </c>
      <c r="DS132" s="28" t="s">
        <v>137</v>
      </c>
      <c r="DT132" s="28" t="s">
        <v>147</v>
      </c>
      <c r="DU132" s="28" t="s">
        <v>147</v>
      </c>
      <c r="DV132" s="28" t="s">
        <v>164</v>
      </c>
      <c r="DW132" s="28" t="s">
        <v>160</v>
      </c>
      <c r="DX132" s="28" t="s">
        <v>170</v>
      </c>
      <c r="DY132">
        <f t="shared" si="123"/>
        <v>1</v>
      </c>
      <c r="DZ132">
        <f t="shared" si="123"/>
        <v>1</v>
      </c>
      <c r="EA132">
        <f t="shared" si="123"/>
        <v>1</v>
      </c>
      <c r="EB132">
        <f t="shared" si="123"/>
        <v>2</v>
      </c>
      <c r="EC132">
        <f t="shared" si="123"/>
        <v>2</v>
      </c>
      <c r="ED132">
        <f t="shared" si="123"/>
        <v>2</v>
      </c>
      <c r="EE132">
        <v>5201061</v>
      </c>
      <c r="EF132" s="26" t="s">
        <v>180</v>
      </c>
      <c r="EG132">
        <v>1</v>
      </c>
      <c r="EV132" t="str">
        <f t="shared" si="102"/>
        <v>暗盗贼</v>
      </c>
      <c r="EW132" t="str">
        <f t="shared" si="103"/>
        <v>木剑士</v>
      </c>
      <c r="EX132" t="str">
        <f t="shared" si="104"/>
        <v>光盗贼</v>
      </c>
      <c r="EY132" t="str">
        <f t="shared" si="105"/>
        <v>光学者</v>
      </c>
      <c r="EZ132" t="str">
        <f t="shared" si="106"/>
        <v>木女巫</v>
      </c>
      <c r="FA132" t="str">
        <f t="shared" si="107"/>
        <v>木修女</v>
      </c>
      <c r="FB132">
        <v>18</v>
      </c>
      <c r="FC132">
        <v>12</v>
      </c>
      <c r="FD132">
        <v>14</v>
      </c>
      <c r="FE132">
        <v>17</v>
      </c>
      <c r="FF132">
        <v>12</v>
      </c>
      <c r="FG132">
        <v>15</v>
      </c>
      <c r="FH132">
        <f t="shared" ca="1" si="108"/>
        <v>8</v>
      </c>
      <c r="FI132">
        <f t="shared" ca="1" si="108"/>
        <v>7</v>
      </c>
      <c r="FJ132">
        <f t="shared" ca="1" si="108"/>
        <v>18</v>
      </c>
      <c r="FK132">
        <f t="shared" ca="1" si="109"/>
        <v>3</v>
      </c>
      <c r="FL132">
        <f t="shared" ca="1" si="109"/>
        <v>6</v>
      </c>
      <c r="FM132">
        <f t="shared" ca="1" si="109"/>
        <v>16</v>
      </c>
      <c r="FN132">
        <f t="shared" ca="1" si="110"/>
        <v>8</v>
      </c>
      <c r="FO132">
        <f t="shared" ca="1" si="111"/>
        <v>7</v>
      </c>
      <c r="FP132">
        <f t="shared" ca="1" si="112"/>
        <v>15</v>
      </c>
      <c r="FQ132">
        <f t="shared" ca="1" si="113"/>
        <v>3</v>
      </c>
      <c r="FR132">
        <f t="shared" ca="1" si="114"/>
        <v>6</v>
      </c>
      <c r="FS132">
        <f t="shared" ca="1" si="115"/>
        <v>4</v>
      </c>
    </row>
    <row r="133" spans="1:175" x14ac:dyDescent="0.15">
      <c r="A133" s="20">
        <v>1000130</v>
      </c>
      <c r="B133" s="6" t="str">
        <f t="shared" ref="B133:B196" si="125">LEFT(A133,1)</f>
        <v>1</v>
      </c>
      <c r="C133" s="7">
        <v>1002</v>
      </c>
      <c r="D133" s="1" t="str">
        <f t="shared" ref="D133:D196" si="126">R133</f>
        <v>5202113,5302115,5202115,5601113,5501115,5602114</v>
      </c>
      <c r="E133" t="str">
        <f t="shared" ref="E133:E196" si="127">S133</f>
        <v>11,11,11,11,11,11</v>
      </c>
      <c r="F133" t="str">
        <f t="shared" ref="F133:F196" si="128">T133</f>
        <v>713,704,704,704,704,704</v>
      </c>
      <c r="G133">
        <f t="shared" ref="G133:G196" si="129">P133</f>
        <v>5447326</v>
      </c>
      <c r="H133" s="6">
        <f>Sheet1!B133</f>
        <v>43</v>
      </c>
      <c r="I133" s="6">
        <f>Sheet1!C133</f>
        <v>4</v>
      </c>
      <c r="J133" s="6">
        <f>Sheet1!D133</f>
        <v>0</v>
      </c>
      <c r="K133" s="6">
        <f>Sheet1!E133</f>
        <v>0</v>
      </c>
      <c r="L133" s="6">
        <f>Sheet1!F133</f>
        <v>10</v>
      </c>
      <c r="O133" s="6"/>
      <c r="P133">
        <f t="shared" ref="P133:P196" si="130">FLOOR(Q133,1)</f>
        <v>5447326</v>
      </c>
      <c r="Q133">
        <v>5447326.2999999998</v>
      </c>
      <c r="R133" s="6" t="str">
        <f t="shared" ref="R133:R196" si="131">U133&amp;","&amp;V133&amp;","&amp;W133&amp;","&amp;X133&amp;","&amp;Y133&amp;","&amp;Z133</f>
        <v>5202113,5302115,5202115,5601113,5501115,5602114</v>
      </c>
      <c r="S133" s="6" t="str">
        <f t="shared" ref="S133:S196" si="132">AA133&amp;","&amp;AB133&amp;","&amp;AC133&amp;","&amp;AD133&amp;","&amp;AE133&amp;","&amp;AF133</f>
        <v>11,11,11,11,11,11</v>
      </c>
      <c r="T133" s="6" t="str">
        <f t="shared" ref="T133:T196" si="133">AG133&amp;","&amp;AH133&amp;","&amp;AI133&amp;","&amp;AJ133&amp;","&amp;AK133&amp;","&amp;AL133</f>
        <v>713,704,704,704,704,704</v>
      </c>
      <c r="U133" s="12">
        <v>5202113</v>
      </c>
      <c r="V133" s="17">
        <v>5302115</v>
      </c>
      <c r="W133">
        <v>5202115</v>
      </c>
      <c r="X133" s="17">
        <v>5601113</v>
      </c>
      <c r="Y133">
        <v>5501115</v>
      </c>
      <c r="Z133" s="6">
        <v>5602114</v>
      </c>
      <c r="AA133">
        <v>11</v>
      </c>
      <c r="AB133">
        <v>11</v>
      </c>
      <c r="AC133">
        <v>11</v>
      </c>
      <c r="AD133">
        <v>11</v>
      </c>
      <c r="AE133">
        <v>11</v>
      </c>
      <c r="AF133">
        <v>11</v>
      </c>
      <c r="AG133" s="12">
        <f t="shared" ref="AG133:AG196" si="134">IF(AM133&gt;0,FLOOR((POWER((AM133/IF(AND(AA133&gt;=2,AA133&lt;4),1.1,IF(AND(AA133&gt;=4,AA133&lt;6),1.2,IF(AA133&gt;=6,1.4,1)))/$AD$1),0.5)/INDEX($AU$4:$BH$4,MATCH(AA133,$AU$3:$BH$3,0))-1)*10,1),"")</f>
        <v>713</v>
      </c>
      <c r="AH133" s="12">
        <f t="shared" ref="AH133:AH196" si="135">IF(AN133&gt;0,FLOOR((POWER((AN133/IF(AND(AB133&gt;=2,AB133&lt;4),1.1,IF(AND(AB133&gt;=4,AB133&lt;6),1.2,IF(AB133&gt;=6,1.4,1)))/$AD$1),0.5)/INDEX($AU$4:$BH$4,MATCH(AB133,$AU$3:$BH$3,0))-1)*10,1),"")</f>
        <v>704</v>
      </c>
      <c r="AI133" s="12">
        <f t="shared" ref="AI133:AI196" si="136">IF(AO133&gt;0,FLOOR((POWER((AO133/IF(AND(AC133&gt;=2,AC133&lt;4),1.1,IF(AND(AC133&gt;=4,AC133&lt;6),1.2,IF(AC133&gt;=6,1.4,1)))/$AD$1),0.5)/INDEX($AU$4:$BH$4,MATCH(AC133,$AU$3:$BH$3,0))-1)*10,1),"")</f>
        <v>704</v>
      </c>
      <c r="AJ133" s="12">
        <f t="shared" ref="AJ133:AJ196" si="137">IF(AP133&gt;0,FLOOR((POWER((AP133/IF(AND(AD133&gt;=2,AD133&lt;4),1.1,IF(AND(AD133&gt;=4,AD133&lt;6),1.2,IF(AD133&gt;=6,1.4,1)))/$AD$1),0.5)/INDEX($AU$4:$BH$4,MATCH(AD133,$AU$3:$BH$3,0))-1)*10,1),"")</f>
        <v>704</v>
      </c>
      <c r="AK133" s="12">
        <f t="shared" ref="AK133:AK196" si="138">IF(AQ133&gt;0,FLOOR((POWER((AQ133/IF(AND(AE133&gt;=2,AE133&lt;4),1.1,IF(AND(AE133&gt;=4,AE133&lt;6),1.2,IF(AE133&gt;=6,1.4,1)))/$AD$1),0.5)/INDEX($AU$4:$BH$4,MATCH(AE133,$AU$3:$BH$3,0))-1)*10,1),"")</f>
        <v>704</v>
      </c>
      <c r="AL133" s="12">
        <f t="shared" ref="AL133:AL196" si="139">IF(AR133&gt;0,FLOOR((POWER((AR133/IF(AND(AF133&gt;=2,AF133&lt;4),1.1,IF(AND(AF133&gt;=4,AF133&lt;6),1.2,IF(AF133&gt;=6,1.4,1)))/$AD$1),0.5)/INDEX($AU$4:$BH$4,MATCH(AF133,$AU$3:$BH$3,0))-1)*10,1),"")</f>
        <v>704</v>
      </c>
      <c r="AM133" s="6">
        <f t="shared" si="124"/>
        <v>926045.47100000002</v>
      </c>
      <c r="AN133" s="6">
        <f t="shared" si="122"/>
        <v>904256.16579999996</v>
      </c>
      <c r="AO133" s="6">
        <f t="shared" si="122"/>
        <v>904256.16579999996</v>
      </c>
      <c r="AP133" s="6">
        <f t="shared" si="122"/>
        <v>904256.16579999996</v>
      </c>
      <c r="AQ133" s="6">
        <f t="shared" si="122"/>
        <v>904256.16579999996</v>
      </c>
      <c r="AR133" s="6">
        <f t="shared" si="122"/>
        <v>904256.16579999996</v>
      </c>
      <c r="CH133">
        <f t="shared" ref="CH133:CH196" si="140">MOD(A133,5)</f>
        <v>0</v>
      </c>
      <c r="CI133" s="23" t="b">
        <f t="shared" si="121"/>
        <v>1</v>
      </c>
      <c r="CJ133" s="23" t="b">
        <f t="shared" si="121"/>
        <v>1</v>
      </c>
      <c r="CK133" s="23" t="b">
        <f t="shared" si="121"/>
        <v>1</v>
      </c>
      <c r="CL133" s="23" t="b">
        <f t="shared" si="121"/>
        <v>1</v>
      </c>
      <c r="CM133" s="23" t="b">
        <f t="shared" si="121"/>
        <v>1</v>
      </c>
      <c r="CN133" s="23" t="b">
        <f t="shared" si="121"/>
        <v>1</v>
      </c>
      <c r="CO133" t="str">
        <f t="shared" ref="CO133:CO196" si="141">IF(AND(DG133&lt;&gt;"",CU133&lt;10),REPLACE(REPLACE(INDEX($EE$4:$EE$801,MATCH(DG133,$EF$4:$EF$801,0)),6,1,CU133),1,1,DA133),IF(AND(DG133&lt;&gt;"",CU133&gt;=10),REPLACE(REPLACE(INDEX($EE$4:$EE$801,MATCH(DG133,$EF$4:$EF$801,0)),5,2,CU133),1,1,DA133),""))</f>
        <v>5202113</v>
      </c>
      <c r="CP133" t="str">
        <f t="shared" ref="CP133:CP196" si="142">IF(AND(DH133&lt;&gt;"",CV133&lt;10),REPLACE(REPLACE(INDEX($EE$4:$EE$801,MATCH(DH133,$EF$4:$EF$801,0)),6,1,CV133),1,1,DB133),IF(AND(DH133&lt;&gt;"",CV133&gt;=10),REPLACE(REPLACE(INDEX($EE$4:$EE$801,MATCH(DH133,$EF$4:$EF$801,0)),5,2,CV133),1,1,DB133),""))</f>
        <v>5302115</v>
      </c>
      <c r="CQ133" t="str">
        <f t="shared" ref="CQ133:CQ196" si="143">IF(AND(DI133&lt;&gt;"",CW133&lt;10),REPLACE(REPLACE(INDEX($EE$4:$EE$801,MATCH(DI133,$EF$4:$EF$801,0)),6,1,CW133),1,1,DC133),IF(AND(DI133&lt;&gt;"",CW133&gt;=10),REPLACE(REPLACE(INDEX($EE$4:$EE$801,MATCH(DI133,$EF$4:$EF$801,0)),5,2,CW133),1,1,DC133),""))</f>
        <v>5202115</v>
      </c>
      <c r="CR133" t="str">
        <f t="shared" ref="CR133:CR196" si="144">IF(AND(DJ133&lt;&gt;"",CX133&lt;10),REPLACE(REPLACE(INDEX($EE$4:$EE$801,MATCH(DJ133,$EF$4:$EF$801,0)),6,1,CX133),1,1,DD133),IF(AND(DJ133&lt;&gt;"",CX133&gt;=10),REPLACE(REPLACE(INDEX($EE$4:$EE$801,MATCH(DJ133,$EF$4:$EF$801,0)),5,2,CX133),1,1,DD133),""))</f>
        <v>5601113</v>
      </c>
      <c r="CS133" t="str">
        <f t="shared" ref="CS133:CS196" si="145">IF(AND(DK133&lt;&gt;"",CY133&lt;10),REPLACE(REPLACE(INDEX($EE$4:$EE$801,MATCH(DK133,$EF$4:$EF$801,0)),6,1,CY133),1,1,DE133),IF(AND(DK133&lt;&gt;"",CY133&gt;=10),REPLACE(REPLACE(INDEX($EE$4:$EE$801,MATCH(DK133,$EF$4:$EF$801,0)),5,2,CY133),1,1,DE133),""))</f>
        <v>5501115</v>
      </c>
      <c r="CT133" t="str">
        <f t="shared" ref="CT133:CT196" si="146">IF(AND(DL133&lt;&gt;"",CZ133&lt;10),REPLACE(REPLACE(INDEX($EE$4:$EE$801,MATCH(DL133,$EF$4:$EF$801,0)),6,1,CZ133),1,1,DF133),IF(AND(DL133&lt;&gt;"",CZ133&gt;=10),REPLACE(REPLACE(INDEX($EE$4:$EE$801,MATCH(DL133,$EF$4:$EF$801,0)),5,2,CZ133),1,1,DF133),""))</f>
        <v>5602114</v>
      </c>
      <c r="CU133">
        <v>11</v>
      </c>
      <c r="CV133">
        <v>11</v>
      </c>
      <c r="CW133">
        <v>11</v>
      </c>
      <c r="CX133">
        <v>11</v>
      </c>
      <c r="CY133">
        <v>11</v>
      </c>
      <c r="CZ133">
        <v>11</v>
      </c>
      <c r="DA133" s="12">
        <v>5</v>
      </c>
      <c r="DB133" s="17">
        <v>5</v>
      </c>
      <c r="DC133">
        <v>5</v>
      </c>
      <c r="DD133">
        <v>5</v>
      </c>
      <c r="DE133">
        <v>5</v>
      </c>
      <c r="DF133">
        <v>5</v>
      </c>
      <c r="DG133" s="28" t="s">
        <v>192</v>
      </c>
      <c r="DH133" s="28" t="s">
        <v>199</v>
      </c>
      <c r="DI133" s="28" t="s">
        <v>174</v>
      </c>
      <c r="DJ133" s="28" t="s">
        <v>175</v>
      </c>
      <c r="DK133" s="28" t="s">
        <v>201</v>
      </c>
      <c r="DL133" s="28" t="s">
        <v>181</v>
      </c>
      <c r="DM133" t="str">
        <f t="shared" ref="DM133:DM196" si="147">LEFT(DG133,1)</f>
        <v>木</v>
      </c>
      <c r="DN133" t="str">
        <f t="shared" ref="DN133:DN196" si="148">LEFT(DH133,1)</f>
        <v>暗</v>
      </c>
      <c r="DO133" t="str">
        <f t="shared" ref="DO133:DO196" si="149">LEFT(DI133,1)</f>
        <v>暗</v>
      </c>
      <c r="DP133" t="str">
        <f t="shared" ref="DP133:DP196" si="150">LEFT(DJ133,1)</f>
        <v>木</v>
      </c>
      <c r="DQ133" t="str">
        <f t="shared" ref="DQ133:DQ196" si="151">LEFT(DK133,1)</f>
        <v>暗</v>
      </c>
      <c r="DR133" t="str">
        <f t="shared" ref="DR133:DR196" si="152">LEFT(DL133,1)</f>
        <v>光</v>
      </c>
      <c r="DS133" s="28" t="s">
        <v>147</v>
      </c>
      <c r="DT133" s="28" t="s">
        <v>147</v>
      </c>
      <c r="DU133" s="28" t="s">
        <v>155</v>
      </c>
      <c r="DV133" s="28" t="s">
        <v>161</v>
      </c>
      <c r="DW133" s="28" t="s">
        <v>165</v>
      </c>
      <c r="DX133" s="28" t="s">
        <v>161</v>
      </c>
      <c r="DY133">
        <f t="shared" si="123"/>
        <v>1</v>
      </c>
      <c r="DZ133">
        <f t="shared" si="123"/>
        <v>1</v>
      </c>
      <c r="EA133">
        <f t="shared" si="123"/>
        <v>1</v>
      </c>
      <c r="EB133">
        <f t="shared" si="123"/>
        <v>2</v>
      </c>
      <c r="EC133">
        <f t="shared" si="123"/>
        <v>2</v>
      </c>
      <c r="ED133">
        <f t="shared" si="123"/>
        <v>2</v>
      </c>
      <c r="EE133">
        <v>5202061</v>
      </c>
      <c r="EF133" s="26" t="s">
        <v>126</v>
      </c>
      <c r="EG133">
        <v>1</v>
      </c>
      <c r="EV133" t="str">
        <f t="shared" ref="EV133:EV196" si="153">INDEX($EJ$4:$EJ$21,MATCH(FB133,$EH$4:$EH$21,0))</f>
        <v>木维京</v>
      </c>
      <c r="EW133" t="str">
        <f t="shared" ref="EW133:EW196" si="154">INDEX($EJ$4:$EJ$21,MATCH(FC133,$EH$4:$EH$21,0))</f>
        <v>暗盗贼</v>
      </c>
      <c r="EX133" t="str">
        <f t="shared" ref="EX133:EX196" si="155">INDEX($EJ$4:$EJ$21,MATCH(FD133,$EH$4:$EH$21,0))</f>
        <v>暗维京</v>
      </c>
      <c r="EY133" t="str">
        <f t="shared" ref="EY133:EY196" si="156">INDEX($EN$4:$EN$22,MATCH(FE133,$EL$4:$EL$22,0))</f>
        <v>木修女</v>
      </c>
      <c r="EZ133" t="str">
        <f t="shared" ref="EZ133:EZ196" si="157">INDEX($EN$4:$EN$22,MATCH(FF133,$EL$4:$EL$22,0))</f>
        <v>暗猎人</v>
      </c>
      <c r="FA133" t="str">
        <f t="shared" ref="FA133:FA196" si="158">INDEX($EN$4:$EN$22,MATCH(FG133,$EL$4:$EL$22,0))</f>
        <v>光学者</v>
      </c>
      <c r="FB133">
        <v>11</v>
      </c>
      <c r="FC133">
        <v>18</v>
      </c>
      <c r="FD133">
        <v>16</v>
      </c>
      <c r="FE133">
        <v>15</v>
      </c>
      <c r="FF133">
        <v>19</v>
      </c>
      <c r="FG133">
        <v>17</v>
      </c>
      <c r="FH133">
        <f t="shared" ref="FH133:FJ196" ca="1" si="159">FLOOR(RANDBETWEEN($FH$1,$FH$2),1)</f>
        <v>16</v>
      </c>
      <c r="FI133">
        <f t="shared" ca="1" si="159"/>
        <v>8</v>
      </c>
      <c r="FJ133">
        <f t="shared" ca="1" si="159"/>
        <v>10</v>
      </c>
      <c r="FK133">
        <f t="shared" ref="FK133:FM196" ca="1" si="160">FLOOR(RANDBETWEEN($FK$1,$FK$2),1)</f>
        <v>4</v>
      </c>
      <c r="FL133">
        <f t="shared" ca="1" si="160"/>
        <v>13</v>
      </c>
      <c r="FM133">
        <f t="shared" ca="1" si="160"/>
        <v>14</v>
      </c>
      <c r="FN133">
        <f t="shared" ref="FN133:FN196" ca="1" si="161">FH133</f>
        <v>16</v>
      </c>
      <c r="FO133">
        <f t="shared" ref="FO133:FO196" ca="1" si="162">IF(AND(FH133=FI133,FH133&lt;&gt;1,FH133&lt;&gt;18),FLOOR(RANDBETWEEN(1,FH133-1),1),IF(AND(FH133=FI133,FH133=1),FLOOR(RANDBETWEEN(2,9),1),IF(AND(FH133=FI133,FH133=18),FLOOR(RANDBETWEEN(10,17),1),FI133)))</f>
        <v>8</v>
      </c>
      <c r="FP133">
        <f t="shared" ref="FP133:FP196" ca="1" si="163">IF(AND(ABS(FN133-FO133)&gt;1),MIN(FN133:FO133)+FLOOR(RANDBETWEEN(1,ABS(FN133-FO133)-1),1),IF(AND(ABS(FN133-FO133)&lt;=1,FN133&gt;9),FLOOR(RANDBETWEEN(1,MIN(FN133:FO133)-1),1),IF(AND(ABS(FN133-FO133)&lt;=1,FN133&lt;=9),FLOOR(RANDBETWEEN(MAX(FN133:FO133)+1,18),1),FJ133)))</f>
        <v>12</v>
      </c>
      <c r="FQ133">
        <f t="shared" ref="FQ133:FQ196" ca="1" si="164">FK133</f>
        <v>4</v>
      </c>
      <c r="FR133">
        <f t="shared" ref="FR133:FR196" ca="1" si="165">IF(AND(FK133=FL133,FK133&lt;&gt;1,FK133&lt;&gt;19),FLOOR(RANDBETWEEN(1,FK133-1),1),IF(AND(FK133=FL133,FK133=1),FLOOR(RANDBETWEEN(2,10),1),IF(AND(FK133=FL133,FK133=19),FLOOR(RANDBETWEEN(11,18),1),FL133)))</f>
        <v>13</v>
      </c>
      <c r="FS133">
        <f t="shared" ref="FS133:FS196" ca="1" si="166">IF(AND(ABS(FQ133-FR133)&gt;1),MIN(FQ133:FR133)+FLOOR(RANDBETWEEN(1,ABS(FQ133-FR133)-1),1),IF(AND(ABS(FQ133-FR133)&lt;=1,FQ133&gt;9),FLOOR(RANDBETWEEN(1,MIN(FQ133:FR133)-1),1),IF(AND(ABS(FQ133-FR133)&lt;=1,FQ133&lt;=9),FLOOR(RANDBETWEEN(MAX(FQ133:FR133)+1,19),1),FM133)))</f>
        <v>8</v>
      </c>
    </row>
    <row r="134" spans="1:175" x14ac:dyDescent="0.15">
      <c r="A134" s="20">
        <v>1000131</v>
      </c>
      <c r="B134" s="6" t="str">
        <f t="shared" si="125"/>
        <v>1</v>
      </c>
      <c r="C134" s="7">
        <v>1002</v>
      </c>
      <c r="D134" s="1" t="str">
        <f t="shared" si="126"/>
        <v>5201121,5300125,5202121,5502122,5402123,5401123</v>
      </c>
      <c r="E134" t="str">
        <f t="shared" si="127"/>
        <v>12,12,12,12,12,12</v>
      </c>
      <c r="F134" t="str">
        <f t="shared" si="128"/>
        <v>770,761,761,761,761,761</v>
      </c>
      <c r="G134">
        <f t="shared" si="129"/>
        <v>7290928</v>
      </c>
      <c r="H134" s="6">
        <f>Sheet1!B134</f>
        <v>1</v>
      </c>
      <c r="I134" s="6">
        <f>Sheet1!C134</f>
        <v>0</v>
      </c>
      <c r="J134" s="6">
        <f>Sheet1!D134</f>
        <v>0</v>
      </c>
      <c r="K134" s="6">
        <f>Sheet1!E134</f>
        <v>0</v>
      </c>
      <c r="L134" s="6">
        <f>Sheet1!F134</f>
        <v>40000</v>
      </c>
      <c r="O134" s="6"/>
      <c r="P134">
        <f t="shared" si="130"/>
        <v>7290928</v>
      </c>
      <c r="Q134">
        <v>7290928.2019999996</v>
      </c>
      <c r="R134" s="6" t="str">
        <f t="shared" si="131"/>
        <v>5201121,5300125,5202121,5502122,5402123,5401123</v>
      </c>
      <c r="S134" s="6" t="str">
        <f t="shared" si="132"/>
        <v>12,12,12,12,12,12</v>
      </c>
      <c r="T134" s="6" t="str">
        <f t="shared" si="133"/>
        <v>770,761,761,761,761,761</v>
      </c>
      <c r="U134" s="12">
        <v>5201121</v>
      </c>
      <c r="V134" s="17">
        <v>5300125</v>
      </c>
      <c r="W134">
        <v>5202121</v>
      </c>
      <c r="X134" s="17">
        <v>5502122</v>
      </c>
      <c r="Y134">
        <v>5402123</v>
      </c>
      <c r="Z134" s="6">
        <v>5401123</v>
      </c>
      <c r="AA134">
        <v>12</v>
      </c>
      <c r="AB134">
        <v>12</v>
      </c>
      <c r="AC134">
        <v>12</v>
      </c>
      <c r="AD134">
        <v>12</v>
      </c>
      <c r="AE134">
        <v>12</v>
      </c>
      <c r="AF134">
        <v>12</v>
      </c>
      <c r="AG134" s="12">
        <f t="shared" si="134"/>
        <v>770</v>
      </c>
      <c r="AH134" s="12">
        <f t="shared" si="135"/>
        <v>761</v>
      </c>
      <c r="AI134" s="12">
        <f t="shared" si="136"/>
        <v>761</v>
      </c>
      <c r="AJ134" s="12">
        <f t="shared" si="137"/>
        <v>761</v>
      </c>
      <c r="AK134" s="12">
        <f t="shared" si="138"/>
        <v>761</v>
      </c>
      <c r="AL134" s="12">
        <f t="shared" si="139"/>
        <v>761</v>
      </c>
      <c r="AM134" s="6">
        <f t="shared" si="124"/>
        <v>1239457.79434</v>
      </c>
      <c r="AN134" s="6">
        <f t="shared" ref="AN134:AR143" si="167">$Q134*0.166</f>
        <v>1210294.0815320001</v>
      </c>
      <c r="AO134" s="6">
        <f t="shared" si="167"/>
        <v>1210294.0815320001</v>
      </c>
      <c r="AP134" s="6">
        <f t="shared" si="167"/>
        <v>1210294.0815320001</v>
      </c>
      <c r="AQ134" s="6">
        <f t="shared" si="167"/>
        <v>1210294.0815320001</v>
      </c>
      <c r="AR134" s="6">
        <f t="shared" si="167"/>
        <v>1210294.0815320001</v>
      </c>
      <c r="CH134">
        <f t="shared" si="140"/>
        <v>1</v>
      </c>
      <c r="CI134" s="23" t="b">
        <f t="shared" ref="CI134:CN149" si="168">IF(DG134&lt;&gt;"",IF(ISERROR(MATCH(INT(CO134),$EE$4:$EE$879,0))=FALSE,TRUE),"")</f>
        <v>1</v>
      </c>
      <c r="CJ134" s="23" t="b">
        <f t="shared" si="168"/>
        <v>1</v>
      </c>
      <c r="CK134" s="23" t="b">
        <f t="shared" si="168"/>
        <v>1</v>
      </c>
      <c r="CL134" s="23" t="b">
        <f t="shared" si="168"/>
        <v>1</v>
      </c>
      <c r="CM134" s="23" t="b">
        <f t="shared" si="168"/>
        <v>1</v>
      </c>
      <c r="CN134" s="23" t="b">
        <f t="shared" si="168"/>
        <v>1</v>
      </c>
      <c r="CO134" t="str">
        <f t="shared" si="141"/>
        <v>5201121</v>
      </c>
      <c r="CP134" t="str">
        <f t="shared" si="142"/>
        <v>5300125</v>
      </c>
      <c r="CQ134" t="str">
        <f t="shared" si="143"/>
        <v>5202121</v>
      </c>
      <c r="CR134" t="str">
        <f t="shared" si="144"/>
        <v>5502122</v>
      </c>
      <c r="CS134" t="str">
        <f t="shared" si="145"/>
        <v>5402123</v>
      </c>
      <c r="CT134" t="str">
        <f t="shared" si="146"/>
        <v>5401123</v>
      </c>
      <c r="CU134">
        <v>12</v>
      </c>
      <c r="CV134">
        <v>12</v>
      </c>
      <c r="CW134">
        <v>12</v>
      </c>
      <c r="CX134">
        <v>12</v>
      </c>
      <c r="CY134">
        <v>12</v>
      </c>
      <c r="CZ134">
        <v>12</v>
      </c>
      <c r="DA134" s="12">
        <v>5</v>
      </c>
      <c r="DB134" s="17">
        <v>5</v>
      </c>
      <c r="DC134">
        <v>5</v>
      </c>
      <c r="DD134">
        <v>5</v>
      </c>
      <c r="DE134">
        <v>5</v>
      </c>
      <c r="DF134">
        <v>5</v>
      </c>
      <c r="DG134" s="28" t="s">
        <v>180</v>
      </c>
      <c r="DH134" s="28" t="s">
        <v>172</v>
      </c>
      <c r="DI134" s="28" t="s">
        <v>126</v>
      </c>
      <c r="DJ134" s="28" t="s">
        <v>190</v>
      </c>
      <c r="DK134" s="28" t="s">
        <v>146</v>
      </c>
      <c r="DL134" s="28" t="s">
        <v>194</v>
      </c>
      <c r="DM134" t="str">
        <f t="shared" si="147"/>
        <v>水</v>
      </c>
      <c r="DN134" t="str">
        <f t="shared" si="148"/>
        <v>暗</v>
      </c>
      <c r="DO134" t="str">
        <f t="shared" si="149"/>
        <v>水</v>
      </c>
      <c r="DP134" t="str">
        <f t="shared" si="150"/>
        <v>火</v>
      </c>
      <c r="DQ134" t="str">
        <f t="shared" si="151"/>
        <v>木</v>
      </c>
      <c r="DR134" t="str">
        <f t="shared" si="152"/>
        <v>木</v>
      </c>
      <c r="DS134" s="28" t="s">
        <v>147</v>
      </c>
      <c r="DT134" s="28" t="s">
        <v>152</v>
      </c>
      <c r="DU134" s="28" t="s">
        <v>137</v>
      </c>
      <c r="DV134" s="28" t="s">
        <v>170</v>
      </c>
      <c r="DW134" s="28" t="s">
        <v>169</v>
      </c>
      <c r="DX134" s="28" t="s">
        <v>170</v>
      </c>
      <c r="DY134">
        <f t="shared" si="123"/>
        <v>1</v>
      </c>
      <c r="DZ134">
        <f t="shared" si="123"/>
        <v>1</v>
      </c>
      <c r="EA134">
        <f t="shared" si="123"/>
        <v>1</v>
      </c>
      <c r="EB134">
        <f t="shared" si="123"/>
        <v>2</v>
      </c>
      <c r="EC134">
        <f t="shared" si="123"/>
        <v>2</v>
      </c>
      <c r="ED134">
        <f t="shared" si="123"/>
        <v>2</v>
      </c>
      <c r="EE134">
        <v>5301061</v>
      </c>
      <c r="EF134" s="26" t="s">
        <v>128</v>
      </c>
      <c r="EG134">
        <v>1</v>
      </c>
      <c r="EV134" t="str">
        <f t="shared" si="153"/>
        <v>水骑兵</v>
      </c>
      <c r="EW134" t="str">
        <f t="shared" si="154"/>
        <v>暗武士</v>
      </c>
      <c r="EX134" t="str">
        <f t="shared" si="155"/>
        <v>水维京</v>
      </c>
      <c r="EY134" t="str">
        <f t="shared" si="156"/>
        <v>火火枪手</v>
      </c>
      <c r="EZ134" t="str">
        <f t="shared" si="157"/>
        <v>木女巫</v>
      </c>
      <c r="FA134" t="str">
        <f t="shared" si="158"/>
        <v>木魔法师</v>
      </c>
      <c r="FB134">
        <v>2</v>
      </c>
      <c r="FC134">
        <v>17</v>
      </c>
      <c r="FD134">
        <v>3</v>
      </c>
      <c r="FE134">
        <v>9</v>
      </c>
      <c r="FF134">
        <v>12</v>
      </c>
      <c r="FG134">
        <v>11</v>
      </c>
      <c r="FH134">
        <f t="shared" ca="1" si="159"/>
        <v>12</v>
      </c>
      <c r="FI134">
        <f t="shared" ca="1" si="159"/>
        <v>14</v>
      </c>
      <c r="FJ134">
        <f t="shared" ca="1" si="159"/>
        <v>8</v>
      </c>
      <c r="FK134">
        <f t="shared" ca="1" si="160"/>
        <v>15</v>
      </c>
      <c r="FL134">
        <f t="shared" ca="1" si="160"/>
        <v>15</v>
      </c>
      <c r="FM134">
        <f t="shared" ca="1" si="160"/>
        <v>6</v>
      </c>
      <c r="FN134">
        <f t="shared" ca="1" si="161"/>
        <v>12</v>
      </c>
      <c r="FO134">
        <f t="shared" ca="1" si="162"/>
        <v>14</v>
      </c>
      <c r="FP134">
        <f t="shared" ca="1" si="163"/>
        <v>13</v>
      </c>
      <c r="FQ134">
        <f t="shared" ca="1" si="164"/>
        <v>15</v>
      </c>
      <c r="FR134">
        <f t="shared" ca="1" si="165"/>
        <v>9</v>
      </c>
      <c r="FS134">
        <f t="shared" ca="1" si="166"/>
        <v>13</v>
      </c>
    </row>
    <row r="135" spans="1:175" x14ac:dyDescent="0.15">
      <c r="A135" s="20">
        <v>1000132</v>
      </c>
      <c r="B135" s="6" t="str">
        <f t="shared" si="125"/>
        <v>1</v>
      </c>
      <c r="C135" s="7">
        <v>1002</v>
      </c>
      <c r="D135" s="1" t="str">
        <f t="shared" si="126"/>
        <v>5201123,5301123,5202123,5601122,5402121,5500122</v>
      </c>
      <c r="E135" t="str">
        <f t="shared" si="127"/>
        <v>12,12,12,12,12,12</v>
      </c>
      <c r="F135" t="str">
        <f t="shared" si="128"/>
        <v>775,765,765,765,765,765</v>
      </c>
      <c r="G135">
        <f t="shared" si="129"/>
        <v>7367205</v>
      </c>
      <c r="H135" s="6">
        <f>Sheet1!B135</f>
        <v>9</v>
      </c>
      <c r="I135" s="6">
        <f>Sheet1!C135</f>
        <v>0</v>
      </c>
      <c r="J135" s="6">
        <f>Sheet1!D135</f>
        <v>0</v>
      </c>
      <c r="K135" s="6">
        <f>Sheet1!E135</f>
        <v>0</v>
      </c>
      <c r="L135" s="6">
        <f>Sheet1!F135</f>
        <v>200</v>
      </c>
      <c r="O135" s="6"/>
      <c r="P135">
        <f t="shared" si="130"/>
        <v>7367205</v>
      </c>
      <c r="Q135">
        <v>7367205.216</v>
      </c>
      <c r="R135" s="6" t="str">
        <f t="shared" si="131"/>
        <v>5201123,5301123,5202123,5601122,5402121,5500122</v>
      </c>
      <c r="S135" s="6" t="str">
        <f t="shared" si="132"/>
        <v>12,12,12,12,12,12</v>
      </c>
      <c r="T135" s="6" t="str">
        <f t="shared" si="133"/>
        <v>775,765,765,765,765,765</v>
      </c>
      <c r="U135" s="12">
        <v>5201123</v>
      </c>
      <c r="V135" s="17">
        <v>5301123</v>
      </c>
      <c r="W135">
        <v>5202123</v>
      </c>
      <c r="X135" s="17">
        <v>5601122</v>
      </c>
      <c r="Y135">
        <v>5402121</v>
      </c>
      <c r="Z135" s="6">
        <v>5500122</v>
      </c>
      <c r="AA135">
        <v>12</v>
      </c>
      <c r="AB135">
        <v>12</v>
      </c>
      <c r="AC135">
        <v>12</v>
      </c>
      <c r="AD135">
        <v>12</v>
      </c>
      <c r="AE135">
        <v>12</v>
      </c>
      <c r="AF135">
        <v>12</v>
      </c>
      <c r="AG135" s="12">
        <f t="shared" si="134"/>
        <v>775</v>
      </c>
      <c r="AH135" s="12">
        <f t="shared" si="135"/>
        <v>765</v>
      </c>
      <c r="AI135" s="12">
        <f t="shared" si="136"/>
        <v>765</v>
      </c>
      <c r="AJ135" s="12">
        <f t="shared" si="137"/>
        <v>765</v>
      </c>
      <c r="AK135" s="12">
        <f t="shared" si="138"/>
        <v>765</v>
      </c>
      <c r="AL135" s="12">
        <f t="shared" si="139"/>
        <v>765</v>
      </c>
      <c r="AM135" s="6">
        <f t="shared" si="124"/>
        <v>1252424.8867200001</v>
      </c>
      <c r="AN135" s="6">
        <f t="shared" si="167"/>
        <v>1222956.0658560002</v>
      </c>
      <c r="AO135" s="6">
        <f t="shared" si="167"/>
        <v>1222956.0658560002</v>
      </c>
      <c r="AP135" s="6">
        <f t="shared" si="167"/>
        <v>1222956.0658560002</v>
      </c>
      <c r="AQ135" s="6">
        <f t="shared" si="167"/>
        <v>1222956.0658560002</v>
      </c>
      <c r="AR135" s="6">
        <f t="shared" si="167"/>
        <v>1222956.0658560002</v>
      </c>
      <c r="CH135">
        <f t="shared" si="140"/>
        <v>2</v>
      </c>
      <c r="CI135" s="23" t="b">
        <f t="shared" si="168"/>
        <v>1</v>
      </c>
      <c r="CJ135" s="23" t="b">
        <f t="shared" si="168"/>
        <v>1</v>
      </c>
      <c r="CK135" s="23" t="b">
        <f t="shared" si="168"/>
        <v>1</v>
      </c>
      <c r="CL135" s="23" t="b">
        <f t="shared" si="168"/>
        <v>1</v>
      </c>
      <c r="CM135" s="23" t="b">
        <f t="shared" si="168"/>
        <v>1</v>
      </c>
      <c r="CN135" s="23" t="b">
        <f t="shared" si="168"/>
        <v>1</v>
      </c>
      <c r="CO135" t="str">
        <f t="shared" si="141"/>
        <v>5201123</v>
      </c>
      <c r="CP135" t="str">
        <f t="shared" si="142"/>
        <v>5301123</v>
      </c>
      <c r="CQ135" t="str">
        <f t="shared" si="143"/>
        <v>5202123</v>
      </c>
      <c r="CR135" t="str">
        <f t="shared" si="144"/>
        <v>5601122</v>
      </c>
      <c r="CS135" t="str">
        <f t="shared" si="145"/>
        <v>5402121</v>
      </c>
      <c r="CT135" t="str">
        <f t="shared" si="146"/>
        <v>5500122</v>
      </c>
      <c r="CU135">
        <v>12</v>
      </c>
      <c r="CV135">
        <v>12</v>
      </c>
      <c r="CW135">
        <v>12</v>
      </c>
      <c r="CX135">
        <v>12</v>
      </c>
      <c r="CY135">
        <v>12</v>
      </c>
      <c r="CZ135">
        <v>12</v>
      </c>
      <c r="DA135" s="12">
        <v>5</v>
      </c>
      <c r="DB135" s="17">
        <v>5</v>
      </c>
      <c r="DC135">
        <v>5</v>
      </c>
      <c r="DD135">
        <v>5</v>
      </c>
      <c r="DE135">
        <v>5</v>
      </c>
      <c r="DF135">
        <v>5</v>
      </c>
      <c r="DG135" s="28" t="s">
        <v>191</v>
      </c>
      <c r="DH135" s="28" t="s">
        <v>193</v>
      </c>
      <c r="DI135" s="28" t="s">
        <v>192</v>
      </c>
      <c r="DJ135" s="28" t="s">
        <v>140</v>
      </c>
      <c r="DK135" s="28" t="s">
        <v>182</v>
      </c>
      <c r="DL135" s="28" t="s">
        <v>138</v>
      </c>
      <c r="DM135" t="str">
        <f t="shared" si="147"/>
        <v>木</v>
      </c>
      <c r="DN135" t="str">
        <f t="shared" si="148"/>
        <v>木</v>
      </c>
      <c r="DO135" t="str">
        <f t="shared" si="149"/>
        <v>木</v>
      </c>
      <c r="DP135" t="str">
        <f t="shared" si="150"/>
        <v>火</v>
      </c>
      <c r="DQ135" t="str">
        <f t="shared" si="151"/>
        <v>水</v>
      </c>
      <c r="DR135" t="str">
        <f t="shared" si="152"/>
        <v>火</v>
      </c>
      <c r="DS135" s="28" t="s">
        <v>145</v>
      </c>
      <c r="DT135" s="28" t="s">
        <v>147</v>
      </c>
      <c r="DU135" s="28" t="s">
        <v>155</v>
      </c>
      <c r="DV135" s="28" t="s">
        <v>164</v>
      </c>
      <c r="DW135" s="28" t="s">
        <v>170</v>
      </c>
      <c r="DX135" s="28" t="s">
        <v>170</v>
      </c>
      <c r="DY135">
        <f t="shared" si="123"/>
        <v>1</v>
      </c>
      <c r="DZ135">
        <f t="shared" si="123"/>
        <v>1</v>
      </c>
      <c r="EA135">
        <f t="shared" si="123"/>
        <v>1</v>
      </c>
      <c r="EB135">
        <f t="shared" si="123"/>
        <v>2</v>
      </c>
      <c r="EC135">
        <f t="shared" si="123"/>
        <v>2</v>
      </c>
      <c r="ED135">
        <f t="shared" si="123"/>
        <v>2</v>
      </c>
      <c r="EE135">
        <v>5401061</v>
      </c>
      <c r="EF135" s="26" t="s">
        <v>144</v>
      </c>
      <c r="EG135">
        <v>2</v>
      </c>
      <c r="EV135" t="str">
        <f t="shared" si="153"/>
        <v>木骑兵</v>
      </c>
      <c r="EW135" t="str">
        <f t="shared" si="154"/>
        <v>木剑士</v>
      </c>
      <c r="EX135" t="str">
        <f t="shared" si="155"/>
        <v>木维京</v>
      </c>
      <c r="EY135" t="str">
        <f t="shared" si="156"/>
        <v>火修女</v>
      </c>
      <c r="EZ135" t="str">
        <f t="shared" si="157"/>
        <v>水女巫</v>
      </c>
      <c r="FA135" t="str">
        <f t="shared" si="158"/>
        <v>火海盗</v>
      </c>
      <c r="FB135">
        <v>10</v>
      </c>
      <c r="FC135">
        <v>12</v>
      </c>
      <c r="FD135">
        <v>11</v>
      </c>
      <c r="FE135">
        <v>10</v>
      </c>
      <c r="FF135">
        <v>2</v>
      </c>
      <c r="FG135">
        <v>8</v>
      </c>
      <c r="FH135">
        <f t="shared" ca="1" si="159"/>
        <v>4</v>
      </c>
      <c r="FI135">
        <f t="shared" ca="1" si="159"/>
        <v>2</v>
      </c>
      <c r="FJ135">
        <f t="shared" ca="1" si="159"/>
        <v>4</v>
      </c>
      <c r="FK135">
        <f t="shared" ca="1" si="160"/>
        <v>12</v>
      </c>
      <c r="FL135">
        <f t="shared" ca="1" si="160"/>
        <v>2</v>
      </c>
      <c r="FM135">
        <f t="shared" ca="1" si="160"/>
        <v>3</v>
      </c>
      <c r="FN135">
        <f t="shared" ca="1" si="161"/>
        <v>4</v>
      </c>
      <c r="FO135">
        <f t="shared" ca="1" si="162"/>
        <v>2</v>
      </c>
      <c r="FP135">
        <f t="shared" ca="1" si="163"/>
        <v>3</v>
      </c>
      <c r="FQ135">
        <f t="shared" ca="1" si="164"/>
        <v>12</v>
      </c>
      <c r="FR135">
        <f t="shared" ca="1" si="165"/>
        <v>2</v>
      </c>
      <c r="FS135">
        <f t="shared" ca="1" si="166"/>
        <v>5</v>
      </c>
    </row>
    <row r="136" spans="1:175" x14ac:dyDescent="0.15">
      <c r="A136" s="20">
        <v>1000133</v>
      </c>
      <c r="B136" s="6" t="str">
        <f t="shared" si="125"/>
        <v>1</v>
      </c>
      <c r="C136" s="7">
        <v>1002</v>
      </c>
      <c r="D136" s="1" t="str">
        <f t="shared" si="126"/>
        <v>5201124,5201123,5301123,5502123,5402123,5500123</v>
      </c>
      <c r="E136" t="str">
        <f t="shared" si="127"/>
        <v>12,12,12,12,12,12</v>
      </c>
      <c r="F136" t="str">
        <f t="shared" si="128"/>
        <v>779,769,769,769,769,769</v>
      </c>
      <c r="G136">
        <f t="shared" si="129"/>
        <v>7443979</v>
      </c>
      <c r="H136" s="6">
        <f>Sheet1!B136</f>
        <v>1</v>
      </c>
      <c r="I136" s="6">
        <f>Sheet1!C136</f>
        <v>0</v>
      </c>
      <c r="J136" s="6">
        <f>Sheet1!D136</f>
        <v>0</v>
      </c>
      <c r="K136" s="6">
        <f>Sheet1!E136</f>
        <v>0</v>
      </c>
      <c r="L136" s="6">
        <f>Sheet1!F136</f>
        <v>40000</v>
      </c>
      <c r="O136" s="6"/>
      <c r="P136">
        <f t="shared" si="130"/>
        <v>7443979</v>
      </c>
      <c r="Q136">
        <v>7443979.9110000003</v>
      </c>
      <c r="R136" s="6" t="str">
        <f t="shared" si="131"/>
        <v>5201124,5201123,5301123,5502123,5402123,5500123</v>
      </c>
      <c r="S136" s="6" t="str">
        <f t="shared" si="132"/>
        <v>12,12,12,12,12,12</v>
      </c>
      <c r="T136" s="6" t="str">
        <f t="shared" si="133"/>
        <v>779,769,769,769,769,769</v>
      </c>
      <c r="U136" s="12">
        <v>5201124</v>
      </c>
      <c r="V136" s="17">
        <v>5201123</v>
      </c>
      <c r="W136">
        <v>5301123</v>
      </c>
      <c r="X136" s="17">
        <v>5502123</v>
      </c>
      <c r="Y136">
        <v>5402123</v>
      </c>
      <c r="Z136" s="6">
        <v>5500123</v>
      </c>
      <c r="AA136">
        <v>12</v>
      </c>
      <c r="AB136">
        <v>12</v>
      </c>
      <c r="AC136">
        <v>12</v>
      </c>
      <c r="AD136">
        <v>12</v>
      </c>
      <c r="AE136">
        <v>12</v>
      </c>
      <c r="AF136">
        <v>12</v>
      </c>
      <c r="AG136" s="12">
        <f t="shared" si="134"/>
        <v>779</v>
      </c>
      <c r="AH136" s="12">
        <f t="shared" si="135"/>
        <v>769</v>
      </c>
      <c r="AI136" s="12">
        <f t="shared" si="136"/>
        <v>769</v>
      </c>
      <c r="AJ136" s="12">
        <f t="shared" si="137"/>
        <v>769</v>
      </c>
      <c r="AK136" s="12">
        <f t="shared" si="138"/>
        <v>769</v>
      </c>
      <c r="AL136" s="12">
        <f t="shared" si="139"/>
        <v>769</v>
      </c>
      <c r="AM136" s="6">
        <f t="shared" si="124"/>
        <v>1265476.5848700001</v>
      </c>
      <c r="AN136" s="6">
        <f t="shared" si="167"/>
        <v>1235700.6652260001</v>
      </c>
      <c r="AO136" s="6">
        <f t="shared" si="167"/>
        <v>1235700.6652260001</v>
      </c>
      <c r="AP136" s="6">
        <f t="shared" si="167"/>
        <v>1235700.6652260001</v>
      </c>
      <c r="AQ136" s="6">
        <f t="shared" si="167"/>
        <v>1235700.6652260001</v>
      </c>
      <c r="AR136" s="6">
        <f t="shared" si="167"/>
        <v>1235700.6652260001</v>
      </c>
      <c r="CH136">
        <f t="shared" si="140"/>
        <v>3</v>
      </c>
      <c r="CI136" s="23" t="b">
        <f t="shared" si="168"/>
        <v>1</v>
      </c>
      <c r="CJ136" s="23" t="b">
        <f t="shared" si="168"/>
        <v>1</v>
      </c>
      <c r="CK136" s="23" t="b">
        <f t="shared" si="168"/>
        <v>1</v>
      </c>
      <c r="CL136" s="23" t="b">
        <f t="shared" si="168"/>
        <v>1</v>
      </c>
      <c r="CM136" s="23" t="b">
        <f t="shared" si="168"/>
        <v>1</v>
      </c>
      <c r="CN136" s="23" t="b">
        <f t="shared" si="168"/>
        <v>1</v>
      </c>
      <c r="CO136" t="str">
        <f t="shared" si="141"/>
        <v>5201124</v>
      </c>
      <c r="CP136" t="str">
        <f t="shared" si="142"/>
        <v>5201123</v>
      </c>
      <c r="CQ136" t="str">
        <f t="shared" si="143"/>
        <v>5301123</v>
      </c>
      <c r="CR136" t="str">
        <f t="shared" si="144"/>
        <v>5502123</v>
      </c>
      <c r="CS136" t="str">
        <f t="shared" si="145"/>
        <v>5402123</v>
      </c>
      <c r="CT136" t="str">
        <f t="shared" si="146"/>
        <v>5500123</v>
      </c>
      <c r="CU136">
        <v>12</v>
      </c>
      <c r="CV136">
        <v>12</v>
      </c>
      <c r="CW136">
        <v>12</v>
      </c>
      <c r="CX136">
        <v>12</v>
      </c>
      <c r="CY136">
        <v>12</v>
      </c>
      <c r="CZ136">
        <v>12</v>
      </c>
      <c r="DA136" s="12">
        <v>5</v>
      </c>
      <c r="DB136" s="17">
        <v>5</v>
      </c>
      <c r="DC136">
        <v>5</v>
      </c>
      <c r="DD136">
        <v>5</v>
      </c>
      <c r="DE136">
        <v>5</v>
      </c>
      <c r="DF136">
        <v>5</v>
      </c>
      <c r="DG136" s="28" t="s">
        <v>197</v>
      </c>
      <c r="DH136" s="28" t="s">
        <v>191</v>
      </c>
      <c r="DI136" s="28" t="s">
        <v>193</v>
      </c>
      <c r="DJ136" s="28" t="s">
        <v>196</v>
      </c>
      <c r="DK136" s="28" t="s">
        <v>146</v>
      </c>
      <c r="DL136" s="28" t="s">
        <v>195</v>
      </c>
      <c r="DM136" t="str">
        <f t="shared" si="147"/>
        <v>光</v>
      </c>
      <c r="DN136" t="str">
        <f t="shared" si="148"/>
        <v>木</v>
      </c>
      <c r="DO136" t="str">
        <f t="shared" si="149"/>
        <v>木</v>
      </c>
      <c r="DP136" t="str">
        <f t="shared" si="150"/>
        <v>木</v>
      </c>
      <c r="DQ136" t="str">
        <f t="shared" si="151"/>
        <v>木</v>
      </c>
      <c r="DR136" t="str">
        <f t="shared" si="152"/>
        <v>木</v>
      </c>
      <c r="DS136" s="28" t="s">
        <v>152</v>
      </c>
      <c r="DT136" s="28" t="s">
        <v>145</v>
      </c>
      <c r="DU136" s="28" t="s">
        <v>155</v>
      </c>
      <c r="DV136" s="28" t="s">
        <v>160</v>
      </c>
      <c r="DW136" s="28" t="s">
        <v>165</v>
      </c>
      <c r="DX136" s="28" t="s">
        <v>160</v>
      </c>
      <c r="DY136">
        <f t="shared" si="123"/>
        <v>1</v>
      </c>
      <c r="DZ136">
        <f t="shared" si="123"/>
        <v>1</v>
      </c>
      <c r="EA136">
        <f t="shared" si="123"/>
        <v>1</v>
      </c>
      <c r="EB136">
        <f t="shared" si="123"/>
        <v>2</v>
      </c>
      <c r="EC136">
        <f t="shared" si="123"/>
        <v>2</v>
      </c>
      <c r="ED136">
        <f t="shared" si="123"/>
        <v>2</v>
      </c>
      <c r="EE136">
        <v>5402061</v>
      </c>
      <c r="EF136" s="26" t="s">
        <v>182</v>
      </c>
      <c r="EG136">
        <v>2</v>
      </c>
      <c r="EV136" t="str">
        <f t="shared" si="153"/>
        <v>光骑兵</v>
      </c>
      <c r="EW136" t="str">
        <f t="shared" si="154"/>
        <v>木骑兵</v>
      </c>
      <c r="EX136" t="str">
        <f t="shared" si="155"/>
        <v>木剑士</v>
      </c>
      <c r="EY136" t="str">
        <f t="shared" si="156"/>
        <v>木火枪手</v>
      </c>
      <c r="EZ136" t="str">
        <f t="shared" si="157"/>
        <v>木女巫</v>
      </c>
      <c r="FA136" t="str">
        <f t="shared" si="158"/>
        <v>木海盗</v>
      </c>
      <c r="FB136">
        <v>13</v>
      </c>
      <c r="FC136">
        <v>10</v>
      </c>
      <c r="FD136">
        <v>12</v>
      </c>
      <c r="FE136">
        <v>14</v>
      </c>
      <c r="FF136">
        <v>12</v>
      </c>
      <c r="FG136">
        <v>13</v>
      </c>
      <c r="FH136">
        <f t="shared" ca="1" si="159"/>
        <v>7</v>
      </c>
      <c r="FI136">
        <f t="shared" ca="1" si="159"/>
        <v>16</v>
      </c>
      <c r="FJ136">
        <f t="shared" ca="1" si="159"/>
        <v>2</v>
      </c>
      <c r="FK136">
        <f t="shared" ca="1" si="160"/>
        <v>14</v>
      </c>
      <c r="FL136">
        <f t="shared" ca="1" si="160"/>
        <v>8</v>
      </c>
      <c r="FM136">
        <f t="shared" ca="1" si="160"/>
        <v>12</v>
      </c>
      <c r="FN136">
        <f t="shared" ca="1" si="161"/>
        <v>7</v>
      </c>
      <c r="FO136">
        <f t="shared" ca="1" si="162"/>
        <v>16</v>
      </c>
      <c r="FP136">
        <f t="shared" ca="1" si="163"/>
        <v>11</v>
      </c>
      <c r="FQ136">
        <f t="shared" ca="1" si="164"/>
        <v>14</v>
      </c>
      <c r="FR136">
        <f t="shared" ca="1" si="165"/>
        <v>8</v>
      </c>
      <c r="FS136">
        <f t="shared" ca="1" si="166"/>
        <v>13</v>
      </c>
    </row>
    <row r="137" spans="1:175" x14ac:dyDescent="0.15">
      <c r="A137" s="20">
        <v>1000134</v>
      </c>
      <c r="B137" s="6" t="str">
        <f t="shared" si="125"/>
        <v>1</v>
      </c>
      <c r="C137" s="7">
        <v>1002</v>
      </c>
      <c r="D137" s="1" t="str">
        <f t="shared" si="126"/>
        <v>5301121,5302124,5201124,5400125,5501124,5602124</v>
      </c>
      <c r="E137" t="str">
        <f t="shared" si="127"/>
        <v>12,12,12,12,12,12</v>
      </c>
      <c r="F137" t="str">
        <f t="shared" si="128"/>
        <v>783,773,773,773,773,773</v>
      </c>
      <c r="G137">
        <f t="shared" si="129"/>
        <v>7521255</v>
      </c>
      <c r="H137" s="6">
        <f>Sheet1!B137</f>
        <v>12</v>
      </c>
      <c r="I137" s="6">
        <f>Sheet1!C137</f>
        <v>0</v>
      </c>
      <c r="J137" s="6">
        <f>Sheet1!D137</f>
        <v>0</v>
      </c>
      <c r="K137" s="6">
        <f>Sheet1!E137</f>
        <v>0</v>
      </c>
      <c r="L137" s="6">
        <f>Sheet1!F137</f>
        <v>100</v>
      </c>
      <c r="O137" s="6"/>
      <c r="P137">
        <f t="shared" si="130"/>
        <v>7521255</v>
      </c>
      <c r="Q137">
        <v>7521255.4380000001</v>
      </c>
      <c r="R137" s="6" t="str">
        <f t="shared" si="131"/>
        <v>5301121,5302124,5201124,5400125,5501124,5602124</v>
      </c>
      <c r="S137" s="6" t="str">
        <f t="shared" si="132"/>
        <v>12,12,12,12,12,12</v>
      </c>
      <c r="T137" s="6" t="str">
        <f t="shared" si="133"/>
        <v>783,773,773,773,773,773</v>
      </c>
      <c r="U137" s="12">
        <v>5301121</v>
      </c>
      <c r="V137" s="17">
        <v>5302124</v>
      </c>
      <c r="W137">
        <v>5201124</v>
      </c>
      <c r="X137" s="17">
        <v>5400125</v>
      </c>
      <c r="Y137">
        <v>5501124</v>
      </c>
      <c r="Z137" s="6">
        <v>5602124</v>
      </c>
      <c r="AA137">
        <v>12</v>
      </c>
      <c r="AB137">
        <v>12</v>
      </c>
      <c r="AC137">
        <v>12</v>
      </c>
      <c r="AD137">
        <v>12</v>
      </c>
      <c r="AE137">
        <v>12</v>
      </c>
      <c r="AF137">
        <v>12</v>
      </c>
      <c r="AG137" s="12">
        <f t="shared" si="134"/>
        <v>783</v>
      </c>
      <c r="AH137" s="12">
        <f t="shared" si="135"/>
        <v>773</v>
      </c>
      <c r="AI137" s="12">
        <f t="shared" si="136"/>
        <v>773</v>
      </c>
      <c r="AJ137" s="12">
        <f t="shared" si="137"/>
        <v>773</v>
      </c>
      <c r="AK137" s="12">
        <f t="shared" si="138"/>
        <v>773</v>
      </c>
      <c r="AL137" s="12">
        <f t="shared" si="139"/>
        <v>773</v>
      </c>
      <c r="AM137" s="6">
        <f t="shared" si="124"/>
        <v>1278613.4244600001</v>
      </c>
      <c r="AN137" s="6">
        <f t="shared" si="167"/>
        <v>1248528.402708</v>
      </c>
      <c r="AO137" s="6">
        <f t="shared" si="167"/>
        <v>1248528.402708</v>
      </c>
      <c r="AP137" s="6">
        <f t="shared" si="167"/>
        <v>1248528.402708</v>
      </c>
      <c r="AQ137" s="6">
        <f t="shared" si="167"/>
        <v>1248528.402708</v>
      </c>
      <c r="AR137" s="6">
        <f t="shared" si="167"/>
        <v>1248528.402708</v>
      </c>
      <c r="CH137">
        <f t="shared" si="140"/>
        <v>4</v>
      </c>
      <c r="CI137" s="23" t="b">
        <f t="shared" si="168"/>
        <v>1</v>
      </c>
      <c r="CJ137" s="23" t="b">
        <f t="shared" si="168"/>
        <v>1</v>
      </c>
      <c r="CK137" s="23" t="b">
        <f t="shared" si="168"/>
        <v>1</v>
      </c>
      <c r="CL137" s="23" t="b">
        <f t="shared" si="168"/>
        <v>1</v>
      </c>
      <c r="CM137" s="23" t="b">
        <f t="shared" si="168"/>
        <v>1</v>
      </c>
      <c r="CN137" s="23" t="b">
        <f t="shared" si="168"/>
        <v>1</v>
      </c>
      <c r="CO137" t="str">
        <f t="shared" si="141"/>
        <v>5301121</v>
      </c>
      <c r="CP137" t="str">
        <f t="shared" si="142"/>
        <v>5302124</v>
      </c>
      <c r="CQ137" t="str">
        <f t="shared" si="143"/>
        <v>5201124</v>
      </c>
      <c r="CR137" t="str">
        <f t="shared" si="144"/>
        <v>5400125</v>
      </c>
      <c r="CS137" t="str">
        <f t="shared" si="145"/>
        <v>5501124</v>
      </c>
      <c r="CT137" t="str">
        <f t="shared" si="146"/>
        <v>5602124</v>
      </c>
      <c r="CU137">
        <v>12</v>
      </c>
      <c r="CV137">
        <v>12</v>
      </c>
      <c r="CW137">
        <v>12</v>
      </c>
      <c r="CX137">
        <v>12</v>
      </c>
      <c r="CY137">
        <v>12</v>
      </c>
      <c r="CZ137">
        <v>12</v>
      </c>
      <c r="DA137" s="12">
        <v>5</v>
      </c>
      <c r="DB137" s="17">
        <v>5</v>
      </c>
      <c r="DC137">
        <v>5</v>
      </c>
      <c r="DD137">
        <v>5</v>
      </c>
      <c r="DE137">
        <v>5</v>
      </c>
      <c r="DF137">
        <v>5</v>
      </c>
      <c r="DG137" s="28" t="s">
        <v>128</v>
      </c>
      <c r="DH137" s="28" t="s">
        <v>198</v>
      </c>
      <c r="DI137" s="28" t="s">
        <v>197</v>
      </c>
      <c r="DJ137" s="28" t="s">
        <v>200</v>
      </c>
      <c r="DK137" s="28" t="s">
        <v>176</v>
      </c>
      <c r="DL137" s="28" t="s">
        <v>181</v>
      </c>
      <c r="DM137" t="str">
        <f t="shared" si="147"/>
        <v>水</v>
      </c>
      <c r="DN137" t="str">
        <f t="shared" si="148"/>
        <v>光</v>
      </c>
      <c r="DO137" t="str">
        <f t="shared" si="149"/>
        <v>光</v>
      </c>
      <c r="DP137" t="str">
        <f t="shared" si="150"/>
        <v>暗</v>
      </c>
      <c r="DQ137" t="str">
        <f t="shared" si="151"/>
        <v>光</v>
      </c>
      <c r="DR137" t="str">
        <f t="shared" si="152"/>
        <v>光</v>
      </c>
      <c r="DS137" s="28" t="s">
        <v>145</v>
      </c>
      <c r="DT137" s="28" t="s">
        <v>155</v>
      </c>
      <c r="DU137" s="28" t="s">
        <v>152</v>
      </c>
      <c r="DV137" s="28" t="s">
        <v>164</v>
      </c>
      <c r="DW137" s="28" t="s">
        <v>160</v>
      </c>
      <c r="DX137" s="28" t="s">
        <v>164</v>
      </c>
      <c r="DY137">
        <f t="shared" si="123"/>
        <v>1</v>
      </c>
      <c r="DZ137">
        <f t="shared" si="123"/>
        <v>1</v>
      </c>
      <c r="EA137">
        <f t="shared" si="123"/>
        <v>1</v>
      </c>
      <c r="EB137">
        <f t="shared" si="123"/>
        <v>2</v>
      </c>
      <c r="EC137">
        <f t="shared" si="123"/>
        <v>2</v>
      </c>
      <c r="ED137">
        <f t="shared" si="123"/>
        <v>2</v>
      </c>
      <c r="EE137">
        <v>5500061</v>
      </c>
      <c r="EF137" s="26" t="s">
        <v>183</v>
      </c>
      <c r="EG137">
        <v>2</v>
      </c>
      <c r="EV137" t="str">
        <f t="shared" si="153"/>
        <v>水剑士</v>
      </c>
      <c r="EW137" t="str">
        <f t="shared" si="154"/>
        <v>光盗贼</v>
      </c>
      <c r="EX137" t="str">
        <f t="shared" si="155"/>
        <v>光骑兵</v>
      </c>
      <c r="EY137" t="str">
        <f t="shared" si="156"/>
        <v>暗巫师</v>
      </c>
      <c r="EZ137" t="str">
        <f t="shared" si="157"/>
        <v>光猎人</v>
      </c>
      <c r="FA137" t="str">
        <f t="shared" si="158"/>
        <v>光学者</v>
      </c>
      <c r="FB137">
        <v>4</v>
      </c>
      <c r="FC137">
        <v>14</v>
      </c>
      <c r="FD137">
        <v>13</v>
      </c>
      <c r="FE137">
        <v>18</v>
      </c>
      <c r="FF137">
        <v>16</v>
      </c>
      <c r="FG137">
        <v>17</v>
      </c>
      <c r="FH137">
        <f t="shared" ca="1" si="159"/>
        <v>6</v>
      </c>
      <c r="FI137">
        <f t="shared" ca="1" si="159"/>
        <v>7</v>
      </c>
      <c r="FJ137">
        <f t="shared" ca="1" si="159"/>
        <v>5</v>
      </c>
      <c r="FK137">
        <f t="shared" ca="1" si="160"/>
        <v>19</v>
      </c>
      <c r="FL137">
        <f t="shared" ca="1" si="160"/>
        <v>8</v>
      </c>
      <c r="FM137">
        <f t="shared" ca="1" si="160"/>
        <v>9</v>
      </c>
      <c r="FN137">
        <f t="shared" ca="1" si="161"/>
        <v>6</v>
      </c>
      <c r="FO137">
        <f t="shared" ca="1" si="162"/>
        <v>7</v>
      </c>
      <c r="FP137">
        <f t="shared" ca="1" si="163"/>
        <v>15</v>
      </c>
      <c r="FQ137">
        <f t="shared" ca="1" si="164"/>
        <v>19</v>
      </c>
      <c r="FR137">
        <f t="shared" ca="1" si="165"/>
        <v>8</v>
      </c>
      <c r="FS137">
        <f t="shared" ca="1" si="166"/>
        <v>13</v>
      </c>
    </row>
    <row r="138" spans="1:175" x14ac:dyDescent="0.15">
      <c r="A138" s="20">
        <v>1000135</v>
      </c>
      <c r="B138" s="6" t="str">
        <f t="shared" si="125"/>
        <v>1</v>
      </c>
      <c r="C138" s="7">
        <v>1002</v>
      </c>
      <c r="D138" s="1" t="str">
        <f t="shared" si="126"/>
        <v>5201121,5202123,5202121,5602124,5500122,5502122</v>
      </c>
      <c r="E138" t="str">
        <f t="shared" si="127"/>
        <v>12,12,12,12,12,12</v>
      </c>
      <c r="F138" t="str">
        <f t="shared" si="128"/>
        <v>787,777,777,777,777,777</v>
      </c>
      <c r="G138">
        <f t="shared" si="129"/>
        <v>7599029</v>
      </c>
      <c r="H138" s="6">
        <f>Sheet1!B138</f>
        <v>35</v>
      </c>
      <c r="I138" s="6">
        <f>Sheet1!C138</f>
        <v>0</v>
      </c>
      <c r="J138" s="6">
        <f>Sheet1!D138</f>
        <v>0</v>
      </c>
      <c r="K138" s="6">
        <f>Sheet1!E138</f>
        <v>0</v>
      </c>
      <c r="L138" s="6">
        <f>Sheet1!F138</f>
        <v>20</v>
      </c>
      <c r="O138" s="6"/>
      <c r="P138">
        <f t="shared" si="130"/>
        <v>7599029</v>
      </c>
      <c r="Q138">
        <v>7599029.8449999997</v>
      </c>
      <c r="R138" s="6" t="str">
        <f t="shared" si="131"/>
        <v>5201121,5202123,5202121,5602124,5500122,5502122</v>
      </c>
      <c r="S138" s="6" t="str">
        <f t="shared" si="132"/>
        <v>12,12,12,12,12,12</v>
      </c>
      <c r="T138" s="6" t="str">
        <f t="shared" si="133"/>
        <v>787,777,777,777,777,777</v>
      </c>
      <c r="U138" s="12">
        <v>5201121</v>
      </c>
      <c r="V138" s="17">
        <v>5202123</v>
      </c>
      <c r="W138">
        <v>5202121</v>
      </c>
      <c r="X138" s="17">
        <v>5602124</v>
      </c>
      <c r="Y138">
        <v>5500122</v>
      </c>
      <c r="Z138" s="6">
        <v>5502122</v>
      </c>
      <c r="AA138">
        <v>12</v>
      </c>
      <c r="AB138">
        <v>12</v>
      </c>
      <c r="AC138">
        <v>12</v>
      </c>
      <c r="AD138">
        <v>12</v>
      </c>
      <c r="AE138">
        <v>12</v>
      </c>
      <c r="AF138">
        <v>12</v>
      </c>
      <c r="AG138" s="12">
        <f t="shared" si="134"/>
        <v>787</v>
      </c>
      <c r="AH138" s="12">
        <f t="shared" si="135"/>
        <v>777</v>
      </c>
      <c r="AI138" s="12">
        <f t="shared" si="136"/>
        <v>777</v>
      </c>
      <c r="AJ138" s="12">
        <f t="shared" si="137"/>
        <v>777</v>
      </c>
      <c r="AK138" s="12">
        <f t="shared" si="138"/>
        <v>777</v>
      </c>
      <c r="AL138" s="12">
        <f t="shared" si="139"/>
        <v>777</v>
      </c>
      <c r="AM138" s="6">
        <f t="shared" si="124"/>
        <v>1291835.0736500002</v>
      </c>
      <c r="AN138" s="6">
        <f t="shared" si="167"/>
        <v>1261438.9542700001</v>
      </c>
      <c r="AO138" s="6">
        <f t="shared" si="167"/>
        <v>1261438.9542700001</v>
      </c>
      <c r="AP138" s="6">
        <f t="shared" si="167"/>
        <v>1261438.9542700001</v>
      </c>
      <c r="AQ138" s="6">
        <f t="shared" si="167"/>
        <v>1261438.9542700001</v>
      </c>
      <c r="AR138" s="6">
        <f t="shared" si="167"/>
        <v>1261438.9542700001</v>
      </c>
      <c r="CH138">
        <f t="shared" si="140"/>
        <v>0</v>
      </c>
      <c r="CI138" s="23" t="b">
        <f t="shared" si="168"/>
        <v>1</v>
      </c>
      <c r="CJ138" s="23" t="b">
        <f t="shared" si="168"/>
        <v>1</v>
      </c>
      <c r="CK138" s="23" t="b">
        <f t="shared" si="168"/>
        <v>1</v>
      </c>
      <c r="CL138" s="23" t="b">
        <f t="shared" si="168"/>
        <v>1</v>
      </c>
      <c r="CM138" s="23" t="b">
        <f t="shared" si="168"/>
        <v>1</v>
      </c>
      <c r="CN138" s="23" t="b">
        <f t="shared" si="168"/>
        <v>1</v>
      </c>
      <c r="CO138" t="str">
        <f t="shared" si="141"/>
        <v>5201121</v>
      </c>
      <c r="CP138" t="str">
        <f t="shared" si="142"/>
        <v>5202123</v>
      </c>
      <c r="CQ138" t="str">
        <f t="shared" si="143"/>
        <v>5202121</v>
      </c>
      <c r="CR138" t="str">
        <f t="shared" si="144"/>
        <v>5602124</v>
      </c>
      <c r="CS138" t="str">
        <f t="shared" si="145"/>
        <v>5500122</v>
      </c>
      <c r="CT138" t="str">
        <f t="shared" si="146"/>
        <v>5502122</v>
      </c>
      <c r="CU138">
        <v>12</v>
      </c>
      <c r="CV138">
        <v>12</v>
      </c>
      <c r="CW138">
        <v>12</v>
      </c>
      <c r="CX138">
        <v>12</v>
      </c>
      <c r="CY138">
        <v>12</v>
      </c>
      <c r="CZ138">
        <v>12</v>
      </c>
      <c r="DA138" s="12">
        <v>5</v>
      </c>
      <c r="DB138" s="17">
        <v>5</v>
      </c>
      <c r="DC138">
        <v>5</v>
      </c>
      <c r="DD138">
        <v>5</v>
      </c>
      <c r="DE138">
        <v>5</v>
      </c>
      <c r="DF138">
        <v>5</v>
      </c>
      <c r="DG138" s="28" t="s">
        <v>180</v>
      </c>
      <c r="DH138" s="28" t="s">
        <v>192</v>
      </c>
      <c r="DI138" s="28" t="s">
        <v>126</v>
      </c>
      <c r="DJ138" s="28" t="s">
        <v>181</v>
      </c>
      <c r="DK138" s="28" t="s">
        <v>138</v>
      </c>
      <c r="DL138" s="28" t="s">
        <v>190</v>
      </c>
      <c r="DM138" t="str">
        <f t="shared" si="147"/>
        <v>水</v>
      </c>
      <c r="DN138" t="str">
        <f t="shared" si="148"/>
        <v>木</v>
      </c>
      <c r="DO138" t="str">
        <f t="shared" si="149"/>
        <v>水</v>
      </c>
      <c r="DP138" t="str">
        <f t="shared" si="150"/>
        <v>光</v>
      </c>
      <c r="DQ138" t="str">
        <f t="shared" si="151"/>
        <v>火</v>
      </c>
      <c r="DR138" t="str">
        <f t="shared" si="152"/>
        <v>火</v>
      </c>
      <c r="DS138" s="28" t="s">
        <v>152</v>
      </c>
      <c r="DT138" s="28" t="s">
        <v>152</v>
      </c>
      <c r="DU138" s="28" t="s">
        <v>152</v>
      </c>
      <c r="DV138" s="28" t="s">
        <v>161</v>
      </c>
      <c r="DW138" s="28" t="s">
        <v>161</v>
      </c>
      <c r="DX138" s="28" t="s">
        <v>161</v>
      </c>
      <c r="DY138">
        <f t="shared" si="123"/>
        <v>1</v>
      </c>
      <c r="DZ138">
        <f t="shared" si="123"/>
        <v>1</v>
      </c>
      <c r="EA138">
        <f t="shared" si="123"/>
        <v>1</v>
      </c>
      <c r="EB138">
        <f t="shared" si="123"/>
        <v>2</v>
      </c>
      <c r="EC138">
        <f t="shared" si="123"/>
        <v>2</v>
      </c>
      <c r="ED138">
        <f t="shared" si="123"/>
        <v>2</v>
      </c>
      <c r="EE138">
        <v>5502061</v>
      </c>
      <c r="EF138" s="26" t="s">
        <v>130</v>
      </c>
      <c r="EG138">
        <v>2</v>
      </c>
      <c r="EV138" t="str">
        <f t="shared" si="153"/>
        <v>水骑兵</v>
      </c>
      <c r="EW138" t="str">
        <f t="shared" si="154"/>
        <v>木维京</v>
      </c>
      <c r="EX138" t="str">
        <f t="shared" si="155"/>
        <v>水维京</v>
      </c>
      <c r="EY138" t="str">
        <f t="shared" si="156"/>
        <v>光学者</v>
      </c>
      <c r="EZ138" t="str">
        <f t="shared" si="157"/>
        <v>火海盗</v>
      </c>
      <c r="FA138" t="str">
        <f t="shared" si="158"/>
        <v>火火枪手</v>
      </c>
      <c r="FB138">
        <v>2</v>
      </c>
      <c r="FC138">
        <v>11</v>
      </c>
      <c r="FD138">
        <v>3</v>
      </c>
      <c r="FE138">
        <v>17</v>
      </c>
      <c r="FF138">
        <v>8</v>
      </c>
      <c r="FG138">
        <v>9</v>
      </c>
      <c r="FH138">
        <f t="shared" ca="1" si="159"/>
        <v>12</v>
      </c>
      <c r="FI138">
        <f t="shared" ca="1" si="159"/>
        <v>2</v>
      </c>
      <c r="FJ138">
        <f t="shared" ca="1" si="159"/>
        <v>6</v>
      </c>
      <c r="FK138">
        <f t="shared" ca="1" si="160"/>
        <v>5</v>
      </c>
      <c r="FL138">
        <f t="shared" ca="1" si="160"/>
        <v>15</v>
      </c>
      <c r="FM138">
        <f t="shared" ca="1" si="160"/>
        <v>9</v>
      </c>
      <c r="FN138">
        <f t="shared" ca="1" si="161"/>
        <v>12</v>
      </c>
      <c r="FO138">
        <f t="shared" ca="1" si="162"/>
        <v>2</v>
      </c>
      <c r="FP138">
        <f t="shared" ca="1" si="163"/>
        <v>8</v>
      </c>
      <c r="FQ138">
        <f t="shared" ca="1" si="164"/>
        <v>5</v>
      </c>
      <c r="FR138">
        <f t="shared" ca="1" si="165"/>
        <v>15</v>
      </c>
      <c r="FS138">
        <f t="shared" ca="1" si="166"/>
        <v>12</v>
      </c>
    </row>
    <row r="139" spans="1:175" x14ac:dyDescent="0.15">
      <c r="A139" s="20">
        <v>1000136</v>
      </c>
      <c r="B139" s="6" t="str">
        <f t="shared" si="125"/>
        <v>1</v>
      </c>
      <c r="C139" s="7">
        <v>1002</v>
      </c>
      <c r="D139" s="1" t="str">
        <f t="shared" si="126"/>
        <v>5302124,5202122,5201124,5501125,5500121,5502122</v>
      </c>
      <c r="E139" t="str">
        <f t="shared" si="127"/>
        <v>12,12,12,12,12,12</v>
      </c>
      <c r="F139" t="str">
        <f t="shared" si="128"/>
        <v>791,781,781,781,781,781</v>
      </c>
      <c r="G139">
        <f t="shared" si="129"/>
        <v>7677307</v>
      </c>
      <c r="H139" s="6">
        <f>Sheet1!B139</f>
        <v>1</v>
      </c>
      <c r="I139" s="6">
        <f>Sheet1!C139</f>
        <v>0</v>
      </c>
      <c r="J139" s="6">
        <f>Sheet1!D139</f>
        <v>0</v>
      </c>
      <c r="K139" s="6">
        <f>Sheet1!E139</f>
        <v>0</v>
      </c>
      <c r="L139" s="6">
        <f>Sheet1!F139</f>
        <v>40000</v>
      </c>
      <c r="O139" s="6"/>
      <c r="P139">
        <f t="shared" si="130"/>
        <v>7677307</v>
      </c>
      <c r="Q139">
        <v>7677307.9879999999</v>
      </c>
      <c r="R139" s="6" t="str">
        <f t="shared" si="131"/>
        <v>5302124,5202122,5201124,5501125,5500121,5502122</v>
      </c>
      <c r="S139" s="6" t="str">
        <f t="shared" si="132"/>
        <v>12,12,12,12,12,12</v>
      </c>
      <c r="T139" s="6" t="str">
        <f t="shared" si="133"/>
        <v>791,781,781,781,781,781</v>
      </c>
      <c r="U139" s="12">
        <v>5302124</v>
      </c>
      <c r="V139" s="17">
        <v>5202122</v>
      </c>
      <c r="W139">
        <v>5201124</v>
      </c>
      <c r="X139" s="17">
        <v>5501125</v>
      </c>
      <c r="Y139">
        <v>5500121</v>
      </c>
      <c r="Z139" s="6">
        <v>5502122</v>
      </c>
      <c r="AA139">
        <v>12</v>
      </c>
      <c r="AB139">
        <v>12</v>
      </c>
      <c r="AC139">
        <v>12</v>
      </c>
      <c r="AD139">
        <v>12</v>
      </c>
      <c r="AE139">
        <v>12</v>
      </c>
      <c r="AF139">
        <v>12</v>
      </c>
      <c r="AG139" s="12">
        <f t="shared" si="134"/>
        <v>791</v>
      </c>
      <c r="AH139" s="12">
        <f t="shared" si="135"/>
        <v>781</v>
      </c>
      <c r="AI139" s="12">
        <f t="shared" si="136"/>
        <v>781</v>
      </c>
      <c r="AJ139" s="12">
        <f t="shared" si="137"/>
        <v>781</v>
      </c>
      <c r="AK139" s="12">
        <f t="shared" si="138"/>
        <v>781</v>
      </c>
      <c r="AL139" s="12">
        <f t="shared" si="139"/>
        <v>781</v>
      </c>
      <c r="AM139" s="6">
        <f t="shared" si="124"/>
        <v>1305142.3579600002</v>
      </c>
      <c r="AN139" s="6">
        <f t="shared" si="167"/>
        <v>1274433.126008</v>
      </c>
      <c r="AO139" s="6">
        <f t="shared" si="167"/>
        <v>1274433.126008</v>
      </c>
      <c r="AP139" s="6">
        <f t="shared" si="167"/>
        <v>1274433.126008</v>
      </c>
      <c r="AQ139" s="6">
        <f t="shared" si="167"/>
        <v>1274433.126008</v>
      </c>
      <c r="AR139" s="6">
        <f t="shared" si="167"/>
        <v>1274433.126008</v>
      </c>
      <c r="CH139">
        <f t="shared" si="140"/>
        <v>1</v>
      </c>
      <c r="CI139" s="23" t="b">
        <f t="shared" si="168"/>
        <v>1</v>
      </c>
      <c r="CJ139" s="23" t="b">
        <f t="shared" si="168"/>
        <v>1</v>
      </c>
      <c r="CK139" s="23" t="b">
        <f t="shared" si="168"/>
        <v>1</v>
      </c>
      <c r="CL139" s="23" t="b">
        <f t="shared" si="168"/>
        <v>1</v>
      </c>
      <c r="CM139" s="23" t="b">
        <f t="shared" si="168"/>
        <v>1</v>
      </c>
      <c r="CN139" s="23" t="b">
        <f t="shared" si="168"/>
        <v>1</v>
      </c>
      <c r="CO139" t="str">
        <f t="shared" si="141"/>
        <v>5302124</v>
      </c>
      <c r="CP139" t="str">
        <f t="shared" si="142"/>
        <v>5202122</v>
      </c>
      <c r="CQ139" t="str">
        <f t="shared" si="143"/>
        <v>5201124</v>
      </c>
      <c r="CR139" t="str">
        <f t="shared" si="144"/>
        <v>5501125</v>
      </c>
      <c r="CS139" t="str">
        <f t="shared" si="145"/>
        <v>5500121</v>
      </c>
      <c r="CT139" t="str">
        <f t="shared" si="146"/>
        <v>5502122</v>
      </c>
      <c r="CU139">
        <v>12</v>
      </c>
      <c r="CV139">
        <v>12</v>
      </c>
      <c r="CW139">
        <v>12</v>
      </c>
      <c r="CX139">
        <v>12</v>
      </c>
      <c r="CY139">
        <v>12</v>
      </c>
      <c r="CZ139">
        <v>12</v>
      </c>
      <c r="DA139" s="12">
        <v>5</v>
      </c>
      <c r="DB139" s="17">
        <v>5</v>
      </c>
      <c r="DC139">
        <v>5</v>
      </c>
      <c r="DD139">
        <v>5</v>
      </c>
      <c r="DE139">
        <v>5</v>
      </c>
      <c r="DF139">
        <v>5</v>
      </c>
      <c r="DG139" s="28" t="s">
        <v>198</v>
      </c>
      <c r="DH139" s="28" t="s">
        <v>186</v>
      </c>
      <c r="DI139" s="28" t="s">
        <v>197</v>
      </c>
      <c r="DJ139" s="28" t="s">
        <v>201</v>
      </c>
      <c r="DK139" s="28" t="s">
        <v>183</v>
      </c>
      <c r="DL139" s="28" t="s">
        <v>190</v>
      </c>
      <c r="DM139" t="str">
        <f t="shared" si="147"/>
        <v>光</v>
      </c>
      <c r="DN139" t="str">
        <f t="shared" si="148"/>
        <v>火</v>
      </c>
      <c r="DO139" t="str">
        <f t="shared" si="149"/>
        <v>光</v>
      </c>
      <c r="DP139" t="str">
        <f t="shared" si="150"/>
        <v>暗</v>
      </c>
      <c r="DQ139" t="str">
        <f t="shared" si="151"/>
        <v>水</v>
      </c>
      <c r="DR139" t="str">
        <f t="shared" si="152"/>
        <v>火</v>
      </c>
      <c r="DS139" s="28" t="s">
        <v>147</v>
      </c>
      <c r="DT139" s="28" t="s">
        <v>152</v>
      </c>
      <c r="DU139" s="28" t="s">
        <v>137</v>
      </c>
      <c r="DV139" s="28" t="s">
        <v>160</v>
      </c>
      <c r="DW139" s="28" t="s">
        <v>170</v>
      </c>
      <c r="DX139" s="28" t="s">
        <v>165</v>
      </c>
      <c r="DY139">
        <f t="shared" si="123"/>
        <v>1</v>
      </c>
      <c r="DZ139">
        <f t="shared" si="123"/>
        <v>1</v>
      </c>
      <c r="EA139">
        <f t="shared" si="123"/>
        <v>1</v>
      </c>
      <c r="EB139">
        <f t="shared" si="123"/>
        <v>2</v>
      </c>
      <c r="EC139">
        <f t="shared" si="123"/>
        <v>2</v>
      </c>
      <c r="ED139">
        <f t="shared" si="123"/>
        <v>2</v>
      </c>
      <c r="EE139">
        <v>5601061</v>
      </c>
      <c r="EF139" s="26" t="s">
        <v>184</v>
      </c>
      <c r="EG139">
        <v>2</v>
      </c>
      <c r="EV139" t="str">
        <f t="shared" si="153"/>
        <v>光盗贼</v>
      </c>
      <c r="EW139" t="str">
        <f t="shared" si="154"/>
        <v>火维京</v>
      </c>
      <c r="EX139" t="str">
        <f t="shared" si="155"/>
        <v>光骑兵</v>
      </c>
      <c r="EY139" t="str">
        <f t="shared" si="156"/>
        <v>暗猎人</v>
      </c>
      <c r="EZ139" t="str">
        <f t="shared" si="157"/>
        <v>水海盗</v>
      </c>
      <c r="FA139" t="str">
        <f t="shared" si="158"/>
        <v>火火枪手</v>
      </c>
      <c r="FB139">
        <v>14</v>
      </c>
      <c r="FC139">
        <v>7</v>
      </c>
      <c r="FD139">
        <v>13</v>
      </c>
      <c r="FE139">
        <v>19</v>
      </c>
      <c r="FF139">
        <v>3</v>
      </c>
      <c r="FG139">
        <v>9</v>
      </c>
      <c r="FH139">
        <f t="shared" ca="1" si="159"/>
        <v>5</v>
      </c>
      <c r="FI139">
        <f t="shared" ca="1" si="159"/>
        <v>18</v>
      </c>
      <c r="FJ139">
        <f t="shared" ca="1" si="159"/>
        <v>15</v>
      </c>
      <c r="FK139">
        <f t="shared" ca="1" si="160"/>
        <v>10</v>
      </c>
      <c r="FL139">
        <f t="shared" ca="1" si="160"/>
        <v>7</v>
      </c>
      <c r="FM139">
        <f t="shared" ca="1" si="160"/>
        <v>5</v>
      </c>
      <c r="FN139">
        <f t="shared" ca="1" si="161"/>
        <v>5</v>
      </c>
      <c r="FO139">
        <f t="shared" ca="1" si="162"/>
        <v>18</v>
      </c>
      <c r="FP139">
        <f t="shared" ca="1" si="163"/>
        <v>8</v>
      </c>
      <c r="FQ139">
        <f t="shared" ca="1" si="164"/>
        <v>10</v>
      </c>
      <c r="FR139">
        <f t="shared" ca="1" si="165"/>
        <v>7</v>
      </c>
      <c r="FS139">
        <f t="shared" ca="1" si="166"/>
        <v>9</v>
      </c>
    </row>
    <row r="140" spans="1:175" x14ac:dyDescent="0.15">
      <c r="A140" s="20">
        <v>1000137</v>
      </c>
      <c r="B140" s="6" t="str">
        <f t="shared" si="125"/>
        <v>1</v>
      </c>
      <c r="C140" s="7">
        <v>1002</v>
      </c>
      <c r="D140" s="1" t="str">
        <f t="shared" si="126"/>
        <v>5301122,5301121,5201122,5401121,5400125,5401122</v>
      </c>
      <c r="E140" t="str">
        <f t="shared" si="127"/>
        <v>12,12,12,12,12,12</v>
      </c>
      <c r="F140" t="str">
        <f t="shared" si="128"/>
        <v>795,785,785,785,785,785</v>
      </c>
      <c r="G140">
        <f t="shared" si="129"/>
        <v>7756091</v>
      </c>
      <c r="H140" s="6">
        <f>Sheet1!B140</f>
        <v>30</v>
      </c>
      <c r="I140" s="6">
        <f>Sheet1!C140</f>
        <v>0</v>
      </c>
      <c r="J140" s="6">
        <f>Sheet1!D140</f>
        <v>0</v>
      </c>
      <c r="K140" s="6">
        <f>Sheet1!E140</f>
        <v>0</v>
      </c>
      <c r="L140" s="6">
        <f>Sheet1!F140</f>
        <v>200</v>
      </c>
      <c r="O140" s="6"/>
      <c r="P140">
        <f t="shared" si="130"/>
        <v>7756091</v>
      </c>
      <c r="Q140">
        <v>7756091.3250000002</v>
      </c>
      <c r="R140" s="6" t="str">
        <f t="shared" si="131"/>
        <v>5301122,5301121,5201122,5401121,5400125,5401122</v>
      </c>
      <c r="S140" s="6" t="str">
        <f t="shared" si="132"/>
        <v>12,12,12,12,12,12</v>
      </c>
      <c r="T140" s="6" t="str">
        <f t="shared" si="133"/>
        <v>795,785,785,785,785,785</v>
      </c>
      <c r="U140" s="12">
        <v>5301122</v>
      </c>
      <c r="V140" s="17">
        <v>5301121</v>
      </c>
      <c r="W140">
        <v>5201122</v>
      </c>
      <c r="X140" s="17">
        <v>5401121</v>
      </c>
      <c r="Y140">
        <v>5400125</v>
      </c>
      <c r="Z140" s="6">
        <v>5401122</v>
      </c>
      <c r="AA140">
        <v>12</v>
      </c>
      <c r="AB140">
        <v>12</v>
      </c>
      <c r="AC140">
        <v>12</v>
      </c>
      <c r="AD140">
        <v>12</v>
      </c>
      <c r="AE140">
        <v>12</v>
      </c>
      <c r="AF140">
        <v>12</v>
      </c>
      <c r="AG140" s="12">
        <f t="shared" si="134"/>
        <v>795</v>
      </c>
      <c r="AH140" s="12">
        <f t="shared" si="135"/>
        <v>785</v>
      </c>
      <c r="AI140" s="12">
        <f t="shared" si="136"/>
        <v>785</v>
      </c>
      <c r="AJ140" s="12">
        <f t="shared" si="137"/>
        <v>785</v>
      </c>
      <c r="AK140" s="12">
        <f t="shared" si="138"/>
        <v>785</v>
      </c>
      <c r="AL140" s="12">
        <f t="shared" si="139"/>
        <v>785</v>
      </c>
      <c r="AM140" s="6">
        <f t="shared" si="124"/>
        <v>1318535.5252500002</v>
      </c>
      <c r="AN140" s="6">
        <f t="shared" si="167"/>
        <v>1287511.15995</v>
      </c>
      <c r="AO140" s="6">
        <f t="shared" si="167"/>
        <v>1287511.15995</v>
      </c>
      <c r="AP140" s="6">
        <f t="shared" si="167"/>
        <v>1287511.15995</v>
      </c>
      <c r="AQ140" s="6">
        <f t="shared" si="167"/>
        <v>1287511.15995</v>
      </c>
      <c r="AR140" s="6">
        <f t="shared" si="167"/>
        <v>1287511.15995</v>
      </c>
      <c r="CH140">
        <f t="shared" si="140"/>
        <v>2</v>
      </c>
      <c r="CI140" s="23" t="b">
        <f t="shared" si="168"/>
        <v>1</v>
      </c>
      <c r="CJ140" s="23" t="b">
        <f t="shared" si="168"/>
        <v>1</v>
      </c>
      <c r="CK140" s="23" t="b">
        <f t="shared" si="168"/>
        <v>1</v>
      </c>
      <c r="CL140" s="23" t="b">
        <f t="shared" si="168"/>
        <v>1</v>
      </c>
      <c r="CM140" s="23" t="b">
        <f t="shared" si="168"/>
        <v>1</v>
      </c>
      <c r="CN140" s="23" t="b">
        <f t="shared" si="168"/>
        <v>1</v>
      </c>
      <c r="CO140" t="str">
        <f t="shared" si="141"/>
        <v>5301122</v>
      </c>
      <c r="CP140" t="str">
        <f t="shared" si="142"/>
        <v>5301121</v>
      </c>
      <c r="CQ140" t="str">
        <f t="shared" si="143"/>
        <v>5201122</v>
      </c>
      <c r="CR140" t="str">
        <f t="shared" si="144"/>
        <v>5401121</v>
      </c>
      <c r="CS140" t="str">
        <f t="shared" si="145"/>
        <v>5400125</v>
      </c>
      <c r="CT140" t="str">
        <f t="shared" si="146"/>
        <v>5401122</v>
      </c>
      <c r="CU140">
        <v>12</v>
      </c>
      <c r="CV140">
        <v>12</v>
      </c>
      <c r="CW140">
        <v>12</v>
      </c>
      <c r="CX140">
        <v>12</v>
      </c>
      <c r="CY140">
        <v>12</v>
      </c>
      <c r="CZ140">
        <v>12</v>
      </c>
      <c r="DA140" s="12">
        <v>5</v>
      </c>
      <c r="DB140" s="17">
        <v>5</v>
      </c>
      <c r="DC140">
        <v>5</v>
      </c>
      <c r="DD140">
        <v>5</v>
      </c>
      <c r="DE140">
        <v>5</v>
      </c>
      <c r="DF140">
        <v>5</v>
      </c>
      <c r="DG140" s="28" t="s">
        <v>187</v>
      </c>
      <c r="DH140" s="28" t="s">
        <v>128</v>
      </c>
      <c r="DI140" s="28" t="s">
        <v>134</v>
      </c>
      <c r="DJ140" s="28" t="s">
        <v>144</v>
      </c>
      <c r="DK140" s="28" t="s">
        <v>200</v>
      </c>
      <c r="DL140" s="28" t="s">
        <v>188</v>
      </c>
      <c r="DM140" t="str">
        <f t="shared" si="147"/>
        <v>火</v>
      </c>
      <c r="DN140" t="str">
        <f t="shared" si="148"/>
        <v>水</v>
      </c>
      <c r="DO140" t="str">
        <f t="shared" si="149"/>
        <v>火</v>
      </c>
      <c r="DP140" t="str">
        <f t="shared" si="150"/>
        <v>水</v>
      </c>
      <c r="DQ140" t="str">
        <f t="shared" si="151"/>
        <v>暗</v>
      </c>
      <c r="DR140" t="str">
        <f t="shared" si="152"/>
        <v>火</v>
      </c>
      <c r="DS140" s="28" t="s">
        <v>152</v>
      </c>
      <c r="DT140" s="28" t="s">
        <v>147</v>
      </c>
      <c r="DU140" s="28" t="s">
        <v>145</v>
      </c>
      <c r="DV140" s="28" t="s">
        <v>160</v>
      </c>
      <c r="DW140" s="28" t="s">
        <v>163</v>
      </c>
      <c r="DX140" s="28" t="s">
        <v>160</v>
      </c>
      <c r="DY140">
        <f t="shared" si="123"/>
        <v>1</v>
      </c>
      <c r="DZ140">
        <f t="shared" si="123"/>
        <v>1</v>
      </c>
      <c r="EA140">
        <f t="shared" si="123"/>
        <v>1</v>
      </c>
      <c r="EB140">
        <f t="shared" si="123"/>
        <v>2</v>
      </c>
      <c r="EC140">
        <f t="shared" si="123"/>
        <v>2</v>
      </c>
      <c r="ED140">
        <f t="shared" si="123"/>
        <v>2</v>
      </c>
      <c r="EE140">
        <v>5200062</v>
      </c>
      <c r="EF140" s="26" t="s">
        <v>185</v>
      </c>
      <c r="EG140">
        <v>1</v>
      </c>
      <c r="EV140" t="str">
        <f t="shared" si="153"/>
        <v>火剑士</v>
      </c>
      <c r="EW140" t="str">
        <f t="shared" si="154"/>
        <v>水剑士</v>
      </c>
      <c r="EX140" t="str">
        <f t="shared" si="155"/>
        <v>火骑兵</v>
      </c>
      <c r="EY140" t="str">
        <f t="shared" si="156"/>
        <v>水魔法师</v>
      </c>
      <c r="EZ140" t="str">
        <f t="shared" si="157"/>
        <v>暗巫师</v>
      </c>
      <c r="FA140" t="str">
        <f t="shared" si="158"/>
        <v>火魔法师</v>
      </c>
      <c r="FB140">
        <v>8</v>
      </c>
      <c r="FC140">
        <v>4</v>
      </c>
      <c r="FD140">
        <v>6</v>
      </c>
      <c r="FE140">
        <v>1</v>
      </c>
      <c r="FF140">
        <v>18</v>
      </c>
      <c r="FG140">
        <v>6</v>
      </c>
      <c r="FH140">
        <f t="shared" ca="1" si="159"/>
        <v>11</v>
      </c>
      <c r="FI140">
        <f t="shared" ca="1" si="159"/>
        <v>2</v>
      </c>
      <c r="FJ140">
        <f t="shared" ca="1" si="159"/>
        <v>12</v>
      </c>
      <c r="FK140">
        <f t="shared" ca="1" si="160"/>
        <v>4</v>
      </c>
      <c r="FL140">
        <f t="shared" ca="1" si="160"/>
        <v>17</v>
      </c>
      <c r="FM140">
        <f t="shared" ca="1" si="160"/>
        <v>6</v>
      </c>
      <c r="FN140">
        <f t="shared" ca="1" si="161"/>
        <v>11</v>
      </c>
      <c r="FO140">
        <f t="shared" ca="1" si="162"/>
        <v>2</v>
      </c>
      <c r="FP140">
        <f t="shared" ca="1" si="163"/>
        <v>8</v>
      </c>
      <c r="FQ140">
        <f t="shared" ca="1" si="164"/>
        <v>4</v>
      </c>
      <c r="FR140">
        <f t="shared" ca="1" si="165"/>
        <v>17</v>
      </c>
      <c r="FS140">
        <f t="shared" ca="1" si="166"/>
        <v>9</v>
      </c>
    </row>
    <row r="141" spans="1:175" x14ac:dyDescent="0.15">
      <c r="A141" s="20">
        <v>1000138</v>
      </c>
      <c r="B141" s="6" t="str">
        <f t="shared" si="125"/>
        <v>1</v>
      </c>
      <c r="C141" s="7">
        <v>1002</v>
      </c>
      <c r="D141" s="1" t="str">
        <f t="shared" si="126"/>
        <v>5201122,5200123,5301122,5500121,5502123,5500122</v>
      </c>
      <c r="E141" t="str">
        <f t="shared" si="127"/>
        <v>12,12,12,12,12,12</v>
      </c>
      <c r="F141" t="str">
        <f t="shared" si="128"/>
        <v>799,790,790,790,790,790</v>
      </c>
      <c r="G141">
        <f t="shared" si="129"/>
        <v>7835377</v>
      </c>
      <c r="H141" s="6">
        <f>Sheet1!B141</f>
        <v>1</v>
      </c>
      <c r="I141" s="6">
        <f>Sheet1!C141</f>
        <v>0</v>
      </c>
      <c r="J141" s="6">
        <f>Sheet1!D141</f>
        <v>0</v>
      </c>
      <c r="K141" s="6">
        <f>Sheet1!E141</f>
        <v>0</v>
      </c>
      <c r="L141" s="6">
        <f>Sheet1!F141</f>
        <v>40000</v>
      </c>
      <c r="O141" s="6"/>
      <c r="P141">
        <f t="shared" si="130"/>
        <v>7835377</v>
      </c>
      <c r="Q141">
        <v>7835377.8859999999</v>
      </c>
      <c r="R141" s="6" t="str">
        <f t="shared" si="131"/>
        <v>5201122,5200123,5301122,5500121,5502123,5500122</v>
      </c>
      <c r="S141" s="6" t="str">
        <f t="shared" si="132"/>
        <v>12,12,12,12,12,12</v>
      </c>
      <c r="T141" s="6" t="str">
        <f t="shared" si="133"/>
        <v>799,790,790,790,790,790</v>
      </c>
      <c r="U141" s="12">
        <v>5201122</v>
      </c>
      <c r="V141" s="17">
        <v>5200123</v>
      </c>
      <c r="W141">
        <v>5301122</v>
      </c>
      <c r="X141" s="17">
        <v>5500121</v>
      </c>
      <c r="Y141">
        <v>5502123</v>
      </c>
      <c r="Z141" s="6">
        <v>5500122</v>
      </c>
      <c r="AA141">
        <v>12</v>
      </c>
      <c r="AB141">
        <v>12</v>
      </c>
      <c r="AC141">
        <v>12</v>
      </c>
      <c r="AD141">
        <v>12</v>
      </c>
      <c r="AE141">
        <v>12</v>
      </c>
      <c r="AF141">
        <v>12</v>
      </c>
      <c r="AG141" s="12">
        <f t="shared" si="134"/>
        <v>799</v>
      </c>
      <c r="AH141" s="12">
        <f t="shared" si="135"/>
        <v>790</v>
      </c>
      <c r="AI141" s="12">
        <f t="shared" si="136"/>
        <v>790</v>
      </c>
      <c r="AJ141" s="12">
        <f t="shared" si="137"/>
        <v>790</v>
      </c>
      <c r="AK141" s="12">
        <f t="shared" si="138"/>
        <v>790</v>
      </c>
      <c r="AL141" s="12">
        <f t="shared" si="139"/>
        <v>790</v>
      </c>
      <c r="AM141" s="6">
        <f t="shared" si="124"/>
        <v>1332014.2406200001</v>
      </c>
      <c r="AN141" s="6">
        <f t="shared" si="167"/>
        <v>1300672.7290760002</v>
      </c>
      <c r="AO141" s="6">
        <f t="shared" si="167"/>
        <v>1300672.7290760002</v>
      </c>
      <c r="AP141" s="6">
        <f t="shared" si="167"/>
        <v>1300672.7290760002</v>
      </c>
      <c r="AQ141" s="6">
        <f t="shared" si="167"/>
        <v>1300672.7290760002</v>
      </c>
      <c r="AR141" s="6">
        <f t="shared" si="167"/>
        <v>1300672.7290760002</v>
      </c>
      <c r="CH141">
        <f t="shared" si="140"/>
        <v>3</v>
      </c>
      <c r="CI141" s="23" t="b">
        <f t="shared" si="168"/>
        <v>1</v>
      </c>
      <c r="CJ141" s="23" t="b">
        <f t="shared" si="168"/>
        <v>1</v>
      </c>
      <c r="CK141" s="23" t="b">
        <f t="shared" si="168"/>
        <v>1</v>
      </c>
      <c r="CL141" s="23" t="b">
        <f t="shared" si="168"/>
        <v>1</v>
      </c>
      <c r="CM141" s="23" t="b">
        <f t="shared" si="168"/>
        <v>1</v>
      </c>
      <c r="CN141" s="23" t="b">
        <f t="shared" si="168"/>
        <v>1</v>
      </c>
      <c r="CO141" t="str">
        <f t="shared" si="141"/>
        <v>5201122</v>
      </c>
      <c r="CP141" t="str">
        <f t="shared" si="142"/>
        <v>5200123</v>
      </c>
      <c r="CQ141" t="str">
        <f t="shared" si="143"/>
        <v>5301122</v>
      </c>
      <c r="CR141" t="str">
        <f t="shared" si="144"/>
        <v>5500121</v>
      </c>
      <c r="CS141" t="str">
        <f t="shared" si="145"/>
        <v>5502123</v>
      </c>
      <c r="CT141" t="str">
        <f t="shared" si="146"/>
        <v>5500122</v>
      </c>
      <c r="CU141">
        <v>12</v>
      </c>
      <c r="CV141">
        <v>12</v>
      </c>
      <c r="CW141">
        <v>12</v>
      </c>
      <c r="CX141">
        <v>12</v>
      </c>
      <c r="CY141">
        <v>12</v>
      </c>
      <c r="CZ141">
        <v>12</v>
      </c>
      <c r="DA141" s="12">
        <v>5</v>
      </c>
      <c r="DB141" s="17">
        <v>5</v>
      </c>
      <c r="DC141">
        <v>5</v>
      </c>
      <c r="DD141">
        <v>5</v>
      </c>
      <c r="DE141">
        <v>5</v>
      </c>
      <c r="DF141">
        <v>5</v>
      </c>
      <c r="DG141" s="28" t="s">
        <v>134</v>
      </c>
      <c r="DH141" s="28" t="s">
        <v>142</v>
      </c>
      <c r="DI141" s="28" t="s">
        <v>187</v>
      </c>
      <c r="DJ141" s="28" t="s">
        <v>183</v>
      </c>
      <c r="DK141" s="28" t="s">
        <v>196</v>
      </c>
      <c r="DL141" s="28" t="s">
        <v>138</v>
      </c>
      <c r="DM141" t="str">
        <f t="shared" si="147"/>
        <v>火</v>
      </c>
      <c r="DN141" t="str">
        <f t="shared" si="148"/>
        <v>木</v>
      </c>
      <c r="DO141" t="str">
        <f t="shared" si="149"/>
        <v>火</v>
      </c>
      <c r="DP141" t="str">
        <f t="shared" si="150"/>
        <v>水</v>
      </c>
      <c r="DQ141" t="str">
        <f t="shared" si="151"/>
        <v>木</v>
      </c>
      <c r="DR141" t="str">
        <f t="shared" si="152"/>
        <v>火</v>
      </c>
      <c r="DS141" s="28" t="s">
        <v>173</v>
      </c>
      <c r="DT141" s="28" t="s">
        <v>147</v>
      </c>
      <c r="DU141" s="28" t="s">
        <v>147</v>
      </c>
      <c r="DV141" s="28" t="s">
        <v>164</v>
      </c>
      <c r="DW141" s="28" t="s">
        <v>170</v>
      </c>
      <c r="DX141" s="28" t="s">
        <v>170</v>
      </c>
      <c r="DY141">
        <f t="shared" si="123"/>
        <v>1</v>
      </c>
      <c r="DZ141">
        <f t="shared" si="123"/>
        <v>1</v>
      </c>
      <c r="EA141">
        <f t="shared" si="123"/>
        <v>1</v>
      </c>
      <c r="EB141">
        <f t="shared" si="123"/>
        <v>2</v>
      </c>
      <c r="EC141">
        <f t="shared" si="123"/>
        <v>2</v>
      </c>
      <c r="ED141">
        <f t="shared" si="123"/>
        <v>2</v>
      </c>
      <c r="EE141">
        <v>5201062</v>
      </c>
      <c r="EF141" s="26" t="s">
        <v>134</v>
      </c>
      <c r="EG141">
        <v>1</v>
      </c>
      <c r="EV141" t="str">
        <f t="shared" si="153"/>
        <v>火骑兵</v>
      </c>
      <c r="EW141" t="str">
        <f t="shared" si="154"/>
        <v>木刀客</v>
      </c>
      <c r="EX141" t="str">
        <f t="shared" si="155"/>
        <v>火剑士</v>
      </c>
      <c r="EY141" t="str">
        <f t="shared" si="156"/>
        <v>水海盗</v>
      </c>
      <c r="EZ141" t="str">
        <f t="shared" si="157"/>
        <v>木火枪手</v>
      </c>
      <c r="FA141" t="str">
        <f t="shared" si="158"/>
        <v>火海盗</v>
      </c>
      <c r="FB141">
        <v>6</v>
      </c>
      <c r="FC141">
        <v>9</v>
      </c>
      <c r="FD141">
        <v>8</v>
      </c>
      <c r="FE141">
        <v>3</v>
      </c>
      <c r="FF141">
        <v>14</v>
      </c>
      <c r="FG141">
        <v>8</v>
      </c>
      <c r="FH141">
        <f t="shared" ca="1" si="159"/>
        <v>3</v>
      </c>
      <c r="FI141">
        <f t="shared" ca="1" si="159"/>
        <v>18</v>
      </c>
      <c r="FJ141">
        <f t="shared" ca="1" si="159"/>
        <v>9</v>
      </c>
      <c r="FK141">
        <f t="shared" ca="1" si="160"/>
        <v>14</v>
      </c>
      <c r="FL141">
        <f t="shared" ca="1" si="160"/>
        <v>11</v>
      </c>
      <c r="FM141">
        <f t="shared" ca="1" si="160"/>
        <v>4</v>
      </c>
      <c r="FN141">
        <f t="shared" ca="1" si="161"/>
        <v>3</v>
      </c>
      <c r="FO141">
        <f t="shared" ca="1" si="162"/>
        <v>18</v>
      </c>
      <c r="FP141">
        <f t="shared" ca="1" si="163"/>
        <v>5</v>
      </c>
      <c r="FQ141">
        <f t="shared" ca="1" si="164"/>
        <v>14</v>
      </c>
      <c r="FR141">
        <f t="shared" ca="1" si="165"/>
        <v>11</v>
      </c>
      <c r="FS141">
        <f t="shared" ca="1" si="166"/>
        <v>13</v>
      </c>
    </row>
    <row r="142" spans="1:175" x14ac:dyDescent="0.15">
      <c r="A142" s="20">
        <v>1000139</v>
      </c>
      <c r="B142" s="6" t="str">
        <f t="shared" si="125"/>
        <v>1</v>
      </c>
      <c r="C142" s="7">
        <v>1002</v>
      </c>
      <c r="D142" s="1" t="str">
        <f t="shared" si="126"/>
        <v>5200122,5202123,5301122,5601121,5500122,5402122</v>
      </c>
      <c r="E142" t="str">
        <f t="shared" si="127"/>
        <v>12,12,12,12,12,12</v>
      </c>
      <c r="F142" t="str">
        <f t="shared" si="128"/>
        <v>803,794,794,794,794,794</v>
      </c>
      <c r="G142">
        <f t="shared" si="129"/>
        <v>7915172</v>
      </c>
      <c r="H142" s="6">
        <f>Sheet1!B142</f>
        <v>31</v>
      </c>
      <c r="I142" s="6">
        <f>Sheet1!C142</f>
        <v>0</v>
      </c>
      <c r="J142" s="6">
        <f>Sheet1!D142</f>
        <v>0</v>
      </c>
      <c r="K142" s="6">
        <f>Sheet1!E142</f>
        <v>0</v>
      </c>
      <c r="L142" s="6">
        <f>Sheet1!F142</f>
        <v>200</v>
      </c>
      <c r="O142" s="6"/>
      <c r="P142">
        <f t="shared" si="130"/>
        <v>7915172</v>
      </c>
      <c r="Q142">
        <v>7915172.5449999999</v>
      </c>
      <c r="R142" s="6" t="str">
        <f t="shared" si="131"/>
        <v>5200122,5202123,5301122,5601121,5500122,5402122</v>
      </c>
      <c r="S142" s="6" t="str">
        <f t="shared" si="132"/>
        <v>12,12,12,12,12,12</v>
      </c>
      <c r="T142" s="6" t="str">
        <f t="shared" si="133"/>
        <v>803,794,794,794,794,794</v>
      </c>
      <c r="U142" s="12">
        <v>5200122</v>
      </c>
      <c r="V142" s="17">
        <v>5202123</v>
      </c>
      <c r="W142">
        <v>5301122</v>
      </c>
      <c r="X142" s="17">
        <v>5601121</v>
      </c>
      <c r="Y142">
        <v>5500122</v>
      </c>
      <c r="Z142" s="6">
        <v>5402122</v>
      </c>
      <c r="AA142">
        <v>12</v>
      </c>
      <c r="AB142">
        <v>12</v>
      </c>
      <c r="AC142">
        <v>12</v>
      </c>
      <c r="AD142">
        <v>12</v>
      </c>
      <c r="AE142">
        <v>12</v>
      </c>
      <c r="AF142">
        <v>12</v>
      </c>
      <c r="AG142" s="12">
        <f t="shared" si="134"/>
        <v>803</v>
      </c>
      <c r="AH142" s="12">
        <f t="shared" si="135"/>
        <v>794</v>
      </c>
      <c r="AI142" s="12">
        <f t="shared" si="136"/>
        <v>794</v>
      </c>
      <c r="AJ142" s="12">
        <f t="shared" si="137"/>
        <v>794</v>
      </c>
      <c r="AK142" s="12">
        <f t="shared" si="138"/>
        <v>794</v>
      </c>
      <c r="AL142" s="12">
        <f t="shared" si="139"/>
        <v>794</v>
      </c>
      <c r="AM142" s="6">
        <f t="shared" si="124"/>
        <v>1345579.33265</v>
      </c>
      <c r="AN142" s="6">
        <f t="shared" si="167"/>
        <v>1313918.6424700001</v>
      </c>
      <c r="AO142" s="6">
        <f t="shared" si="167"/>
        <v>1313918.6424700001</v>
      </c>
      <c r="AP142" s="6">
        <f t="shared" si="167"/>
        <v>1313918.6424700001</v>
      </c>
      <c r="AQ142" s="6">
        <f t="shared" si="167"/>
        <v>1313918.6424700001</v>
      </c>
      <c r="AR142" s="6">
        <f t="shared" si="167"/>
        <v>1313918.6424700001</v>
      </c>
      <c r="CH142">
        <f t="shared" si="140"/>
        <v>4</v>
      </c>
      <c r="CI142" s="23" t="b">
        <f t="shared" si="168"/>
        <v>1</v>
      </c>
      <c r="CJ142" s="23" t="b">
        <f t="shared" si="168"/>
        <v>1</v>
      </c>
      <c r="CK142" s="23" t="b">
        <f t="shared" si="168"/>
        <v>1</v>
      </c>
      <c r="CL142" s="23" t="b">
        <f t="shared" si="168"/>
        <v>1</v>
      </c>
      <c r="CM142" s="23" t="b">
        <f t="shared" si="168"/>
        <v>1</v>
      </c>
      <c r="CN142" s="23" t="b">
        <f t="shared" si="168"/>
        <v>1</v>
      </c>
      <c r="CO142" t="str">
        <f t="shared" si="141"/>
        <v>5200122</v>
      </c>
      <c r="CP142" t="str">
        <f t="shared" si="142"/>
        <v>5202123</v>
      </c>
      <c r="CQ142" t="str">
        <f t="shared" si="143"/>
        <v>5301122</v>
      </c>
      <c r="CR142" t="str">
        <f t="shared" si="144"/>
        <v>5601121</v>
      </c>
      <c r="CS142" t="str">
        <f t="shared" si="145"/>
        <v>5500122</v>
      </c>
      <c r="CT142" t="str">
        <f t="shared" si="146"/>
        <v>5402122</v>
      </c>
      <c r="CU142">
        <v>12</v>
      </c>
      <c r="CV142">
        <v>12</v>
      </c>
      <c r="CW142">
        <v>12</v>
      </c>
      <c r="CX142">
        <v>12</v>
      </c>
      <c r="CY142">
        <v>12</v>
      </c>
      <c r="CZ142">
        <v>12</v>
      </c>
      <c r="DA142" s="12">
        <v>5</v>
      </c>
      <c r="DB142" s="17">
        <v>5</v>
      </c>
      <c r="DC142">
        <v>5</v>
      </c>
      <c r="DD142">
        <v>5</v>
      </c>
      <c r="DE142">
        <v>5</v>
      </c>
      <c r="DF142">
        <v>5</v>
      </c>
      <c r="DG142" s="28" t="s">
        <v>185</v>
      </c>
      <c r="DH142" s="28" t="s">
        <v>192</v>
      </c>
      <c r="DI142" s="28" t="s">
        <v>187</v>
      </c>
      <c r="DJ142" s="28" t="s">
        <v>184</v>
      </c>
      <c r="DK142" s="28" t="s">
        <v>138</v>
      </c>
      <c r="DL142" s="28" t="s">
        <v>189</v>
      </c>
      <c r="DM142" t="str">
        <f t="shared" si="147"/>
        <v>火</v>
      </c>
      <c r="DN142" t="str">
        <f t="shared" si="148"/>
        <v>木</v>
      </c>
      <c r="DO142" t="str">
        <f t="shared" si="149"/>
        <v>火</v>
      </c>
      <c r="DP142" t="str">
        <f t="shared" si="150"/>
        <v>水</v>
      </c>
      <c r="DQ142" t="str">
        <f t="shared" si="151"/>
        <v>火</v>
      </c>
      <c r="DR142" t="str">
        <f t="shared" si="152"/>
        <v>火</v>
      </c>
      <c r="DS142" s="28" t="s">
        <v>147</v>
      </c>
      <c r="DT142" s="28" t="s">
        <v>147</v>
      </c>
      <c r="DU142" s="28" t="s">
        <v>155</v>
      </c>
      <c r="DV142" s="28" t="s">
        <v>161</v>
      </c>
      <c r="DW142" s="28" t="s">
        <v>165</v>
      </c>
      <c r="DX142" s="28" t="s">
        <v>160</v>
      </c>
      <c r="DY142">
        <f t="shared" si="123"/>
        <v>1</v>
      </c>
      <c r="DZ142">
        <f t="shared" si="123"/>
        <v>1</v>
      </c>
      <c r="EA142">
        <f t="shared" si="123"/>
        <v>1</v>
      </c>
      <c r="EB142">
        <f t="shared" si="123"/>
        <v>2</v>
      </c>
      <c r="EC142">
        <f t="shared" si="123"/>
        <v>2</v>
      </c>
      <c r="ED142">
        <f t="shared" si="123"/>
        <v>2</v>
      </c>
      <c r="EE142">
        <v>5202062</v>
      </c>
      <c r="EF142" s="26" t="s">
        <v>186</v>
      </c>
      <c r="EG142">
        <v>1</v>
      </c>
      <c r="EV142" t="str">
        <f t="shared" si="153"/>
        <v>火刀客</v>
      </c>
      <c r="EW142" t="str">
        <f t="shared" si="154"/>
        <v>木维京</v>
      </c>
      <c r="EX142" t="str">
        <f t="shared" si="155"/>
        <v>火剑士</v>
      </c>
      <c r="EY142" t="str">
        <f t="shared" si="156"/>
        <v>水修女</v>
      </c>
      <c r="EZ142" t="str">
        <f t="shared" si="157"/>
        <v>火海盗</v>
      </c>
      <c r="FA142" t="str">
        <f t="shared" si="158"/>
        <v>火女巫</v>
      </c>
      <c r="FB142">
        <v>5</v>
      </c>
      <c r="FC142">
        <v>11</v>
      </c>
      <c r="FD142">
        <v>8</v>
      </c>
      <c r="FE142">
        <v>5</v>
      </c>
      <c r="FF142">
        <v>8</v>
      </c>
      <c r="FG142">
        <v>7</v>
      </c>
      <c r="FH142">
        <f t="shared" ca="1" si="159"/>
        <v>4</v>
      </c>
      <c r="FI142">
        <f t="shared" ca="1" si="159"/>
        <v>8</v>
      </c>
      <c r="FJ142">
        <f t="shared" ca="1" si="159"/>
        <v>14</v>
      </c>
      <c r="FK142">
        <f t="shared" ca="1" si="160"/>
        <v>8</v>
      </c>
      <c r="FL142">
        <f t="shared" ca="1" si="160"/>
        <v>6</v>
      </c>
      <c r="FM142">
        <f t="shared" ca="1" si="160"/>
        <v>16</v>
      </c>
      <c r="FN142">
        <f t="shared" ca="1" si="161"/>
        <v>4</v>
      </c>
      <c r="FO142">
        <f t="shared" ca="1" si="162"/>
        <v>8</v>
      </c>
      <c r="FP142">
        <f t="shared" ca="1" si="163"/>
        <v>5</v>
      </c>
      <c r="FQ142">
        <f t="shared" ca="1" si="164"/>
        <v>8</v>
      </c>
      <c r="FR142">
        <f t="shared" ca="1" si="165"/>
        <v>6</v>
      </c>
      <c r="FS142">
        <f t="shared" ca="1" si="166"/>
        <v>7</v>
      </c>
    </row>
    <row r="143" spans="1:175" x14ac:dyDescent="0.15">
      <c r="A143" s="20">
        <v>1000140</v>
      </c>
      <c r="B143" s="6" t="str">
        <f t="shared" si="125"/>
        <v>1</v>
      </c>
      <c r="C143" s="7">
        <v>1002</v>
      </c>
      <c r="D143" s="1" t="str">
        <f t="shared" si="126"/>
        <v>5301121,5202122,5200122,5500122,5401121,5402122</v>
      </c>
      <c r="E143" t="str">
        <f t="shared" si="127"/>
        <v>12,12,12,12,12,12</v>
      </c>
      <c r="F143" t="str">
        <f t="shared" si="128"/>
        <v>807,798,798,798,798,798</v>
      </c>
      <c r="G143">
        <f t="shared" si="129"/>
        <v>7995476</v>
      </c>
      <c r="H143" s="6">
        <f>Sheet1!B143</f>
        <v>6</v>
      </c>
      <c r="I143" s="6">
        <f>Sheet1!C143</f>
        <v>2</v>
      </c>
      <c r="J143" s="6">
        <f>Sheet1!D143</f>
        <v>1</v>
      </c>
      <c r="K143" s="6">
        <f>Sheet1!E143</f>
        <v>5</v>
      </c>
      <c r="L143" s="6">
        <f>Sheet1!F143</f>
        <v>25</v>
      </c>
      <c r="O143" s="6"/>
      <c r="P143">
        <f t="shared" si="130"/>
        <v>7995476</v>
      </c>
      <c r="Q143">
        <v>7995476.7599999998</v>
      </c>
      <c r="R143" s="6" t="str">
        <f t="shared" si="131"/>
        <v>5301121,5202122,5200122,5500122,5401121,5402122</v>
      </c>
      <c r="S143" s="6" t="str">
        <f t="shared" si="132"/>
        <v>12,12,12,12,12,12</v>
      </c>
      <c r="T143" s="6" t="str">
        <f t="shared" si="133"/>
        <v>807,798,798,798,798,798</v>
      </c>
      <c r="U143" s="12">
        <v>5301121</v>
      </c>
      <c r="V143" s="17">
        <v>5202122</v>
      </c>
      <c r="W143">
        <v>5200122</v>
      </c>
      <c r="X143" s="17">
        <v>5500122</v>
      </c>
      <c r="Y143">
        <v>5401121</v>
      </c>
      <c r="Z143" s="6">
        <v>5402122</v>
      </c>
      <c r="AA143">
        <v>12</v>
      </c>
      <c r="AB143">
        <v>12</v>
      </c>
      <c r="AC143">
        <v>12</v>
      </c>
      <c r="AD143">
        <v>12</v>
      </c>
      <c r="AE143">
        <v>12</v>
      </c>
      <c r="AF143">
        <v>12</v>
      </c>
      <c r="AG143" s="12">
        <f t="shared" si="134"/>
        <v>807</v>
      </c>
      <c r="AH143" s="12">
        <f t="shared" si="135"/>
        <v>798</v>
      </c>
      <c r="AI143" s="12">
        <f t="shared" si="136"/>
        <v>798</v>
      </c>
      <c r="AJ143" s="12">
        <f t="shared" si="137"/>
        <v>798</v>
      </c>
      <c r="AK143" s="12">
        <f t="shared" si="138"/>
        <v>798</v>
      </c>
      <c r="AL143" s="12">
        <f t="shared" si="139"/>
        <v>798</v>
      </c>
      <c r="AM143" s="6">
        <f t="shared" si="124"/>
        <v>1359231.0492</v>
      </c>
      <c r="AN143" s="6">
        <f t="shared" si="167"/>
        <v>1327249.14216</v>
      </c>
      <c r="AO143" s="6">
        <f t="shared" si="167"/>
        <v>1327249.14216</v>
      </c>
      <c r="AP143" s="6">
        <f t="shared" si="167"/>
        <v>1327249.14216</v>
      </c>
      <c r="AQ143" s="6">
        <f t="shared" si="167"/>
        <v>1327249.14216</v>
      </c>
      <c r="AR143" s="6">
        <f t="shared" si="167"/>
        <v>1327249.14216</v>
      </c>
      <c r="CH143">
        <f t="shared" si="140"/>
        <v>0</v>
      </c>
      <c r="CI143" s="23" t="b">
        <f t="shared" si="168"/>
        <v>1</v>
      </c>
      <c r="CJ143" s="23" t="b">
        <f t="shared" si="168"/>
        <v>1</v>
      </c>
      <c r="CK143" s="23" t="b">
        <f t="shared" si="168"/>
        <v>1</v>
      </c>
      <c r="CL143" s="23" t="b">
        <f t="shared" si="168"/>
        <v>1</v>
      </c>
      <c r="CM143" s="23" t="b">
        <f t="shared" si="168"/>
        <v>1</v>
      </c>
      <c r="CN143" s="23" t="b">
        <f t="shared" si="168"/>
        <v>1</v>
      </c>
      <c r="CO143" t="str">
        <f t="shared" si="141"/>
        <v>5301121</v>
      </c>
      <c r="CP143" t="str">
        <f t="shared" si="142"/>
        <v>5202122</v>
      </c>
      <c r="CQ143" t="str">
        <f t="shared" si="143"/>
        <v>5200122</v>
      </c>
      <c r="CR143" t="str">
        <f t="shared" si="144"/>
        <v>5500122</v>
      </c>
      <c r="CS143" t="str">
        <f t="shared" si="145"/>
        <v>5401121</v>
      </c>
      <c r="CT143" t="str">
        <f t="shared" si="146"/>
        <v>5402122</v>
      </c>
      <c r="CU143">
        <v>12</v>
      </c>
      <c r="CV143">
        <v>12</v>
      </c>
      <c r="CW143">
        <v>12</v>
      </c>
      <c r="CX143">
        <v>12</v>
      </c>
      <c r="CY143">
        <v>12</v>
      </c>
      <c r="CZ143">
        <v>12</v>
      </c>
      <c r="DA143" s="12">
        <v>5</v>
      </c>
      <c r="DB143" s="17">
        <v>5</v>
      </c>
      <c r="DC143">
        <v>5</v>
      </c>
      <c r="DD143">
        <v>5</v>
      </c>
      <c r="DE143">
        <v>5</v>
      </c>
      <c r="DF143">
        <v>5</v>
      </c>
      <c r="DG143" s="28" t="s">
        <v>128</v>
      </c>
      <c r="DH143" s="28" t="s">
        <v>186</v>
      </c>
      <c r="DI143" s="28" t="s">
        <v>185</v>
      </c>
      <c r="DJ143" s="28" t="s">
        <v>138</v>
      </c>
      <c r="DK143" s="28" t="s">
        <v>144</v>
      </c>
      <c r="DL143" s="28" t="s">
        <v>189</v>
      </c>
      <c r="DM143" t="str">
        <f t="shared" si="147"/>
        <v>水</v>
      </c>
      <c r="DN143" t="str">
        <f t="shared" si="148"/>
        <v>火</v>
      </c>
      <c r="DO143" t="str">
        <f t="shared" si="149"/>
        <v>火</v>
      </c>
      <c r="DP143" t="str">
        <f t="shared" si="150"/>
        <v>火</v>
      </c>
      <c r="DQ143" t="str">
        <f t="shared" si="151"/>
        <v>水</v>
      </c>
      <c r="DR143" t="str">
        <f t="shared" si="152"/>
        <v>火</v>
      </c>
      <c r="DS143" s="28" t="s">
        <v>147</v>
      </c>
      <c r="DT143" s="28" t="s">
        <v>152</v>
      </c>
      <c r="DU143" s="28" t="s">
        <v>137</v>
      </c>
      <c r="DV143" s="28" t="s">
        <v>170</v>
      </c>
      <c r="DW143" s="28" t="s">
        <v>169</v>
      </c>
      <c r="DX143" s="28" t="s">
        <v>170</v>
      </c>
      <c r="DY143">
        <f t="shared" si="123"/>
        <v>1</v>
      </c>
      <c r="DZ143">
        <f t="shared" si="123"/>
        <v>1</v>
      </c>
      <c r="EA143">
        <f t="shared" si="123"/>
        <v>1</v>
      </c>
      <c r="EB143">
        <f t="shared" si="123"/>
        <v>2</v>
      </c>
      <c r="EC143">
        <f t="shared" si="123"/>
        <v>2</v>
      </c>
      <c r="ED143">
        <f t="shared" si="123"/>
        <v>2</v>
      </c>
      <c r="EE143">
        <v>5301062</v>
      </c>
      <c r="EF143" s="26" t="s">
        <v>187</v>
      </c>
      <c r="EG143">
        <v>1</v>
      </c>
      <c r="EV143" t="str">
        <f t="shared" si="153"/>
        <v>水剑士</v>
      </c>
      <c r="EW143" t="str">
        <f t="shared" si="154"/>
        <v>火维京</v>
      </c>
      <c r="EX143" t="str">
        <f t="shared" si="155"/>
        <v>火刀客</v>
      </c>
      <c r="EY143" t="str">
        <f t="shared" si="156"/>
        <v>火海盗</v>
      </c>
      <c r="EZ143" t="str">
        <f t="shared" si="157"/>
        <v>水魔法师</v>
      </c>
      <c r="FA143" t="str">
        <f t="shared" si="158"/>
        <v>火女巫</v>
      </c>
      <c r="FB143">
        <v>4</v>
      </c>
      <c r="FC143">
        <v>7</v>
      </c>
      <c r="FD143">
        <v>5</v>
      </c>
      <c r="FE143">
        <v>8</v>
      </c>
      <c r="FF143">
        <v>1</v>
      </c>
      <c r="FG143">
        <v>7</v>
      </c>
      <c r="FH143">
        <f t="shared" ca="1" si="159"/>
        <v>1</v>
      </c>
      <c r="FI143">
        <f t="shared" ca="1" si="159"/>
        <v>2</v>
      </c>
      <c r="FJ143">
        <f t="shared" ca="1" si="159"/>
        <v>1</v>
      </c>
      <c r="FK143">
        <f t="shared" ca="1" si="160"/>
        <v>11</v>
      </c>
      <c r="FL143">
        <f t="shared" ca="1" si="160"/>
        <v>12</v>
      </c>
      <c r="FM143">
        <f t="shared" ca="1" si="160"/>
        <v>10</v>
      </c>
      <c r="FN143">
        <f t="shared" ca="1" si="161"/>
        <v>1</v>
      </c>
      <c r="FO143">
        <f t="shared" ca="1" si="162"/>
        <v>2</v>
      </c>
      <c r="FP143">
        <f t="shared" ca="1" si="163"/>
        <v>17</v>
      </c>
      <c r="FQ143">
        <f t="shared" ca="1" si="164"/>
        <v>11</v>
      </c>
      <c r="FR143">
        <f t="shared" ca="1" si="165"/>
        <v>12</v>
      </c>
      <c r="FS143">
        <f t="shared" ca="1" si="166"/>
        <v>10</v>
      </c>
    </row>
    <row r="144" spans="1:175" x14ac:dyDescent="0.15">
      <c r="A144" s="20">
        <v>1000141</v>
      </c>
      <c r="B144" s="6" t="str">
        <f t="shared" si="125"/>
        <v>1</v>
      </c>
      <c r="C144" s="7">
        <v>1002</v>
      </c>
      <c r="D144" s="1" t="str">
        <f t="shared" si="126"/>
        <v>5300125,5201123,5202123,5601122,5402121,5500121</v>
      </c>
      <c r="E144" t="str">
        <f t="shared" si="127"/>
        <v>12,12,12,12,12,12</v>
      </c>
      <c r="F144" t="str">
        <f t="shared" si="128"/>
        <v>811,802,802,802,802,802</v>
      </c>
      <c r="G144">
        <f t="shared" si="129"/>
        <v>8076288</v>
      </c>
      <c r="H144" s="6">
        <f>Sheet1!B144</f>
        <v>1</v>
      </c>
      <c r="I144" s="6">
        <f>Sheet1!C144</f>
        <v>0</v>
      </c>
      <c r="J144" s="6">
        <f>Sheet1!D144</f>
        <v>0</v>
      </c>
      <c r="K144" s="6">
        <f>Sheet1!E144</f>
        <v>0</v>
      </c>
      <c r="L144" s="6">
        <f>Sheet1!F144</f>
        <v>45000</v>
      </c>
      <c r="O144" s="6"/>
      <c r="P144">
        <f t="shared" si="130"/>
        <v>8076288</v>
      </c>
      <c r="Q144">
        <v>8076288.5429999996</v>
      </c>
      <c r="R144" s="6" t="str">
        <f t="shared" si="131"/>
        <v>5300125,5201123,5202123,5601122,5402121,5500121</v>
      </c>
      <c r="S144" s="6" t="str">
        <f t="shared" si="132"/>
        <v>12,12,12,12,12,12</v>
      </c>
      <c r="T144" s="6" t="str">
        <f t="shared" si="133"/>
        <v>811,802,802,802,802,802</v>
      </c>
      <c r="U144" s="12">
        <v>5300125</v>
      </c>
      <c r="V144" s="17">
        <v>5201123</v>
      </c>
      <c r="W144">
        <v>5202123</v>
      </c>
      <c r="X144" s="17">
        <v>5601122</v>
      </c>
      <c r="Y144">
        <v>5402121</v>
      </c>
      <c r="Z144" s="6">
        <v>5500121</v>
      </c>
      <c r="AA144">
        <v>12</v>
      </c>
      <c r="AB144">
        <v>12</v>
      </c>
      <c r="AC144">
        <v>12</v>
      </c>
      <c r="AD144">
        <v>12</v>
      </c>
      <c r="AE144">
        <v>12</v>
      </c>
      <c r="AF144">
        <v>12</v>
      </c>
      <c r="AG144" s="12">
        <f t="shared" si="134"/>
        <v>811</v>
      </c>
      <c r="AH144" s="12">
        <f t="shared" si="135"/>
        <v>802</v>
      </c>
      <c r="AI144" s="12">
        <f t="shared" si="136"/>
        <v>802</v>
      </c>
      <c r="AJ144" s="12">
        <f t="shared" si="137"/>
        <v>802</v>
      </c>
      <c r="AK144" s="12">
        <f t="shared" si="138"/>
        <v>802</v>
      </c>
      <c r="AL144" s="12">
        <f t="shared" si="139"/>
        <v>802</v>
      </c>
      <c r="AM144" s="6">
        <f t="shared" si="124"/>
        <v>1372969.0523099999</v>
      </c>
      <c r="AN144" s="6">
        <f t="shared" ref="AN144:AR153" si="169">$Q144*0.166</f>
        <v>1340663.8981379999</v>
      </c>
      <c r="AO144" s="6">
        <f t="shared" si="169"/>
        <v>1340663.8981379999</v>
      </c>
      <c r="AP144" s="6">
        <f t="shared" si="169"/>
        <v>1340663.8981379999</v>
      </c>
      <c r="AQ144" s="6">
        <f t="shared" si="169"/>
        <v>1340663.8981379999</v>
      </c>
      <c r="AR144" s="6">
        <f t="shared" si="169"/>
        <v>1340663.8981379999</v>
      </c>
      <c r="CH144">
        <f t="shared" si="140"/>
        <v>1</v>
      </c>
      <c r="CI144" s="23" t="b">
        <f t="shared" si="168"/>
        <v>1</v>
      </c>
      <c r="CJ144" s="23" t="b">
        <f t="shared" si="168"/>
        <v>1</v>
      </c>
      <c r="CK144" s="23" t="b">
        <f t="shared" si="168"/>
        <v>1</v>
      </c>
      <c r="CL144" s="23" t="b">
        <f t="shared" si="168"/>
        <v>1</v>
      </c>
      <c r="CM144" s="23" t="b">
        <f t="shared" si="168"/>
        <v>1</v>
      </c>
      <c r="CN144" s="23" t="b">
        <f t="shared" si="168"/>
        <v>1</v>
      </c>
      <c r="CO144" t="str">
        <f t="shared" si="141"/>
        <v>5300125</v>
      </c>
      <c r="CP144" t="str">
        <f t="shared" si="142"/>
        <v>5201123</v>
      </c>
      <c r="CQ144" t="str">
        <f t="shared" si="143"/>
        <v>5202123</v>
      </c>
      <c r="CR144" t="str">
        <f t="shared" si="144"/>
        <v>5601122</v>
      </c>
      <c r="CS144" t="str">
        <f t="shared" si="145"/>
        <v>5402121</v>
      </c>
      <c r="CT144" t="str">
        <f t="shared" si="146"/>
        <v>5500121</v>
      </c>
      <c r="CU144">
        <v>12</v>
      </c>
      <c r="CV144">
        <v>12</v>
      </c>
      <c r="CW144">
        <v>12</v>
      </c>
      <c r="CX144">
        <v>12</v>
      </c>
      <c r="CY144">
        <v>12</v>
      </c>
      <c r="CZ144">
        <v>12</v>
      </c>
      <c r="DA144" s="12">
        <v>5</v>
      </c>
      <c r="DB144" s="17">
        <v>5</v>
      </c>
      <c r="DC144">
        <v>5</v>
      </c>
      <c r="DD144">
        <v>5</v>
      </c>
      <c r="DE144">
        <v>5</v>
      </c>
      <c r="DF144">
        <v>5</v>
      </c>
      <c r="DG144" s="23" t="s">
        <v>172</v>
      </c>
      <c r="DH144" s="23" t="s">
        <v>191</v>
      </c>
      <c r="DI144" s="23" t="s">
        <v>192</v>
      </c>
      <c r="DJ144" s="23" t="s">
        <v>140</v>
      </c>
      <c r="DK144" s="23" t="s">
        <v>182</v>
      </c>
      <c r="DL144" s="23" t="s">
        <v>183</v>
      </c>
      <c r="DM144" t="str">
        <f t="shared" si="147"/>
        <v>暗</v>
      </c>
      <c r="DN144" t="str">
        <f t="shared" si="148"/>
        <v>木</v>
      </c>
      <c r="DO144" t="str">
        <f t="shared" si="149"/>
        <v>木</v>
      </c>
      <c r="DP144" t="str">
        <f t="shared" si="150"/>
        <v>火</v>
      </c>
      <c r="DQ144" t="str">
        <f t="shared" si="151"/>
        <v>水</v>
      </c>
      <c r="DR144" t="str">
        <f t="shared" si="152"/>
        <v>水</v>
      </c>
      <c r="DS144" s="23" t="s">
        <v>155</v>
      </c>
      <c r="DT144" s="23" t="s">
        <v>155</v>
      </c>
      <c r="DU144" s="23" t="s">
        <v>155</v>
      </c>
      <c r="DV144" s="23" t="s">
        <v>165</v>
      </c>
      <c r="DW144" s="23" t="s">
        <v>165</v>
      </c>
      <c r="DX144" s="23" t="s">
        <v>165</v>
      </c>
      <c r="DY144">
        <f t="shared" si="123"/>
        <v>1</v>
      </c>
      <c r="DZ144">
        <f t="shared" si="123"/>
        <v>1</v>
      </c>
      <c r="EA144">
        <f t="shared" si="123"/>
        <v>1</v>
      </c>
      <c r="EB144">
        <f t="shared" si="123"/>
        <v>2</v>
      </c>
      <c r="EC144">
        <f t="shared" si="123"/>
        <v>2</v>
      </c>
      <c r="ED144">
        <f t="shared" si="123"/>
        <v>2</v>
      </c>
      <c r="EE144">
        <v>5401062</v>
      </c>
      <c r="EF144" s="26" t="s">
        <v>188</v>
      </c>
      <c r="EG144">
        <v>2</v>
      </c>
      <c r="EV144" t="str">
        <f t="shared" si="153"/>
        <v>暗武士</v>
      </c>
      <c r="EW144" t="str">
        <f t="shared" si="154"/>
        <v>木骑兵</v>
      </c>
      <c r="EX144" t="str">
        <f t="shared" si="155"/>
        <v>木维京</v>
      </c>
      <c r="EY144" t="str">
        <f t="shared" si="156"/>
        <v>火修女</v>
      </c>
      <c r="EZ144" t="str">
        <f t="shared" si="157"/>
        <v>水女巫</v>
      </c>
      <c r="FA144" t="str">
        <f t="shared" si="158"/>
        <v>水海盗</v>
      </c>
      <c r="FB144">
        <v>17</v>
      </c>
      <c r="FC144">
        <v>10</v>
      </c>
      <c r="FD144">
        <v>11</v>
      </c>
      <c r="FE144">
        <v>10</v>
      </c>
      <c r="FF144">
        <v>2</v>
      </c>
      <c r="FG144">
        <v>3</v>
      </c>
      <c r="FH144">
        <f t="shared" ca="1" si="159"/>
        <v>14</v>
      </c>
      <c r="FI144">
        <f t="shared" ca="1" si="159"/>
        <v>1</v>
      </c>
      <c r="FJ144">
        <f t="shared" ca="1" si="159"/>
        <v>17</v>
      </c>
      <c r="FK144">
        <f t="shared" ca="1" si="160"/>
        <v>2</v>
      </c>
      <c r="FL144">
        <f t="shared" ca="1" si="160"/>
        <v>5</v>
      </c>
      <c r="FM144">
        <f t="shared" ca="1" si="160"/>
        <v>14</v>
      </c>
      <c r="FN144">
        <f t="shared" ca="1" si="161"/>
        <v>14</v>
      </c>
      <c r="FO144">
        <f t="shared" ca="1" si="162"/>
        <v>1</v>
      </c>
      <c r="FP144">
        <f t="shared" ca="1" si="163"/>
        <v>12</v>
      </c>
      <c r="FQ144">
        <f t="shared" ca="1" si="164"/>
        <v>2</v>
      </c>
      <c r="FR144">
        <f t="shared" ca="1" si="165"/>
        <v>5</v>
      </c>
      <c r="FS144">
        <f t="shared" ca="1" si="166"/>
        <v>4</v>
      </c>
    </row>
    <row r="145" spans="1:175" x14ac:dyDescent="0.15">
      <c r="A145" s="20">
        <v>1000142</v>
      </c>
      <c r="B145" s="6" t="str">
        <f t="shared" si="125"/>
        <v>1</v>
      </c>
      <c r="C145" s="7">
        <v>1002</v>
      </c>
      <c r="D145" s="1" t="str">
        <f t="shared" si="126"/>
        <v>5301123,5301121,5200123,5602124,5501125,5400125</v>
      </c>
      <c r="E145" t="str">
        <f t="shared" si="127"/>
        <v>12,12,12,12,12,12</v>
      </c>
      <c r="F145" t="str">
        <f t="shared" si="128"/>
        <v>816,806,806,806,806,806</v>
      </c>
      <c r="G145">
        <f t="shared" si="129"/>
        <v>8157614</v>
      </c>
      <c r="H145" s="6">
        <f>Sheet1!B145</f>
        <v>9</v>
      </c>
      <c r="I145" s="6">
        <f>Sheet1!C145</f>
        <v>0</v>
      </c>
      <c r="J145" s="6">
        <f>Sheet1!D145</f>
        <v>0</v>
      </c>
      <c r="K145" s="6">
        <f>Sheet1!E145</f>
        <v>0</v>
      </c>
      <c r="L145" s="6">
        <f>Sheet1!F145</f>
        <v>200</v>
      </c>
      <c r="O145" s="6"/>
      <c r="P145">
        <f t="shared" si="130"/>
        <v>8157614</v>
      </c>
      <c r="Q145">
        <v>8157614.5120000001</v>
      </c>
      <c r="R145" s="6" t="str">
        <f t="shared" si="131"/>
        <v>5301123,5301121,5200123,5602124,5501125,5400125</v>
      </c>
      <c r="S145" s="6" t="str">
        <f t="shared" si="132"/>
        <v>12,12,12,12,12,12</v>
      </c>
      <c r="T145" s="6" t="str">
        <f t="shared" si="133"/>
        <v>816,806,806,806,806,806</v>
      </c>
      <c r="U145" s="12">
        <v>5301123</v>
      </c>
      <c r="V145" s="17">
        <v>5301121</v>
      </c>
      <c r="W145">
        <v>5200123</v>
      </c>
      <c r="X145" s="17">
        <v>5602124</v>
      </c>
      <c r="Y145">
        <v>5501125</v>
      </c>
      <c r="Z145" s="6">
        <v>5400125</v>
      </c>
      <c r="AA145">
        <v>12</v>
      </c>
      <c r="AB145">
        <v>12</v>
      </c>
      <c r="AC145">
        <v>12</v>
      </c>
      <c r="AD145">
        <v>12</v>
      </c>
      <c r="AE145">
        <v>12</v>
      </c>
      <c r="AF145">
        <v>12</v>
      </c>
      <c r="AG145" s="12">
        <f t="shared" si="134"/>
        <v>816</v>
      </c>
      <c r="AH145" s="12">
        <f t="shared" si="135"/>
        <v>806</v>
      </c>
      <c r="AI145" s="12">
        <f t="shared" si="136"/>
        <v>806</v>
      </c>
      <c r="AJ145" s="12">
        <f t="shared" si="137"/>
        <v>806</v>
      </c>
      <c r="AK145" s="12">
        <f t="shared" si="138"/>
        <v>806</v>
      </c>
      <c r="AL145" s="12">
        <f t="shared" si="139"/>
        <v>806</v>
      </c>
      <c r="AM145" s="6">
        <f t="shared" si="124"/>
        <v>1386794.46704</v>
      </c>
      <c r="AN145" s="6">
        <f t="shared" si="169"/>
        <v>1354164.008992</v>
      </c>
      <c r="AO145" s="6">
        <f t="shared" si="169"/>
        <v>1354164.008992</v>
      </c>
      <c r="AP145" s="6">
        <f t="shared" si="169"/>
        <v>1354164.008992</v>
      </c>
      <c r="AQ145" s="6">
        <f t="shared" si="169"/>
        <v>1354164.008992</v>
      </c>
      <c r="AR145" s="6">
        <f t="shared" si="169"/>
        <v>1354164.008992</v>
      </c>
      <c r="CH145">
        <f t="shared" si="140"/>
        <v>2</v>
      </c>
      <c r="CI145" s="23" t="b">
        <f t="shared" si="168"/>
        <v>1</v>
      </c>
      <c r="CJ145" s="23" t="b">
        <f t="shared" si="168"/>
        <v>1</v>
      </c>
      <c r="CK145" s="23" t="b">
        <f t="shared" si="168"/>
        <v>1</v>
      </c>
      <c r="CL145" s="23" t="b">
        <f t="shared" si="168"/>
        <v>1</v>
      </c>
      <c r="CM145" s="23" t="b">
        <f t="shared" si="168"/>
        <v>1</v>
      </c>
      <c r="CN145" s="23" t="b">
        <f t="shared" si="168"/>
        <v>1</v>
      </c>
      <c r="CO145" t="str">
        <f t="shared" si="141"/>
        <v>5301123</v>
      </c>
      <c r="CP145" t="str">
        <f t="shared" si="142"/>
        <v>5301121</v>
      </c>
      <c r="CQ145" t="str">
        <f t="shared" si="143"/>
        <v>5200123</v>
      </c>
      <c r="CR145" t="str">
        <f t="shared" si="144"/>
        <v>5602124</v>
      </c>
      <c r="CS145" t="str">
        <f t="shared" si="145"/>
        <v>5501125</v>
      </c>
      <c r="CT145" t="str">
        <f t="shared" si="146"/>
        <v>5400125</v>
      </c>
      <c r="CU145">
        <v>12</v>
      </c>
      <c r="CV145">
        <v>12</v>
      </c>
      <c r="CW145">
        <v>12</v>
      </c>
      <c r="CX145">
        <v>12</v>
      </c>
      <c r="CY145">
        <v>12</v>
      </c>
      <c r="CZ145">
        <v>12</v>
      </c>
      <c r="DA145" s="12">
        <v>5</v>
      </c>
      <c r="DB145" s="17">
        <v>5</v>
      </c>
      <c r="DC145">
        <v>5</v>
      </c>
      <c r="DD145">
        <v>5</v>
      </c>
      <c r="DE145">
        <v>5</v>
      </c>
      <c r="DF145">
        <v>5</v>
      </c>
      <c r="DG145" s="23" t="s">
        <v>193</v>
      </c>
      <c r="DH145" s="23" t="s">
        <v>128</v>
      </c>
      <c r="DI145" s="23" t="s">
        <v>142</v>
      </c>
      <c r="DJ145" s="28" t="s">
        <v>181</v>
      </c>
      <c r="DK145" s="28" t="s">
        <v>201</v>
      </c>
      <c r="DL145" s="28" t="s">
        <v>200</v>
      </c>
      <c r="DM145" t="str">
        <f t="shared" si="147"/>
        <v>木</v>
      </c>
      <c r="DN145" t="str">
        <f t="shared" si="148"/>
        <v>水</v>
      </c>
      <c r="DO145" t="str">
        <f t="shared" si="149"/>
        <v>木</v>
      </c>
      <c r="DP145" t="str">
        <f t="shared" si="150"/>
        <v>光</v>
      </c>
      <c r="DQ145" t="str">
        <f t="shared" si="151"/>
        <v>暗</v>
      </c>
      <c r="DR145" t="str">
        <f t="shared" si="152"/>
        <v>暗</v>
      </c>
      <c r="DS145" s="23" t="s">
        <v>145</v>
      </c>
      <c r="DT145" s="23" t="s">
        <v>145</v>
      </c>
      <c r="DU145" s="23" t="s">
        <v>145</v>
      </c>
      <c r="DV145" s="28" t="s">
        <v>160</v>
      </c>
      <c r="DW145" s="28" t="s">
        <v>164</v>
      </c>
      <c r="DX145" s="28" t="s">
        <v>161</v>
      </c>
      <c r="DY145">
        <f t="shared" si="123"/>
        <v>1</v>
      </c>
      <c r="DZ145">
        <f t="shared" si="123"/>
        <v>1</v>
      </c>
      <c r="EA145">
        <f t="shared" si="123"/>
        <v>1</v>
      </c>
      <c r="EB145">
        <f t="shared" si="123"/>
        <v>2</v>
      </c>
      <c r="EC145">
        <f t="shared" si="123"/>
        <v>2</v>
      </c>
      <c r="ED145">
        <f t="shared" si="123"/>
        <v>2</v>
      </c>
      <c r="EE145">
        <v>5402062</v>
      </c>
      <c r="EF145" s="26" t="s">
        <v>189</v>
      </c>
      <c r="EG145">
        <v>2</v>
      </c>
      <c r="EV145" t="str">
        <f t="shared" si="153"/>
        <v>木剑士</v>
      </c>
      <c r="EW145" t="str">
        <f t="shared" si="154"/>
        <v>水剑士</v>
      </c>
      <c r="EX145" t="str">
        <f t="shared" si="155"/>
        <v>木刀客</v>
      </c>
      <c r="EY145" t="str">
        <f t="shared" si="156"/>
        <v>光学者</v>
      </c>
      <c r="EZ145" t="str">
        <f t="shared" si="157"/>
        <v>暗猎人</v>
      </c>
      <c r="FA145" t="str">
        <f t="shared" si="158"/>
        <v>暗巫师</v>
      </c>
      <c r="FB145">
        <v>12</v>
      </c>
      <c r="FC145">
        <v>4</v>
      </c>
      <c r="FD145">
        <v>9</v>
      </c>
      <c r="FE145">
        <v>17</v>
      </c>
      <c r="FF145">
        <v>19</v>
      </c>
      <c r="FG145">
        <v>18</v>
      </c>
      <c r="FH145">
        <f t="shared" ca="1" si="159"/>
        <v>13</v>
      </c>
      <c r="FI145">
        <f t="shared" ca="1" si="159"/>
        <v>6</v>
      </c>
      <c r="FJ145">
        <f t="shared" ca="1" si="159"/>
        <v>2</v>
      </c>
      <c r="FK145">
        <f t="shared" ca="1" si="160"/>
        <v>9</v>
      </c>
      <c r="FL145">
        <f t="shared" ca="1" si="160"/>
        <v>14</v>
      </c>
      <c r="FM145">
        <f t="shared" ca="1" si="160"/>
        <v>14</v>
      </c>
      <c r="FN145">
        <f t="shared" ca="1" si="161"/>
        <v>13</v>
      </c>
      <c r="FO145">
        <f t="shared" ca="1" si="162"/>
        <v>6</v>
      </c>
      <c r="FP145">
        <f t="shared" ca="1" si="163"/>
        <v>12</v>
      </c>
      <c r="FQ145">
        <f t="shared" ca="1" si="164"/>
        <v>9</v>
      </c>
      <c r="FR145">
        <f t="shared" ca="1" si="165"/>
        <v>14</v>
      </c>
      <c r="FS145">
        <f t="shared" ca="1" si="166"/>
        <v>10</v>
      </c>
    </row>
    <row r="146" spans="1:175" x14ac:dyDescent="0.15">
      <c r="A146" s="20">
        <v>1000143</v>
      </c>
      <c r="B146" s="6" t="str">
        <f t="shared" si="125"/>
        <v>1</v>
      </c>
      <c r="C146" s="7">
        <v>1002</v>
      </c>
      <c r="D146" s="1" t="str">
        <f t="shared" si="126"/>
        <v>5301121,5302125,5200122,5501124,5502121,5402123</v>
      </c>
      <c r="E146" t="str">
        <f t="shared" si="127"/>
        <v>12,12,12,12,12,12</v>
      </c>
      <c r="F146" t="str">
        <f t="shared" si="128"/>
        <v>820,810,810,810,810,810</v>
      </c>
      <c r="G146">
        <f t="shared" si="129"/>
        <v>8239450</v>
      </c>
      <c r="H146" s="6">
        <f>Sheet1!B146</f>
        <v>1</v>
      </c>
      <c r="I146" s="6">
        <f>Sheet1!C146</f>
        <v>0</v>
      </c>
      <c r="J146" s="6">
        <f>Sheet1!D146</f>
        <v>0</v>
      </c>
      <c r="K146" s="6">
        <f>Sheet1!E146</f>
        <v>0</v>
      </c>
      <c r="L146" s="6">
        <f>Sheet1!F146</f>
        <v>45000</v>
      </c>
      <c r="O146" s="6"/>
      <c r="P146">
        <f t="shared" si="130"/>
        <v>8239450</v>
      </c>
      <c r="Q146">
        <v>8239450.9469999997</v>
      </c>
      <c r="R146" s="6" t="str">
        <f t="shared" si="131"/>
        <v>5301121,5302125,5200122,5501124,5502121,5402123</v>
      </c>
      <c r="S146" s="6" t="str">
        <f t="shared" si="132"/>
        <v>12,12,12,12,12,12</v>
      </c>
      <c r="T146" s="6" t="str">
        <f t="shared" si="133"/>
        <v>820,810,810,810,810,810</v>
      </c>
      <c r="U146" s="12">
        <v>5301121</v>
      </c>
      <c r="V146" s="17">
        <v>5302125</v>
      </c>
      <c r="W146">
        <v>5200122</v>
      </c>
      <c r="X146" s="17">
        <v>5501124</v>
      </c>
      <c r="Y146">
        <v>5502121</v>
      </c>
      <c r="Z146" s="6">
        <v>5402123</v>
      </c>
      <c r="AA146">
        <v>12</v>
      </c>
      <c r="AB146">
        <v>12</v>
      </c>
      <c r="AC146">
        <v>12</v>
      </c>
      <c r="AD146">
        <v>12</v>
      </c>
      <c r="AE146">
        <v>12</v>
      </c>
      <c r="AF146">
        <v>12</v>
      </c>
      <c r="AG146" s="12">
        <f t="shared" si="134"/>
        <v>820</v>
      </c>
      <c r="AH146" s="12">
        <f t="shared" si="135"/>
        <v>810</v>
      </c>
      <c r="AI146" s="12">
        <f t="shared" si="136"/>
        <v>810</v>
      </c>
      <c r="AJ146" s="12">
        <f t="shared" si="137"/>
        <v>810</v>
      </c>
      <c r="AK146" s="12">
        <f t="shared" si="138"/>
        <v>810</v>
      </c>
      <c r="AL146" s="12">
        <f t="shared" si="139"/>
        <v>810</v>
      </c>
      <c r="AM146" s="6">
        <f t="shared" si="124"/>
        <v>1400706.66099</v>
      </c>
      <c r="AN146" s="6">
        <f t="shared" si="169"/>
        <v>1367748.857202</v>
      </c>
      <c r="AO146" s="6">
        <f t="shared" si="169"/>
        <v>1367748.857202</v>
      </c>
      <c r="AP146" s="6">
        <f t="shared" si="169"/>
        <v>1367748.857202</v>
      </c>
      <c r="AQ146" s="6">
        <f t="shared" si="169"/>
        <v>1367748.857202</v>
      </c>
      <c r="AR146" s="6">
        <f t="shared" si="169"/>
        <v>1367748.857202</v>
      </c>
      <c r="CH146">
        <f t="shared" si="140"/>
        <v>3</v>
      </c>
      <c r="CI146" s="23" t="b">
        <f t="shared" si="168"/>
        <v>1</v>
      </c>
      <c r="CJ146" s="23" t="b">
        <f t="shared" si="168"/>
        <v>1</v>
      </c>
      <c r="CK146" s="23" t="b">
        <f t="shared" si="168"/>
        <v>1</v>
      </c>
      <c r="CL146" s="23" t="b">
        <f t="shared" si="168"/>
        <v>1</v>
      </c>
      <c r="CM146" s="23" t="b">
        <f t="shared" si="168"/>
        <v>1</v>
      </c>
      <c r="CN146" s="23" t="b">
        <f t="shared" si="168"/>
        <v>1</v>
      </c>
      <c r="CO146" t="str">
        <f t="shared" si="141"/>
        <v>5301121</v>
      </c>
      <c r="CP146" t="str">
        <f t="shared" si="142"/>
        <v>5302125</v>
      </c>
      <c r="CQ146" t="str">
        <f t="shared" si="143"/>
        <v>5200122</v>
      </c>
      <c r="CR146" t="str">
        <f t="shared" si="144"/>
        <v>5501124</v>
      </c>
      <c r="CS146" t="str">
        <f t="shared" si="145"/>
        <v>5502121</v>
      </c>
      <c r="CT146" t="str">
        <f t="shared" si="146"/>
        <v>5402123</v>
      </c>
      <c r="CU146">
        <v>12</v>
      </c>
      <c r="CV146">
        <v>12</v>
      </c>
      <c r="CW146">
        <v>12</v>
      </c>
      <c r="CX146">
        <v>12</v>
      </c>
      <c r="CY146">
        <v>12</v>
      </c>
      <c r="CZ146">
        <v>12</v>
      </c>
      <c r="DA146" s="12">
        <v>5</v>
      </c>
      <c r="DB146" s="17">
        <v>5</v>
      </c>
      <c r="DC146">
        <v>5</v>
      </c>
      <c r="DD146">
        <v>5</v>
      </c>
      <c r="DE146">
        <v>5</v>
      </c>
      <c r="DF146">
        <v>5</v>
      </c>
      <c r="DG146" s="23" t="s">
        <v>128</v>
      </c>
      <c r="DH146" s="23" t="s">
        <v>199</v>
      </c>
      <c r="DI146" s="23" t="s">
        <v>185</v>
      </c>
      <c r="DJ146" s="23" t="s">
        <v>176</v>
      </c>
      <c r="DK146" s="23" t="s">
        <v>130</v>
      </c>
      <c r="DL146" s="23" t="s">
        <v>146</v>
      </c>
      <c r="DM146" t="str">
        <f t="shared" si="147"/>
        <v>水</v>
      </c>
      <c r="DN146" t="str">
        <f t="shared" si="148"/>
        <v>暗</v>
      </c>
      <c r="DO146" t="str">
        <f t="shared" si="149"/>
        <v>火</v>
      </c>
      <c r="DP146" t="str">
        <f t="shared" si="150"/>
        <v>光</v>
      </c>
      <c r="DQ146" t="str">
        <f t="shared" si="151"/>
        <v>水</v>
      </c>
      <c r="DR146" t="str">
        <f t="shared" si="152"/>
        <v>木</v>
      </c>
      <c r="DS146" s="23" t="s">
        <v>152</v>
      </c>
      <c r="DT146" s="23" t="s">
        <v>152</v>
      </c>
      <c r="DU146" s="23" t="s">
        <v>147</v>
      </c>
      <c r="DV146" s="23" t="s">
        <v>164</v>
      </c>
      <c r="DW146" s="23" t="s">
        <v>160</v>
      </c>
      <c r="DX146" s="23" t="s">
        <v>164</v>
      </c>
      <c r="DY146">
        <f t="shared" si="123"/>
        <v>1</v>
      </c>
      <c r="DZ146">
        <f t="shared" si="123"/>
        <v>1</v>
      </c>
      <c r="EA146">
        <f t="shared" si="123"/>
        <v>1</v>
      </c>
      <c r="EB146">
        <f t="shared" si="123"/>
        <v>2</v>
      </c>
      <c r="EC146">
        <f t="shared" si="123"/>
        <v>2</v>
      </c>
      <c r="ED146">
        <f t="shared" si="123"/>
        <v>2</v>
      </c>
      <c r="EE146">
        <v>5500062</v>
      </c>
      <c r="EF146" s="26" t="s">
        <v>138</v>
      </c>
      <c r="EG146">
        <v>2</v>
      </c>
      <c r="EV146" t="str">
        <f t="shared" si="153"/>
        <v>水剑士</v>
      </c>
      <c r="EW146" t="str">
        <f t="shared" si="154"/>
        <v>暗盗贼</v>
      </c>
      <c r="EX146" t="str">
        <f t="shared" si="155"/>
        <v>火刀客</v>
      </c>
      <c r="EY146" t="str">
        <f t="shared" si="156"/>
        <v>光猎人</v>
      </c>
      <c r="EZ146" t="str">
        <f t="shared" si="157"/>
        <v>水火枪手</v>
      </c>
      <c r="FA146" t="str">
        <f t="shared" si="158"/>
        <v>木女巫</v>
      </c>
      <c r="FB146">
        <v>4</v>
      </c>
      <c r="FC146">
        <v>18</v>
      </c>
      <c r="FD146">
        <v>5</v>
      </c>
      <c r="FE146">
        <v>16</v>
      </c>
      <c r="FF146">
        <v>4</v>
      </c>
      <c r="FG146">
        <v>12</v>
      </c>
      <c r="FH146">
        <f t="shared" ca="1" si="159"/>
        <v>7</v>
      </c>
      <c r="FI146">
        <f t="shared" ca="1" si="159"/>
        <v>8</v>
      </c>
      <c r="FJ146">
        <f t="shared" ca="1" si="159"/>
        <v>6</v>
      </c>
      <c r="FK146">
        <f t="shared" ca="1" si="160"/>
        <v>10</v>
      </c>
      <c r="FL146">
        <f t="shared" ca="1" si="160"/>
        <v>10</v>
      </c>
      <c r="FM146">
        <f t="shared" ca="1" si="160"/>
        <v>19</v>
      </c>
      <c r="FN146">
        <f t="shared" ca="1" si="161"/>
        <v>7</v>
      </c>
      <c r="FO146">
        <f t="shared" ca="1" si="162"/>
        <v>8</v>
      </c>
      <c r="FP146">
        <f t="shared" ca="1" si="163"/>
        <v>11</v>
      </c>
      <c r="FQ146">
        <f t="shared" ca="1" si="164"/>
        <v>10</v>
      </c>
      <c r="FR146">
        <f t="shared" ca="1" si="165"/>
        <v>4</v>
      </c>
      <c r="FS146">
        <f t="shared" ca="1" si="166"/>
        <v>7</v>
      </c>
    </row>
    <row r="147" spans="1:175" x14ac:dyDescent="0.15">
      <c r="A147" s="20">
        <v>1000144</v>
      </c>
      <c r="B147" s="6" t="str">
        <f t="shared" si="125"/>
        <v>1</v>
      </c>
      <c r="C147" s="7">
        <v>1002</v>
      </c>
      <c r="D147" s="1" t="str">
        <f t="shared" si="126"/>
        <v>5302125,5301122,5202125,5502121,5401121,5500121</v>
      </c>
      <c r="E147" t="str">
        <f t="shared" si="127"/>
        <v>12,12,12,12,12,12</v>
      </c>
      <c r="F147" t="str">
        <f t="shared" si="128"/>
        <v>824,814,814,814,814,814</v>
      </c>
      <c r="G147">
        <f t="shared" si="129"/>
        <v>8321802</v>
      </c>
      <c r="H147" s="6">
        <f>Sheet1!B147</f>
        <v>12</v>
      </c>
      <c r="I147" s="6">
        <f>Sheet1!C147</f>
        <v>0</v>
      </c>
      <c r="J147" s="6">
        <f>Sheet1!D147</f>
        <v>0</v>
      </c>
      <c r="K147" s="6">
        <f>Sheet1!E147</f>
        <v>0</v>
      </c>
      <c r="L147" s="6">
        <f>Sheet1!F147</f>
        <v>100</v>
      </c>
      <c r="O147" s="6"/>
      <c r="P147">
        <f t="shared" si="130"/>
        <v>8321802</v>
      </c>
      <c r="Q147">
        <v>8321802.7520000003</v>
      </c>
      <c r="R147" s="6" t="str">
        <f t="shared" si="131"/>
        <v>5302125,5301122,5202125,5502121,5401121,5500121</v>
      </c>
      <c r="S147" s="6" t="str">
        <f t="shared" si="132"/>
        <v>12,12,12,12,12,12</v>
      </c>
      <c r="T147" s="6" t="str">
        <f t="shared" si="133"/>
        <v>824,814,814,814,814,814</v>
      </c>
      <c r="U147" s="12">
        <v>5302125</v>
      </c>
      <c r="V147" s="17">
        <v>5301122</v>
      </c>
      <c r="W147">
        <v>5202125</v>
      </c>
      <c r="X147" s="17">
        <v>5502121</v>
      </c>
      <c r="Y147">
        <v>5401121</v>
      </c>
      <c r="Z147" s="6">
        <v>5500121</v>
      </c>
      <c r="AA147">
        <v>12</v>
      </c>
      <c r="AB147">
        <v>12</v>
      </c>
      <c r="AC147">
        <v>12</v>
      </c>
      <c r="AD147">
        <v>12</v>
      </c>
      <c r="AE147">
        <v>12</v>
      </c>
      <c r="AF147">
        <v>12</v>
      </c>
      <c r="AG147" s="12">
        <f t="shared" si="134"/>
        <v>824</v>
      </c>
      <c r="AH147" s="12">
        <f t="shared" si="135"/>
        <v>814</v>
      </c>
      <c r="AI147" s="12">
        <f t="shared" si="136"/>
        <v>814</v>
      </c>
      <c r="AJ147" s="12">
        <f t="shared" si="137"/>
        <v>814</v>
      </c>
      <c r="AK147" s="12">
        <f t="shared" si="138"/>
        <v>814</v>
      </c>
      <c r="AL147" s="12">
        <f t="shared" si="139"/>
        <v>814</v>
      </c>
      <c r="AM147" s="6">
        <f t="shared" si="124"/>
        <v>1414706.4678400001</v>
      </c>
      <c r="AN147" s="6">
        <f t="shared" si="169"/>
        <v>1381419.2568320001</v>
      </c>
      <c r="AO147" s="6">
        <f t="shared" si="169"/>
        <v>1381419.2568320001</v>
      </c>
      <c r="AP147" s="6">
        <f t="shared" si="169"/>
        <v>1381419.2568320001</v>
      </c>
      <c r="AQ147" s="6">
        <f t="shared" si="169"/>
        <v>1381419.2568320001</v>
      </c>
      <c r="AR147" s="6">
        <f t="shared" si="169"/>
        <v>1381419.2568320001</v>
      </c>
      <c r="CH147">
        <f t="shared" si="140"/>
        <v>4</v>
      </c>
      <c r="CI147" s="23" t="b">
        <f t="shared" si="168"/>
        <v>1</v>
      </c>
      <c r="CJ147" s="23" t="b">
        <f t="shared" si="168"/>
        <v>1</v>
      </c>
      <c r="CK147" s="23" t="b">
        <f t="shared" si="168"/>
        <v>1</v>
      </c>
      <c r="CL147" s="23" t="b">
        <f t="shared" si="168"/>
        <v>1</v>
      </c>
      <c r="CM147" s="23" t="b">
        <f t="shared" si="168"/>
        <v>1</v>
      </c>
      <c r="CN147" s="23" t="b">
        <f t="shared" si="168"/>
        <v>1</v>
      </c>
      <c r="CO147" t="str">
        <f t="shared" si="141"/>
        <v>5302125</v>
      </c>
      <c r="CP147" t="str">
        <f t="shared" si="142"/>
        <v>5301122</v>
      </c>
      <c r="CQ147" t="str">
        <f t="shared" si="143"/>
        <v>5202125</v>
      </c>
      <c r="CR147" t="str">
        <f t="shared" si="144"/>
        <v>5502121</v>
      </c>
      <c r="CS147" t="str">
        <f t="shared" si="145"/>
        <v>5401121</v>
      </c>
      <c r="CT147" t="str">
        <f t="shared" si="146"/>
        <v>5500121</v>
      </c>
      <c r="CU147">
        <v>12</v>
      </c>
      <c r="CV147">
        <v>12</v>
      </c>
      <c r="CW147">
        <v>12</v>
      </c>
      <c r="CX147">
        <v>12</v>
      </c>
      <c r="CY147">
        <v>12</v>
      </c>
      <c r="CZ147">
        <v>12</v>
      </c>
      <c r="DA147" s="12">
        <v>5</v>
      </c>
      <c r="DB147" s="17">
        <v>5</v>
      </c>
      <c r="DC147">
        <v>5</v>
      </c>
      <c r="DD147">
        <v>5</v>
      </c>
      <c r="DE147">
        <v>5</v>
      </c>
      <c r="DF147">
        <v>5</v>
      </c>
      <c r="DG147" s="23" t="s">
        <v>199</v>
      </c>
      <c r="DH147" s="23" t="s">
        <v>187</v>
      </c>
      <c r="DI147" s="23" t="s">
        <v>174</v>
      </c>
      <c r="DJ147" s="23" t="s">
        <v>130</v>
      </c>
      <c r="DK147" s="23" t="s">
        <v>144</v>
      </c>
      <c r="DL147" s="23" t="s">
        <v>183</v>
      </c>
      <c r="DM147" t="str">
        <f t="shared" si="147"/>
        <v>暗</v>
      </c>
      <c r="DN147" t="str">
        <f t="shared" si="148"/>
        <v>火</v>
      </c>
      <c r="DO147" t="str">
        <f t="shared" si="149"/>
        <v>暗</v>
      </c>
      <c r="DP147" t="str">
        <f t="shared" si="150"/>
        <v>水</v>
      </c>
      <c r="DQ147" t="str">
        <f t="shared" si="151"/>
        <v>水</v>
      </c>
      <c r="DR147" t="str">
        <f t="shared" si="152"/>
        <v>水</v>
      </c>
      <c r="DS147" s="23" t="s">
        <v>137</v>
      </c>
      <c r="DT147" s="23" t="s">
        <v>147</v>
      </c>
      <c r="DU147" s="23" t="s">
        <v>147</v>
      </c>
      <c r="DV147" s="23" t="s">
        <v>160</v>
      </c>
      <c r="DW147" s="23" t="s">
        <v>165</v>
      </c>
      <c r="DX147" s="23" t="s">
        <v>160</v>
      </c>
      <c r="DY147">
        <f t="shared" si="123"/>
        <v>1</v>
      </c>
      <c r="DZ147">
        <f t="shared" si="123"/>
        <v>1</v>
      </c>
      <c r="EA147">
        <f t="shared" si="123"/>
        <v>1</v>
      </c>
      <c r="EB147">
        <f t="shared" si="123"/>
        <v>2</v>
      </c>
      <c r="EC147">
        <f t="shared" si="123"/>
        <v>2</v>
      </c>
      <c r="ED147">
        <f t="shared" si="123"/>
        <v>2</v>
      </c>
      <c r="EE147">
        <v>5502062</v>
      </c>
      <c r="EF147" s="26" t="s">
        <v>190</v>
      </c>
      <c r="EG147">
        <v>2</v>
      </c>
      <c r="EV147" t="str">
        <f t="shared" si="153"/>
        <v>暗盗贼</v>
      </c>
      <c r="EW147" t="str">
        <f t="shared" si="154"/>
        <v>火剑士</v>
      </c>
      <c r="EX147" t="str">
        <f t="shared" si="155"/>
        <v>暗维京</v>
      </c>
      <c r="EY147" t="str">
        <f t="shared" si="156"/>
        <v>水火枪手</v>
      </c>
      <c r="EZ147" t="str">
        <f t="shared" si="157"/>
        <v>水魔法师</v>
      </c>
      <c r="FA147" t="str">
        <f t="shared" si="158"/>
        <v>水海盗</v>
      </c>
      <c r="FB147">
        <v>18</v>
      </c>
      <c r="FC147">
        <v>8</v>
      </c>
      <c r="FD147">
        <v>16</v>
      </c>
      <c r="FE147">
        <v>4</v>
      </c>
      <c r="FF147">
        <v>1</v>
      </c>
      <c r="FG147">
        <v>3</v>
      </c>
      <c r="FH147">
        <f t="shared" ca="1" si="159"/>
        <v>6</v>
      </c>
      <c r="FI147">
        <f t="shared" ca="1" si="159"/>
        <v>1</v>
      </c>
      <c r="FJ147">
        <f t="shared" ca="1" si="159"/>
        <v>7</v>
      </c>
      <c r="FK147">
        <f t="shared" ca="1" si="160"/>
        <v>8</v>
      </c>
      <c r="FL147">
        <f t="shared" ca="1" si="160"/>
        <v>16</v>
      </c>
      <c r="FM147">
        <f t="shared" ca="1" si="160"/>
        <v>4</v>
      </c>
      <c r="FN147">
        <f t="shared" ca="1" si="161"/>
        <v>6</v>
      </c>
      <c r="FO147">
        <f t="shared" ca="1" si="162"/>
        <v>1</v>
      </c>
      <c r="FP147">
        <f t="shared" ca="1" si="163"/>
        <v>2</v>
      </c>
      <c r="FQ147">
        <f t="shared" ca="1" si="164"/>
        <v>8</v>
      </c>
      <c r="FR147">
        <f t="shared" ca="1" si="165"/>
        <v>16</v>
      </c>
      <c r="FS147">
        <f t="shared" ca="1" si="166"/>
        <v>11</v>
      </c>
    </row>
    <row r="148" spans="1:175" x14ac:dyDescent="0.15">
      <c r="A148" s="20">
        <v>1000145</v>
      </c>
      <c r="B148" s="6" t="str">
        <f t="shared" si="125"/>
        <v>1</v>
      </c>
      <c r="C148" s="7">
        <v>1002</v>
      </c>
      <c r="D148" s="1" t="str">
        <f t="shared" si="126"/>
        <v>5600124,5301122,5201124,5500121,5601123,5502121</v>
      </c>
      <c r="E148" t="str">
        <f t="shared" si="127"/>
        <v>12,12,12,12,12,12</v>
      </c>
      <c r="F148" t="str">
        <f t="shared" si="128"/>
        <v>828,818,818,818,818,818</v>
      </c>
      <c r="G148">
        <f t="shared" si="129"/>
        <v>8404669</v>
      </c>
      <c r="H148" s="6">
        <f>Sheet1!B148</f>
        <v>35</v>
      </c>
      <c r="I148" s="6">
        <f>Sheet1!C148</f>
        <v>0</v>
      </c>
      <c r="J148" s="6">
        <f>Sheet1!D148</f>
        <v>0</v>
      </c>
      <c r="K148" s="6">
        <f>Sheet1!E148</f>
        <v>0</v>
      </c>
      <c r="L148" s="6">
        <f>Sheet1!F148</f>
        <v>20</v>
      </c>
      <c r="O148" s="6"/>
      <c r="P148">
        <f t="shared" si="130"/>
        <v>8404669</v>
      </c>
      <c r="Q148">
        <v>8404669.6500000004</v>
      </c>
      <c r="R148" s="6" t="str">
        <f t="shared" si="131"/>
        <v>5600124,5301122,5201124,5500121,5601123,5502121</v>
      </c>
      <c r="S148" s="6" t="str">
        <f t="shared" si="132"/>
        <v>12,12,12,12,12,12</v>
      </c>
      <c r="T148" s="6" t="str">
        <f t="shared" si="133"/>
        <v>828,818,818,818,818,818</v>
      </c>
      <c r="U148" s="12">
        <v>5600124</v>
      </c>
      <c r="V148" s="17">
        <v>5301122</v>
      </c>
      <c r="W148">
        <v>5201124</v>
      </c>
      <c r="X148" s="17">
        <v>5500121</v>
      </c>
      <c r="Y148">
        <v>5601123</v>
      </c>
      <c r="Z148" s="6">
        <v>5502121</v>
      </c>
      <c r="AA148">
        <v>12</v>
      </c>
      <c r="AB148">
        <v>12</v>
      </c>
      <c r="AC148">
        <v>12</v>
      </c>
      <c r="AD148">
        <v>12</v>
      </c>
      <c r="AE148">
        <v>12</v>
      </c>
      <c r="AF148">
        <v>12</v>
      </c>
      <c r="AG148" s="12">
        <f t="shared" si="134"/>
        <v>828</v>
      </c>
      <c r="AH148" s="12">
        <f t="shared" si="135"/>
        <v>818</v>
      </c>
      <c r="AI148" s="12">
        <f t="shared" si="136"/>
        <v>818</v>
      </c>
      <c r="AJ148" s="12">
        <f t="shared" si="137"/>
        <v>818</v>
      </c>
      <c r="AK148" s="12">
        <f t="shared" si="138"/>
        <v>818</v>
      </c>
      <c r="AL148" s="12">
        <f t="shared" si="139"/>
        <v>818</v>
      </c>
      <c r="AM148" s="6">
        <f t="shared" si="124"/>
        <v>1428793.8405000002</v>
      </c>
      <c r="AN148" s="6">
        <f t="shared" si="169"/>
        <v>1395175.1619000002</v>
      </c>
      <c r="AO148" s="6">
        <f t="shared" si="169"/>
        <v>1395175.1619000002</v>
      </c>
      <c r="AP148" s="6">
        <f t="shared" si="169"/>
        <v>1395175.1619000002</v>
      </c>
      <c r="AQ148" s="6">
        <f t="shared" si="169"/>
        <v>1395175.1619000002</v>
      </c>
      <c r="AR148" s="6">
        <f t="shared" si="169"/>
        <v>1395175.1619000002</v>
      </c>
      <c r="CH148">
        <f t="shared" si="140"/>
        <v>0</v>
      </c>
      <c r="CI148" s="23" t="b">
        <f t="shared" si="168"/>
        <v>1</v>
      </c>
      <c r="CJ148" s="23" t="b">
        <f t="shared" si="168"/>
        <v>1</v>
      </c>
      <c r="CK148" s="23" t="b">
        <f t="shared" si="168"/>
        <v>1</v>
      </c>
      <c r="CL148" s="23" t="b">
        <f t="shared" si="168"/>
        <v>1</v>
      </c>
      <c r="CM148" s="23" t="b">
        <f t="shared" si="168"/>
        <v>1</v>
      </c>
      <c r="CN148" s="23" t="b">
        <f t="shared" si="168"/>
        <v>1</v>
      </c>
      <c r="CO148" t="str">
        <f t="shared" si="141"/>
        <v>5600124</v>
      </c>
      <c r="CP148" t="str">
        <f t="shared" si="142"/>
        <v>5301122</v>
      </c>
      <c r="CQ148" t="str">
        <f t="shared" si="143"/>
        <v>5201124</v>
      </c>
      <c r="CR148" t="str">
        <f t="shared" si="144"/>
        <v>5500121</v>
      </c>
      <c r="CS148" t="str">
        <f t="shared" si="145"/>
        <v>5601123</v>
      </c>
      <c r="CT148" t="str">
        <f t="shared" si="146"/>
        <v>5502121</v>
      </c>
      <c r="CU148">
        <v>12</v>
      </c>
      <c r="CV148">
        <v>12</v>
      </c>
      <c r="CW148">
        <v>12</v>
      </c>
      <c r="CX148">
        <v>12</v>
      </c>
      <c r="CY148">
        <v>12</v>
      </c>
      <c r="CZ148">
        <v>12</v>
      </c>
      <c r="DA148" s="12">
        <v>5</v>
      </c>
      <c r="DB148" s="17">
        <v>5</v>
      </c>
      <c r="DC148">
        <v>5</v>
      </c>
      <c r="DD148">
        <v>5</v>
      </c>
      <c r="DE148">
        <v>5</v>
      </c>
      <c r="DF148">
        <v>5</v>
      </c>
      <c r="DG148" s="23" t="s">
        <v>178</v>
      </c>
      <c r="DH148" s="23" t="s">
        <v>187</v>
      </c>
      <c r="DI148" s="23" t="s">
        <v>197</v>
      </c>
      <c r="DJ148" s="23" t="s">
        <v>183</v>
      </c>
      <c r="DK148" s="23" t="s">
        <v>175</v>
      </c>
      <c r="DL148" s="23" t="s">
        <v>130</v>
      </c>
      <c r="DM148" t="str">
        <f t="shared" si="147"/>
        <v>光</v>
      </c>
      <c r="DN148" t="str">
        <f t="shared" si="148"/>
        <v>火</v>
      </c>
      <c r="DO148" t="str">
        <f t="shared" si="149"/>
        <v>光</v>
      </c>
      <c r="DP148" t="str">
        <f t="shared" si="150"/>
        <v>水</v>
      </c>
      <c r="DQ148" t="str">
        <f t="shared" si="151"/>
        <v>木</v>
      </c>
      <c r="DR148" t="str">
        <f t="shared" si="152"/>
        <v>水</v>
      </c>
      <c r="DS148" s="23" t="s">
        <v>152</v>
      </c>
      <c r="DT148" s="23" t="s">
        <v>152</v>
      </c>
      <c r="DU148" s="23" t="s">
        <v>145</v>
      </c>
      <c r="DV148" s="23" t="s">
        <v>161</v>
      </c>
      <c r="DW148" s="23" t="s">
        <v>160</v>
      </c>
      <c r="DX148" s="23" t="s">
        <v>160</v>
      </c>
      <c r="DY148">
        <f t="shared" si="123"/>
        <v>1</v>
      </c>
      <c r="DZ148">
        <f t="shared" si="123"/>
        <v>1</v>
      </c>
      <c r="EA148">
        <f t="shared" si="123"/>
        <v>1</v>
      </c>
      <c r="EB148">
        <f t="shared" si="123"/>
        <v>2</v>
      </c>
      <c r="EC148">
        <f t="shared" si="123"/>
        <v>2</v>
      </c>
      <c r="ED148">
        <f t="shared" si="123"/>
        <v>2</v>
      </c>
      <c r="EE148">
        <v>5601062</v>
      </c>
      <c r="EF148" s="26" t="s">
        <v>140</v>
      </c>
      <c r="EG148">
        <v>2</v>
      </c>
      <c r="EV148" t="str">
        <f t="shared" si="153"/>
        <v>光熊猫</v>
      </c>
      <c r="EW148" t="str">
        <f t="shared" si="154"/>
        <v>火剑士</v>
      </c>
      <c r="EX148" t="str">
        <f t="shared" si="155"/>
        <v>光骑兵</v>
      </c>
      <c r="EY148" t="str">
        <f t="shared" si="156"/>
        <v>水海盗</v>
      </c>
      <c r="EZ148" t="str">
        <f t="shared" si="157"/>
        <v>木修女</v>
      </c>
      <c r="FA148" t="str">
        <f t="shared" si="158"/>
        <v>水火枪手</v>
      </c>
      <c r="FB148">
        <v>15</v>
      </c>
      <c r="FC148">
        <v>8</v>
      </c>
      <c r="FD148">
        <v>13</v>
      </c>
      <c r="FE148">
        <v>3</v>
      </c>
      <c r="FF148">
        <v>15</v>
      </c>
      <c r="FG148">
        <v>4</v>
      </c>
      <c r="FH148">
        <f t="shared" ca="1" si="159"/>
        <v>12</v>
      </c>
      <c r="FI148">
        <f t="shared" ca="1" si="159"/>
        <v>3</v>
      </c>
      <c r="FJ148">
        <f t="shared" ca="1" si="159"/>
        <v>14</v>
      </c>
      <c r="FK148">
        <f t="shared" ca="1" si="160"/>
        <v>12</v>
      </c>
      <c r="FL148">
        <f t="shared" ca="1" si="160"/>
        <v>1</v>
      </c>
      <c r="FM148">
        <f t="shared" ca="1" si="160"/>
        <v>18</v>
      </c>
      <c r="FN148">
        <f t="shared" ca="1" si="161"/>
        <v>12</v>
      </c>
      <c r="FO148">
        <f t="shared" ca="1" si="162"/>
        <v>3</v>
      </c>
      <c r="FP148">
        <f t="shared" ca="1" si="163"/>
        <v>11</v>
      </c>
      <c r="FQ148">
        <f t="shared" ca="1" si="164"/>
        <v>12</v>
      </c>
      <c r="FR148">
        <f t="shared" ca="1" si="165"/>
        <v>1</v>
      </c>
      <c r="FS148">
        <f t="shared" ca="1" si="166"/>
        <v>6</v>
      </c>
    </row>
    <row r="149" spans="1:175" x14ac:dyDescent="0.15">
      <c r="A149" s="20">
        <v>1000146</v>
      </c>
      <c r="B149" s="6" t="str">
        <f t="shared" si="125"/>
        <v>1</v>
      </c>
      <c r="C149" s="7">
        <v>1002</v>
      </c>
      <c r="D149" s="1" t="str">
        <f t="shared" si="126"/>
        <v>5302125,5201123,5201124,5502123,5400125,5601123</v>
      </c>
      <c r="E149" t="str">
        <f t="shared" si="127"/>
        <v>12,12,12,12,12,12</v>
      </c>
      <c r="F149" t="str">
        <f t="shared" si="128"/>
        <v>832,822,822,822,822,822</v>
      </c>
      <c r="G149">
        <f t="shared" si="129"/>
        <v>8488053</v>
      </c>
      <c r="H149" s="6">
        <f>Sheet1!B149</f>
        <v>1</v>
      </c>
      <c r="I149" s="6">
        <f>Sheet1!C149</f>
        <v>0</v>
      </c>
      <c r="J149" s="6">
        <f>Sheet1!D149</f>
        <v>0</v>
      </c>
      <c r="K149" s="6">
        <f>Sheet1!E149</f>
        <v>0</v>
      </c>
      <c r="L149" s="6">
        <f>Sheet1!F149</f>
        <v>45000</v>
      </c>
      <c r="O149" s="6"/>
      <c r="P149">
        <f t="shared" si="130"/>
        <v>8488053</v>
      </c>
      <c r="Q149">
        <v>8488053.0899999999</v>
      </c>
      <c r="R149" s="6" t="str">
        <f t="shared" si="131"/>
        <v>5302125,5201123,5201124,5502123,5400125,5601123</v>
      </c>
      <c r="S149" s="6" t="str">
        <f t="shared" si="132"/>
        <v>12,12,12,12,12,12</v>
      </c>
      <c r="T149" s="6" t="str">
        <f t="shared" si="133"/>
        <v>832,822,822,822,822,822</v>
      </c>
      <c r="U149" s="12">
        <v>5302125</v>
      </c>
      <c r="V149" s="17">
        <v>5201123</v>
      </c>
      <c r="W149">
        <v>5201124</v>
      </c>
      <c r="X149" s="17">
        <v>5502123</v>
      </c>
      <c r="Y149">
        <v>5400125</v>
      </c>
      <c r="Z149" s="6">
        <v>5601123</v>
      </c>
      <c r="AA149">
        <v>12</v>
      </c>
      <c r="AB149">
        <v>12</v>
      </c>
      <c r="AC149">
        <v>12</v>
      </c>
      <c r="AD149">
        <v>12</v>
      </c>
      <c r="AE149">
        <v>12</v>
      </c>
      <c r="AF149">
        <v>12</v>
      </c>
      <c r="AG149" s="12">
        <f t="shared" si="134"/>
        <v>832</v>
      </c>
      <c r="AH149" s="12">
        <f t="shared" si="135"/>
        <v>822</v>
      </c>
      <c r="AI149" s="12">
        <f t="shared" si="136"/>
        <v>822</v>
      </c>
      <c r="AJ149" s="12">
        <f t="shared" si="137"/>
        <v>822</v>
      </c>
      <c r="AK149" s="12">
        <f t="shared" si="138"/>
        <v>822</v>
      </c>
      <c r="AL149" s="12">
        <f t="shared" si="139"/>
        <v>822</v>
      </c>
      <c r="AM149" s="6">
        <f t="shared" si="124"/>
        <v>1442969.0253000001</v>
      </c>
      <c r="AN149" s="6">
        <f t="shared" si="169"/>
        <v>1409016.8129400001</v>
      </c>
      <c r="AO149" s="6">
        <f t="shared" si="169"/>
        <v>1409016.8129400001</v>
      </c>
      <c r="AP149" s="6">
        <f t="shared" si="169"/>
        <v>1409016.8129400001</v>
      </c>
      <c r="AQ149" s="6">
        <f t="shared" si="169"/>
        <v>1409016.8129400001</v>
      </c>
      <c r="AR149" s="6">
        <f t="shared" si="169"/>
        <v>1409016.8129400001</v>
      </c>
      <c r="CH149">
        <f t="shared" si="140"/>
        <v>1</v>
      </c>
      <c r="CI149" s="23" t="b">
        <f t="shared" si="168"/>
        <v>1</v>
      </c>
      <c r="CJ149" s="23" t="b">
        <f t="shared" si="168"/>
        <v>1</v>
      </c>
      <c r="CK149" s="23" t="b">
        <f t="shared" si="168"/>
        <v>1</v>
      </c>
      <c r="CL149" s="23" t="b">
        <f t="shared" si="168"/>
        <v>1</v>
      </c>
      <c r="CM149" s="23" t="b">
        <f t="shared" si="168"/>
        <v>1</v>
      </c>
      <c r="CN149" s="23" t="b">
        <f t="shared" si="168"/>
        <v>1</v>
      </c>
      <c r="CO149" t="str">
        <f t="shared" si="141"/>
        <v>5302125</v>
      </c>
      <c r="CP149" t="str">
        <f t="shared" si="142"/>
        <v>5201123</v>
      </c>
      <c r="CQ149" t="str">
        <f t="shared" si="143"/>
        <v>5201124</v>
      </c>
      <c r="CR149" t="str">
        <f t="shared" si="144"/>
        <v>5502123</v>
      </c>
      <c r="CS149" t="str">
        <f t="shared" si="145"/>
        <v>5400125</v>
      </c>
      <c r="CT149" t="str">
        <f t="shared" si="146"/>
        <v>5601123</v>
      </c>
      <c r="CU149">
        <v>12</v>
      </c>
      <c r="CV149">
        <v>12</v>
      </c>
      <c r="CW149">
        <v>12</v>
      </c>
      <c r="CX149">
        <v>12</v>
      </c>
      <c r="CY149">
        <v>12</v>
      </c>
      <c r="CZ149">
        <v>12</v>
      </c>
      <c r="DA149" s="12">
        <v>5</v>
      </c>
      <c r="DB149" s="17">
        <v>5</v>
      </c>
      <c r="DC149">
        <v>5</v>
      </c>
      <c r="DD149">
        <v>5</v>
      </c>
      <c r="DE149">
        <v>5</v>
      </c>
      <c r="DF149">
        <v>5</v>
      </c>
      <c r="DG149" s="28" t="s">
        <v>199</v>
      </c>
      <c r="DH149" s="28" t="s">
        <v>191</v>
      </c>
      <c r="DI149" s="28" t="s">
        <v>197</v>
      </c>
      <c r="DJ149" s="28" t="s">
        <v>196</v>
      </c>
      <c r="DK149" s="28" t="s">
        <v>200</v>
      </c>
      <c r="DL149" s="28" t="s">
        <v>175</v>
      </c>
      <c r="DM149" t="str">
        <f t="shared" si="147"/>
        <v>暗</v>
      </c>
      <c r="DN149" t="str">
        <f t="shared" si="148"/>
        <v>木</v>
      </c>
      <c r="DO149" t="str">
        <f t="shared" si="149"/>
        <v>光</v>
      </c>
      <c r="DP149" t="str">
        <f t="shared" si="150"/>
        <v>木</v>
      </c>
      <c r="DQ149" t="str">
        <f t="shared" si="151"/>
        <v>暗</v>
      </c>
      <c r="DR149" t="str">
        <f t="shared" si="152"/>
        <v>木</v>
      </c>
      <c r="DS149" s="28" t="s">
        <v>147</v>
      </c>
      <c r="DT149" s="28" t="s">
        <v>147</v>
      </c>
      <c r="DU149" s="28" t="s">
        <v>147</v>
      </c>
      <c r="DV149" s="28" t="s">
        <v>170</v>
      </c>
      <c r="DW149" s="28" t="s">
        <v>165</v>
      </c>
      <c r="DX149" s="28" t="s">
        <v>165</v>
      </c>
      <c r="DY149">
        <f t="shared" si="123"/>
        <v>1</v>
      </c>
      <c r="DZ149">
        <f t="shared" si="123"/>
        <v>1</v>
      </c>
      <c r="EA149">
        <f t="shared" si="123"/>
        <v>1</v>
      </c>
      <c r="EB149">
        <f t="shared" si="123"/>
        <v>2</v>
      </c>
      <c r="EC149">
        <f t="shared" si="123"/>
        <v>2</v>
      </c>
      <c r="ED149">
        <f t="shared" si="123"/>
        <v>2</v>
      </c>
      <c r="EE149">
        <v>5200063</v>
      </c>
      <c r="EF149" s="26" t="s">
        <v>142</v>
      </c>
      <c r="EG149">
        <v>1</v>
      </c>
      <c r="EV149" t="str">
        <f t="shared" si="153"/>
        <v>暗盗贼</v>
      </c>
      <c r="EW149" t="str">
        <f t="shared" si="154"/>
        <v>木骑兵</v>
      </c>
      <c r="EX149" t="str">
        <f t="shared" si="155"/>
        <v>光骑兵</v>
      </c>
      <c r="EY149" t="str">
        <f t="shared" si="156"/>
        <v>木火枪手</v>
      </c>
      <c r="EZ149" t="str">
        <f t="shared" si="157"/>
        <v>暗巫师</v>
      </c>
      <c r="FA149" t="str">
        <f t="shared" si="158"/>
        <v>木修女</v>
      </c>
      <c r="FB149">
        <v>18</v>
      </c>
      <c r="FC149">
        <v>10</v>
      </c>
      <c r="FD149">
        <v>13</v>
      </c>
      <c r="FE149">
        <v>14</v>
      </c>
      <c r="FF149">
        <v>18</v>
      </c>
      <c r="FG149">
        <v>15</v>
      </c>
      <c r="FH149">
        <f t="shared" ca="1" si="159"/>
        <v>5</v>
      </c>
      <c r="FI149">
        <f t="shared" ca="1" si="159"/>
        <v>5</v>
      </c>
      <c r="FJ149">
        <f t="shared" ca="1" si="159"/>
        <v>5</v>
      </c>
      <c r="FK149">
        <f t="shared" ca="1" si="160"/>
        <v>5</v>
      </c>
      <c r="FL149">
        <f t="shared" ca="1" si="160"/>
        <v>17</v>
      </c>
      <c r="FM149">
        <f t="shared" ca="1" si="160"/>
        <v>15</v>
      </c>
      <c r="FN149">
        <f t="shared" ca="1" si="161"/>
        <v>5</v>
      </c>
      <c r="FO149">
        <f t="shared" ca="1" si="162"/>
        <v>4</v>
      </c>
      <c r="FP149">
        <f t="shared" ca="1" si="163"/>
        <v>16</v>
      </c>
      <c r="FQ149">
        <f t="shared" ca="1" si="164"/>
        <v>5</v>
      </c>
      <c r="FR149">
        <f t="shared" ca="1" si="165"/>
        <v>17</v>
      </c>
      <c r="FS149">
        <f t="shared" ca="1" si="166"/>
        <v>11</v>
      </c>
    </row>
    <row r="150" spans="1:175" x14ac:dyDescent="0.15">
      <c r="A150" s="20">
        <v>1000147</v>
      </c>
      <c r="B150" s="6" t="str">
        <f t="shared" si="125"/>
        <v>1</v>
      </c>
      <c r="C150" s="7">
        <v>1002</v>
      </c>
      <c r="D150" s="1" t="str">
        <f t="shared" si="126"/>
        <v>5301123,5201123,5202123,5501124,5402121,5401122</v>
      </c>
      <c r="E150" t="str">
        <f t="shared" si="127"/>
        <v>12,12,12,12,12,12</v>
      </c>
      <c r="F150" t="str">
        <f t="shared" si="128"/>
        <v>836,826,826,826,826,826</v>
      </c>
      <c r="G150">
        <f t="shared" si="129"/>
        <v>8571956</v>
      </c>
      <c r="H150" s="6">
        <f>Sheet1!B150</f>
        <v>30</v>
      </c>
      <c r="I150" s="6">
        <f>Sheet1!C150</f>
        <v>0</v>
      </c>
      <c r="J150" s="6">
        <f>Sheet1!D150</f>
        <v>0</v>
      </c>
      <c r="K150" s="6">
        <f>Sheet1!E150</f>
        <v>0</v>
      </c>
      <c r="L150" s="6">
        <f>Sheet1!F150</f>
        <v>200</v>
      </c>
      <c r="O150" s="6"/>
      <c r="P150">
        <f t="shared" si="130"/>
        <v>8571956</v>
      </c>
      <c r="Q150">
        <v>8571956.2620000001</v>
      </c>
      <c r="R150" s="6" t="str">
        <f t="shared" si="131"/>
        <v>5301123,5201123,5202123,5501124,5402121,5401122</v>
      </c>
      <c r="S150" s="6" t="str">
        <f t="shared" si="132"/>
        <v>12,12,12,12,12,12</v>
      </c>
      <c r="T150" s="6" t="str">
        <f t="shared" si="133"/>
        <v>836,826,826,826,826,826</v>
      </c>
      <c r="U150" s="12">
        <v>5301123</v>
      </c>
      <c r="V150" s="17">
        <v>5201123</v>
      </c>
      <c r="W150">
        <v>5202123</v>
      </c>
      <c r="X150" s="17">
        <v>5501124</v>
      </c>
      <c r="Y150">
        <v>5402121</v>
      </c>
      <c r="Z150" s="6">
        <v>5401122</v>
      </c>
      <c r="AA150">
        <v>12</v>
      </c>
      <c r="AB150">
        <v>12</v>
      </c>
      <c r="AC150">
        <v>12</v>
      </c>
      <c r="AD150">
        <v>12</v>
      </c>
      <c r="AE150">
        <v>12</v>
      </c>
      <c r="AF150">
        <v>12</v>
      </c>
      <c r="AG150" s="12">
        <f t="shared" si="134"/>
        <v>836</v>
      </c>
      <c r="AH150" s="12">
        <f t="shared" si="135"/>
        <v>826</v>
      </c>
      <c r="AI150" s="12">
        <f t="shared" si="136"/>
        <v>826</v>
      </c>
      <c r="AJ150" s="12">
        <f t="shared" si="137"/>
        <v>826</v>
      </c>
      <c r="AK150" s="12">
        <f t="shared" si="138"/>
        <v>826</v>
      </c>
      <c r="AL150" s="12">
        <f t="shared" si="139"/>
        <v>826</v>
      </c>
      <c r="AM150" s="6">
        <f t="shared" si="124"/>
        <v>1457232.5645400002</v>
      </c>
      <c r="AN150" s="6">
        <f t="shared" si="169"/>
        <v>1422944.7394920001</v>
      </c>
      <c r="AO150" s="6">
        <f t="shared" si="169"/>
        <v>1422944.7394920001</v>
      </c>
      <c r="AP150" s="6">
        <f t="shared" si="169"/>
        <v>1422944.7394920001</v>
      </c>
      <c r="AQ150" s="6">
        <f t="shared" si="169"/>
        <v>1422944.7394920001</v>
      </c>
      <c r="AR150" s="6">
        <f t="shared" si="169"/>
        <v>1422944.7394920001</v>
      </c>
      <c r="CH150">
        <f t="shared" si="140"/>
        <v>2</v>
      </c>
      <c r="CI150" s="23" t="b">
        <f t="shared" ref="CI150:CN165" si="170">IF(DG150&lt;&gt;"",IF(ISERROR(MATCH(INT(CO150),$EE$4:$EE$879,0))=FALSE,TRUE),"")</f>
        <v>1</v>
      </c>
      <c r="CJ150" s="23" t="b">
        <f t="shared" si="170"/>
        <v>1</v>
      </c>
      <c r="CK150" s="23" t="b">
        <f t="shared" si="170"/>
        <v>1</v>
      </c>
      <c r="CL150" s="23" t="b">
        <f t="shared" si="170"/>
        <v>1</v>
      </c>
      <c r="CM150" s="23" t="b">
        <f t="shared" si="170"/>
        <v>1</v>
      </c>
      <c r="CN150" s="23" t="b">
        <f t="shared" si="170"/>
        <v>1</v>
      </c>
      <c r="CO150" t="str">
        <f t="shared" si="141"/>
        <v>5301123</v>
      </c>
      <c r="CP150" t="str">
        <f t="shared" si="142"/>
        <v>5201123</v>
      </c>
      <c r="CQ150" t="str">
        <f t="shared" si="143"/>
        <v>5202123</v>
      </c>
      <c r="CR150" t="str">
        <f t="shared" si="144"/>
        <v>5501124</v>
      </c>
      <c r="CS150" t="str">
        <f t="shared" si="145"/>
        <v>5402121</v>
      </c>
      <c r="CT150" t="str">
        <f t="shared" si="146"/>
        <v>5401122</v>
      </c>
      <c r="CU150">
        <v>12</v>
      </c>
      <c r="CV150">
        <v>12</v>
      </c>
      <c r="CW150">
        <v>12</v>
      </c>
      <c r="CX150">
        <v>12</v>
      </c>
      <c r="CY150">
        <v>12</v>
      </c>
      <c r="CZ150">
        <v>12</v>
      </c>
      <c r="DA150" s="12">
        <v>5</v>
      </c>
      <c r="DB150" s="17">
        <v>5</v>
      </c>
      <c r="DC150">
        <v>5</v>
      </c>
      <c r="DD150">
        <v>5</v>
      </c>
      <c r="DE150">
        <v>5</v>
      </c>
      <c r="DF150">
        <v>5</v>
      </c>
      <c r="DG150" s="23" t="s">
        <v>193</v>
      </c>
      <c r="DH150" s="23" t="s">
        <v>191</v>
      </c>
      <c r="DI150" s="23" t="s">
        <v>192</v>
      </c>
      <c r="DJ150" s="23" t="s">
        <v>176</v>
      </c>
      <c r="DK150" s="23" t="s">
        <v>182</v>
      </c>
      <c r="DL150" s="23" t="s">
        <v>188</v>
      </c>
      <c r="DM150" t="str">
        <f t="shared" si="147"/>
        <v>木</v>
      </c>
      <c r="DN150" t="str">
        <f t="shared" si="148"/>
        <v>木</v>
      </c>
      <c r="DO150" t="str">
        <f t="shared" si="149"/>
        <v>木</v>
      </c>
      <c r="DP150" t="str">
        <f t="shared" si="150"/>
        <v>光</v>
      </c>
      <c r="DQ150" t="str">
        <f t="shared" si="151"/>
        <v>水</v>
      </c>
      <c r="DR150" t="str">
        <f t="shared" si="152"/>
        <v>火</v>
      </c>
      <c r="DS150" s="23" t="s">
        <v>155</v>
      </c>
      <c r="DT150" s="23" t="s">
        <v>155</v>
      </c>
      <c r="DU150" s="23" t="s">
        <v>155</v>
      </c>
      <c r="DV150" s="23" t="s">
        <v>160</v>
      </c>
      <c r="DW150" s="23" t="s">
        <v>160</v>
      </c>
      <c r="DX150" s="23" t="s">
        <v>161</v>
      </c>
      <c r="DY150">
        <f t="shared" si="123"/>
        <v>1</v>
      </c>
      <c r="DZ150">
        <f t="shared" si="123"/>
        <v>1</v>
      </c>
      <c r="EA150">
        <f t="shared" si="123"/>
        <v>1</v>
      </c>
      <c r="EB150">
        <f t="shared" si="123"/>
        <v>2</v>
      </c>
      <c r="EC150">
        <f t="shared" si="123"/>
        <v>2</v>
      </c>
      <c r="ED150">
        <f t="shared" si="123"/>
        <v>2</v>
      </c>
      <c r="EE150">
        <v>5201063</v>
      </c>
      <c r="EF150" s="26" t="s">
        <v>191</v>
      </c>
      <c r="EG150">
        <v>1</v>
      </c>
      <c r="EV150" t="str">
        <f t="shared" si="153"/>
        <v>木剑士</v>
      </c>
      <c r="EW150" t="str">
        <f t="shared" si="154"/>
        <v>木骑兵</v>
      </c>
      <c r="EX150" t="str">
        <f t="shared" si="155"/>
        <v>木维京</v>
      </c>
      <c r="EY150" t="str">
        <f t="shared" si="156"/>
        <v>光猎人</v>
      </c>
      <c r="EZ150" t="str">
        <f t="shared" si="157"/>
        <v>水女巫</v>
      </c>
      <c r="FA150" t="str">
        <f t="shared" si="158"/>
        <v>火魔法师</v>
      </c>
      <c r="FB150">
        <v>12</v>
      </c>
      <c r="FC150">
        <v>10</v>
      </c>
      <c r="FD150">
        <v>11</v>
      </c>
      <c r="FE150">
        <v>16</v>
      </c>
      <c r="FF150">
        <v>2</v>
      </c>
      <c r="FG150">
        <v>6</v>
      </c>
      <c r="FH150">
        <f t="shared" ca="1" si="159"/>
        <v>10</v>
      </c>
      <c r="FI150">
        <f t="shared" ca="1" si="159"/>
        <v>1</v>
      </c>
      <c r="FJ150">
        <f t="shared" ca="1" si="159"/>
        <v>2</v>
      </c>
      <c r="FK150">
        <f t="shared" ca="1" si="160"/>
        <v>12</v>
      </c>
      <c r="FL150">
        <f t="shared" ca="1" si="160"/>
        <v>2</v>
      </c>
      <c r="FM150">
        <f t="shared" ca="1" si="160"/>
        <v>3</v>
      </c>
      <c r="FN150">
        <f t="shared" ca="1" si="161"/>
        <v>10</v>
      </c>
      <c r="FO150">
        <f t="shared" ca="1" si="162"/>
        <v>1</v>
      </c>
      <c r="FP150">
        <f t="shared" ca="1" si="163"/>
        <v>4</v>
      </c>
      <c r="FQ150">
        <f t="shared" ca="1" si="164"/>
        <v>12</v>
      </c>
      <c r="FR150">
        <f t="shared" ca="1" si="165"/>
        <v>2</v>
      </c>
      <c r="FS150">
        <f t="shared" ca="1" si="166"/>
        <v>10</v>
      </c>
    </row>
    <row r="151" spans="1:175" x14ac:dyDescent="0.15">
      <c r="A151" s="20">
        <v>1000148</v>
      </c>
      <c r="B151" s="6" t="str">
        <f t="shared" si="125"/>
        <v>1</v>
      </c>
      <c r="C151" s="7">
        <v>1002</v>
      </c>
      <c r="D151" s="1" t="str">
        <f t="shared" si="126"/>
        <v>5200121,5302125,5600124,5401123,5401121,5500121</v>
      </c>
      <c r="E151" t="str">
        <f t="shared" si="127"/>
        <v>12,12,12,12,12,12</v>
      </c>
      <c r="F151" t="str">
        <f t="shared" si="128"/>
        <v>840,830,830,830,830,830</v>
      </c>
      <c r="G151">
        <f t="shared" si="129"/>
        <v>8656378</v>
      </c>
      <c r="H151" s="6">
        <f>Sheet1!B151</f>
        <v>1</v>
      </c>
      <c r="I151" s="6">
        <f>Sheet1!C151</f>
        <v>0</v>
      </c>
      <c r="J151" s="6">
        <f>Sheet1!D151</f>
        <v>0</v>
      </c>
      <c r="K151" s="6">
        <f>Sheet1!E151</f>
        <v>0</v>
      </c>
      <c r="L151" s="6">
        <f>Sheet1!F151</f>
        <v>45000</v>
      </c>
      <c r="O151" s="6"/>
      <c r="P151">
        <f t="shared" si="130"/>
        <v>8656378</v>
      </c>
      <c r="Q151">
        <v>8656378.8800000008</v>
      </c>
      <c r="R151" s="6" t="str">
        <f t="shared" si="131"/>
        <v>5200121,5302125,5600124,5401123,5401121,5500121</v>
      </c>
      <c r="S151" s="6" t="str">
        <f t="shared" si="132"/>
        <v>12,12,12,12,12,12</v>
      </c>
      <c r="T151" s="6" t="str">
        <f t="shared" si="133"/>
        <v>840,830,830,830,830,830</v>
      </c>
      <c r="U151" s="12">
        <v>5200121</v>
      </c>
      <c r="V151" s="17">
        <v>5302125</v>
      </c>
      <c r="W151">
        <v>5600124</v>
      </c>
      <c r="X151" s="17">
        <v>5401123</v>
      </c>
      <c r="Y151">
        <v>5401121</v>
      </c>
      <c r="Z151" s="6">
        <v>5500121</v>
      </c>
      <c r="AA151">
        <v>12</v>
      </c>
      <c r="AB151">
        <v>12</v>
      </c>
      <c r="AC151">
        <v>12</v>
      </c>
      <c r="AD151">
        <v>12</v>
      </c>
      <c r="AE151">
        <v>12</v>
      </c>
      <c r="AF151">
        <v>12</v>
      </c>
      <c r="AG151" s="12">
        <f t="shared" si="134"/>
        <v>840</v>
      </c>
      <c r="AH151" s="12">
        <f t="shared" si="135"/>
        <v>830</v>
      </c>
      <c r="AI151" s="12">
        <f t="shared" si="136"/>
        <v>830</v>
      </c>
      <c r="AJ151" s="12">
        <f t="shared" si="137"/>
        <v>830</v>
      </c>
      <c r="AK151" s="12">
        <f t="shared" si="138"/>
        <v>830</v>
      </c>
      <c r="AL151" s="12">
        <f t="shared" si="139"/>
        <v>830</v>
      </c>
      <c r="AM151" s="6">
        <f t="shared" si="124"/>
        <v>1471584.4096000001</v>
      </c>
      <c r="AN151" s="6">
        <f t="shared" si="169"/>
        <v>1436958.8940800002</v>
      </c>
      <c r="AO151" s="6">
        <f t="shared" si="169"/>
        <v>1436958.8940800002</v>
      </c>
      <c r="AP151" s="6">
        <f t="shared" si="169"/>
        <v>1436958.8940800002</v>
      </c>
      <c r="AQ151" s="6">
        <f t="shared" si="169"/>
        <v>1436958.8940800002</v>
      </c>
      <c r="AR151" s="6">
        <f t="shared" si="169"/>
        <v>1436958.8940800002</v>
      </c>
      <c r="CH151">
        <f t="shared" si="140"/>
        <v>3</v>
      </c>
      <c r="CI151" s="23" t="b">
        <f t="shared" si="170"/>
        <v>1</v>
      </c>
      <c r="CJ151" s="23" t="b">
        <f t="shared" si="170"/>
        <v>1</v>
      </c>
      <c r="CK151" s="23" t="b">
        <f t="shared" si="170"/>
        <v>1</v>
      </c>
      <c r="CL151" s="23" t="b">
        <f t="shared" si="170"/>
        <v>1</v>
      </c>
      <c r="CM151" s="23" t="b">
        <f t="shared" si="170"/>
        <v>1</v>
      </c>
      <c r="CN151" s="23" t="b">
        <f t="shared" si="170"/>
        <v>1</v>
      </c>
      <c r="CO151" t="str">
        <f t="shared" si="141"/>
        <v>5200121</v>
      </c>
      <c r="CP151" t="str">
        <f t="shared" si="142"/>
        <v>5302125</v>
      </c>
      <c r="CQ151" t="str">
        <f t="shared" si="143"/>
        <v>5600124</v>
      </c>
      <c r="CR151" t="str">
        <f t="shared" si="144"/>
        <v>5401123</v>
      </c>
      <c r="CS151" t="str">
        <f t="shared" si="145"/>
        <v>5401121</v>
      </c>
      <c r="CT151" t="str">
        <f t="shared" si="146"/>
        <v>5500121</v>
      </c>
      <c r="CU151">
        <v>12</v>
      </c>
      <c r="CV151">
        <v>12</v>
      </c>
      <c r="CW151">
        <v>12</v>
      </c>
      <c r="CX151">
        <v>12</v>
      </c>
      <c r="CY151">
        <v>12</v>
      </c>
      <c r="CZ151">
        <v>12</v>
      </c>
      <c r="DA151" s="12">
        <v>5</v>
      </c>
      <c r="DB151" s="17">
        <v>5</v>
      </c>
      <c r="DC151">
        <v>5</v>
      </c>
      <c r="DD151">
        <v>5</v>
      </c>
      <c r="DE151">
        <v>5</v>
      </c>
      <c r="DF151">
        <v>5</v>
      </c>
      <c r="DG151" s="28" t="s">
        <v>179</v>
      </c>
      <c r="DH151" s="28" t="s">
        <v>199</v>
      </c>
      <c r="DI151" s="23" t="s">
        <v>178</v>
      </c>
      <c r="DJ151" s="23" t="s">
        <v>194</v>
      </c>
      <c r="DK151" s="23" t="s">
        <v>144</v>
      </c>
      <c r="DL151" s="23" t="s">
        <v>183</v>
      </c>
      <c r="DM151" t="str">
        <f t="shared" si="147"/>
        <v>水</v>
      </c>
      <c r="DN151" t="str">
        <f t="shared" si="148"/>
        <v>暗</v>
      </c>
      <c r="DO151" t="str">
        <f t="shared" si="149"/>
        <v>光</v>
      </c>
      <c r="DP151" t="str">
        <f t="shared" si="150"/>
        <v>木</v>
      </c>
      <c r="DQ151" t="str">
        <f t="shared" si="151"/>
        <v>水</v>
      </c>
      <c r="DR151" t="str">
        <f t="shared" si="152"/>
        <v>水</v>
      </c>
      <c r="DS151" s="28" t="s">
        <v>145</v>
      </c>
      <c r="DT151" s="28" t="s">
        <v>145</v>
      </c>
      <c r="DU151" s="23" t="s">
        <v>147</v>
      </c>
      <c r="DV151" s="23" t="s">
        <v>163</v>
      </c>
      <c r="DW151" s="23" t="s">
        <v>165</v>
      </c>
      <c r="DX151" s="23" t="s">
        <v>160</v>
      </c>
      <c r="DY151">
        <f t="shared" si="123"/>
        <v>1</v>
      </c>
      <c r="DZ151">
        <f t="shared" si="123"/>
        <v>1</v>
      </c>
      <c r="EA151">
        <f t="shared" si="123"/>
        <v>1</v>
      </c>
      <c r="EB151">
        <f t="shared" si="123"/>
        <v>2</v>
      </c>
      <c r="EC151">
        <f t="shared" si="123"/>
        <v>2</v>
      </c>
      <c r="ED151">
        <f t="shared" si="123"/>
        <v>2</v>
      </c>
      <c r="EE151">
        <v>5202063</v>
      </c>
      <c r="EF151" s="26" t="s">
        <v>192</v>
      </c>
      <c r="EG151">
        <v>1</v>
      </c>
      <c r="EV151" t="str">
        <f t="shared" si="153"/>
        <v>水刀客</v>
      </c>
      <c r="EW151" t="str">
        <f t="shared" si="154"/>
        <v>暗盗贼</v>
      </c>
      <c r="EX151" t="str">
        <f t="shared" si="155"/>
        <v>光熊猫</v>
      </c>
      <c r="EY151" t="str">
        <f t="shared" si="156"/>
        <v>木魔法师</v>
      </c>
      <c r="EZ151" t="str">
        <f t="shared" si="157"/>
        <v>水魔法师</v>
      </c>
      <c r="FA151" t="str">
        <f t="shared" si="158"/>
        <v>水海盗</v>
      </c>
      <c r="FB151">
        <v>1</v>
      </c>
      <c r="FC151">
        <v>18</v>
      </c>
      <c r="FD151">
        <v>15</v>
      </c>
      <c r="FE151">
        <v>11</v>
      </c>
      <c r="FF151">
        <v>1</v>
      </c>
      <c r="FG151">
        <v>3</v>
      </c>
      <c r="FH151">
        <f t="shared" ca="1" si="159"/>
        <v>13</v>
      </c>
      <c r="FI151">
        <f t="shared" ca="1" si="159"/>
        <v>17</v>
      </c>
      <c r="FJ151">
        <f t="shared" ca="1" si="159"/>
        <v>11</v>
      </c>
      <c r="FK151">
        <f t="shared" ca="1" si="160"/>
        <v>5</v>
      </c>
      <c r="FL151">
        <f t="shared" ca="1" si="160"/>
        <v>16</v>
      </c>
      <c r="FM151">
        <f t="shared" ca="1" si="160"/>
        <v>3</v>
      </c>
      <c r="FN151">
        <f t="shared" ca="1" si="161"/>
        <v>13</v>
      </c>
      <c r="FO151">
        <f t="shared" ca="1" si="162"/>
        <v>17</v>
      </c>
      <c r="FP151">
        <f t="shared" ca="1" si="163"/>
        <v>14</v>
      </c>
      <c r="FQ151">
        <f t="shared" ca="1" si="164"/>
        <v>5</v>
      </c>
      <c r="FR151">
        <f t="shared" ca="1" si="165"/>
        <v>16</v>
      </c>
      <c r="FS151">
        <f t="shared" ca="1" si="166"/>
        <v>9</v>
      </c>
    </row>
    <row r="152" spans="1:175" x14ac:dyDescent="0.15">
      <c r="A152" s="20">
        <v>1000149</v>
      </c>
      <c r="B152" s="6" t="str">
        <f t="shared" si="125"/>
        <v>1</v>
      </c>
      <c r="C152" s="7">
        <v>1002</v>
      </c>
      <c r="D152" s="1" t="str">
        <f t="shared" si="126"/>
        <v>5202123,5201121,5200123,5402123,5401121,5502122</v>
      </c>
      <c r="E152" t="str">
        <f t="shared" si="127"/>
        <v>12,12,12,12,12,12</v>
      </c>
      <c r="F152" t="str">
        <f t="shared" si="128"/>
        <v>845,835,835,835,835,835</v>
      </c>
      <c r="G152">
        <f t="shared" si="129"/>
        <v>8741322</v>
      </c>
      <c r="H152" s="6">
        <f>Sheet1!B152</f>
        <v>31</v>
      </c>
      <c r="I152" s="6">
        <f>Sheet1!C152</f>
        <v>0</v>
      </c>
      <c r="J152" s="6">
        <f>Sheet1!D152</f>
        <v>0</v>
      </c>
      <c r="K152" s="6">
        <f>Sheet1!E152</f>
        <v>0</v>
      </c>
      <c r="L152" s="6">
        <f>Sheet1!F152</f>
        <v>200</v>
      </c>
      <c r="O152" s="6"/>
      <c r="P152">
        <f t="shared" si="130"/>
        <v>8741322</v>
      </c>
      <c r="Q152">
        <v>8741322.3929999992</v>
      </c>
      <c r="R152" s="6" t="str">
        <f t="shared" si="131"/>
        <v>5202123,5201121,5200123,5402123,5401121,5502122</v>
      </c>
      <c r="S152" s="6" t="str">
        <f t="shared" si="132"/>
        <v>12,12,12,12,12,12</v>
      </c>
      <c r="T152" s="6" t="str">
        <f t="shared" si="133"/>
        <v>845,835,835,835,835,835</v>
      </c>
      <c r="U152" s="12">
        <v>5202123</v>
      </c>
      <c r="V152" s="17">
        <v>5201121</v>
      </c>
      <c r="W152">
        <v>5200123</v>
      </c>
      <c r="X152" s="17">
        <v>5402123</v>
      </c>
      <c r="Y152">
        <v>5401121</v>
      </c>
      <c r="Z152" s="6">
        <v>5502122</v>
      </c>
      <c r="AA152">
        <v>12</v>
      </c>
      <c r="AB152">
        <v>12</v>
      </c>
      <c r="AC152">
        <v>12</v>
      </c>
      <c r="AD152">
        <v>12</v>
      </c>
      <c r="AE152">
        <v>12</v>
      </c>
      <c r="AF152">
        <v>12</v>
      </c>
      <c r="AG152" s="12">
        <f t="shared" si="134"/>
        <v>845</v>
      </c>
      <c r="AH152" s="12">
        <f t="shared" si="135"/>
        <v>835</v>
      </c>
      <c r="AI152" s="12">
        <f t="shared" si="136"/>
        <v>835</v>
      </c>
      <c r="AJ152" s="12">
        <f t="shared" si="137"/>
        <v>835</v>
      </c>
      <c r="AK152" s="12">
        <f t="shared" si="138"/>
        <v>835</v>
      </c>
      <c r="AL152" s="12">
        <f t="shared" si="139"/>
        <v>835</v>
      </c>
      <c r="AM152" s="6">
        <f t="shared" si="124"/>
        <v>1486024.80681</v>
      </c>
      <c r="AN152" s="6">
        <f t="shared" si="169"/>
        <v>1451059.5172379999</v>
      </c>
      <c r="AO152" s="6">
        <f t="shared" si="169"/>
        <v>1451059.5172379999</v>
      </c>
      <c r="AP152" s="6">
        <f t="shared" si="169"/>
        <v>1451059.5172379999</v>
      </c>
      <c r="AQ152" s="6">
        <f t="shared" si="169"/>
        <v>1451059.5172379999</v>
      </c>
      <c r="AR152" s="6">
        <f t="shared" si="169"/>
        <v>1451059.5172379999</v>
      </c>
      <c r="CH152">
        <f t="shared" si="140"/>
        <v>4</v>
      </c>
      <c r="CI152" s="23" t="b">
        <f t="shared" si="170"/>
        <v>1</v>
      </c>
      <c r="CJ152" s="23" t="b">
        <f t="shared" si="170"/>
        <v>1</v>
      </c>
      <c r="CK152" s="23" t="b">
        <f t="shared" si="170"/>
        <v>1</v>
      </c>
      <c r="CL152" s="23" t="b">
        <f t="shared" si="170"/>
        <v>1</v>
      </c>
      <c r="CM152" s="23" t="b">
        <f t="shared" si="170"/>
        <v>1</v>
      </c>
      <c r="CN152" s="23" t="b">
        <f t="shared" si="170"/>
        <v>1</v>
      </c>
      <c r="CO152" t="str">
        <f t="shared" si="141"/>
        <v>5202123</v>
      </c>
      <c r="CP152" t="str">
        <f t="shared" si="142"/>
        <v>5201121</v>
      </c>
      <c r="CQ152" t="str">
        <f t="shared" si="143"/>
        <v>5200123</v>
      </c>
      <c r="CR152" t="str">
        <f t="shared" si="144"/>
        <v>5402123</v>
      </c>
      <c r="CS152" t="str">
        <f t="shared" si="145"/>
        <v>5401121</v>
      </c>
      <c r="CT152" t="str">
        <f t="shared" si="146"/>
        <v>5502122</v>
      </c>
      <c r="CU152">
        <v>12</v>
      </c>
      <c r="CV152">
        <v>12</v>
      </c>
      <c r="CW152">
        <v>12</v>
      </c>
      <c r="CX152">
        <v>12</v>
      </c>
      <c r="CY152">
        <v>12</v>
      </c>
      <c r="CZ152">
        <v>12</v>
      </c>
      <c r="DA152" s="12">
        <v>5</v>
      </c>
      <c r="DB152" s="17">
        <v>5</v>
      </c>
      <c r="DC152">
        <v>5</v>
      </c>
      <c r="DD152">
        <v>5</v>
      </c>
      <c r="DE152">
        <v>5</v>
      </c>
      <c r="DF152">
        <v>5</v>
      </c>
      <c r="DG152" s="28" t="s">
        <v>192</v>
      </c>
      <c r="DH152" s="28" t="s">
        <v>180</v>
      </c>
      <c r="DI152" s="28" t="s">
        <v>142</v>
      </c>
      <c r="DJ152" s="23" t="s">
        <v>146</v>
      </c>
      <c r="DK152" s="23" t="s">
        <v>144</v>
      </c>
      <c r="DL152" s="23" t="s">
        <v>190</v>
      </c>
      <c r="DM152" t="str">
        <f t="shared" si="147"/>
        <v>木</v>
      </c>
      <c r="DN152" t="str">
        <f t="shared" si="148"/>
        <v>水</v>
      </c>
      <c r="DO152" t="str">
        <f t="shared" si="149"/>
        <v>木</v>
      </c>
      <c r="DP152" t="str">
        <f t="shared" si="150"/>
        <v>木</v>
      </c>
      <c r="DQ152" t="str">
        <f t="shared" si="151"/>
        <v>水</v>
      </c>
      <c r="DR152" t="str">
        <f t="shared" si="152"/>
        <v>火</v>
      </c>
      <c r="DS152" s="28" t="s">
        <v>173</v>
      </c>
      <c r="DT152" s="28" t="s">
        <v>147</v>
      </c>
      <c r="DU152" s="28" t="s">
        <v>147</v>
      </c>
      <c r="DV152" s="23" t="s">
        <v>170</v>
      </c>
      <c r="DW152" s="23" t="s">
        <v>160</v>
      </c>
      <c r="DX152" s="23" t="s">
        <v>170</v>
      </c>
      <c r="DY152">
        <f t="shared" si="123"/>
        <v>1</v>
      </c>
      <c r="DZ152">
        <f t="shared" si="123"/>
        <v>1</v>
      </c>
      <c r="EA152">
        <f t="shared" si="123"/>
        <v>1</v>
      </c>
      <c r="EB152">
        <f t="shared" si="123"/>
        <v>2</v>
      </c>
      <c r="EC152">
        <f t="shared" si="123"/>
        <v>2</v>
      </c>
      <c r="ED152">
        <f t="shared" si="123"/>
        <v>2</v>
      </c>
      <c r="EE152">
        <v>5301063</v>
      </c>
      <c r="EF152" s="26" t="s">
        <v>193</v>
      </c>
      <c r="EG152">
        <v>1</v>
      </c>
      <c r="EV152" t="str">
        <f t="shared" si="153"/>
        <v>木维京</v>
      </c>
      <c r="EW152" t="str">
        <f t="shared" si="154"/>
        <v>水骑兵</v>
      </c>
      <c r="EX152" t="str">
        <f t="shared" si="155"/>
        <v>木刀客</v>
      </c>
      <c r="EY152" t="str">
        <f t="shared" si="156"/>
        <v>木女巫</v>
      </c>
      <c r="EZ152" t="str">
        <f t="shared" si="157"/>
        <v>水魔法师</v>
      </c>
      <c r="FA152" t="str">
        <f t="shared" si="158"/>
        <v>火火枪手</v>
      </c>
      <c r="FB152">
        <v>11</v>
      </c>
      <c r="FC152">
        <v>2</v>
      </c>
      <c r="FD152">
        <v>9</v>
      </c>
      <c r="FE152">
        <v>12</v>
      </c>
      <c r="FF152">
        <v>1</v>
      </c>
      <c r="FG152">
        <v>9</v>
      </c>
      <c r="FH152">
        <f t="shared" ca="1" si="159"/>
        <v>17</v>
      </c>
      <c r="FI152">
        <f t="shared" ca="1" si="159"/>
        <v>18</v>
      </c>
      <c r="FJ152">
        <f t="shared" ca="1" si="159"/>
        <v>2</v>
      </c>
      <c r="FK152">
        <f t="shared" ca="1" si="160"/>
        <v>8</v>
      </c>
      <c r="FL152">
        <f t="shared" ca="1" si="160"/>
        <v>6</v>
      </c>
      <c r="FM152">
        <f t="shared" ca="1" si="160"/>
        <v>9</v>
      </c>
      <c r="FN152">
        <f t="shared" ca="1" si="161"/>
        <v>17</v>
      </c>
      <c r="FO152">
        <f t="shared" ca="1" si="162"/>
        <v>18</v>
      </c>
      <c r="FP152">
        <f t="shared" ca="1" si="163"/>
        <v>16</v>
      </c>
      <c r="FQ152">
        <f t="shared" ca="1" si="164"/>
        <v>8</v>
      </c>
      <c r="FR152">
        <f t="shared" ca="1" si="165"/>
        <v>6</v>
      </c>
      <c r="FS152">
        <f t="shared" ca="1" si="166"/>
        <v>7</v>
      </c>
    </row>
    <row r="153" spans="1:175" x14ac:dyDescent="0.15">
      <c r="A153" s="20">
        <v>1000150</v>
      </c>
      <c r="B153" s="6" t="str">
        <f t="shared" si="125"/>
        <v>1</v>
      </c>
      <c r="C153" s="7">
        <v>1002</v>
      </c>
      <c r="D153" s="1" t="str">
        <f t="shared" si="126"/>
        <v>5201121,5200122,5301121,5500122,5501124,5502123</v>
      </c>
      <c r="E153" t="str">
        <f t="shared" si="127"/>
        <v>12,12,12,12,12,12</v>
      </c>
      <c r="F153" t="str">
        <f t="shared" si="128"/>
        <v>849,839,839,839,839,839</v>
      </c>
      <c r="G153">
        <f t="shared" si="129"/>
        <v>8826790</v>
      </c>
      <c r="H153" s="6">
        <f>Sheet1!B153</f>
        <v>43</v>
      </c>
      <c r="I153" s="6">
        <f>Sheet1!C153</f>
        <v>4</v>
      </c>
      <c r="J153" s="6">
        <f>Sheet1!D153</f>
        <v>0</v>
      </c>
      <c r="K153" s="6">
        <f>Sheet1!E153</f>
        <v>0</v>
      </c>
      <c r="L153" s="6">
        <f>Sheet1!F153</f>
        <v>10</v>
      </c>
      <c r="O153" s="6"/>
      <c r="P153">
        <f t="shared" si="130"/>
        <v>8826790</v>
      </c>
      <c r="Q153">
        <v>8826790</v>
      </c>
      <c r="R153" s="6" t="str">
        <f t="shared" si="131"/>
        <v>5201121,5200122,5301121,5500122,5501124,5502123</v>
      </c>
      <c r="S153" s="6" t="str">
        <f t="shared" si="132"/>
        <v>12,12,12,12,12,12</v>
      </c>
      <c r="T153" s="6" t="str">
        <f t="shared" si="133"/>
        <v>849,839,839,839,839,839</v>
      </c>
      <c r="U153" s="12">
        <v>5201121</v>
      </c>
      <c r="V153" s="17">
        <v>5200122</v>
      </c>
      <c r="W153">
        <v>5301121</v>
      </c>
      <c r="X153" s="17">
        <v>5500122</v>
      </c>
      <c r="Y153">
        <v>5501124</v>
      </c>
      <c r="Z153" s="6">
        <v>5502123</v>
      </c>
      <c r="AA153">
        <v>12</v>
      </c>
      <c r="AB153">
        <v>12</v>
      </c>
      <c r="AC153">
        <v>12</v>
      </c>
      <c r="AD153">
        <v>12</v>
      </c>
      <c r="AE153">
        <v>12</v>
      </c>
      <c r="AF153">
        <v>12</v>
      </c>
      <c r="AG153" s="12">
        <f t="shared" si="134"/>
        <v>849</v>
      </c>
      <c r="AH153" s="12">
        <f t="shared" si="135"/>
        <v>839</v>
      </c>
      <c r="AI153" s="12">
        <f t="shared" si="136"/>
        <v>839</v>
      </c>
      <c r="AJ153" s="12">
        <f t="shared" si="137"/>
        <v>839</v>
      </c>
      <c r="AK153" s="12">
        <f t="shared" si="138"/>
        <v>839</v>
      </c>
      <c r="AL153" s="12">
        <f t="shared" si="139"/>
        <v>839</v>
      </c>
      <c r="AM153" s="6">
        <f t="shared" si="124"/>
        <v>1500554.3</v>
      </c>
      <c r="AN153" s="6">
        <f t="shared" si="169"/>
        <v>1465247.1400000001</v>
      </c>
      <c r="AO153" s="6">
        <f t="shared" si="169"/>
        <v>1465247.1400000001</v>
      </c>
      <c r="AP153" s="6">
        <f t="shared" si="169"/>
        <v>1465247.1400000001</v>
      </c>
      <c r="AQ153" s="6">
        <f t="shared" si="169"/>
        <v>1465247.1400000001</v>
      </c>
      <c r="AR153" s="6">
        <f t="shared" si="169"/>
        <v>1465247.1400000001</v>
      </c>
      <c r="CH153">
        <f t="shared" si="140"/>
        <v>0</v>
      </c>
      <c r="CI153" s="23" t="b">
        <f t="shared" si="170"/>
        <v>1</v>
      </c>
      <c r="CJ153" s="23" t="b">
        <f t="shared" si="170"/>
        <v>1</v>
      </c>
      <c r="CK153" s="23" t="b">
        <f t="shared" si="170"/>
        <v>1</v>
      </c>
      <c r="CL153" s="23" t="b">
        <f t="shared" si="170"/>
        <v>1</v>
      </c>
      <c r="CM153" s="23" t="b">
        <f t="shared" si="170"/>
        <v>1</v>
      </c>
      <c r="CN153" s="23" t="b">
        <f t="shared" si="170"/>
        <v>1</v>
      </c>
      <c r="CO153" t="str">
        <f t="shared" si="141"/>
        <v>5201121</v>
      </c>
      <c r="CP153" t="str">
        <f t="shared" si="142"/>
        <v>5200122</v>
      </c>
      <c r="CQ153" t="str">
        <f t="shared" si="143"/>
        <v>5301121</v>
      </c>
      <c r="CR153" t="str">
        <f t="shared" si="144"/>
        <v>5500122</v>
      </c>
      <c r="CS153" t="str">
        <f t="shared" si="145"/>
        <v>5501124</v>
      </c>
      <c r="CT153" t="str">
        <f t="shared" si="146"/>
        <v>5502123</v>
      </c>
      <c r="CU153">
        <v>12</v>
      </c>
      <c r="CV153">
        <v>12</v>
      </c>
      <c r="CW153">
        <v>12</v>
      </c>
      <c r="CX153">
        <v>12</v>
      </c>
      <c r="CY153">
        <v>12</v>
      </c>
      <c r="CZ153">
        <v>12</v>
      </c>
      <c r="DA153" s="12">
        <v>5</v>
      </c>
      <c r="DB153" s="17">
        <v>5</v>
      </c>
      <c r="DC153">
        <v>5</v>
      </c>
      <c r="DD153">
        <v>5</v>
      </c>
      <c r="DE153">
        <v>5</v>
      </c>
      <c r="DF153">
        <v>5</v>
      </c>
      <c r="DG153" s="28" t="s">
        <v>180</v>
      </c>
      <c r="DH153" s="28" t="s">
        <v>185</v>
      </c>
      <c r="DI153" s="23" t="s">
        <v>128</v>
      </c>
      <c r="DJ153" t="s">
        <v>138</v>
      </c>
      <c r="DK153" s="23" t="s">
        <v>176</v>
      </c>
      <c r="DL153" s="23" t="s">
        <v>196</v>
      </c>
      <c r="DM153" t="str">
        <f t="shared" si="147"/>
        <v>水</v>
      </c>
      <c r="DN153" t="str">
        <f t="shared" si="148"/>
        <v>火</v>
      </c>
      <c r="DO153" t="str">
        <f t="shared" si="149"/>
        <v>水</v>
      </c>
      <c r="DP153" t="str">
        <f t="shared" si="150"/>
        <v>火</v>
      </c>
      <c r="DQ153" t="str">
        <f t="shared" si="151"/>
        <v>光</v>
      </c>
      <c r="DR153" t="str">
        <f t="shared" si="152"/>
        <v>木</v>
      </c>
      <c r="DS153" s="28" t="s">
        <v>152</v>
      </c>
      <c r="DT153" s="28" t="s">
        <v>145</v>
      </c>
      <c r="DU153" s="23" t="s">
        <v>152</v>
      </c>
      <c r="DV153" t="s">
        <v>161</v>
      </c>
      <c r="DW153" s="23" t="s">
        <v>165</v>
      </c>
      <c r="DX153" s="23" t="s">
        <v>169</v>
      </c>
      <c r="DY153">
        <f t="shared" si="123"/>
        <v>1</v>
      </c>
      <c r="DZ153">
        <f t="shared" si="123"/>
        <v>1</v>
      </c>
      <c r="EA153">
        <f t="shared" si="123"/>
        <v>1</v>
      </c>
      <c r="EB153">
        <f t="shared" si="123"/>
        <v>2</v>
      </c>
      <c r="EC153">
        <f t="shared" si="123"/>
        <v>2</v>
      </c>
      <c r="ED153">
        <f t="shared" si="123"/>
        <v>2</v>
      </c>
      <c r="EE153">
        <v>5401063</v>
      </c>
      <c r="EF153" s="26" t="s">
        <v>194</v>
      </c>
      <c r="EG153">
        <v>2</v>
      </c>
      <c r="EV153" t="str">
        <f t="shared" si="153"/>
        <v>水骑兵</v>
      </c>
      <c r="EW153" t="str">
        <f t="shared" si="154"/>
        <v>火刀客</v>
      </c>
      <c r="EX153" t="str">
        <f t="shared" si="155"/>
        <v>水剑士</v>
      </c>
      <c r="EY153" t="str">
        <f t="shared" si="156"/>
        <v>火海盗</v>
      </c>
      <c r="EZ153" t="str">
        <f t="shared" si="157"/>
        <v>光猎人</v>
      </c>
      <c r="FA153" t="str">
        <f t="shared" si="158"/>
        <v>木火枪手</v>
      </c>
      <c r="FB153">
        <v>2</v>
      </c>
      <c r="FC153">
        <v>5</v>
      </c>
      <c r="FD153">
        <v>4</v>
      </c>
      <c r="FE153">
        <v>8</v>
      </c>
      <c r="FF153">
        <v>16</v>
      </c>
      <c r="FG153">
        <v>14</v>
      </c>
      <c r="FH153">
        <f t="shared" ca="1" si="159"/>
        <v>7</v>
      </c>
      <c r="FI153">
        <f t="shared" ca="1" si="159"/>
        <v>9</v>
      </c>
      <c r="FJ153">
        <f t="shared" ca="1" si="159"/>
        <v>10</v>
      </c>
      <c r="FK153">
        <f t="shared" ca="1" si="160"/>
        <v>11</v>
      </c>
      <c r="FL153">
        <f t="shared" ca="1" si="160"/>
        <v>9</v>
      </c>
      <c r="FM153">
        <f t="shared" ca="1" si="160"/>
        <v>19</v>
      </c>
      <c r="FN153">
        <f t="shared" ca="1" si="161"/>
        <v>7</v>
      </c>
      <c r="FO153">
        <f t="shared" ca="1" si="162"/>
        <v>9</v>
      </c>
      <c r="FP153">
        <f t="shared" ca="1" si="163"/>
        <v>8</v>
      </c>
      <c r="FQ153">
        <f t="shared" ca="1" si="164"/>
        <v>11</v>
      </c>
      <c r="FR153">
        <f t="shared" ca="1" si="165"/>
        <v>9</v>
      </c>
      <c r="FS153">
        <f t="shared" ca="1" si="166"/>
        <v>10</v>
      </c>
    </row>
    <row r="154" spans="1:175" x14ac:dyDescent="0.15">
      <c r="A154" s="20">
        <v>1000151</v>
      </c>
      <c r="B154" s="6" t="str">
        <f t="shared" si="125"/>
        <v>1</v>
      </c>
      <c r="C154" s="7">
        <v>1002</v>
      </c>
      <c r="D154" s="1" t="str">
        <f t="shared" si="126"/>
        <v>5201121,5202121,5600124,5402123,5502122,5401123</v>
      </c>
      <c r="E154" t="str">
        <f t="shared" si="127"/>
        <v>12,12,12,12,12,12</v>
      </c>
      <c r="F154" t="str">
        <f t="shared" si="128"/>
        <v>853,843,843,843,843,843</v>
      </c>
      <c r="G154">
        <f t="shared" si="129"/>
        <v>8912781</v>
      </c>
      <c r="H154" s="6">
        <f>Sheet1!B154</f>
        <v>1</v>
      </c>
      <c r="I154" s="6">
        <f>Sheet1!C154</f>
        <v>0</v>
      </c>
      <c r="J154" s="6">
        <f>Sheet1!D154</f>
        <v>0</v>
      </c>
      <c r="K154" s="6">
        <f>Sheet1!E154</f>
        <v>0</v>
      </c>
      <c r="L154" s="6">
        <f>Sheet1!F154</f>
        <v>45000</v>
      </c>
      <c r="O154" s="6"/>
      <c r="P154">
        <f t="shared" si="130"/>
        <v>8912781</v>
      </c>
      <c r="Q154">
        <v>8912781.4059999995</v>
      </c>
      <c r="R154" s="6" t="str">
        <f t="shared" si="131"/>
        <v>5201121,5202121,5600124,5402123,5502122,5401123</v>
      </c>
      <c r="S154" s="6" t="str">
        <f t="shared" si="132"/>
        <v>12,12,12,12,12,12</v>
      </c>
      <c r="T154" s="6" t="str">
        <f t="shared" si="133"/>
        <v>853,843,843,843,843,843</v>
      </c>
      <c r="U154" s="6">
        <v>5201121</v>
      </c>
      <c r="V154" s="6">
        <v>5202121</v>
      </c>
      <c r="W154" s="6">
        <v>5600124</v>
      </c>
      <c r="X154" s="6">
        <v>5402123</v>
      </c>
      <c r="Y154" s="6">
        <v>5502122</v>
      </c>
      <c r="Z154" s="6">
        <v>5401123</v>
      </c>
      <c r="AA154">
        <v>12</v>
      </c>
      <c r="AB154">
        <v>12</v>
      </c>
      <c r="AC154">
        <v>12</v>
      </c>
      <c r="AD154">
        <v>12</v>
      </c>
      <c r="AE154">
        <v>12</v>
      </c>
      <c r="AF154">
        <v>12</v>
      </c>
      <c r="AG154" s="12">
        <f t="shared" si="134"/>
        <v>853</v>
      </c>
      <c r="AH154" s="12">
        <f t="shared" si="135"/>
        <v>843</v>
      </c>
      <c r="AI154" s="12">
        <f t="shared" si="136"/>
        <v>843</v>
      </c>
      <c r="AJ154" s="12">
        <f t="shared" si="137"/>
        <v>843</v>
      </c>
      <c r="AK154" s="12">
        <f t="shared" si="138"/>
        <v>843</v>
      </c>
      <c r="AL154" s="12">
        <f t="shared" si="139"/>
        <v>843</v>
      </c>
      <c r="AM154" s="6">
        <f t="shared" si="124"/>
        <v>1515172.8390200001</v>
      </c>
      <c r="AN154" s="6">
        <f t="shared" ref="AN154:AR163" si="171">$Q154*0.166</f>
        <v>1479521.713396</v>
      </c>
      <c r="AO154" s="6">
        <f t="shared" si="171"/>
        <v>1479521.713396</v>
      </c>
      <c r="AP154" s="6">
        <f t="shared" si="171"/>
        <v>1479521.713396</v>
      </c>
      <c r="AQ154" s="6">
        <f t="shared" si="171"/>
        <v>1479521.713396</v>
      </c>
      <c r="AR154" s="6">
        <f t="shared" si="171"/>
        <v>1479521.713396</v>
      </c>
      <c r="CH154">
        <f t="shared" si="140"/>
        <v>1</v>
      </c>
      <c r="CI154" s="23" t="b">
        <f t="shared" si="170"/>
        <v>1</v>
      </c>
      <c r="CJ154" s="23" t="b">
        <f t="shared" si="170"/>
        <v>1</v>
      </c>
      <c r="CK154" s="23" t="b">
        <f t="shared" si="170"/>
        <v>1</v>
      </c>
      <c r="CL154" s="23" t="b">
        <f t="shared" si="170"/>
        <v>1</v>
      </c>
      <c r="CM154" s="23" t="b">
        <f t="shared" si="170"/>
        <v>1</v>
      </c>
      <c r="CN154" s="23" t="b">
        <f t="shared" si="170"/>
        <v>1</v>
      </c>
      <c r="CO154" t="str">
        <f t="shared" si="141"/>
        <v>5201121</v>
      </c>
      <c r="CP154" t="str">
        <f t="shared" si="142"/>
        <v>5202121</v>
      </c>
      <c r="CQ154" t="str">
        <f t="shared" si="143"/>
        <v>5600124</v>
      </c>
      <c r="CR154" t="str">
        <f t="shared" si="144"/>
        <v>5402123</v>
      </c>
      <c r="CS154" t="str">
        <f t="shared" si="145"/>
        <v>5502122</v>
      </c>
      <c r="CT154" t="str">
        <f t="shared" si="146"/>
        <v>5401123</v>
      </c>
      <c r="CU154">
        <v>12</v>
      </c>
      <c r="CV154">
        <v>12</v>
      </c>
      <c r="CW154">
        <v>12</v>
      </c>
      <c r="CX154">
        <v>12</v>
      </c>
      <c r="CY154">
        <v>12</v>
      </c>
      <c r="CZ154">
        <v>12</v>
      </c>
      <c r="DA154" s="12">
        <v>5</v>
      </c>
      <c r="DB154" s="17">
        <v>5</v>
      </c>
      <c r="DC154">
        <v>5</v>
      </c>
      <c r="DD154">
        <v>5</v>
      </c>
      <c r="DE154">
        <v>5</v>
      </c>
      <c r="DF154">
        <v>5</v>
      </c>
      <c r="DG154" s="28" t="s">
        <v>180</v>
      </c>
      <c r="DH154" s="28" t="s">
        <v>126</v>
      </c>
      <c r="DI154" s="28" t="s">
        <v>178</v>
      </c>
      <c r="DJ154" s="23" t="s">
        <v>146</v>
      </c>
      <c r="DK154" s="23" t="s">
        <v>190</v>
      </c>
      <c r="DL154" s="23" t="s">
        <v>194</v>
      </c>
      <c r="DM154" t="str">
        <f t="shared" si="147"/>
        <v>水</v>
      </c>
      <c r="DN154" t="str">
        <f t="shared" si="148"/>
        <v>水</v>
      </c>
      <c r="DO154" t="str">
        <f t="shared" si="149"/>
        <v>光</v>
      </c>
      <c r="DP154" t="str">
        <f t="shared" si="150"/>
        <v>木</v>
      </c>
      <c r="DQ154" t="str">
        <f t="shared" si="151"/>
        <v>火</v>
      </c>
      <c r="DR154" t="str">
        <f t="shared" si="152"/>
        <v>木</v>
      </c>
      <c r="DS154" s="28" t="s">
        <v>145</v>
      </c>
      <c r="DT154" s="28" t="s">
        <v>145</v>
      </c>
      <c r="DU154" s="28" t="s">
        <v>145</v>
      </c>
      <c r="DV154" s="23" t="s">
        <v>160</v>
      </c>
      <c r="DW154" s="23" t="s">
        <v>165</v>
      </c>
      <c r="DX154" s="23" t="s">
        <v>160</v>
      </c>
      <c r="DY154">
        <f t="shared" si="123"/>
        <v>1</v>
      </c>
      <c r="DZ154">
        <f t="shared" si="123"/>
        <v>1</v>
      </c>
      <c r="EA154">
        <f t="shared" si="123"/>
        <v>1</v>
      </c>
      <c r="EB154">
        <f t="shared" si="123"/>
        <v>2</v>
      </c>
      <c r="EC154">
        <f t="shared" si="123"/>
        <v>2</v>
      </c>
      <c r="ED154">
        <f t="shared" si="123"/>
        <v>2</v>
      </c>
      <c r="EE154">
        <v>5402063</v>
      </c>
      <c r="EF154" s="26" t="s">
        <v>146</v>
      </c>
      <c r="EG154">
        <v>2</v>
      </c>
      <c r="EV154" t="str">
        <f t="shared" si="153"/>
        <v>水骑兵</v>
      </c>
      <c r="EW154" t="str">
        <f t="shared" si="154"/>
        <v>水维京</v>
      </c>
      <c r="EX154" t="str">
        <f t="shared" si="155"/>
        <v>光熊猫</v>
      </c>
      <c r="EY154" t="str">
        <f t="shared" si="156"/>
        <v>木女巫</v>
      </c>
      <c r="EZ154" t="str">
        <f t="shared" si="157"/>
        <v>火火枪手</v>
      </c>
      <c r="FA154" t="str">
        <f t="shared" si="158"/>
        <v>木魔法师</v>
      </c>
      <c r="FB154">
        <v>2</v>
      </c>
      <c r="FC154">
        <v>3</v>
      </c>
      <c r="FD154">
        <v>15</v>
      </c>
      <c r="FE154">
        <v>12</v>
      </c>
      <c r="FF154">
        <v>9</v>
      </c>
      <c r="FG154">
        <v>11</v>
      </c>
      <c r="FH154">
        <f t="shared" ca="1" si="159"/>
        <v>2</v>
      </c>
      <c r="FI154">
        <f t="shared" ca="1" si="159"/>
        <v>7</v>
      </c>
      <c r="FJ154">
        <f t="shared" ca="1" si="159"/>
        <v>17</v>
      </c>
      <c r="FK154">
        <f t="shared" ca="1" si="160"/>
        <v>8</v>
      </c>
      <c r="FL154">
        <f t="shared" ca="1" si="160"/>
        <v>17</v>
      </c>
      <c r="FM154">
        <f t="shared" ca="1" si="160"/>
        <v>6</v>
      </c>
      <c r="FN154">
        <f t="shared" ca="1" si="161"/>
        <v>2</v>
      </c>
      <c r="FO154">
        <f t="shared" ca="1" si="162"/>
        <v>7</v>
      </c>
      <c r="FP154">
        <f t="shared" ca="1" si="163"/>
        <v>6</v>
      </c>
      <c r="FQ154">
        <f t="shared" ca="1" si="164"/>
        <v>8</v>
      </c>
      <c r="FR154">
        <f t="shared" ca="1" si="165"/>
        <v>17</v>
      </c>
      <c r="FS154">
        <f t="shared" ca="1" si="166"/>
        <v>9</v>
      </c>
    </row>
    <row r="155" spans="1:175" x14ac:dyDescent="0.15">
      <c r="A155" s="20">
        <v>1000152</v>
      </c>
      <c r="B155" s="6" t="str">
        <f t="shared" si="125"/>
        <v>1</v>
      </c>
      <c r="C155" s="7">
        <v>1002</v>
      </c>
      <c r="D155" s="1" t="str">
        <f t="shared" si="126"/>
        <v>5200121,5302124,5301123,5601121,5401123,5502122</v>
      </c>
      <c r="E155" t="str">
        <f t="shared" si="127"/>
        <v>12,12,12,12,12,12</v>
      </c>
      <c r="F155" t="str">
        <f t="shared" si="128"/>
        <v>857,847,847,847,847,847</v>
      </c>
      <c r="G155">
        <f t="shared" si="129"/>
        <v>8999298</v>
      </c>
      <c r="H155" s="6">
        <f>Sheet1!B155</f>
        <v>9</v>
      </c>
      <c r="I155" s="6">
        <f>Sheet1!C155</f>
        <v>0</v>
      </c>
      <c r="J155" s="6">
        <f>Sheet1!D155</f>
        <v>0</v>
      </c>
      <c r="K155" s="6">
        <f>Sheet1!E155</f>
        <v>0</v>
      </c>
      <c r="L155" s="6">
        <f>Sheet1!F155</f>
        <v>200</v>
      </c>
      <c r="O155" s="6"/>
      <c r="P155">
        <f t="shared" si="130"/>
        <v>8999298</v>
      </c>
      <c r="Q155">
        <v>8999298.0600000005</v>
      </c>
      <c r="R155" s="6" t="str">
        <f t="shared" si="131"/>
        <v>5200121,5302124,5301123,5601121,5401123,5502122</v>
      </c>
      <c r="S155" s="6" t="str">
        <f t="shared" si="132"/>
        <v>12,12,12,12,12,12</v>
      </c>
      <c r="T155" s="6" t="str">
        <f t="shared" si="133"/>
        <v>857,847,847,847,847,847</v>
      </c>
      <c r="U155" s="6">
        <v>5200121</v>
      </c>
      <c r="V155" s="6">
        <v>5302124</v>
      </c>
      <c r="W155" s="6">
        <v>5301123</v>
      </c>
      <c r="X155" s="6">
        <v>5601121</v>
      </c>
      <c r="Y155" s="6">
        <v>5401123</v>
      </c>
      <c r="Z155" s="6">
        <v>5502122</v>
      </c>
      <c r="AA155">
        <v>12</v>
      </c>
      <c r="AB155">
        <v>12</v>
      </c>
      <c r="AC155">
        <v>12</v>
      </c>
      <c r="AD155">
        <v>12</v>
      </c>
      <c r="AE155">
        <v>12</v>
      </c>
      <c r="AF155">
        <v>12</v>
      </c>
      <c r="AG155" s="12">
        <f t="shared" si="134"/>
        <v>857</v>
      </c>
      <c r="AH155" s="12">
        <f t="shared" si="135"/>
        <v>847</v>
      </c>
      <c r="AI155" s="12">
        <f t="shared" si="136"/>
        <v>847</v>
      </c>
      <c r="AJ155" s="12">
        <f t="shared" si="137"/>
        <v>847</v>
      </c>
      <c r="AK155" s="12">
        <f t="shared" si="138"/>
        <v>847</v>
      </c>
      <c r="AL155" s="12">
        <f t="shared" si="139"/>
        <v>847</v>
      </c>
      <c r="AM155" s="6">
        <f t="shared" si="124"/>
        <v>1529880.6702000003</v>
      </c>
      <c r="AN155" s="6">
        <f t="shared" si="171"/>
        <v>1493883.4779600003</v>
      </c>
      <c r="AO155" s="6">
        <f t="shared" si="171"/>
        <v>1493883.4779600003</v>
      </c>
      <c r="AP155" s="6">
        <f t="shared" si="171"/>
        <v>1493883.4779600003</v>
      </c>
      <c r="AQ155" s="6">
        <f t="shared" si="171"/>
        <v>1493883.4779600003</v>
      </c>
      <c r="AR155" s="6">
        <f t="shared" si="171"/>
        <v>1493883.4779600003</v>
      </c>
      <c r="CH155">
        <f t="shared" si="140"/>
        <v>2</v>
      </c>
      <c r="CI155" s="23" t="b">
        <f t="shared" si="170"/>
        <v>1</v>
      </c>
      <c r="CJ155" s="23" t="b">
        <f t="shared" si="170"/>
        <v>1</v>
      </c>
      <c r="CK155" s="23" t="b">
        <f t="shared" si="170"/>
        <v>1</v>
      </c>
      <c r="CL155" s="23" t="b">
        <f t="shared" si="170"/>
        <v>1</v>
      </c>
      <c r="CM155" s="23" t="b">
        <f t="shared" si="170"/>
        <v>1</v>
      </c>
      <c r="CN155" s="23" t="b">
        <f t="shared" si="170"/>
        <v>1</v>
      </c>
      <c r="CO155" t="str">
        <f t="shared" si="141"/>
        <v>5200121</v>
      </c>
      <c r="CP155" t="str">
        <f t="shared" si="142"/>
        <v>5302124</v>
      </c>
      <c r="CQ155" t="str">
        <f t="shared" si="143"/>
        <v>5301123</v>
      </c>
      <c r="CR155" t="str">
        <f t="shared" si="144"/>
        <v>5601121</v>
      </c>
      <c r="CS155" t="str">
        <f t="shared" si="145"/>
        <v>5401123</v>
      </c>
      <c r="CT155" t="str">
        <f t="shared" si="146"/>
        <v>5502122</v>
      </c>
      <c r="CU155">
        <v>12</v>
      </c>
      <c r="CV155">
        <v>12</v>
      </c>
      <c r="CW155">
        <v>12</v>
      </c>
      <c r="CX155">
        <v>12</v>
      </c>
      <c r="CY155">
        <v>12</v>
      </c>
      <c r="CZ155">
        <v>12</v>
      </c>
      <c r="DA155" s="12">
        <v>5</v>
      </c>
      <c r="DB155" s="17">
        <v>5</v>
      </c>
      <c r="DC155">
        <v>5</v>
      </c>
      <c r="DD155">
        <v>5</v>
      </c>
      <c r="DE155">
        <v>5</v>
      </c>
      <c r="DF155">
        <v>5</v>
      </c>
      <c r="DG155" s="28" t="s">
        <v>179</v>
      </c>
      <c r="DH155" s="28" t="s">
        <v>198</v>
      </c>
      <c r="DI155" s="28" t="s">
        <v>193</v>
      </c>
      <c r="DJ155" s="28" t="s">
        <v>184</v>
      </c>
      <c r="DK155" s="28" t="s">
        <v>194</v>
      </c>
      <c r="DL155" s="28" t="s">
        <v>190</v>
      </c>
      <c r="DM155" t="str">
        <f t="shared" si="147"/>
        <v>水</v>
      </c>
      <c r="DN155" t="str">
        <f t="shared" si="148"/>
        <v>光</v>
      </c>
      <c r="DO155" t="str">
        <f t="shared" si="149"/>
        <v>木</v>
      </c>
      <c r="DP155" t="str">
        <f t="shared" si="150"/>
        <v>水</v>
      </c>
      <c r="DQ155" t="str">
        <f t="shared" si="151"/>
        <v>木</v>
      </c>
      <c r="DR155" t="str">
        <f t="shared" si="152"/>
        <v>火</v>
      </c>
      <c r="DS155" s="28" t="s">
        <v>147</v>
      </c>
      <c r="DT155" s="28" t="s">
        <v>152</v>
      </c>
      <c r="DU155" s="28" t="s">
        <v>155</v>
      </c>
      <c r="DV155" s="28" t="s">
        <v>170</v>
      </c>
      <c r="DW155" s="28" t="s">
        <v>165</v>
      </c>
      <c r="DX155" s="28" t="s">
        <v>165</v>
      </c>
      <c r="DY155">
        <f t="shared" si="123"/>
        <v>1</v>
      </c>
      <c r="DZ155">
        <f t="shared" si="123"/>
        <v>1</v>
      </c>
      <c r="EA155">
        <f t="shared" si="123"/>
        <v>1</v>
      </c>
      <c r="EB155">
        <f t="shared" si="123"/>
        <v>2</v>
      </c>
      <c r="EC155">
        <f t="shared" si="123"/>
        <v>2</v>
      </c>
      <c r="ED155">
        <f t="shared" si="123"/>
        <v>2</v>
      </c>
      <c r="EE155">
        <v>5500063</v>
      </c>
      <c r="EF155" s="26" t="s">
        <v>195</v>
      </c>
      <c r="EG155">
        <v>2</v>
      </c>
      <c r="EV155" t="str">
        <f t="shared" si="153"/>
        <v>水刀客</v>
      </c>
      <c r="EW155" t="str">
        <f t="shared" si="154"/>
        <v>光盗贼</v>
      </c>
      <c r="EX155" t="str">
        <f t="shared" si="155"/>
        <v>木剑士</v>
      </c>
      <c r="EY155" t="str">
        <f t="shared" si="156"/>
        <v>水修女</v>
      </c>
      <c r="EZ155" t="str">
        <f t="shared" si="157"/>
        <v>木魔法师</v>
      </c>
      <c r="FA155" t="str">
        <f t="shared" si="158"/>
        <v>火火枪手</v>
      </c>
      <c r="FB155">
        <v>1</v>
      </c>
      <c r="FC155">
        <v>14</v>
      </c>
      <c r="FD155">
        <v>12</v>
      </c>
      <c r="FE155">
        <v>5</v>
      </c>
      <c r="FF155">
        <v>11</v>
      </c>
      <c r="FG155">
        <v>9</v>
      </c>
      <c r="FH155">
        <f t="shared" ca="1" si="159"/>
        <v>17</v>
      </c>
      <c r="FI155">
        <f t="shared" ca="1" si="159"/>
        <v>9</v>
      </c>
      <c r="FJ155">
        <f t="shared" ca="1" si="159"/>
        <v>8</v>
      </c>
      <c r="FK155">
        <f t="shared" ca="1" si="160"/>
        <v>7</v>
      </c>
      <c r="FL155">
        <f t="shared" ca="1" si="160"/>
        <v>9</v>
      </c>
      <c r="FM155">
        <f t="shared" ca="1" si="160"/>
        <v>11</v>
      </c>
      <c r="FN155">
        <f t="shared" ca="1" si="161"/>
        <v>17</v>
      </c>
      <c r="FO155">
        <f t="shared" ca="1" si="162"/>
        <v>9</v>
      </c>
      <c r="FP155">
        <f t="shared" ca="1" si="163"/>
        <v>16</v>
      </c>
      <c r="FQ155">
        <f t="shared" ca="1" si="164"/>
        <v>7</v>
      </c>
      <c r="FR155">
        <f t="shared" ca="1" si="165"/>
        <v>9</v>
      </c>
      <c r="FS155">
        <f t="shared" ca="1" si="166"/>
        <v>8</v>
      </c>
    </row>
    <row r="156" spans="1:175" x14ac:dyDescent="0.15">
      <c r="A156" s="20">
        <v>1000153</v>
      </c>
      <c r="B156" s="6" t="str">
        <f t="shared" si="125"/>
        <v>1</v>
      </c>
      <c r="C156" s="7">
        <v>1002</v>
      </c>
      <c r="D156" s="1" t="str">
        <f t="shared" si="126"/>
        <v>5201121,5201123,5202122,5500122,5500123,5601122</v>
      </c>
      <c r="E156" t="str">
        <f t="shared" si="127"/>
        <v>12,12,12,12,12,12</v>
      </c>
      <c r="F156" t="str">
        <f t="shared" si="128"/>
        <v>861,851,851,851,851,851</v>
      </c>
      <c r="G156">
        <f t="shared" si="129"/>
        <v>9086343</v>
      </c>
      <c r="H156" s="6">
        <f>Sheet1!B156</f>
        <v>1</v>
      </c>
      <c r="I156" s="6">
        <f>Sheet1!C156</f>
        <v>0</v>
      </c>
      <c r="J156" s="6">
        <f>Sheet1!D156</f>
        <v>0</v>
      </c>
      <c r="K156" s="6">
        <f>Sheet1!E156</f>
        <v>0</v>
      </c>
      <c r="L156" s="6">
        <f>Sheet1!F156</f>
        <v>45000</v>
      </c>
      <c r="O156" s="6"/>
      <c r="P156">
        <f t="shared" si="130"/>
        <v>9086343</v>
      </c>
      <c r="Q156">
        <v>9086343.1699999999</v>
      </c>
      <c r="R156" s="6" t="str">
        <f t="shared" si="131"/>
        <v>5201121,5201123,5202122,5500122,5500123,5601122</v>
      </c>
      <c r="S156" s="6" t="str">
        <f t="shared" si="132"/>
        <v>12,12,12,12,12,12</v>
      </c>
      <c r="T156" s="6" t="str">
        <f t="shared" si="133"/>
        <v>861,851,851,851,851,851</v>
      </c>
      <c r="U156" s="6">
        <v>5201121</v>
      </c>
      <c r="V156" s="6">
        <v>5201123</v>
      </c>
      <c r="W156" s="6">
        <v>5202122</v>
      </c>
      <c r="X156" s="6">
        <v>5500122</v>
      </c>
      <c r="Y156" s="6">
        <v>5500123</v>
      </c>
      <c r="Z156" s="6">
        <v>5601122</v>
      </c>
      <c r="AA156">
        <v>12</v>
      </c>
      <c r="AB156">
        <v>12</v>
      </c>
      <c r="AC156">
        <v>12</v>
      </c>
      <c r="AD156">
        <v>12</v>
      </c>
      <c r="AE156">
        <v>12</v>
      </c>
      <c r="AF156">
        <v>12</v>
      </c>
      <c r="AG156" s="12">
        <f t="shared" si="134"/>
        <v>861</v>
      </c>
      <c r="AH156" s="12">
        <f t="shared" si="135"/>
        <v>851</v>
      </c>
      <c r="AI156" s="12">
        <f t="shared" si="136"/>
        <v>851</v>
      </c>
      <c r="AJ156" s="12">
        <f t="shared" si="137"/>
        <v>851</v>
      </c>
      <c r="AK156" s="12">
        <f t="shared" si="138"/>
        <v>851</v>
      </c>
      <c r="AL156" s="12">
        <f t="shared" si="139"/>
        <v>851</v>
      </c>
      <c r="AM156" s="6">
        <f t="shared" si="124"/>
        <v>1544678.3389000001</v>
      </c>
      <c r="AN156" s="6">
        <f t="shared" si="171"/>
        <v>1508332.9662200001</v>
      </c>
      <c r="AO156" s="6">
        <f t="shared" si="171"/>
        <v>1508332.9662200001</v>
      </c>
      <c r="AP156" s="6">
        <f t="shared" si="171"/>
        <v>1508332.9662200001</v>
      </c>
      <c r="AQ156" s="6">
        <f t="shared" si="171"/>
        <v>1508332.9662200001</v>
      </c>
      <c r="AR156" s="6">
        <f t="shared" si="171"/>
        <v>1508332.9662200001</v>
      </c>
      <c r="CH156">
        <f t="shared" si="140"/>
        <v>3</v>
      </c>
      <c r="CI156" s="23" t="b">
        <f t="shared" si="170"/>
        <v>1</v>
      </c>
      <c r="CJ156" s="23" t="b">
        <f t="shared" si="170"/>
        <v>1</v>
      </c>
      <c r="CK156" s="23" t="b">
        <f t="shared" si="170"/>
        <v>1</v>
      </c>
      <c r="CL156" s="23" t="b">
        <f t="shared" si="170"/>
        <v>1</v>
      </c>
      <c r="CM156" s="23" t="b">
        <f t="shared" si="170"/>
        <v>1</v>
      </c>
      <c r="CN156" s="23" t="b">
        <f t="shared" si="170"/>
        <v>1</v>
      </c>
      <c r="CO156" t="str">
        <f t="shared" si="141"/>
        <v>5201121</v>
      </c>
      <c r="CP156" t="str">
        <f t="shared" si="142"/>
        <v>5201123</v>
      </c>
      <c r="CQ156" t="str">
        <f t="shared" si="143"/>
        <v>5202122</v>
      </c>
      <c r="CR156" t="str">
        <f t="shared" si="144"/>
        <v>5500122</v>
      </c>
      <c r="CS156" t="str">
        <f t="shared" si="145"/>
        <v>5500123</v>
      </c>
      <c r="CT156" t="str">
        <f t="shared" si="146"/>
        <v>5601122</v>
      </c>
      <c r="CU156">
        <v>12</v>
      </c>
      <c r="CV156">
        <v>12</v>
      </c>
      <c r="CW156">
        <v>12</v>
      </c>
      <c r="CX156">
        <v>12</v>
      </c>
      <c r="CY156">
        <v>12</v>
      </c>
      <c r="CZ156">
        <v>12</v>
      </c>
      <c r="DA156" s="12">
        <v>5</v>
      </c>
      <c r="DB156" s="17">
        <v>5</v>
      </c>
      <c r="DC156">
        <v>5</v>
      </c>
      <c r="DD156">
        <v>5</v>
      </c>
      <c r="DE156">
        <v>5</v>
      </c>
      <c r="DF156">
        <v>5</v>
      </c>
      <c r="DG156" s="23" t="s">
        <v>180</v>
      </c>
      <c r="DH156" s="23" t="s">
        <v>191</v>
      </c>
      <c r="DI156" s="23" t="s">
        <v>186</v>
      </c>
      <c r="DJ156" s="23" t="s">
        <v>138</v>
      </c>
      <c r="DK156" s="23" t="s">
        <v>195</v>
      </c>
      <c r="DL156" s="23" t="s">
        <v>140</v>
      </c>
      <c r="DM156" t="str">
        <f t="shared" si="147"/>
        <v>水</v>
      </c>
      <c r="DN156" t="str">
        <f t="shared" si="148"/>
        <v>木</v>
      </c>
      <c r="DO156" t="str">
        <f t="shared" si="149"/>
        <v>火</v>
      </c>
      <c r="DP156" t="str">
        <f t="shared" si="150"/>
        <v>火</v>
      </c>
      <c r="DQ156" t="str">
        <f t="shared" si="151"/>
        <v>木</v>
      </c>
      <c r="DR156" t="str">
        <f t="shared" si="152"/>
        <v>火</v>
      </c>
      <c r="DS156" s="23" t="s">
        <v>155</v>
      </c>
      <c r="DT156" s="23" t="s">
        <v>155</v>
      </c>
      <c r="DU156" s="23" t="s">
        <v>155</v>
      </c>
      <c r="DV156" s="23" t="s">
        <v>165</v>
      </c>
      <c r="DW156" s="23" t="s">
        <v>165</v>
      </c>
      <c r="DX156" s="23" t="s">
        <v>165</v>
      </c>
      <c r="DY156">
        <f t="shared" si="123"/>
        <v>1</v>
      </c>
      <c r="DZ156">
        <f t="shared" si="123"/>
        <v>1</v>
      </c>
      <c r="EA156">
        <f t="shared" si="123"/>
        <v>1</v>
      </c>
      <c r="EB156">
        <f t="shared" si="123"/>
        <v>2</v>
      </c>
      <c r="EC156">
        <f t="shared" si="123"/>
        <v>2</v>
      </c>
      <c r="ED156">
        <f t="shared" si="123"/>
        <v>2</v>
      </c>
      <c r="EE156">
        <v>5502063</v>
      </c>
      <c r="EF156" s="26" t="s">
        <v>196</v>
      </c>
      <c r="EG156">
        <v>2</v>
      </c>
      <c r="EV156" t="str">
        <f t="shared" si="153"/>
        <v>水骑兵</v>
      </c>
      <c r="EW156" t="str">
        <f t="shared" si="154"/>
        <v>木骑兵</v>
      </c>
      <c r="EX156" t="str">
        <f t="shared" si="155"/>
        <v>火维京</v>
      </c>
      <c r="EY156" t="str">
        <f t="shared" si="156"/>
        <v>火海盗</v>
      </c>
      <c r="EZ156" t="str">
        <f t="shared" si="157"/>
        <v>木海盗</v>
      </c>
      <c r="FA156" t="str">
        <f t="shared" si="158"/>
        <v>火修女</v>
      </c>
      <c r="FB156">
        <v>2</v>
      </c>
      <c r="FC156">
        <v>10</v>
      </c>
      <c r="FD156">
        <v>7</v>
      </c>
      <c r="FE156">
        <v>8</v>
      </c>
      <c r="FF156">
        <v>13</v>
      </c>
      <c r="FG156">
        <v>10</v>
      </c>
      <c r="FH156">
        <f t="shared" ca="1" si="159"/>
        <v>16</v>
      </c>
      <c r="FI156">
        <f t="shared" ca="1" si="159"/>
        <v>12</v>
      </c>
      <c r="FJ156">
        <f t="shared" ca="1" si="159"/>
        <v>13</v>
      </c>
      <c r="FK156">
        <f t="shared" ca="1" si="160"/>
        <v>2</v>
      </c>
      <c r="FL156">
        <f t="shared" ca="1" si="160"/>
        <v>12</v>
      </c>
      <c r="FM156">
        <f t="shared" ca="1" si="160"/>
        <v>2</v>
      </c>
      <c r="FN156">
        <f t="shared" ca="1" si="161"/>
        <v>16</v>
      </c>
      <c r="FO156">
        <f t="shared" ca="1" si="162"/>
        <v>12</v>
      </c>
      <c r="FP156">
        <f t="shared" ca="1" si="163"/>
        <v>14</v>
      </c>
      <c r="FQ156">
        <f t="shared" ca="1" si="164"/>
        <v>2</v>
      </c>
      <c r="FR156">
        <f t="shared" ca="1" si="165"/>
        <v>12</v>
      </c>
      <c r="FS156">
        <f t="shared" ca="1" si="166"/>
        <v>7</v>
      </c>
    </row>
    <row r="157" spans="1:175" x14ac:dyDescent="0.15">
      <c r="A157" s="20">
        <v>1000154</v>
      </c>
      <c r="B157" s="6" t="str">
        <f t="shared" si="125"/>
        <v>1</v>
      </c>
      <c r="C157" s="7">
        <v>1002</v>
      </c>
      <c r="D157" s="1" t="str">
        <f t="shared" si="126"/>
        <v>5202125,5201123,5302124,5500121,5401123,5401122</v>
      </c>
      <c r="E157" t="str">
        <f t="shared" si="127"/>
        <v>12,12,12,12,12,12</v>
      </c>
      <c r="F157" t="str">
        <f t="shared" si="128"/>
        <v>866,855,855,855,855,855</v>
      </c>
      <c r="G157">
        <f t="shared" si="129"/>
        <v>9173914</v>
      </c>
      <c r="H157" s="6">
        <f>Sheet1!B157</f>
        <v>12</v>
      </c>
      <c r="I157" s="6">
        <f>Sheet1!C157</f>
        <v>0</v>
      </c>
      <c r="J157" s="6">
        <f>Sheet1!D157</f>
        <v>0</v>
      </c>
      <c r="K157" s="6">
        <f>Sheet1!E157</f>
        <v>0</v>
      </c>
      <c r="L157" s="6">
        <f>Sheet1!F157</f>
        <v>100</v>
      </c>
      <c r="O157" s="6"/>
      <c r="P157">
        <f t="shared" si="130"/>
        <v>9173914</v>
      </c>
      <c r="Q157">
        <v>9173914.6699999999</v>
      </c>
      <c r="R157" s="6" t="str">
        <f t="shared" si="131"/>
        <v>5202125,5201123,5302124,5500121,5401123,5401122</v>
      </c>
      <c r="S157" s="6" t="str">
        <f t="shared" si="132"/>
        <v>12,12,12,12,12,12</v>
      </c>
      <c r="T157" s="6" t="str">
        <f t="shared" si="133"/>
        <v>866,855,855,855,855,855</v>
      </c>
      <c r="U157" s="6">
        <v>5202125</v>
      </c>
      <c r="V157" s="6">
        <v>5201123</v>
      </c>
      <c r="W157" s="6">
        <v>5302124</v>
      </c>
      <c r="X157" s="6">
        <v>5500121</v>
      </c>
      <c r="Y157" s="6">
        <v>5401123</v>
      </c>
      <c r="Z157" s="6">
        <v>5401122</v>
      </c>
      <c r="AA157">
        <v>12</v>
      </c>
      <c r="AB157">
        <v>12</v>
      </c>
      <c r="AC157">
        <v>12</v>
      </c>
      <c r="AD157">
        <v>12</v>
      </c>
      <c r="AE157">
        <v>12</v>
      </c>
      <c r="AF157">
        <v>12</v>
      </c>
      <c r="AG157" s="12">
        <f t="shared" si="134"/>
        <v>866</v>
      </c>
      <c r="AH157" s="12">
        <f t="shared" si="135"/>
        <v>855</v>
      </c>
      <c r="AI157" s="12">
        <f t="shared" si="136"/>
        <v>855</v>
      </c>
      <c r="AJ157" s="12">
        <f t="shared" si="137"/>
        <v>855</v>
      </c>
      <c r="AK157" s="12">
        <f t="shared" si="138"/>
        <v>855</v>
      </c>
      <c r="AL157" s="12">
        <f t="shared" si="139"/>
        <v>855</v>
      </c>
      <c r="AM157" s="6">
        <f t="shared" si="124"/>
        <v>1559565.4939000001</v>
      </c>
      <c r="AN157" s="6">
        <f t="shared" si="171"/>
        <v>1522869.83522</v>
      </c>
      <c r="AO157" s="6">
        <f t="shared" si="171"/>
        <v>1522869.83522</v>
      </c>
      <c r="AP157" s="6">
        <f t="shared" si="171"/>
        <v>1522869.83522</v>
      </c>
      <c r="AQ157" s="6">
        <f t="shared" si="171"/>
        <v>1522869.83522</v>
      </c>
      <c r="AR157" s="6">
        <f t="shared" si="171"/>
        <v>1522869.83522</v>
      </c>
      <c r="CH157">
        <f t="shared" si="140"/>
        <v>4</v>
      </c>
      <c r="CI157" s="23" t="b">
        <f t="shared" si="170"/>
        <v>1</v>
      </c>
      <c r="CJ157" s="23" t="b">
        <f t="shared" si="170"/>
        <v>1</v>
      </c>
      <c r="CK157" s="23" t="b">
        <f t="shared" si="170"/>
        <v>1</v>
      </c>
      <c r="CL157" s="23" t="b">
        <f t="shared" si="170"/>
        <v>1</v>
      </c>
      <c r="CM157" s="23" t="b">
        <f t="shared" si="170"/>
        <v>1</v>
      </c>
      <c r="CN157" s="23" t="b">
        <f t="shared" si="170"/>
        <v>1</v>
      </c>
      <c r="CO157" t="str">
        <f t="shared" si="141"/>
        <v>5202125</v>
      </c>
      <c r="CP157" t="str">
        <f t="shared" si="142"/>
        <v>5201123</v>
      </c>
      <c r="CQ157" t="str">
        <f t="shared" si="143"/>
        <v>5302124</v>
      </c>
      <c r="CR157" t="str">
        <f t="shared" si="144"/>
        <v>5500121</v>
      </c>
      <c r="CS157" t="str">
        <f t="shared" si="145"/>
        <v>5401123</v>
      </c>
      <c r="CT157" t="str">
        <f t="shared" si="146"/>
        <v>5401122</v>
      </c>
      <c r="CU157">
        <v>12</v>
      </c>
      <c r="CV157">
        <v>12</v>
      </c>
      <c r="CW157">
        <v>12</v>
      </c>
      <c r="CX157">
        <v>12</v>
      </c>
      <c r="CY157">
        <v>12</v>
      </c>
      <c r="CZ157">
        <v>12</v>
      </c>
      <c r="DA157" s="12">
        <v>5</v>
      </c>
      <c r="DB157" s="17">
        <v>5</v>
      </c>
      <c r="DC157">
        <v>5</v>
      </c>
      <c r="DD157">
        <v>5</v>
      </c>
      <c r="DE157">
        <v>5</v>
      </c>
      <c r="DF157">
        <v>5</v>
      </c>
      <c r="DG157" s="28" t="s">
        <v>174</v>
      </c>
      <c r="DH157" s="28" t="s">
        <v>191</v>
      </c>
      <c r="DI157" s="28" t="s">
        <v>198</v>
      </c>
      <c r="DJ157" s="28" t="s">
        <v>183</v>
      </c>
      <c r="DK157" s="28" t="s">
        <v>194</v>
      </c>
      <c r="DL157" s="28" t="s">
        <v>188</v>
      </c>
      <c r="DM157" t="str">
        <f t="shared" si="147"/>
        <v>暗</v>
      </c>
      <c r="DN157" t="str">
        <f t="shared" si="148"/>
        <v>木</v>
      </c>
      <c r="DO157" t="str">
        <f t="shared" si="149"/>
        <v>光</v>
      </c>
      <c r="DP157" t="str">
        <f t="shared" si="150"/>
        <v>水</v>
      </c>
      <c r="DQ157" t="str">
        <f t="shared" si="151"/>
        <v>木</v>
      </c>
      <c r="DR157" t="str">
        <f t="shared" si="152"/>
        <v>火</v>
      </c>
      <c r="DS157" s="28" t="s">
        <v>152</v>
      </c>
      <c r="DT157" s="28" t="s">
        <v>147</v>
      </c>
      <c r="DU157" s="28" t="s">
        <v>152</v>
      </c>
      <c r="DV157" s="28" t="s">
        <v>160</v>
      </c>
      <c r="DW157" s="28" t="s">
        <v>165</v>
      </c>
      <c r="DX157" s="28" t="s">
        <v>165</v>
      </c>
      <c r="DY157">
        <f t="shared" si="123"/>
        <v>1</v>
      </c>
      <c r="DZ157">
        <f t="shared" si="123"/>
        <v>1</v>
      </c>
      <c r="EA157">
        <f t="shared" si="123"/>
        <v>1</v>
      </c>
      <c r="EB157">
        <f t="shared" si="123"/>
        <v>2</v>
      </c>
      <c r="EC157">
        <f t="shared" si="123"/>
        <v>2</v>
      </c>
      <c r="ED157">
        <f t="shared" si="123"/>
        <v>2</v>
      </c>
      <c r="EE157">
        <v>5601063</v>
      </c>
      <c r="EF157" s="26" t="s">
        <v>175</v>
      </c>
      <c r="EG157">
        <v>2</v>
      </c>
      <c r="EV157" t="str">
        <f t="shared" si="153"/>
        <v>暗维京</v>
      </c>
      <c r="EW157" t="str">
        <f t="shared" si="154"/>
        <v>木骑兵</v>
      </c>
      <c r="EX157" t="str">
        <f t="shared" si="155"/>
        <v>光盗贼</v>
      </c>
      <c r="EY157" t="str">
        <f t="shared" si="156"/>
        <v>水海盗</v>
      </c>
      <c r="EZ157" t="str">
        <f t="shared" si="157"/>
        <v>木魔法师</v>
      </c>
      <c r="FA157" t="str">
        <f t="shared" si="158"/>
        <v>火魔法师</v>
      </c>
      <c r="FB157">
        <v>16</v>
      </c>
      <c r="FC157">
        <v>10</v>
      </c>
      <c r="FD157">
        <v>14</v>
      </c>
      <c r="FE157">
        <v>3</v>
      </c>
      <c r="FF157">
        <v>11</v>
      </c>
      <c r="FG157">
        <v>6</v>
      </c>
      <c r="FH157">
        <f t="shared" ca="1" si="159"/>
        <v>2</v>
      </c>
      <c r="FI157">
        <f t="shared" ca="1" si="159"/>
        <v>10</v>
      </c>
      <c r="FJ157">
        <f t="shared" ca="1" si="159"/>
        <v>17</v>
      </c>
      <c r="FK157">
        <f t="shared" ca="1" si="160"/>
        <v>12</v>
      </c>
      <c r="FL157">
        <f t="shared" ca="1" si="160"/>
        <v>18</v>
      </c>
      <c r="FM157">
        <f t="shared" ca="1" si="160"/>
        <v>8</v>
      </c>
      <c r="FN157">
        <f t="shared" ca="1" si="161"/>
        <v>2</v>
      </c>
      <c r="FO157">
        <f t="shared" ca="1" si="162"/>
        <v>10</v>
      </c>
      <c r="FP157">
        <f t="shared" ca="1" si="163"/>
        <v>7</v>
      </c>
      <c r="FQ157">
        <f t="shared" ca="1" si="164"/>
        <v>12</v>
      </c>
      <c r="FR157">
        <f t="shared" ca="1" si="165"/>
        <v>18</v>
      </c>
      <c r="FS157">
        <f t="shared" ca="1" si="166"/>
        <v>14</v>
      </c>
    </row>
    <row r="158" spans="1:175" ht="16.5" x14ac:dyDescent="0.15">
      <c r="A158" s="20">
        <v>1000155</v>
      </c>
      <c r="B158" s="6" t="str">
        <f t="shared" si="125"/>
        <v>1</v>
      </c>
      <c r="C158" s="7">
        <v>1002</v>
      </c>
      <c r="D158" s="1" t="str">
        <f t="shared" si="126"/>
        <v>5200123,5301121,5200122,5601122,5401123,5500122</v>
      </c>
      <c r="E158" t="str">
        <f t="shared" si="127"/>
        <v>12,12,12,12,12,12</v>
      </c>
      <c r="F158" t="str">
        <f t="shared" si="128"/>
        <v>870,859,859,859,859,859</v>
      </c>
      <c r="G158">
        <f t="shared" si="129"/>
        <v>9262019</v>
      </c>
      <c r="H158" s="6">
        <f>Sheet1!B158</f>
        <v>35</v>
      </c>
      <c r="I158" s="6">
        <f>Sheet1!C158</f>
        <v>0</v>
      </c>
      <c r="J158" s="6">
        <f>Sheet1!D158</f>
        <v>0</v>
      </c>
      <c r="K158" s="6">
        <f>Sheet1!E158</f>
        <v>0</v>
      </c>
      <c r="L158" s="6">
        <f>Sheet1!F158</f>
        <v>20</v>
      </c>
      <c r="O158" s="6"/>
      <c r="P158">
        <f t="shared" si="130"/>
        <v>9262019</v>
      </c>
      <c r="Q158">
        <v>9262019.2949999999</v>
      </c>
      <c r="R158" s="6" t="str">
        <f t="shared" si="131"/>
        <v>5200123,5301121,5200122,5601122,5401123,5500122</v>
      </c>
      <c r="S158" s="6" t="str">
        <f t="shared" si="132"/>
        <v>12,12,12,12,12,12</v>
      </c>
      <c r="T158" s="6" t="str">
        <f t="shared" si="133"/>
        <v>870,859,859,859,859,859</v>
      </c>
      <c r="U158" s="6">
        <v>5200123</v>
      </c>
      <c r="V158" s="6">
        <v>5301121</v>
      </c>
      <c r="W158" s="6">
        <v>5200122</v>
      </c>
      <c r="X158" s="6">
        <v>5601122</v>
      </c>
      <c r="Y158" s="6">
        <v>5401123</v>
      </c>
      <c r="Z158" s="6">
        <v>5500122</v>
      </c>
      <c r="AA158">
        <v>12</v>
      </c>
      <c r="AB158">
        <v>12</v>
      </c>
      <c r="AC158">
        <v>12</v>
      </c>
      <c r="AD158">
        <v>12</v>
      </c>
      <c r="AE158">
        <v>12</v>
      </c>
      <c r="AF158">
        <v>12</v>
      </c>
      <c r="AG158" s="12">
        <f t="shared" si="134"/>
        <v>870</v>
      </c>
      <c r="AH158" s="12">
        <f t="shared" si="135"/>
        <v>859</v>
      </c>
      <c r="AI158" s="12">
        <f t="shared" si="136"/>
        <v>859</v>
      </c>
      <c r="AJ158" s="12">
        <f t="shared" si="137"/>
        <v>859</v>
      </c>
      <c r="AK158" s="12">
        <f t="shared" si="138"/>
        <v>859</v>
      </c>
      <c r="AL158" s="12">
        <f t="shared" si="139"/>
        <v>859</v>
      </c>
      <c r="AM158" s="6">
        <f t="shared" si="124"/>
        <v>1574543.28015</v>
      </c>
      <c r="AN158" s="6">
        <f t="shared" si="171"/>
        <v>1537495.20297</v>
      </c>
      <c r="AO158" s="6">
        <f t="shared" si="171"/>
        <v>1537495.20297</v>
      </c>
      <c r="AP158" s="6">
        <f t="shared" si="171"/>
        <v>1537495.20297</v>
      </c>
      <c r="AQ158" s="6">
        <f t="shared" si="171"/>
        <v>1537495.20297</v>
      </c>
      <c r="AR158" s="6">
        <f t="shared" si="171"/>
        <v>1537495.20297</v>
      </c>
      <c r="CH158">
        <f t="shared" si="140"/>
        <v>0</v>
      </c>
      <c r="CI158" s="23" t="b">
        <f t="shared" si="170"/>
        <v>1</v>
      </c>
      <c r="CJ158" s="23" t="b">
        <f t="shared" si="170"/>
        <v>1</v>
      </c>
      <c r="CK158" s="23" t="b">
        <f t="shared" si="170"/>
        <v>1</v>
      </c>
      <c r="CL158" s="23" t="b">
        <f t="shared" si="170"/>
        <v>1</v>
      </c>
      <c r="CM158" s="23" t="b">
        <f t="shared" si="170"/>
        <v>1</v>
      </c>
      <c r="CN158" s="23" t="b">
        <f t="shared" si="170"/>
        <v>1</v>
      </c>
      <c r="CO158" t="str">
        <f t="shared" si="141"/>
        <v>5200123</v>
      </c>
      <c r="CP158" t="str">
        <f t="shared" si="142"/>
        <v>5301121</v>
      </c>
      <c r="CQ158" t="str">
        <f t="shared" si="143"/>
        <v>5200122</v>
      </c>
      <c r="CR158" t="str">
        <f t="shared" si="144"/>
        <v>5601122</v>
      </c>
      <c r="CS158" t="str">
        <f t="shared" si="145"/>
        <v>5401123</v>
      </c>
      <c r="CT158" t="str">
        <f t="shared" si="146"/>
        <v>5500122</v>
      </c>
      <c r="CU158">
        <v>12</v>
      </c>
      <c r="CV158">
        <v>12</v>
      </c>
      <c r="CW158">
        <v>12</v>
      </c>
      <c r="CX158">
        <v>12</v>
      </c>
      <c r="CY158">
        <v>12</v>
      </c>
      <c r="CZ158">
        <v>12</v>
      </c>
      <c r="DA158" s="12">
        <v>5</v>
      </c>
      <c r="DB158" s="17">
        <v>5</v>
      </c>
      <c r="DC158">
        <v>5</v>
      </c>
      <c r="DD158">
        <v>5</v>
      </c>
      <c r="DE158">
        <v>5</v>
      </c>
      <c r="DF158">
        <v>5</v>
      </c>
      <c r="DG158" s="29" t="s">
        <v>142</v>
      </c>
      <c r="DH158" s="28" t="s">
        <v>128</v>
      </c>
      <c r="DI158" s="28" t="s">
        <v>185</v>
      </c>
      <c r="DJ158" s="28" t="s">
        <v>140</v>
      </c>
      <c r="DK158" s="28" t="s">
        <v>194</v>
      </c>
      <c r="DL158" s="28" t="s">
        <v>138</v>
      </c>
      <c r="DM158" t="str">
        <f t="shared" si="147"/>
        <v>木</v>
      </c>
      <c r="DN158" t="str">
        <f t="shared" si="148"/>
        <v>水</v>
      </c>
      <c r="DO158" t="str">
        <f t="shared" si="149"/>
        <v>火</v>
      </c>
      <c r="DP158" t="str">
        <f t="shared" si="150"/>
        <v>火</v>
      </c>
      <c r="DQ158" t="str">
        <f t="shared" si="151"/>
        <v>木</v>
      </c>
      <c r="DR158" t="str">
        <f t="shared" si="152"/>
        <v>火</v>
      </c>
      <c r="DS158" s="29" t="s">
        <v>159</v>
      </c>
      <c r="DT158" s="28" t="s">
        <v>147</v>
      </c>
      <c r="DU158" s="28" t="s">
        <v>152</v>
      </c>
      <c r="DV158" s="28" t="s">
        <v>160</v>
      </c>
      <c r="DW158" s="28" t="s">
        <v>160</v>
      </c>
      <c r="DX158" s="28" t="s">
        <v>160</v>
      </c>
      <c r="DY158">
        <f t="shared" si="123"/>
        <v>1</v>
      </c>
      <c r="DZ158">
        <f t="shared" si="123"/>
        <v>1</v>
      </c>
      <c r="EA158">
        <f t="shared" si="123"/>
        <v>1</v>
      </c>
      <c r="EB158">
        <f t="shared" si="123"/>
        <v>2</v>
      </c>
      <c r="EC158">
        <f t="shared" si="123"/>
        <v>2</v>
      </c>
      <c r="ED158">
        <f t="shared" si="123"/>
        <v>2</v>
      </c>
      <c r="EE158">
        <v>5201064</v>
      </c>
      <c r="EF158" t="s">
        <v>197</v>
      </c>
      <c r="EG158">
        <v>1</v>
      </c>
      <c r="EV158" t="str">
        <f t="shared" si="153"/>
        <v>木刀客</v>
      </c>
      <c r="EW158" t="str">
        <f t="shared" si="154"/>
        <v>水剑士</v>
      </c>
      <c r="EX158" t="str">
        <f t="shared" si="155"/>
        <v>火刀客</v>
      </c>
      <c r="EY158" t="str">
        <f t="shared" si="156"/>
        <v>火修女</v>
      </c>
      <c r="EZ158" t="str">
        <f t="shared" si="157"/>
        <v>木魔法师</v>
      </c>
      <c r="FA158" t="str">
        <f t="shared" si="158"/>
        <v>火海盗</v>
      </c>
      <c r="FB158">
        <v>9</v>
      </c>
      <c r="FC158">
        <v>4</v>
      </c>
      <c r="FD158">
        <v>5</v>
      </c>
      <c r="FE158">
        <v>10</v>
      </c>
      <c r="FF158">
        <v>11</v>
      </c>
      <c r="FG158">
        <v>8</v>
      </c>
      <c r="FH158">
        <f t="shared" ca="1" si="159"/>
        <v>2</v>
      </c>
      <c r="FI158">
        <f t="shared" ca="1" si="159"/>
        <v>9</v>
      </c>
      <c r="FJ158">
        <f t="shared" ca="1" si="159"/>
        <v>17</v>
      </c>
      <c r="FK158">
        <f t="shared" ca="1" si="160"/>
        <v>17</v>
      </c>
      <c r="FL158">
        <f t="shared" ca="1" si="160"/>
        <v>4</v>
      </c>
      <c r="FM158">
        <f t="shared" ca="1" si="160"/>
        <v>9</v>
      </c>
      <c r="FN158">
        <f t="shared" ca="1" si="161"/>
        <v>2</v>
      </c>
      <c r="FO158">
        <f t="shared" ca="1" si="162"/>
        <v>9</v>
      </c>
      <c r="FP158">
        <f t="shared" ca="1" si="163"/>
        <v>6</v>
      </c>
      <c r="FQ158">
        <f t="shared" ca="1" si="164"/>
        <v>17</v>
      </c>
      <c r="FR158">
        <f t="shared" ca="1" si="165"/>
        <v>4</v>
      </c>
      <c r="FS158">
        <f t="shared" ca="1" si="166"/>
        <v>13</v>
      </c>
    </row>
    <row r="159" spans="1:175" x14ac:dyDescent="0.15">
      <c r="A159" s="20">
        <v>1000156</v>
      </c>
      <c r="B159" s="6" t="str">
        <f t="shared" si="125"/>
        <v>1</v>
      </c>
      <c r="C159" s="7">
        <v>1002</v>
      </c>
      <c r="D159" s="1" t="str">
        <f t="shared" si="126"/>
        <v>5201121,5202123,5301122,5501124,5402123,5502123</v>
      </c>
      <c r="E159" t="str">
        <f t="shared" si="127"/>
        <v>12,12,12,12,12,12</v>
      </c>
      <c r="F159" t="str">
        <f t="shared" si="128"/>
        <v>874,863,863,863,863,863</v>
      </c>
      <c r="G159">
        <f t="shared" si="129"/>
        <v>9350653</v>
      </c>
      <c r="H159" s="6">
        <f>Sheet1!B159</f>
        <v>1</v>
      </c>
      <c r="I159" s="6">
        <f>Sheet1!C159</f>
        <v>0</v>
      </c>
      <c r="J159" s="6">
        <f>Sheet1!D159</f>
        <v>0</v>
      </c>
      <c r="K159" s="6">
        <f>Sheet1!E159</f>
        <v>0</v>
      </c>
      <c r="L159" s="6">
        <f>Sheet1!F159</f>
        <v>45000</v>
      </c>
      <c r="O159" s="6"/>
      <c r="P159">
        <f t="shared" si="130"/>
        <v>9350653</v>
      </c>
      <c r="Q159">
        <v>9350653.2080000006</v>
      </c>
      <c r="R159" s="6" t="str">
        <f t="shared" si="131"/>
        <v>5201121,5202123,5301122,5501124,5402123,5502123</v>
      </c>
      <c r="S159" s="6" t="str">
        <f t="shared" si="132"/>
        <v>12,12,12,12,12,12</v>
      </c>
      <c r="T159" s="6" t="str">
        <f t="shared" si="133"/>
        <v>874,863,863,863,863,863</v>
      </c>
      <c r="U159" s="6">
        <v>5201121</v>
      </c>
      <c r="V159" s="6">
        <v>5202123</v>
      </c>
      <c r="W159" s="6">
        <v>5301122</v>
      </c>
      <c r="X159" s="6">
        <v>5501124</v>
      </c>
      <c r="Y159" s="6">
        <v>5402123</v>
      </c>
      <c r="Z159" s="6">
        <v>5502123</v>
      </c>
      <c r="AA159">
        <v>12</v>
      </c>
      <c r="AB159">
        <v>12</v>
      </c>
      <c r="AC159">
        <v>12</v>
      </c>
      <c r="AD159">
        <v>12</v>
      </c>
      <c r="AE159">
        <v>12</v>
      </c>
      <c r="AF159">
        <v>12</v>
      </c>
      <c r="AG159" s="12">
        <f t="shared" si="134"/>
        <v>874</v>
      </c>
      <c r="AH159" s="12">
        <f t="shared" si="135"/>
        <v>863</v>
      </c>
      <c r="AI159" s="12">
        <f t="shared" si="136"/>
        <v>863</v>
      </c>
      <c r="AJ159" s="12">
        <f t="shared" si="137"/>
        <v>863</v>
      </c>
      <c r="AK159" s="12">
        <f t="shared" si="138"/>
        <v>863</v>
      </c>
      <c r="AL159" s="12">
        <f t="shared" si="139"/>
        <v>863</v>
      </c>
      <c r="AM159" s="6">
        <f t="shared" si="124"/>
        <v>1589611.0453600001</v>
      </c>
      <c r="AN159" s="6">
        <f t="shared" si="171"/>
        <v>1552208.4325280001</v>
      </c>
      <c r="AO159" s="6">
        <f t="shared" si="171"/>
        <v>1552208.4325280001</v>
      </c>
      <c r="AP159" s="6">
        <f t="shared" si="171"/>
        <v>1552208.4325280001</v>
      </c>
      <c r="AQ159" s="6">
        <f t="shared" si="171"/>
        <v>1552208.4325280001</v>
      </c>
      <c r="AR159" s="6">
        <f t="shared" si="171"/>
        <v>1552208.4325280001</v>
      </c>
      <c r="CH159">
        <f t="shared" si="140"/>
        <v>1</v>
      </c>
      <c r="CI159" s="23" t="b">
        <f t="shared" si="170"/>
        <v>1</v>
      </c>
      <c r="CJ159" s="23" t="b">
        <f t="shared" si="170"/>
        <v>1</v>
      </c>
      <c r="CK159" s="23" t="b">
        <f t="shared" si="170"/>
        <v>1</v>
      </c>
      <c r="CL159" s="23" t="b">
        <f t="shared" si="170"/>
        <v>1</v>
      </c>
      <c r="CM159" s="23" t="b">
        <f t="shared" si="170"/>
        <v>1</v>
      </c>
      <c r="CN159" s="23" t="b">
        <f t="shared" si="170"/>
        <v>1</v>
      </c>
      <c r="CO159" t="str">
        <f t="shared" si="141"/>
        <v>5201121</v>
      </c>
      <c r="CP159" t="str">
        <f t="shared" si="142"/>
        <v>5202123</v>
      </c>
      <c r="CQ159" t="str">
        <f t="shared" si="143"/>
        <v>5301122</v>
      </c>
      <c r="CR159" t="str">
        <f t="shared" si="144"/>
        <v>5501124</v>
      </c>
      <c r="CS159" t="str">
        <f t="shared" si="145"/>
        <v>5402123</v>
      </c>
      <c r="CT159" t="str">
        <f t="shared" si="146"/>
        <v>5502123</v>
      </c>
      <c r="CU159">
        <v>12</v>
      </c>
      <c r="CV159">
        <v>12</v>
      </c>
      <c r="CW159">
        <v>12</v>
      </c>
      <c r="CX159">
        <v>12</v>
      </c>
      <c r="CY159">
        <v>12</v>
      </c>
      <c r="CZ159">
        <v>12</v>
      </c>
      <c r="DA159" s="12">
        <v>5</v>
      </c>
      <c r="DB159" s="17">
        <v>5</v>
      </c>
      <c r="DC159">
        <v>5</v>
      </c>
      <c r="DD159">
        <v>5</v>
      </c>
      <c r="DE159">
        <v>5</v>
      </c>
      <c r="DF159">
        <v>5</v>
      </c>
      <c r="DG159" s="23" t="s">
        <v>180</v>
      </c>
      <c r="DH159" s="23" t="s">
        <v>192</v>
      </c>
      <c r="DI159" s="23" t="s">
        <v>187</v>
      </c>
      <c r="DJ159" s="23" t="s">
        <v>176</v>
      </c>
      <c r="DK159" s="23" t="s">
        <v>146</v>
      </c>
      <c r="DL159" s="23" t="s">
        <v>196</v>
      </c>
      <c r="DM159" t="str">
        <f t="shared" si="147"/>
        <v>水</v>
      </c>
      <c r="DN159" t="str">
        <f t="shared" si="148"/>
        <v>木</v>
      </c>
      <c r="DO159" t="str">
        <f t="shared" si="149"/>
        <v>火</v>
      </c>
      <c r="DP159" t="str">
        <f t="shared" si="150"/>
        <v>光</v>
      </c>
      <c r="DQ159" t="str">
        <f t="shared" si="151"/>
        <v>木</v>
      </c>
      <c r="DR159" t="str">
        <f t="shared" si="152"/>
        <v>木</v>
      </c>
      <c r="DS159" s="23" t="s">
        <v>137</v>
      </c>
      <c r="DT159" s="23" t="s">
        <v>147</v>
      </c>
      <c r="DU159" s="23" t="s">
        <v>147</v>
      </c>
      <c r="DV159" s="23" t="s">
        <v>170</v>
      </c>
      <c r="DW159" s="23" t="s">
        <v>160</v>
      </c>
      <c r="DX159" s="23" t="s">
        <v>170</v>
      </c>
      <c r="DY159">
        <f t="shared" si="123"/>
        <v>1</v>
      </c>
      <c r="DZ159">
        <f t="shared" si="123"/>
        <v>1</v>
      </c>
      <c r="EA159">
        <f t="shared" si="123"/>
        <v>1</v>
      </c>
      <c r="EB159">
        <f t="shared" si="123"/>
        <v>2</v>
      </c>
      <c r="EC159">
        <f t="shared" si="123"/>
        <v>2</v>
      </c>
      <c r="ED159">
        <f t="shared" si="123"/>
        <v>2</v>
      </c>
      <c r="EE159">
        <v>5302064</v>
      </c>
      <c r="EF159" t="s">
        <v>198</v>
      </c>
      <c r="EG159">
        <v>1</v>
      </c>
      <c r="EV159" t="str">
        <f t="shared" si="153"/>
        <v>水骑兵</v>
      </c>
      <c r="EW159" t="str">
        <f t="shared" si="154"/>
        <v>木维京</v>
      </c>
      <c r="EX159" t="str">
        <f t="shared" si="155"/>
        <v>火剑士</v>
      </c>
      <c r="EY159" t="str">
        <f t="shared" si="156"/>
        <v>光猎人</v>
      </c>
      <c r="EZ159" t="str">
        <f t="shared" si="157"/>
        <v>木女巫</v>
      </c>
      <c r="FA159" t="str">
        <f t="shared" si="158"/>
        <v>木火枪手</v>
      </c>
      <c r="FB159">
        <v>2</v>
      </c>
      <c r="FC159">
        <v>11</v>
      </c>
      <c r="FD159">
        <v>8</v>
      </c>
      <c r="FE159">
        <v>16</v>
      </c>
      <c r="FF159">
        <v>12</v>
      </c>
      <c r="FG159">
        <v>14</v>
      </c>
      <c r="FH159">
        <f t="shared" ca="1" si="159"/>
        <v>12</v>
      </c>
      <c r="FI159">
        <f t="shared" ca="1" si="159"/>
        <v>9</v>
      </c>
      <c r="FJ159">
        <f t="shared" ca="1" si="159"/>
        <v>10</v>
      </c>
      <c r="FK159">
        <f t="shared" ca="1" si="160"/>
        <v>2</v>
      </c>
      <c r="FL159">
        <f t="shared" ca="1" si="160"/>
        <v>9</v>
      </c>
      <c r="FM159">
        <f t="shared" ca="1" si="160"/>
        <v>1</v>
      </c>
      <c r="FN159">
        <f t="shared" ca="1" si="161"/>
        <v>12</v>
      </c>
      <c r="FO159">
        <f t="shared" ca="1" si="162"/>
        <v>9</v>
      </c>
      <c r="FP159">
        <f t="shared" ca="1" si="163"/>
        <v>10</v>
      </c>
      <c r="FQ159">
        <f t="shared" ca="1" si="164"/>
        <v>2</v>
      </c>
      <c r="FR159">
        <f t="shared" ca="1" si="165"/>
        <v>9</v>
      </c>
      <c r="FS159">
        <f t="shared" ca="1" si="166"/>
        <v>6</v>
      </c>
    </row>
    <row r="160" spans="1:175" x14ac:dyDescent="0.15">
      <c r="A160" s="20">
        <v>1000157</v>
      </c>
      <c r="B160" s="6" t="str">
        <f t="shared" si="125"/>
        <v>1</v>
      </c>
      <c r="C160" s="7">
        <v>1002</v>
      </c>
      <c r="D160" s="1" t="str">
        <f t="shared" si="126"/>
        <v>5202123,5200122,5201123,5400125,5502122,5602124</v>
      </c>
      <c r="E160" t="str">
        <f t="shared" si="127"/>
        <v>12,12,12,12,12,12</v>
      </c>
      <c r="F160" t="str">
        <f t="shared" si="128"/>
        <v>878,868,868,868,868,868</v>
      </c>
      <c r="G160">
        <f t="shared" si="129"/>
        <v>9439821</v>
      </c>
      <c r="H160" s="6">
        <f>Sheet1!B160</f>
        <v>30</v>
      </c>
      <c r="I160" s="6">
        <f>Sheet1!C160</f>
        <v>0</v>
      </c>
      <c r="J160" s="6">
        <f>Sheet1!D160</f>
        <v>0</v>
      </c>
      <c r="K160" s="6">
        <f>Sheet1!E160</f>
        <v>0</v>
      </c>
      <c r="L160" s="6">
        <f>Sheet1!F160</f>
        <v>200</v>
      </c>
      <c r="O160" s="6"/>
      <c r="P160">
        <f t="shared" si="130"/>
        <v>9439821</v>
      </c>
      <c r="Q160">
        <v>9439821.3910000008</v>
      </c>
      <c r="R160" s="6" t="str">
        <f t="shared" si="131"/>
        <v>5202123,5200122,5201123,5400125,5502122,5602124</v>
      </c>
      <c r="S160" s="6" t="str">
        <f t="shared" si="132"/>
        <v>12,12,12,12,12,12</v>
      </c>
      <c r="T160" s="6" t="str">
        <f t="shared" si="133"/>
        <v>878,868,868,868,868,868</v>
      </c>
      <c r="U160" s="6">
        <v>5202123</v>
      </c>
      <c r="V160" s="6">
        <v>5200122</v>
      </c>
      <c r="W160" s="6">
        <v>5201123</v>
      </c>
      <c r="X160" s="6">
        <v>5400125</v>
      </c>
      <c r="Y160" s="6">
        <v>5502122</v>
      </c>
      <c r="Z160" s="6">
        <v>5602124</v>
      </c>
      <c r="AA160">
        <v>12</v>
      </c>
      <c r="AB160">
        <v>12</v>
      </c>
      <c r="AC160">
        <v>12</v>
      </c>
      <c r="AD160">
        <v>12</v>
      </c>
      <c r="AE160">
        <v>12</v>
      </c>
      <c r="AF160">
        <v>12</v>
      </c>
      <c r="AG160" s="12">
        <f t="shared" si="134"/>
        <v>878</v>
      </c>
      <c r="AH160" s="12">
        <f t="shared" si="135"/>
        <v>868</v>
      </c>
      <c r="AI160" s="12">
        <f t="shared" si="136"/>
        <v>868</v>
      </c>
      <c r="AJ160" s="12">
        <f t="shared" si="137"/>
        <v>868</v>
      </c>
      <c r="AK160" s="12">
        <f t="shared" si="138"/>
        <v>868</v>
      </c>
      <c r="AL160" s="12">
        <f t="shared" si="139"/>
        <v>868</v>
      </c>
      <c r="AM160" s="6">
        <f t="shared" si="124"/>
        <v>1604769.6364700003</v>
      </c>
      <c r="AN160" s="6">
        <f t="shared" si="171"/>
        <v>1567010.3509060002</v>
      </c>
      <c r="AO160" s="6">
        <f t="shared" si="171"/>
        <v>1567010.3509060002</v>
      </c>
      <c r="AP160" s="6">
        <f t="shared" si="171"/>
        <v>1567010.3509060002</v>
      </c>
      <c r="AQ160" s="6">
        <f t="shared" si="171"/>
        <v>1567010.3509060002</v>
      </c>
      <c r="AR160" s="6">
        <f t="shared" si="171"/>
        <v>1567010.3509060002</v>
      </c>
      <c r="CH160">
        <f t="shared" si="140"/>
        <v>2</v>
      </c>
      <c r="CI160" s="23" t="b">
        <f t="shared" si="170"/>
        <v>1</v>
      </c>
      <c r="CJ160" s="23" t="b">
        <f t="shared" si="170"/>
        <v>1</v>
      </c>
      <c r="CK160" s="23" t="b">
        <f t="shared" si="170"/>
        <v>1</v>
      </c>
      <c r="CL160" s="23" t="b">
        <f t="shared" si="170"/>
        <v>1</v>
      </c>
      <c r="CM160" s="23" t="b">
        <f t="shared" si="170"/>
        <v>1</v>
      </c>
      <c r="CN160" s="23" t="b">
        <f t="shared" si="170"/>
        <v>1</v>
      </c>
      <c r="CO160" t="str">
        <f t="shared" si="141"/>
        <v>5202123</v>
      </c>
      <c r="CP160" t="str">
        <f t="shared" si="142"/>
        <v>5200122</v>
      </c>
      <c r="CQ160" t="str">
        <f t="shared" si="143"/>
        <v>5201123</v>
      </c>
      <c r="CR160" t="str">
        <f t="shared" si="144"/>
        <v>5400125</v>
      </c>
      <c r="CS160" t="str">
        <f t="shared" si="145"/>
        <v>5502122</v>
      </c>
      <c r="CT160" t="str">
        <f t="shared" si="146"/>
        <v>5602124</v>
      </c>
      <c r="CU160">
        <v>12</v>
      </c>
      <c r="CV160">
        <v>12</v>
      </c>
      <c r="CW160">
        <v>12</v>
      </c>
      <c r="CX160">
        <v>12</v>
      </c>
      <c r="CY160">
        <v>12</v>
      </c>
      <c r="CZ160">
        <v>12</v>
      </c>
      <c r="DA160" s="12">
        <v>5</v>
      </c>
      <c r="DB160" s="17">
        <v>5</v>
      </c>
      <c r="DC160">
        <v>5</v>
      </c>
      <c r="DD160">
        <v>5</v>
      </c>
      <c r="DE160">
        <v>5</v>
      </c>
      <c r="DF160">
        <v>5</v>
      </c>
      <c r="DG160" s="28" t="s">
        <v>192</v>
      </c>
      <c r="DH160" s="28" t="s">
        <v>185</v>
      </c>
      <c r="DI160" s="23" t="s">
        <v>191</v>
      </c>
      <c r="DJ160" s="23" t="s">
        <v>200</v>
      </c>
      <c r="DK160" s="28" t="s">
        <v>190</v>
      </c>
      <c r="DL160" s="28" t="s">
        <v>181</v>
      </c>
      <c r="DM160" t="str">
        <f t="shared" si="147"/>
        <v>木</v>
      </c>
      <c r="DN160" t="str">
        <f t="shared" si="148"/>
        <v>火</v>
      </c>
      <c r="DO160" t="str">
        <f t="shared" si="149"/>
        <v>木</v>
      </c>
      <c r="DP160" t="str">
        <f t="shared" si="150"/>
        <v>暗</v>
      </c>
      <c r="DQ160" t="str">
        <f t="shared" si="151"/>
        <v>火</v>
      </c>
      <c r="DR160" t="str">
        <f t="shared" si="152"/>
        <v>光</v>
      </c>
      <c r="DS160" s="28" t="s">
        <v>173</v>
      </c>
      <c r="DT160" s="28" t="s">
        <v>147</v>
      </c>
      <c r="DU160" s="23" t="s">
        <v>155</v>
      </c>
      <c r="DV160" s="23" t="s">
        <v>165</v>
      </c>
      <c r="DW160" s="28" t="s">
        <v>170</v>
      </c>
      <c r="DX160" s="28" t="s">
        <v>160</v>
      </c>
      <c r="DY160">
        <f t="shared" si="123"/>
        <v>1</v>
      </c>
      <c r="DZ160">
        <f t="shared" si="123"/>
        <v>1</v>
      </c>
      <c r="EA160">
        <f t="shared" si="123"/>
        <v>1</v>
      </c>
      <c r="EB160">
        <f t="shared" si="123"/>
        <v>2</v>
      </c>
      <c r="EC160">
        <f t="shared" si="123"/>
        <v>2</v>
      </c>
      <c r="ED160">
        <f t="shared" si="123"/>
        <v>2</v>
      </c>
      <c r="EE160">
        <v>5501064</v>
      </c>
      <c r="EF160" s="26" t="s">
        <v>176</v>
      </c>
      <c r="EG160">
        <v>2</v>
      </c>
      <c r="EV160" t="str">
        <f t="shared" si="153"/>
        <v>木维京</v>
      </c>
      <c r="EW160" t="str">
        <f t="shared" si="154"/>
        <v>火刀客</v>
      </c>
      <c r="EX160" t="str">
        <f t="shared" si="155"/>
        <v>木骑兵</v>
      </c>
      <c r="EY160" t="str">
        <f t="shared" si="156"/>
        <v>暗巫师</v>
      </c>
      <c r="EZ160" t="str">
        <f t="shared" si="157"/>
        <v>火火枪手</v>
      </c>
      <c r="FA160" t="str">
        <f t="shared" si="158"/>
        <v>光学者</v>
      </c>
      <c r="FB160">
        <v>11</v>
      </c>
      <c r="FC160">
        <v>5</v>
      </c>
      <c r="FD160">
        <v>10</v>
      </c>
      <c r="FE160">
        <v>18</v>
      </c>
      <c r="FF160">
        <v>9</v>
      </c>
      <c r="FG160">
        <v>17</v>
      </c>
      <c r="FH160">
        <f t="shared" ca="1" si="159"/>
        <v>3</v>
      </c>
      <c r="FI160">
        <f t="shared" ca="1" si="159"/>
        <v>8</v>
      </c>
      <c r="FJ160">
        <f t="shared" ca="1" si="159"/>
        <v>6</v>
      </c>
      <c r="FK160">
        <f t="shared" ca="1" si="160"/>
        <v>1</v>
      </c>
      <c r="FL160">
        <f t="shared" ca="1" si="160"/>
        <v>1</v>
      </c>
      <c r="FM160">
        <f t="shared" ca="1" si="160"/>
        <v>10</v>
      </c>
      <c r="FN160">
        <f t="shared" ca="1" si="161"/>
        <v>3</v>
      </c>
      <c r="FO160">
        <f t="shared" ca="1" si="162"/>
        <v>8</v>
      </c>
      <c r="FP160">
        <f t="shared" ca="1" si="163"/>
        <v>7</v>
      </c>
      <c r="FQ160">
        <f t="shared" ca="1" si="164"/>
        <v>1</v>
      </c>
      <c r="FR160">
        <f t="shared" ca="1" si="165"/>
        <v>6</v>
      </c>
      <c r="FS160">
        <f t="shared" ca="1" si="166"/>
        <v>3</v>
      </c>
    </row>
    <row r="161" spans="1:175" x14ac:dyDescent="0.15">
      <c r="A161" s="20">
        <v>1000158</v>
      </c>
      <c r="B161" s="6" t="str">
        <f t="shared" si="125"/>
        <v>1</v>
      </c>
      <c r="C161" s="7">
        <v>1002</v>
      </c>
      <c r="D161" s="1" t="str">
        <f t="shared" si="126"/>
        <v>5301122,5200123,5301123,5401121,5500122,5401122</v>
      </c>
      <c r="E161" t="str">
        <f t="shared" si="127"/>
        <v>12,12,12,12,12,12</v>
      </c>
      <c r="F161" t="str">
        <f t="shared" si="128"/>
        <v>882,872,872,872,872,872</v>
      </c>
      <c r="G161">
        <f t="shared" si="129"/>
        <v>9529525</v>
      </c>
      <c r="H161" s="6">
        <f>Sheet1!B161</f>
        <v>1</v>
      </c>
      <c r="I161" s="6">
        <f>Sheet1!C161</f>
        <v>0</v>
      </c>
      <c r="J161" s="6">
        <f>Sheet1!D161</f>
        <v>0</v>
      </c>
      <c r="K161" s="6">
        <f>Sheet1!E161</f>
        <v>0</v>
      </c>
      <c r="L161" s="6">
        <f>Sheet1!F161</f>
        <v>45000</v>
      </c>
      <c r="O161" s="6"/>
      <c r="P161">
        <f t="shared" si="130"/>
        <v>9529525</v>
      </c>
      <c r="Q161">
        <v>9529525.3019999992</v>
      </c>
      <c r="R161" s="6" t="str">
        <f t="shared" si="131"/>
        <v>5301122,5200123,5301123,5401121,5500122,5401122</v>
      </c>
      <c r="S161" s="6" t="str">
        <f t="shared" si="132"/>
        <v>12,12,12,12,12,12</v>
      </c>
      <c r="T161" s="6" t="str">
        <f t="shared" si="133"/>
        <v>882,872,872,872,872,872</v>
      </c>
      <c r="U161" s="6">
        <v>5301122</v>
      </c>
      <c r="V161" s="6">
        <v>5200123</v>
      </c>
      <c r="W161" s="6">
        <v>5301123</v>
      </c>
      <c r="X161" s="6">
        <v>5401121</v>
      </c>
      <c r="Y161" s="6">
        <v>5500122</v>
      </c>
      <c r="Z161" s="6">
        <v>5401122</v>
      </c>
      <c r="AA161">
        <v>12</v>
      </c>
      <c r="AB161">
        <v>12</v>
      </c>
      <c r="AC161">
        <v>12</v>
      </c>
      <c r="AD161">
        <v>12</v>
      </c>
      <c r="AE161">
        <v>12</v>
      </c>
      <c r="AF161">
        <v>12</v>
      </c>
      <c r="AG161" s="12">
        <f t="shared" si="134"/>
        <v>882</v>
      </c>
      <c r="AH161" s="12">
        <f t="shared" si="135"/>
        <v>872</v>
      </c>
      <c r="AI161" s="12">
        <f t="shared" si="136"/>
        <v>872</v>
      </c>
      <c r="AJ161" s="12">
        <f t="shared" si="137"/>
        <v>872</v>
      </c>
      <c r="AK161" s="12">
        <f t="shared" si="138"/>
        <v>872</v>
      </c>
      <c r="AL161" s="12">
        <f t="shared" si="139"/>
        <v>872</v>
      </c>
      <c r="AM161" s="6">
        <f t="shared" si="124"/>
        <v>1620019.30134</v>
      </c>
      <c r="AN161" s="6">
        <f t="shared" si="171"/>
        <v>1581901.200132</v>
      </c>
      <c r="AO161" s="6">
        <f t="shared" si="171"/>
        <v>1581901.200132</v>
      </c>
      <c r="AP161" s="6">
        <f t="shared" si="171"/>
        <v>1581901.200132</v>
      </c>
      <c r="AQ161" s="6">
        <f t="shared" si="171"/>
        <v>1581901.200132</v>
      </c>
      <c r="AR161" s="6">
        <f t="shared" si="171"/>
        <v>1581901.200132</v>
      </c>
      <c r="CH161">
        <f t="shared" si="140"/>
        <v>3</v>
      </c>
      <c r="CI161" s="23" t="b">
        <f t="shared" si="170"/>
        <v>1</v>
      </c>
      <c r="CJ161" s="23" t="b">
        <f t="shared" si="170"/>
        <v>1</v>
      </c>
      <c r="CK161" s="23" t="b">
        <f t="shared" si="170"/>
        <v>1</v>
      </c>
      <c r="CL161" s="23" t="b">
        <f t="shared" si="170"/>
        <v>1</v>
      </c>
      <c r="CM161" s="23" t="b">
        <f t="shared" si="170"/>
        <v>1</v>
      </c>
      <c r="CN161" s="23" t="b">
        <f t="shared" si="170"/>
        <v>1</v>
      </c>
      <c r="CO161" t="str">
        <f t="shared" si="141"/>
        <v>5301122</v>
      </c>
      <c r="CP161" t="str">
        <f t="shared" si="142"/>
        <v>5200123</v>
      </c>
      <c r="CQ161" t="str">
        <f t="shared" si="143"/>
        <v>5301123</v>
      </c>
      <c r="CR161" t="str">
        <f t="shared" si="144"/>
        <v>5401121</v>
      </c>
      <c r="CS161" t="str">
        <f t="shared" si="145"/>
        <v>5500122</v>
      </c>
      <c r="CT161" t="str">
        <f t="shared" si="146"/>
        <v>5401122</v>
      </c>
      <c r="CU161">
        <v>12</v>
      </c>
      <c r="CV161">
        <v>12</v>
      </c>
      <c r="CW161">
        <v>12</v>
      </c>
      <c r="CX161">
        <v>12</v>
      </c>
      <c r="CY161">
        <v>12</v>
      </c>
      <c r="CZ161">
        <v>12</v>
      </c>
      <c r="DA161" s="12">
        <v>5</v>
      </c>
      <c r="DB161" s="17">
        <v>5</v>
      </c>
      <c r="DC161">
        <v>5</v>
      </c>
      <c r="DD161">
        <v>5</v>
      </c>
      <c r="DE161">
        <v>5</v>
      </c>
      <c r="DF161">
        <v>5</v>
      </c>
      <c r="DG161" s="28" t="s">
        <v>187</v>
      </c>
      <c r="DH161" s="28" t="s">
        <v>142</v>
      </c>
      <c r="DI161" s="23" t="s">
        <v>193</v>
      </c>
      <c r="DJ161" s="23" t="s">
        <v>144</v>
      </c>
      <c r="DK161" s="23" t="s">
        <v>138</v>
      </c>
      <c r="DL161" s="23" t="s">
        <v>188</v>
      </c>
      <c r="DM161" t="str">
        <f t="shared" si="147"/>
        <v>火</v>
      </c>
      <c r="DN161" t="str">
        <f t="shared" si="148"/>
        <v>木</v>
      </c>
      <c r="DO161" t="str">
        <f t="shared" si="149"/>
        <v>木</v>
      </c>
      <c r="DP161" t="str">
        <f t="shared" si="150"/>
        <v>水</v>
      </c>
      <c r="DQ161" t="str">
        <f t="shared" si="151"/>
        <v>火</v>
      </c>
      <c r="DR161" t="str">
        <f t="shared" si="152"/>
        <v>火</v>
      </c>
      <c r="DS161" s="28" t="s">
        <v>147</v>
      </c>
      <c r="DT161" s="28" t="s">
        <v>147</v>
      </c>
      <c r="DU161" s="23" t="s">
        <v>152</v>
      </c>
      <c r="DV161" s="23" t="s">
        <v>160</v>
      </c>
      <c r="DW161" s="23" t="s">
        <v>165</v>
      </c>
      <c r="DX161" s="23" t="s">
        <v>160</v>
      </c>
      <c r="DY161">
        <f t="shared" si="123"/>
        <v>1</v>
      </c>
      <c r="DZ161">
        <f t="shared" si="123"/>
        <v>1</v>
      </c>
      <c r="EA161">
        <f t="shared" si="123"/>
        <v>1</v>
      </c>
      <c r="EB161">
        <f t="shared" si="123"/>
        <v>2</v>
      </c>
      <c r="EC161">
        <f t="shared" si="123"/>
        <v>2</v>
      </c>
      <c r="ED161">
        <f t="shared" si="123"/>
        <v>2</v>
      </c>
      <c r="EE161">
        <v>5600064</v>
      </c>
      <c r="EF161" s="26" t="s">
        <v>178</v>
      </c>
      <c r="EG161">
        <v>1</v>
      </c>
      <c r="EV161" t="str">
        <f t="shared" si="153"/>
        <v>火剑士</v>
      </c>
      <c r="EW161" t="str">
        <f t="shared" si="154"/>
        <v>木刀客</v>
      </c>
      <c r="EX161" t="str">
        <f t="shared" si="155"/>
        <v>木剑士</v>
      </c>
      <c r="EY161" t="str">
        <f t="shared" si="156"/>
        <v>水魔法师</v>
      </c>
      <c r="EZ161" t="str">
        <f t="shared" si="157"/>
        <v>火海盗</v>
      </c>
      <c r="FA161" t="str">
        <f t="shared" si="158"/>
        <v>火魔法师</v>
      </c>
      <c r="FB161">
        <v>8</v>
      </c>
      <c r="FC161">
        <v>9</v>
      </c>
      <c r="FD161">
        <v>12</v>
      </c>
      <c r="FE161">
        <v>1</v>
      </c>
      <c r="FF161">
        <v>8</v>
      </c>
      <c r="FG161">
        <v>6</v>
      </c>
      <c r="FH161">
        <f t="shared" ca="1" si="159"/>
        <v>13</v>
      </c>
      <c r="FI161">
        <f t="shared" ca="1" si="159"/>
        <v>18</v>
      </c>
      <c r="FJ161">
        <f t="shared" ca="1" si="159"/>
        <v>1</v>
      </c>
      <c r="FK161">
        <f t="shared" ca="1" si="160"/>
        <v>17</v>
      </c>
      <c r="FL161">
        <f t="shared" ca="1" si="160"/>
        <v>9</v>
      </c>
      <c r="FM161">
        <f t="shared" ca="1" si="160"/>
        <v>14</v>
      </c>
      <c r="FN161">
        <f t="shared" ca="1" si="161"/>
        <v>13</v>
      </c>
      <c r="FO161">
        <f t="shared" ca="1" si="162"/>
        <v>18</v>
      </c>
      <c r="FP161">
        <f t="shared" ca="1" si="163"/>
        <v>14</v>
      </c>
      <c r="FQ161">
        <f t="shared" ca="1" si="164"/>
        <v>17</v>
      </c>
      <c r="FR161">
        <f t="shared" ca="1" si="165"/>
        <v>9</v>
      </c>
      <c r="FS161">
        <f t="shared" ca="1" si="166"/>
        <v>12</v>
      </c>
    </row>
    <row r="162" spans="1:175" x14ac:dyDescent="0.15">
      <c r="A162" s="20">
        <v>1000159</v>
      </c>
      <c r="B162" s="6" t="str">
        <f t="shared" si="125"/>
        <v>1</v>
      </c>
      <c r="C162" s="7">
        <v>1002</v>
      </c>
      <c r="D162" s="1" t="str">
        <f t="shared" si="126"/>
        <v>5301122,5200122,5202122,5502123,5401121,5502121</v>
      </c>
      <c r="E162" t="str">
        <f t="shared" si="127"/>
        <v>12,12,12,12,12,12</v>
      </c>
      <c r="F162" t="str">
        <f t="shared" si="128"/>
        <v>887,876,876,876,876,876</v>
      </c>
      <c r="G162">
        <f t="shared" si="129"/>
        <v>9619762</v>
      </c>
      <c r="H162" s="6">
        <f>Sheet1!B162</f>
        <v>31</v>
      </c>
      <c r="I162" s="6">
        <f>Sheet1!C162</f>
        <v>0</v>
      </c>
      <c r="J162" s="6">
        <f>Sheet1!D162</f>
        <v>0</v>
      </c>
      <c r="K162" s="6">
        <f>Sheet1!E162</f>
        <v>0</v>
      </c>
      <c r="L162" s="6">
        <f>Sheet1!F162</f>
        <v>200</v>
      </c>
      <c r="O162" s="6"/>
      <c r="P162">
        <f t="shared" si="130"/>
        <v>9619762</v>
      </c>
      <c r="Q162">
        <v>9619762.8450000007</v>
      </c>
      <c r="R162" s="6" t="str">
        <f t="shared" si="131"/>
        <v>5301122,5200122,5202122,5502123,5401121,5502121</v>
      </c>
      <c r="S162" s="6" t="str">
        <f t="shared" si="132"/>
        <v>12,12,12,12,12,12</v>
      </c>
      <c r="T162" s="6" t="str">
        <f t="shared" si="133"/>
        <v>887,876,876,876,876,876</v>
      </c>
      <c r="U162" s="6">
        <v>5301122</v>
      </c>
      <c r="V162" s="6">
        <v>5200122</v>
      </c>
      <c r="W162" s="6">
        <v>5202122</v>
      </c>
      <c r="X162" s="6">
        <v>5502123</v>
      </c>
      <c r="Y162" s="6">
        <v>5401121</v>
      </c>
      <c r="Z162" s="6">
        <v>5502121</v>
      </c>
      <c r="AA162">
        <v>12</v>
      </c>
      <c r="AB162">
        <v>12</v>
      </c>
      <c r="AC162">
        <v>12</v>
      </c>
      <c r="AD162">
        <v>12</v>
      </c>
      <c r="AE162">
        <v>12</v>
      </c>
      <c r="AF162">
        <v>12</v>
      </c>
      <c r="AG162" s="12">
        <f t="shared" si="134"/>
        <v>887</v>
      </c>
      <c r="AH162" s="12">
        <f t="shared" si="135"/>
        <v>876</v>
      </c>
      <c r="AI162" s="12">
        <f t="shared" si="136"/>
        <v>876</v>
      </c>
      <c r="AJ162" s="12">
        <f t="shared" si="137"/>
        <v>876</v>
      </c>
      <c r="AK162" s="12">
        <f t="shared" si="138"/>
        <v>876</v>
      </c>
      <c r="AL162" s="12">
        <f t="shared" si="139"/>
        <v>876</v>
      </c>
      <c r="AM162" s="6">
        <f t="shared" si="124"/>
        <v>1635359.6836500003</v>
      </c>
      <c r="AN162" s="6">
        <f t="shared" si="171"/>
        <v>1596880.6322700002</v>
      </c>
      <c r="AO162" s="6">
        <f t="shared" si="171"/>
        <v>1596880.6322700002</v>
      </c>
      <c r="AP162" s="6">
        <f t="shared" si="171"/>
        <v>1596880.6322700002</v>
      </c>
      <c r="AQ162" s="6">
        <f t="shared" si="171"/>
        <v>1596880.6322700002</v>
      </c>
      <c r="AR162" s="6">
        <f t="shared" si="171"/>
        <v>1596880.6322700002</v>
      </c>
      <c r="CH162">
        <f t="shared" si="140"/>
        <v>4</v>
      </c>
      <c r="CI162" s="23" t="b">
        <f t="shared" si="170"/>
        <v>1</v>
      </c>
      <c r="CJ162" s="23" t="b">
        <f t="shared" si="170"/>
        <v>1</v>
      </c>
      <c r="CK162" s="23" t="b">
        <f t="shared" si="170"/>
        <v>1</v>
      </c>
      <c r="CL162" s="23" t="b">
        <f t="shared" si="170"/>
        <v>1</v>
      </c>
      <c r="CM162" s="23" t="b">
        <f t="shared" si="170"/>
        <v>1</v>
      </c>
      <c r="CN162" s="23" t="b">
        <f t="shared" si="170"/>
        <v>1</v>
      </c>
      <c r="CO162" t="str">
        <f t="shared" si="141"/>
        <v>5301122</v>
      </c>
      <c r="CP162" t="str">
        <f t="shared" si="142"/>
        <v>5200122</v>
      </c>
      <c r="CQ162" t="str">
        <f t="shared" si="143"/>
        <v>5202122</v>
      </c>
      <c r="CR162" t="str">
        <f t="shared" si="144"/>
        <v>5502123</v>
      </c>
      <c r="CS162" t="str">
        <f t="shared" si="145"/>
        <v>5401121</v>
      </c>
      <c r="CT162" t="str">
        <f t="shared" si="146"/>
        <v>5502121</v>
      </c>
      <c r="CU162">
        <v>12</v>
      </c>
      <c r="CV162">
        <v>12</v>
      </c>
      <c r="CW162">
        <v>12</v>
      </c>
      <c r="CX162">
        <v>12</v>
      </c>
      <c r="CY162">
        <v>12</v>
      </c>
      <c r="CZ162">
        <v>12</v>
      </c>
      <c r="DA162" s="12">
        <v>5</v>
      </c>
      <c r="DB162" s="17">
        <v>5</v>
      </c>
      <c r="DC162">
        <v>5</v>
      </c>
      <c r="DD162">
        <v>5</v>
      </c>
      <c r="DE162">
        <v>5</v>
      </c>
      <c r="DF162">
        <v>5</v>
      </c>
      <c r="DG162" s="28" t="s">
        <v>187</v>
      </c>
      <c r="DH162" s="28" t="s">
        <v>185</v>
      </c>
      <c r="DI162" s="28" t="s">
        <v>186</v>
      </c>
      <c r="DJ162" s="28" t="s">
        <v>196</v>
      </c>
      <c r="DK162" s="23" t="s">
        <v>144</v>
      </c>
      <c r="DL162" s="23" t="s">
        <v>130</v>
      </c>
      <c r="DM162" t="str">
        <f t="shared" si="147"/>
        <v>火</v>
      </c>
      <c r="DN162" t="str">
        <f t="shared" si="148"/>
        <v>火</v>
      </c>
      <c r="DO162" t="str">
        <f t="shared" si="149"/>
        <v>火</v>
      </c>
      <c r="DP162" t="str">
        <f t="shared" si="150"/>
        <v>木</v>
      </c>
      <c r="DQ162" t="str">
        <f t="shared" si="151"/>
        <v>水</v>
      </c>
      <c r="DR162" t="str">
        <f t="shared" si="152"/>
        <v>水</v>
      </c>
      <c r="DS162" s="28" t="s">
        <v>147</v>
      </c>
      <c r="DT162" s="28" t="s">
        <v>147</v>
      </c>
      <c r="DU162" s="28" t="s">
        <v>155</v>
      </c>
      <c r="DV162" s="28" t="s">
        <v>169</v>
      </c>
      <c r="DW162" s="23" t="s">
        <v>165</v>
      </c>
      <c r="DX162" s="23" t="s">
        <v>161</v>
      </c>
      <c r="DY162">
        <f t="shared" si="123"/>
        <v>1</v>
      </c>
      <c r="DZ162">
        <f t="shared" si="123"/>
        <v>1</v>
      </c>
      <c r="EA162">
        <f t="shared" si="123"/>
        <v>1</v>
      </c>
      <c r="EB162">
        <f t="shared" si="123"/>
        <v>2</v>
      </c>
      <c r="EC162">
        <f t="shared" si="123"/>
        <v>2</v>
      </c>
      <c r="ED162">
        <f t="shared" si="123"/>
        <v>2</v>
      </c>
      <c r="EE162">
        <v>5602064</v>
      </c>
      <c r="EF162" s="26" t="s">
        <v>181</v>
      </c>
      <c r="EG162">
        <v>2</v>
      </c>
      <c r="EV162" t="str">
        <f t="shared" si="153"/>
        <v>火剑士</v>
      </c>
      <c r="EW162" t="str">
        <f t="shared" si="154"/>
        <v>火刀客</v>
      </c>
      <c r="EX162" t="str">
        <f t="shared" si="155"/>
        <v>火维京</v>
      </c>
      <c r="EY162" t="str">
        <f t="shared" si="156"/>
        <v>木火枪手</v>
      </c>
      <c r="EZ162" t="str">
        <f t="shared" si="157"/>
        <v>水魔法师</v>
      </c>
      <c r="FA162" t="str">
        <f t="shared" si="158"/>
        <v>水火枪手</v>
      </c>
      <c r="FB162">
        <v>8</v>
      </c>
      <c r="FC162">
        <v>5</v>
      </c>
      <c r="FD162">
        <v>7</v>
      </c>
      <c r="FE162">
        <v>14</v>
      </c>
      <c r="FF162">
        <v>1</v>
      </c>
      <c r="FG162">
        <v>4</v>
      </c>
      <c r="FH162">
        <f t="shared" ca="1" si="159"/>
        <v>5</v>
      </c>
      <c r="FI162">
        <f t="shared" ca="1" si="159"/>
        <v>9</v>
      </c>
      <c r="FJ162">
        <f t="shared" ca="1" si="159"/>
        <v>6</v>
      </c>
      <c r="FK162">
        <f t="shared" ca="1" si="160"/>
        <v>1</v>
      </c>
      <c r="FL162">
        <f t="shared" ca="1" si="160"/>
        <v>17</v>
      </c>
      <c r="FM162">
        <f t="shared" ca="1" si="160"/>
        <v>18</v>
      </c>
      <c r="FN162">
        <f t="shared" ca="1" si="161"/>
        <v>5</v>
      </c>
      <c r="FO162">
        <f t="shared" ca="1" si="162"/>
        <v>9</v>
      </c>
      <c r="FP162">
        <f t="shared" ca="1" si="163"/>
        <v>8</v>
      </c>
      <c r="FQ162">
        <f t="shared" ca="1" si="164"/>
        <v>1</v>
      </c>
      <c r="FR162">
        <f t="shared" ca="1" si="165"/>
        <v>17</v>
      </c>
      <c r="FS162">
        <f t="shared" ca="1" si="166"/>
        <v>7</v>
      </c>
    </row>
    <row r="163" spans="1:175" x14ac:dyDescent="0.15">
      <c r="A163" s="20">
        <v>1000160</v>
      </c>
      <c r="B163" s="6" t="str">
        <f t="shared" si="125"/>
        <v>1</v>
      </c>
      <c r="C163" s="7">
        <v>1002</v>
      </c>
      <c r="D163" s="1" t="str">
        <f t="shared" si="126"/>
        <v>5201122,5202123,5202122,5602124,5500123,5601123</v>
      </c>
      <c r="E163" t="str">
        <f t="shared" si="127"/>
        <v>12,12,12,12,12,12</v>
      </c>
      <c r="F163" t="str">
        <f t="shared" si="128"/>
        <v>891,880,880,880,880,880</v>
      </c>
      <c r="G163">
        <f t="shared" si="129"/>
        <v>9710539</v>
      </c>
      <c r="H163" s="6">
        <f>Sheet1!B163</f>
        <v>6</v>
      </c>
      <c r="I163" s="6">
        <f>Sheet1!C163</f>
        <v>2</v>
      </c>
      <c r="J163" s="6">
        <f>Sheet1!D163</f>
        <v>1</v>
      </c>
      <c r="K163" s="6">
        <f>Sheet1!E163</f>
        <v>5</v>
      </c>
      <c r="L163" s="6">
        <f>Sheet1!F163</f>
        <v>25</v>
      </c>
      <c r="O163" s="6"/>
      <c r="P163">
        <f t="shared" si="130"/>
        <v>9710539</v>
      </c>
      <c r="Q163">
        <v>9710539.0199999996</v>
      </c>
      <c r="R163" s="6" t="str">
        <f t="shared" si="131"/>
        <v>5201122,5202123,5202122,5602124,5500123,5601123</v>
      </c>
      <c r="S163" s="6" t="str">
        <f t="shared" si="132"/>
        <v>12,12,12,12,12,12</v>
      </c>
      <c r="T163" s="6" t="str">
        <f t="shared" si="133"/>
        <v>891,880,880,880,880,880</v>
      </c>
      <c r="U163" s="6">
        <v>5201122</v>
      </c>
      <c r="V163" s="6">
        <v>5202123</v>
      </c>
      <c r="W163" s="6">
        <v>5202122</v>
      </c>
      <c r="X163" s="6">
        <v>5602124</v>
      </c>
      <c r="Y163" s="6">
        <v>5500123</v>
      </c>
      <c r="Z163" s="6">
        <v>5601123</v>
      </c>
      <c r="AA163">
        <v>12</v>
      </c>
      <c r="AB163">
        <v>12</v>
      </c>
      <c r="AC163">
        <v>12</v>
      </c>
      <c r="AD163">
        <v>12</v>
      </c>
      <c r="AE163">
        <v>12</v>
      </c>
      <c r="AF163">
        <v>12</v>
      </c>
      <c r="AG163" s="12">
        <f t="shared" si="134"/>
        <v>891</v>
      </c>
      <c r="AH163" s="12">
        <f t="shared" si="135"/>
        <v>880</v>
      </c>
      <c r="AI163" s="12">
        <f t="shared" si="136"/>
        <v>880</v>
      </c>
      <c r="AJ163" s="12">
        <f t="shared" si="137"/>
        <v>880</v>
      </c>
      <c r="AK163" s="12">
        <f t="shared" si="138"/>
        <v>880</v>
      </c>
      <c r="AL163" s="12">
        <f t="shared" si="139"/>
        <v>880</v>
      </c>
      <c r="AM163" s="6">
        <f t="shared" si="124"/>
        <v>1650791.6333999999</v>
      </c>
      <c r="AN163" s="6">
        <f t="shared" si="171"/>
        <v>1611949.4773200001</v>
      </c>
      <c r="AO163" s="6">
        <f t="shared" si="171"/>
        <v>1611949.4773200001</v>
      </c>
      <c r="AP163" s="6">
        <f t="shared" si="171"/>
        <v>1611949.4773200001</v>
      </c>
      <c r="AQ163" s="6">
        <f t="shared" si="171"/>
        <v>1611949.4773200001</v>
      </c>
      <c r="AR163" s="6">
        <f t="shared" si="171"/>
        <v>1611949.4773200001</v>
      </c>
      <c r="CH163">
        <f t="shared" si="140"/>
        <v>0</v>
      </c>
      <c r="CI163" s="23" t="b">
        <f t="shared" si="170"/>
        <v>1</v>
      </c>
      <c r="CJ163" s="23" t="b">
        <f t="shared" si="170"/>
        <v>1</v>
      </c>
      <c r="CK163" s="23" t="b">
        <f t="shared" si="170"/>
        <v>1</v>
      </c>
      <c r="CL163" s="23" t="b">
        <f t="shared" si="170"/>
        <v>1</v>
      </c>
      <c r="CM163" s="23" t="b">
        <f t="shared" si="170"/>
        <v>1</v>
      </c>
      <c r="CN163" s="23" t="b">
        <f t="shared" si="170"/>
        <v>1</v>
      </c>
      <c r="CO163" t="str">
        <f t="shared" si="141"/>
        <v>5201122</v>
      </c>
      <c r="CP163" t="str">
        <f t="shared" si="142"/>
        <v>5202123</v>
      </c>
      <c r="CQ163" t="str">
        <f t="shared" si="143"/>
        <v>5202122</v>
      </c>
      <c r="CR163" t="str">
        <f t="shared" si="144"/>
        <v>5602124</v>
      </c>
      <c r="CS163" t="str">
        <f t="shared" si="145"/>
        <v>5500123</v>
      </c>
      <c r="CT163" t="str">
        <f t="shared" si="146"/>
        <v>5601123</v>
      </c>
      <c r="CU163">
        <v>12</v>
      </c>
      <c r="CV163">
        <v>12</v>
      </c>
      <c r="CW163">
        <v>12</v>
      </c>
      <c r="CX163">
        <v>12</v>
      </c>
      <c r="CY163">
        <v>12</v>
      </c>
      <c r="CZ163">
        <v>12</v>
      </c>
      <c r="DA163" s="12">
        <v>5</v>
      </c>
      <c r="DB163" s="17">
        <v>5</v>
      </c>
      <c r="DC163">
        <v>5</v>
      </c>
      <c r="DD163">
        <v>5</v>
      </c>
      <c r="DE163">
        <v>5</v>
      </c>
      <c r="DF163">
        <v>5</v>
      </c>
      <c r="DG163" s="28" t="s">
        <v>134</v>
      </c>
      <c r="DH163" s="28" t="s">
        <v>192</v>
      </c>
      <c r="DI163" s="28" t="s">
        <v>186</v>
      </c>
      <c r="DJ163" s="23" t="s">
        <v>181</v>
      </c>
      <c r="DK163" s="23" t="s">
        <v>195</v>
      </c>
      <c r="DL163" s="23" t="s">
        <v>175</v>
      </c>
      <c r="DM163" t="str">
        <f t="shared" si="147"/>
        <v>火</v>
      </c>
      <c r="DN163" t="str">
        <f t="shared" si="148"/>
        <v>木</v>
      </c>
      <c r="DO163" t="str">
        <f t="shared" si="149"/>
        <v>火</v>
      </c>
      <c r="DP163" t="str">
        <f t="shared" si="150"/>
        <v>光</v>
      </c>
      <c r="DQ163" t="str">
        <f t="shared" si="151"/>
        <v>木</v>
      </c>
      <c r="DR163" t="str">
        <f t="shared" si="152"/>
        <v>木</v>
      </c>
      <c r="DS163" s="28" t="s">
        <v>152</v>
      </c>
      <c r="DT163" s="28" t="s">
        <v>152</v>
      </c>
      <c r="DU163" s="28" t="s">
        <v>152</v>
      </c>
      <c r="DV163" s="23" t="s">
        <v>163</v>
      </c>
      <c r="DW163" s="23" t="s">
        <v>163</v>
      </c>
      <c r="DX163" s="23" t="s">
        <v>163</v>
      </c>
      <c r="DY163">
        <f t="shared" si="123"/>
        <v>1</v>
      </c>
      <c r="DZ163">
        <f t="shared" si="123"/>
        <v>1</v>
      </c>
      <c r="EA163">
        <f t="shared" si="123"/>
        <v>1</v>
      </c>
      <c r="EB163">
        <f t="shared" si="123"/>
        <v>2</v>
      </c>
      <c r="EC163">
        <f t="shared" si="123"/>
        <v>2</v>
      </c>
      <c r="ED163">
        <f t="shared" si="123"/>
        <v>2</v>
      </c>
      <c r="EE163">
        <v>5202065</v>
      </c>
      <c r="EF163" t="s">
        <v>174</v>
      </c>
      <c r="EG163">
        <v>1</v>
      </c>
      <c r="EV163" t="str">
        <f t="shared" si="153"/>
        <v>火骑兵</v>
      </c>
      <c r="EW163" t="str">
        <f t="shared" si="154"/>
        <v>木维京</v>
      </c>
      <c r="EX163" t="str">
        <f t="shared" si="155"/>
        <v>火维京</v>
      </c>
      <c r="EY163" t="str">
        <f t="shared" si="156"/>
        <v>光学者</v>
      </c>
      <c r="EZ163" t="str">
        <f t="shared" si="157"/>
        <v>木海盗</v>
      </c>
      <c r="FA163" t="str">
        <f t="shared" si="158"/>
        <v>木修女</v>
      </c>
      <c r="FB163">
        <v>6</v>
      </c>
      <c r="FC163">
        <v>11</v>
      </c>
      <c r="FD163">
        <v>7</v>
      </c>
      <c r="FE163">
        <v>17</v>
      </c>
      <c r="FF163">
        <v>13</v>
      </c>
      <c r="FG163">
        <v>15</v>
      </c>
      <c r="FH163">
        <f t="shared" ca="1" si="159"/>
        <v>16</v>
      </c>
      <c r="FI163">
        <f t="shared" ca="1" si="159"/>
        <v>2</v>
      </c>
      <c r="FJ163">
        <f t="shared" ca="1" si="159"/>
        <v>5</v>
      </c>
      <c r="FK163">
        <f t="shared" ca="1" si="160"/>
        <v>7</v>
      </c>
      <c r="FL163">
        <f t="shared" ca="1" si="160"/>
        <v>2</v>
      </c>
      <c r="FM163">
        <f t="shared" ca="1" si="160"/>
        <v>14</v>
      </c>
      <c r="FN163">
        <f t="shared" ca="1" si="161"/>
        <v>16</v>
      </c>
      <c r="FO163">
        <f t="shared" ca="1" si="162"/>
        <v>2</v>
      </c>
      <c r="FP163">
        <f t="shared" ca="1" si="163"/>
        <v>13</v>
      </c>
      <c r="FQ163">
        <f t="shared" ca="1" si="164"/>
        <v>7</v>
      </c>
      <c r="FR163">
        <f t="shared" ca="1" si="165"/>
        <v>2</v>
      </c>
      <c r="FS163">
        <f t="shared" ca="1" si="166"/>
        <v>6</v>
      </c>
    </row>
    <row r="164" spans="1:175" x14ac:dyDescent="0.15">
      <c r="A164" s="20">
        <v>1000161</v>
      </c>
      <c r="B164" s="6" t="str">
        <f t="shared" si="125"/>
        <v>1</v>
      </c>
      <c r="C164" s="7">
        <v>1002</v>
      </c>
      <c r="D164" s="1" t="str">
        <f t="shared" si="126"/>
        <v>5302135,5202133,5300135,5501135,5401131,5502132</v>
      </c>
      <c r="E164" t="str">
        <f t="shared" si="127"/>
        <v>13,13,13,13,13,13</v>
      </c>
      <c r="F164" t="str">
        <f t="shared" si="128"/>
        <v>958,946,946,946,946,946</v>
      </c>
      <c r="G164">
        <f t="shared" si="129"/>
        <v>12756193</v>
      </c>
      <c r="H164" s="6">
        <f>Sheet1!B164</f>
        <v>1</v>
      </c>
      <c r="I164" s="6">
        <f>Sheet1!C164</f>
        <v>0</v>
      </c>
      <c r="J164" s="6">
        <f>Sheet1!D164</f>
        <v>0</v>
      </c>
      <c r="K164" s="6">
        <f>Sheet1!E164</f>
        <v>0</v>
      </c>
      <c r="L164" s="6">
        <f>Sheet1!F164</f>
        <v>50000</v>
      </c>
      <c r="O164" s="6"/>
      <c r="P164">
        <f t="shared" si="130"/>
        <v>12756193</v>
      </c>
      <c r="Q164">
        <v>12756193.57</v>
      </c>
      <c r="R164" s="6" t="str">
        <f t="shared" si="131"/>
        <v>5302135,5202133,5300135,5501135,5401131,5502132</v>
      </c>
      <c r="S164" s="6" t="str">
        <f t="shared" si="132"/>
        <v>13,13,13,13,13,13</v>
      </c>
      <c r="T164" s="6" t="str">
        <f t="shared" si="133"/>
        <v>958,946,946,946,946,946</v>
      </c>
      <c r="U164" s="6">
        <v>5302135</v>
      </c>
      <c r="V164" s="6">
        <v>5202133</v>
      </c>
      <c r="W164" s="6">
        <v>5300135</v>
      </c>
      <c r="X164" s="6">
        <v>5501135</v>
      </c>
      <c r="Y164" s="6">
        <v>5401131</v>
      </c>
      <c r="Z164" s="6">
        <v>5502132</v>
      </c>
      <c r="AA164">
        <v>13</v>
      </c>
      <c r="AB164">
        <v>13</v>
      </c>
      <c r="AC164">
        <v>13</v>
      </c>
      <c r="AD164">
        <v>13</v>
      </c>
      <c r="AE164">
        <v>13</v>
      </c>
      <c r="AF164">
        <v>13</v>
      </c>
      <c r="AG164" s="12">
        <f t="shared" si="134"/>
        <v>958</v>
      </c>
      <c r="AH164" s="12">
        <f t="shared" si="135"/>
        <v>946</v>
      </c>
      <c r="AI164" s="12">
        <f t="shared" si="136"/>
        <v>946</v>
      </c>
      <c r="AJ164" s="12">
        <f t="shared" si="137"/>
        <v>946</v>
      </c>
      <c r="AK164" s="12">
        <f t="shared" si="138"/>
        <v>946</v>
      </c>
      <c r="AL164" s="12">
        <f t="shared" si="139"/>
        <v>946</v>
      </c>
      <c r="AM164" s="6">
        <f t="shared" si="124"/>
        <v>2168552.9069000003</v>
      </c>
      <c r="AN164" s="6">
        <f t="shared" ref="AN164:AR173" si="172">$Q164*0.166</f>
        <v>2117528.1326200003</v>
      </c>
      <c r="AO164" s="6">
        <f t="shared" si="172"/>
        <v>2117528.1326200003</v>
      </c>
      <c r="AP164" s="6">
        <f t="shared" si="172"/>
        <v>2117528.1326200003</v>
      </c>
      <c r="AQ164" s="6">
        <f t="shared" si="172"/>
        <v>2117528.1326200003</v>
      </c>
      <c r="AR164" s="6">
        <f t="shared" si="172"/>
        <v>2117528.1326200003</v>
      </c>
      <c r="CH164">
        <f t="shared" si="140"/>
        <v>1</v>
      </c>
      <c r="CI164" s="23" t="b">
        <f t="shared" si="170"/>
        <v>1</v>
      </c>
      <c r="CJ164" s="23" t="b">
        <f t="shared" si="170"/>
        <v>1</v>
      </c>
      <c r="CK164" s="23" t="b">
        <f t="shared" si="170"/>
        <v>1</v>
      </c>
      <c r="CL164" s="23" t="b">
        <f t="shared" si="170"/>
        <v>1</v>
      </c>
      <c r="CM164" s="23" t="b">
        <f t="shared" si="170"/>
        <v>1</v>
      </c>
      <c r="CN164" s="23" t="b">
        <f t="shared" si="170"/>
        <v>1</v>
      </c>
      <c r="CO164" t="str">
        <f t="shared" si="141"/>
        <v>5302135</v>
      </c>
      <c r="CP164" t="str">
        <f t="shared" si="142"/>
        <v>5202133</v>
      </c>
      <c r="CQ164" t="str">
        <f t="shared" si="143"/>
        <v>5300135</v>
      </c>
      <c r="CR164" t="str">
        <f t="shared" si="144"/>
        <v>5501135</v>
      </c>
      <c r="CS164" t="str">
        <f t="shared" si="145"/>
        <v>5401131</v>
      </c>
      <c r="CT164" t="str">
        <f t="shared" si="146"/>
        <v>5502132</v>
      </c>
      <c r="CU164">
        <v>13</v>
      </c>
      <c r="CV164">
        <v>13</v>
      </c>
      <c r="CW164">
        <v>13</v>
      </c>
      <c r="CX164">
        <v>13</v>
      </c>
      <c r="CY164">
        <v>13</v>
      </c>
      <c r="CZ164">
        <v>13</v>
      </c>
      <c r="DA164" s="12">
        <v>5</v>
      </c>
      <c r="DB164" s="17">
        <v>5</v>
      </c>
      <c r="DC164">
        <v>5</v>
      </c>
      <c r="DD164">
        <v>5</v>
      </c>
      <c r="DE164">
        <v>5</v>
      </c>
      <c r="DF164">
        <v>5</v>
      </c>
      <c r="DG164" s="28" t="s">
        <v>199</v>
      </c>
      <c r="DH164" s="28" t="s">
        <v>192</v>
      </c>
      <c r="DI164" s="28" t="s">
        <v>172</v>
      </c>
      <c r="DJ164" s="23" t="s">
        <v>201</v>
      </c>
      <c r="DK164" s="23" t="s">
        <v>144</v>
      </c>
      <c r="DL164" s="23" t="s">
        <v>190</v>
      </c>
      <c r="DM164" t="str">
        <f t="shared" si="147"/>
        <v>暗</v>
      </c>
      <c r="DN164" t="str">
        <f t="shared" si="148"/>
        <v>木</v>
      </c>
      <c r="DO164" t="str">
        <f t="shared" si="149"/>
        <v>暗</v>
      </c>
      <c r="DP164" t="str">
        <f t="shared" si="150"/>
        <v>暗</v>
      </c>
      <c r="DQ164" t="str">
        <f t="shared" si="151"/>
        <v>水</v>
      </c>
      <c r="DR164" t="str">
        <f t="shared" si="152"/>
        <v>火</v>
      </c>
      <c r="DS164" s="28" t="s">
        <v>137</v>
      </c>
      <c r="DT164" s="28" t="s">
        <v>147</v>
      </c>
      <c r="DU164" s="28" t="s">
        <v>147</v>
      </c>
      <c r="DV164" s="23" t="s">
        <v>161</v>
      </c>
      <c r="DW164" s="23" t="s">
        <v>165</v>
      </c>
      <c r="DX164" s="23" t="s">
        <v>161</v>
      </c>
      <c r="DY164">
        <f t="shared" si="123"/>
        <v>1</v>
      </c>
      <c r="DZ164">
        <f t="shared" si="123"/>
        <v>1</v>
      </c>
      <c r="EA164">
        <f t="shared" si="123"/>
        <v>1</v>
      </c>
      <c r="EB164">
        <f t="shared" si="123"/>
        <v>2</v>
      </c>
      <c r="EC164">
        <f t="shared" si="123"/>
        <v>2</v>
      </c>
      <c r="ED164">
        <f t="shared" si="123"/>
        <v>2</v>
      </c>
      <c r="EE164">
        <v>5300065</v>
      </c>
      <c r="EF164" s="26" t="s">
        <v>172</v>
      </c>
      <c r="EG164">
        <v>1</v>
      </c>
      <c r="EV164" t="str">
        <f t="shared" si="153"/>
        <v>暗盗贼</v>
      </c>
      <c r="EW164" t="str">
        <f t="shared" si="154"/>
        <v>木维京</v>
      </c>
      <c r="EX164" t="str">
        <f t="shared" si="155"/>
        <v>暗武士</v>
      </c>
      <c r="EY164" t="str">
        <f t="shared" si="156"/>
        <v>暗猎人</v>
      </c>
      <c r="EZ164" t="str">
        <f t="shared" si="157"/>
        <v>水魔法师</v>
      </c>
      <c r="FA164" t="str">
        <f t="shared" si="158"/>
        <v>火火枪手</v>
      </c>
      <c r="FB164">
        <v>18</v>
      </c>
      <c r="FC164">
        <v>11</v>
      </c>
      <c r="FD164">
        <v>17</v>
      </c>
      <c r="FE164">
        <v>19</v>
      </c>
      <c r="FF164">
        <v>1</v>
      </c>
      <c r="FG164">
        <v>9</v>
      </c>
      <c r="FH164">
        <f t="shared" ca="1" si="159"/>
        <v>15</v>
      </c>
      <c r="FI164">
        <f t="shared" ca="1" si="159"/>
        <v>3</v>
      </c>
      <c r="FJ164">
        <f t="shared" ca="1" si="159"/>
        <v>14</v>
      </c>
      <c r="FK164">
        <f t="shared" ca="1" si="160"/>
        <v>4</v>
      </c>
      <c r="FL164">
        <f t="shared" ca="1" si="160"/>
        <v>10</v>
      </c>
      <c r="FM164">
        <f t="shared" ca="1" si="160"/>
        <v>2</v>
      </c>
      <c r="FN164">
        <f t="shared" ca="1" si="161"/>
        <v>15</v>
      </c>
      <c r="FO164">
        <f t="shared" ca="1" si="162"/>
        <v>3</v>
      </c>
      <c r="FP164">
        <f t="shared" ca="1" si="163"/>
        <v>4</v>
      </c>
      <c r="FQ164">
        <f t="shared" ca="1" si="164"/>
        <v>4</v>
      </c>
      <c r="FR164">
        <f t="shared" ca="1" si="165"/>
        <v>10</v>
      </c>
      <c r="FS164">
        <f t="shared" ca="1" si="166"/>
        <v>7</v>
      </c>
    </row>
    <row r="165" spans="1:175" x14ac:dyDescent="0.15">
      <c r="A165" s="20">
        <v>1000162</v>
      </c>
      <c r="B165" s="6" t="str">
        <f t="shared" si="125"/>
        <v>1</v>
      </c>
      <c r="C165" s="7">
        <v>1002</v>
      </c>
      <c r="D165" s="1" t="str">
        <f t="shared" si="126"/>
        <v>5200131,5200133,5201131,5500132,5601131,5401132</v>
      </c>
      <c r="E165" t="str">
        <f t="shared" si="127"/>
        <v>13,13,13,13,13,13</v>
      </c>
      <c r="F165" t="str">
        <f t="shared" si="128"/>
        <v>962,951,951,951,951,951</v>
      </c>
      <c r="G165">
        <f t="shared" si="129"/>
        <v>12875761</v>
      </c>
      <c r="H165" s="6">
        <f>Sheet1!B165</f>
        <v>9</v>
      </c>
      <c r="I165" s="6">
        <f>Sheet1!C165</f>
        <v>0</v>
      </c>
      <c r="J165" s="6">
        <f>Sheet1!D165</f>
        <v>0</v>
      </c>
      <c r="K165" s="6">
        <f>Sheet1!E165</f>
        <v>0</v>
      </c>
      <c r="L165" s="6">
        <f>Sheet1!F165</f>
        <v>200</v>
      </c>
      <c r="O165" s="6"/>
      <c r="P165">
        <f t="shared" si="130"/>
        <v>12875761</v>
      </c>
      <c r="Q165">
        <v>12875761.58</v>
      </c>
      <c r="R165" s="6" t="str">
        <f t="shared" si="131"/>
        <v>5200131,5200133,5201131,5500132,5601131,5401132</v>
      </c>
      <c r="S165" s="6" t="str">
        <f t="shared" si="132"/>
        <v>13,13,13,13,13,13</v>
      </c>
      <c r="T165" s="6" t="str">
        <f t="shared" si="133"/>
        <v>962,951,951,951,951,951</v>
      </c>
      <c r="U165" s="6">
        <v>5200131</v>
      </c>
      <c r="V165" s="6">
        <v>5200133</v>
      </c>
      <c r="W165" s="6">
        <v>5201131</v>
      </c>
      <c r="X165" s="6">
        <v>5500132</v>
      </c>
      <c r="Y165" s="6">
        <v>5601131</v>
      </c>
      <c r="Z165" s="6">
        <v>5401132</v>
      </c>
      <c r="AA165">
        <v>13</v>
      </c>
      <c r="AB165">
        <v>13</v>
      </c>
      <c r="AC165">
        <v>13</v>
      </c>
      <c r="AD165">
        <v>13</v>
      </c>
      <c r="AE165">
        <v>13</v>
      </c>
      <c r="AF165">
        <v>13</v>
      </c>
      <c r="AG165" s="12">
        <f t="shared" si="134"/>
        <v>962</v>
      </c>
      <c r="AH165" s="12">
        <f t="shared" si="135"/>
        <v>951</v>
      </c>
      <c r="AI165" s="12">
        <f t="shared" si="136"/>
        <v>951</v>
      </c>
      <c r="AJ165" s="12">
        <f t="shared" si="137"/>
        <v>951</v>
      </c>
      <c r="AK165" s="12">
        <f t="shared" si="138"/>
        <v>951</v>
      </c>
      <c r="AL165" s="12">
        <f t="shared" si="139"/>
        <v>951</v>
      </c>
      <c r="AM165" s="6">
        <f t="shared" si="124"/>
        <v>2188879.4686000003</v>
      </c>
      <c r="AN165" s="6">
        <f t="shared" si="172"/>
        <v>2137376.4222800001</v>
      </c>
      <c r="AO165" s="6">
        <f t="shared" si="172"/>
        <v>2137376.4222800001</v>
      </c>
      <c r="AP165" s="6">
        <f t="shared" si="172"/>
        <v>2137376.4222800001</v>
      </c>
      <c r="AQ165" s="6">
        <f t="shared" si="172"/>
        <v>2137376.4222800001</v>
      </c>
      <c r="AR165" s="6">
        <f t="shared" si="172"/>
        <v>2137376.4222800001</v>
      </c>
      <c r="CH165">
        <f t="shared" si="140"/>
        <v>2</v>
      </c>
      <c r="CI165" s="23" t="b">
        <f t="shared" si="170"/>
        <v>1</v>
      </c>
      <c r="CJ165" s="23" t="b">
        <f t="shared" si="170"/>
        <v>1</v>
      </c>
      <c r="CK165" s="23" t="b">
        <f t="shared" si="170"/>
        <v>1</v>
      </c>
      <c r="CL165" s="23" t="b">
        <f t="shared" si="170"/>
        <v>1</v>
      </c>
      <c r="CM165" s="23" t="b">
        <f t="shared" si="170"/>
        <v>1</v>
      </c>
      <c r="CN165" s="23" t="b">
        <f t="shared" si="170"/>
        <v>1</v>
      </c>
      <c r="CO165" t="str">
        <f t="shared" si="141"/>
        <v>5200131</v>
      </c>
      <c r="CP165" t="str">
        <f t="shared" si="142"/>
        <v>5200133</v>
      </c>
      <c r="CQ165" t="str">
        <f t="shared" si="143"/>
        <v>5201131</v>
      </c>
      <c r="CR165" t="str">
        <f t="shared" si="144"/>
        <v>5500132</v>
      </c>
      <c r="CS165" t="str">
        <f t="shared" si="145"/>
        <v>5601131</v>
      </c>
      <c r="CT165" t="str">
        <f t="shared" si="146"/>
        <v>5401132</v>
      </c>
      <c r="CU165">
        <v>13</v>
      </c>
      <c r="CV165">
        <v>13</v>
      </c>
      <c r="CW165">
        <v>13</v>
      </c>
      <c r="CX165">
        <v>13</v>
      </c>
      <c r="CY165">
        <v>13</v>
      </c>
      <c r="CZ165">
        <v>13</v>
      </c>
      <c r="DA165" s="12">
        <v>5</v>
      </c>
      <c r="DB165" s="17">
        <v>5</v>
      </c>
      <c r="DC165">
        <v>5</v>
      </c>
      <c r="DD165">
        <v>5</v>
      </c>
      <c r="DE165">
        <v>5</v>
      </c>
      <c r="DF165">
        <v>5</v>
      </c>
      <c r="DG165" s="28" t="s">
        <v>179</v>
      </c>
      <c r="DH165" s="28" t="s">
        <v>142</v>
      </c>
      <c r="DI165" s="28" t="s">
        <v>180</v>
      </c>
      <c r="DJ165" s="23" t="s">
        <v>138</v>
      </c>
      <c r="DK165" s="23" t="s">
        <v>184</v>
      </c>
      <c r="DL165" s="23" t="s">
        <v>188</v>
      </c>
      <c r="DM165" t="str">
        <f t="shared" si="147"/>
        <v>水</v>
      </c>
      <c r="DN165" t="str">
        <f t="shared" si="148"/>
        <v>木</v>
      </c>
      <c r="DO165" t="str">
        <f t="shared" si="149"/>
        <v>水</v>
      </c>
      <c r="DP165" t="str">
        <f t="shared" si="150"/>
        <v>火</v>
      </c>
      <c r="DQ165" t="str">
        <f t="shared" si="151"/>
        <v>水</v>
      </c>
      <c r="DR165" t="str">
        <f t="shared" si="152"/>
        <v>火</v>
      </c>
      <c r="DS165" s="28" t="s">
        <v>145</v>
      </c>
      <c r="DT165" s="28" t="s">
        <v>145</v>
      </c>
      <c r="DU165" s="28" t="s">
        <v>145</v>
      </c>
      <c r="DV165" s="23" t="s">
        <v>164</v>
      </c>
      <c r="DW165" s="23" t="s">
        <v>160</v>
      </c>
      <c r="DX165" s="23" t="s">
        <v>170</v>
      </c>
      <c r="DY165">
        <f t="shared" si="123"/>
        <v>1</v>
      </c>
      <c r="DZ165">
        <f t="shared" si="123"/>
        <v>1</v>
      </c>
      <c r="EA165">
        <f t="shared" si="123"/>
        <v>1</v>
      </c>
      <c r="EB165">
        <f t="shared" si="123"/>
        <v>2</v>
      </c>
      <c r="EC165">
        <f t="shared" si="123"/>
        <v>2</v>
      </c>
      <c r="ED165">
        <f t="shared" si="123"/>
        <v>2</v>
      </c>
      <c r="EE165">
        <v>5302065</v>
      </c>
      <c r="EF165" s="26" t="s">
        <v>199</v>
      </c>
      <c r="EG165">
        <v>1</v>
      </c>
      <c r="EV165" t="str">
        <f t="shared" si="153"/>
        <v>水刀客</v>
      </c>
      <c r="EW165" t="str">
        <f t="shared" si="154"/>
        <v>木刀客</v>
      </c>
      <c r="EX165" t="str">
        <f t="shared" si="155"/>
        <v>水骑兵</v>
      </c>
      <c r="EY165" t="str">
        <f t="shared" si="156"/>
        <v>火海盗</v>
      </c>
      <c r="EZ165" t="str">
        <f t="shared" si="157"/>
        <v>水修女</v>
      </c>
      <c r="FA165" t="str">
        <f t="shared" si="158"/>
        <v>火魔法师</v>
      </c>
      <c r="FB165">
        <v>1</v>
      </c>
      <c r="FC165">
        <v>9</v>
      </c>
      <c r="FD165">
        <v>2</v>
      </c>
      <c r="FE165">
        <v>8</v>
      </c>
      <c r="FF165">
        <v>5</v>
      </c>
      <c r="FG165">
        <v>6</v>
      </c>
      <c r="FH165">
        <f t="shared" ca="1" si="159"/>
        <v>6</v>
      </c>
      <c r="FI165">
        <f t="shared" ca="1" si="159"/>
        <v>12</v>
      </c>
      <c r="FJ165">
        <f t="shared" ca="1" si="159"/>
        <v>8</v>
      </c>
      <c r="FK165">
        <f t="shared" ca="1" si="160"/>
        <v>5</v>
      </c>
      <c r="FL165">
        <f t="shared" ca="1" si="160"/>
        <v>13</v>
      </c>
      <c r="FM165">
        <f t="shared" ca="1" si="160"/>
        <v>4</v>
      </c>
      <c r="FN165">
        <f t="shared" ca="1" si="161"/>
        <v>6</v>
      </c>
      <c r="FO165">
        <f t="shared" ca="1" si="162"/>
        <v>12</v>
      </c>
      <c r="FP165">
        <f t="shared" ca="1" si="163"/>
        <v>11</v>
      </c>
      <c r="FQ165">
        <f t="shared" ca="1" si="164"/>
        <v>5</v>
      </c>
      <c r="FR165">
        <f t="shared" ca="1" si="165"/>
        <v>13</v>
      </c>
      <c r="FS165">
        <f t="shared" ca="1" si="166"/>
        <v>10</v>
      </c>
    </row>
    <row r="166" spans="1:175" x14ac:dyDescent="0.15">
      <c r="A166" s="20">
        <v>1000163</v>
      </c>
      <c r="B166" s="6" t="str">
        <f t="shared" si="125"/>
        <v>1</v>
      </c>
      <c r="C166" s="7">
        <v>1002</v>
      </c>
      <c r="D166" s="1" t="str">
        <f t="shared" si="126"/>
        <v>5201131,5202133,5202132,5501134,5601132,5502133</v>
      </c>
      <c r="E166" t="str">
        <f t="shared" si="127"/>
        <v>13,13,13,13,13,13</v>
      </c>
      <c r="F166" t="str">
        <f t="shared" si="128"/>
        <v>967,955,955,955,955,955</v>
      </c>
      <c r="G166">
        <f t="shared" si="129"/>
        <v>12996034</v>
      </c>
      <c r="H166" s="6">
        <f>Sheet1!B166</f>
        <v>1</v>
      </c>
      <c r="I166" s="6">
        <f>Sheet1!C166</f>
        <v>0</v>
      </c>
      <c r="J166" s="6">
        <f>Sheet1!D166</f>
        <v>0</v>
      </c>
      <c r="K166" s="6">
        <f>Sheet1!E166</f>
        <v>0</v>
      </c>
      <c r="L166" s="6">
        <f>Sheet1!F166</f>
        <v>50000</v>
      </c>
      <c r="O166" s="6"/>
      <c r="P166">
        <f t="shared" si="130"/>
        <v>12996034</v>
      </c>
      <c r="Q166">
        <v>12996034.859999999</v>
      </c>
      <c r="R166" s="6" t="str">
        <f t="shared" si="131"/>
        <v>5201131,5202133,5202132,5501134,5601132,5502133</v>
      </c>
      <c r="S166" s="6" t="str">
        <f t="shared" si="132"/>
        <v>13,13,13,13,13,13</v>
      </c>
      <c r="T166" s="6" t="str">
        <f t="shared" si="133"/>
        <v>967,955,955,955,955,955</v>
      </c>
      <c r="U166" s="6">
        <v>5201131</v>
      </c>
      <c r="V166" s="6">
        <v>5202133</v>
      </c>
      <c r="W166" s="6">
        <v>5202132</v>
      </c>
      <c r="X166" s="6">
        <v>5501134</v>
      </c>
      <c r="Y166" s="6">
        <v>5601132</v>
      </c>
      <c r="Z166" s="6">
        <v>5502133</v>
      </c>
      <c r="AA166">
        <v>13</v>
      </c>
      <c r="AB166">
        <v>13</v>
      </c>
      <c r="AC166">
        <v>13</v>
      </c>
      <c r="AD166">
        <v>13</v>
      </c>
      <c r="AE166">
        <v>13</v>
      </c>
      <c r="AF166">
        <v>13</v>
      </c>
      <c r="AG166" s="12">
        <f t="shared" si="134"/>
        <v>967</v>
      </c>
      <c r="AH166" s="12">
        <f t="shared" si="135"/>
        <v>955</v>
      </c>
      <c r="AI166" s="12">
        <f t="shared" si="136"/>
        <v>955</v>
      </c>
      <c r="AJ166" s="12">
        <f t="shared" si="137"/>
        <v>955</v>
      </c>
      <c r="AK166" s="12">
        <f t="shared" si="138"/>
        <v>955</v>
      </c>
      <c r="AL166" s="12">
        <f t="shared" si="139"/>
        <v>955</v>
      </c>
      <c r="AM166" s="6">
        <f t="shared" si="124"/>
        <v>2209325.9262000001</v>
      </c>
      <c r="AN166" s="6">
        <f t="shared" si="172"/>
        <v>2157341.78676</v>
      </c>
      <c r="AO166" s="6">
        <f t="shared" si="172"/>
        <v>2157341.78676</v>
      </c>
      <c r="AP166" s="6">
        <f t="shared" si="172"/>
        <v>2157341.78676</v>
      </c>
      <c r="AQ166" s="6">
        <f t="shared" si="172"/>
        <v>2157341.78676</v>
      </c>
      <c r="AR166" s="6">
        <f t="shared" si="172"/>
        <v>2157341.78676</v>
      </c>
      <c r="CH166">
        <f t="shared" si="140"/>
        <v>3</v>
      </c>
      <c r="CI166" s="23" t="b">
        <f t="shared" ref="CI166:CN181" si="173">IF(DG166&lt;&gt;"",IF(ISERROR(MATCH(INT(CO166),$EE$4:$EE$879,0))=FALSE,TRUE),"")</f>
        <v>1</v>
      </c>
      <c r="CJ166" s="23" t="b">
        <f t="shared" si="173"/>
        <v>1</v>
      </c>
      <c r="CK166" s="23" t="b">
        <f t="shared" si="173"/>
        <v>1</v>
      </c>
      <c r="CL166" s="23" t="b">
        <f t="shared" si="173"/>
        <v>1</v>
      </c>
      <c r="CM166" s="23" t="b">
        <f t="shared" si="173"/>
        <v>1</v>
      </c>
      <c r="CN166" s="23" t="b">
        <f t="shared" si="173"/>
        <v>1</v>
      </c>
      <c r="CO166" t="str">
        <f t="shared" si="141"/>
        <v>5201131</v>
      </c>
      <c r="CP166" t="str">
        <f t="shared" si="142"/>
        <v>5202133</v>
      </c>
      <c r="CQ166" t="str">
        <f t="shared" si="143"/>
        <v>5202132</v>
      </c>
      <c r="CR166" t="str">
        <f t="shared" si="144"/>
        <v>5501134</v>
      </c>
      <c r="CS166" t="str">
        <f t="shared" si="145"/>
        <v>5601132</v>
      </c>
      <c r="CT166" t="str">
        <f t="shared" si="146"/>
        <v>5502133</v>
      </c>
      <c r="CU166">
        <v>13</v>
      </c>
      <c r="CV166">
        <v>13</v>
      </c>
      <c r="CW166">
        <v>13</v>
      </c>
      <c r="CX166">
        <v>13</v>
      </c>
      <c r="CY166">
        <v>13</v>
      </c>
      <c r="CZ166">
        <v>13</v>
      </c>
      <c r="DA166" s="12">
        <v>5</v>
      </c>
      <c r="DB166" s="17">
        <v>5</v>
      </c>
      <c r="DC166">
        <v>5</v>
      </c>
      <c r="DD166">
        <v>5</v>
      </c>
      <c r="DE166">
        <v>5</v>
      </c>
      <c r="DF166">
        <v>5</v>
      </c>
      <c r="DG166" s="28" t="s">
        <v>180</v>
      </c>
      <c r="DH166" s="28" t="s">
        <v>192</v>
      </c>
      <c r="DI166" s="28" t="s">
        <v>186</v>
      </c>
      <c r="DJ166" s="23" t="s">
        <v>176</v>
      </c>
      <c r="DK166" s="23" t="s">
        <v>140</v>
      </c>
      <c r="DL166" s="23" t="s">
        <v>196</v>
      </c>
      <c r="DM166" t="str">
        <f t="shared" si="147"/>
        <v>水</v>
      </c>
      <c r="DN166" t="str">
        <f t="shared" si="148"/>
        <v>木</v>
      </c>
      <c r="DO166" t="str">
        <f t="shared" si="149"/>
        <v>火</v>
      </c>
      <c r="DP166" t="str">
        <f t="shared" si="150"/>
        <v>光</v>
      </c>
      <c r="DQ166" t="str">
        <f t="shared" si="151"/>
        <v>火</v>
      </c>
      <c r="DR166" t="str">
        <f t="shared" si="152"/>
        <v>木</v>
      </c>
      <c r="DS166" s="28" t="s">
        <v>147</v>
      </c>
      <c r="DT166" s="28" t="s">
        <v>147</v>
      </c>
      <c r="DU166" s="28" t="s">
        <v>155</v>
      </c>
      <c r="DV166" s="23" t="s">
        <v>161</v>
      </c>
      <c r="DW166" s="23" t="s">
        <v>165</v>
      </c>
      <c r="DX166" s="23" t="s">
        <v>161</v>
      </c>
      <c r="DY166">
        <f t="shared" si="123"/>
        <v>1</v>
      </c>
      <c r="DZ166">
        <f t="shared" si="123"/>
        <v>1</v>
      </c>
      <c r="EA166">
        <f t="shared" si="123"/>
        <v>1</v>
      </c>
      <c r="EB166">
        <f t="shared" si="123"/>
        <v>2</v>
      </c>
      <c r="EC166">
        <f t="shared" si="123"/>
        <v>2</v>
      </c>
      <c r="ED166">
        <f t="shared" si="123"/>
        <v>2</v>
      </c>
      <c r="EE166">
        <v>5400065</v>
      </c>
      <c r="EF166" s="26" t="s">
        <v>200</v>
      </c>
      <c r="EG166">
        <v>2</v>
      </c>
      <c r="EV166" t="str">
        <f t="shared" si="153"/>
        <v>水骑兵</v>
      </c>
      <c r="EW166" t="str">
        <f t="shared" si="154"/>
        <v>木维京</v>
      </c>
      <c r="EX166" t="str">
        <f t="shared" si="155"/>
        <v>火维京</v>
      </c>
      <c r="EY166" t="str">
        <f t="shared" si="156"/>
        <v>光猎人</v>
      </c>
      <c r="EZ166" t="str">
        <f t="shared" si="157"/>
        <v>火修女</v>
      </c>
      <c r="FA166" t="str">
        <f t="shared" si="158"/>
        <v>木火枪手</v>
      </c>
      <c r="FB166">
        <v>2</v>
      </c>
      <c r="FC166">
        <v>11</v>
      </c>
      <c r="FD166">
        <v>7</v>
      </c>
      <c r="FE166">
        <v>16</v>
      </c>
      <c r="FF166">
        <v>10</v>
      </c>
      <c r="FG166">
        <v>14</v>
      </c>
      <c r="FH166">
        <f t="shared" ca="1" si="159"/>
        <v>4</v>
      </c>
      <c r="FI166">
        <f t="shared" ca="1" si="159"/>
        <v>13</v>
      </c>
      <c r="FJ166">
        <f t="shared" ca="1" si="159"/>
        <v>6</v>
      </c>
      <c r="FK166">
        <f t="shared" ca="1" si="160"/>
        <v>4</v>
      </c>
      <c r="FL166">
        <f t="shared" ca="1" si="160"/>
        <v>10</v>
      </c>
      <c r="FM166">
        <f t="shared" ca="1" si="160"/>
        <v>10</v>
      </c>
      <c r="FN166">
        <f t="shared" ca="1" si="161"/>
        <v>4</v>
      </c>
      <c r="FO166">
        <f t="shared" ca="1" si="162"/>
        <v>13</v>
      </c>
      <c r="FP166">
        <f t="shared" ca="1" si="163"/>
        <v>7</v>
      </c>
      <c r="FQ166">
        <f t="shared" ca="1" si="164"/>
        <v>4</v>
      </c>
      <c r="FR166">
        <f t="shared" ca="1" si="165"/>
        <v>10</v>
      </c>
      <c r="FS166">
        <f t="shared" ca="1" si="166"/>
        <v>5</v>
      </c>
    </row>
    <row r="167" spans="1:175" ht="16.5" x14ac:dyDescent="0.15">
      <c r="A167" s="20">
        <v>1000164</v>
      </c>
      <c r="B167" s="6" t="str">
        <f t="shared" si="125"/>
        <v>1</v>
      </c>
      <c r="C167" s="7">
        <v>1002</v>
      </c>
      <c r="D167" s="1" t="str">
        <f t="shared" si="126"/>
        <v>5301132,5201132,5202132,5502133,5401131,5502131</v>
      </c>
      <c r="E167" t="str">
        <f t="shared" si="127"/>
        <v>13,13,13,13,13,13</v>
      </c>
      <c r="F167" t="str">
        <f t="shared" si="128"/>
        <v>972,960,960,960,960,960</v>
      </c>
      <c r="G167">
        <f t="shared" si="129"/>
        <v>13117013</v>
      </c>
      <c r="H167" s="6">
        <f>Sheet1!B167</f>
        <v>12</v>
      </c>
      <c r="I167" s="6">
        <f>Sheet1!C167</f>
        <v>0</v>
      </c>
      <c r="J167" s="6">
        <f>Sheet1!D167</f>
        <v>0</v>
      </c>
      <c r="K167" s="6">
        <f>Sheet1!E167</f>
        <v>0</v>
      </c>
      <c r="L167" s="6">
        <f>Sheet1!F167</f>
        <v>100</v>
      </c>
      <c r="O167" s="6"/>
      <c r="P167">
        <f t="shared" si="130"/>
        <v>13117013</v>
      </c>
      <c r="Q167">
        <v>13117013.5</v>
      </c>
      <c r="R167" s="6" t="str">
        <f t="shared" si="131"/>
        <v>5301132,5201132,5202132,5502133,5401131,5502131</v>
      </c>
      <c r="S167" s="6" t="str">
        <f t="shared" si="132"/>
        <v>13,13,13,13,13,13</v>
      </c>
      <c r="T167" s="6" t="str">
        <f t="shared" si="133"/>
        <v>972,960,960,960,960,960</v>
      </c>
      <c r="U167" s="6">
        <v>5301132</v>
      </c>
      <c r="V167" s="6">
        <v>5201132</v>
      </c>
      <c r="W167" s="6">
        <v>5202132</v>
      </c>
      <c r="X167" s="6">
        <v>5502133</v>
      </c>
      <c r="Y167" s="6">
        <v>5401131</v>
      </c>
      <c r="Z167" s="6">
        <v>5502131</v>
      </c>
      <c r="AA167">
        <v>13</v>
      </c>
      <c r="AB167">
        <v>13</v>
      </c>
      <c r="AC167">
        <v>13</v>
      </c>
      <c r="AD167">
        <v>13</v>
      </c>
      <c r="AE167">
        <v>13</v>
      </c>
      <c r="AF167">
        <v>13</v>
      </c>
      <c r="AG167" s="12">
        <f t="shared" si="134"/>
        <v>972</v>
      </c>
      <c r="AH167" s="12">
        <f t="shared" si="135"/>
        <v>960</v>
      </c>
      <c r="AI167" s="12">
        <f t="shared" si="136"/>
        <v>960</v>
      </c>
      <c r="AJ167" s="12">
        <f t="shared" si="137"/>
        <v>960</v>
      </c>
      <c r="AK167" s="12">
        <f t="shared" si="138"/>
        <v>960</v>
      </c>
      <c r="AL167" s="12">
        <f t="shared" si="139"/>
        <v>960</v>
      </c>
      <c r="AM167" s="6">
        <f t="shared" si="124"/>
        <v>2229892.2950000004</v>
      </c>
      <c r="AN167" s="6">
        <f t="shared" si="172"/>
        <v>2177424.2409999999</v>
      </c>
      <c r="AO167" s="6">
        <f t="shared" si="172"/>
        <v>2177424.2409999999</v>
      </c>
      <c r="AP167" s="6">
        <f t="shared" si="172"/>
        <v>2177424.2409999999</v>
      </c>
      <c r="AQ167" s="6">
        <f t="shared" si="172"/>
        <v>2177424.2409999999</v>
      </c>
      <c r="AR167" s="6">
        <f t="shared" si="172"/>
        <v>2177424.2409999999</v>
      </c>
      <c r="CH167">
        <f t="shared" si="140"/>
        <v>4</v>
      </c>
      <c r="CI167" s="23" t="b">
        <f t="shared" si="173"/>
        <v>1</v>
      </c>
      <c r="CJ167" s="23" t="b">
        <f t="shared" si="173"/>
        <v>1</v>
      </c>
      <c r="CK167" s="23" t="b">
        <f t="shared" si="173"/>
        <v>1</v>
      </c>
      <c r="CL167" s="23" t="b">
        <f t="shared" si="173"/>
        <v>1</v>
      </c>
      <c r="CM167" s="23" t="b">
        <f t="shared" si="173"/>
        <v>1</v>
      </c>
      <c r="CN167" s="23" t="b">
        <f t="shared" si="173"/>
        <v>1</v>
      </c>
      <c r="CO167" t="str">
        <f t="shared" si="141"/>
        <v>5301132</v>
      </c>
      <c r="CP167" t="str">
        <f t="shared" si="142"/>
        <v>5201132</v>
      </c>
      <c r="CQ167" t="str">
        <f t="shared" si="143"/>
        <v>5202132</v>
      </c>
      <c r="CR167" t="str">
        <f t="shared" si="144"/>
        <v>5502133</v>
      </c>
      <c r="CS167" t="str">
        <f t="shared" si="145"/>
        <v>5401131</v>
      </c>
      <c r="CT167" t="str">
        <f t="shared" si="146"/>
        <v>5502131</v>
      </c>
      <c r="CU167">
        <v>13</v>
      </c>
      <c r="CV167">
        <v>13</v>
      </c>
      <c r="CW167">
        <v>13</v>
      </c>
      <c r="CX167">
        <v>13</v>
      </c>
      <c r="CY167">
        <v>13</v>
      </c>
      <c r="CZ167">
        <v>13</v>
      </c>
      <c r="DA167" s="12">
        <v>5</v>
      </c>
      <c r="DB167" s="17">
        <v>5</v>
      </c>
      <c r="DC167">
        <v>5</v>
      </c>
      <c r="DD167">
        <v>5</v>
      </c>
      <c r="DE167">
        <v>5</v>
      </c>
      <c r="DF167">
        <v>5</v>
      </c>
      <c r="DG167" s="29" t="s">
        <v>187</v>
      </c>
      <c r="DH167" s="29" t="s">
        <v>134</v>
      </c>
      <c r="DI167" s="29" t="s">
        <v>186</v>
      </c>
      <c r="DJ167" s="29" t="s">
        <v>196</v>
      </c>
      <c r="DK167" t="s">
        <v>144</v>
      </c>
      <c r="DL167" t="s">
        <v>130</v>
      </c>
      <c r="DM167" t="str">
        <f t="shared" si="147"/>
        <v>火</v>
      </c>
      <c r="DN167" t="str">
        <f t="shared" si="148"/>
        <v>火</v>
      </c>
      <c r="DO167" t="str">
        <f t="shared" si="149"/>
        <v>火</v>
      </c>
      <c r="DP167" t="str">
        <f t="shared" si="150"/>
        <v>木</v>
      </c>
      <c r="DQ167" t="str">
        <f t="shared" si="151"/>
        <v>水</v>
      </c>
      <c r="DR167" t="str">
        <f t="shared" si="152"/>
        <v>水</v>
      </c>
      <c r="DS167" s="29" t="s">
        <v>147</v>
      </c>
      <c r="DT167" s="29" t="s">
        <v>152</v>
      </c>
      <c r="DU167" s="29" t="s">
        <v>155</v>
      </c>
      <c r="DV167" s="29" t="s">
        <v>165</v>
      </c>
      <c r="DW167" t="s">
        <v>161</v>
      </c>
      <c r="DX167" t="s">
        <v>161</v>
      </c>
      <c r="DY167">
        <f t="shared" si="123"/>
        <v>1</v>
      </c>
      <c r="DZ167">
        <f t="shared" si="123"/>
        <v>1</v>
      </c>
      <c r="EA167">
        <f t="shared" si="123"/>
        <v>1</v>
      </c>
      <c r="EB167">
        <f t="shared" si="123"/>
        <v>2</v>
      </c>
      <c r="EC167">
        <f t="shared" si="123"/>
        <v>2</v>
      </c>
      <c r="ED167">
        <f t="shared" si="123"/>
        <v>2</v>
      </c>
      <c r="EE167">
        <v>5501065</v>
      </c>
      <c r="EF167" s="26" t="s">
        <v>201</v>
      </c>
      <c r="EG167">
        <v>2</v>
      </c>
      <c r="EV167" t="str">
        <f t="shared" si="153"/>
        <v>火剑士</v>
      </c>
      <c r="EW167" t="str">
        <f t="shared" si="154"/>
        <v>火骑兵</v>
      </c>
      <c r="EX167" t="str">
        <f t="shared" si="155"/>
        <v>火维京</v>
      </c>
      <c r="EY167" t="str">
        <f t="shared" si="156"/>
        <v>木火枪手</v>
      </c>
      <c r="EZ167" t="str">
        <f t="shared" si="157"/>
        <v>水魔法师</v>
      </c>
      <c r="FA167" t="str">
        <f t="shared" si="158"/>
        <v>水火枪手</v>
      </c>
      <c r="FB167">
        <v>8</v>
      </c>
      <c r="FC167">
        <v>6</v>
      </c>
      <c r="FD167">
        <v>7</v>
      </c>
      <c r="FE167">
        <v>14</v>
      </c>
      <c r="FF167">
        <v>1</v>
      </c>
      <c r="FG167">
        <v>4</v>
      </c>
      <c r="FH167">
        <f t="shared" ca="1" si="159"/>
        <v>8</v>
      </c>
      <c r="FI167">
        <f t="shared" ca="1" si="159"/>
        <v>15</v>
      </c>
      <c r="FJ167">
        <f t="shared" ca="1" si="159"/>
        <v>6</v>
      </c>
      <c r="FK167">
        <f t="shared" ca="1" si="160"/>
        <v>12</v>
      </c>
      <c r="FL167">
        <f t="shared" ca="1" si="160"/>
        <v>13</v>
      </c>
      <c r="FM167">
        <f t="shared" ca="1" si="160"/>
        <v>3</v>
      </c>
      <c r="FN167">
        <f t="shared" ca="1" si="161"/>
        <v>8</v>
      </c>
      <c r="FO167">
        <f t="shared" ca="1" si="162"/>
        <v>15</v>
      </c>
      <c r="FP167">
        <f t="shared" ca="1" si="163"/>
        <v>11</v>
      </c>
      <c r="FQ167">
        <f t="shared" ca="1" si="164"/>
        <v>12</v>
      </c>
      <c r="FR167">
        <f t="shared" ca="1" si="165"/>
        <v>13</v>
      </c>
      <c r="FS167">
        <f t="shared" ca="1" si="166"/>
        <v>1</v>
      </c>
    </row>
    <row r="168" spans="1:175" x14ac:dyDescent="0.15">
      <c r="A168" s="20">
        <v>1000165</v>
      </c>
      <c r="B168" s="6" t="str">
        <f t="shared" si="125"/>
        <v>1</v>
      </c>
      <c r="C168" s="7">
        <v>1002</v>
      </c>
      <c r="D168" s="1" t="str">
        <f t="shared" si="126"/>
        <v>5201132,5200131,5301131,5501134,5402131,5401132</v>
      </c>
      <c r="E168" t="str">
        <f t="shared" si="127"/>
        <v>13,13,13,13,13,13</v>
      </c>
      <c r="F168" t="str">
        <f t="shared" si="128"/>
        <v>976,964,964,964,964,964</v>
      </c>
      <c r="G168">
        <f t="shared" si="129"/>
        <v>13238702</v>
      </c>
      <c r="H168" s="6">
        <f>Sheet1!B168</f>
        <v>35</v>
      </c>
      <c r="I168" s="6">
        <f>Sheet1!C168</f>
        <v>0</v>
      </c>
      <c r="J168" s="6">
        <f>Sheet1!D168</f>
        <v>0</v>
      </c>
      <c r="K168" s="6">
        <f>Sheet1!E168</f>
        <v>0</v>
      </c>
      <c r="L168" s="6">
        <f>Sheet1!F168</f>
        <v>20</v>
      </c>
      <c r="O168" s="6"/>
      <c r="P168">
        <f t="shared" si="130"/>
        <v>13238702</v>
      </c>
      <c r="Q168">
        <v>13238702.99</v>
      </c>
      <c r="R168" s="6" t="str">
        <f t="shared" si="131"/>
        <v>5201132,5200131,5301131,5501134,5402131,5401132</v>
      </c>
      <c r="S168" s="6" t="str">
        <f t="shared" si="132"/>
        <v>13,13,13,13,13,13</v>
      </c>
      <c r="T168" s="6" t="str">
        <f t="shared" si="133"/>
        <v>976,964,964,964,964,964</v>
      </c>
      <c r="U168" s="6">
        <v>5201132</v>
      </c>
      <c r="V168" s="6">
        <v>5200131</v>
      </c>
      <c r="W168" s="6">
        <v>5301131</v>
      </c>
      <c r="X168" s="6">
        <v>5501134</v>
      </c>
      <c r="Y168" s="6">
        <v>5402131</v>
      </c>
      <c r="Z168" s="6">
        <v>5401132</v>
      </c>
      <c r="AA168">
        <v>13</v>
      </c>
      <c r="AB168">
        <v>13</v>
      </c>
      <c r="AC168">
        <v>13</v>
      </c>
      <c r="AD168">
        <v>13</v>
      </c>
      <c r="AE168">
        <v>13</v>
      </c>
      <c r="AF168">
        <v>13</v>
      </c>
      <c r="AG168" s="12">
        <f t="shared" si="134"/>
        <v>976</v>
      </c>
      <c r="AH168" s="12">
        <f t="shared" si="135"/>
        <v>964</v>
      </c>
      <c r="AI168" s="12">
        <f t="shared" si="136"/>
        <v>964</v>
      </c>
      <c r="AJ168" s="12">
        <f t="shared" si="137"/>
        <v>964</v>
      </c>
      <c r="AK168" s="12">
        <f t="shared" si="138"/>
        <v>964</v>
      </c>
      <c r="AL168" s="12">
        <f t="shared" si="139"/>
        <v>964</v>
      </c>
      <c r="AM168" s="6">
        <f t="shared" si="124"/>
        <v>2250579.5083000003</v>
      </c>
      <c r="AN168" s="6">
        <f t="shared" si="172"/>
        <v>2197624.6963400003</v>
      </c>
      <c r="AO168" s="6">
        <f t="shared" si="172"/>
        <v>2197624.6963400003</v>
      </c>
      <c r="AP168" s="6">
        <f t="shared" si="172"/>
        <v>2197624.6963400003</v>
      </c>
      <c r="AQ168" s="6">
        <f t="shared" si="172"/>
        <v>2197624.6963400003</v>
      </c>
      <c r="AR168" s="6">
        <f t="shared" si="172"/>
        <v>2197624.6963400003</v>
      </c>
      <c r="CH168">
        <f t="shared" si="140"/>
        <v>0</v>
      </c>
      <c r="CI168" s="23" t="b">
        <f t="shared" si="173"/>
        <v>1</v>
      </c>
      <c r="CJ168" s="23" t="b">
        <f t="shared" si="173"/>
        <v>1</v>
      </c>
      <c r="CK168" s="23" t="b">
        <f t="shared" si="173"/>
        <v>1</v>
      </c>
      <c r="CL168" s="23" t="b">
        <f t="shared" si="173"/>
        <v>1</v>
      </c>
      <c r="CM168" s="23" t="b">
        <f t="shared" si="173"/>
        <v>1</v>
      </c>
      <c r="CN168" s="23" t="b">
        <f t="shared" si="173"/>
        <v>1</v>
      </c>
      <c r="CO168" t="str">
        <f t="shared" si="141"/>
        <v>5201132</v>
      </c>
      <c r="CP168" t="str">
        <f t="shared" si="142"/>
        <v>5200131</v>
      </c>
      <c r="CQ168" t="str">
        <f t="shared" si="143"/>
        <v>5301131</v>
      </c>
      <c r="CR168" t="str">
        <f t="shared" si="144"/>
        <v>5501134</v>
      </c>
      <c r="CS168" t="str">
        <f t="shared" si="145"/>
        <v>5402131</v>
      </c>
      <c r="CT168" t="str">
        <f t="shared" si="146"/>
        <v>5401132</v>
      </c>
      <c r="CU168">
        <v>13</v>
      </c>
      <c r="CV168">
        <v>13</v>
      </c>
      <c r="CW168">
        <v>13</v>
      </c>
      <c r="CX168">
        <v>13</v>
      </c>
      <c r="CY168">
        <v>13</v>
      </c>
      <c r="CZ168">
        <v>13</v>
      </c>
      <c r="DA168" s="12">
        <v>5</v>
      </c>
      <c r="DB168" s="17">
        <v>5</v>
      </c>
      <c r="DC168">
        <v>5</v>
      </c>
      <c r="DD168">
        <v>5</v>
      </c>
      <c r="DE168">
        <v>5</v>
      </c>
      <c r="DF168">
        <v>5</v>
      </c>
      <c r="DG168" s="28" t="s">
        <v>134</v>
      </c>
      <c r="DH168" s="28" t="s">
        <v>179</v>
      </c>
      <c r="DI168" s="23" t="s">
        <v>128</v>
      </c>
      <c r="DJ168" s="23" t="s">
        <v>176</v>
      </c>
      <c r="DK168" s="28" t="s">
        <v>182</v>
      </c>
      <c r="DL168" s="28" t="s">
        <v>188</v>
      </c>
      <c r="DM168" t="str">
        <f t="shared" si="147"/>
        <v>火</v>
      </c>
      <c r="DN168" t="str">
        <f t="shared" si="148"/>
        <v>水</v>
      </c>
      <c r="DO168" t="str">
        <f t="shared" si="149"/>
        <v>水</v>
      </c>
      <c r="DP168" t="str">
        <f t="shared" si="150"/>
        <v>光</v>
      </c>
      <c r="DQ168" t="str">
        <f t="shared" si="151"/>
        <v>水</v>
      </c>
      <c r="DR168" t="str">
        <f t="shared" si="152"/>
        <v>火</v>
      </c>
      <c r="DS168" s="28" t="s">
        <v>152</v>
      </c>
      <c r="DT168" s="28" t="s">
        <v>152</v>
      </c>
      <c r="DU168" s="23" t="s">
        <v>145</v>
      </c>
      <c r="DV168" s="23" t="s">
        <v>163</v>
      </c>
      <c r="DW168" s="28" t="s">
        <v>169</v>
      </c>
      <c r="DX168" s="28" t="s">
        <v>163</v>
      </c>
      <c r="DY168">
        <f t="shared" si="123"/>
        <v>1</v>
      </c>
      <c r="DZ168">
        <f t="shared" si="123"/>
        <v>1</v>
      </c>
      <c r="EA168">
        <f t="shared" si="123"/>
        <v>1</v>
      </c>
      <c r="EB168">
        <f t="shared" si="123"/>
        <v>2</v>
      </c>
      <c r="EC168">
        <f t="shared" si="123"/>
        <v>2</v>
      </c>
      <c r="ED168">
        <f t="shared" si="123"/>
        <v>2</v>
      </c>
      <c r="EE168">
        <v>5200071</v>
      </c>
      <c r="EF168" s="26" t="s">
        <v>179</v>
      </c>
      <c r="EG168">
        <v>1</v>
      </c>
      <c r="EV168" t="str">
        <f t="shared" si="153"/>
        <v>火骑兵</v>
      </c>
      <c r="EW168" t="str">
        <f t="shared" si="154"/>
        <v>水刀客</v>
      </c>
      <c r="EX168" t="str">
        <f t="shared" si="155"/>
        <v>水剑士</v>
      </c>
      <c r="EY168" t="str">
        <f t="shared" si="156"/>
        <v>光猎人</v>
      </c>
      <c r="EZ168" t="str">
        <f t="shared" si="157"/>
        <v>水女巫</v>
      </c>
      <c r="FA168" t="str">
        <f t="shared" si="158"/>
        <v>火魔法师</v>
      </c>
      <c r="FB168">
        <v>6</v>
      </c>
      <c r="FC168">
        <v>1</v>
      </c>
      <c r="FD168">
        <v>4</v>
      </c>
      <c r="FE168">
        <v>16</v>
      </c>
      <c r="FF168">
        <v>2</v>
      </c>
      <c r="FG168">
        <v>6</v>
      </c>
      <c r="FH168">
        <f t="shared" ca="1" si="159"/>
        <v>1</v>
      </c>
      <c r="FI168">
        <f t="shared" ca="1" si="159"/>
        <v>2</v>
      </c>
      <c r="FJ168">
        <f t="shared" ca="1" si="159"/>
        <v>9</v>
      </c>
      <c r="FK168">
        <f t="shared" ca="1" si="160"/>
        <v>2</v>
      </c>
      <c r="FL168">
        <f t="shared" ca="1" si="160"/>
        <v>11</v>
      </c>
      <c r="FM168">
        <f t="shared" ca="1" si="160"/>
        <v>16</v>
      </c>
      <c r="FN168">
        <f t="shared" ca="1" si="161"/>
        <v>1</v>
      </c>
      <c r="FO168">
        <f t="shared" ca="1" si="162"/>
        <v>2</v>
      </c>
      <c r="FP168">
        <f t="shared" ca="1" si="163"/>
        <v>3</v>
      </c>
      <c r="FQ168">
        <f t="shared" ca="1" si="164"/>
        <v>2</v>
      </c>
      <c r="FR168">
        <f t="shared" ca="1" si="165"/>
        <v>11</v>
      </c>
      <c r="FS168">
        <f t="shared" ca="1" si="166"/>
        <v>3</v>
      </c>
    </row>
    <row r="169" spans="1:175" x14ac:dyDescent="0.15">
      <c r="A169" s="20">
        <v>1000166</v>
      </c>
      <c r="B169" s="6" t="str">
        <f t="shared" si="125"/>
        <v>1</v>
      </c>
      <c r="C169" s="7">
        <v>1002</v>
      </c>
      <c r="D169" s="1" t="str">
        <f t="shared" si="126"/>
        <v>5300135,5301131,5202135,5402133,5601133,5500133</v>
      </c>
      <c r="E169" t="str">
        <f t="shared" si="127"/>
        <v>13,13,13,13,13,13</v>
      </c>
      <c r="F169" t="str">
        <f t="shared" si="128"/>
        <v>981,969,969,969,969,969</v>
      </c>
      <c r="G169">
        <f t="shared" si="129"/>
        <v>13361103</v>
      </c>
      <c r="H169" s="6">
        <f>Sheet1!B169</f>
        <v>1</v>
      </c>
      <c r="I169" s="6">
        <f>Sheet1!C169</f>
        <v>0</v>
      </c>
      <c r="J169" s="6">
        <f>Sheet1!D169</f>
        <v>0</v>
      </c>
      <c r="K169" s="6">
        <f>Sheet1!E169</f>
        <v>0</v>
      </c>
      <c r="L169" s="6">
        <f>Sheet1!F169</f>
        <v>50000</v>
      </c>
      <c r="O169" s="6"/>
      <c r="P169">
        <f t="shared" si="130"/>
        <v>13361103</v>
      </c>
      <c r="Q169">
        <v>13361103.42</v>
      </c>
      <c r="R169" s="6" t="str">
        <f t="shared" si="131"/>
        <v>5300135,5301131,5202135,5402133,5601133,5500133</v>
      </c>
      <c r="S169" s="6" t="str">
        <f t="shared" si="132"/>
        <v>13,13,13,13,13,13</v>
      </c>
      <c r="T169" s="6" t="str">
        <f t="shared" si="133"/>
        <v>981,969,969,969,969,969</v>
      </c>
      <c r="U169" s="6">
        <v>5300135</v>
      </c>
      <c r="V169" s="6">
        <v>5301131</v>
      </c>
      <c r="W169" s="6">
        <v>5202135</v>
      </c>
      <c r="X169" s="6">
        <v>5402133</v>
      </c>
      <c r="Y169" s="6">
        <v>5601133</v>
      </c>
      <c r="Z169" s="6">
        <v>5500133</v>
      </c>
      <c r="AA169">
        <v>13</v>
      </c>
      <c r="AB169">
        <v>13</v>
      </c>
      <c r="AC169">
        <v>13</v>
      </c>
      <c r="AD169">
        <v>13</v>
      </c>
      <c r="AE169">
        <v>13</v>
      </c>
      <c r="AF169">
        <v>13</v>
      </c>
      <c r="AG169" s="12">
        <f t="shared" si="134"/>
        <v>981</v>
      </c>
      <c r="AH169" s="12">
        <f t="shared" si="135"/>
        <v>969</v>
      </c>
      <c r="AI169" s="12">
        <f t="shared" si="136"/>
        <v>969</v>
      </c>
      <c r="AJ169" s="12">
        <f t="shared" si="137"/>
        <v>969</v>
      </c>
      <c r="AK169" s="12">
        <f t="shared" si="138"/>
        <v>969</v>
      </c>
      <c r="AL169" s="12">
        <f t="shared" si="139"/>
        <v>969</v>
      </c>
      <c r="AM169" s="6">
        <f t="shared" si="124"/>
        <v>2271387.5814</v>
      </c>
      <c r="AN169" s="6">
        <f t="shared" si="172"/>
        <v>2217943.1677200003</v>
      </c>
      <c r="AO169" s="6">
        <f t="shared" si="172"/>
        <v>2217943.1677200003</v>
      </c>
      <c r="AP169" s="6">
        <f t="shared" si="172"/>
        <v>2217943.1677200003</v>
      </c>
      <c r="AQ169" s="6">
        <f t="shared" si="172"/>
        <v>2217943.1677200003</v>
      </c>
      <c r="AR169" s="6">
        <f t="shared" si="172"/>
        <v>2217943.1677200003</v>
      </c>
      <c r="CH169">
        <f t="shared" si="140"/>
        <v>1</v>
      </c>
      <c r="CI169" s="23" t="b">
        <f t="shared" si="173"/>
        <v>1</v>
      </c>
      <c r="CJ169" s="23" t="b">
        <f t="shared" si="173"/>
        <v>1</v>
      </c>
      <c r="CK169" s="23" t="b">
        <f t="shared" si="173"/>
        <v>1</v>
      </c>
      <c r="CL169" s="23" t="b">
        <f t="shared" si="173"/>
        <v>1</v>
      </c>
      <c r="CM169" s="23" t="b">
        <f t="shared" si="173"/>
        <v>1</v>
      </c>
      <c r="CN169" s="23" t="b">
        <f t="shared" si="173"/>
        <v>1</v>
      </c>
      <c r="CO169" t="str">
        <f t="shared" si="141"/>
        <v>5300135</v>
      </c>
      <c r="CP169" t="str">
        <f t="shared" si="142"/>
        <v>5301131</v>
      </c>
      <c r="CQ169" t="str">
        <f t="shared" si="143"/>
        <v>5202135</v>
      </c>
      <c r="CR169" t="str">
        <f t="shared" si="144"/>
        <v>5402133</v>
      </c>
      <c r="CS169" t="str">
        <f t="shared" si="145"/>
        <v>5601133</v>
      </c>
      <c r="CT169" t="str">
        <f t="shared" si="146"/>
        <v>5500133</v>
      </c>
      <c r="CU169">
        <v>13</v>
      </c>
      <c r="CV169">
        <v>13</v>
      </c>
      <c r="CW169">
        <v>13</v>
      </c>
      <c r="CX169">
        <v>13</v>
      </c>
      <c r="CY169">
        <v>13</v>
      </c>
      <c r="CZ169">
        <v>13</v>
      </c>
      <c r="DA169" s="12">
        <v>5</v>
      </c>
      <c r="DB169" s="17">
        <v>5</v>
      </c>
      <c r="DC169">
        <v>5</v>
      </c>
      <c r="DD169">
        <v>5</v>
      </c>
      <c r="DE169">
        <v>5</v>
      </c>
      <c r="DF169">
        <v>5</v>
      </c>
      <c r="DG169" s="28" t="s">
        <v>172</v>
      </c>
      <c r="DH169" s="28" t="s">
        <v>128</v>
      </c>
      <c r="DI169" s="28" t="s">
        <v>174</v>
      </c>
      <c r="DJ169" t="s">
        <v>146</v>
      </c>
      <c r="DK169" t="s">
        <v>175</v>
      </c>
      <c r="DL169" t="s">
        <v>195</v>
      </c>
      <c r="DM169" t="str">
        <f t="shared" si="147"/>
        <v>暗</v>
      </c>
      <c r="DN169" t="str">
        <f t="shared" si="148"/>
        <v>水</v>
      </c>
      <c r="DO169" t="str">
        <f t="shared" si="149"/>
        <v>暗</v>
      </c>
      <c r="DP169" t="str">
        <f t="shared" si="150"/>
        <v>木</v>
      </c>
      <c r="DQ169" t="str">
        <f t="shared" si="151"/>
        <v>木</v>
      </c>
      <c r="DR169" t="str">
        <f t="shared" si="152"/>
        <v>木</v>
      </c>
      <c r="DS169" s="28" t="s">
        <v>145</v>
      </c>
      <c r="DT169" s="28" t="s">
        <v>145</v>
      </c>
      <c r="DU169" s="28" t="s">
        <v>145</v>
      </c>
      <c r="DV169" t="s">
        <v>161</v>
      </c>
      <c r="DW169" t="s">
        <v>165</v>
      </c>
      <c r="DX169" t="s">
        <v>161</v>
      </c>
      <c r="DY169">
        <f t="shared" si="123"/>
        <v>1</v>
      </c>
      <c r="DZ169">
        <f t="shared" si="123"/>
        <v>1</v>
      </c>
      <c r="EA169">
        <f t="shared" si="123"/>
        <v>1</v>
      </c>
      <c r="EB169">
        <f t="shared" ref="EB169:ED232" si="174">IF(DJ169&lt;&gt;"",INDEX($EG$4:$EG$800,MATCH(DJ169,$EF$4:$EF$801,0)),0)</f>
        <v>2</v>
      </c>
      <c r="EC169">
        <f t="shared" si="174"/>
        <v>2</v>
      </c>
      <c r="ED169">
        <f t="shared" si="174"/>
        <v>2</v>
      </c>
      <c r="EE169">
        <v>5201071</v>
      </c>
      <c r="EF169" s="26" t="s">
        <v>180</v>
      </c>
      <c r="EG169">
        <v>1</v>
      </c>
      <c r="EV169" t="str">
        <f t="shared" si="153"/>
        <v>暗武士</v>
      </c>
      <c r="EW169" t="str">
        <f t="shared" si="154"/>
        <v>水剑士</v>
      </c>
      <c r="EX169" t="str">
        <f t="shared" si="155"/>
        <v>暗维京</v>
      </c>
      <c r="EY169" t="str">
        <f t="shared" si="156"/>
        <v>木女巫</v>
      </c>
      <c r="EZ169" t="str">
        <f t="shared" si="157"/>
        <v>木修女</v>
      </c>
      <c r="FA169" t="str">
        <f t="shared" si="158"/>
        <v>木海盗</v>
      </c>
      <c r="FB169">
        <v>17</v>
      </c>
      <c r="FC169">
        <v>4</v>
      </c>
      <c r="FD169">
        <v>16</v>
      </c>
      <c r="FE169">
        <v>12</v>
      </c>
      <c r="FF169">
        <v>15</v>
      </c>
      <c r="FG169">
        <v>13</v>
      </c>
      <c r="FH169">
        <f t="shared" ca="1" si="159"/>
        <v>14</v>
      </c>
      <c r="FI169">
        <f t="shared" ca="1" si="159"/>
        <v>11</v>
      </c>
      <c r="FJ169">
        <f t="shared" ca="1" si="159"/>
        <v>2</v>
      </c>
      <c r="FK169">
        <f t="shared" ca="1" si="160"/>
        <v>19</v>
      </c>
      <c r="FL169">
        <f t="shared" ca="1" si="160"/>
        <v>6</v>
      </c>
      <c r="FM169">
        <f t="shared" ca="1" si="160"/>
        <v>1</v>
      </c>
      <c r="FN169">
        <f t="shared" ca="1" si="161"/>
        <v>14</v>
      </c>
      <c r="FO169">
        <f t="shared" ca="1" si="162"/>
        <v>11</v>
      </c>
      <c r="FP169">
        <f t="shared" ca="1" si="163"/>
        <v>13</v>
      </c>
      <c r="FQ169">
        <f t="shared" ca="1" si="164"/>
        <v>19</v>
      </c>
      <c r="FR169">
        <f t="shared" ca="1" si="165"/>
        <v>6</v>
      </c>
      <c r="FS169">
        <f t="shared" ca="1" si="166"/>
        <v>7</v>
      </c>
    </row>
    <row r="170" spans="1:175" x14ac:dyDescent="0.15">
      <c r="A170" s="20">
        <v>1000167</v>
      </c>
      <c r="B170" s="6" t="str">
        <f t="shared" si="125"/>
        <v>1</v>
      </c>
      <c r="C170" s="7">
        <v>1002</v>
      </c>
      <c r="D170" s="1" t="str">
        <f t="shared" si="126"/>
        <v>5202132,5301132,5201134,5502131,5602134,5601132</v>
      </c>
      <c r="E170" t="str">
        <f t="shared" si="127"/>
        <v>13,13,13,13,13,13</v>
      </c>
      <c r="F170" t="str">
        <f t="shared" si="128"/>
        <v>985,973,973,973,973,973</v>
      </c>
      <c r="G170">
        <f t="shared" si="129"/>
        <v>13484216</v>
      </c>
      <c r="H170" s="6">
        <f>Sheet1!B170</f>
        <v>30</v>
      </c>
      <c r="I170" s="6">
        <f>Sheet1!C170</f>
        <v>0</v>
      </c>
      <c r="J170" s="6">
        <f>Sheet1!D170</f>
        <v>0</v>
      </c>
      <c r="K170" s="6">
        <f>Sheet1!E170</f>
        <v>0</v>
      </c>
      <c r="L170" s="6">
        <f>Sheet1!F170</f>
        <v>200</v>
      </c>
      <c r="O170" s="6"/>
      <c r="P170">
        <f t="shared" si="130"/>
        <v>13484216</v>
      </c>
      <c r="Q170">
        <v>13484216.67</v>
      </c>
      <c r="R170" s="6" t="str">
        <f t="shared" si="131"/>
        <v>5202132,5301132,5201134,5502131,5602134,5601132</v>
      </c>
      <c r="S170" s="6" t="str">
        <f t="shared" si="132"/>
        <v>13,13,13,13,13,13</v>
      </c>
      <c r="T170" s="6" t="str">
        <f t="shared" si="133"/>
        <v>985,973,973,973,973,973</v>
      </c>
      <c r="U170" s="6">
        <v>5202132</v>
      </c>
      <c r="V170" s="6">
        <v>5301132</v>
      </c>
      <c r="W170" s="6">
        <v>5201134</v>
      </c>
      <c r="X170" s="6">
        <v>5502131</v>
      </c>
      <c r="Y170" s="6">
        <v>5602134</v>
      </c>
      <c r="Z170" s="6">
        <v>5601132</v>
      </c>
      <c r="AA170">
        <v>13</v>
      </c>
      <c r="AB170">
        <v>13</v>
      </c>
      <c r="AC170">
        <v>13</v>
      </c>
      <c r="AD170">
        <v>13</v>
      </c>
      <c r="AE170">
        <v>13</v>
      </c>
      <c r="AF170">
        <v>13</v>
      </c>
      <c r="AG170" s="12">
        <f t="shared" si="134"/>
        <v>985</v>
      </c>
      <c r="AH170" s="12">
        <f t="shared" si="135"/>
        <v>973</v>
      </c>
      <c r="AI170" s="12">
        <f t="shared" si="136"/>
        <v>973</v>
      </c>
      <c r="AJ170" s="12">
        <f t="shared" si="137"/>
        <v>973</v>
      </c>
      <c r="AK170" s="12">
        <f t="shared" si="138"/>
        <v>973</v>
      </c>
      <c r="AL170" s="12">
        <f t="shared" si="139"/>
        <v>973</v>
      </c>
      <c r="AM170" s="6">
        <f t="shared" si="124"/>
        <v>2292316.8339</v>
      </c>
      <c r="AN170" s="6">
        <f t="shared" si="172"/>
        <v>2238379.96722</v>
      </c>
      <c r="AO170" s="6">
        <f t="shared" si="172"/>
        <v>2238379.96722</v>
      </c>
      <c r="AP170" s="6">
        <f t="shared" si="172"/>
        <v>2238379.96722</v>
      </c>
      <c r="AQ170" s="6">
        <f t="shared" si="172"/>
        <v>2238379.96722</v>
      </c>
      <c r="AR170" s="6">
        <f t="shared" si="172"/>
        <v>2238379.96722</v>
      </c>
      <c r="CH170">
        <f t="shared" si="140"/>
        <v>2</v>
      </c>
      <c r="CI170" s="23" t="b">
        <f t="shared" si="173"/>
        <v>1</v>
      </c>
      <c r="CJ170" s="23" t="b">
        <f t="shared" si="173"/>
        <v>1</v>
      </c>
      <c r="CK170" s="23" t="b">
        <f t="shared" si="173"/>
        <v>1</v>
      </c>
      <c r="CL170" s="23" t="b">
        <f t="shared" si="173"/>
        <v>1</v>
      </c>
      <c r="CM170" s="23" t="b">
        <f t="shared" si="173"/>
        <v>1</v>
      </c>
      <c r="CN170" s="23" t="b">
        <f t="shared" si="173"/>
        <v>1</v>
      </c>
      <c r="CO170" t="str">
        <f t="shared" si="141"/>
        <v>5202132</v>
      </c>
      <c r="CP170" t="str">
        <f t="shared" si="142"/>
        <v>5301132</v>
      </c>
      <c r="CQ170" t="str">
        <f t="shared" si="143"/>
        <v>5201134</v>
      </c>
      <c r="CR170" t="str">
        <f t="shared" si="144"/>
        <v>5502131</v>
      </c>
      <c r="CS170" t="str">
        <f t="shared" si="145"/>
        <v>5602134</v>
      </c>
      <c r="CT170" t="str">
        <f t="shared" si="146"/>
        <v>5601132</v>
      </c>
      <c r="CU170">
        <v>13</v>
      </c>
      <c r="CV170">
        <v>13</v>
      </c>
      <c r="CW170">
        <v>13</v>
      </c>
      <c r="CX170">
        <v>13</v>
      </c>
      <c r="CY170">
        <v>13</v>
      </c>
      <c r="CZ170">
        <v>13</v>
      </c>
      <c r="DA170" s="12">
        <v>5</v>
      </c>
      <c r="DB170" s="17">
        <v>5</v>
      </c>
      <c r="DC170">
        <v>5</v>
      </c>
      <c r="DD170">
        <v>5</v>
      </c>
      <c r="DE170">
        <v>5</v>
      </c>
      <c r="DF170">
        <v>5</v>
      </c>
      <c r="DG170" s="28" t="s">
        <v>186</v>
      </c>
      <c r="DH170" s="28" t="s">
        <v>187</v>
      </c>
      <c r="DI170" s="23" t="s">
        <v>197</v>
      </c>
      <c r="DJ170" s="23" t="s">
        <v>130</v>
      </c>
      <c r="DK170" s="28" t="s">
        <v>181</v>
      </c>
      <c r="DL170" s="28" t="s">
        <v>140</v>
      </c>
      <c r="DM170" t="str">
        <f t="shared" si="147"/>
        <v>火</v>
      </c>
      <c r="DN170" t="str">
        <f t="shared" si="148"/>
        <v>火</v>
      </c>
      <c r="DO170" t="str">
        <f t="shared" si="149"/>
        <v>光</v>
      </c>
      <c r="DP170" t="str">
        <f t="shared" si="150"/>
        <v>水</v>
      </c>
      <c r="DQ170" t="str">
        <f t="shared" si="151"/>
        <v>光</v>
      </c>
      <c r="DR170" t="str">
        <f t="shared" si="152"/>
        <v>火</v>
      </c>
      <c r="DS170" s="28" t="s">
        <v>147</v>
      </c>
      <c r="DT170" s="28" t="s">
        <v>147</v>
      </c>
      <c r="DU170" s="23" t="s">
        <v>147</v>
      </c>
      <c r="DV170" s="23" t="s">
        <v>164</v>
      </c>
      <c r="DW170" s="28" t="s">
        <v>170</v>
      </c>
      <c r="DX170" s="28" t="s">
        <v>160</v>
      </c>
      <c r="DY170">
        <f t="shared" ref="DY170:ED233" si="175">IF(DG170&lt;&gt;"",INDEX($EG$4:$EG$800,MATCH(DG170,$EF$4:$EF$801,0)),0)</f>
        <v>1</v>
      </c>
      <c r="DZ170">
        <f t="shared" si="175"/>
        <v>1</v>
      </c>
      <c r="EA170">
        <f t="shared" si="175"/>
        <v>1</v>
      </c>
      <c r="EB170">
        <f t="shared" si="174"/>
        <v>2</v>
      </c>
      <c r="EC170">
        <f t="shared" si="174"/>
        <v>2</v>
      </c>
      <c r="ED170">
        <f t="shared" si="174"/>
        <v>2</v>
      </c>
      <c r="EE170">
        <v>5202071</v>
      </c>
      <c r="EF170" s="26" t="s">
        <v>126</v>
      </c>
      <c r="EG170">
        <v>1</v>
      </c>
      <c r="EV170" t="str">
        <f t="shared" si="153"/>
        <v>火维京</v>
      </c>
      <c r="EW170" t="str">
        <f t="shared" si="154"/>
        <v>火剑士</v>
      </c>
      <c r="EX170" t="str">
        <f t="shared" si="155"/>
        <v>光骑兵</v>
      </c>
      <c r="EY170" t="str">
        <f t="shared" si="156"/>
        <v>水火枪手</v>
      </c>
      <c r="EZ170" t="str">
        <f t="shared" si="157"/>
        <v>光学者</v>
      </c>
      <c r="FA170" t="str">
        <f t="shared" si="158"/>
        <v>火修女</v>
      </c>
      <c r="FB170">
        <v>7</v>
      </c>
      <c r="FC170">
        <v>8</v>
      </c>
      <c r="FD170">
        <v>13</v>
      </c>
      <c r="FE170">
        <v>4</v>
      </c>
      <c r="FF170">
        <v>17</v>
      </c>
      <c r="FG170">
        <v>10</v>
      </c>
      <c r="FH170">
        <f t="shared" ca="1" si="159"/>
        <v>8</v>
      </c>
      <c r="FI170">
        <f t="shared" ca="1" si="159"/>
        <v>7</v>
      </c>
      <c r="FJ170">
        <f t="shared" ca="1" si="159"/>
        <v>1</v>
      </c>
      <c r="FK170">
        <f t="shared" ca="1" si="160"/>
        <v>9</v>
      </c>
      <c r="FL170">
        <f t="shared" ca="1" si="160"/>
        <v>18</v>
      </c>
      <c r="FM170">
        <f t="shared" ca="1" si="160"/>
        <v>17</v>
      </c>
      <c r="FN170">
        <f t="shared" ca="1" si="161"/>
        <v>8</v>
      </c>
      <c r="FO170">
        <f t="shared" ca="1" si="162"/>
        <v>7</v>
      </c>
      <c r="FP170">
        <f t="shared" ca="1" si="163"/>
        <v>16</v>
      </c>
      <c r="FQ170">
        <f t="shared" ca="1" si="164"/>
        <v>9</v>
      </c>
      <c r="FR170">
        <f t="shared" ca="1" si="165"/>
        <v>18</v>
      </c>
      <c r="FS170">
        <f t="shared" ca="1" si="166"/>
        <v>11</v>
      </c>
    </row>
    <row r="171" spans="1:175" x14ac:dyDescent="0.15">
      <c r="A171" s="20">
        <v>1000168</v>
      </c>
      <c r="B171" s="6" t="str">
        <f t="shared" si="125"/>
        <v>1</v>
      </c>
      <c r="C171" s="7">
        <v>1002</v>
      </c>
      <c r="D171" s="1" t="str">
        <f t="shared" si="126"/>
        <v>5301133,5202133,5201132,5502133,5601132,5500133</v>
      </c>
      <c r="E171" t="str">
        <f t="shared" si="127"/>
        <v>13,13,13,13,13,13</v>
      </c>
      <c r="F171" t="str">
        <f t="shared" si="128"/>
        <v>990,978,978,978,978,978</v>
      </c>
      <c r="G171">
        <f t="shared" si="129"/>
        <v>13608044</v>
      </c>
      <c r="H171" s="6">
        <f>Sheet1!B171</f>
        <v>1</v>
      </c>
      <c r="I171" s="6">
        <f>Sheet1!C171</f>
        <v>0</v>
      </c>
      <c r="J171" s="6">
        <f>Sheet1!D171</f>
        <v>0</v>
      </c>
      <c r="K171" s="6">
        <f>Sheet1!E171</f>
        <v>0</v>
      </c>
      <c r="L171" s="6">
        <f>Sheet1!F171</f>
        <v>50000</v>
      </c>
      <c r="O171" s="6"/>
      <c r="P171">
        <f t="shared" si="130"/>
        <v>13608044</v>
      </c>
      <c r="Q171">
        <v>13608044.65</v>
      </c>
      <c r="R171" s="6" t="str">
        <f t="shared" si="131"/>
        <v>5301133,5202133,5201132,5502133,5601132,5500133</v>
      </c>
      <c r="S171" s="6" t="str">
        <f t="shared" si="132"/>
        <v>13,13,13,13,13,13</v>
      </c>
      <c r="T171" s="6" t="str">
        <f t="shared" si="133"/>
        <v>990,978,978,978,978,978</v>
      </c>
      <c r="U171" s="6">
        <v>5301133</v>
      </c>
      <c r="V171" s="6">
        <v>5202133</v>
      </c>
      <c r="W171" s="6">
        <v>5201132</v>
      </c>
      <c r="X171" s="6">
        <v>5502133</v>
      </c>
      <c r="Y171" s="6">
        <v>5601132</v>
      </c>
      <c r="Z171" s="6">
        <v>5500133</v>
      </c>
      <c r="AA171">
        <v>13</v>
      </c>
      <c r="AB171">
        <v>13</v>
      </c>
      <c r="AC171">
        <v>13</v>
      </c>
      <c r="AD171">
        <v>13</v>
      </c>
      <c r="AE171">
        <v>13</v>
      </c>
      <c r="AF171">
        <v>13</v>
      </c>
      <c r="AG171" s="12">
        <f t="shared" si="134"/>
        <v>990</v>
      </c>
      <c r="AH171" s="12">
        <f t="shared" si="135"/>
        <v>978</v>
      </c>
      <c r="AI171" s="12">
        <f t="shared" si="136"/>
        <v>978</v>
      </c>
      <c r="AJ171" s="12">
        <f t="shared" si="137"/>
        <v>978</v>
      </c>
      <c r="AK171" s="12">
        <f t="shared" si="138"/>
        <v>978</v>
      </c>
      <c r="AL171" s="12">
        <f t="shared" si="139"/>
        <v>978</v>
      </c>
      <c r="AM171" s="6">
        <f t="shared" si="124"/>
        <v>2313367.5905000004</v>
      </c>
      <c r="AN171" s="6">
        <f t="shared" si="172"/>
        <v>2258935.4119000002</v>
      </c>
      <c r="AO171" s="6">
        <f t="shared" si="172"/>
        <v>2258935.4119000002</v>
      </c>
      <c r="AP171" s="6">
        <f t="shared" si="172"/>
        <v>2258935.4119000002</v>
      </c>
      <c r="AQ171" s="6">
        <f t="shared" si="172"/>
        <v>2258935.4119000002</v>
      </c>
      <c r="AR171" s="6">
        <f t="shared" si="172"/>
        <v>2258935.4119000002</v>
      </c>
      <c r="CH171">
        <f t="shared" si="140"/>
        <v>3</v>
      </c>
      <c r="CI171" s="23" t="b">
        <f t="shared" si="173"/>
        <v>1</v>
      </c>
      <c r="CJ171" s="23" t="b">
        <f t="shared" si="173"/>
        <v>1</v>
      </c>
      <c r="CK171" s="23" t="b">
        <f t="shared" si="173"/>
        <v>1</v>
      </c>
      <c r="CL171" s="23" t="b">
        <f t="shared" si="173"/>
        <v>1</v>
      </c>
      <c r="CM171" s="23" t="b">
        <f t="shared" si="173"/>
        <v>1</v>
      </c>
      <c r="CN171" s="23" t="b">
        <f t="shared" si="173"/>
        <v>1</v>
      </c>
      <c r="CO171" t="str">
        <f t="shared" si="141"/>
        <v>5301133</v>
      </c>
      <c r="CP171" t="str">
        <f t="shared" si="142"/>
        <v>5202133</v>
      </c>
      <c r="CQ171" t="str">
        <f t="shared" si="143"/>
        <v>5201132</v>
      </c>
      <c r="CR171" t="str">
        <f t="shared" si="144"/>
        <v>5502133</v>
      </c>
      <c r="CS171" t="str">
        <f t="shared" si="145"/>
        <v>5601132</v>
      </c>
      <c r="CT171" t="str">
        <f t="shared" si="146"/>
        <v>5500133</v>
      </c>
      <c r="CU171">
        <v>13</v>
      </c>
      <c r="CV171">
        <v>13</v>
      </c>
      <c r="CW171">
        <v>13</v>
      </c>
      <c r="CX171">
        <v>13</v>
      </c>
      <c r="CY171">
        <v>13</v>
      </c>
      <c r="CZ171">
        <v>13</v>
      </c>
      <c r="DA171" s="12">
        <v>5</v>
      </c>
      <c r="DB171" s="17">
        <v>5</v>
      </c>
      <c r="DC171">
        <v>5</v>
      </c>
      <c r="DD171">
        <v>5</v>
      </c>
      <c r="DE171">
        <v>5</v>
      </c>
      <c r="DF171">
        <v>5</v>
      </c>
      <c r="DG171" s="28" t="s">
        <v>193</v>
      </c>
      <c r="DH171" s="28" t="s">
        <v>192</v>
      </c>
      <c r="DI171" s="23" t="s">
        <v>134</v>
      </c>
      <c r="DJ171" s="23" t="s">
        <v>196</v>
      </c>
      <c r="DK171" s="23" t="s">
        <v>140</v>
      </c>
      <c r="DL171" s="23" t="s">
        <v>195</v>
      </c>
      <c r="DM171" t="str">
        <f t="shared" si="147"/>
        <v>木</v>
      </c>
      <c r="DN171" t="str">
        <f t="shared" si="148"/>
        <v>木</v>
      </c>
      <c r="DO171" t="str">
        <f t="shared" si="149"/>
        <v>火</v>
      </c>
      <c r="DP171" t="str">
        <f t="shared" si="150"/>
        <v>木</v>
      </c>
      <c r="DQ171" t="str">
        <f t="shared" si="151"/>
        <v>火</v>
      </c>
      <c r="DR171" t="str">
        <f t="shared" si="152"/>
        <v>木</v>
      </c>
      <c r="DS171" s="28" t="s">
        <v>152</v>
      </c>
      <c r="DT171" s="28" t="s">
        <v>152</v>
      </c>
      <c r="DU171" s="23" t="s">
        <v>152</v>
      </c>
      <c r="DV171" s="23" t="s">
        <v>160</v>
      </c>
      <c r="DW171" s="23" t="s">
        <v>165</v>
      </c>
      <c r="DX171" s="23" t="s">
        <v>177</v>
      </c>
      <c r="DY171">
        <f t="shared" si="175"/>
        <v>1</v>
      </c>
      <c r="DZ171">
        <f t="shared" si="175"/>
        <v>1</v>
      </c>
      <c r="EA171">
        <f t="shared" si="175"/>
        <v>1</v>
      </c>
      <c r="EB171">
        <f t="shared" si="174"/>
        <v>2</v>
      </c>
      <c r="EC171">
        <f t="shared" si="174"/>
        <v>2</v>
      </c>
      <c r="ED171">
        <f t="shared" si="174"/>
        <v>2</v>
      </c>
      <c r="EE171">
        <v>5301071</v>
      </c>
      <c r="EF171" s="26" t="s">
        <v>128</v>
      </c>
      <c r="EG171">
        <v>1</v>
      </c>
      <c r="EV171" t="str">
        <f t="shared" si="153"/>
        <v>木剑士</v>
      </c>
      <c r="EW171" t="str">
        <f t="shared" si="154"/>
        <v>木维京</v>
      </c>
      <c r="EX171" t="str">
        <f t="shared" si="155"/>
        <v>火骑兵</v>
      </c>
      <c r="EY171" t="str">
        <f t="shared" si="156"/>
        <v>木火枪手</v>
      </c>
      <c r="EZ171" t="str">
        <f t="shared" si="157"/>
        <v>火修女</v>
      </c>
      <c r="FA171" t="str">
        <f t="shared" si="158"/>
        <v>木海盗</v>
      </c>
      <c r="FB171">
        <v>12</v>
      </c>
      <c r="FC171">
        <v>11</v>
      </c>
      <c r="FD171">
        <v>6</v>
      </c>
      <c r="FE171">
        <v>14</v>
      </c>
      <c r="FF171">
        <v>10</v>
      </c>
      <c r="FG171">
        <v>13</v>
      </c>
      <c r="FH171">
        <f t="shared" ca="1" si="159"/>
        <v>18</v>
      </c>
      <c r="FI171">
        <f t="shared" ca="1" si="159"/>
        <v>1</v>
      </c>
      <c r="FJ171">
        <f t="shared" ca="1" si="159"/>
        <v>6</v>
      </c>
      <c r="FK171">
        <f t="shared" ca="1" si="160"/>
        <v>16</v>
      </c>
      <c r="FL171">
        <f t="shared" ca="1" si="160"/>
        <v>1</v>
      </c>
      <c r="FM171">
        <f t="shared" ca="1" si="160"/>
        <v>9</v>
      </c>
      <c r="FN171">
        <f t="shared" ca="1" si="161"/>
        <v>18</v>
      </c>
      <c r="FO171">
        <f t="shared" ca="1" si="162"/>
        <v>1</v>
      </c>
      <c r="FP171">
        <f t="shared" ca="1" si="163"/>
        <v>7</v>
      </c>
      <c r="FQ171">
        <f t="shared" ca="1" si="164"/>
        <v>16</v>
      </c>
      <c r="FR171">
        <f t="shared" ca="1" si="165"/>
        <v>1</v>
      </c>
      <c r="FS171">
        <f t="shared" ca="1" si="166"/>
        <v>14</v>
      </c>
    </row>
    <row r="172" spans="1:175" x14ac:dyDescent="0.15">
      <c r="A172" s="20">
        <v>1000169</v>
      </c>
      <c r="B172" s="6" t="str">
        <f t="shared" si="125"/>
        <v>1</v>
      </c>
      <c r="C172" s="7">
        <v>1002</v>
      </c>
      <c r="D172" s="1" t="str">
        <f t="shared" si="126"/>
        <v>5302135,5600134,5202135,5502132,5401133,5601132</v>
      </c>
      <c r="E172" t="str">
        <f t="shared" si="127"/>
        <v>13,13,13,13,13,13</v>
      </c>
      <c r="F172" t="str">
        <f t="shared" si="128"/>
        <v>994,982,982,982,982,982</v>
      </c>
      <c r="G172">
        <f t="shared" si="129"/>
        <v>13732589</v>
      </c>
      <c r="H172" s="6">
        <f>Sheet1!B172</f>
        <v>31</v>
      </c>
      <c r="I172" s="6">
        <f>Sheet1!C172</f>
        <v>0</v>
      </c>
      <c r="J172" s="6">
        <f>Sheet1!D172</f>
        <v>0</v>
      </c>
      <c r="K172" s="6">
        <f>Sheet1!E172</f>
        <v>0</v>
      </c>
      <c r="L172" s="6">
        <f>Sheet1!F172</f>
        <v>200</v>
      </c>
      <c r="O172" s="6"/>
      <c r="P172">
        <f t="shared" si="130"/>
        <v>13732589</v>
      </c>
      <c r="Q172">
        <v>13732589.23</v>
      </c>
      <c r="R172" s="6" t="str">
        <f t="shared" si="131"/>
        <v>5302135,5600134,5202135,5502132,5401133,5601132</v>
      </c>
      <c r="S172" s="6" t="str">
        <f t="shared" si="132"/>
        <v>13,13,13,13,13,13</v>
      </c>
      <c r="T172" s="6" t="str">
        <f t="shared" si="133"/>
        <v>994,982,982,982,982,982</v>
      </c>
      <c r="U172" s="6">
        <v>5302135</v>
      </c>
      <c r="V172" s="6">
        <v>5600134</v>
      </c>
      <c r="W172" s="6">
        <v>5202135</v>
      </c>
      <c r="X172" s="6">
        <v>5502132</v>
      </c>
      <c r="Y172" s="6">
        <v>5401133</v>
      </c>
      <c r="Z172" s="6">
        <v>5601132</v>
      </c>
      <c r="AA172">
        <v>13</v>
      </c>
      <c r="AB172">
        <v>13</v>
      </c>
      <c r="AC172">
        <v>13</v>
      </c>
      <c r="AD172">
        <v>13</v>
      </c>
      <c r="AE172">
        <v>13</v>
      </c>
      <c r="AF172">
        <v>13</v>
      </c>
      <c r="AG172" s="12">
        <f t="shared" si="134"/>
        <v>994</v>
      </c>
      <c r="AH172" s="12">
        <f t="shared" si="135"/>
        <v>982</v>
      </c>
      <c r="AI172" s="12">
        <f t="shared" si="136"/>
        <v>982</v>
      </c>
      <c r="AJ172" s="12">
        <f t="shared" si="137"/>
        <v>982</v>
      </c>
      <c r="AK172" s="12">
        <f t="shared" si="138"/>
        <v>982</v>
      </c>
      <c r="AL172" s="12">
        <f t="shared" si="139"/>
        <v>982</v>
      </c>
      <c r="AM172" s="6">
        <f t="shared" si="124"/>
        <v>2334540.1691000001</v>
      </c>
      <c r="AN172" s="6">
        <f t="shared" si="172"/>
        <v>2279609.8121800004</v>
      </c>
      <c r="AO172" s="6">
        <f t="shared" si="172"/>
        <v>2279609.8121800004</v>
      </c>
      <c r="AP172" s="6">
        <f t="shared" si="172"/>
        <v>2279609.8121800004</v>
      </c>
      <c r="AQ172" s="6">
        <f t="shared" si="172"/>
        <v>2279609.8121800004</v>
      </c>
      <c r="AR172" s="6">
        <f t="shared" si="172"/>
        <v>2279609.8121800004</v>
      </c>
      <c r="CH172">
        <f t="shared" si="140"/>
        <v>4</v>
      </c>
      <c r="CI172" s="23" t="b">
        <f t="shared" si="173"/>
        <v>1</v>
      </c>
      <c r="CJ172" s="23" t="b">
        <f t="shared" si="173"/>
        <v>1</v>
      </c>
      <c r="CK172" s="23" t="b">
        <f t="shared" si="173"/>
        <v>1</v>
      </c>
      <c r="CL172" s="23" t="b">
        <f t="shared" si="173"/>
        <v>1</v>
      </c>
      <c r="CM172" s="23" t="b">
        <f t="shared" si="173"/>
        <v>1</v>
      </c>
      <c r="CN172" s="23" t="b">
        <f t="shared" si="173"/>
        <v>1</v>
      </c>
      <c r="CO172" t="str">
        <f t="shared" si="141"/>
        <v>5302135</v>
      </c>
      <c r="CP172" t="str">
        <f t="shared" si="142"/>
        <v>5600134</v>
      </c>
      <c r="CQ172" t="str">
        <f t="shared" si="143"/>
        <v>5202135</v>
      </c>
      <c r="CR172" t="str">
        <f t="shared" si="144"/>
        <v>5502132</v>
      </c>
      <c r="CS172" t="str">
        <f t="shared" si="145"/>
        <v>5401133</v>
      </c>
      <c r="CT172" t="str">
        <f t="shared" si="146"/>
        <v>5601132</v>
      </c>
      <c r="CU172">
        <v>13</v>
      </c>
      <c r="CV172">
        <v>13</v>
      </c>
      <c r="CW172">
        <v>13</v>
      </c>
      <c r="CX172">
        <v>13</v>
      </c>
      <c r="CY172">
        <v>13</v>
      </c>
      <c r="CZ172">
        <v>13</v>
      </c>
      <c r="DA172" s="12">
        <v>5</v>
      </c>
      <c r="DB172" s="17">
        <v>5</v>
      </c>
      <c r="DC172">
        <v>5</v>
      </c>
      <c r="DD172">
        <v>5</v>
      </c>
      <c r="DE172">
        <v>5</v>
      </c>
      <c r="DF172">
        <v>5</v>
      </c>
      <c r="DG172" s="28" t="s">
        <v>199</v>
      </c>
      <c r="DH172" s="23" t="s">
        <v>178</v>
      </c>
      <c r="DI172" s="28" t="s">
        <v>174</v>
      </c>
      <c r="DJ172" s="23" t="s">
        <v>190</v>
      </c>
      <c r="DK172" s="23" t="s">
        <v>194</v>
      </c>
      <c r="DL172" t="s">
        <v>140</v>
      </c>
      <c r="DM172" t="str">
        <f t="shared" si="147"/>
        <v>暗</v>
      </c>
      <c r="DN172" t="str">
        <f t="shared" si="148"/>
        <v>光</v>
      </c>
      <c r="DO172" t="str">
        <f t="shared" si="149"/>
        <v>暗</v>
      </c>
      <c r="DP172" t="str">
        <f t="shared" si="150"/>
        <v>火</v>
      </c>
      <c r="DQ172" t="str">
        <f t="shared" si="151"/>
        <v>木</v>
      </c>
      <c r="DR172" t="str">
        <f t="shared" si="152"/>
        <v>火</v>
      </c>
      <c r="DS172" s="28" t="s">
        <v>145</v>
      </c>
      <c r="DT172" s="23" t="s">
        <v>155</v>
      </c>
      <c r="DU172" s="28" t="s">
        <v>147</v>
      </c>
      <c r="DV172" s="23" t="s">
        <v>163</v>
      </c>
      <c r="DW172" s="23" t="s">
        <v>160</v>
      </c>
      <c r="DX172" t="s">
        <v>165</v>
      </c>
      <c r="DY172">
        <f t="shared" si="175"/>
        <v>1</v>
      </c>
      <c r="DZ172">
        <f t="shared" si="175"/>
        <v>1</v>
      </c>
      <c r="EA172">
        <f t="shared" si="175"/>
        <v>1</v>
      </c>
      <c r="EB172">
        <f t="shared" si="174"/>
        <v>2</v>
      </c>
      <c r="EC172">
        <f t="shared" si="174"/>
        <v>2</v>
      </c>
      <c r="ED172">
        <f t="shared" si="174"/>
        <v>2</v>
      </c>
      <c r="EE172">
        <v>5401071</v>
      </c>
      <c r="EF172" s="26" t="s">
        <v>144</v>
      </c>
      <c r="EG172">
        <v>2</v>
      </c>
      <c r="EV172" t="str">
        <f t="shared" si="153"/>
        <v>暗盗贼</v>
      </c>
      <c r="EW172" t="str">
        <f t="shared" si="154"/>
        <v>光熊猫</v>
      </c>
      <c r="EX172" t="str">
        <f t="shared" si="155"/>
        <v>暗维京</v>
      </c>
      <c r="EY172" t="str">
        <f t="shared" si="156"/>
        <v>火火枪手</v>
      </c>
      <c r="EZ172" t="str">
        <f t="shared" si="157"/>
        <v>木魔法师</v>
      </c>
      <c r="FA172" t="str">
        <f t="shared" si="158"/>
        <v>火修女</v>
      </c>
      <c r="FB172">
        <v>18</v>
      </c>
      <c r="FC172">
        <v>15</v>
      </c>
      <c r="FD172">
        <v>16</v>
      </c>
      <c r="FE172">
        <v>9</v>
      </c>
      <c r="FF172">
        <v>11</v>
      </c>
      <c r="FG172">
        <v>10</v>
      </c>
      <c r="FH172">
        <f t="shared" ca="1" si="159"/>
        <v>14</v>
      </c>
      <c r="FI172">
        <f t="shared" ca="1" si="159"/>
        <v>9</v>
      </c>
      <c r="FJ172">
        <f t="shared" ca="1" si="159"/>
        <v>3</v>
      </c>
      <c r="FK172">
        <f t="shared" ca="1" si="160"/>
        <v>11</v>
      </c>
      <c r="FL172">
        <f t="shared" ca="1" si="160"/>
        <v>11</v>
      </c>
      <c r="FM172">
        <f t="shared" ca="1" si="160"/>
        <v>17</v>
      </c>
      <c r="FN172">
        <f t="shared" ca="1" si="161"/>
        <v>14</v>
      </c>
      <c r="FO172">
        <f t="shared" ca="1" si="162"/>
        <v>9</v>
      </c>
      <c r="FP172">
        <f t="shared" ca="1" si="163"/>
        <v>11</v>
      </c>
      <c r="FQ172">
        <f t="shared" ca="1" si="164"/>
        <v>11</v>
      </c>
      <c r="FR172">
        <f t="shared" ca="1" si="165"/>
        <v>3</v>
      </c>
      <c r="FS172">
        <f t="shared" ca="1" si="166"/>
        <v>7</v>
      </c>
    </row>
    <row r="173" spans="1:175" x14ac:dyDescent="0.15">
      <c r="A173" s="20">
        <v>1000170</v>
      </c>
      <c r="B173" s="6" t="str">
        <f t="shared" si="125"/>
        <v>1</v>
      </c>
      <c r="C173" s="7">
        <v>1002</v>
      </c>
      <c r="D173" s="1" t="str">
        <f t="shared" si="126"/>
        <v>5301133,5302134,5201134,5502133,5400135,5602134</v>
      </c>
      <c r="E173" t="str">
        <f t="shared" si="127"/>
        <v>13,13,13,13,13,13</v>
      </c>
      <c r="F173" t="str">
        <f t="shared" si="128"/>
        <v>999,987,987,987,987,987</v>
      </c>
      <c r="G173">
        <f t="shared" si="129"/>
        <v>13857852</v>
      </c>
      <c r="H173" s="6">
        <f>Sheet1!B173</f>
        <v>43</v>
      </c>
      <c r="I173" s="6">
        <f>Sheet1!C173</f>
        <v>4</v>
      </c>
      <c r="J173" s="6">
        <f>Sheet1!D173</f>
        <v>0</v>
      </c>
      <c r="K173" s="6">
        <f>Sheet1!E173</f>
        <v>0</v>
      </c>
      <c r="L173" s="6">
        <f>Sheet1!F173</f>
        <v>10</v>
      </c>
      <c r="O173" s="6"/>
      <c r="P173">
        <f t="shared" si="130"/>
        <v>13857852</v>
      </c>
      <c r="Q173">
        <v>13857852.32</v>
      </c>
      <c r="R173" s="6" t="str">
        <f t="shared" si="131"/>
        <v>5301133,5302134,5201134,5502133,5400135,5602134</v>
      </c>
      <c r="S173" s="6" t="str">
        <f t="shared" si="132"/>
        <v>13,13,13,13,13,13</v>
      </c>
      <c r="T173" s="6" t="str">
        <f t="shared" si="133"/>
        <v>999,987,987,987,987,987</v>
      </c>
      <c r="U173" s="6">
        <v>5301133</v>
      </c>
      <c r="V173" s="6">
        <v>5302134</v>
      </c>
      <c r="W173" s="6">
        <v>5201134</v>
      </c>
      <c r="X173" s="6">
        <v>5502133</v>
      </c>
      <c r="Y173" s="6">
        <v>5400135</v>
      </c>
      <c r="Z173" s="6">
        <v>5602134</v>
      </c>
      <c r="AA173">
        <v>13</v>
      </c>
      <c r="AB173">
        <v>13</v>
      </c>
      <c r="AC173">
        <v>13</v>
      </c>
      <c r="AD173">
        <v>13</v>
      </c>
      <c r="AE173">
        <v>13</v>
      </c>
      <c r="AF173">
        <v>13</v>
      </c>
      <c r="AG173" s="12">
        <f t="shared" si="134"/>
        <v>999</v>
      </c>
      <c r="AH173" s="12">
        <f t="shared" si="135"/>
        <v>987</v>
      </c>
      <c r="AI173" s="12">
        <f t="shared" si="136"/>
        <v>987</v>
      </c>
      <c r="AJ173" s="12">
        <f t="shared" si="137"/>
        <v>987</v>
      </c>
      <c r="AK173" s="12">
        <f t="shared" si="138"/>
        <v>987</v>
      </c>
      <c r="AL173" s="12">
        <f t="shared" si="139"/>
        <v>987</v>
      </c>
      <c r="AM173" s="6">
        <f t="shared" si="124"/>
        <v>2355834.8944000001</v>
      </c>
      <c r="AN173" s="6">
        <f t="shared" si="172"/>
        <v>2300403.4851200003</v>
      </c>
      <c r="AO173" s="6">
        <f t="shared" si="172"/>
        <v>2300403.4851200003</v>
      </c>
      <c r="AP173" s="6">
        <f t="shared" si="172"/>
        <v>2300403.4851200003</v>
      </c>
      <c r="AQ173" s="6">
        <f t="shared" si="172"/>
        <v>2300403.4851200003</v>
      </c>
      <c r="AR173" s="6">
        <f t="shared" si="172"/>
        <v>2300403.4851200003</v>
      </c>
      <c r="CH173">
        <f t="shared" si="140"/>
        <v>0</v>
      </c>
      <c r="CI173" s="23" t="b">
        <f t="shared" si="173"/>
        <v>1</v>
      </c>
      <c r="CJ173" s="23" t="b">
        <f t="shared" si="173"/>
        <v>1</v>
      </c>
      <c r="CK173" s="23" t="b">
        <f t="shared" si="173"/>
        <v>1</v>
      </c>
      <c r="CL173" s="23" t="b">
        <f t="shared" si="173"/>
        <v>1</v>
      </c>
      <c r="CM173" s="23" t="b">
        <f t="shared" si="173"/>
        <v>1</v>
      </c>
      <c r="CN173" s="23" t="b">
        <f t="shared" si="173"/>
        <v>1</v>
      </c>
      <c r="CO173" t="str">
        <f t="shared" si="141"/>
        <v>5301133</v>
      </c>
      <c r="CP173" t="str">
        <f t="shared" si="142"/>
        <v>5302134</v>
      </c>
      <c r="CQ173" t="str">
        <f t="shared" si="143"/>
        <v>5201134</v>
      </c>
      <c r="CR173" t="str">
        <f t="shared" si="144"/>
        <v>5502133</v>
      </c>
      <c r="CS173" t="str">
        <f t="shared" si="145"/>
        <v>5400135</v>
      </c>
      <c r="CT173" t="str">
        <f t="shared" si="146"/>
        <v>5602134</v>
      </c>
      <c r="CU173">
        <v>13</v>
      </c>
      <c r="CV173">
        <v>13</v>
      </c>
      <c r="CW173">
        <v>13</v>
      </c>
      <c r="CX173">
        <v>13</v>
      </c>
      <c r="CY173">
        <v>13</v>
      </c>
      <c r="CZ173">
        <v>13</v>
      </c>
      <c r="DA173" s="12">
        <v>5</v>
      </c>
      <c r="DB173" s="17">
        <v>5</v>
      </c>
      <c r="DC173">
        <v>5</v>
      </c>
      <c r="DD173">
        <v>5</v>
      </c>
      <c r="DE173">
        <v>5</v>
      </c>
      <c r="DF173">
        <v>5</v>
      </c>
      <c r="DG173" s="28" t="s">
        <v>193</v>
      </c>
      <c r="DH173" s="28" t="s">
        <v>198</v>
      </c>
      <c r="DI173" s="28" t="s">
        <v>197</v>
      </c>
      <c r="DJ173" s="23" t="s">
        <v>196</v>
      </c>
      <c r="DK173" s="23" t="s">
        <v>200</v>
      </c>
      <c r="DL173" s="23" t="s">
        <v>181</v>
      </c>
      <c r="DM173" t="str">
        <f t="shared" si="147"/>
        <v>木</v>
      </c>
      <c r="DN173" t="str">
        <f t="shared" si="148"/>
        <v>光</v>
      </c>
      <c r="DO173" t="str">
        <f t="shared" si="149"/>
        <v>光</v>
      </c>
      <c r="DP173" t="str">
        <f t="shared" si="150"/>
        <v>木</v>
      </c>
      <c r="DQ173" t="str">
        <f t="shared" si="151"/>
        <v>暗</v>
      </c>
      <c r="DR173" t="str">
        <f t="shared" si="152"/>
        <v>光</v>
      </c>
      <c r="DS173" s="28" t="s">
        <v>152</v>
      </c>
      <c r="DT173" s="28" t="s">
        <v>152</v>
      </c>
      <c r="DU173" s="28" t="s">
        <v>152</v>
      </c>
      <c r="DV173" s="23" t="s">
        <v>163</v>
      </c>
      <c r="DW173" s="23" t="s">
        <v>163</v>
      </c>
      <c r="DX173" s="23" t="s">
        <v>163</v>
      </c>
      <c r="DY173">
        <f t="shared" si="175"/>
        <v>1</v>
      </c>
      <c r="DZ173">
        <f t="shared" si="175"/>
        <v>1</v>
      </c>
      <c r="EA173">
        <f t="shared" si="175"/>
        <v>1</v>
      </c>
      <c r="EB173">
        <f t="shared" si="174"/>
        <v>2</v>
      </c>
      <c r="EC173">
        <f t="shared" si="174"/>
        <v>2</v>
      </c>
      <c r="ED173">
        <f t="shared" si="174"/>
        <v>2</v>
      </c>
      <c r="EE173">
        <v>5402071</v>
      </c>
      <c r="EF173" s="26" t="s">
        <v>182</v>
      </c>
      <c r="EG173">
        <v>2</v>
      </c>
      <c r="EV173" t="str">
        <f t="shared" si="153"/>
        <v>木剑士</v>
      </c>
      <c r="EW173" t="str">
        <f t="shared" si="154"/>
        <v>光盗贼</v>
      </c>
      <c r="EX173" t="str">
        <f t="shared" si="155"/>
        <v>光骑兵</v>
      </c>
      <c r="EY173" t="str">
        <f t="shared" si="156"/>
        <v>木火枪手</v>
      </c>
      <c r="EZ173" t="str">
        <f t="shared" si="157"/>
        <v>暗巫师</v>
      </c>
      <c r="FA173" t="str">
        <f t="shared" si="158"/>
        <v>光学者</v>
      </c>
      <c r="FB173">
        <v>12</v>
      </c>
      <c r="FC173">
        <v>14</v>
      </c>
      <c r="FD173">
        <v>13</v>
      </c>
      <c r="FE173">
        <v>14</v>
      </c>
      <c r="FF173">
        <v>18</v>
      </c>
      <c r="FG173">
        <v>17</v>
      </c>
      <c r="FH173">
        <f t="shared" ca="1" si="159"/>
        <v>16</v>
      </c>
      <c r="FI173">
        <f t="shared" ca="1" si="159"/>
        <v>14</v>
      </c>
      <c r="FJ173">
        <f t="shared" ca="1" si="159"/>
        <v>11</v>
      </c>
      <c r="FK173">
        <f t="shared" ca="1" si="160"/>
        <v>3</v>
      </c>
      <c r="FL173">
        <f t="shared" ca="1" si="160"/>
        <v>9</v>
      </c>
      <c r="FM173">
        <f t="shared" ca="1" si="160"/>
        <v>9</v>
      </c>
      <c r="FN173">
        <f t="shared" ca="1" si="161"/>
        <v>16</v>
      </c>
      <c r="FO173">
        <f t="shared" ca="1" si="162"/>
        <v>14</v>
      </c>
      <c r="FP173">
        <f t="shared" ca="1" si="163"/>
        <v>15</v>
      </c>
      <c r="FQ173">
        <f t="shared" ca="1" si="164"/>
        <v>3</v>
      </c>
      <c r="FR173">
        <f t="shared" ca="1" si="165"/>
        <v>9</v>
      </c>
      <c r="FS173">
        <f t="shared" ca="1" si="166"/>
        <v>7</v>
      </c>
    </row>
    <row r="174" spans="1:175" x14ac:dyDescent="0.15">
      <c r="A174" s="20">
        <v>1000171</v>
      </c>
      <c r="B174" s="6" t="str">
        <f t="shared" si="125"/>
        <v>1</v>
      </c>
      <c r="C174" s="7">
        <v>1002</v>
      </c>
      <c r="D174" s="1" t="str">
        <f t="shared" si="126"/>
        <v>5202135,5200132,5201132,5500131,5401131,5402131</v>
      </c>
      <c r="E174" t="str">
        <f t="shared" si="127"/>
        <v>13,13,13,13,13,13</v>
      </c>
      <c r="F174" t="str">
        <f t="shared" si="128"/>
        <v>1003,991,991,991,991,991</v>
      </c>
      <c r="G174">
        <f t="shared" si="129"/>
        <v>13983835</v>
      </c>
      <c r="H174" s="6">
        <f>Sheet1!B174</f>
        <v>1</v>
      </c>
      <c r="I174" s="6">
        <f>Sheet1!C174</f>
        <v>0</v>
      </c>
      <c r="J174" s="6">
        <f>Sheet1!D174</f>
        <v>0</v>
      </c>
      <c r="K174" s="6">
        <f>Sheet1!E174</f>
        <v>0</v>
      </c>
      <c r="L174" s="6">
        <f>Sheet1!F174</f>
        <v>50000</v>
      </c>
      <c r="O174" s="6"/>
      <c r="P174">
        <f t="shared" si="130"/>
        <v>13983835</v>
      </c>
      <c r="Q174">
        <v>13983835.800000001</v>
      </c>
      <c r="R174" s="6" t="str">
        <f t="shared" si="131"/>
        <v>5202135,5200132,5201132,5500131,5401131,5402131</v>
      </c>
      <c r="S174" s="6" t="str">
        <f t="shared" si="132"/>
        <v>13,13,13,13,13,13</v>
      </c>
      <c r="T174" s="6" t="str">
        <f t="shared" si="133"/>
        <v>1003,991,991,991,991,991</v>
      </c>
      <c r="U174" s="12">
        <v>5202135</v>
      </c>
      <c r="V174" s="6">
        <v>5200132</v>
      </c>
      <c r="W174" s="6">
        <v>5201132</v>
      </c>
      <c r="X174" s="16">
        <v>5500131</v>
      </c>
      <c r="Y174" s="6">
        <v>5401131</v>
      </c>
      <c r="Z174" s="6">
        <v>5402131</v>
      </c>
      <c r="AA174">
        <v>13</v>
      </c>
      <c r="AB174">
        <v>13</v>
      </c>
      <c r="AC174">
        <v>13</v>
      </c>
      <c r="AD174">
        <v>13</v>
      </c>
      <c r="AE174">
        <v>13</v>
      </c>
      <c r="AF174">
        <v>13</v>
      </c>
      <c r="AG174" s="12">
        <f t="shared" si="134"/>
        <v>1003</v>
      </c>
      <c r="AH174" s="12">
        <f t="shared" si="135"/>
        <v>991</v>
      </c>
      <c r="AI174" s="12">
        <f t="shared" si="136"/>
        <v>991</v>
      </c>
      <c r="AJ174" s="12">
        <f t="shared" si="137"/>
        <v>991</v>
      </c>
      <c r="AK174" s="12">
        <f t="shared" si="138"/>
        <v>991</v>
      </c>
      <c r="AL174" s="12">
        <f t="shared" si="139"/>
        <v>991</v>
      </c>
      <c r="AM174" s="6">
        <f t="shared" si="124"/>
        <v>2377252.0860000001</v>
      </c>
      <c r="AN174" s="6">
        <f t="shared" ref="AN174:AR183" si="176">$Q174*0.166</f>
        <v>2321316.7428000001</v>
      </c>
      <c r="AO174" s="6">
        <f t="shared" si="176"/>
        <v>2321316.7428000001</v>
      </c>
      <c r="AP174" s="6">
        <f t="shared" si="176"/>
        <v>2321316.7428000001</v>
      </c>
      <c r="AQ174" s="6">
        <f t="shared" si="176"/>
        <v>2321316.7428000001</v>
      </c>
      <c r="AR174" s="6">
        <f t="shared" si="176"/>
        <v>2321316.7428000001</v>
      </c>
      <c r="CH174">
        <f t="shared" si="140"/>
        <v>1</v>
      </c>
      <c r="CI174" s="23" t="b">
        <f t="shared" si="173"/>
        <v>1</v>
      </c>
      <c r="CJ174" s="23" t="b">
        <f t="shared" si="173"/>
        <v>1</v>
      </c>
      <c r="CK174" s="23" t="b">
        <f t="shared" si="173"/>
        <v>1</v>
      </c>
      <c r="CL174" s="23" t="b">
        <f t="shared" si="173"/>
        <v>1</v>
      </c>
      <c r="CM174" s="23" t="b">
        <f t="shared" si="173"/>
        <v>1</v>
      </c>
      <c r="CN174" s="23" t="b">
        <f t="shared" si="173"/>
        <v>1</v>
      </c>
      <c r="CO174" t="str">
        <f t="shared" si="141"/>
        <v>5202135</v>
      </c>
      <c r="CP174" t="str">
        <f t="shared" si="142"/>
        <v>5200132</v>
      </c>
      <c r="CQ174" t="str">
        <f t="shared" si="143"/>
        <v>5201132</v>
      </c>
      <c r="CR174" t="str">
        <f t="shared" si="144"/>
        <v>5500131</v>
      </c>
      <c r="CS174" t="str">
        <f t="shared" si="145"/>
        <v>5401131</v>
      </c>
      <c r="CT174" t="str">
        <f t="shared" si="146"/>
        <v>5402131</v>
      </c>
      <c r="CU174">
        <v>13</v>
      </c>
      <c r="CV174">
        <v>13</v>
      </c>
      <c r="CW174">
        <v>13</v>
      </c>
      <c r="CX174">
        <v>13</v>
      </c>
      <c r="CY174">
        <v>13</v>
      </c>
      <c r="CZ174">
        <v>13</v>
      </c>
      <c r="DA174" s="12">
        <v>5</v>
      </c>
      <c r="DB174" s="17">
        <v>5</v>
      </c>
      <c r="DC174">
        <v>5</v>
      </c>
      <c r="DD174">
        <v>5</v>
      </c>
      <c r="DE174">
        <v>5</v>
      </c>
      <c r="DF174">
        <v>5</v>
      </c>
      <c r="DG174" s="28" t="s">
        <v>174</v>
      </c>
      <c r="DH174" s="28" t="s">
        <v>185</v>
      </c>
      <c r="DI174" s="28" t="s">
        <v>134</v>
      </c>
      <c r="DJ174" s="28" t="s">
        <v>183</v>
      </c>
      <c r="DK174" s="28" t="s">
        <v>144</v>
      </c>
      <c r="DL174" s="28" t="s">
        <v>182</v>
      </c>
      <c r="DM174" t="str">
        <f t="shared" si="147"/>
        <v>暗</v>
      </c>
      <c r="DN174" t="str">
        <f t="shared" si="148"/>
        <v>火</v>
      </c>
      <c r="DO174" t="str">
        <f t="shared" si="149"/>
        <v>火</v>
      </c>
      <c r="DP174" t="str">
        <f t="shared" si="150"/>
        <v>水</v>
      </c>
      <c r="DQ174" t="str">
        <f t="shared" si="151"/>
        <v>水</v>
      </c>
      <c r="DR174" t="str">
        <f t="shared" si="152"/>
        <v>水</v>
      </c>
      <c r="DS174" s="28" t="s">
        <v>152</v>
      </c>
      <c r="DT174" s="28" t="s">
        <v>152</v>
      </c>
      <c r="DU174" s="28" t="s">
        <v>145</v>
      </c>
      <c r="DV174" s="28" t="s">
        <v>161</v>
      </c>
      <c r="DW174" s="28" t="s">
        <v>169</v>
      </c>
      <c r="DX174" s="28" t="s">
        <v>161</v>
      </c>
      <c r="DY174">
        <f t="shared" si="175"/>
        <v>1</v>
      </c>
      <c r="DZ174">
        <f t="shared" si="175"/>
        <v>1</v>
      </c>
      <c r="EA174">
        <f t="shared" si="175"/>
        <v>1</v>
      </c>
      <c r="EB174">
        <f t="shared" si="174"/>
        <v>2</v>
      </c>
      <c r="EC174">
        <f t="shared" si="174"/>
        <v>2</v>
      </c>
      <c r="ED174">
        <f t="shared" si="174"/>
        <v>2</v>
      </c>
      <c r="EE174">
        <v>5500071</v>
      </c>
      <c r="EF174" s="26" t="s">
        <v>183</v>
      </c>
      <c r="EG174">
        <v>2</v>
      </c>
      <c r="EV174" t="str">
        <f t="shared" si="153"/>
        <v>暗维京</v>
      </c>
      <c r="EW174" t="str">
        <f t="shared" si="154"/>
        <v>火刀客</v>
      </c>
      <c r="EX174" t="str">
        <f t="shared" si="155"/>
        <v>火骑兵</v>
      </c>
      <c r="EY174" t="str">
        <f t="shared" si="156"/>
        <v>水海盗</v>
      </c>
      <c r="EZ174" t="str">
        <f t="shared" si="157"/>
        <v>水魔法师</v>
      </c>
      <c r="FA174" t="str">
        <f t="shared" si="158"/>
        <v>水女巫</v>
      </c>
      <c r="FB174">
        <v>16</v>
      </c>
      <c r="FC174">
        <v>5</v>
      </c>
      <c r="FD174">
        <v>6</v>
      </c>
      <c r="FE174">
        <v>3</v>
      </c>
      <c r="FF174">
        <v>1</v>
      </c>
      <c r="FG174">
        <v>2</v>
      </c>
      <c r="FH174">
        <f t="shared" ca="1" si="159"/>
        <v>3</v>
      </c>
      <c r="FI174">
        <f t="shared" ca="1" si="159"/>
        <v>14</v>
      </c>
      <c r="FJ174">
        <f t="shared" ca="1" si="159"/>
        <v>15</v>
      </c>
      <c r="FK174">
        <f t="shared" ca="1" si="160"/>
        <v>12</v>
      </c>
      <c r="FL174">
        <f t="shared" ca="1" si="160"/>
        <v>14</v>
      </c>
      <c r="FM174">
        <f t="shared" ca="1" si="160"/>
        <v>17</v>
      </c>
      <c r="FN174">
        <f t="shared" ca="1" si="161"/>
        <v>3</v>
      </c>
      <c r="FO174">
        <f t="shared" ca="1" si="162"/>
        <v>14</v>
      </c>
      <c r="FP174">
        <f t="shared" ca="1" si="163"/>
        <v>7</v>
      </c>
      <c r="FQ174">
        <f t="shared" ca="1" si="164"/>
        <v>12</v>
      </c>
      <c r="FR174">
        <f t="shared" ca="1" si="165"/>
        <v>14</v>
      </c>
      <c r="FS174">
        <f t="shared" ca="1" si="166"/>
        <v>13</v>
      </c>
    </row>
    <row r="175" spans="1:175" x14ac:dyDescent="0.15">
      <c r="A175" s="20">
        <v>1000172</v>
      </c>
      <c r="B175" s="6" t="str">
        <f t="shared" si="125"/>
        <v>1</v>
      </c>
      <c r="C175" s="7">
        <v>1002</v>
      </c>
      <c r="D175" s="1" t="str">
        <f t="shared" si="126"/>
        <v>5202133,5200132,5201133,5500133,5601132,5402133</v>
      </c>
      <c r="E175" t="str">
        <f t="shared" si="127"/>
        <v>13,13,13,13,13,13</v>
      </c>
      <c r="F175" t="str">
        <f t="shared" si="128"/>
        <v>1008,996,996,996,996,996</v>
      </c>
      <c r="G175">
        <f t="shared" si="129"/>
        <v>14110543</v>
      </c>
      <c r="H175" s="6">
        <f>Sheet1!B175</f>
        <v>9</v>
      </c>
      <c r="I175" s="6">
        <f>Sheet1!C175</f>
        <v>0</v>
      </c>
      <c r="J175" s="6">
        <f>Sheet1!D175</f>
        <v>0</v>
      </c>
      <c r="K175" s="6">
        <f>Sheet1!E175</f>
        <v>0</v>
      </c>
      <c r="L175" s="6">
        <f>Sheet1!F175</f>
        <v>200</v>
      </c>
      <c r="O175" s="6"/>
      <c r="P175">
        <f t="shared" si="130"/>
        <v>14110543</v>
      </c>
      <c r="Q175">
        <v>14110543.369999999</v>
      </c>
      <c r="R175" s="6" t="str">
        <f t="shared" si="131"/>
        <v>5202133,5200132,5201133,5500133,5601132,5402133</v>
      </c>
      <c r="S175" s="6" t="str">
        <f t="shared" si="132"/>
        <v>13,13,13,13,13,13</v>
      </c>
      <c r="T175" s="6" t="str">
        <f t="shared" si="133"/>
        <v>1008,996,996,996,996,996</v>
      </c>
      <c r="U175" s="12">
        <v>5202133</v>
      </c>
      <c r="V175" s="6">
        <v>5200132</v>
      </c>
      <c r="W175" s="6">
        <v>5201133</v>
      </c>
      <c r="X175" s="16">
        <v>5500133</v>
      </c>
      <c r="Y175" s="6">
        <v>5601132</v>
      </c>
      <c r="Z175" s="6">
        <v>5402133</v>
      </c>
      <c r="AA175">
        <v>13</v>
      </c>
      <c r="AB175">
        <v>13</v>
      </c>
      <c r="AC175">
        <v>13</v>
      </c>
      <c r="AD175">
        <v>13</v>
      </c>
      <c r="AE175">
        <v>13</v>
      </c>
      <c r="AF175">
        <v>13</v>
      </c>
      <c r="AG175" s="12">
        <f t="shared" si="134"/>
        <v>1008</v>
      </c>
      <c r="AH175" s="12">
        <f t="shared" si="135"/>
        <v>996</v>
      </c>
      <c r="AI175" s="12">
        <f t="shared" si="136"/>
        <v>996</v>
      </c>
      <c r="AJ175" s="12">
        <f t="shared" si="137"/>
        <v>996</v>
      </c>
      <c r="AK175" s="12">
        <f t="shared" si="138"/>
        <v>996</v>
      </c>
      <c r="AL175" s="12">
        <f t="shared" si="139"/>
        <v>996</v>
      </c>
      <c r="AM175" s="6">
        <f t="shared" si="124"/>
        <v>2398792.3728999998</v>
      </c>
      <c r="AN175" s="6">
        <f t="shared" si="176"/>
        <v>2342350.19942</v>
      </c>
      <c r="AO175" s="6">
        <f t="shared" si="176"/>
        <v>2342350.19942</v>
      </c>
      <c r="AP175" s="6">
        <f t="shared" si="176"/>
        <v>2342350.19942</v>
      </c>
      <c r="AQ175" s="6">
        <f t="shared" si="176"/>
        <v>2342350.19942</v>
      </c>
      <c r="AR175" s="6">
        <f t="shared" si="176"/>
        <v>2342350.19942</v>
      </c>
      <c r="CH175">
        <f t="shared" si="140"/>
        <v>2</v>
      </c>
      <c r="CI175" s="23" t="b">
        <f t="shared" si="173"/>
        <v>1</v>
      </c>
      <c r="CJ175" s="23" t="b">
        <f t="shared" si="173"/>
        <v>1</v>
      </c>
      <c r="CK175" s="23" t="b">
        <f t="shared" si="173"/>
        <v>1</v>
      </c>
      <c r="CL175" s="23" t="b">
        <f t="shared" si="173"/>
        <v>1</v>
      </c>
      <c r="CM175" s="23" t="b">
        <f t="shared" si="173"/>
        <v>1</v>
      </c>
      <c r="CN175" s="23" t="b">
        <f t="shared" si="173"/>
        <v>1</v>
      </c>
      <c r="CO175" t="str">
        <f t="shared" si="141"/>
        <v>5202133</v>
      </c>
      <c r="CP175" t="str">
        <f t="shared" si="142"/>
        <v>5200132</v>
      </c>
      <c r="CQ175" t="str">
        <f t="shared" si="143"/>
        <v>5201133</v>
      </c>
      <c r="CR175" t="str">
        <f t="shared" si="144"/>
        <v>5500133</v>
      </c>
      <c r="CS175" t="str">
        <f t="shared" si="145"/>
        <v>5601132</v>
      </c>
      <c r="CT175" t="str">
        <f t="shared" si="146"/>
        <v>5402133</v>
      </c>
      <c r="CU175">
        <v>13</v>
      </c>
      <c r="CV175">
        <v>13</v>
      </c>
      <c r="CW175">
        <v>13</v>
      </c>
      <c r="CX175">
        <v>13</v>
      </c>
      <c r="CY175">
        <v>13</v>
      </c>
      <c r="CZ175">
        <v>13</v>
      </c>
      <c r="DA175" s="12">
        <v>5</v>
      </c>
      <c r="DB175" s="17">
        <v>5</v>
      </c>
      <c r="DC175">
        <v>5</v>
      </c>
      <c r="DD175">
        <v>5</v>
      </c>
      <c r="DE175">
        <v>5</v>
      </c>
      <c r="DF175">
        <v>5</v>
      </c>
      <c r="DG175" s="28" t="s">
        <v>192</v>
      </c>
      <c r="DH175" s="28" t="s">
        <v>185</v>
      </c>
      <c r="DI175" s="28" t="s">
        <v>191</v>
      </c>
      <c r="DJ175" s="28" t="s">
        <v>195</v>
      </c>
      <c r="DK175" s="28" t="s">
        <v>140</v>
      </c>
      <c r="DL175" s="28" t="s">
        <v>146</v>
      </c>
      <c r="DM175" t="str">
        <f t="shared" si="147"/>
        <v>木</v>
      </c>
      <c r="DN175" t="str">
        <f t="shared" si="148"/>
        <v>火</v>
      </c>
      <c r="DO175" t="str">
        <f t="shared" si="149"/>
        <v>木</v>
      </c>
      <c r="DP175" t="str">
        <f t="shared" si="150"/>
        <v>木</v>
      </c>
      <c r="DQ175" t="str">
        <f t="shared" si="151"/>
        <v>火</v>
      </c>
      <c r="DR175" t="str">
        <f t="shared" si="152"/>
        <v>木</v>
      </c>
      <c r="DS175" s="28" t="s">
        <v>145</v>
      </c>
      <c r="DT175" s="28" t="s">
        <v>145</v>
      </c>
      <c r="DU175" s="28" t="s">
        <v>145</v>
      </c>
      <c r="DV175" s="28" t="s">
        <v>161</v>
      </c>
      <c r="DW175" s="28" t="s">
        <v>165</v>
      </c>
      <c r="DX175" s="28" t="s">
        <v>161</v>
      </c>
      <c r="DY175">
        <f t="shared" si="175"/>
        <v>1</v>
      </c>
      <c r="DZ175">
        <f t="shared" si="175"/>
        <v>1</v>
      </c>
      <c r="EA175">
        <f t="shared" si="175"/>
        <v>1</v>
      </c>
      <c r="EB175">
        <f t="shared" si="174"/>
        <v>2</v>
      </c>
      <c r="EC175">
        <f t="shared" si="174"/>
        <v>2</v>
      </c>
      <c r="ED175">
        <f t="shared" si="174"/>
        <v>2</v>
      </c>
      <c r="EE175">
        <v>5502071</v>
      </c>
      <c r="EF175" s="26" t="s">
        <v>130</v>
      </c>
      <c r="EG175">
        <v>2</v>
      </c>
      <c r="EV175" t="str">
        <f t="shared" si="153"/>
        <v>木维京</v>
      </c>
      <c r="EW175" t="str">
        <f t="shared" si="154"/>
        <v>火刀客</v>
      </c>
      <c r="EX175" t="str">
        <f t="shared" si="155"/>
        <v>木骑兵</v>
      </c>
      <c r="EY175" t="str">
        <f t="shared" si="156"/>
        <v>木海盗</v>
      </c>
      <c r="EZ175" t="str">
        <f t="shared" si="157"/>
        <v>火修女</v>
      </c>
      <c r="FA175" t="str">
        <f t="shared" si="158"/>
        <v>木女巫</v>
      </c>
      <c r="FB175">
        <v>11</v>
      </c>
      <c r="FC175">
        <v>5</v>
      </c>
      <c r="FD175">
        <v>10</v>
      </c>
      <c r="FE175">
        <v>13</v>
      </c>
      <c r="FF175">
        <v>10</v>
      </c>
      <c r="FG175">
        <v>12</v>
      </c>
      <c r="FH175">
        <f t="shared" ca="1" si="159"/>
        <v>5</v>
      </c>
      <c r="FI175">
        <f t="shared" ca="1" si="159"/>
        <v>7</v>
      </c>
      <c r="FJ175">
        <f t="shared" ca="1" si="159"/>
        <v>1</v>
      </c>
      <c r="FK175">
        <f t="shared" ca="1" si="160"/>
        <v>6</v>
      </c>
      <c r="FL175">
        <f t="shared" ca="1" si="160"/>
        <v>4</v>
      </c>
      <c r="FM175">
        <f t="shared" ca="1" si="160"/>
        <v>16</v>
      </c>
      <c r="FN175">
        <f t="shared" ca="1" si="161"/>
        <v>5</v>
      </c>
      <c r="FO175">
        <f t="shared" ca="1" si="162"/>
        <v>7</v>
      </c>
      <c r="FP175">
        <f t="shared" ca="1" si="163"/>
        <v>6</v>
      </c>
      <c r="FQ175">
        <f t="shared" ca="1" si="164"/>
        <v>6</v>
      </c>
      <c r="FR175">
        <f t="shared" ca="1" si="165"/>
        <v>4</v>
      </c>
      <c r="FS175">
        <f t="shared" ca="1" si="166"/>
        <v>5</v>
      </c>
    </row>
    <row r="176" spans="1:175" x14ac:dyDescent="0.15">
      <c r="A176" s="20">
        <v>1000173</v>
      </c>
      <c r="B176" s="6" t="str">
        <f t="shared" si="125"/>
        <v>1</v>
      </c>
      <c r="C176" s="7">
        <v>1002</v>
      </c>
      <c r="D176" s="1" t="str">
        <f t="shared" si="126"/>
        <v>5200133,5201133,5302134,5500132,5500133,5502132</v>
      </c>
      <c r="E176" t="str">
        <f t="shared" si="127"/>
        <v>13,13,13,13,13,13</v>
      </c>
      <c r="F176" t="str">
        <f t="shared" si="128"/>
        <v>1013,1001,1001,1001,1001,1001</v>
      </c>
      <c r="G176">
        <f t="shared" si="129"/>
        <v>14237973</v>
      </c>
      <c r="H176" s="6">
        <f>Sheet1!B176</f>
        <v>1</v>
      </c>
      <c r="I176" s="6">
        <f>Sheet1!C176</f>
        <v>0</v>
      </c>
      <c r="J176" s="6">
        <f>Sheet1!D176</f>
        <v>0</v>
      </c>
      <c r="K176" s="6">
        <f>Sheet1!E176</f>
        <v>0</v>
      </c>
      <c r="L176" s="6">
        <f>Sheet1!F176</f>
        <v>50000</v>
      </c>
      <c r="O176" s="6"/>
      <c r="P176">
        <f t="shared" si="130"/>
        <v>14237973</v>
      </c>
      <c r="Q176">
        <v>14237973.300000001</v>
      </c>
      <c r="R176" s="6" t="str">
        <f t="shared" si="131"/>
        <v>5200133,5201133,5302134,5500132,5500133,5502132</v>
      </c>
      <c r="S176" s="6" t="str">
        <f t="shared" si="132"/>
        <v>13,13,13,13,13,13</v>
      </c>
      <c r="T176" s="6" t="str">
        <f t="shared" si="133"/>
        <v>1013,1001,1001,1001,1001,1001</v>
      </c>
      <c r="U176" s="12">
        <v>5200133</v>
      </c>
      <c r="V176" s="6">
        <v>5201133</v>
      </c>
      <c r="W176" s="6">
        <v>5302134</v>
      </c>
      <c r="X176" s="16">
        <v>5500132</v>
      </c>
      <c r="Y176" s="6">
        <v>5500133</v>
      </c>
      <c r="Z176" s="6">
        <v>5502132</v>
      </c>
      <c r="AA176">
        <v>13</v>
      </c>
      <c r="AB176">
        <v>13</v>
      </c>
      <c r="AC176">
        <v>13</v>
      </c>
      <c r="AD176">
        <v>13</v>
      </c>
      <c r="AE176">
        <v>13</v>
      </c>
      <c r="AF176">
        <v>13</v>
      </c>
      <c r="AG176" s="12">
        <f t="shared" si="134"/>
        <v>1013</v>
      </c>
      <c r="AH176" s="12">
        <f t="shared" si="135"/>
        <v>1001</v>
      </c>
      <c r="AI176" s="12">
        <f t="shared" si="136"/>
        <v>1001</v>
      </c>
      <c r="AJ176" s="12">
        <f t="shared" si="137"/>
        <v>1001</v>
      </c>
      <c r="AK176" s="12">
        <f t="shared" si="138"/>
        <v>1001</v>
      </c>
      <c r="AL176" s="12">
        <f t="shared" si="139"/>
        <v>1001</v>
      </c>
      <c r="AM176" s="6">
        <f t="shared" si="124"/>
        <v>2420455.4610000001</v>
      </c>
      <c r="AN176" s="6">
        <f t="shared" si="176"/>
        <v>2363503.5678000003</v>
      </c>
      <c r="AO176" s="6">
        <f t="shared" si="176"/>
        <v>2363503.5678000003</v>
      </c>
      <c r="AP176" s="6">
        <f t="shared" si="176"/>
        <v>2363503.5678000003</v>
      </c>
      <c r="AQ176" s="6">
        <f t="shared" si="176"/>
        <v>2363503.5678000003</v>
      </c>
      <c r="AR176" s="6">
        <f t="shared" si="176"/>
        <v>2363503.5678000003</v>
      </c>
      <c r="CH176">
        <f t="shared" si="140"/>
        <v>3</v>
      </c>
      <c r="CI176" s="23" t="b">
        <f t="shared" si="173"/>
        <v>1</v>
      </c>
      <c r="CJ176" s="23" t="b">
        <f t="shared" si="173"/>
        <v>1</v>
      </c>
      <c r="CK176" s="23" t="b">
        <f t="shared" si="173"/>
        <v>1</v>
      </c>
      <c r="CL176" s="23" t="b">
        <f t="shared" si="173"/>
        <v>1</v>
      </c>
      <c r="CM176" s="23" t="b">
        <f t="shared" si="173"/>
        <v>1</v>
      </c>
      <c r="CN176" s="23" t="b">
        <f t="shared" si="173"/>
        <v>1</v>
      </c>
      <c r="CO176" t="str">
        <f t="shared" si="141"/>
        <v>5200133</v>
      </c>
      <c r="CP176" t="str">
        <f t="shared" si="142"/>
        <v>5201133</v>
      </c>
      <c r="CQ176" t="str">
        <f t="shared" si="143"/>
        <v>5302134</v>
      </c>
      <c r="CR176" t="str">
        <f t="shared" si="144"/>
        <v>5500132</v>
      </c>
      <c r="CS176" t="str">
        <f t="shared" si="145"/>
        <v>5500133</v>
      </c>
      <c r="CT176" t="str">
        <f t="shared" si="146"/>
        <v>5502132</v>
      </c>
      <c r="CU176">
        <v>13</v>
      </c>
      <c r="CV176">
        <v>13</v>
      </c>
      <c r="CW176">
        <v>13</v>
      </c>
      <c r="CX176">
        <v>13</v>
      </c>
      <c r="CY176">
        <v>13</v>
      </c>
      <c r="CZ176">
        <v>13</v>
      </c>
      <c r="DA176" s="12">
        <v>5</v>
      </c>
      <c r="DB176" s="17">
        <v>5</v>
      </c>
      <c r="DC176">
        <v>5</v>
      </c>
      <c r="DD176">
        <v>5</v>
      </c>
      <c r="DE176">
        <v>5</v>
      </c>
      <c r="DF176">
        <v>5</v>
      </c>
      <c r="DG176" s="28" t="s">
        <v>142</v>
      </c>
      <c r="DH176" s="28" t="s">
        <v>191</v>
      </c>
      <c r="DI176" s="28" t="s">
        <v>198</v>
      </c>
      <c r="DJ176" s="28" t="s">
        <v>138</v>
      </c>
      <c r="DK176" s="28" t="s">
        <v>195</v>
      </c>
      <c r="DL176" s="28" t="s">
        <v>190</v>
      </c>
      <c r="DM176" t="str">
        <f t="shared" si="147"/>
        <v>木</v>
      </c>
      <c r="DN176" t="str">
        <f t="shared" si="148"/>
        <v>木</v>
      </c>
      <c r="DO176" t="str">
        <f t="shared" si="149"/>
        <v>光</v>
      </c>
      <c r="DP176" t="str">
        <f t="shared" si="150"/>
        <v>火</v>
      </c>
      <c r="DQ176" t="str">
        <f t="shared" si="151"/>
        <v>木</v>
      </c>
      <c r="DR176" t="str">
        <f t="shared" si="152"/>
        <v>火</v>
      </c>
      <c r="DS176" s="28" t="s">
        <v>147</v>
      </c>
      <c r="DT176" s="28" t="s">
        <v>147</v>
      </c>
      <c r="DU176" s="28" t="s">
        <v>147</v>
      </c>
      <c r="DV176" s="28" t="s">
        <v>164</v>
      </c>
      <c r="DW176" s="28" t="s">
        <v>163</v>
      </c>
      <c r="DX176" s="28" t="s">
        <v>164</v>
      </c>
      <c r="DY176">
        <f t="shared" si="175"/>
        <v>1</v>
      </c>
      <c r="DZ176">
        <f t="shared" si="175"/>
        <v>1</v>
      </c>
      <c r="EA176">
        <f t="shared" si="175"/>
        <v>1</v>
      </c>
      <c r="EB176">
        <f t="shared" si="174"/>
        <v>2</v>
      </c>
      <c r="EC176">
        <f t="shared" si="174"/>
        <v>2</v>
      </c>
      <c r="ED176">
        <f t="shared" si="174"/>
        <v>2</v>
      </c>
      <c r="EE176">
        <v>5601071</v>
      </c>
      <c r="EF176" s="26" t="s">
        <v>184</v>
      </c>
      <c r="EG176">
        <v>2</v>
      </c>
      <c r="EV176" t="str">
        <f t="shared" si="153"/>
        <v>木刀客</v>
      </c>
      <c r="EW176" t="str">
        <f t="shared" si="154"/>
        <v>木骑兵</v>
      </c>
      <c r="EX176" t="str">
        <f t="shared" si="155"/>
        <v>光盗贼</v>
      </c>
      <c r="EY176" t="str">
        <f t="shared" si="156"/>
        <v>火海盗</v>
      </c>
      <c r="EZ176" t="str">
        <f t="shared" si="157"/>
        <v>木海盗</v>
      </c>
      <c r="FA176" t="str">
        <f t="shared" si="158"/>
        <v>火火枪手</v>
      </c>
      <c r="FB176">
        <v>9</v>
      </c>
      <c r="FC176">
        <v>10</v>
      </c>
      <c r="FD176">
        <v>14</v>
      </c>
      <c r="FE176">
        <v>8</v>
      </c>
      <c r="FF176">
        <v>13</v>
      </c>
      <c r="FG176">
        <v>9</v>
      </c>
      <c r="FH176">
        <f t="shared" ca="1" si="159"/>
        <v>10</v>
      </c>
      <c r="FI176">
        <f t="shared" ca="1" si="159"/>
        <v>18</v>
      </c>
      <c r="FJ176">
        <f t="shared" ca="1" si="159"/>
        <v>5</v>
      </c>
      <c r="FK176">
        <f t="shared" ca="1" si="160"/>
        <v>2</v>
      </c>
      <c r="FL176">
        <f t="shared" ca="1" si="160"/>
        <v>14</v>
      </c>
      <c r="FM176">
        <f t="shared" ca="1" si="160"/>
        <v>13</v>
      </c>
      <c r="FN176">
        <f t="shared" ca="1" si="161"/>
        <v>10</v>
      </c>
      <c r="FO176">
        <f t="shared" ca="1" si="162"/>
        <v>18</v>
      </c>
      <c r="FP176">
        <f t="shared" ca="1" si="163"/>
        <v>15</v>
      </c>
      <c r="FQ176">
        <f t="shared" ca="1" si="164"/>
        <v>2</v>
      </c>
      <c r="FR176">
        <f t="shared" ca="1" si="165"/>
        <v>14</v>
      </c>
      <c r="FS176">
        <f t="shared" ca="1" si="166"/>
        <v>8</v>
      </c>
    </row>
    <row r="177" spans="1:175" x14ac:dyDescent="0.15">
      <c r="A177" s="20">
        <v>1000174</v>
      </c>
      <c r="B177" s="6" t="str">
        <f t="shared" si="125"/>
        <v>1</v>
      </c>
      <c r="C177" s="7">
        <v>1002</v>
      </c>
      <c r="D177" s="1" t="str">
        <f t="shared" si="126"/>
        <v>5202132,5300135,5600134,5400135,5601132,5601133</v>
      </c>
      <c r="E177" t="str">
        <f t="shared" si="127"/>
        <v>13,13,13,13,13,13</v>
      </c>
      <c r="F177" t="str">
        <f t="shared" si="128"/>
        <v>1017,1005,1005,1005,1005,1005</v>
      </c>
      <c r="G177">
        <f t="shared" si="129"/>
        <v>14366129</v>
      </c>
      <c r="H177" s="6">
        <f>Sheet1!B177</f>
        <v>12</v>
      </c>
      <c r="I177" s="6">
        <f>Sheet1!C177</f>
        <v>0</v>
      </c>
      <c r="J177" s="6">
        <f>Sheet1!D177</f>
        <v>0</v>
      </c>
      <c r="K177" s="6">
        <f>Sheet1!E177</f>
        <v>0</v>
      </c>
      <c r="L177" s="6">
        <f>Sheet1!F177</f>
        <v>100</v>
      </c>
      <c r="O177" s="6"/>
      <c r="P177">
        <f t="shared" si="130"/>
        <v>14366129</v>
      </c>
      <c r="Q177">
        <v>14366129.289999999</v>
      </c>
      <c r="R177" s="6" t="str">
        <f t="shared" si="131"/>
        <v>5202132,5300135,5600134,5400135,5601132,5601133</v>
      </c>
      <c r="S177" s="6" t="str">
        <f t="shared" si="132"/>
        <v>13,13,13,13,13,13</v>
      </c>
      <c r="T177" s="6" t="str">
        <f t="shared" si="133"/>
        <v>1017,1005,1005,1005,1005,1005</v>
      </c>
      <c r="U177" s="12">
        <v>5202132</v>
      </c>
      <c r="V177" s="6">
        <v>5300135</v>
      </c>
      <c r="W177" s="6">
        <v>5600134</v>
      </c>
      <c r="X177" s="16">
        <v>5400135</v>
      </c>
      <c r="Y177" s="6">
        <v>5601132</v>
      </c>
      <c r="Z177" s="6">
        <v>5601133</v>
      </c>
      <c r="AA177">
        <v>13</v>
      </c>
      <c r="AB177">
        <v>13</v>
      </c>
      <c r="AC177">
        <v>13</v>
      </c>
      <c r="AD177">
        <v>13</v>
      </c>
      <c r="AE177">
        <v>13</v>
      </c>
      <c r="AF177">
        <v>13</v>
      </c>
      <c r="AG177" s="12">
        <f t="shared" si="134"/>
        <v>1017</v>
      </c>
      <c r="AH177" s="12">
        <f t="shared" si="135"/>
        <v>1005</v>
      </c>
      <c r="AI177" s="12">
        <f t="shared" si="136"/>
        <v>1005</v>
      </c>
      <c r="AJ177" s="12">
        <f t="shared" si="137"/>
        <v>1005</v>
      </c>
      <c r="AK177" s="12">
        <f t="shared" si="138"/>
        <v>1005</v>
      </c>
      <c r="AL177" s="12">
        <f t="shared" si="139"/>
        <v>1005</v>
      </c>
      <c r="AM177" s="6">
        <f t="shared" si="124"/>
        <v>2442241.9793000002</v>
      </c>
      <c r="AN177" s="6">
        <f t="shared" si="176"/>
        <v>2384777.46214</v>
      </c>
      <c r="AO177" s="6">
        <f t="shared" si="176"/>
        <v>2384777.46214</v>
      </c>
      <c r="AP177" s="6">
        <f t="shared" si="176"/>
        <v>2384777.46214</v>
      </c>
      <c r="AQ177" s="6">
        <f t="shared" si="176"/>
        <v>2384777.46214</v>
      </c>
      <c r="AR177" s="6">
        <f t="shared" si="176"/>
        <v>2384777.46214</v>
      </c>
      <c r="CH177">
        <f t="shared" si="140"/>
        <v>4</v>
      </c>
      <c r="CI177" s="23" t="b">
        <f t="shared" si="173"/>
        <v>1</v>
      </c>
      <c r="CJ177" s="23" t="b">
        <f t="shared" si="173"/>
        <v>1</v>
      </c>
      <c r="CK177" s="23" t="b">
        <f t="shared" si="173"/>
        <v>1</v>
      </c>
      <c r="CL177" s="23" t="b">
        <f t="shared" si="173"/>
        <v>1</v>
      </c>
      <c r="CM177" s="23" t="b">
        <f t="shared" si="173"/>
        <v>1</v>
      </c>
      <c r="CN177" s="23" t="b">
        <f t="shared" si="173"/>
        <v>1</v>
      </c>
      <c r="CO177" t="str">
        <f t="shared" si="141"/>
        <v>5202132</v>
      </c>
      <c r="CP177" t="str">
        <f t="shared" si="142"/>
        <v>5300135</v>
      </c>
      <c r="CQ177" t="str">
        <f t="shared" si="143"/>
        <v>5600134</v>
      </c>
      <c r="CR177" t="str">
        <f t="shared" si="144"/>
        <v>5400135</v>
      </c>
      <c r="CS177" t="str">
        <f t="shared" si="145"/>
        <v>5601132</v>
      </c>
      <c r="CT177" t="str">
        <f t="shared" si="146"/>
        <v>5601133</v>
      </c>
      <c r="CU177">
        <v>13</v>
      </c>
      <c r="CV177">
        <v>13</v>
      </c>
      <c r="CW177">
        <v>13</v>
      </c>
      <c r="CX177">
        <v>13</v>
      </c>
      <c r="CY177">
        <v>13</v>
      </c>
      <c r="CZ177">
        <v>13</v>
      </c>
      <c r="DA177" s="12">
        <v>5</v>
      </c>
      <c r="DB177" s="17">
        <v>5</v>
      </c>
      <c r="DC177">
        <v>5</v>
      </c>
      <c r="DD177">
        <v>5</v>
      </c>
      <c r="DE177">
        <v>5</v>
      </c>
      <c r="DF177">
        <v>5</v>
      </c>
      <c r="DG177" s="28" t="s">
        <v>186</v>
      </c>
      <c r="DH177" s="28" t="s">
        <v>172</v>
      </c>
      <c r="DI177" s="28" t="s">
        <v>178</v>
      </c>
      <c r="DJ177" s="28" t="s">
        <v>200</v>
      </c>
      <c r="DK177" s="28" t="s">
        <v>140</v>
      </c>
      <c r="DL177" s="28" t="s">
        <v>175</v>
      </c>
      <c r="DM177" t="str">
        <f t="shared" si="147"/>
        <v>火</v>
      </c>
      <c r="DN177" t="str">
        <f t="shared" si="148"/>
        <v>暗</v>
      </c>
      <c r="DO177" t="str">
        <f t="shared" si="149"/>
        <v>光</v>
      </c>
      <c r="DP177" t="str">
        <f t="shared" si="150"/>
        <v>暗</v>
      </c>
      <c r="DQ177" t="str">
        <f t="shared" si="151"/>
        <v>火</v>
      </c>
      <c r="DR177" t="str">
        <f t="shared" si="152"/>
        <v>木</v>
      </c>
      <c r="DS177" s="28" t="s">
        <v>147</v>
      </c>
      <c r="DT177" s="28" t="s">
        <v>147</v>
      </c>
      <c r="DU177" s="28" t="s">
        <v>147</v>
      </c>
      <c r="DV177" s="28" t="s">
        <v>165</v>
      </c>
      <c r="DW177" s="28" t="s">
        <v>165</v>
      </c>
      <c r="DX177" s="28" t="s">
        <v>165</v>
      </c>
      <c r="DY177">
        <f t="shared" si="175"/>
        <v>1</v>
      </c>
      <c r="DZ177">
        <f t="shared" si="175"/>
        <v>1</v>
      </c>
      <c r="EA177">
        <f t="shared" si="175"/>
        <v>1</v>
      </c>
      <c r="EB177">
        <f t="shared" si="174"/>
        <v>2</v>
      </c>
      <c r="EC177">
        <f t="shared" si="174"/>
        <v>2</v>
      </c>
      <c r="ED177">
        <f t="shared" si="174"/>
        <v>2</v>
      </c>
      <c r="EE177">
        <v>5200072</v>
      </c>
      <c r="EF177" s="26" t="s">
        <v>185</v>
      </c>
      <c r="EG177">
        <v>1</v>
      </c>
      <c r="EV177" t="str">
        <f t="shared" si="153"/>
        <v>火维京</v>
      </c>
      <c r="EW177" t="str">
        <f t="shared" si="154"/>
        <v>暗武士</v>
      </c>
      <c r="EX177" t="str">
        <f t="shared" si="155"/>
        <v>光熊猫</v>
      </c>
      <c r="EY177" t="str">
        <f t="shared" si="156"/>
        <v>暗巫师</v>
      </c>
      <c r="EZ177" t="str">
        <f t="shared" si="157"/>
        <v>火修女</v>
      </c>
      <c r="FA177" t="str">
        <f t="shared" si="158"/>
        <v>木修女</v>
      </c>
      <c r="FB177">
        <v>7</v>
      </c>
      <c r="FC177">
        <v>17</v>
      </c>
      <c r="FD177">
        <v>15</v>
      </c>
      <c r="FE177">
        <v>18</v>
      </c>
      <c r="FF177">
        <v>10</v>
      </c>
      <c r="FG177">
        <v>15</v>
      </c>
      <c r="FH177">
        <f t="shared" ca="1" si="159"/>
        <v>9</v>
      </c>
      <c r="FI177">
        <f t="shared" ca="1" si="159"/>
        <v>11</v>
      </c>
      <c r="FJ177">
        <f t="shared" ca="1" si="159"/>
        <v>10</v>
      </c>
      <c r="FK177">
        <f t="shared" ca="1" si="160"/>
        <v>18</v>
      </c>
      <c r="FL177">
        <f t="shared" ca="1" si="160"/>
        <v>15</v>
      </c>
      <c r="FM177">
        <f t="shared" ca="1" si="160"/>
        <v>7</v>
      </c>
      <c r="FN177">
        <f t="shared" ca="1" si="161"/>
        <v>9</v>
      </c>
      <c r="FO177">
        <f t="shared" ca="1" si="162"/>
        <v>11</v>
      </c>
      <c r="FP177">
        <f t="shared" ca="1" si="163"/>
        <v>10</v>
      </c>
      <c r="FQ177">
        <f t="shared" ca="1" si="164"/>
        <v>18</v>
      </c>
      <c r="FR177">
        <f t="shared" ca="1" si="165"/>
        <v>15</v>
      </c>
      <c r="FS177">
        <f t="shared" ca="1" si="166"/>
        <v>17</v>
      </c>
    </row>
    <row r="178" spans="1:175" x14ac:dyDescent="0.15">
      <c r="A178" s="20">
        <v>1000175</v>
      </c>
      <c r="B178" s="6" t="str">
        <f t="shared" si="125"/>
        <v>1</v>
      </c>
      <c r="C178" s="7">
        <v>1002</v>
      </c>
      <c r="D178" s="1" t="str">
        <f t="shared" si="126"/>
        <v>5201134,5200132,5202133,5400135,5402133,5601133</v>
      </c>
      <c r="E178" t="str">
        <f t="shared" si="127"/>
        <v>13,13,13,13,13,13</v>
      </c>
      <c r="F178" t="str">
        <f t="shared" si="128"/>
        <v>1022,1010,1010,1010,1010,1010</v>
      </c>
      <c r="G178">
        <f t="shared" si="129"/>
        <v>14495015</v>
      </c>
      <c r="H178" s="6">
        <f>Sheet1!B178</f>
        <v>35</v>
      </c>
      <c r="I178" s="6">
        <f>Sheet1!C178</f>
        <v>0</v>
      </c>
      <c r="J178" s="6">
        <f>Sheet1!D178</f>
        <v>0</v>
      </c>
      <c r="K178" s="6">
        <f>Sheet1!E178</f>
        <v>0</v>
      </c>
      <c r="L178" s="6">
        <f>Sheet1!F178</f>
        <v>20</v>
      </c>
      <c r="O178" s="6"/>
      <c r="P178">
        <f t="shared" si="130"/>
        <v>14495015</v>
      </c>
      <c r="Q178">
        <v>14495015.050000001</v>
      </c>
      <c r="R178" s="6" t="str">
        <f t="shared" si="131"/>
        <v>5201134,5200132,5202133,5400135,5402133,5601133</v>
      </c>
      <c r="S178" s="6" t="str">
        <f t="shared" si="132"/>
        <v>13,13,13,13,13,13</v>
      </c>
      <c r="T178" s="6" t="str">
        <f t="shared" si="133"/>
        <v>1022,1010,1010,1010,1010,1010</v>
      </c>
      <c r="U178" s="12">
        <v>5201134</v>
      </c>
      <c r="V178" s="6">
        <v>5200132</v>
      </c>
      <c r="W178" s="6">
        <v>5202133</v>
      </c>
      <c r="X178" s="17">
        <v>5400135</v>
      </c>
      <c r="Y178" s="6">
        <v>5402133</v>
      </c>
      <c r="Z178" s="6">
        <v>5601133</v>
      </c>
      <c r="AA178">
        <v>13</v>
      </c>
      <c r="AB178">
        <v>13</v>
      </c>
      <c r="AC178">
        <v>13</v>
      </c>
      <c r="AD178">
        <v>13</v>
      </c>
      <c r="AE178">
        <v>13</v>
      </c>
      <c r="AF178">
        <v>13</v>
      </c>
      <c r="AG178" s="12">
        <f t="shared" si="134"/>
        <v>1022</v>
      </c>
      <c r="AH178" s="12">
        <f t="shared" si="135"/>
        <v>1010</v>
      </c>
      <c r="AI178" s="12">
        <f t="shared" si="136"/>
        <v>1010</v>
      </c>
      <c r="AJ178" s="12">
        <f t="shared" si="137"/>
        <v>1010</v>
      </c>
      <c r="AK178" s="12">
        <f t="shared" si="138"/>
        <v>1010</v>
      </c>
      <c r="AL178" s="12">
        <f t="shared" si="139"/>
        <v>1010</v>
      </c>
      <c r="AM178" s="6">
        <f t="shared" si="124"/>
        <v>2464152.5585000003</v>
      </c>
      <c r="AN178" s="6">
        <f t="shared" si="176"/>
        <v>2406172.4983000001</v>
      </c>
      <c r="AO178" s="6">
        <f t="shared" si="176"/>
        <v>2406172.4983000001</v>
      </c>
      <c r="AP178" s="6">
        <f t="shared" si="176"/>
        <v>2406172.4983000001</v>
      </c>
      <c r="AQ178" s="6">
        <f t="shared" si="176"/>
        <v>2406172.4983000001</v>
      </c>
      <c r="AR178" s="6">
        <f t="shared" si="176"/>
        <v>2406172.4983000001</v>
      </c>
      <c r="CH178">
        <f t="shared" si="140"/>
        <v>0</v>
      </c>
      <c r="CI178" s="23" t="b">
        <f t="shared" si="173"/>
        <v>1</v>
      </c>
      <c r="CJ178" s="23" t="b">
        <f t="shared" si="173"/>
        <v>1</v>
      </c>
      <c r="CK178" s="23" t="b">
        <f t="shared" si="173"/>
        <v>1</v>
      </c>
      <c r="CL178" s="23" t="b">
        <f t="shared" si="173"/>
        <v>1</v>
      </c>
      <c r="CM178" s="23" t="b">
        <f t="shared" si="173"/>
        <v>1</v>
      </c>
      <c r="CN178" s="23" t="b">
        <f t="shared" si="173"/>
        <v>1</v>
      </c>
      <c r="CO178" t="str">
        <f t="shared" si="141"/>
        <v>5201134</v>
      </c>
      <c r="CP178" t="str">
        <f t="shared" si="142"/>
        <v>5200132</v>
      </c>
      <c r="CQ178" t="str">
        <f t="shared" si="143"/>
        <v>5202133</v>
      </c>
      <c r="CR178" t="str">
        <f t="shared" si="144"/>
        <v>5400135</v>
      </c>
      <c r="CS178" t="str">
        <f t="shared" si="145"/>
        <v>5402133</v>
      </c>
      <c r="CT178" t="str">
        <f t="shared" si="146"/>
        <v>5601133</v>
      </c>
      <c r="CU178">
        <v>13</v>
      </c>
      <c r="CV178">
        <v>13</v>
      </c>
      <c r="CW178">
        <v>13</v>
      </c>
      <c r="CX178">
        <v>13</v>
      </c>
      <c r="CY178">
        <v>13</v>
      </c>
      <c r="CZ178">
        <v>13</v>
      </c>
      <c r="DA178" s="12">
        <v>5</v>
      </c>
      <c r="DB178" s="17">
        <v>5</v>
      </c>
      <c r="DC178">
        <v>5</v>
      </c>
      <c r="DD178">
        <v>5</v>
      </c>
      <c r="DE178">
        <v>5</v>
      </c>
      <c r="DF178">
        <v>5</v>
      </c>
      <c r="DG178" s="28" t="s">
        <v>197</v>
      </c>
      <c r="DH178" s="28" t="s">
        <v>185</v>
      </c>
      <c r="DI178" s="28" t="s">
        <v>192</v>
      </c>
      <c r="DJ178" s="28" t="s">
        <v>200</v>
      </c>
      <c r="DK178" s="28" t="s">
        <v>146</v>
      </c>
      <c r="DL178" s="28" t="s">
        <v>175</v>
      </c>
      <c r="DM178" t="str">
        <f t="shared" si="147"/>
        <v>光</v>
      </c>
      <c r="DN178" t="str">
        <f t="shared" si="148"/>
        <v>火</v>
      </c>
      <c r="DO178" t="str">
        <f t="shared" si="149"/>
        <v>木</v>
      </c>
      <c r="DP178" t="str">
        <f t="shared" si="150"/>
        <v>暗</v>
      </c>
      <c r="DQ178" t="str">
        <f t="shared" si="151"/>
        <v>木</v>
      </c>
      <c r="DR178" t="str">
        <f t="shared" si="152"/>
        <v>木</v>
      </c>
      <c r="DS178" s="28" t="s">
        <v>147</v>
      </c>
      <c r="DT178" s="28" t="s">
        <v>147</v>
      </c>
      <c r="DU178" s="28" t="s">
        <v>145</v>
      </c>
      <c r="DV178" s="28" t="s">
        <v>170</v>
      </c>
      <c r="DW178" s="28" t="s">
        <v>177</v>
      </c>
      <c r="DX178" s="28" t="s">
        <v>160</v>
      </c>
      <c r="DY178">
        <f t="shared" si="175"/>
        <v>1</v>
      </c>
      <c r="DZ178">
        <f t="shared" si="175"/>
        <v>1</v>
      </c>
      <c r="EA178">
        <f t="shared" si="175"/>
        <v>1</v>
      </c>
      <c r="EB178">
        <f t="shared" si="174"/>
        <v>2</v>
      </c>
      <c r="EC178">
        <f t="shared" si="174"/>
        <v>2</v>
      </c>
      <c r="ED178">
        <f t="shared" si="174"/>
        <v>2</v>
      </c>
      <c r="EE178">
        <v>5201072</v>
      </c>
      <c r="EF178" s="26" t="s">
        <v>134</v>
      </c>
      <c r="EG178">
        <v>1</v>
      </c>
      <c r="EV178" t="str">
        <f t="shared" si="153"/>
        <v>光骑兵</v>
      </c>
      <c r="EW178" t="str">
        <f t="shared" si="154"/>
        <v>火刀客</v>
      </c>
      <c r="EX178" t="str">
        <f t="shared" si="155"/>
        <v>木维京</v>
      </c>
      <c r="EY178" t="str">
        <f t="shared" si="156"/>
        <v>暗巫师</v>
      </c>
      <c r="EZ178" t="str">
        <f t="shared" si="157"/>
        <v>木女巫</v>
      </c>
      <c r="FA178" t="str">
        <f t="shared" si="158"/>
        <v>木修女</v>
      </c>
      <c r="FB178">
        <v>13</v>
      </c>
      <c r="FC178">
        <v>5</v>
      </c>
      <c r="FD178">
        <v>11</v>
      </c>
      <c r="FE178">
        <v>18</v>
      </c>
      <c r="FF178">
        <v>12</v>
      </c>
      <c r="FG178">
        <v>15</v>
      </c>
      <c r="FH178">
        <f t="shared" ca="1" si="159"/>
        <v>15</v>
      </c>
      <c r="FI178">
        <f t="shared" ca="1" si="159"/>
        <v>17</v>
      </c>
      <c r="FJ178">
        <f t="shared" ca="1" si="159"/>
        <v>8</v>
      </c>
      <c r="FK178">
        <f t="shared" ca="1" si="160"/>
        <v>13</v>
      </c>
      <c r="FL178">
        <f t="shared" ca="1" si="160"/>
        <v>2</v>
      </c>
      <c r="FM178">
        <f t="shared" ca="1" si="160"/>
        <v>14</v>
      </c>
      <c r="FN178">
        <f t="shared" ca="1" si="161"/>
        <v>15</v>
      </c>
      <c r="FO178">
        <f t="shared" ca="1" si="162"/>
        <v>17</v>
      </c>
      <c r="FP178">
        <f t="shared" ca="1" si="163"/>
        <v>16</v>
      </c>
      <c r="FQ178">
        <f t="shared" ca="1" si="164"/>
        <v>13</v>
      </c>
      <c r="FR178">
        <f t="shared" ca="1" si="165"/>
        <v>2</v>
      </c>
      <c r="FS178">
        <f t="shared" ca="1" si="166"/>
        <v>3</v>
      </c>
    </row>
    <row r="179" spans="1:175" x14ac:dyDescent="0.15">
      <c r="A179" s="20">
        <v>1000176</v>
      </c>
      <c r="B179" s="6" t="str">
        <f t="shared" si="125"/>
        <v>1</v>
      </c>
      <c r="C179" s="7">
        <v>1002</v>
      </c>
      <c r="D179" s="1" t="str">
        <f t="shared" si="126"/>
        <v>5201133,5202132,5301132,5501135,5500133,5501134</v>
      </c>
      <c r="E179" t="str">
        <f t="shared" si="127"/>
        <v>13,13,13,13,13,13</v>
      </c>
      <c r="F179" t="str">
        <f t="shared" si="128"/>
        <v>1026,1014,1014,1014,1014,1014</v>
      </c>
      <c r="G179">
        <f t="shared" si="129"/>
        <v>14624628</v>
      </c>
      <c r="H179" s="6">
        <f>Sheet1!B179</f>
        <v>1</v>
      </c>
      <c r="I179" s="6">
        <f>Sheet1!C179</f>
        <v>0</v>
      </c>
      <c r="J179" s="6">
        <f>Sheet1!D179</f>
        <v>0</v>
      </c>
      <c r="K179" s="6">
        <f>Sheet1!E179</f>
        <v>0</v>
      </c>
      <c r="L179" s="6">
        <f>Sheet1!F179</f>
        <v>50000</v>
      </c>
      <c r="O179" s="6"/>
      <c r="P179">
        <f t="shared" si="130"/>
        <v>14624628</v>
      </c>
      <c r="Q179">
        <v>14624628.83</v>
      </c>
      <c r="R179" s="6" t="str">
        <f t="shared" si="131"/>
        <v>5201133,5202132,5301132,5501135,5500133,5501134</v>
      </c>
      <c r="S179" s="6" t="str">
        <f t="shared" si="132"/>
        <v>13,13,13,13,13,13</v>
      </c>
      <c r="T179" s="6" t="str">
        <f t="shared" si="133"/>
        <v>1026,1014,1014,1014,1014,1014</v>
      </c>
      <c r="U179" s="12">
        <v>5201133</v>
      </c>
      <c r="V179" s="6">
        <v>5202132</v>
      </c>
      <c r="W179" s="6">
        <v>5301132</v>
      </c>
      <c r="X179" s="17">
        <v>5501135</v>
      </c>
      <c r="Y179">
        <v>5500133</v>
      </c>
      <c r="Z179" s="6">
        <v>5501134</v>
      </c>
      <c r="AA179">
        <v>13</v>
      </c>
      <c r="AB179">
        <v>13</v>
      </c>
      <c r="AC179">
        <v>13</v>
      </c>
      <c r="AD179">
        <v>13</v>
      </c>
      <c r="AE179">
        <v>13</v>
      </c>
      <c r="AF179">
        <v>13</v>
      </c>
      <c r="AG179" s="12">
        <f t="shared" si="134"/>
        <v>1026</v>
      </c>
      <c r="AH179" s="12">
        <f t="shared" si="135"/>
        <v>1014</v>
      </c>
      <c r="AI179" s="12">
        <f t="shared" si="136"/>
        <v>1014</v>
      </c>
      <c r="AJ179" s="12">
        <f t="shared" si="137"/>
        <v>1014</v>
      </c>
      <c r="AK179" s="12">
        <f t="shared" si="138"/>
        <v>1014</v>
      </c>
      <c r="AL179" s="12">
        <f t="shared" si="139"/>
        <v>1014</v>
      </c>
      <c r="AM179" s="6">
        <f t="shared" si="124"/>
        <v>2486186.9011000004</v>
      </c>
      <c r="AN179" s="6">
        <f t="shared" si="176"/>
        <v>2427688.3857800001</v>
      </c>
      <c r="AO179" s="6">
        <f t="shared" si="176"/>
        <v>2427688.3857800001</v>
      </c>
      <c r="AP179" s="6">
        <f t="shared" si="176"/>
        <v>2427688.3857800001</v>
      </c>
      <c r="AQ179" s="6">
        <f t="shared" si="176"/>
        <v>2427688.3857800001</v>
      </c>
      <c r="AR179" s="6">
        <f t="shared" si="176"/>
        <v>2427688.3857800001</v>
      </c>
      <c r="CH179">
        <f t="shared" si="140"/>
        <v>1</v>
      </c>
      <c r="CI179" s="23" t="b">
        <f t="shared" si="173"/>
        <v>1</v>
      </c>
      <c r="CJ179" s="23" t="b">
        <f t="shared" si="173"/>
        <v>1</v>
      </c>
      <c r="CK179" s="23" t="b">
        <f t="shared" si="173"/>
        <v>1</v>
      </c>
      <c r="CL179" s="23" t="b">
        <f t="shared" si="173"/>
        <v>1</v>
      </c>
      <c r="CM179" s="23" t="b">
        <f t="shared" si="173"/>
        <v>1</v>
      </c>
      <c r="CN179" s="23" t="b">
        <f t="shared" si="173"/>
        <v>1</v>
      </c>
      <c r="CO179" t="str">
        <f t="shared" si="141"/>
        <v>5201133</v>
      </c>
      <c r="CP179" t="str">
        <f t="shared" si="142"/>
        <v>5202132</v>
      </c>
      <c r="CQ179" t="str">
        <f t="shared" si="143"/>
        <v>5301132</v>
      </c>
      <c r="CR179" t="str">
        <f t="shared" si="144"/>
        <v>5501135</v>
      </c>
      <c r="CS179" t="str">
        <f t="shared" si="145"/>
        <v>5500133</v>
      </c>
      <c r="CT179" t="str">
        <f t="shared" si="146"/>
        <v>5501134</v>
      </c>
      <c r="CU179">
        <v>13</v>
      </c>
      <c r="CV179">
        <v>13</v>
      </c>
      <c r="CW179">
        <v>13</v>
      </c>
      <c r="CX179">
        <v>13</v>
      </c>
      <c r="CY179">
        <v>13</v>
      </c>
      <c r="CZ179">
        <v>13</v>
      </c>
      <c r="DA179" s="12">
        <v>5</v>
      </c>
      <c r="DB179" s="17">
        <v>5</v>
      </c>
      <c r="DC179">
        <v>5</v>
      </c>
      <c r="DD179">
        <v>5</v>
      </c>
      <c r="DE179">
        <v>5</v>
      </c>
      <c r="DF179">
        <v>5</v>
      </c>
      <c r="DG179" s="28" t="s">
        <v>191</v>
      </c>
      <c r="DH179" s="28" t="s">
        <v>186</v>
      </c>
      <c r="DI179" s="28" t="s">
        <v>187</v>
      </c>
      <c r="DJ179" s="28" t="s">
        <v>201</v>
      </c>
      <c r="DK179" s="28" t="s">
        <v>195</v>
      </c>
      <c r="DL179" s="28" t="s">
        <v>176</v>
      </c>
      <c r="DM179" t="str">
        <f t="shared" si="147"/>
        <v>木</v>
      </c>
      <c r="DN179" t="str">
        <f t="shared" si="148"/>
        <v>火</v>
      </c>
      <c r="DO179" t="str">
        <f t="shared" si="149"/>
        <v>火</v>
      </c>
      <c r="DP179" t="str">
        <f t="shared" si="150"/>
        <v>暗</v>
      </c>
      <c r="DQ179" t="str">
        <f t="shared" si="151"/>
        <v>木</v>
      </c>
      <c r="DR179" t="str">
        <f t="shared" si="152"/>
        <v>光</v>
      </c>
      <c r="DS179" s="28" t="s">
        <v>147</v>
      </c>
      <c r="DT179" s="28" t="s">
        <v>152</v>
      </c>
      <c r="DU179" s="28" t="s">
        <v>155</v>
      </c>
      <c r="DV179" s="28" t="s">
        <v>160</v>
      </c>
      <c r="DW179" s="28" t="s">
        <v>165</v>
      </c>
      <c r="DX179" s="28" t="s">
        <v>160</v>
      </c>
      <c r="DY179">
        <f t="shared" si="175"/>
        <v>1</v>
      </c>
      <c r="DZ179">
        <f t="shared" si="175"/>
        <v>1</v>
      </c>
      <c r="EA179">
        <f t="shared" si="175"/>
        <v>1</v>
      </c>
      <c r="EB179">
        <f t="shared" si="174"/>
        <v>2</v>
      </c>
      <c r="EC179">
        <f t="shared" si="174"/>
        <v>2</v>
      </c>
      <c r="ED179">
        <f t="shared" si="174"/>
        <v>2</v>
      </c>
      <c r="EE179">
        <v>5202072</v>
      </c>
      <c r="EF179" s="26" t="s">
        <v>186</v>
      </c>
      <c r="EG179">
        <v>1</v>
      </c>
      <c r="EV179" t="str">
        <f t="shared" si="153"/>
        <v>木骑兵</v>
      </c>
      <c r="EW179" t="str">
        <f t="shared" si="154"/>
        <v>火维京</v>
      </c>
      <c r="EX179" t="str">
        <f t="shared" si="155"/>
        <v>火剑士</v>
      </c>
      <c r="EY179" t="str">
        <f t="shared" si="156"/>
        <v>暗猎人</v>
      </c>
      <c r="EZ179" t="str">
        <f t="shared" si="157"/>
        <v>木海盗</v>
      </c>
      <c r="FA179" t="str">
        <f t="shared" si="158"/>
        <v>光猎人</v>
      </c>
      <c r="FB179">
        <v>10</v>
      </c>
      <c r="FC179">
        <v>7</v>
      </c>
      <c r="FD179">
        <v>8</v>
      </c>
      <c r="FE179">
        <v>19</v>
      </c>
      <c r="FF179">
        <v>13</v>
      </c>
      <c r="FG179">
        <v>16</v>
      </c>
      <c r="FH179">
        <f t="shared" ca="1" si="159"/>
        <v>11</v>
      </c>
      <c r="FI179">
        <f t="shared" ca="1" si="159"/>
        <v>6</v>
      </c>
      <c r="FJ179">
        <f t="shared" ca="1" si="159"/>
        <v>6</v>
      </c>
      <c r="FK179">
        <f t="shared" ca="1" si="160"/>
        <v>8</v>
      </c>
      <c r="FL179">
        <f t="shared" ca="1" si="160"/>
        <v>13</v>
      </c>
      <c r="FM179">
        <f t="shared" ca="1" si="160"/>
        <v>5</v>
      </c>
      <c r="FN179">
        <f t="shared" ca="1" si="161"/>
        <v>11</v>
      </c>
      <c r="FO179">
        <f t="shared" ca="1" si="162"/>
        <v>6</v>
      </c>
      <c r="FP179">
        <f t="shared" ca="1" si="163"/>
        <v>9</v>
      </c>
      <c r="FQ179">
        <f t="shared" ca="1" si="164"/>
        <v>8</v>
      </c>
      <c r="FR179">
        <f t="shared" ca="1" si="165"/>
        <v>13</v>
      </c>
      <c r="FS179">
        <f t="shared" ca="1" si="166"/>
        <v>12</v>
      </c>
    </row>
    <row r="180" spans="1:175" ht="16.5" x14ac:dyDescent="0.15">
      <c r="A180" s="20">
        <v>1000177</v>
      </c>
      <c r="B180" s="6" t="str">
        <f t="shared" si="125"/>
        <v>1</v>
      </c>
      <c r="C180" s="7">
        <v>1002</v>
      </c>
      <c r="D180" s="1" t="str">
        <f t="shared" si="126"/>
        <v>5301132,5301131,5202132,5401132,5601132,5402132</v>
      </c>
      <c r="E180" t="str">
        <f t="shared" si="127"/>
        <v>13,13,13,13,13,13</v>
      </c>
      <c r="F180" t="str">
        <f t="shared" si="128"/>
        <v>1031,1019,1019,1019,1019,1019</v>
      </c>
      <c r="G180">
        <f t="shared" si="129"/>
        <v>14754976</v>
      </c>
      <c r="H180" s="6">
        <f>Sheet1!B180</f>
        <v>30</v>
      </c>
      <c r="I180" s="6">
        <f>Sheet1!C180</f>
        <v>0</v>
      </c>
      <c r="J180" s="6">
        <f>Sheet1!D180</f>
        <v>0</v>
      </c>
      <c r="K180" s="6">
        <f>Sheet1!E180</f>
        <v>0</v>
      </c>
      <c r="L180" s="6">
        <f>Sheet1!F180</f>
        <v>200</v>
      </c>
      <c r="O180" s="6"/>
      <c r="P180">
        <f t="shared" si="130"/>
        <v>14754976</v>
      </c>
      <c r="Q180">
        <v>14754976.18</v>
      </c>
      <c r="R180" s="6" t="str">
        <f t="shared" si="131"/>
        <v>5301132,5301131,5202132,5401132,5601132,5402132</v>
      </c>
      <c r="S180" s="6" t="str">
        <f t="shared" si="132"/>
        <v>13,13,13,13,13,13</v>
      </c>
      <c r="T180" s="6" t="str">
        <f t="shared" si="133"/>
        <v>1031,1019,1019,1019,1019,1019</v>
      </c>
      <c r="U180" s="12">
        <v>5301132</v>
      </c>
      <c r="V180" s="6">
        <v>5301131</v>
      </c>
      <c r="W180" s="6">
        <v>5202132</v>
      </c>
      <c r="X180" s="17">
        <v>5401132</v>
      </c>
      <c r="Y180">
        <v>5601132</v>
      </c>
      <c r="Z180" s="6">
        <v>5402132</v>
      </c>
      <c r="AA180">
        <v>13</v>
      </c>
      <c r="AB180">
        <v>13</v>
      </c>
      <c r="AC180">
        <v>13</v>
      </c>
      <c r="AD180">
        <v>13</v>
      </c>
      <c r="AE180">
        <v>13</v>
      </c>
      <c r="AF180">
        <v>13</v>
      </c>
      <c r="AG180" s="12">
        <f t="shared" si="134"/>
        <v>1031</v>
      </c>
      <c r="AH180" s="12">
        <f t="shared" si="135"/>
        <v>1019</v>
      </c>
      <c r="AI180" s="12">
        <f t="shared" si="136"/>
        <v>1019</v>
      </c>
      <c r="AJ180" s="12">
        <f t="shared" si="137"/>
        <v>1019</v>
      </c>
      <c r="AK180" s="12">
        <f t="shared" si="138"/>
        <v>1019</v>
      </c>
      <c r="AL180" s="12">
        <f t="shared" si="139"/>
        <v>1019</v>
      </c>
      <c r="AM180" s="6">
        <f t="shared" si="124"/>
        <v>2508345.9506000001</v>
      </c>
      <c r="AN180" s="6">
        <f t="shared" si="176"/>
        <v>2449326.0458800001</v>
      </c>
      <c r="AO180" s="6">
        <f t="shared" si="176"/>
        <v>2449326.0458800001</v>
      </c>
      <c r="AP180" s="6">
        <f t="shared" si="176"/>
        <v>2449326.0458800001</v>
      </c>
      <c r="AQ180" s="6">
        <f t="shared" si="176"/>
        <v>2449326.0458800001</v>
      </c>
      <c r="AR180" s="6">
        <f t="shared" si="176"/>
        <v>2449326.0458800001</v>
      </c>
      <c r="CH180">
        <f t="shared" si="140"/>
        <v>2</v>
      </c>
      <c r="CI180" s="23" t="b">
        <f t="shared" si="173"/>
        <v>1</v>
      </c>
      <c r="CJ180" s="23" t="b">
        <f t="shared" si="173"/>
        <v>1</v>
      </c>
      <c r="CK180" s="23" t="b">
        <f t="shared" si="173"/>
        <v>1</v>
      </c>
      <c r="CL180" s="23" t="b">
        <f t="shared" si="173"/>
        <v>1</v>
      </c>
      <c r="CM180" s="23" t="b">
        <f t="shared" si="173"/>
        <v>1</v>
      </c>
      <c r="CN180" s="23" t="b">
        <f t="shared" si="173"/>
        <v>1</v>
      </c>
      <c r="CO180" t="str">
        <f t="shared" si="141"/>
        <v>5301132</v>
      </c>
      <c r="CP180" t="str">
        <f t="shared" si="142"/>
        <v>5301131</v>
      </c>
      <c r="CQ180" t="str">
        <f t="shared" si="143"/>
        <v>5202132</v>
      </c>
      <c r="CR180" t="str">
        <f t="shared" si="144"/>
        <v>5401132</v>
      </c>
      <c r="CS180" t="str">
        <f t="shared" si="145"/>
        <v>5601132</v>
      </c>
      <c r="CT180" t="str">
        <f t="shared" si="146"/>
        <v>5402132</v>
      </c>
      <c r="CU180">
        <v>13</v>
      </c>
      <c r="CV180">
        <v>13</v>
      </c>
      <c r="CW180">
        <v>13</v>
      </c>
      <c r="CX180">
        <v>13</v>
      </c>
      <c r="CY180">
        <v>13</v>
      </c>
      <c r="CZ180">
        <v>13</v>
      </c>
      <c r="DA180" s="12">
        <v>5</v>
      </c>
      <c r="DB180" s="17">
        <v>5</v>
      </c>
      <c r="DC180">
        <v>5</v>
      </c>
      <c r="DD180">
        <v>5</v>
      </c>
      <c r="DE180">
        <v>5</v>
      </c>
      <c r="DF180">
        <v>5</v>
      </c>
      <c r="DG180" s="29" t="s">
        <v>187</v>
      </c>
      <c r="DH180" s="29" t="s">
        <v>128</v>
      </c>
      <c r="DI180" s="29" t="s">
        <v>186</v>
      </c>
      <c r="DJ180" s="28" t="s">
        <v>188</v>
      </c>
      <c r="DK180" s="28" t="s">
        <v>140</v>
      </c>
      <c r="DL180" s="28" t="s">
        <v>189</v>
      </c>
      <c r="DM180" t="str">
        <f t="shared" si="147"/>
        <v>火</v>
      </c>
      <c r="DN180" t="str">
        <f t="shared" si="148"/>
        <v>水</v>
      </c>
      <c r="DO180" t="str">
        <f t="shared" si="149"/>
        <v>火</v>
      </c>
      <c r="DP180" t="str">
        <f t="shared" si="150"/>
        <v>火</v>
      </c>
      <c r="DQ180" t="str">
        <f t="shared" si="151"/>
        <v>火</v>
      </c>
      <c r="DR180" t="str">
        <f t="shared" si="152"/>
        <v>火</v>
      </c>
      <c r="DS180" s="29" t="s">
        <v>147</v>
      </c>
      <c r="DT180" s="29" t="s">
        <v>147</v>
      </c>
      <c r="DU180" s="29" t="s">
        <v>147</v>
      </c>
      <c r="DV180" s="28" t="s">
        <v>165</v>
      </c>
      <c r="DW180" s="28" t="s">
        <v>165</v>
      </c>
      <c r="DX180" s="28" t="s">
        <v>170</v>
      </c>
      <c r="DY180">
        <f t="shared" si="175"/>
        <v>1</v>
      </c>
      <c r="DZ180">
        <f t="shared" si="175"/>
        <v>1</v>
      </c>
      <c r="EA180">
        <f t="shared" si="175"/>
        <v>1</v>
      </c>
      <c r="EB180">
        <f t="shared" si="174"/>
        <v>2</v>
      </c>
      <c r="EC180">
        <f t="shared" si="174"/>
        <v>2</v>
      </c>
      <c r="ED180">
        <f t="shared" si="174"/>
        <v>2</v>
      </c>
      <c r="EE180">
        <v>5301072</v>
      </c>
      <c r="EF180" s="26" t="s">
        <v>187</v>
      </c>
      <c r="EG180">
        <v>1</v>
      </c>
      <c r="EV180" t="str">
        <f t="shared" si="153"/>
        <v>火剑士</v>
      </c>
      <c r="EW180" t="str">
        <f t="shared" si="154"/>
        <v>水剑士</v>
      </c>
      <c r="EX180" t="str">
        <f t="shared" si="155"/>
        <v>火维京</v>
      </c>
      <c r="EY180" t="str">
        <f t="shared" si="156"/>
        <v>火魔法师</v>
      </c>
      <c r="EZ180" t="str">
        <f t="shared" si="157"/>
        <v>火修女</v>
      </c>
      <c r="FA180" t="str">
        <f t="shared" si="158"/>
        <v>火女巫</v>
      </c>
      <c r="FB180">
        <v>8</v>
      </c>
      <c r="FC180">
        <v>4</v>
      </c>
      <c r="FD180">
        <v>7</v>
      </c>
      <c r="FE180">
        <v>6</v>
      </c>
      <c r="FF180">
        <v>10</v>
      </c>
      <c r="FG180">
        <v>7</v>
      </c>
      <c r="FH180">
        <f t="shared" ca="1" si="159"/>
        <v>13</v>
      </c>
      <c r="FI180">
        <f t="shared" ca="1" si="159"/>
        <v>5</v>
      </c>
      <c r="FJ180">
        <f t="shared" ca="1" si="159"/>
        <v>7</v>
      </c>
      <c r="FK180">
        <f t="shared" ca="1" si="160"/>
        <v>19</v>
      </c>
      <c r="FL180">
        <f t="shared" ca="1" si="160"/>
        <v>2</v>
      </c>
      <c r="FM180">
        <f t="shared" ca="1" si="160"/>
        <v>5</v>
      </c>
      <c r="FN180">
        <f t="shared" ca="1" si="161"/>
        <v>13</v>
      </c>
      <c r="FO180">
        <f t="shared" ca="1" si="162"/>
        <v>5</v>
      </c>
      <c r="FP180">
        <f t="shared" ca="1" si="163"/>
        <v>6</v>
      </c>
      <c r="FQ180">
        <f t="shared" ca="1" si="164"/>
        <v>19</v>
      </c>
      <c r="FR180">
        <f t="shared" ca="1" si="165"/>
        <v>2</v>
      </c>
      <c r="FS180">
        <f t="shared" ca="1" si="166"/>
        <v>16</v>
      </c>
    </row>
    <row r="181" spans="1:175" x14ac:dyDescent="0.15">
      <c r="A181" s="20">
        <v>1000178</v>
      </c>
      <c r="B181" s="6" t="str">
        <f t="shared" si="125"/>
        <v>1</v>
      </c>
      <c r="C181" s="7">
        <v>1002</v>
      </c>
      <c r="D181" s="1" t="str">
        <f t="shared" si="126"/>
        <v>5202131,5200132,5301131,5602134,5601132,5500133</v>
      </c>
      <c r="E181" t="str">
        <f t="shared" si="127"/>
        <v>13,13,13,13,13,13</v>
      </c>
      <c r="F181" t="str">
        <f t="shared" si="128"/>
        <v>1036,1023,1023,1023,1023,1023</v>
      </c>
      <c r="G181">
        <f t="shared" si="129"/>
        <v>14886057</v>
      </c>
      <c r="H181" s="6">
        <f>Sheet1!B181</f>
        <v>1</v>
      </c>
      <c r="I181" s="6">
        <f>Sheet1!C181</f>
        <v>0</v>
      </c>
      <c r="J181" s="6">
        <f>Sheet1!D181</f>
        <v>0</v>
      </c>
      <c r="K181" s="6">
        <f>Sheet1!E181</f>
        <v>0</v>
      </c>
      <c r="L181" s="6">
        <f>Sheet1!F181</f>
        <v>50000</v>
      </c>
      <c r="O181" s="6"/>
      <c r="P181">
        <f t="shared" si="130"/>
        <v>14886057</v>
      </c>
      <c r="Q181">
        <v>14886057.140000001</v>
      </c>
      <c r="R181" s="6" t="str">
        <f t="shared" si="131"/>
        <v>5202131,5200132,5301131,5602134,5601132,5500133</v>
      </c>
      <c r="S181" s="6" t="str">
        <f t="shared" si="132"/>
        <v>13,13,13,13,13,13</v>
      </c>
      <c r="T181" s="6" t="str">
        <f t="shared" si="133"/>
        <v>1036,1023,1023,1023,1023,1023</v>
      </c>
      <c r="U181" s="12">
        <v>5202131</v>
      </c>
      <c r="V181" s="6">
        <v>5200132</v>
      </c>
      <c r="W181" s="6">
        <v>5301131</v>
      </c>
      <c r="X181" s="17">
        <v>5602134</v>
      </c>
      <c r="Y181">
        <v>5601132</v>
      </c>
      <c r="Z181" s="6">
        <v>5500133</v>
      </c>
      <c r="AA181">
        <v>13</v>
      </c>
      <c r="AB181">
        <v>13</v>
      </c>
      <c r="AC181">
        <v>13</v>
      </c>
      <c r="AD181">
        <v>13</v>
      </c>
      <c r="AE181">
        <v>13</v>
      </c>
      <c r="AF181">
        <v>13</v>
      </c>
      <c r="AG181" s="12">
        <f t="shared" si="134"/>
        <v>1036</v>
      </c>
      <c r="AH181" s="12">
        <f t="shared" si="135"/>
        <v>1023</v>
      </c>
      <c r="AI181" s="12">
        <f t="shared" si="136"/>
        <v>1023</v>
      </c>
      <c r="AJ181" s="12">
        <f t="shared" si="137"/>
        <v>1023</v>
      </c>
      <c r="AK181" s="12">
        <f t="shared" si="138"/>
        <v>1023</v>
      </c>
      <c r="AL181" s="12">
        <f t="shared" si="139"/>
        <v>1023</v>
      </c>
      <c r="AM181" s="6">
        <f t="shared" si="124"/>
        <v>2530629.7138000005</v>
      </c>
      <c r="AN181" s="6">
        <f t="shared" si="176"/>
        <v>2471085.4852400003</v>
      </c>
      <c r="AO181" s="6">
        <f t="shared" si="176"/>
        <v>2471085.4852400003</v>
      </c>
      <c r="AP181" s="6">
        <f t="shared" si="176"/>
        <v>2471085.4852400003</v>
      </c>
      <c r="AQ181" s="6">
        <f t="shared" si="176"/>
        <v>2471085.4852400003</v>
      </c>
      <c r="AR181" s="6">
        <f t="shared" si="176"/>
        <v>2471085.4852400003</v>
      </c>
      <c r="CH181">
        <f t="shared" si="140"/>
        <v>3</v>
      </c>
      <c r="CI181" s="23" t="b">
        <f t="shared" si="173"/>
        <v>1</v>
      </c>
      <c r="CJ181" s="23" t="b">
        <f t="shared" si="173"/>
        <v>1</v>
      </c>
      <c r="CK181" s="23" t="b">
        <f t="shared" si="173"/>
        <v>1</v>
      </c>
      <c r="CL181" s="23" t="b">
        <f t="shared" si="173"/>
        <v>1</v>
      </c>
      <c r="CM181" s="23" t="b">
        <f t="shared" si="173"/>
        <v>1</v>
      </c>
      <c r="CN181" s="23" t="b">
        <f t="shared" si="173"/>
        <v>1</v>
      </c>
      <c r="CO181" t="str">
        <f t="shared" si="141"/>
        <v>5202131</v>
      </c>
      <c r="CP181" t="str">
        <f t="shared" si="142"/>
        <v>5200132</v>
      </c>
      <c r="CQ181" t="str">
        <f t="shared" si="143"/>
        <v>5301131</v>
      </c>
      <c r="CR181" t="str">
        <f t="shared" si="144"/>
        <v>5602134</v>
      </c>
      <c r="CS181" t="str">
        <f t="shared" si="145"/>
        <v>5601132</v>
      </c>
      <c r="CT181" t="str">
        <f t="shared" si="146"/>
        <v>5500133</v>
      </c>
      <c r="CU181">
        <v>13</v>
      </c>
      <c r="CV181">
        <v>13</v>
      </c>
      <c r="CW181">
        <v>13</v>
      </c>
      <c r="CX181">
        <v>13</v>
      </c>
      <c r="CY181">
        <v>13</v>
      </c>
      <c r="CZ181">
        <v>13</v>
      </c>
      <c r="DA181" s="12">
        <v>5</v>
      </c>
      <c r="DB181" s="17">
        <v>5</v>
      </c>
      <c r="DC181">
        <v>5</v>
      </c>
      <c r="DD181">
        <v>5</v>
      </c>
      <c r="DE181">
        <v>5</v>
      </c>
      <c r="DF181">
        <v>5</v>
      </c>
      <c r="DG181" s="28" t="s">
        <v>126</v>
      </c>
      <c r="DH181" s="28" t="s">
        <v>185</v>
      </c>
      <c r="DI181" s="28" t="s">
        <v>128</v>
      </c>
      <c r="DJ181" s="28" t="s">
        <v>181</v>
      </c>
      <c r="DK181" s="28" t="s">
        <v>140</v>
      </c>
      <c r="DL181" s="28" t="s">
        <v>195</v>
      </c>
      <c r="DM181" t="str">
        <f t="shared" si="147"/>
        <v>水</v>
      </c>
      <c r="DN181" t="str">
        <f t="shared" si="148"/>
        <v>火</v>
      </c>
      <c r="DO181" t="str">
        <f t="shared" si="149"/>
        <v>水</v>
      </c>
      <c r="DP181" t="str">
        <f t="shared" si="150"/>
        <v>光</v>
      </c>
      <c r="DQ181" t="str">
        <f t="shared" si="151"/>
        <v>火</v>
      </c>
      <c r="DR181" t="str">
        <f t="shared" si="152"/>
        <v>木</v>
      </c>
      <c r="DS181" s="28" t="s">
        <v>173</v>
      </c>
      <c r="DT181" s="28" t="s">
        <v>147</v>
      </c>
      <c r="DU181" s="28" t="s">
        <v>147</v>
      </c>
      <c r="DV181" s="28" t="s">
        <v>164</v>
      </c>
      <c r="DW181" s="28" t="s">
        <v>163</v>
      </c>
      <c r="DX181" s="28" t="s">
        <v>164</v>
      </c>
      <c r="DY181">
        <f t="shared" si="175"/>
        <v>1</v>
      </c>
      <c r="DZ181">
        <f t="shared" si="175"/>
        <v>1</v>
      </c>
      <c r="EA181">
        <f t="shared" si="175"/>
        <v>1</v>
      </c>
      <c r="EB181">
        <f t="shared" si="174"/>
        <v>2</v>
      </c>
      <c r="EC181">
        <f t="shared" si="174"/>
        <v>2</v>
      </c>
      <c r="ED181">
        <f t="shared" si="174"/>
        <v>2</v>
      </c>
      <c r="EE181">
        <v>5401072</v>
      </c>
      <c r="EF181" s="26" t="s">
        <v>188</v>
      </c>
      <c r="EG181">
        <v>2</v>
      </c>
      <c r="EV181" t="str">
        <f t="shared" si="153"/>
        <v>水维京</v>
      </c>
      <c r="EW181" t="str">
        <f t="shared" si="154"/>
        <v>火刀客</v>
      </c>
      <c r="EX181" t="str">
        <f t="shared" si="155"/>
        <v>水剑士</v>
      </c>
      <c r="EY181" t="str">
        <f t="shared" si="156"/>
        <v>光学者</v>
      </c>
      <c r="EZ181" t="str">
        <f t="shared" si="157"/>
        <v>火修女</v>
      </c>
      <c r="FA181" t="str">
        <f t="shared" si="158"/>
        <v>木海盗</v>
      </c>
      <c r="FB181">
        <v>3</v>
      </c>
      <c r="FC181">
        <v>5</v>
      </c>
      <c r="FD181">
        <v>4</v>
      </c>
      <c r="FE181">
        <v>17</v>
      </c>
      <c r="FF181">
        <v>10</v>
      </c>
      <c r="FG181">
        <v>13</v>
      </c>
      <c r="FH181">
        <f t="shared" ca="1" si="159"/>
        <v>1</v>
      </c>
      <c r="FI181">
        <f t="shared" ca="1" si="159"/>
        <v>11</v>
      </c>
      <c r="FJ181">
        <f t="shared" ca="1" si="159"/>
        <v>11</v>
      </c>
      <c r="FK181">
        <f t="shared" ca="1" si="160"/>
        <v>3</v>
      </c>
      <c r="FL181">
        <f t="shared" ca="1" si="160"/>
        <v>2</v>
      </c>
      <c r="FM181">
        <f t="shared" ca="1" si="160"/>
        <v>18</v>
      </c>
      <c r="FN181">
        <f t="shared" ca="1" si="161"/>
        <v>1</v>
      </c>
      <c r="FO181">
        <f t="shared" ca="1" si="162"/>
        <v>11</v>
      </c>
      <c r="FP181">
        <f t="shared" ca="1" si="163"/>
        <v>4</v>
      </c>
      <c r="FQ181">
        <f t="shared" ca="1" si="164"/>
        <v>3</v>
      </c>
      <c r="FR181">
        <f t="shared" ca="1" si="165"/>
        <v>2</v>
      </c>
      <c r="FS181">
        <f t="shared" ca="1" si="166"/>
        <v>9</v>
      </c>
    </row>
    <row r="182" spans="1:175" x14ac:dyDescent="0.15">
      <c r="A182" s="20">
        <v>1000179</v>
      </c>
      <c r="B182" s="6" t="str">
        <f t="shared" si="125"/>
        <v>1</v>
      </c>
      <c r="C182" s="7">
        <v>1002</v>
      </c>
      <c r="D182" s="1" t="str">
        <f t="shared" si="126"/>
        <v>5200131,5202133,5201131,5402132,5502133,5401133</v>
      </c>
      <c r="E182" t="str">
        <f t="shared" si="127"/>
        <v>13,13,13,13,13,13</v>
      </c>
      <c r="F182" t="str">
        <f t="shared" si="128"/>
        <v>1040,1028,1028,1028,1028,1028</v>
      </c>
      <c r="G182">
        <f t="shared" si="129"/>
        <v>15017871</v>
      </c>
      <c r="H182" s="6">
        <f>Sheet1!B182</f>
        <v>31</v>
      </c>
      <c r="I182" s="6">
        <f>Sheet1!C182</f>
        <v>0</v>
      </c>
      <c r="J182" s="6">
        <f>Sheet1!D182</f>
        <v>0</v>
      </c>
      <c r="K182" s="6">
        <f>Sheet1!E182</f>
        <v>0</v>
      </c>
      <c r="L182" s="6">
        <f>Sheet1!F182</f>
        <v>200</v>
      </c>
      <c r="O182" s="6"/>
      <c r="P182">
        <f t="shared" si="130"/>
        <v>15017871</v>
      </c>
      <c r="Q182">
        <v>15017871.789999999</v>
      </c>
      <c r="R182" s="6" t="str">
        <f t="shared" si="131"/>
        <v>5200131,5202133,5201131,5402132,5502133,5401133</v>
      </c>
      <c r="S182" s="6" t="str">
        <f t="shared" si="132"/>
        <v>13,13,13,13,13,13</v>
      </c>
      <c r="T182" s="6" t="str">
        <f t="shared" si="133"/>
        <v>1040,1028,1028,1028,1028,1028</v>
      </c>
      <c r="U182" s="12">
        <v>5200131</v>
      </c>
      <c r="V182" s="6">
        <v>5202133</v>
      </c>
      <c r="W182" s="6">
        <v>5201131</v>
      </c>
      <c r="X182" s="17">
        <v>5402132</v>
      </c>
      <c r="Y182">
        <v>5502133</v>
      </c>
      <c r="Z182" s="6">
        <v>5401133</v>
      </c>
      <c r="AA182">
        <v>13</v>
      </c>
      <c r="AB182">
        <v>13</v>
      </c>
      <c r="AC182">
        <v>13</v>
      </c>
      <c r="AD182">
        <v>13</v>
      </c>
      <c r="AE182">
        <v>13</v>
      </c>
      <c r="AF182">
        <v>13</v>
      </c>
      <c r="AG182" s="12">
        <f t="shared" si="134"/>
        <v>1040</v>
      </c>
      <c r="AH182" s="12">
        <f t="shared" si="135"/>
        <v>1028</v>
      </c>
      <c r="AI182" s="12">
        <f t="shared" si="136"/>
        <v>1028</v>
      </c>
      <c r="AJ182" s="12">
        <f t="shared" si="137"/>
        <v>1028</v>
      </c>
      <c r="AK182" s="12">
        <f t="shared" si="138"/>
        <v>1028</v>
      </c>
      <c r="AL182" s="12">
        <f t="shared" si="139"/>
        <v>1028</v>
      </c>
      <c r="AM182" s="6">
        <f t="shared" si="124"/>
        <v>2553038.2042999999</v>
      </c>
      <c r="AN182" s="6">
        <f t="shared" si="176"/>
        <v>2492966.7171399998</v>
      </c>
      <c r="AO182" s="6">
        <f t="shared" si="176"/>
        <v>2492966.7171399998</v>
      </c>
      <c r="AP182" s="6">
        <f t="shared" si="176"/>
        <v>2492966.7171399998</v>
      </c>
      <c r="AQ182" s="6">
        <f t="shared" si="176"/>
        <v>2492966.7171399998</v>
      </c>
      <c r="AR182" s="6">
        <f t="shared" si="176"/>
        <v>2492966.7171399998</v>
      </c>
      <c r="CH182">
        <f t="shared" si="140"/>
        <v>4</v>
      </c>
      <c r="CI182" s="23" t="b">
        <f t="shared" ref="CI182:CN197" si="177">IF(DG182&lt;&gt;"",IF(ISERROR(MATCH(INT(CO182),$EE$4:$EE$879,0))=FALSE,TRUE),"")</f>
        <v>1</v>
      </c>
      <c r="CJ182" s="23" t="b">
        <f t="shared" si="177"/>
        <v>1</v>
      </c>
      <c r="CK182" s="23" t="b">
        <f t="shared" si="177"/>
        <v>1</v>
      </c>
      <c r="CL182" s="23" t="b">
        <f t="shared" si="177"/>
        <v>1</v>
      </c>
      <c r="CM182" s="23" t="b">
        <f t="shared" si="177"/>
        <v>1</v>
      </c>
      <c r="CN182" s="23" t="b">
        <f t="shared" si="177"/>
        <v>1</v>
      </c>
      <c r="CO182" t="str">
        <f t="shared" si="141"/>
        <v>5200131</v>
      </c>
      <c r="CP182" t="str">
        <f t="shared" si="142"/>
        <v>5202133</v>
      </c>
      <c r="CQ182" t="str">
        <f t="shared" si="143"/>
        <v>5201131</v>
      </c>
      <c r="CR182" t="str">
        <f t="shared" si="144"/>
        <v>5402132</v>
      </c>
      <c r="CS182" t="str">
        <f t="shared" si="145"/>
        <v>5502133</v>
      </c>
      <c r="CT182" t="str">
        <f t="shared" si="146"/>
        <v>5401133</v>
      </c>
      <c r="CU182">
        <v>13</v>
      </c>
      <c r="CV182">
        <v>13</v>
      </c>
      <c r="CW182">
        <v>13</v>
      </c>
      <c r="CX182">
        <v>13</v>
      </c>
      <c r="CY182">
        <v>13</v>
      </c>
      <c r="CZ182">
        <v>13</v>
      </c>
      <c r="DA182" s="12">
        <v>5</v>
      </c>
      <c r="DB182" s="17">
        <v>5</v>
      </c>
      <c r="DC182">
        <v>5</v>
      </c>
      <c r="DD182">
        <v>5</v>
      </c>
      <c r="DE182">
        <v>5</v>
      </c>
      <c r="DF182">
        <v>5</v>
      </c>
      <c r="DG182" s="28" t="s">
        <v>179</v>
      </c>
      <c r="DH182" s="28" t="s">
        <v>192</v>
      </c>
      <c r="DI182" s="28" t="s">
        <v>180</v>
      </c>
      <c r="DJ182" s="28" t="s">
        <v>189</v>
      </c>
      <c r="DK182" s="28" t="s">
        <v>196</v>
      </c>
      <c r="DL182" s="28" t="s">
        <v>194</v>
      </c>
      <c r="DM182" t="str">
        <f t="shared" si="147"/>
        <v>水</v>
      </c>
      <c r="DN182" t="str">
        <f t="shared" si="148"/>
        <v>木</v>
      </c>
      <c r="DO182" t="str">
        <f t="shared" si="149"/>
        <v>水</v>
      </c>
      <c r="DP182" t="str">
        <f t="shared" si="150"/>
        <v>火</v>
      </c>
      <c r="DQ182" t="str">
        <f t="shared" si="151"/>
        <v>木</v>
      </c>
      <c r="DR182" t="str">
        <f t="shared" si="152"/>
        <v>木</v>
      </c>
      <c r="DS182" s="28" t="s">
        <v>147</v>
      </c>
      <c r="DT182" s="28" t="s">
        <v>147</v>
      </c>
      <c r="DU182" s="28" t="s">
        <v>147</v>
      </c>
      <c r="DV182" s="28" t="s">
        <v>160</v>
      </c>
      <c r="DW182" s="28" t="s">
        <v>165</v>
      </c>
      <c r="DX182" s="28" t="s">
        <v>165</v>
      </c>
      <c r="DY182">
        <f t="shared" si="175"/>
        <v>1</v>
      </c>
      <c r="DZ182">
        <f t="shared" si="175"/>
        <v>1</v>
      </c>
      <c r="EA182">
        <f t="shared" si="175"/>
        <v>1</v>
      </c>
      <c r="EB182">
        <f t="shared" si="174"/>
        <v>2</v>
      </c>
      <c r="EC182">
        <f t="shared" si="174"/>
        <v>2</v>
      </c>
      <c r="ED182">
        <f t="shared" si="174"/>
        <v>2</v>
      </c>
      <c r="EE182">
        <v>5402072</v>
      </c>
      <c r="EF182" s="26" t="s">
        <v>189</v>
      </c>
      <c r="EG182">
        <v>2</v>
      </c>
      <c r="EV182" t="str">
        <f t="shared" si="153"/>
        <v>水刀客</v>
      </c>
      <c r="EW182" t="str">
        <f t="shared" si="154"/>
        <v>木维京</v>
      </c>
      <c r="EX182" t="str">
        <f t="shared" si="155"/>
        <v>水骑兵</v>
      </c>
      <c r="EY182" t="str">
        <f t="shared" si="156"/>
        <v>火女巫</v>
      </c>
      <c r="EZ182" t="str">
        <f t="shared" si="157"/>
        <v>木火枪手</v>
      </c>
      <c r="FA182" t="str">
        <f t="shared" si="158"/>
        <v>木魔法师</v>
      </c>
      <c r="FB182">
        <v>1</v>
      </c>
      <c r="FC182">
        <v>11</v>
      </c>
      <c r="FD182">
        <v>2</v>
      </c>
      <c r="FE182">
        <v>7</v>
      </c>
      <c r="FF182">
        <v>14</v>
      </c>
      <c r="FG182">
        <v>11</v>
      </c>
      <c r="FH182">
        <f t="shared" ca="1" si="159"/>
        <v>8</v>
      </c>
      <c r="FI182">
        <f t="shared" ca="1" si="159"/>
        <v>18</v>
      </c>
      <c r="FJ182">
        <f t="shared" ca="1" si="159"/>
        <v>11</v>
      </c>
      <c r="FK182">
        <f t="shared" ca="1" si="160"/>
        <v>16</v>
      </c>
      <c r="FL182">
        <f t="shared" ca="1" si="160"/>
        <v>15</v>
      </c>
      <c r="FM182">
        <f t="shared" ca="1" si="160"/>
        <v>1</v>
      </c>
      <c r="FN182">
        <f t="shared" ca="1" si="161"/>
        <v>8</v>
      </c>
      <c r="FO182">
        <f t="shared" ca="1" si="162"/>
        <v>18</v>
      </c>
      <c r="FP182">
        <f t="shared" ca="1" si="163"/>
        <v>13</v>
      </c>
      <c r="FQ182">
        <f t="shared" ca="1" si="164"/>
        <v>16</v>
      </c>
      <c r="FR182">
        <f t="shared" ca="1" si="165"/>
        <v>15</v>
      </c>
      <c r="FS182">
        <f t="shared" ca="1" si="166"/>
        <v>1</v>
      </c>
    </row>
    <row r="183" spans="1:175" x14ac:dyDescent="0.15">
      <c r="A183" s="20">
        <v>1000180</v>
      </c>
      <c r="B183" s="6" t="str">
        <f t="shared" si="125"/>
        <v>1</v>
      </c>
      <c r="C183" s="7">
        <v>1002</v>
      </c>
      <c r="D183" s="1" t="str">
        <f t="shared" si="126"/>
        <v>5202133,5301131,5201133,5500131,5402132,5401132</v>
      </c>
      <c r="E183" t="str">
        <f t="shared" si="127"/>
        <v>13,13,13,13,13,13</v>
      </c>
      <c r="F183" t="str">
        <f t="shared" si="128"/>
        <v>1045,1032,1032,1032,1032,1032</v>
      </c>
      <c r="G183">
        <f t="shared" si="129"/>
        <v>15150425</v>
      </c>
      <c r="H183" s="6">
        <f>Sheet1!B183</f>
        <v>6</v>
      </c>
      <c r="I183" s="6">
        <f>Sheet1!C183</f>
        <v>2</v>
      </c>
      <c r="J183" s="6">
        <f>Sheet1!D183</f>
        <v>1</v>
      </c>
      <c r="K183" s="6">
        <f>Sheet1!E183</f>
        <v>5</v>
      </c>
      <c r="L183" s="6">
        <f>Sheet1!F183</f>
        <v>25</v>
      </c>
      <c r="O183" s="6"/>
      <c r="P183">
        <f t="shared" si="130"/>
        <v>15150425</v>
      </c>
      <c r="Q183">
        <v>15150425.68</v>
      </c>
      <c r="R183" s="6" t="str">
        <f t="shared" si="131"/>
        <v>5202133,5301131,5201133,5500131,5402132,5401132</v>
      </c>
      <c r="S183" s="6" t="str">
        <f t="shared" si="132"/>
        <v>13,13,13,13,13,13</v>
      </c>
      <c r="T183" s="6" t="str">
        <f t="shared" si="133"/>
        <v>1045,1032,1032,1032,1032,1032</v>
      </c>
      <c r="U183" s="12">
        <v>5202133</v>
      </c>
      <c r="V183" s="6">
        <v>5301131</v>
      </c>
      <c r="W183" s="6">
        <v>5201133</v>
      </c>
      <c r="X183" s="17">
        <v>5500131</v>
      </c>
      <c r="Y183">
        <v>5402132</v>
      </c>
      <c r="Z183" s="6">
        <v>5401132</v>
      </c>
      <c r="AA183">
        <v>13</v>
      </c>
      <c r="AB183">
        <v>13</v>
      </c>
      <c r="AC183">
        <v>13</v>
      </c>
      <c r="AD183">
        <v>13</v>
      </c>
      <c r="AE183">
        <v>13</v>
      </c>
      <c r="AF183">
        <v>13</v>
      </c>
      <c r="AG183" s="12">
        <f t="shared" si="134"/>
        <v>1045</v>
      </c>
      <c r="AH183" s="12">
        <f t="shared" si="135"/>
        <v>1032</v>
      </c>
      <c r="AI183" s="12">
        <f t="shared" si="136"/>
        <v>1032</v>
      </c>
      <c r="AJ183" s="12">
        <f t="shared" si="137"/>
        <v>1032</v>
      </c>
      <c r="AK183" s="12">
        <f t="shared" si="138"/>
        <v>1032</v>
      </c>
      <c r="AL183" s="12">
        <f t="shared" si="139"/>
        <v>1032</v>
      </c>
      <c r="AM183" s="6">
        <f t="shared" si="124"/>
        <v>2575572.3656000001</v>
      </c>
      <c r="AN183" s="6">
        <f t="shared" si="176"/>
        <v>2514970.6628800002</v>
      </c>
      <c r="AO183" s="6">
        <f t="shared" si="176"/>
        <v>2514970.6628800002</v>
      </c>
      <c r="AP183" s="6">
        <f t="shared" si="176"/>
        <v>2514970.6628800002</v>
      </c>
      <c r="AQ183" s="6">
        <f t="shared" si="176"/>
        <v>2514970.6628800002</v>
      </c>
      <c r="AR183" s="6">
        <f t="shared" si="176"/>
        <v>2514970.6628800002</v>
      </c>
      <c r="CH183">
        <f t="shared" si="140"/>
        <v>0</v>
      </c>
      <c r="CI183" s="23" t="b">
        <f t="shared" si="177"/>
        <v>1</v>
      </c>
      <c r="CJ183" s="23" t="b">
        <f t="shared" si="177"/>
        <v>1</v>
      </c>
      <c r="CK183" s="23" t="b">
        <f t="shared" si="177"/>
        <v>1</v>
      </c>
      <c r="CL183" s="23" t="b">
        <f t="shared" si="177"/>
        <v>1</v>
      </c>
      <c r="CM183" s="23" t="b">
        <f t="shared" si="177"/>
        <v>1</v>
      </c>
      <c r="CN183" s="23" t="b">
        <f t="shared" si="177"/>
        <v>1</v>
      </c>
      <c r="CO183" t="str">
        <f t="shared" si="141"/>
        <v>5202133</v>
      </c>
      <c r="CP183" t="str">
        <f t="shared" si="142"/>
        <v>5301131</v>
      </c>
      <c r="CQ183" t="str">
        <f t="shared" si="143"/>
        <v>5201133</v>
      </c>
      <c r="CR183" t="str">
        <f t="shared" si="144"/>
        <v>5500131</v>
      </c>
      <c r="CS183" t="str">
        <f t="shared" si="145"/>
        <v>5402132</v>
      </c>
      <c r="CT183" t="str">
        <f t="shared" si="146"/>
        <v>5401132</v>
      </c>
      <c r="CU183">
        <v>13</v>
      </c>
      <c r="CV183">
        <v>13</v>
      </c>
      <c r="CW183">
        <v>13</v>
      </c>
      <c r="CX183">
        <v>13</v>
      </c>
      <c r="CY183">
        <v>13</v>
      </c>
      <c r="CZ183">
        <v>13</v>
      </c>
      <c r="DA183" s="12">
        <v>5</v>
      </c>
      <c r="DB183" s="17">
        <v>5</v>
      </c>
      <c r="DC183">
        <v>5</v>
      </c>
      <c r="DD183">
        <v>5</v>
      </c>
      <c r="DE183">
        <v>5</v>
      </c>
      <c r="DF183">
        <v>5</v>
      </c>
      <c r="DG183" s="28" t="s">
        <v>192</v>
      </c>
      <c r="DH183" s="28" t="s">
        <v>128</v>
      </c>
      <c r="DI183" s="28" t="s">
        <v>191</v>
      </c>
      <c r="DJ183" s="28" t="s">
        <v>183</v>
      </c>
      <c r="DK183" s="28" t="s">
        <v>189</v>
      </c>
      <c r="DL183" s="28" t="s">
        <v>188</v>
      </c>
      <c r="DM183" t="str">
        <f t="shared" si="147"/>
        <v>木</v>
      </c>
      <c r="DN183" t="str">
        <f t="shared" si="148"/>
        <v>水</v>
      </c>
      <c r="DO183" t="str">
        <f t="shared" si="149"/>
        <v>木</v>
      </c>
      <c r="DP183" t="str">
        <f t="shared" si="150"/>
        <v>水</v>
      </c>
      <c r="DQ183" t="str">
        <f t="shared" si="151"/>
        <v>火</v>
      </c>
      <c r="DR183" t="str">
        <f t="shared" si="152"/>
        <v>火</v>
      </c>
      <c r="DS183" s="28" t="s">
        <v>152</v>
      </c>
      <c r="DT183" s="28" t="s">
        <v>152</v>
      </c>
      <c r="DU183" s="28" t="s">
        <v>145</v>
      </c>
      <c r="DV183" s="28" t="s">
        <v>169</v>
      </c>
      <c r="DW183" s="28" t="s">
        <v>160</v>
      </c>
      <c r="DX183" s="28" t="s">
        <v>160</v>
      </c>
      <c r="DY183">
        <f t="shared" si="175"/>
        <v>1</v>
      </c>
      <c r="DZ183">
        <f t="shared" si="175"/>
        <v>1</v>
      </c>
      <c r="EA183">
        <f t="shared" si="175"/>
        <v>1</v>
      </c>
      <c r="EB183">
        <f t="shared" si="174"/>
        <v>2</v>
      </c>
      <c r="EC183">
        <f t="shared" si="174"/>
        <v>2</v>
      </c>
      <c r="ED183">
        <f t="shared" si="174"/>
        <v>2</v>
      </c>
      <c r="EE183">
        <v>5500072</v>
      </c>
      <c r="EF183" s="26" t="s">
        <v>138</v>
      </c>
      <c r="EG183">
        <v>2</v>
      </c>
      <c r="EV183" t="str">
        <f t="shared" si="153"/>
        <v>木维京</v>
      </c>
      <c r="EW183" t="str">
        <f t="shared" si="154"/>
        <v>水剑士</v>
      </c>
      <c r="EX183" t="str">
        <f t="shared" si="155"/>
        <v>木骑兵</v>
      </c>
      <c r="EY183" t="str">
        <f t="shared" si="156"/>
        <v>水海盗</v>
      </c>
      <c r="EZ183" t="str">
        <f t="shared" si="157"/>
        <v>火女巫</v>
      </c>
      <c r="FA183" t="str">
        <f t="shared" si="158"/>
        <v>火魔法师</v>
      </c>
      <c r="FB183">
        <v>11</v>
      </c>
      <c r="FC183">
        <v>4</v>
      </c>
      <c r="FD183">
        <v>10</v>
      </c>
      <c r="FE183">
        <v>3</v>
      </c>
      <c r="FF183">
        <v>7</v>
      </c>
      <c r="FG183">
        <v>6</v>
      </c>
      <c r="FH183">
        <f t="shared" ca="1" si="159"/>
        <v>1</v>
      </c>
      <c r="FI183">
        <f t="shared" ca="1" si="159"/>
        <v>12</v>
      </c>
      <c r="FJ183">
        <f t="shared" ca="1" si="159"/>
        <v>5</v>
      </c>
      <c r="FK183">
        <f t="shared" ca="1" si="160"/>
        <v>13</v>
      </c>
      <c r="FL183">
        <f t="shared" ca="1" si="160"/>
        <v>11</v>
      </c>
      <c r="FM183">
        <f t="shared" ca="1" si="160"/>
        <v>5</v>
      </c>
      <c r="FN183">
        <f t="shared" ca="1" si="161"/>
        <v>1</v>
      </c>
      <c r="FO183">
        <f t="shared" ca="1" si="162"/>
        <v>12</v>
      </c>
      <c r="FP183">
        <f t="shared" ca="1" si="163"/>
        <v>2</v>
      </c>
      <c r="FQ183">
        <f t="shared" ca="1" si="164"/>
        <v>13</v>
      </c>
      <c r="FR183">
        <f t="shared" ca="1" si="165"/>
        <v>11</v>
      </c>
      <c r="FS183">
        <f t="shared" ca="1" si="166"/>
        <v>12</v>
      </c>
    </row>
    <row r="184" spans="1:175" x14ac:dyDescent="0.15">
      <c r="A184" s="20">
        <v>1000181</v>
      </c>
      <c r="B184" s="6" t="str">
        <f t="shared" si="125"/>
        <v>1</v>
      </c>
      <c r="C184" s="7">
        <v>1002</v>
      </c>
      <c r="D184" s="1" t="str">
        <f t="shared" si="126"/>
        <v>5201134,5300135,5302134,5500133,5402133,5500131</v>
      </c>
      <c r="E184" t="str">
        <f t="shared" si="127"/>
        <v>13,13,13,13,13,13</v>
      </c>
      <c r="F184" t="str">
        <f t="shared" si="128"/>
        <v>1079,1066,1066,1066,1066,1066</v>
      </c>
      <c r="G184">
        <f t="shared" si="129"/>
        <v>16139128</v>
      </c>
      <c r="H184" s="6">
        <f>Sheet1!B184</f>
        <v>1</v>
      </c>
      <c r="I184" s="6">
        <f>Sheet1!C184</f>
        <v>0</v>
      </c>
      <c r="J184" s="6">
        <f>Sheet1!D184</f>
        <v>0</v>
      </c>
      <c r="K184" s="6">
        <f>Sheet1!E184</f>
        <v>0</v>
      </c>
      <c r="L184" s="6">
        <f>Sheet1!F184</f>
        <v>55000</v>
      </c>
      <c r="O184" s="6"/>
      <c r="P184">
        <f t="shared" si="130"/>
        <v>16139128</v>
      </c>
      <c r="Q184">
        <v>16139128.880000001</v>
      </c>
      <c r="R184" s="6" t="str">
        <f t="shared" si="131"/>
        <v>5201134,5300135,5302134,5500133,5402133,5500131</v>
      </c>
      <c r="S184" s="6" t="str">
        <f t="shared" si="132"/>
        <v>13,13,13,13,13,13</v>
      </c>
      <c r="T184" s="6" t="str">
        <f t="shared" si="133"/>
        <v>1079,1066,1066,1066,1066,1066</v>
      </c>
      <c r="U184" s="12">
        <v>5201134</v>
      </c>
      <c r="V184" s="6">
        <v>5300135</v>
      </c>
      <c r="W184" s="6">
        <v>5302134</v>
      </c>
      <c r="X184" s="6">
        <v>5500133</v>
      </c>
      <c r="Y184" s="6">
        <v>5402133</v>
      </c>
      <c r="Z184" s="6">
        <v>5500131</v>
      </c>
      <c r="AA184">
        <v>13</v>
      </c>
      <c r="AB184">
        <v>13</v>
      </c>
      <c r="AC184">
        <v>13</v>
      </c>
      <c r="AD184">
        <v>13</v>
      </c>
      <c r="AE184">
        <v>13</v>
      </c>
      <c r="AF184">
        <v>13</v>
      </c>
      <c r="AG184" s="12">
        <f t="shared" si="134"/>
        <v>1079</v>
      </c>
      <c r="AH184" s="12">
        <f t="shared" si="135"/>
        <v>1066</v>
      </c>
      <c r="AI184" s="12">
        <f t="shared" si="136"/>
        <v>1066</v>
      </c>
      <c r="AJ184" s="12">
        <f t="shared" si="137"/>
        <v>1066</v>
      </c>
      <c r="AK184" s="12">
        <f t="shared" si="138"/>
        <v>1066</v>
      </c>
      <c r="AL184" s="12">
        <f t="shared" si="139"/>
        <v>1066</v>
      </c>
      <c r="AM184" s="6">
        <f t="shared" si="124"/>
        <v>2743651.9096000004</v>
      </c>
      <c r="AN184" s="6">
        <f t="shared" ref="AN184:AR193" si="178">$Q184*0.166</f>
        <v>2679095.3940800005</v>
      </c>
      <c r="AO184" s="6">
        <f t="shared" si="178"/>
        <v>2679095.3940800005</v>
      </c>
      <c r="AP184" s="6">
        <f t="shared" si="178"/>
        <v>2679095.3940800005</v>
      </c>
      <c r="AQ184" s="6">
        <f t="shared" si="178"/>
        <v>2679095.3940800005</v>
      </c>
      <c r="AR184" s="6">
        <f t="shared" si="178"/>
        <v>2679095.3940800005</v>
      </c>
      <c r="CH184">
        <f t="shared" si="140"/>
        <v>1</v>
      </c>
      <c r="CI184" s="23" t="b">
        <f t="shared" si="177"/>
        <v>1</v>
      </c>
      <c r="CJ184" s="23" t="b">
        <f t="shared" si="177"/>
        <v>1</v>
      </c>
      <c r="CK184" s="23" t="b">
        <f t="shared" si="177"/>
        <v>1</v>
      </c>
      <c r="CL184" s="23" t="b">
        <f t="shared" si="177"/>
        <v>1</v>
      </c>
      <c r="CM184" s="23" t="b">
        <f t="shared" si="177"/>
        <v>1</v>
      </c>
      <c r="CN184" s="23" t="b">
        <f t="shared" si="177"/>
        <v>1</v>
      </c>
      <c r="CO184" t="str">
        <f t="shared" si="141"/>
        <v>5201134</v>
      </c>
      <c r="CP184" t="str">
        <f t="shared" si="142"/>
        <v>5300135</v>
      </c>
      <c r="CQ184" t="str">
        <f t="shared" si="143"/>
        <v>5302134</v>
      </c>
      <c r="CR184" t="str">
        <f t="shared" si="144"/>
        <v>5500133</v>
      </c>
      <c r="CS184" t="str">
        <f t="shared" si="145"/>
        <v>5402133</v>
      </c>
      <c r="CT184" t="str">
        <f t="shared" si="146"/>
        <v>5500131</v>
      </c>
      <c r="CU184">
        <v>13</v>
      </c>
      <c r="CV184">
        <v>13</v>
      </c>
      <c r="CW184">
        <v>13</v>
      </c>
      <c r="CX184">
        <v>13</v>
      </c>
      <c r="CY184">
        <v>13</v>
      </c>
      <c r="CZ184">
        <v>13</v>
      </c>
      <c r="DA184" s="12">
        <v>5</v>
      </c>
      <c r="DB184" s="17">
        <v>5</v>
      </c>
      <c r="DC184">
        <v>5</v>
      </c>
      <c r="DD184">
        <v>5</v>
      </c>
      <c r="DE184">
        <v>5</v>
      </c>
      <c r="DF184">
        <v>5</v>
      </c>
      <c r="DG184" s="28" t="s">
        <v>197</v>
      </c>
      <c r="DH184" s="28" t="s">
        <v>172</v>
      </c>
      <c r="DI184" s="28" t="s">
        <v>198</v>
      </c>
      <c r="DJ184" s="28" t="s">
        <v>195</v>
      </c>
      <c r="DK184" s="28" t="s">
        <v>146</v>
      </c>
      <c r="DL184" s="28" t="s">
        <v>183</v>
      </c>
      <c r="DM184" t="str">
        <f t="shared" si="147"/>
        <v>光</v>
      </c>
      <c r="DN184" t="str">
        <f t="shared" si="148"/>
        <v>暗</v>
      </c>
      <c r="DO184" t="str">
        <f t="shared" si="149"/>
        <v>光</v>
      </c>
      <c r="DP184" t="str">
        <f t="shared" si="150"/>
        <v>木</v>
      </c>
      <c r="DQ184" t="str">
        <f t="shared" si="151"/>
        <v>木</v>
      </c>
      <c r="DR184" t="str">
        <f t="shared" si="152"/>
        <v>水</v>
      </c>
      <c r="DS184" s="28" t="s">
        <v>137</v>
      </c>
      <c r="DT184" s="28" t="s">
        <v>147</v>
      </c>
      <c r="DU184" s="28" t="s">
        <v>147</v>
      </c>
      <c r="DV184" s="28" t="s">
        <v>170</v>
      </c>
      <c r="DW184" s="28" t="s">
        <v>170</v>
      </c>
      <c r="DX184" s="28" t="s">
        <v>170</v>
      </c>
      <c r="DY184">
        <f t="shared" si="175"/>
        <v>1</v>
      </c>
      <c r="DZ184">
        <f t="shared" si="175"/>
        <v>1</v>
      </c>
      <c r="EA184">
        <f t="shared" si="175"/>
        <v>1</v>
      </c>
      <c r="EB184">
        <f t="shared" si="174"/>
        <v>2</v>
      </c>
      <c r="EC184">
        <f t="shared" si="174"/>
        <v>2</v>
      </c>
      <c r="ED184">
        <f t="shared" si="174"/>
        <v>2</v>
      </c>
      <c r="EE184">
        <v>5502072</v>
      </c>
      <c r="EF184" s="26" t="s">
        <v>190</v>
      </c>
      <c r="EG184">
        <v>2</v>
      </c>
      <c r="EV184" t="str">
        <f t="shared" si="153"/>
        <v>光骑兵</v>
      </c>
      <c r="EW184" t="str">
        <f t="shared" si="154"/>
        <v>暗武士</v>
      </c>
      <c r="EX184" t="str">
        <f t="shared" si="155"/>
        <v>光盗贼</v>
      </c>
      <c r="EY184" t="str">
        <f t="shared" si="156"/>
        <v>木海盗</v>
      </c>
      <c r="EZ184" t="str">
        <f t="shared" si="157"/>
        <v>木女巫</v>
      </c>
      <c r="FA184" t="str">
        <f t="shared" si="158"/>
        <v>水海盗</v>
      </c>
      <c r="FB184">
        <v>13</v>
      </c>
      <c r="FC184">
        <v>17</v>
      </c>
      <c r="FD184">
        <v>14</v>
      </c>
      <c r="FE184">
        <v>13</v>
      </c>
      <c r="FF184">
        <v>12</v>
      </c>
      <c r="FG184">
        <v>3</v>
      </c>
      <c r="FH184">
        <f t="shared" ca="1" si="159"/>
        <v>10</v>
      </c>
      <c r="FI184">
        <f t="shared" ca="1" si="159"/>
        <v>16</v>
      </c>
      <c r="FJ184">
        <f t="shared" ca="1" si="159"/>
        <v>13</v>
      </c>
      <c r="FK184">
        <f t="shared" ca="1" si="160"/>
        <v>11</v>
      </c>
      <c r="FL184">
        <f t="shared" ca="1" si="160"/>
        <v>15</v>
      </c>
      <c r="FM184">
        <f t="shared" ca="1" si="160"/>
        <v>5</v>
      </c>
      <c r="FN184">
        <f t="shared" ca="1" si="161"/>
        <v>10</v>
      </c>
      <c r="FO184">
        <f t="shared" ca="1" si="162"/>
        <v>16</v>
      </c>
      <c r="FP184">
        <f t="shared" ca="1" si="163"/>
        <v>11</v>
      </c>
      <c r="FQ184">
        <f t="shared" ca="1" si="164"/>
        <v>11</v>
      </c>
      <c r="FR184">
        <f t="shared" ca="1" si="165"/>
        <v>15</v>
      </c>
      <c r="FS184">
        <f t="shared" ca="1" si="166"/>
        <v>12</v>
      </c>
    </row>
    <row r="185" spans="1:175" x14ac:dyDescent="0.15">
      <c r="A185" s="20">
        <v>1000182</v>
      </c>
      <c r="B185" s="6" t="str">
        <f t="shared" si="125"/>
        <v>1</v>
      </c>
      <c r="C185" s="7">
        <v>1002</v>
      </c>
      <c r="D185" s="1" t="str">
        <f t="shared" si="126"/>
        <v>5202131,5200133,5301132,5402133,5502132,5401133</v>
      </c>
      <c r="E185" t="str">
        <f t="shared" si="127"/>
        <v>13,13,13,13,13,13</v>
      </c>
      <c r="F185" t="str">
        <f t="shared" si="128"/>
        <v>1084,1071,1071,1071,1071,1071</v>
      </c>
      <c r="G185">
        <f t="shared" si="129"/>
        <v>16280671</v>
      </c>
      <c r="H185" s="6">
        <f>Sheet1!B185</f>
        <v>9</v>
      </c>
      <c r="I185" s="6">
        <f>Sheet1!C185</f>
        <v>0</v>
      </c>
      <c r="J185" s="6">
        <f>Sheet1!D185</f>
        <v>0</v>
      </c>
      <c r="K185" s="6">
        <f>Sheet1!E185</f>
        <v>0</v>
      </c>
      <c r="L185" s="6">
        <f>Sheet1!F185</f>
        <v>200</v>
      </c>
      <c r="O185" s="6"/>
      <c r="P185">
        <f t="shared" si="130"/>
        <v>16280671</v>
      </c>
      <c r="Q185">
        <v>16280671.470000001</v>
      </c>
      <c r="R185" s="6" t="str">
        <f t="shared" si="131"/>
        <v>5202131,5200133,5301132,5402133,5502132,5401133</v>
      </c>
      <c r="S185" s="6" t="str">
        <f t="shared" si="132"/>
        <v>13,13,13,13,13,13</v>
      </c>
      <c r="T185" s="6" t="str">
        <f t="shared" si="133"/>
        <v>1084,1071,1071,1071,1071,1071</v>
      </c>
      <c r="U185" s="12">
        <v>5202131</v>
      </c>
      <c r="V185" s="6">
        <v>5200133</v>
      </c>
      <c r="W185" s="6">
        <v>5301132</v>
      </c>
      <c r="X185" s="6">
        <v>5402133</v>
      </c>
      <c r="Y185" s="6">
        <v>5502132</v>
      </c>
      <c r="Z185" s="6">
        <v>5401133</v>
      </c>
      <c r="AA185">
        <v>13</v>
      </c>
      <c r="AB185">
        <v>13</v>
      </c>
      <c r="AC185">
        <v>13</v>
      </c>
      <c r="AD185">
        <v>13</v>
      </c>
      <c r="AE185">
        <v>13</v>
      </c>
      <c r="AF185">
        <v>13</v>
      </c>
      <c r="AG185" s="12">
        <f t="shared" si="134"/>
        <v>1084</v>
      </c>
      <c r="AH185" s="12">
        <f t="shared" si="135"/>
        <v>1071</v>
      </c>
      <c r="AI185" s="12">
        <f t="shared" si="136"/>
        <v>1071</v>
      </c>
      <c r="AJ185" s="12">
        <f t="shared" si="137"/>
        <v>1071</v>
      </c>
      <c r="AK185" s="12">
        <f t="shared" si="138"/>
        <v>1071</v>
      </c>
      <c r="AL185" s="12">
        <f t="shared" si="139"/>
        <v>1071</v>
      </c>
      <c r="AM185" s="6">
        <f t="shared" si="124"/>
        <v>2767714.1499000005</v>
      </c>
      <c r="AN185" s="6">
        <f t="shared" si="178"/>
        <v>2702591.4640200003</v>
      </c>
      <c r="AO185" s="6">
        <f t="shared" si="178"/>
        <v>2702591.4640200003</v>
      </c>
      <c r="AP185" s="6">
        <f t="shared" si="178"/>
        <v>2702591.4640200003</v>
      </c>
      <c r="AQ185" s="6">
        <f t="shared" si="178"/>
        <v>2702591.4640200003</v>
      </c>
      <c r="AR185" s="6">
        <f t="shared" si="178"/>
        <v>2702591.4640200003</v>
      </c>
      <c r="CH185">
        <f t="shared" si="140"/>
        <v>2</v>
      </c>
      <c r="CI185" s="23" t="b">
        <f t="shared" si="177"/>
        <v>1</v>
      </c>
      <c r="CJ185" s="23" t="b">
        <f t="shared" si="177"/>
        <v>1</v>
      </c>
      <c r="CK185" s="23" t="b">
        <f t="shared" si="177"/>
        <v>1</v>
      </c>
      <c r="CL185" s="23" t="b">
        <f t="shared" si="177"/>
        <v>1</v>
      </c>
      <c r="CM185" s="23" t="b">
        <f t="shared" si="177"/>
        <v>1</v>
      </c>
      <c r="CN185" s="23" t="b">
        <f t="shared" si="177"/>
        <v>1</v>
      </c>
      <c r="CO185" t="str">
        <f t="shared" si="141"/>
        <v>5202131</v>
      </c>
      <c r="CP185" t="str">
        <f t="shared" si="142"/>
        <v>5200133</v>
      </c>
      <c r="CQ185" t="str">
        <f t="shared" si="143"/>
        <v>5301132</v>
      </c>
      <c r="CR185" t="str">
        <f t="shared" si="144"/>
        <v>5402133</v>
      </c>
      <c r="CS185" t="str">
        <f t="shared" si="145"/>
        <v>5502132</v>
      </c>
      <c r="CT185" t="str">
        <f t="shared" si="146"/>
        <v>5401133</v>
      </c>
      <c r="CU185">
        <v>13</v>
      </c>
      <c r="CV185">
        <v>13</v>
      </c>
      <c r="CW185">
        <v>13</v>
      </c>
      <c r="CX185">
        <v>13</v>
      </c>
      <c r="CY185">
        <v>13</v>
      </c>
      <c r="CZ185">
        <v>13</v>
      </c>
      <c r="DA185" s="12">
        <v>5</v>
      </c>
      <c r="DB185" s="17">
        <v>5</v>
      </c>
      <c r="DC185">
        <v>5</v>
      </c>
      <c r="DD185">
        <v>5</v>
      </c>
      <c r="DE185">
        <v>5</v>
      </c>
      <c r="DF185">
        <v>5</v>
      </c>
      <c r="DG185" s="28" t="s">
        <v>126</v>
      </c>
      <c r="DH185" s="28" t="s">
        <v>142</v>
      </c>
      <c r="DI185" s="28" t="s">
        <v>187</v>
      </c>
      <c r="DJ185" s="28" t="s">
        <v>146</v>
      </c>
      <c r="DK185" s="28" t="s">
        <v>190</v>
      </c>
      <c r="DL185" s="28" t="s">
        <v>194</v>
      </c>
      <c r="DM185" t="str">
        <f t="shared" si="147"/>
        <v>水</v>
      </c>
      <c r="DN185" t="str">
        <f t="shared" si="148"/>
        <v>木</v>
      </c>
      <c r="DO185" t="str">
        <f t="shared" si="149"/>
        <v>火</v>
      </c>
      <c r="DP185" t="str">
        <f t="shared" si="150"/>
        <v>木</v>
      </c>
      <c r="DQ185" t="str">
        <f t="shared" si="151"/>
        <v>火</v>
      </c>
      <c r="DR185" t="str">
        <f t="shared" si="152"/>
        <v>木</v>
      </c>
      <c r="DS185" s="28" t="s">
        <v>155</v>
      </c>
      <c r="DT185" s="28" t="s">
        <v>155</v>
      </c>
      <c r="DU185" s="28" t="s">
        <v>155</v>
      </c>
      <c r="DV185" s="28" t="s">
        <v>165</v>
      </c>
      <c r="DW185" s="28" t="s">
        <v>160</v>
      </c>
      <c r="DX185" s="28" t="s">
        <v>161</v>
      </c>
      <c r="DY185">
        <f t="shared" si="175"/>
        <v>1</v>
      </c>
      <c r="DZ185">
        <f t="shared" si="175"/>
        <v>1</v>
      </c>
      <c r="EA185">
        <f t="shared" si="175"/>
        <v>1</v>
      </c>
      <c r="EB185">
        <f t="shared" si="174"/>
        <v>2</v>
      </c>
      <c r="EC185">
        <f t="shared" si="174"/>
        <v>2</v>
      </c>
      <c r="ED185">
        <f t="shared" si="174"/>
        <v>2</v>
      </c>
      <c r="EE185">
        <v>5601072</v>
      </c>
      <c r="EF185" s="26" t="s">
        <v>140</v>
      </c>
      <c r="EG185">
        <v>2</v>
      </c>
      <c r="EV185" t="str">
        <f t="shared" si="153"/>
        <v>水维京</v>
      </c>
      <c r="EW185" t="str">
        <f t="shared" si="154"/>
        <v>木刀客</v>
      </c>
      <c r="EX185" t="str">
        <f t="shared" si="155"/>
        <v>火剑士</v>
      </c>
      <c r="EY185" t="str">
        <f t="shared" si="156"/>
        <v>木女巫</v>
      </c>
      <c r="EZ185" t="str">
        <f t="shared" si="157"/>
        <v>火火枪手</v>
      </c>
      <c r="FA185" t="str">
        <f t="shared" si="158"/>
        <v>木魔法师</v>
      </c>
      <c r="FB185">
        <v>3</v>
      </c>
      <c r="FC185">
        <v>9</v>
      </c>
      <c r="FD185">
        <v>8</v>
      </c>
      <c r="FE185">
        <v>12</v>
      </c>
      <c r="FF185">
        <v>9</v>
      </c>
      <c r="FG185">
        <v>11</v>
      </c>
      <c r="FH185">
        <f t="shared" ca="1" si="159"/>
        <v>9</v>
      </c>
      <c r="FI185">
        <f t="shared" ca="1" si="159"/>
        <v>8</v>
      </c>
      <c r="FJ185">
        <f t="shared" ca="1" si="159"/>
        <v>14</v>
      </c>
      <c r="FK185">
        <f t="shared" ca="1" si="160"/>
        <v>4</v>
      </c>
      <c r="FL185">
        <f t="shared" ca="1" si="160"/>
        <v>14</v>
      </c>
      <c r="FM185">
        <f t="shared" ca="1" si="160"/>
        <v>11</v>
      </c>
      <c r="FN185">
        <f t="shared" ca="1" si="161"/>
        <v>9</v>
      </c>
      <c r="FO185">
        <f t="shared" ca="1" si="162"/>
        <v>8</v>
      </c>
      <c r="FP185">
        <f t="shared" ca="1" si="163"/>
        <v>18</v>
      </c>
      <c r="FQ185">
        <f t="shared" ca="1" si="164"/>
        <v>4</v>
      </c>
      <c r="FR185">
        <f t="shared" ca="1" si="165"/>
        <v>14</v>
      </c>
      <c r="FS185">
        <f t="shared" ca="1" si="166"/>
        <v>12</v>
      </c>
    </row>
    <row r="186" spans="1:175" x14ac:dyDescent="0.15">
      <c r="A186" s="20">
        <v>1000183</v>
      </c>
      <c r="B186" s="6" t="str">
        <f t="shared" si="125"/>
        <v>1</v>
      </c>
      <c r="C186" s="7">
        <v>1002</v>
      </c>
      <c r="D186" s="1" t="str">
        <f t="shared" si="126"/>
        <v>5302135,5201134,5202135,5501135,5500131,5502133</v>
      </c>
      <c r="E186" t="str">
        <f t="shared" si="127"/>
        <v>13,13,13,13,13,13</v>
      </c>
      <c r="F186" t="str">
        <f t="shared" si="128"/>
        <v>1088,1075,1075,1075,1075,1075</v>
      </c>
      <c r="G186">
        <f t="shared" si="129"/>
        <v>16422997</v>
      </c>
      <c r="H186" s="6">
        <f>Sheet1!B186</f>
        <v>1</v>
      </c>
      <c r="I186" s="6">
        <f>Sheet1!C186</f>
        <v>0</v>
      </c>
      <c r="J186" s="6">
        <f>Sheet1!D186</f>
        <v>0</v>
      </c>
      <c r="K186" s="6">
        <f>Sheet1!E186</f>
        <v>0</v>
      </c>
      <c r="L186" s="6">
        <f>Sheet1!F186</f>
        <v>55000</v>
      </c>
      <c r="O186" s="6"/>
      <c r="P186">
        <f t="shared" si="130"/>
        <v>16422997</v>
      </c>
      <c r="Q186">
        <v>16422997.35</v>
      </c>
      <c r="R186" s="6" t="str">
        <f t="shared" si="131"/>
        <v>5302135,5201134,5202135,5501135,5500131,5502133</v>
      </c>
      <c r="S186" s="6" t="str">
        <f t="shared" si="132"/>
        <v>13,13,13,13,13,13</v>
      </c>
      <c r="T186" s="6" t="str">
        <f t="shared" si="133"/>
        <v>1088,1075,1075,1075,1075,1075</v>
      </c>
      <c r="U186" s="12">
        <v>5302135</v>
      </c>
      <c r="V186" s="6">
        <v>5201134</v>
      </c>
      <c r="W186" s="6">
        <v>5202135</v>
      </c>
      <c r="X186" s="6">
        <v>5501135</v>
      </c>
      <c r="Y186" s="6">
        <v>5500131</v>
      </c>
      <c r="Z186" s="6">
        <v>5502133</v>
      </c>
      <c r="AA186">
        <v>13</v>
      </c>
      <c r="AB186">
        <v>13</v>
      </c>
      <c r="AC186">
        <v>13</v>
      </c>
      <c r="AD186">
        <v>13</v>
      </c>
      <c r="AE186">
        <v>13</v>
      </c>
      <c r="AF186">
        <v>13</v>
      </c>
      <c r="AG186" s="12">
        <f t="shared" si="134"/>
        <v>1088</v>
      </c>
      <c r="AH186" s="12">
        <f t="shared" si="135"/>
        <v>1075</v>
      </c>
      <c r="AI186" s="12">
        <f t="shared" si="136"/>
        <v>1075</v>
      </c>
      <c r="AJ186" s="12">
        <f t="shared" si="137"/>
        <v>1075</v>
      </c>
      <c r="AK186" s="12">
        <f t="shared" si="138"/>
        <v>1075</v>
      </c>
      <c r="AL186" s="12">
        <f t="shared" si="139"/>
        <v>1075</v>
      </c>
      <c r="AM186" s="6">
        <f t="shared" si="124"/>
        <v>2791909.5495000002</v>
      </c>
      <c r="AN186" s="6">
        <f t="shared" si="178"/>
        <v>2726217.5600999999</v>
      </c>
      <c r="AO186" s="6">
        <f t="shared" si="178"/>
        <v>2726217.5600999999</v>
      </c>
      <c r="AP186" s="6">
        <f t="shared" si="178"/>
        <v>2726217.5600999999</v>
      </c>
      <c r="AQ186" s="6">
        <f t="shared" si="178"/>
        <v>2726217.5600999999</v>
      </c>
      <c r="AR186" s="6">
        <f t="shared" si="178"/>
        <v>2726217.5600999999</v>
      </c>
      <c r="CH186">
        <f t="shared" si="140"/>
        <v>3</v>
      </c>
      <c r="CI186" s="23" t="b">
        <f t="shared" si="177"/>
        <v>1</v>
      </c>
      <c r="CJ186" s="23" t="b">
        <f t="shared" si="177"/>
        <v>1</v>
      </c>
      <c r="CK186" s="23" t="b">
        <f t="shared" si="177"/>
        <v>1</v>
      </c>
      <c r="CL186" s="23" t="b">
        <f t="shared" si="177"/>
        <v>1</v>
      </c>
      <c r="CM186" s="23" t="b">
        <f t="shared" si="177"/>
        <v>1</v>
      </c>
      <c r="CN186" s="23" t="b">
        <f t="shared" si="177"/>
        <v>1</v>
      </c>
      <c r="CO186" t="str">
        <f t="shared" si="141"/>
        <v>5302135</v>
      </c>
      <c r="CP186" t="str">
        <f t="shared" si="142"/>
        <v>5201134</v>
      </c>
      <c r="CQ186" t="str">
        <f t="shared" si="143"/>
        <v>5202135</v>
      </c>
      <c r="CR186" t="str">
        <f t="shared" si="144"/>
        <v>5501135</v>
      </c>
      <c r="CS186" t="str">
        <f t="shared" si="145"/>
        <v>5500131</v>
      </c>
      <c r="CT186" t="str">
        <f t="shared" si="146"/>
        <v>5502133</v>
      </c>
      <c r="CU186">
        <v>13</v>
      </c>
      <c r="CV186">
        <v>13</v>
      </c>
      <c r="CW186">
        <v>13</v>
      </c>
      <c r="CX186">
        <v>13</v>
      </c>
      <c r="CY186">
        <v>13</v>
      </c>
      <c r="CZ186">
        <v>13</v>
      </c>
      <c r="DA186" s="12">
        <v>5</v>
      </c>
      <c r="DB186" s="17">
        <v>5</v>
      </c>
      <c r="DC186">
        <v>5</v>
      </c>
      <c r="DD186">
        <v>5</v>
      </c>
      <c r="DE186">
        <v>5</v>
      </c>
      <c r="DF186">
        <v>5</v>
      </c>
      <c r="DG186" s="28" t="s">
        <v>199</v>
      </c>
      <c r="DH186" s="28" t="s">
        <v>197</v>
      </c>
      <c r="DI186" s="28" t="s">
        <v>174</v>
      </c>
      <c r="DJ186" s="28" t="s">
        <v>201</v>
      </c>
      <c r="DK186" s="28" t="s">
        <v>183</v>
      </c>
      <c r="DL186" s="28" t="s">
        <v>196</v>
      </c>
      <c r="DM186" t="str">
        <f t="shared" si="147"/>
        <v>暗</v>
      </c>
      <c r="DN186" t="str">
        <f t="shared" si="148"/>
        <v>光</v>
      </c>
      <c r="DO186" t="str">
        <f t="shared" si="149"/>
        <v>暗</v>
      </c>
      <c r="DP186" t="str">
        <f t="shared" si="150"/>
        <v>暗</v>
      </c>
      <c r="DQ186" t="str">
        <f t="shared" si="151"/>
        <v>水</v>
      </c>
      <c r="DR186" t="str">
        <f t="shared" si="152"/>
        <v>木</v>
      </c>
      <c r="DS186" s="28" t="s">
        <v>152</v>
      </c>
      <c r="DT186" s="28" t="s">
        <v>145</v>
      </c>
      <c r="DU186" s="28" t="s">
        <v>155</v>
      </c>
      <c r="DV186" s="28" t="s">
        <v>160</v>
      </c>
      <c r="DW186" s="28" t="s">
        <v>165</v>
      </c>
      <c r="DX186" s="28" t="s">
        <v>160</v>
      </c>
      <c r="DY186">
        <f t="shared" si="175"/>
        <v>1</v>
      </c>
      <c r="DZ186">
        <f t="shared" si="175"/>
        <v>1</v>
      </c>
      <c r="EA186">
        <f t="shared" si="175"/>
        <v>1</v>
      </c>
      <c r="EB186">
        <f t="shared" si="174"/>
        <v>2</v>
      </c>
      <c r="EC186">
        <f t="shared" si="174"/>
        <v>2</v>
      </c>
      <c r="ED186">
        <f t="shared" si="174"/>
        <v>2</v>
      </c>
      <c r="EE186">
        <v>5200073</v>
      </c>
      <c r="EF186" s="26" t="s">
        <v>142</v>
      </c>
      <c r="EG186">
        <v>1</v>
      </c>
      <c r="EV186" t="str">
        <f t="shared" si="153"/>
        <v>暗盗贼</v>
      </c>
      <c r="EW186" t="str">
        <f t="shared" si="154"/>
        <v>光骑兵</v>
      </c>
      <c r="EX186" t="str">
        <f t="shared" si="155"/>
        <v>暗维京</v>
      </c>
      <c r="EY186" t="str">
        <f t="shared" si="156"/>
        <v>暗猎人</v>
      </c>
      <c r="EZ186" t="str">
        <f t="shared" si="157"/>
        <v>水海盗</v>
      </c>
      <c r="FA186" t="str">
        <f t="shared" si="158"/>
        <v>木火枪手</v>
      </c>
      <c r="FB186">
        <v>18</v>
      </c>
      <c r="FC186">
        <v>13</v>
      </c>
      <c r="FD186">
        <v>16</v>
      </c>
      <c r="FE186">
        <v>19</v>
      </c>
      <c r="FF186">
        <v>3</v>
      </c>
      <c r="FG186">
        <v>14</v>
      </c>
      <c r="FH186">
        <f t="shared" ca="1" si="159"/>
        <v>12</v>
      </c>
      <c r="FI186">
        <f t="shared" ca="1" si="159"/>
        <v>7</v>
      </c>
      <c r="FJ186">
        <f t="shared" ca="1" si="159"/>
        <v>4</v>
      </c>
      <c r="FK186">
        <f t="shared" ca="1" si="160"/>
        <v>17</v>
      </c>
      <c r="FL186">
        <f t="shared" ca="1" si="160"/>
        <v>18</v>
      </c>
      <c r="FM186">
        <f t="shared" ca="1" si="160"/>
        <v>12</v>
      </c>
      <c r="FN186">
        <f t="shared" ca="1" si="161"/>
        <v>12</v>
      </c>
      <c r="FO186">
        <f t="shared" ca="1" si="162"/>
        <v>7</v>
      </c>
      <c r="FP186">
        <f t="shared" ca="1" si="163"/>
        <v>11</v>
      </c>
      <c r="FQ186">
        <f t="shared" ca="1" si="164"/>
        <v>17</v>
      </c>
      <c r="FR186">
        <f t="shared" ca="1" si="165"/>
        <v>18</v>
      </c>
      <c r="FS186">
        <f t="shared" ca="1" si="166"/>
        <v>10</v>
      </c>
    </row>
    <row r="187" spans="1:175" x14ac:dyDescent="0.15">
      <c r="A187" s="20">
        <v>1000184</v>
      </c>
      <c r="B187" s="6" t="str">
        <f t="shared" si="125"/>
        <v>1</v>
      </c>
      <c r="C187" s="7">
        <v>1002</v>
      </c>
      <c r="D187" s="1" t="str">
        <f t="shared" si="126"/>
        <v>5301131,5202131,5300135,5402131,5401131,5402133</v>
      </c>
      <c r="E187" t="str">
        <f t="shared" si="127"/>
        <v>13,13,13,13,13,13</v>
      </c>
      <c r="F187" t="str">
        <f t="shared" si="128"/>
        <v>1093,1080,1080,1080,1080,1080</v>
      </c>
      <c r="G187">
        <f t="shared" si="129"/>
        <v>16566110</v>
      </c>
      <c r="H187" s="6">
        <f>Sheet1!B187</f>
        <v>12</v>
      </c>
      <c r="I187" s="6">
        <f>Sheet1!C187</f>
        <v>0</v>
      </c>
      <c r="J187" s="6">
        <f>Sheet1!D187</f>
        <v>0</v>
      </c>
      <c r="K187" s="6">
        <f>Sheet1!E187</f>
        <v>0</v>
      </c>
      <c r="L187" s="6">
        <f>Sheet1!F187</f>
        <v>100</v>
      </c>
      <c r="O187" s="6"/>
      <c r="P187">
        <f t="shared" si="130"/>
        <v>16566110</v>
      </c>
      <c r="Q187">
        <v>16566110.369999999</v>
      </c>
      <c r="R187" s="6" t="str">
        <f t="shared" si="131"/>
        <v>5301131,5202131,5300135,5402131,5401131,5402133</v>
      </c>
      <c r="S187" s="6" t="str">
        <f t="shared" si="132"/>
        <v>13,13,13,13,13,13</v>
      </c>
      <c r="T187" s="6" t="str">
        <f t="shared" si="133"/>
        <v>1093,1080,1080,1080,1080,1080</v>
      </c>
      <c r="U187" s="12">
        <v>5301131</v>
      </c>
      <c r="V187" s="6">
        <v>5202131</v>
      </c>
      <c r="W187" s="6">
        <v>5300135</v>
      </c>
      <c r="X187" s="6">
        <v>5402131</v>
      </c>
      <c r="Y187" s="6">
        <v>5401131</v>
      </c>
      <c r="Z187" s="6">
        <v>5402133</v>
      </c>
      <c r="AA187">
        <v>13</v>
      </c>
      <c r="AB187">
        <v>13</v>
      </c>
      <c r="AC187">
        <v>13</v>
      </c>
      <c r="AD187">
        <v>13</v>
      </c>
      <c r="AE187">
        <v>13</v>
      </c>
      <c r="AF187">
        <v>13</v>
      </c>
      <c r="AG187" s="12">
        <f t="shared" si="134"/>
        <v>1093</v>
      </c>
      <c r="AH187" s="12">
        <f t="shared" si="135"/>
        <v>1080</v>
      </c>
      <c r="AI187" s="12">
        <f t="shared" si="136"/>
        <v>1080</v>
      </c>
      <c r="AJ187" s="12">
        <f t="shared" si="137"/>
        <v>1080</v>
      </c>
      <c r="AK187" s="12">
        <f t="shared" si="138"/>
        <v>1080</v>
      </c>
      <c r="AL187" s="12">
        <f t="shared" si="139"/>
        <v>1080</v>
      </c>
      <c r="AM187" s="6">
        <f t="shared" si="124"/>
        <v>2816238.7629</v>
      </c>
      <c r="AN187" s="6">
        <f t="shared" si="178"/>
        <v>2749974.3214199999</v>
      </c>
      <c r="AO187" s="6">
        <f t="shared" si="178"/>
        <v>2749974.3214199999</v>
      </c>
      <c r="AP187" s="6">
        <f t="shared" si="178"/>
        <v>2749974.3214199999</v>
      </c>
      <c r="AQ187" s="6">
        <f t="shared" si="178"/>
        <v>2749974.3214199999</v>
      </c>
      <c r="AR187" s="6">
        <f t="shared" si="178"/>
        <v>2749974.3214199999</v>
      </c>
      <c r="CH187">
        <f t="shared" si="140"/>
        <v>4</v>
      </c>
      <c r="CI187" s="23" t="b">
        <f t="shared" si="177"/>
        <v>1</v>
      </c>
      <c r="CJ187" s="23" t="b">
        <f t="shared" si="177"/>
        <v>1</v>
      </c>
      <c r="CK187" s="23" t="b">
        <f t="shared" si="177"/>
        <v>1</v>
      </c>
      <c r="CL187" s="23" t="b">
        <f t="shared" si="177"/>
        <v>1</v>
      </c>
      <c r="CM187" s="23" t="b">
        <f t="shared" si="177"/>
        <v>1</v>
      </c>
      <c r="CN187" s="23" t="b">
        <f t="shared" si="177"/>
        <v>1</v>
      </c>
      <c r="CO187" t="str">
        <f t="shared" si="141"/>
        <v>5301131</v>
      </c>
      <c r="CP187" t="str">
        <f t="shared" si="142"/>
        <v>5202131</v>
      </c>
      <c r="CQ187" t="str">
        <f t="shared" si="143"/>
        <v>5300135</v>
      </c>
      <c r="CR187" t="str">
        <f t="shared" si="144"/>
        <v>5402131</v>
      </c>
      <c r="CS187" t="str">
        <f t="shared" si="145"/>
        <v>5401131</v>
      </c>
      <c r="CT187" t="str">
        <f t="shared" si="146"/>
        <v>5402133</v>
      </c>
      <c r="CU187">
        <v>13</v>
      </c>
      <c r="CV187">
        <v>13</v>
      </c>
      <c r="CW187">
        <v>13</v>
      </c>
      <c r="CX187">
        <v>13</v>
      </c>
      <c r="CY187">
        <v>13</v>
      </c>
      <c r="CZ187">
        <v>13</v>
      </c>
      <c r="DA187" s="12">
        <v>5</v>
      </c>
      <c r="DB187" s="17">
        <v>5</v>
      </c>
      <c r="DC187">
        <v>5</v>
      </c>
      <c r="DD187">
        <v>5</v>
      </c>
      <c r="DE187">
        <v>5</v>
      </c>
      <c r="DF187">
        <v>5</v>
      </c>
      <c r="DG187" s="28" t="s">
        <v>128</v>
      </c>
      <c r="DH187" s="28" t="s">
        <v>126</v>
      </c>
      <c r="DI187" s="28" t="s">
        <v>172</v>
      </c>
      <c r="DJ187" s="28" t="s">
        <v>182</v>
      </c>
      <c r="DK187" s="28" t="s">
        <v>144</v>
      </c>
      <c r="DL187" s="28" t="s">
        <v>146</v>
      </c>
      <c r="DM187" t="str">
        <f t="shared" si="147"/>
        <v>水</v>
      </c>
      <c r="DN187" t="str">
        <f t="shared" si="148"/>
        <v>水</v>
      </c>
      <c r="DO187" t="str">
        <f t="shared" si="149"/>
        <v>暗</v>
      </c>
      <c r="DP187" t="str">
        <f t="shared" si="150"/>
        <v>水</v>
      </c>
      <c r="DQ187" t="str">
        <f t="shared" si="151"/>
        <v>水</v>
      </c>
      <c r="DR187" t="str">
        <f t="shared" si="152"/>
        <v>木</v>
      </c>
      <c r="DS187" s="28" t="s">
        <v>145</v>
      </c>
      <c r="DT187" s="28" t="s">
        <v>145</v>
      </c>
      <c r="DU187" s="28" t="s">
        <v>152</v>
      </c>
      <c r="DV187" s="28" t="s">
        <v>164</v>
      </c>
      <c r="DW187" s="28" t="s">
        <v>163</v>
      </c>
      <c r="DX187" s="28" t="s">
        <v>164</v>
      </c>
      <c r="DY187">
        <f t="shared" si="175"/>
        <v>1</v>
      </c>
      <c r="DZ187">
        <f t="shared" si="175"/>
        <v>1</v>
      </c>
      <c r="EA187">
        <f t="shared" si="175"/>
        <v>1</v>
      </c>
      <c r="EB187">
        <f t="shared" si="174"/>
        <v>2</v>
      </c>
      <c r="EC187">
        <f t="shared" si="174"/>
        <v>2</v>
      </c>
      <c r="ED187">
        <f t="shared" si="174"/>
        <v>2</v>
      </c>
      <c r="EE187">
        <v>5201073</v>
      </c>
      <c r="EF187" s="26" t="s">
        <v>191</v>
      </c>
      <c r="EG187">
        <v>1</v>
      </c>
      <c r="EV187" t="str">
        <f t="shared" si="153"/>
        <v>水剑士</v>
      </c>
      <c r="EW187" t="str">
        <f t="shared" si="154"/>
        <v>水维京</v>
      </c>
      <c r="EX187" t="str">
        <f t="shared" si="155"/>
        <v>暗武士</v>
      </c>
      <c r="EY187" t="str">
        <f t="shared" si="156"/>
        <v>水女巫</v>
      </c>
      <c r="EZ187" t="str">
        <f t="shared" si="157"/>
        <v>水魔法师</v>
      </c>
      <c r="FA187" t="str">
        <f t="shared" si="158"/>
        <v>木女巫</v>
      </c>
      <c r="FB187">
        <v>4</v>
      </c>
      <c r="FC187">
        <v>3</v>
      </c>
      <c r="FD187">
        <v>17</v>
      </c>
      <c r="FE187">
        <v>2</v>
      </c>
      <c r="FF187">
        <v>1</v>
      </c>
      <c r="FG187">
        <v>12</v>
      </c>
      <c r="FH187">
        <f t="shared" ca="1" si="159"/>
        <v>15</v>
      </c>
      <c r="FI187">
        <f t="shared" ca="1" si="159"/>
        <v>5</v>
      </c>
      <c r="FJ187">
        <f t="shared" ca="1" si="159"/>
        <v>1</v>
      </c>
      <c r="FK187">
        <f t="shared" ca="1" si="160"/>
        <v>11</v>
      </c>
      <c r="FL187">
        <f t="shared" ca="1" si="160"/>
        <v>7</v>
      </c>
      <c r="FM187">
        <f t="shared" ca="1" si="160"/>
        <v>16</v>
      </c>
      <c r="FN187">
        <f t="shared" ca="1" si="161"/>
        <v>15</v>
      </c>
      <c r="FO187">
        <f t="shared" ca="1" si="162"/>
        <v>5</v>
      </c>
      <c r="FP187">
        <f t="shared" ca="1" si="163"/>
        <v>11</v>
      </c>
      <c r="FQ187">
        <f t="shared" ca="1" si="164"/>
        <v>11</v>
      </c>
      <c r="FR187">
        <f t="shared" ca="1" si="165"/>
        <v>7</v>
      </c>
      <c r="FS187">
        <f t="shared" ca="1" si="166"/>
        <v>10</v>
      </c>
    </row>
    <row r="188" spans="1:175" x14ac:dyDescent="0.15">
      <c r="A188" s="20">
        <v>1000185</v>
      </c>
      <c r="B188" s="6" t="str">
        <f t="shared" si="125"/>
        <v>1</v>
      </c>
      <c r="C188" s="7">
        <v>1002</v>
      </c>
      <c r="D188" s="1" t="str">
        <f t="shared" si="126"/>
        <v>5200131,5302135,5302134,5502133,5601132,5401133</v>
      </c>
      <c r="E188" t="str">
        <f t="shared" si="127"/>
        <v>13,13,13,13,13,13</v>
      </c>
      <c r="F188" t="str">
        <f t="shared" si="128"/>
        <v>1098,1085,1085,1085,1085,1085</v>
      </c>
      <c r="G188">
        <f t="shared" si="129"/>
        <v>16710010</v>
      </c>
      <c r="H188" s="6">
        <f>Sheet1!B188</f>
        <v>35</v>
      </c>
      <c r="I188" s="6">
        <f>Sheet1!C188</f>
        <v>0</v>
      </c>
      <c r="J188" s="6">
        <f>Sheet1!D188</f>
        <v>0</v>
      </c>
      <c r="K188" s="6">
        <f>Sheet1!E188</f>
        <v>0</v>
      </c>
      <c r="L188" s="6">
        <f>Sheet1!F188</f>
        <v>20</v>
      </c>
      <c r="O188" s="6"/>
      <c r="P188">
        <f t="shared" si="130"/>
        <v>16710010</v>
      </c>
      <c r="Q188">
        <v>16710010.66</v>
      </c>
      <c r="R188" s="6" t="str">
        <f t="shared" si="131"/>
        <v>5200131,5302135,5302134,5502133,5601132,5401133</v>
      </c>
      <c r="S188" s="6" t="str">
        <f t="shared" si="132"/>
        <v>13,13,13,13,13,13</v>
      </c>
      <c r="T188" s="6" t="str">
        <f t="shared" si="133"/>
        <v>1098,1085,1085,1085,1085,1085</v>
      </c>
      <c r="U188" s="12">
        <v>5200131</v>
      </c>
      <c r="V188" s="6">
        <v>5302135</v>
      </c>
      <c r="W188" s="6">
        <v>5302134</v>
      </c>
      <c r="X188" s="6">
        <v>5502133</v>
      </c>
      <c r="Y188" s="6">
        <v>5601132</v>
      </c>
      <c r="Z188" s="6">
        <v>5401133</v>
      </c>
      <c r="AA188">
        <v>13</v>
      </c>
      <c r="AB188">
        <v>13</v>
      </c>
      <c r="AC188">
        <v>13</v>
      </c>
      <c r="AD188">
        <v>13</v>
      </c>
      <c r="AE188">
        <v>13</v>
      </c>
      <c r="AF188">
        <v>13</v>
      </c>
      <c r="AG188" s="12">
        <f t="shared" si="134"/>
        <v>1098</v>
      </c>
      <c r="AH188" s="12">
        <f t="shared" si="135"/>
        <v>1085</v>
      </c>
      <c r="AI188" s="12">
        <f t="shared" si="136"/>
        <v>1085</v>
      </c>
      <c r="AJ188" s="12">
        <f t="shared" si="137"/>
        <v>1085</v>
      </c>
      <c r="AK188" s="12">
        <f t="shared" si="138"/>
        <v>1085</v>
      </c>
      <c r="AL188" s="12">
        <f t="shared" si="139"/>
        <v>1085</v>
      </c>
      <c r="AM188" s="6">
        <f t="shared" si="124"/>
        <v>2840701.8122</v>
      </c>
      <c r="AN188" s="6">
        <f t="shared" si="178"/>
        <v>2773861.7695600004</v>
      </c>
      <c r="AO188" s="6">
        <f t="shared" si="178"/>
        <v>2773861.7695600004</v>
      </c>
      <c r="AP188" s="6">
        <f t="shared" si="178"/>
        <v>2773861.7695600004</v>
      </c>
      <c r="AQ188" s="6">
        <f t="shared" si="178"/>
        <v>2773861.7695600004</v>
      </c>
      <c r="AR188" s="6">
        <f t="shared" si="178"/>
        <v>2773861.7695600004</v>
      </c>
      <c r="CH188">
        <f t="shared" si="140"/>
        <v>0</v>
      </c>
      <c r="CI188" s="23" t="b">
        <f t="shared" si="177"/>
        <v>1</v>
      </c>
      <c r="CJ188" s="23" t="b">
        <f t="shared" si="177"/>
        <v>1</v>
      </c>
      <c r="CK188" s="23" t="b">
        <f t="shared" si="177"/>
        <v>1</v>
      </c>
      <c r="CL188" s="23" t="b">
        <f t="shared" si="177"/>
        <v>1</v>
      </c>
      <c r="CM188" s="23" t="b">
        <f t="shared" si="177"/>
        <v>1</v>
      </c>
      <c r="CN188" s="23" t="b">
        <f t="shared" si="177"/>
        <v>1</v>
      </c>
      <c r="CO188" t="str">
        <f t="shared" si="141"/>
        <v>5200131</v>
      </c>
      <c r="CP188" t="str">
        <f t="shared" si="142"/>
        <v>5302135</v>
      </c>
      <c r="CQ188" t="str">
        <f t="shared" si="143"/>
        <v>5302134</v>
      </c>
      <c r="CR188" t="str">
        <f t="shared" si="144"/>
        <v>5502133</v>
      </c>
      <c r="CS188" t="str">
        <f t="shared" si="145"/>
        <v>5601132</v>
      </c>
      <c r="CT188" t="str">
        <f t="shared" si="146"/>
        <v>5401133</v>
      </c>
      <c r="CU188">
        <v>13</v>
      </c>
      <c r="CV188">
        <v>13</v>
      </c>
      <c r="CW188">
        <v>13</v>
      </c>
      <c r="CX188">
        <v>13</v>
      </c>
      <c r="CY188">
        <v>13</v>
      </c>
      <c r="CZ188">
        <v>13</v>
      </c>
      <c r="DA188" s="12">
        <v>5</v>
      </c>
      <c r="DB188" s="17">
        <v>5</v>
      </c>
      <c r="DC188">
        <v>5</v>
      </c>
      <c r="DD188">
        <v>5</v>
      </c>
      <c r="DE188">
        <v>5</v>
      </c>
      <c r="DF188">
        <v>5</v>
      </c>
      <c r="DG188" s="28" t="s">
        <v>179</v>
      </c>
      <c r="DH188" s="28" t="s">
        <v>199</v>
      </c>
      <c r="DI188" s="28" t="s">
        <v>198</v>
      </c>
      <c r="DJ188" s="28" t="s">
        <v>196</v>
      </c>
      <c r="DK188" s="28" t="s">
        <v>140</v>
      </c>
      <c r="DL188" s="28" t="s">
        <v>194</v>
      </c>
      <c r="DM188" t="str">
        <f t="shared" si="147"/>
        <v>水</v>
      </c>
      <c r="DN188" t="str">
        <f t="shared" si="148"/>
        <v>暗</v>
      </c>
      <c r="DO188" t="str">
        <f t="shared" si="149"/>
        <v>光</v>
      </c>
      <c r="DP188" t="str">
        <f t="shared" si="150"/>
        <v>木</v>
      </c>
      <c r="DQ188" t="str">
        <f t="shared" si="151"/>
        <v>火</v>
      </c>
      <c r="DR188" t="str">
        <f t="shared" si="152"/>
        <v>木</v>
      </c>
      <c r="DS188" s="28" t="s">
        <v>152</v>
      </c>
      <c r="DT188" s="28" t="s">
        <v>152</v>
      </c>
      <c r="DU188" s="28" t="s">
        <v>152</v>
      </c>
      <c r="DV188" s="28" t="s">
        <v>161</v>
      </c>
      <c r="DW188" s="28" t="s">
        <v>161</v>
      </c>
      <c r="DX188" s="28" t="s">
        <v>161</v>
      </c>
      <c r="DY188">
        <f t="shared" si="175"/>
        <v>1</v>
      </c>
      <c r="DZ188">
        <f t="shared" si="175"/>
        <v>1</v>
      </c>
      <c r="EA188">
        <f t="shared" si="175"/>
        <v>1</v>
      </c>
      <c r="EB188">
        <f t="shared" si="174"/>
        <v>2</v>
      </c>
      <c r="EC188">
        <f t="shared" si="174"/>
        <v>2</v>
      </c>
      <c r="ED188">
        <f t="shared" si="174"/>
        <v>2</v>
      </c>
      <c r="EE188">
        <v>5202073</v>
      </c>
      <c r="EF188" s="26" t="s">
        <v>192</v>
      </c>
      <c r="EG188">
        <v>1</v>
      </c>
      <c r="EV188" t="str">
        <f t="shared" si="153"/>
        <v>水刀客</v>
      </c>
      <c r="EW188" t="str">
        <f t="shared" si="154"/>
        <v>暗盗贼</v>
      </c>
      <c r="EX188" t="str">
        <f t="shared" si="155"/>
        <v>光盗贼</v>
      </c>
      <c r="EY188" t="str">
        <f t="shared" si="156"/>
        <v>木火枪手</v>
      </c>
      <c r="EZ188" t="str">
        <f t="shared" si="157"/>
        <v>火修女</v>
      </c>
      <c r="FA188" t="str">
        <f t="shared" si="158"/>
        <v>木魔法师</v>
      </c>
      <c r="FB188">
        <v>1</v>
      </c>
      <c r="FC188">
        <v>18</v>
      </c>
      <c r="FD188">
        <v>14</v>
      </c>
      <c r="FE188">
        <v>14</v>
      </c>
      <c r="FF188">
        <v>10</v>
      </c>
      <c r="FG188">
        <v>11</v>
      </c>
      <c r="FH188">
        <f t="shared" ca="1" si="159"/>
        <v>3</v>
      </c>
      <c r="FI188">
        <f t="shared" ca="1" si="159"/>
        <v>6</v>
      </c>
      <c r="FJ188">
        <f t="shared" ca="1" si="159"/>
        <v>16</v>
      </c>
      <c r="FK188">
        <f t="shared" ca="1" si="160"/>
        <v>9</v>
      </c>
      <c r="FL188">
        <f t="shared" ca="1" si="160"/>
        <v>6</v>
      </c>
      <c r="FM188">
        <f t="shared" ca="1" si="160"/>
        <v>1</v>
      </c>
      <c r="FN188">
        <f t="shared" ca="1" si="161"/>
        <v>3</v>
      </c>
      <c r="FO188">
        <f t="shared" ca="1" si="162"/>
        <v>6</v>
      </c>
      <c r="FP188">
        <f t="shared" ca="1" si="163"/>
        <v>4</v>
      </c>
      <c r="FQ188">
        <f t="shared" ca="1" si="164"/>
        <v>9</v>
      </c>
      <c r="FR188">
        <f t="shared" ca="1" si="165"/>
        <v>6</v>
      </c>
      <c r="FS188">
        <f t="shared" ca="1" si="166"/>
        <v>8</v>
      </c>
    </row>
    <row r="189" spans="1:175" x14ac:dyDescent="0.15">
      <c r="A189" s="20">
        <v>1000186</v>
      </c>
      <c r="B189" s="6" t="str">
        <f t="shared" si="125"/>
        <v>1</v>
      </c>
      <c r="C189" s="7">
        <v>1002</v>
      </c>
      <c r="D189" s="1" t="str">
        <f t="shared" si="126"/>
        <v>5202135,5200133,5202133,5502133,5401131,5500131</v>
      </c>
      <c r="E189" t="str">
        <f t="shared" si="127"/>
        <v>13,13,13,13,13,13</v>
      </c>
      <c r="F189" t="str">
        <f t="shared" si="128"/>
        <v>1103,1090,1090,1090,1090,1090</v>
      </c>
      <c r="G189">
        <f t="shared" si="129"/>
        <v>16854703</v>
      </c>
      <c r="H189" s="6">
        <f>Sheet1!B189</f>
        <v>1</v>
      </c>
      <c r="I189" s="6">
        <f>Sheet1!C189</f>
        <v>0</v>
      </c>
      <c r="J189" s="6">
        <f>Sheet1!D189</f>
        <v>0</v>
      </c>
      <c r="K189" s="6">
        <f>Sheet1!E189</f>
        <v>0</v>
      </c>
      <c r="L189" s="6">
        <f>Sheet1!F189</f>
        <v>55000</v>
      </c>
      <c r="O189" s="6"/>
      <c r="P189">
        <f t="shared" si="130"/>
        <v>16854703</v>
      </c>
      <c r="Q189">
        <v>16854703.93</v>
      </c>
      <c r="R189" s="6" t="str">
        <f t="shared" si="131"/>
        <v>5202135,5200133,5202133,5502133,5401131,5500131</v>
      </c>
      <c r="S189" s="6" t="str">
        <f t="shared" si="132"/>
        <v>13,13,13,13,13,13</v>
      </c>
      <c r="T189" s="6" t="str">
        <f t="shared" si="133"/>
        <v>1103,1090,1090,1090,1090,1090</v>
      </c>
      <c r="U189" s="12">
        <v>5202135</v>
      </c>
      <c r="V189" s="17">
        <v>5200133</v>
      </c>
      <c r="W189">
        <v>5202133</v>
      </c>
      <c r="X189" s="17">
        <v>5502133</v>
      </c>
      <c r="Y189">
        <v>5401131</v>
      </c>
      <c r="Z189" s="6">
        <v>5500131</v>
      </c>
      <c r="AA189">
        <v>13</v>
      </c>
      <c r="AB189">
        <v>13</v>
      </c>
      <c r="AC189">
        <v>13</v>
      </c>
      <c r="AD189">
        <v>13</v>
      </c>
      <c r="AE189">
        <v>13</v>
      </c>
      <c r="AF189">
        <v>13</v>
      </c>
      <c r="AG189" s="12">
        <f t="shared" si="134"/>
        <v>1103</v>
      </c>
      <c r="AH189" s="12">
        <f t="shared" si="135"/>
        <v>1090</v>
      </c>
      <c r="AI189" s="12">
        <f t="shared" si="136"/>
        <v>1090</v>
      </c>
      <c r="AJ189" s="12">
        <f t="shared" si="137"/>
        <v>1090</v>
      </c>
      <c r="AK189" s="12">
        <f t="shared" si="138"/>
        <v>1090</v>
      </c>
      <c r="AL189" s="12">
        <f t="shared" si="139"/>
        <v>1090</v>
      </c>
      <c r="AM189" s="6">
        <f t="shared" si="124"/>
        <v>2865299.6681000004</v>
      </c>
      <c r="AN189" s="6">
        <f t="shared" si="178"/>
        <v>2797880.8523800001</v>
      </c>
      <c r="AO189" s="6">
        <f t="shared" si="178"/>
        <v>2797880.8523800001</v>
      </c>
      <c r="AP189" s="6">
        <f t="shared" si="178"/>
        <v>2797880.8523800001</v>
      </c>
      <c r="AQ189" s="6">
        <f t="shared" si="178"/>
        <v>2797880.8523800001</v>
      </c>
      <c r="AR189" s="6">
        <f t="shared" si="178"/>
        <v>2797880.8523800001</v>
      </c>
      <c r="CH189">
        <f t="shared" si="140"/>
        <v>1</v>
      </c>
      <c r="CI189" s="23" t="b">
        <f t="shared" si="177"/>
        <v>1</v>
      </c>
      <c r="CJ189" s="23" t="b">
        <f t="shared" si="177"/>
        <v>1</v>
      </c>
      <c r="CK189" s="23" t="b">
        <f t="shared" si="177"/>
        <v>1</v>
      </c>
      <c r="CL189" s="23" t="b">
        <f t="shared" si="177"/>
        <v>1</v>
      </c>
      <c r="CM189" s="23" t="b">
        <f t="shared" si="177"/>
        <v>1</v>
      </c>
      <c r="CN189" s="23" t="b">
        <f t="shared" si="177"/>
        <v>1</v>
      </c>
      <c r="CO189" t="str">
        <f t="shared" si="141"/>
        <v>5202135</v>
      </c>
      <c r="CP189" t="str">
        <f t="shared" si="142"/>
        <v>5200133</v>
      </c>
      <c r="CQ189" t="str">
        <f t="shared" si="143"/>
        <v>5202133</v>
      </c>
      <c r="CR189" t="str">
        <f t="shared" si="144"/>
        <v>5502133</v>
      </c>
      <c r="CS189" t="str">
        <f t="shared" si="145"/>
        <v>5401131</v>
      </c>
      <c r="CT189" t="str">
        <f t="shared" si="146"/>
        <v>5500131</v>
      </c>
      <c r="CU189">
        <v>13</v>
      </c>
      <c r="CV189">
        <v>13</v>
      </c>
      <c r="CW189">
        <v>13</v>
      </c>
      <c r="CX189">
        <v>13</v>
      </c>
      <c r="CY189">
        <v>13</v>
      </c>
      <c r="CZ189">
        <v>13</v>
      </c>
      <c r="DA189" s="12">
        <v>5</v>
      </c>
      <c r="DB189" s="17">
        <v>5</v>
      </c>
      <c r="DC189">
        <v>5</v>
      </c>
      <c r="DD189">
        <v>5</v>
      </c>
      <c r="DE189">
        <v>5</v>
      </c>
      <c r="DF189">
        <v>5</v>
      </c>
      <c r="DG189" s="28" t="s">
        <v>174</v>
      </c>
      <c r="DH189" s="28" t="s">
        <v>142</v>
      </c>
      <c r="DI189" s="28" t="s">
        <v>192</v>
      </c>
      <c r="DJ189" s="28" t="s">
        <v>196</v>
      </c>
      <c r="DK189" s="28" t="s">
        <v>144</v>
      </c>
      <c r="DL189" s="28" t="s">
        <v>183</v>
      </c>
      <c r="DM189" t="str">
        <f t="shared" si="147"/>
        <v>暗</v>
      </c>
      <c r="DN189" t="str">
        <f t="shared" si="148"/>
        <v>木</v>
      </c>
      <c r="DO189" t="str">
        <f t="shared" si="149"/>
        <v>木</v>
      </c>
      <c r="DP189" t="str">
        <f t="shared" si="150"/>
        <v>木</v>
      </c>
      <c r="DQ189" t="str">
        <f t="shared" si="151"/>
        <v>水</v>
      </c>
      <c r="DR189" t="str">
        <f t="shared" si="152"/>
        <v>水</v>
      </c>
      <c r="DS189" s="28" t="s">
        <v>147</v>
      </c>
      <c r="DT189" s="28" t="s">
        <v>152</v>
      </c>
      <c r="DU189" s="28" t="s">
        <v>137</v>
      </c>
      <c r="DV189" s="28" t="s">
        <v>160</v>
      </c>
      <c r="DW189" s="28" t="s">
        <v>170</v>
      </c>
      <c r="DX189" s="28" t="s">
        <v>165</v>
      </c>
      <c r="DY189">
        <f t="shared" si="175"/>
        <v>1</v>
      </c>
      <c r="DZ189">
        <f t="shared" si="175"/>
        <v>1</v>
      </c>
      <c r="EA189">
        <f t="shared" si="175"/>
        <v>1</v>
      </c>
      <c r="EB189">
        <f t="shared" si="174"/>
        <v>2</v>
      </c>
      <c r="EC189">
        <f t="shared" si="174"/>
        <v>2</v>
      </c>
      <c r="ED189">
        <f t="shared" si="174"/>
        <v>2</v>
      </c>
      <c r="EE189">
        <v>5301073</v>
      </c>
      <c r="EF189" s="26" t="s">
        <v>193</v>
      </c>
      <c r="EG189">
        <v>1</v>
      </c>
      <c r="EV189" t="str">
        <f t="shared" si="153"/>
        <v>暗维京</v>
      </c>
      <c r="EW189" t="str">
        <f t="shared" si="154"/>
        <v>木刀客</v>
      </c>
      <c r="EX189" t="str">
        <f t="shared" si="155"/>
        <v>木维京</v>
      </c>
      <c r="EY189" t="str">
        <f t="shared" si="156"/>
        <v>木火枪手</v>
      </c>
      <c r="EZ189" t="str">
        <f t="shared" si="157"/>
        <v>水魔法师</v>
      </c>
      <c r="FA189" t="str">
        <f t="shared" si="158"/>
        <v>水海盗</v>
      </c>
      <c r="FB189">
        <v>16</v>
      </c>
      <c r="FC189">
        <v>9</v>
      </c>
      <c r="FD189">
        <v>11</v>
      </c>
      <c r="FE189">
        <v>14</v>
      </c>
      <c r="FF189">
        <v>1</v>
      </c>
      <c r="FG189">
        <v>3</v>
      </c>
      <c r="FH189">
        <f t="shared" ca="1" si="159"/>
        <v>15</v>
      </c>
      <c r="FI189">
        <f t="shared" ca="1" si="159"/>
        <v>13</v>
      </c>
      <c r="FJ189">
        <f t="shared" ca="1" si="159"/>
        <v>13</v>
      </c>
      <c r="FK189">
        <f t="shared" ca="1" si="160"/>
        <v>9</v>
      </c>
      <c r="FL189">
        <f t="shared" ca="1" si="160"/>
        <v>12</v>
      </c>
      <c r="FM189">
        <f t="shared" ca="1" si="160"/>
        <v>1</v>
      </c>
      <c r="FN189">
        <f t="shared" ca="1" si="161"/>
        <v>15</v>
      </c>
      <c r="FO189">
        <f t="shared" ca="1" si="162"/>
        <v>13</v>
      </c>
      <c r="FP189">
        <f t="shared" ca="1" si="163"/>
        <v>14</v>
      </c>
      <c r="FQ189">
        <f t="shared" ca="1" si="164"/>
        <v>9</v>
      </c>
      <c r="FR189">
        <f t="shared" ca="1" si="165"/>
        <v>12</v>
      </c>
      <c r="FS189">
        <f t="shared" ca="1" si="166"/>
        <v>10</v>
      </c>
    </row>
    <row r="190" spans="1:175" x14ac:dyDescent="0.15">
      <c r="A190" s="20">
        <v>1000187</v>
      </c>
      <c r="B190" s="6" t="str">
        <f t="shared" si="125"/>
        <v>1</v>
      </c>
      <c r="C190" s="7">
        <v>1002</v>
      </c>
      <c r="D190" s="1" t="str">
        <f t="shared" si="126"/>
        <v>5200133,5201133,5302135,5500132,5402133,5601132</v>
      </c>
      <c r="E190" t="str">
        <f t="shared" si="127"/>
        <v>13,13,13,13,13,13</v>
      </c>
      <c r="F190" t="str">
        <f t="shared" si="128"/>
        <v>1108,1094,1094,1094,1094,1094</v>
      </c>
      <c r="G190">
        <f t="shared" si="129"/>
        <v>17000190</v>
      </c>
      <c r="H190" s="6">
        <f>Sheet1!B190</f>
        <v>30</v>
      </c>
      <c r="I190" s="6">
        <f>Sheet1!C190</f>
        <v>0</v>
      </c>
      <c r="J190" s="6">
        <f>Sheet1!D190</f>
        <v>0</v>
      </c>
      <c r="K190" s="6">
        <f>Sheet1!E190</f>
        <v>0</v>
      </c>
      <c r="L190" s="6">
        <f>Sheet1!F190</f>
        <v>200</v>
      </c>
      <c r="O190" s="6"/>
      <c r="P190">
        <f t="shared" si="130"/>
        <v>17000190</v>
      </c>
      <c r="Q190">
        <v>17000190.34</v>
      </c>
      <c r="R190" s="6" t="str">
        <f t="shared" si="131"/>
        <v>5200133,5201133,5302135,5500132,5402133,5601132</v>
      </c>
      <c r="S190" s="6" t="str">
        <f t="shared" si="132"/>
        <v>13,13,13,13,13,13</v>
      </c>
      <c r="T190" s="6" t="str">
        <f t="shared" si="133"/>
        <v>1108,1094,1094,1094,1094,1094</v>
      </c>
      <c r="U190" s="12">
        <v>5200133</v>
      </c>
      <c r="V190" s="17">
        <v>5201133</v>
      </c>
      <c r="W190">
        <v>5302135</v>
      </c>
      <c r="X190" s="17">
        <v>5500132</v>
      </c>
      <c r="Y190">
        <v>5402133</v>
      </c>
      <c r="Z190" s="6">
        <v>5601132</v>
      </c>
      <c r="AA190">
        <v>13</v>
      </c>
      <c r="AB190">
        <v>13</v>
      </c>
      <c r="AC190">
        <v>13</v>
      </c>
      <c r="AD190">
        <v>13</v>
      </c>
      <c r="AE190">
        <v>13</v>
      </c>
      <c r="AF190">
        <v>13</v>
      </c>
      <c r="AG190" s="12">
        <f t="shared" si="134"/>
        <v>1108</v>
      </c>
      <c r="AH190" s="12">
        <f t="shared" si="135"/>
        <v>1094</v>
      </c>
      <c r="AI190" s="12">
        <f t="shared" si="136"/>
        <v>1094</v>
      </c>
      <c r="AJ190" s="12">
        <f t="shared" si="137"/>
        <v>1094</v>
      </c>
      <c r="AK190" s="12">
        <f t="shared" si="138"/>
        <v>1094</v>
      </c>
      <c r="AL190" s="12">
        <f t="shared" si="139"/>
        <v>1094</v>
      </c>
      <c r="AM190" s="6">
        <f t="shared" si="124"/>
        <v>2890032.3578000003</v>
      </c>
      <c r="AN190" s="6">
        <f t="shared" si="178"/>
        <v>2822031.59644</v>
      </c>
      <c r="AO190" s="6">
        <f t="shared" si="178"/>
        <v>2822031.59644</v>
      </c>
      <c r="AP190" s="6">
        <f t="shared" si="178"/>
        <v>2822031.59644</v>
      </c>
      <c r="AQ190" s="6">
        <f t="shared" si="178"/>
        <v>2822031.59644</v>
      </c>
      <c r="AR190" s="6">
        <f t="shared" si="178"/>
        <v>2822031.59644</v>
      </c>
      <c r="CH190">
        <f t="shared" si="140"/>
        <v>2</v>
      </c>
      <c r="CI190" s="23" t="b">
        <f t="shared" si="177"/>
        <v>1</v>
      </c>
      <c r="CJ190" s="23" t="b">
        <f t="shared" si="177"/>
        <v>1</v>
      </c>
      <c r="CK190" s="23" t="b">
        <f t="shared" si="177"/>
        <v>1</v>
      </c>
      <c r="CL190" s="23" t="b">
        <f t="shared" si="177"/>
        <v>1</v>
      </c>
      <c r="CM190" s="23" t="b">
        <f t="shared" si="177"/>
        <v>1</v>
      </c>
      <c r="CN190" s="23" t="b">
        <f t="shared" si="177"/>
        <v>1</v>
      </c>
      <c r="CO190" t="str">
        <f t="shared" si="141"/>
        <v>5200133</v>
      </c>
      <c r="CP190" t="str">
        <f t="shared" si="142"/>
        <v>5201133</v>
      </c>
      <c r="CQ190" t="str">
        <f t="shared" si="143"/>
        <v>5302135</v>
      </c>
      <c r="CR190" t="str">
        <f t="shared" si="144"/>
        <v>5500132</v>
      </c>
      <c r="CS190" t="str">
        <f t="shared" si="145"/>
        <v>5402133</v>
      </c>
      <c r="CT190" t="str">
        <f t="shared" si="146"/>
        <v>5601132</v>
      </c>
      <c r="CU190">
        <v>13</v>
      </c>
      <c r="CV190">
        <v>13</v>
      </c>
      <c r="CW190">
        <v>13</v>
      </c>
      <c r="CX190">
        <v>13</v>
      </c>
      <c r="CY190">
        <v>13</v>
      </c>
      <c r="CZ190">
        <v>13</v>
      </c>
      <c r="DA190" s="12">
        <v>5</v>
      </c>
      <c r="DB190" s="17">
        <v>5</v>
      </c>
      <c r="DC190">
        <v>5</v>
      </c>
      <c r="DD190">
        <v>5</v>
      </c>
      <c r="DE190">
        <v>5</v>
      </c>
      <c r="DF190">
        <v>5</v>
      </c>
      <c r="DG190" s="28" t="s">
        <v>142</v>
      </c>
      <c r="DH190" s="28" t="s">
        <v>191</v>
      </c>
      <c r="DI190" s="28" t="s">
        <v>199</v>
      </c>
      <c r="DJ190" s="28" t="s">
        <v>138</v>
      </c>
      <c r="DK190" s="28" t="s">
        <v>146</v>
      </c>
      <c r="DL190" s="28" t="s">
        <v>140</v>
      </c>
      <c r="DM190" t="str">
        <f t="shared" si="147"/>
        <v>木</v>
      </c>
      <c r="DN190" t="str">
        <f t="shared" si="148"/>
        <v>木</v>
      </c>
      <c r="DO190" t="str">
        <f t="shared" si="149"/>
        <v>暗</v>
      </c>
      <c r="DP190" t="str">
        <f t="shared" si="150"/>
        <v>火</v>
      </c>
      <c r="DQ190" t="str">
        <f t="shared" si="151"/>
        <v>木</v>
      </c>
      <c r="DR190" t="str">
        <f t="shared" si="152"/>
        <v>火</v>
      </c>
      <c r="DS190" s="28" t="s">
        <v>152</v>
      </c>
      <c r="DT190" s="28" t="s">
        <v>147</v>
      </c>
      <c r="DU190" s="28" t="s">
        <v>145</v>
      </c>
      <c r="DV190" s="28" t="s">
        <v>160</v>
      </c>
      <c r="DW190" s="28" t="s">
        <v>163</v>
      </c>
      <c r="DX190" s="28" t="s">
        <v>170</v>
      </c>
      <c r="DY190">
        <f t="shared" si="175"/>
        <v>1</v>
      </c>
      <c r="DZ190">
        <f t="shared" si="175"/>
        <v>1</v>
      </c>
      <c r="EA190">
        <f t="shared" si="175"/>
        <v>1</v>
      </c>
      <c r="EB190">
        <f t="shared" si="174"/>
        <v>2</v>
      </c>
      <c r="EC190">
        <f t="shared" si="174"/>
        <v>2</v>
      </c>
      <c r="ED190">
        <f t="shared" si="174"/>
        <v>2</v>
      </c>
      <c r="EE190">
        <v>5401073</v>
      </c>
      <c r="EF190" s="26" t="s">
        <v>194</v>
      </c>
      <c r="EG190">
        <v>2</v>
      </c>
      <c r="EV190" t="str">
        <f t="shared" si="153"/>
        <v>木刀客</v>
      </c>
      <c r="EW190" t="str">
        <f t="shared" si="154"/>
        <v>木骑兵</v>
      </c>
      <c r="EX190" t="str">
        <f t="shared" si="155"/>
        <v>暗盗贼</v>
      </c>
      <c r="EY190" t="str">
        <f t="shared" si="156"/>
        <v>火海盗</v>
      </c>
      <c r="EZ190" t="str">
        <f t="shared" si="157"/>
        <v>木女巫</v>
      </c>
      <c r="FA190" t="str">
        <f t="shared" si="158"/>
        <v>火修女</v>
      </c>
      <c r="FB190">
        <v>9</v>
      </c>
      <c r="FC190">
        <v>10</v>
      </c>
      <c r="FD190">
        <v>18</v>
      </c>
      <c r="FE190">
        <v>8</v>
      </c>
      <c r="FF190">
        <v>12</v>
      </c>
      <c r="FG190">
        <v>10</v>
      </c>
      <c r="FH190">
        <f t="shared" ca="1" si="159"/>
        <v>7</v>
      </c>
      <c r="FI190">
        <f t="shared" ca="1" si="159"/>
        <v>4</v>
      </c>
      <c r="FJ190">
        <f t="shared" ca="1" si="159"/>
        <v>13</v>
      </c>
      <c r="FK190">
        <f t="shared" ca="1" si="160"/>
        <v>11</v>
      </c>
      <c r="FL190">
        <f t="shared" ca="1" si="160"/>
        <v>2</v>
      </c>
      <c r="FM190">
        <f t="shared" ca="1" si="160"/>
        <v>1</v>
      </c>
      <c r="FN190">
        <f t="shared" ca="1" si="161"/>
        <v>7</v>
      </c>
      <c r="FO190">
        <f t="shared" ca="1" si="162"/>
        <v>4</v>
      </c>
      <c r="FP190">
        <f t="shared" ca="1" si="163"/>
        <v>6</v>
      </c>
      <c r="FQ190">
        <f t="shared" ca="1" si="164"/>
        <v>11</v>
      </c>
      <c r="FR190">
        <f t="shared" ca="1" si="165"/>
        <v>2</v>
      </c>
      <c r="FS190">
        <f t="shared" ca="1" si="166"/>
        <v>7</v>
      </c>
    </row>
    <row r="191" spans="1:175" x14ac:dyDescent="0.15">
      <c r="A191" s="20">
        <v>1000188</v>
      </c>
      <c r="B191" s="6" t="str">
        <f t="shared" si="125"/>
        <v>1</v>
      </c>
      <c r="C191" s="7">
        <v>1002</v>
      </c>
      <c r="D191" s="1" t="str">
        <f t="shared" si="126"/>
        <v>5200133,5202132,5301132,5601132,5502132,5500131</v>
      </c>
      <c r="E191" t="str">
        <f t="shared" si="127"/>
        <v>13,13,13,13,13,13</v>
      </c>
      <c r="F191" t="str">
        <f t="shared" si="128"/>
        <v>1112,1099,1099,1099,1099,1099</v>
      </c>
      <c r="G191">
        <f t="shared" si="129"/>
        <v>17146470</v>
      </c>
      <c r="H191" s="6">
        <f>Sheet1!B191</f>
        <v>1</v>
      </c>
      <c r="I191" s="6">
        <f>Sheet1!C191</f>
        <v>0</v>
      </c>
      <c r="J191" s="6">
        <f>Sheet1!D191</f>
        <v>0</v>
      </c>
      <c r="K191" s="6">
        <f>Sheet1!E191</f>
        <v>0</v>
      </c>
      <c r="L191" s="6">
        <f>Sheet1!F191</f>
        <v>55000</v>
      </c>
      <c r="O191" s="6"/>
      <c r="P191">
        <f t="shared" si="130"/>
        <v>17146470</v>
      </c>
      <c r="Q191">
        <v>17146470</v>
      </c>
      <c r="R191" s="6" t="str">
        <f t="shared" si="131"/>
        <v>5200133,5202132,5301132,5601132,5502132,5500131</v>
      </c>
      <c r="S191" s="6" t="str">
        <f t="shared" si="132"/>
        <v>13,13,13,13,13,13</v>
      </c>
      <c r="T191" s="6" t="str">
        <f t="shared" si="133"/>
        <v>1112,1099,1099,1099,1099,1099</v>
      </c>
      <c r="U191" s="12">
        <v>5200133</v>
      </c>
      <c r="V191" s="17">
        <v>5202132</v>
      </c>
      <c r="W191">
        <v>5301132</v>
      </c>
      <c r="X191" s="17">
        <v>5601132</v>
      </c>
      <c r="Y191">
        <v>5502132</v>
      </c>
      <c r="Z191" s="6">
        <v>5500131</v>
      </c>
      <c r="AA191">
        <v>13</v>
      </c>
      <c r="AB191">
        <v>13</v>
      </c>
      <c r="AC191">
        <v>13</v>
      </c>
      <c r="AD191">
        <v>13</v>
      </c>
      <c r="AE191">
        <v>13</v>
      </c>
      <c r="AF191">
        <v>13</v>
      </c>
      <c r="AG191" s="12">
        <f t="shared" si="134"/>
        <v>1112</v>
      </c>
      <c r="AH191" s="12">
        <f t="shared" si="135"/>
        <v>1099</v>
      </c>
      <c r="AI191" s="12">
        <f t="shared" si="136"/>
        <v>1099</v>
      </c>
      <c r="AJ191" s="12">
        <f t="shared" si="137"/>
        <v>1099</v>
      </c>
      <c r="AK191" s="12">
        <f t="shared" si="138"/>
        <v>1099</v>
      </c>
      <c r="AL191" s="12">
        <f t="shared" si="139"/>
        <v>1099</v>
      </c>
      <c r="AM191" s="6">
        <f t="shared" si="124"/>
        <v>2914899.9000000004</v>
      </c>
      <c r="AN191" s="6">
        <f t="shared" si="178"/>
        <v>2846314.02</v>
      </c>
      <c r="AO191" s="6">
        <f t="shared" si="178"/>
        <v>2846314.02</v>
      </c>
      <c r="AP191" s="6">
        <f t="shared" si="178"/>
        <v>2846314.02</v>
      </c>
      <c r="AQ191" s="6">
        <f t="shared" si="178"/>
        <v>2846314.02</v>
      </c>
      <c r="AR191" s="6">
        <f t="shared" si="178"/>
        <v>2846314.02</v>
      </c>
      <c r="CH191">
        <f t="shared" si="140"/>
        <v>3</v>
      </c>
      <c r="CI191" s="23" t="b">
        <f t="shared" si="177"/>
        <v>1</v>
      </c>
      <c r="CJ191" s="23" t="b">
        <f t="shared" si="177"/>
        <v>1</v>
      </c>
      <c r="CK191" s="23" t="b">
        <f t="shared" si="177"/>
        <v>1</v>
      </c>
      <c r="CL191" s="23" t="b">
        <f t="shared" si="177"/>
        <v>1</v>
      </c>
      <c r="CM191" s="23" t="b">
        <f t="shared" si="177"/>
        <v>1</v>
      </c>
      <c r="CN191" s="23" t="b">
        <f t="shared" si="177"/>
        <v>1</v>
      </c>
      <c r="CO191" t="str">
        <f t="shared" si="141"/>
        <v>5200133</v>
      </c>
      <c r="CP191" t="str">
        <f t="shared" si="142"/>
        <v>5202132</v>
      </c>
      <c r="CQ191" t="str">
        <f t="shared" si="143"/>
        <v>5301132</v>
      </c>
      <c r="CR191" t="str">
        <f t="shared" si="144"/>
        <v>5601132</v>
      </c>
      <c r="CS191" t="str">
        <f t="shared" si="145"/>
        <v>5502132</v>
      </c>
      <c r="CT191" t="str">
        <f t="shared" si="146"/>
        <v>5500131</v>
      </c>
      <c r="CU191">
        <v>13</v>
      </c>
      <c r="CV191">
        <v>13</v>
      </c>
      <c r="CW191">
        <v>13</v>
      </c>
      <c r="CX191">
        <v>13</v>
      </c>
      <c r="CY191">
        <v>13</v>
      </c>
      <c r="CZ191">
        <v>13</v>
      </c>
      <c r="DA191" s="12">
        <v>5</v>
      </c>
      <c r="DB191" s="17">
        <v>5</v>
      </c>
      <c r="DC191">
        <v>5</v>
      </c>
      <c r="DD191">
        <v>5</v>
      </c>
      <c r="DE191">
        <v>5</v>
      </c>
      <c r="DF191">
        <v>5</v>
      </c>
      <c r="DG191" s="28" t="s">
        <v>142</v>
      </c>
      <c r="DH191" s="28" t="s">
        <v>186</v>
      </c>
      <c r="DI191" s="28" t="s">
        <v>187</v>
      </c>
      <c r="DJ191" s="28" t="s">
        <v>140</v>
      </c>
      <c r="DK191" s="28" t="s">
        <v>190</v>
      </c>
      <c r="DL191" s="28" t="s">
        <v>183</v>
      </c>
      <c r="DM191" t="str">
        <f t="shared" si="147"/>
        <v>木</v>
      </c>
      <c r="DN191" t="str">
        <f t="shared" si="148"/>
        <v>火</v>
      </c>
      <c r="DO191" t="str">
        <f t="shared" si="149"/>
        <v>火</v>
      </c>
      <c r="DP191" t="str">
        <f t="shared" si="150"/>
        <v>火</v>
      </c>
      <c r="DQ191" t="str">
        <f t="shared" si="151"/>
        <v>火</v>
      </c>
      <c r="DR191" t="str">
        <f t="shared" si="152"/>
        <v>水</v>
      </c>
      <c r="DS191" s="28" t="s">
        <v>173</v>
      </c>
      <c r="DT191" s="28" t="s">
        <v>147</v>
      </c>
      <c r="DU191" s="28" t="s">
        <v>147</v>
      </c>
      <c r="DV191" s="28" t="s">
        <v>164</v>
      </c>
      <c r="DW191" s="28" t="s">
        <v>170</v>
      </c>
      <c r="DX191" s="28" t="s">
        <v>170</v>
      </c>
      <c r="DY191">
        <f t="shared" si="175"/>
        <v>1</v>
      </c>
      <c r="DZ191">
        <f t="shared" si="175"/>
        <v>1</v>
      </c>
      <c r="EA191">
        <f t="shared" si="175"/>
        <v>1</v>
      </c>
      <c r="EB191">
        <f t="shared" si="174"/>
        <v>2</v>
      </c>
      <c r="EC191">
        <f t="shared" si="174"/>
        <v>2</v>
      </c>
      <c r="ED191">
        <f t="shared" si="174"/>
        <v>2</v>
      </c>
      <c r="EE191">
        <v>5402073</v>
      </c>
      <c r="EF191" s="26" t="s">
        <v>146</v>
      </c>
      <c r="EG191">
        <v>2</v>
      </c>
      <c r="EV191" t="str">
        <f t="shared" si="153"/>
        <v>木刀客</v>
      </c>
      <c r="EW191" t="str">
        <f t="shared" si="154"/>
        <v>火维京</v>
      </c>
      <c r="EX191" t="str">
        <f t="shared" si="155"/>
        <v>火剑士</v>
      </c>
      <c r="EY191" t="str">
        <f t="shared" si="156"/>
        <v>火修女</v>
      </c>
      <c r="EZ191" t="str">
        <f t="shared" si="157"/>
        <v>火火枪手</v>
      </c>
      <c r="FA191" t="str">
        <f t="shared" si="158"/>
        <v>水海盗</v>
      </c>
      <c r="FB191">
        <v>9</v>
      </c>
      <c r="FC191">
        <v>7</v>
      </c>
      <c r="FD191">
        <v>8</v>
      </c>
      <c r="FE191">
        <v>10</v>
      </c>
      <c r="FF191">
        <v>9</v>
      </c>
      <c r="FG191">
        <v>3</v>
      </c>
      <c r="FH191">
        <f t="shared" ca="1" si="159"/>
        <v>15</v>
      </c>
      <c r="FI191">
        <f t="shared" ca="1" si="159"/>
        <v>10</v>
      </c>
      <c r="FJ191">
        <f t="shared" ca="1" si="159"/>
        <v>13</v>
      </c>
      <c r="FK191">
        <f t="shared" ca="1" si="160"/>
        <v>8</v>
      </c>
      <c r="FL191">
        <f t="shared" ca="1" si="160"/>
        <v>6</v>
      </c>
      <c r="FM191">
        <f t="shared" ca="1" si="160"/>
        <v>1</v>
      </c>
      <c r="FN191">
        <f t="shared" ca="1" si="161"/>
        <v>15</v>
      </c>
      <c r="FO191">
        <f t="shared" ca="1" si="162"/>
        <v>10</v>
      </c>
      <c r="FP191">
        <f t="shared" ca="1" si="163"/>
        <v>13</v>
      </c>
      <c r="FQ191">
        <f t="shared" ca="1" si="164"/>
        <v>8</v>
      </c>
      <c r="FR191">
        <f t="shared" ca="1" si="165"/>
        <v>6</v>
      </c>
      <c r="FS191">
        <f t="shared" ca="1" si="166"/>
        <v>7</v>
      </c>
    </row>
    <row r="192" spans="1:175" x14ac:dyDescent="0.15">
      <c r="A192" s="20">
        <v>1000189</v>
      </c>
      <c r="B192" s="6" t="str">
        <f t="shared" si="125"/>
        <v>1</v>
      </c>
      <c r="C192" s="7">
        <v>1002</v>
      </c>
      <c r="D192" s="1" t="str">
        <f t="shared" si="126"/>
        <v>5301132,5302134,5201134,5502132,5601132,5502133</v>
      </c>
      <c r="E192" t="str">
        <f t="shared" si="127"/>
        <v>13,13,13,13,13,13</v>
      </c>
      <c r="F192" t="str">
        <f t="shared" si="128"/>
        <v>1117,1104,1104,1104,1104,1104</v>
      </c>
      <c r="G192">
        <f t="shared" si="129"/>
        <v>17293546</v>
      </c>
      <c r="H192" s="6">
        <f>Sheet1!B192</f>
        <v>31</v>
      </c>
      <c r="I192" s="6">
        <f>Sheet1!C192</f>
        <v>0</v>
      </c>
      <c r="J192" s="6">
        <f>Sheet1!D192</f>
        <v>0</v>
      </c>
      <c r="K192" s="6">
        <f>Sheet1!E192</f>
        <v>0</v>
      </c>
      <c r="L192" s="6">
        <f>Sheet1!F192</f>
        <v>200</v>
      </c>
      <c r="O192" s="6"/>
      <c r="P192">
        <f t="shared" si="130"/>
        <v>17293546</v>
      </c>
      <c r="Q192">
        <v>17293546.780000001</v>
      </c>
      <c r="R192" s="6" t="str">
        <f t="shared" si="131"/>
        <v>5301132,5302134,5201134,5502132,5601132,5502133</v>
      </c>
      <c r="S192" s="6" t="str">
        <f t="shared" si="132"/>
        <v>13,13,13,13,13,13</v>
      </c>
      <c r="T192" s="6" t="str">
        <f t="shared" si="133"/>
        <v>1117,1104,1104,1104,1104,1104</v>
      </c>
      <c r="U192" s="12">
        <v>5301132</v>
      </c>
      <c r="V192" s="17">
        <v>5302134</v>
      </c>
      <c r="W192">
        <v>5201134</v>
      </c>
      <c r="X192" s="17">
        <v>5502132</v>
      </c>
      <c r="Y192">
        <v>5601132</v>
      </c>
      <c r="Z192" s="6">
        <v>5502133</v>
      </c>
      <c r="AA192">
        <v>13</v>
      </c>
      <c r="AB192">
        <v>13</v>
      </c>
      <c r="AC192">
        <v>13</v>
      </c>
      <c r="AD192">
        <v>13</v>
      </c>
      <c r="AE192">
        <v>13</v>
      </c>
      <c r="AF192">
        <v>13</v>
      </c>
      <c r="AG192" s="12">
        <f t="shared" si="134"/>
        <v>1117</v>
      </c>
      <c r="AH192" s="12">
        <f t="shared" si="135"/>
        <v>1104</v>
      </c>
      <c r="AI192" s="12">
        <f t="shared" si="136"/>
        <v>1104</v>
      </c>
      <c r="AJ192" s="12">
        <f t="shared" si="137"/>
        <v>1104</v>
      </c>
      <c r="AK192" s="12">
        <f t="shared" si="138"/>
        <v>1104</v>
      </c>
      <c r="AL192" s="12">
        <f t="shared" si="139"/>
        <v>1104</v>
      </c>
      <c r="AM192" s="6">
        <f t="shared" si="124"/>
        <v>2939902.9526000004</v>
      </c>
      <c r="AN192" s="6">
        <f t="shared" si="178"/>
        <v>2870728.7654800005</v>
      </c>
      <c r="AO192" s="6">
        <f t="shared" si="178"/>
        <v>2870728.7654800005</v>
      </c>
      <c r="AP192" s="6">
        <f t="shared" si="178"/>
        <v>2870728.7654800005</v>
      </c>
      <c r="AQ192" s="6">
        <f t="shared" si="178"/>
        <v>2870728.7654800005</v>
      </c>
      <c r="AR192" s="6">
        <f t="shared" si="178"/>
        <v>2870728.7654800005</v>
      </c>
      <c r="CH192">
        <f t="shared" si="140"/>
        <v>4</v>
      </c>
      <c r="CI192" s="23" t="b">
        <f t="shared" si="177"/>
        <v>1</v>
      </c>
      <c r="CJ192" s="23" t="b">
        <f t="shared" si="177"/>
        <v>1</v>
      </c>
      <c r="CK192" s="23" t="b">
        <f t="shared" si="177"/>
        <v>1</v>
      </c>
      <c r="CL192" s="23" t="b">
        <f t="shared" si="177"/>
        <v>1</v>
      </c>
      <c r="CM192" s="23" t="b">
        <f t="shared" si="177"/>
        <v>1</v>
      </c>
      <c r="CN192" s="23" t="b">
        <f t="shared" si="177"/>
        <v>1</v>
      </c>
      <c r="CO192" t="str">
        <f t="shared" si="141"/>
        <v>5301132</v>
      </c>
      <c r="CP192" t="str">
        <f t="shared" si="142"/>
        <v>5302134</v>
      </c>
      <c r="CQ192" t="str">
        <f t="shared" si="143"/>
        <v>5201134</v>
      </c>
      <c r="CR192" t="str">
        <f t="shared" si="144"/>
        <v>5502132</v>
      </c>
      <c r="CS192" t="str">
        <f t="shared" si="145"/>
        <v>5601132</v>
      </c>
      <c r="CT192" t="str">
        <f t="shared" si="146"/>
        <v>5502133</v>
      </c>
      <c r="CU192">
        <v>13</v>
      </c>
      <c r="CV192">
        <v>13</v>
      </c>
      <c r="CW192">
        <v>13</v>
      </c>
      <c r="CX192">
        <v>13</v>
      </c>
      <c r="CY192">
        <v>13</v>
      </c>
      <c r="CZ192">
        <v>13</v>
      </c>
      <c r="DA192" s="12">
        <v>5</v>
      </c>
      <c r="DB192" s="17">
        <v>5</v>
      </c>
      <c r="DC192">
        <v>5</v>
      </c>
      <c r="DD192">
        <v>5</v>
      </c>
      <c r="DE192">
        <v>5</v>
      </c>
      <c r="DF192">
        <v>5</v>
      </c>
      <c r="DG192" s="28" t="s">
        <v>187</v>
      </c>
      <c r="DH192" s="28" t="s">
        <v>198</v>
      </c>
      <c r="DI192" s="28" t="s">
        <v>197</v>
      </c>
      <c r="DJ192" s="28" t="s">
        <v>190</v>
      </c>
      <c r="DK192" s="28" t="s">
        <v>140</v>
      </c>
      <c r="DL192" s="28" t="s">
        <v>196</v>
      </c>
      <c r="DM192" t="str">
        <f t="shared" si="147"/>
        <v>火</v>
      </c>
      <c r="DN192" t="str">
        <f t="shared" si="148"/>
        <v>光</v>
      </c>
      <c r="DO192" t="str">
        <f t="shared" si="149"/>
        <v>光</v>
      </c>
      <c r="DP192" t="str">
        <f t="shared" si="150"/>
        <v>火</v>
      </c>
      <c r="DQ192" t="str">
        <f t="shared" si="151"/>
        <v>火</v>
      </c>
      <c r="DR192" t="str">
        <f t="shared" si="152"/>
        <v>木</v>
      </c>
      <c r="DS192" s="28" t="s">
        <v>147</v>
      </c>
      <c r="DT192" s="28" t="s">
        <v>147</v>
      </c>
      <c r="DU192" s="28" t="s">
        <v>155</v>
      </c>
      <c r="DV192" s="28" t="s">
        <v>161</v>
      </c>
      <c r="DW192" s="28" t="s">
        <v>165</v>
      </c>
      <c r="DX192" s="28" t="s">
        <v>161</v>
      </c>
      <c r="DY192">
        <f t="shared" si="175"/>
        <v>1</v>
      </c>
      <c r="DZ192">
        <f t="shared" si="175"/>
        <v>1</v>
      </c>
      <c r="EA192">
        <f t="shared" si="175"/>
        <v>1</v>
      </c>
      <c r="EB192">
        <f t="shared" si="174"/>
        <v>2</v>
      </c>
      <c r="EC192">
        <f t="shared" si="174"/>
        <v>2</v>
      </c>
      <c r="ED192">
        <f t="shared" si="174"/>
        <v>2</v>
      </c>
      <c r="EE192">
        <v>5500073</v>
      </c>
      <c r="EF192" s="26" t="s">
        <v>195</v>
      </c>
      <c r="EG192">
        <v>2</v>
      </c>
      <c r="EV192" t="str">
        <f t="shared" si="153"/>
        <v>火剑士</v>
      </c>
      <c r="EW192" t="str">
        <f t="shared" si="154"/>
        <v>光盗贼</v>
      </c>
      <c r="EX192" t="str">
        <f t="shared" si="155"/>
        <v>光骑兵</v>
      </c>
      <c r="EY192" t="str">
        <f t="shared" si="156"/>
        <v>火火枪手</v>
      </c>
      <c r="EZ192" t="str">
        <f t="shared" si="157"/>
        <v>火修女</v>
      </c>
      <c r="FA192" t="str">
        <f t="shared" si="158"/>
        <v>木火枪手</v>
      </c>
      <c r="FB192">
        <v>8</v>
      </c>
      <c r="FC192">
        <v>14</v>
      </c>
      <c r="FD192">
        <v>13</v>
      </c>
      <c r="FE192">
        <v>9</v>
      </c>
      <c r="FF192">
        <v>10</v>
      </c>
      <c r="FG192">
        <v>14</v>
      </c>
      <c r="FH192">
        <f t="shared" ca="1" si="159"/>
        <v>1</v>
      </c>
      <c r="FI192">
        <f t="shared" ca="1" si="159"/>
        <v>16</v>
      </c>
      <c r="FJ192">
        <f t="shared" ca="1" si="159"/>
        <v>3</v>
      </c>
      <c r="FK192">
        <f t="shared" ca="1" si="160"/>
        <v>7</v>
      </c>
      <c r="FL192">
        <f t="shared" ca="1" si="160"/>
        <v>18</v>
      </c>
      <c r="FM192">
        <f t="shared" ca="1" si="160"/>
        <v>10</v>
      </c>
      <c r="FN192">
        <f t="shared" ca="1" si="161"/>
        <v>1</v>
      </c>
      <c r="FO192">
        <f t="shared" ca="1" si="162"/>
        <v>16</v>
      </c>
      <c r="FP192">
        <f t="shared" ca="1" si="163"/>
        <v>5</v>
      </c>
      <c r="FQ192">
        <f t="shared" ca="1" si="164"/>
        <v>7</v>
      </c>
      <c r="FR192">
        <f t="shared" ca="1" si="165"/>
        <v>18</v>
      </c>
      <c r="FS192">
        <f t="shared" ca="1" si="166"/>
        <v>13</v>
      </c>
    </row>
    <row r="193" spans="1:175" x14ac:dyDescent="0.15">
      <c r="A193" s="20">
        <v>1000190</v>
      </c>
      <c r="B193" s="6" t="str">
        <f t="shared" si="125"/>
        <v>1</v>
      </c>
      <c r="C193" s="7">
        <v>1002</v>
      </c>
      <c r="D193" s="1" t="str">
        <f t="shared" si="126"/>
        <v>5202131,5202133,5200132,5401132,5502131,5601131</v>
      </c>
      <c r="E193" t="str">
        <f t="shared" si="127"/>
        <v>13,13,13,13,13,13</v>
      </c>
      <c r="F193" t="str">
        <f t="shared" si="128"/>
        <v>1122,1109,1109,1109,1109,1109</v>
      </c>
      <c r="G193">
        <f t="shared" si="129"/>
        <v>17441422</v>
      </c>
      <c r="H193" s="6">
        <f>Sheet1!B193</f>
        <v>43</v>
      </c>
      <c r="I193" s="6">
        <f>Sheet1!C193</f>
        <v>5</v>
      </c>
      <c r="J193" s="6">
        <f>Sheet1!D193</f>
        <v>0</v>
      </c>
      <c r="K193" s="6">
        <f>Sheet1!E193</f>
        <v>0</v>
      </c>
      <c r="L193" s="6">
        <f>Sheet1!F193</f>
        <v>10</v>
      </c>
      <c r="O193" s="6"/>
      <c r="P193">
        <f t="shared" si="130"/>
        <v>17441422</v>
      </c>
      <c r="Q193">
        <v>17441422.68</v>
      </c>
      <c r="R193" s="6" t="str">
        <f t="shared" si="131"/>
        <v>5202131,5202133,5200132,5401132,5502131,5601131</v>
      </c>
      <c r="S193" s="6" t="str">
        <f t="shared" si="132"/>
        <v>13,13,13,13,13,13</v>
      </c>
      <c r="T193" s="6" t="str">
        <f t="shared" si="133"/>
        <v>1122,1109,1109,1109,1109,1109</v>
      </c>
      <c r="U193" s="12">
        <v>5202131</v>
      </c>
      <c r="V193" s="17">
        <v>5202133</v>
      </c>
      <c r="W193">
        <v>5200132</v>
      </c>
      <c r="X193" s="17">
        <v>5401132</v>
      </c>
      <c r="Y193">
        <v>5502131</v>
      </c>
      <c r="Z193" s="6">
        <v>5601131</v>
      </c>
      <c r="AA193">
        <v>13</v>
      </c>
      <c r="AB193">
        <v>13</v>
      </c>
      <c r="AC193">
        <v>13</v>
      </c>
      <c r="AD193">
        <v>13</v>
      </c>
      <c r="AE193">
        <v>13</v>
      </c>
      <c r="AF193">
        <v>13</v>
      </c>
      <c r="AG193" s="12">
        <f t="shared" si="134"/>
        <v>1122</v>
      </c>
      <c r="AH193" s="12">
        <f t="shared" si="135"/>
        <v>1109</v>
      </c>
      <c r="AI193" s="12">
        <f t="shared" si="136"/>
        <v>1109</v>
      </c>
      <c r="AJ193" s="12">
        <f t="shared" si="137"/>
        <v>1109</v>
      </c>
      <c r="AK193" s="12">
        <f t="shared" si="138"/>
        <v>1109</v>
      </c>
      <c r="AL193" s="12">
        <f t="shared" si="139"/>
        <v>1109</v>
      </c>
      <c r="AM193" s="6">
        <f t="shared" si="124"/>
        <v>2965041.8556000004</v>
      </c>
      <c r="AN193" s="6">
        <f t="shared" si="178"/>
        <v>2895276.1648800001</v>
      </c>
      <c r="AO193" s="6">
        <f t="shared" si="178"/>
        <v>2895276.1648800001</v>
      </c>
      <c r="AP193" s="6">
        <f t="shared" si="178"/>
        <v>2895276.1648800001</v>
      </c>
      <c r="AQ193" s="6">
        <f t="shared" si="178"/>
        <v>2895276.1648800001</v>
      </c>
      <c r="AR193" s="6">
        <f t="shared" si="178"/>
        <v>2895276.1648800001</v>
      </c>
      <c r="CH193">
        <f t="shared" si="140"/>
        <v>0</v>
      </c>
      <c r="CI193" s="23" t="b">
        <f t="shared" si="177"/>
        <v>1</v>
      </c>
      <c r="CJ193" s="23" t="b">
        <f t="shared" si="177"/>
        <v>1</v>
      </c>
      <c r="CK193" s="23" t="b">
        <f t="shared" si="177"/>
        <v>1</v>
      </c>
      <c r="CL193" s="23" t="b">
        <f t="shared" si="177"/>
        <v>1</v>
      </c>
      <c r="CM193" s="23" t="b">
        <f t="shared" si="177"/>
        <v>1</v>
      </c>
      <c r="CN193" s="23" t="b">
        <f t="shared" si="177"/>
        <v>1</v>
      </c>
      <c r="CO193" t="str">
        <f t="shared" si="141"/>
        <v>5202131</v>
      </c>
      <c r="CP193" t="str">
        <f t="shared" si="142"/>
        <v>5202133</v>
      </c>
      <c r="CQ193" t="str">
        <f t="shared" si="143"/>
        <v>5200132</v>
      </c>
      <c r="CR193" t="str">
        <f t="shared" si="144"/>
        <v>5401132</v>
      </c>
      <c r="CS193" t="str">
        <f t="shared" si="145"/>
        <v>5502131</v>
      </c>
      <c r="CT193" t="str">
        <f t="shared" si="146"/>
        <v>5601131</v>
      </c>
      <c r="CU193">
        <v>13</v>
      </c>
      <c r="CV193">
        <v>13</v>
      </c>
      <c r="CW193">
        <v>13</v>
      </c>
      <c r="CX193">
        <v>13</v>
      </c>
      <c r="CY193">
        <v>13</v>
      </c>
      <c r="CZ193">
        <v>13</v>
      </c>
      <c r="DA193" s="12">
        <v>5</v>
      </c>
      <c r="DB193" s="17">
        <v>5</v>
      </c>
      <c r="DC193">
        <v>5</v>
      </c>
      <c r="DD193">
        <v>5</v>
      </c>
      <c r="DE193">
        <v>5</v>
      </c>
      <c r="DF193">
        <v>5</v>
      </c>
      <c r="DG193" s="28" t="s">
        <v>126</v>
      </c>
      <c r="DH193" s="28" t="s">
        <v>192</v>
      </c>
      <c r="DI193" s="28" t="s">
        <v>185</v>
      </c>
      <c r="DJ193" s="28" t="s">
        <v>188</v>
      </c>
      <c r="DK193" s="28" t="s">
        <v>130</v>
      </c>
      <c r="DL193" s="28" t="s">
        <v>184</v>
      </c>
      <c r="DM193" t="str">
        <f t="shared" si="147"/>
        <v>水</v>
      </c>
      <c r="DN193" t="str">
        <f t="shared" si="148"/>
        <v>木</v>
      </c>
      <c r="DO193" t="str">
        <f t="shared" si="149"/>
        <v>火</v>
      </c>
      <c r="DP193" t="str">
        <f t="shared" si="150"/>
        <v>火</v>
      </c>
      <c r="DQ193" t="str">
        <f t="shared" si="151"/>
        <v>水</v>
      </c>
      <c r="DR193" t="str">
        <f t="shared" si="152"/>
        <v>水</v>
      </c>
      <c r="DS193" s="28" t="s">
        <v>147</v>
      </c>
      <c r="DT193" s="28" t="s">
        <v>152</v>
      </c>
      <c r="DU193" s="28" t="s">
        <v>137</v>
      </c>
      <c r="DV193" s="28" t="s">
        <v>170</v>
      </c>
      <c r="DW193" s="28" t="s">
        <v>169</v>
      </c>
      <c r="DX193" s="28" t="s">
        <v>160</v>
      </c>
      <c r="DY193">
        <f t="shared" si="175"/>
        <v>1</v>
      </c>
      <c r="DZ193">
        <f t="shared" si="175"/>
        <v>1</v>
      </c>
      <c r="EA193">
        <f t="shared" si="175"/>
        <v>1</v>
      </c>
      <c r="EB193">
        <f t="shared" si="174"/>
        <v>2</v>
      </c>
      <c r="EC193">
        <f t="shared" si="174"/>
        <v>2</v>
      </c>
      <c r="ED193">
        <f t="shared" si="174"/>
        <v>2</v>
      </c>
      <c r="EE193">
        <v>5502073</v>
      </c>
      <c r="EF193" s="26" t="s">
        <v>196</v>
      </c>
      <c r="EG193">
        <v>2</v>
      </c>
      <c r="EV193" t="str">
        <f t="shared" si="153"/>
        <v>水维京</v>
      </c>
      <c r="EW193" t="str">
        <f t="shared" si="154"/>
        <v>木维京</v>
      </c>
      <c r="EX193" t="str">
        <f t="shared" si="155"/>
        <v>火刀客</v>
      </c>
      <c r="EY193" t="str">
        <f t="shared" si="156"/>
        <v>火魔法师</v>
      </c>
      <c r="EZ193" t="str">
        <f t="shared" si="157"/>
        <v>水火枪手</v>
      </c>
      <c r="FA193" t="str">
        <f t="shared" si="158"/>
        <v>水修女</v>
      </c>
      <c r="FB193">
        <v>3</v>
      </c>
      <c r="FC193">
        <v>11</v>
      </c>
      <c r="FD193">
        <v>5</v>
      </c>
      <c r="FE193">
        <v>6</v>
      </c>
      <c r="FF193">
        <v>4</v>
      </c>
      <c r="FG193">
        <v>5</v>
      </c>
      <c r="FH193">
        <f t="shared" ca="1" si="159"/>
        <v>4</v>
      </c>
      <c r="FI193">
        <f t="shared" ca="1" si="159"/>
        <v>18</v>
      </c>
      <c r="FJ193">
        <f t="shared" ca="1" si="159"/>
        <v>7</v>
      </c>
      <c r="FK193">
        <f t="shared" ca="1" si="160"/>
        <v>17</v>
      </c>
      <c r="FL193">
        <f t="shared" ca="1" si="160"/>
        <v>7</v>
      </c>
      <c r="FM193">
        <f t="shared" ca="1" si="160"/>
        <v>19</v>
      </c>
      <c r="FN193">
        <f t="shared" ca="1" si="161"/>
        <v>4</v>
      </c>
      <c r="FO193">
        <f t="shared" ca="1" si="162"/>
        <v>18</v>
      </c>
      <c r="FP193">
        <f t="shared" ca="1" si="163"/>
        <v>11</v>
      </c>
      <c r="FQ193">
        <f t="shared" ca="1" si="164"/>
        <v>17</v>
      </c>
      <c r="FR193">
        <f t="shared" ca="1" si="165"/>
        <v>7</v>
      </c>
      <c r="FS193">
        <f t="shared" ca="1" si="166"/>
        <v>15</v>
      </c>
    </row>
    <row r="194" spans="1:175" x14ac:dyDescent="0.15">
      <c r="A194" s="20">
        <v>1000191</v>
      </c>
      <c r="B194" s="6" t="str">
        <f t="shared" si="125"/>
        <v>1</v>
      </c>
      <c r="C194" s="7">
        <v>1002</v>
      </c>
      <c r="D194" s="1" t="str">
        <f t="shared" si="126"/>
        <v>5202131,5201131,5202133,5500131,5502132,5502131</v>
      </c>
      <c r="E194" t="str">
        <f t="shared" si="127"/>
        <v>13,13,13,13,13,13</v>
      </c>
      <c r="F194" t="str">
        <f t="shared" si="128"/>
        <v>1127,1113,1113,1113,1113,1113</v>
      </c>
      <c r="G194">
        <f t="shared" si="129"/>
        <v>17590099</v>
      </c>
      <c r="H194" s="6">
        <f>Sheet1!B194</f>
        <v>1</v>
      </c>
      <c r="I194" s="6">
        <f>Sheet1!C194</f>
        <v>0</v>
      </c>
      <c r="J194" s="6">
        <f>Sheet1!D194</f>
        <v>0</v>
      </c>
      <c r="K194" s="6">
        <f>Sheet1!E194</f>
        <v>0</v>
      </c>
      <c r="L194" s="6">
        <f>Sheet1!F194</f>
        <v>55000</v>
      </c>
      <c r="O194" s="6"/>
      <c r="P194">
        <f t="shared" si="130"/>
        <v>17590099</v>
      </c>
      <c r="Q194">
        <v>17590099.690000001</v>
      </c>
      <c r="R194" s="6" t="str">
        <f t="shared" si="131"/>
        <v>5202131,5201131,5202133,5500131,5502132,5502131</v>
      </c>
      <c r="S194" s="6" t="str">
        <f t="shared" si="132"/>
        <v>13,13,13,13,13,13</v>
      </c>
      <c r="T194" s="6" t="str">
        <f t="shared" si="133"/>
        <v>1127,1113,1113,1113,1113,1113</v>
      </c>
      <c r="U194" s="12">
        <v>5202131</v>
      </c>
      <c r="V194" s="17">
        <v>5201131</v>
      </c>
      <c r="W194">
        <v>5202133</v>
      </c>
      <c r="X194" s="17">
        <v>5500131</v>
      </c>
      <c r="Y194">
        <v>5502132</v>
      </c>
      <c r="Z194" s="6">
        <v>5502131</v>
      </c>
      <c r="AA194">
        <v>13</v>
      </c>
      <c r="AB194">
        <v>13</v>
      </c>
      <c r="AC194">
        <v>13</v>
      </c>
      <c r="AD194">
        <v>13</v>
      </c>
      <c r="AE194">
        <v>13</v>
      </c>
      <c r="AF194">
        <v>13</v>
      </c>
      <c r="AG194" s="12">
        <f t="shared" si="134"/>
        <v>1127</v>
      </c>
      <c r="AH194" s="12">
        <f t="shared" si="135"/>
        <v>1113</v>
      </c>
      <c r="AI194" s="12">
        <f t="shared" si="136"/>
        <v>1113</v>
      </c>
      <c r="AJ194" s="12">
        <f t="shared" si="137"/>
        <v>1113</v>
      </c>
      <c r="AK194" s="12">
        <f t="shared" si="138"/>
        <v>1113</v>
      </c>
      <c r="AL194" s="12">
        <f t="shared" si="139"/>
        <v>1113</v>
      </c>
      <c r="AM194" s="6">
        <f t="shared" si="124"/>
        <v>2990316.9473000006</v>
      </c>
      <c r="AN194" s="6">
        <f t="shared" ref="AN194:AR203" si="179">$Q194*0.166</f>
        <v>2919956.5485400003</v>
      </c>
      <c r="AO194" s="6">
        <f t="shared" si="179"/>
        <v>2919956.5485400003</v>
      </c>
      <c r="AP194" s="6">
        <f t="shared" si="179"/>
        <v>2919956.5485400003</v>
      </c>
      <c r="AQ194" s="6">
        <f t="shared" si="179"/>
        <v>2919956.5485400003</v>
      </c>
      <c r="AR194" s="6">
        <f t="shared" si="179"/>
        <v>2919956.5485400003</v>
      </c>
      <c r="CH194">
        <f t="shared" si="140"/>
        <v>1</v>
      </c>
      <c r="CI194" s="23" t="b">
        <f t="shared" si="177"/>
        <v>1</v>
      </c>
      <c r="CJ194" s="23" t="b">
        <f t="shared" si="177"/>
        <v>1</v>
      </c>
      <c r="CK194" s="23" t="b">
        <f t="shared" si="177"/>
        <v>1</v>
      </c>
      <c r="CL194" s="23" t="b">
        <f t="shared" si="177"/>
        <v>1</v>
      </c>
      <c r="CM194" s="23" t="b">
        <f t="shared" si="177"/>
        <v>1</v>
      </c>
      <c r="CN194" s="23" t="b">
        <f t="shared" si="177"/>
        <v>1</v>
      </c>
      <c r="CO194" t="str">
        <f t="shared" si="141"/>
        <v>5202131</v>
      </c>
      <c r="CP194" t="str">
        <f t="shared" si="142"/>
        <v>5201131</v>
      </c>
      <c r="CQ194" t="str">
        <f t="shared" si="143"/>
        <v>5202133</v>
      </c>
      <c r="CR194" t="str">
        <f t="shared" si="144"/>
        <v>5500131</v>
      </c>
      <c r="CS194" t="str">
        <f t="shared" si="145"/>
        <v>5502132</v>
      </c>
      <c r="CT194" t="str">
        <f t="shared" si="146"/>
        <v>5502131</v>
      </c>
      <c r="CU194">
        <v>13</v>
      </c>
      <c r="CV194">
        <v>13</v>
      </c>
      <c r="CW194">
        <v>13</v>
      </c>
      <c r="CX194">
        <v>13</v>
      </c>
      <c r="CY194">
        <v>13</v>
      </c>
      <c r="CZ194">
        <v>13</v>
      </c>
      <c r="DA194" s="12">
        <v>5</v>
      </c>
      <c r="DB194" s="17">
        <v>5</v>
      </c>
      <c r="DC194">
        <v>5</v>
      </c>
      <c r="DD194">
        <v>5</v>
      </c>
      <c r="DE194">
        <v>5</v>
      </c>
      <c r="DF194">
        <v>5</v>
      </c>
      <c r="DG194" s="28" t="s">
        <v>126</v>
      </c>
      <c r="DH194" s="28" t="s">
        <v>180</v>
      </c>
      <c r="DI194" s="28" t="s">
        <v>192</v>
      </c>
      <c r="DJ194" s="28" t="s">
        <v>183</v>
      </c>
      <c r="DK194" s="28" t="s">
        <v>190</v>
      </c>
      <c r="DL194" s="28" t="s">
        <v>130</v>
      </c>
      <c r="DM194" t="str">
        <f t="shared" si="147"/>
        <v>水</v>
      </c>
      <c r="DN194" t="str">
        <f t="shared" si="148"/>
        <v>水</v>
      </c>
      <c r="DO194" t="str">
        <f t="shared" si="149"/>
        <v>木</v>
      </c>
      <c r="DP194" t="str">
        <f t="shared" si="150"/>
        <v>水</v>
      </c>
      <c r="DQ194" t="str">
        <f t="shared" si="151"/>
        <v>火</v>
      </c>
      <c r="DR194" t="str">
        <f t="shared" si="152"/>
        <v>水</v>
      </c>
      <c r="DS194" s="28" t="s">
        <v>145</v>
      </c>
      <c r="DT194" s="28" t="s">
        <v>147</v>
      </c>
      <c r="DU194" s="28" t="s">
        <v>155</v>
      </c>
      <c r="DV194" s="28" t="s">
        <v>164</v>
      </c>
      <c r="DW194" s="28" t="s">
        <v>160</v>
      </c>
      <c r="DX194" s="28" t="s">
        <v>160</v>
      </c>
      <c r="DY194">
        <f t="shared" si="175"/>
        <v>1</v>
      </c>
      <c r="DZ194">
        <f t="shared" si="175"/>
        <v>1</v>
      </c>
      <c r="EA194">
        <f t="shared" si="175"/>
        <v>1</v>
      </c>
      <c r="EB194">
        <f t="shared" si="174"/>
        <v>2</v>
      </c>
      <c r="EC194">
        <f t="shared" si="174"/>
        <v>2</v>
      </c>
      <c r="ED194">
        <f t="shared" si="174"/>
        <v>2</v>
      </c>
      <c r="EE194">
        <v>5601073</v>
      </c>
      <c r="EF194" s="26" t="s">
        <v>175</v>
      </c>
      <c r="EG194">
        <v>2</v>
      </c>
      <c r="EV194" t="str">
        <f t="shared" si="153"/>
        <v>水维京</v>
      </c>
      <c r="EW194" t="str">
        <f t="shared" si="154"/>
        <v>水骑兵</v>
      </c>
      <c r="EX194" t="str">
        <f t="shared" si="155"/>
        <v>木维京</v>
      </c>
      <c r="EY194" t="str">
        <f t="shared" si="156"/>
        <v>水海盗</v>
      </c>
      <c r="EZ194" t="str">
        <f t="shared" si="157"/>
        <v>火火枪手</v>
      </c>
      <c r="FA194" t="str">
        <f t="shared" si="158"/>
        <v>水火枪手</v>
      </c>
      <c r="FB194">
        <v>3</v>
      </c>
      <c r="FC194">
        <v>2</v>
      </c>
      <c r="FD194">
        <v>11</v>
      </c>
      <c r="FE194">
        <v>3</v>
      </c>
      <c r="FF194">
        <v>9</v>
      </c>
      <c r="FG194">
        <v>4</v>
      </c>
      <c r="FH194">
        <f t="shared" ca="1" si="159"/>
        <v>18</v>
      </c>
      <c r="FI194">
        <f t="shared" ca="1" si="159"/>
        <v>15</v>
      </c>
      <c r="FJ194">
        <f t="shared" ca="1" si="159"/>
        <v>15</v>
      </c>
      <c r="FK194">
        <f t="shared" ca="1" si="160"/>
        <v>18</v>
      </c>
      <c r="FL194">
        <f t="shared" ca="1" si="160"/>
        <v>3</v>
      </c>
      <c r="FM194">
        <f t="shared" ca="1" si="160"/>
        <v>1</v>
      </c>
      <c r="FN194">
        <f t="shared" ca="1" si="161"/>
        <v>18</v>
      </c>
      <c r="FO194">
        <f t="shared" ca="1" si="162"/>
        <v>15</v>
      </c>
      <c r="FP194">
        <f t="shared" ca="1" si="163"/>
        <v>17</v>
      </c>
      <c r="FQ194">
        <f t="shared" ca="1" si="164"/>
        <v>18</v>
      </c>
      <c r="FR194">
        <f t="shared" ca="1" si="165"/>
        <v>3</v>
      </c>
      <c r="FS194">
        <f t="shared" ca="1" si="166"/>
        <v>15</v>
      </c>
    </row>
    <row r="195" spans="1:175" x14ac:dyDescent="0.15">
      <c r="A195" s="20">
        <v>1000192</v>
      </c>
      <c r="B195" s="6" t="str">
        <f t="shared" si="125"/>
        <v>1</v>
      </c>
      <c r="C195" s="7">
        <v>1002</v>
      </c>
      <c r="D195" s="1" t="str">
        <f t="shared" si="126"/>
        <v>5301133,5201131,5202133,5601132,5500132,5502132</v>
      </c>
      <c r="E195" t="str">
        <f t="shared" si="127"/>
        <v>13,13,13,13,13,13</v>
      </c>
      <c r="F195" t="str">
        <f t="shared" si="128"/>
        <v>1132,1118,1118,1118,1118,1118</v>
      </c>
      <c r="G195">
        <f t="shared" si="129"/>
        <v>17739579</v>
      </c>
      <c r="H195" s="6">
        <f>Sheet1!B195</f>
        <v>9</v>
      </c>
      <c r="I195" s="6">
        <f>Sheet1!C195</f>
        <v>0</v>
      </c>
      <c r="J195" s="6">
        <f>Sheet1!D195</f>
        <v>0</v>
      </c>
      <c r="K195" s="6">
        <f>Sheet1!E195</f>
        <v>0</v>
      </c>
      <c r="L195" s="6">
        <f>Sheet1!F195</f>
        <v>200</v>
      </c>
      <c r="O195" s="6"/>
      <c r="P195">
        <f t="shared" si="130"/>
        <v>17739579</v>
      </c>
      <c r="Q195">
        <v>17739579.82</v>
      </c>
      <c r="R195" s="6" t="str">
        <f t="shared" si="131"/>
        <v>5301133,5201131,5202133,5601132,5500132,5502132</v>
      </c>
      <c r="S195" s="6" t="str">
        <f t="shared" si="132"/>
        <v>13,13,13,13,13,13</v>
      </c>
      <c r="T195" s="6" t="str">
        <f t="shared" si="133"/>
        <v>1132,1118,1118,1118,1118,1118</v>
      </c>
      <c r="U195" s="12">
        <v>5301133</v>
      </c>
      <c r="V195" s="17">
        <v>5201131</v>
      </c>
      <c r="W195">
        <v>5202133</v>
      </c>
      <c r="X195" s="17">
        <v>5601132</v>
      </c>
      <c r="Y195">
        <v>5500132</v>
      </c>
      <c r="Z195" s="6">
        <v>5502132</v>
      </c>
      <c r="AA195">
        <v>13</v>
      </c>
      <c r="AB195">
        <v>13</v>
      </c>
      <c r="AC195">
        <v>13</v>
      </c>
      <c r="AD195">
        <v>13</v>
      </c>
      <c r="AE195">
        <v>13</v>
      </c>
      <c r="AF195">
        <v>13</v>
      </c>
      <c r="AG195" s="12">
        <f t="shared" si="134"/>
        <v>1132</v>
      </c>
      <c r="AH195" s="12">
        <f t="shared" si="135"/>
        <v>1118</v>
      </c>
      <c r="AI195" s="12">
        <f t="shared" si="136"/>
        <v>1118</v>
      </c>
      <c r="AJ195" s="12">
        <f t="shared" si="137"/>
        <v>1118</v>
      </c>
      <c r="AK195" s="12">
        <f t="shared" si="138"/>
        <v>1118</v>
      </c>
      <c r="AL195" s="12">
        <f t="shared" si="139"/>
        <v>1118</v>
      </c>
      <c r="AM195" s="6">
        <f t="shared" si="124"/>
        <v>3015728.5694000004</v>
      </c>
      <c r="AN195" s="6">
        <f t="shared" si="179"/>
        <v>2944770.25012</v>
      </c>
      <c r="AO195" s="6">
        <f t="shared" si="179"/>
        <v>2944770.25012</v>
      </c>
      <c r="AP195" s="6">
        <f t="shared" si="179"/>
        <v>2944770.25012</v>
      </c>
      <c r="AQ195" s="6">
        <f t="shared" si="179"/>
        <v>2944770.25012</v>
      </c>
      <c r="AR195" s="6">
        <f t="shared" si="179"/>
        <v>2944770.25012</v>
      </c>
      <c r="CH195">
        <f t="shared" si="140"/>
        <v>2</v>
      </c>
      <c r="CI195" s="23" t="b">
        <f t="shared" si="177"/>
        <v>1</v>
      </c>
      <c r="CJ195" s="23" t="b">
        <f t="shared" si="177"/>
        <v>1</v>
      </c>
      <c r="CK195" s="23" t="b">
        <f t="shared" si="177"/>
        <v>1</v>
      </c>
      <c r="CL195" s="23" t="b">
        <f t="shared" si="177"/>
        <v>1</v>
      </c>
      <c r="CM195" s="23" t="b">
        <f t="shared" si="177"/>
        <v>1</v>
      </c>
      <c r="CN195" s="23" t="b">
        <f t="shared" si="177"/>
        <v>1</v>
      </c>
      <c r="CO195" t="str">
        <f t="shared" si="141"/>
        <v>5301133</v>
      </c>
      <c r="CP195" t="str">
        <f t="shared" si="142"/>
        <v>5201131</v>
      </c>
      <c r="CQ195" t="str">
        <f t="shared" si="143"/>
        <v>5202133</v>
      </c>
      <c r="CR195" t="str">
        <f t="shared" si="144"/>
        <v>5601132</v>
      </c>
      <c r="CS195" t="str">
        <f t="shared" si="145"/>
        <v>5500132</v>
      </c>
      <c r="CT195" t="str">
        <f t="shared" si="146"/>
        <v>5502132</v>
      </c>
      <c r="CU195">
        <v>13</v>
      </c>
      <c r="CV195">
        <v>13</v>
      </c>
      <c r="CW195">
        <v>13</v>
      </c>
      <c r="CX195">
        <v>13</v>
      </c>
      <c r="CY195">
        <v>13</v>
      </c>
      <c r="CZ195">
        <v>13</v>
      </c>
      <c r="DA195" s="12">
        <v>5</v>
      </c>
      <c r="DB195" s="17">
        <v>5</v>
      </c>
      <c r="DC195">
        <v>5</v>
      </c>
      <c r="DD195">
        <v>5</v>
      </c>
      <c r="DE195">
        <v>5</v>
      </c>
      <c r="DF195">
        <v>5</v>
      </c>
      <c r="DG195" s="23" t="s">
        <v>193</v>
      </c>
      <c r="DH195" s="23" t="s">
        <v>180</v>
      </c>
      <c r="DI195" s="23" t="s">
        <v>192</v>
      </c>
      <c r="DJ195" s="23" t="s">
        <v>140</v>
      </c>
      <c r="DK195" s="23" t="s">
        <v>138</v>
      </c>
      <c r="DL195" s="23" t="s">
        <v>190</v>
      </c>
      <c r="DM195" t="str">
        <f t="shared" si="147"/>
        <v>木</v>
      </c>
      <c r="DN195" t="str">
        <f t="shared" si="148"/>
        <v>水</v>
      </c>
      <c r="DO195" t="str">
        <f t="shared" si="149"/>
        <v>木</v>
      </c>
      <c r="DP195" t="str">
        <f t="shared" si="150"/>
        <v>火</v>
      </c>
      <c r="DQ195" t="str">
        <f t="shared" si="151"/>
        <v>火</v>
      </c>
      <c r="DR195" t="str">
        <f t="shared" si="152"/>
        <v>火</v>
      </c>
      <c r="DS195" s="23" t="s">
        <v>155</v>
      </c>
      <c r="DT195" s="23" t="s">
        <v>155</v>
      </c>
      <c r="DU195" s="23" t="s">
        <v>155</v>
      </c>
      <c r="DV195" s="23" t="s">
        <v>165</v>
      </c>
      <c r="DW195" s="23" t="s">
        <v>165</v>
      </c>
      <c r="DX195" s="23" t="s">
        <v>165</v>
      </c>
      <c r="DY195">
        <f t="shared" si="175"/>
        <v>1</v>
      </c>
      <c r="DZ195">
        <f t="shared" si="175"/>
        <v>1</v>
      </c>
      <c r="EA195">
        <f t="shared" si="175"/>
        <v>1</v>
      </c>
      <c r="EB195">
        <f t="shared" si="174"/>
        <v>2</v>
      </c>
      <c r="EC195">
        <f t="shared" si="174"/>
        <v>2</v>
      </c>
      <c r="ED195">
        <f t="shared" si="174"/>
        <v>2</v>
      </c>
      <c r="EE195">
        <v>5201074</v>
      </c>
      <c r="EF195" t="s">
        <v>197</v>
      </c>
      <c r="EG195">
        <v>1</v>
      </c>
      <c r="EV195" t="str">
        <f t="shared" si="153"/>
        <v>木剑士</v>
      </c>
      <c r="EW195" t="str">
        <f t="shared" si="154"/>
        <v>水骑兵</v>
      </c>
      <c r="EX195" t="str">
        <f t="shared" si="155"/>
        <v>木维京</v>
      </c>
      <c r="EY195" t="str">
        <f t="shared" si="156"/>
        <v>火修女</v>
      </c>
      <c r="EZ195" t="str">
        <f t="shared" si="157"/>
        <v>火海盗</v>
      </c>
      <c r="FA195" t="str">
        <f t="shared" si="158"/>
        <v>火火枪手</v>
      </c>
      <c r="FB195">
        <v>12</v>
      </c>
      <c r="FC195">
        <v>2</v>
      </c>
      <c r="FD195">
        <v>11</v>
      </c>
      <c r="FE195">
        <v>10</v>
      </c>
      <c r="FF195">
        <v>8</v>
      </c>
      <c r="FG195">
        <v>9</v>
      </c>
      <c r="FH195">
        <f t="shared" ca="1" si="159"/>
        <v>9</v>
      </c>
      <c r="FI195">
        <f t="shared" ca="1" si="159"/>
        <v>4</v>
      </c>
      <c r="FJ195">
        <f t="shared" ca="1" si="159"/>
        <v>11</v>
      </c>
      <c r="FK195">
        <f t="shared" ca="1" si="160"/>
        <v>16</v>
      </c>
      <c r="FL195">
        <f t="shared" ca="1" si="160"/>
        <v>7</v>
      </c>
      <c r="FM195">
        <f t="shared" ca="1" si="160"/>
        <v>7</v>
      </c>
      <c r="FN195">
        <f t="shared" ca="1" si="161"/>
        <v>9</v>
      </c>
      <c r="FO195">
        <f t="shared" ca="1" si="162"/>
        <v>4</v>
      </c>
      <c r="FP195">
        <f t="shared" ca="1" si="163"/>
        <v>7</v>
      </c>
      <c r="FQ195">
        <f t="shared" ca="1" si="164"/>
        <v>16</v>
      </c>
      <c r="FR195">
        <f t="shared" ca="1" si="165"/>
        <v>7</v>
      </c>
      <c r="FS195">
        <f t="shared" ca="1" si="166"/>
        <v>10</v>
      </c>
    </row>
    <row r="196" spans="1:175" x14ac:dyDescent="0.15">
      <c r="A196" s="20">
        <v>1000193</v>
      </c>
      <c r="B196" s="6" t="str">
        <f t="shared" si="125"/>
        <v>1</v>
      </c>
      <c r="C196" s="7">
        <v>1002</v>
      </c>
      <c r="D196" s="1" t="str">
        <f t="shared" si="126"/>
        <v>5301131,5301132,5201132,5601132,5500131,5601131</v>
      </c>
      <c r="E196" t="str">
        <f t="shared" si="127"/>
        <v>13,13,13,13,13,13</v>
      </c>
      <c r="F196" t="str">
        <f t="shared" si="128"/>
        <v>1136,1123,1123,1123,1123,1123</v>
      </c>
      <c r="G196">
        <f t="shared" si="129"/>
        <v>17889863</v>
      </c>
      <c r="H196" s="6">
        <f>Sheet1!B196</f>
        <v>1</v>
      </c>
      <c r="I196" s="6">
        <f>Sheet1!C196</f>
        <v>0</v>
      </c>
      <c r="J196" s="6">
        <f>Sheet1!D196</f>
        <v>0</v>
      </c>
      <c r="K196" s="6">
        <f>Sheet1!E196</f>
        <v>0</v>
      </c>
      <c r="L196" s="6">
        <f>Sheet1!F196</f>
        <v>55000</v>
      </c>
      <c r="O196" s="6"/>
      <c r="P196">
        <f t="shared" si="130"/>
        <v>17889863</v>
      </c>
      <c r="Q196">
        <v>17889863.170000002</v>
      </c>
      <c r="R196" s="6" t="str">
        <f t="shared" si="131"/>
        <v>5301131,5301132,5201132,5601132,5500131,5601131</v>
      </c>
      <c r="S196" s="6" t="str">
        <f t="shared" si="132"/>
        <v>13,13,13,13,13,13</v>
      </c>
      <c r="T196" s="6" t="str">
        <f t="shared" si="133"/>
        <v>1136,1123,1123,1123,1123,1123</v>
      </c>
      <c r="U196" s="12">
        <v>5301131</v>
      </c>
      <c r="V196" s="17">
        <v>5301132</v>
      </c>
      <c r="W196">
        <v>5201132</v>
      </c>
      <c r="X196" s="17">
        <v>5601132</v>
      </c>
      <c r="Y196">
        <v>5500131</v>
      </c>
      <c r="Z196" s="6">
        <v>5601131</v>
      </c>
      <c r="AA196">
        <v>13</v>
      </c>
      <c r="AB196">
        <v>13</v>
      </c>
      <c r="AC196">
        <v>13</v>
      </c>
      <c r="AD196">
        <v>13</v>
      </c>
      <c r="AE196">
        <v>13</v>
      </c>
      <c r="AF196">
        <v>13</v>
      </c>
      <c r="AG196" s="12">
        <f t="shared" si="134"/>
        <v>1136</v>
      </c>
      <c r="AH196" s="12">
        <f t="shared" si="135"/>
        <v>1123</v>
      </c>
      <c r="AI196" s="12">
        <f t="shared" si="136"/>
        <v>1123</v>
      </c>
      <c r="AJ196" s="12">
        <f t="shared" si="137"/>
        <v>1123</v>
      </c>
      <c r="AK196" s="12">
        <f t="shared" si="138"/>
        <v>1123</v>
      </c>
      <c r="AL196" s="12">
        <f t="shared" si="139"/>
        <v>1123</v>
      </c>
      <c r="AM196" s="6">
        <f t="shared" ref="AM196:AM259" si="180">$Q196*0.17</f>
        <v>3041276.7389000007</v>
      </c>
      <c r="AN196" s="6">
        <f t="shared" si="179"/>
        <v>2969717.2862200006</v>
      </c>
      <c r="AO196" s="6">
        <f t="shared" si="179"/>
        <v>2969717.2862200006</v>
      </c>
      <c r="AP196" s="6">
        <f t="shared" si="179"/>
        <v>2969717.2862200006</v>
      </c>
      <c r="AQ196" s="6">
        <f t="shared" si="179"/>
        <v>2969717.2862200006</v>
      </c>
      <c r="AR196" s="6">
        <f t="shared" si="179"/>
        <v>2969717.2862200006</v>
      </c>
      <c r="CH196">
        <f t="shared" si="140"/>
        <v>3</v>
      </c>
      <c r="CI196" s="23" t="b">
        <f t="shared" si="177"/>
        <v>1</v>
      </c>
      <c r="CJ196" s="23" t="b">
        <f t="shared" si="177"/>
        <v>1</v>
      </c>
      <c r="CK196" s="23" t="b">
        <f t="shared" si="177"/>
        <v>1</v>
      </c>
      <c r="CL196" s="23" t="b">
        <f t="shared" si="177"/>
        <v>1</v>
      </c>
      <c r="CM196" s="23" t="b">
        <f t="shared" si="177"/>
        <v>1</v>
      </c>
      <c r="CN196" s="23" t="b">
        <f t="shared" si="177"/>
        <v>1</v>
      </c>
      <c r="CO196" t="str">
        <f t="shared" si="141"/>
        <v>5301131</v>
      </c>
      <c r="CP196" t="str">
        <f t="shared" si="142"/>
        <v>5301132</v>
      </c>
      <c r="CQ196" t="str">
        <f t="shared" si="143"/>
        <v>5201132</v>
      </c>
      <c r="CR196" t="str">
        <f t="shared" si="144"/>
        <v>5601132</v>
      </c>
      <c r="CS196" t="str">
        <f t="shared" si="145"/>
        <v>5500131</v>
      </c>
      <c r="CT196" t="str">
        <f t="shared" si="146"/>
        <v>5601131</v>
      </c>
      <c r="CU196">
        <v>13</v>
      </c>
      <c r="CV196">
        <v>13</v>
      </c>
      <c r="CW196">
        <v>13</v>
      </c>
      <c r="CX196">
        <v>13</v>
      </c>
      <c r="CY196">
        <v>13</v>
      </c>
      <c r="CZ196">
        <v>13</v>
      </c>
      <c r="DA196" s="12">
        <v>5</v>
      </c>
      <c r="DB196" s="17">
        <v>5</v>
      </c>
      <c r="DC196">
        <v>5</v>
      </c>
      <c r="DD196">
        <v>5</v>
      </c>
      <c r="DE196">
        <v>5</v>
      </c>
      <c r="DF196">
        <v>5</v>
      </c>
      <c r="DG196" s="23" t="s">
        <v>128</v>
      </c>
      <c r="DH196" s="23" t="s">
        <v>187</v>
      </c>
      <c r="DI196" s="23" t="s">
        <v>134</v>
      </c>
      <c r="DJ196" s="28" t="s">
        <v>140</v>
      </c>
      <c r="DK196" s="28" t="s">
        <v>183</v>
      </c>
      <c r="DL196" s="28" t="s">
        <v>184</v>
      </c>
      <c r="DM196" t="str">
        <f t="shared" si="147"/>
        <v>水</v>
      </c>
      <c r="DN196" t="str">
        <f t="shared" si="148"/>
        <v>火</v>
      </c>
      <c r="DO196" t="str">
        <f t="shared" si="149"/>
        <v>火</v>
      </c>
      <c r="DP196" t="str">
        <f t="shared" si="150"/>
        <v>火</v>
      </c>
      <c r="DQ196" t="str">
        <f t="shared" si="151"/>
        <v>水</v>
      </c>
      <c r="DR196" t="str">
        <f t="shared" si="152"/>
        <v>水</v>
      </c>
      <c r="DS196" s="23" t="s">
        <v>145</v>
      </c>
      <c r="DT196" s="23" t="s">
        <v>145</v>
      </c>
      <c r="DU196" s="23" t="s">
        <v>145</v>
      </c>
      <c r="DV196" s="28" t="s">
        <v>170</v>
      </c>
      <c r="DW196" s="28" t="s">
        <v>165</v>
      </c>
      <c r="DX196" s="28" t="s">
        <v>165</v>
      </c>
      <c r="DY196">
        <f t="shared" si="175"/>
        <v>1</v>
      </c>
      <c r="DZ196">
        <f t="shared" si="175"/>
        <v>1</v>
      </c>
      <c r="EA196">
        <f t="shared" si="175"/>
        <v>1</v>
      </c>
      <c r="EB196">
        <f t="shared" si="174"/>
        <v>2</v>
      </c>
      <c r="EC196">
        <f t="shared" si="174"/>
        <v>2</v>
      </c>
      <c r="ED196">
        <f t="shared" si="174"/>
        <v>2</v>
      </c>
      <c r="EE196">
        <v>5302074</v>
      </c>
      <c r="EF196" t="s">
        <v>198</v>
      </c>
      <c r="EG196">
        <v>1</v>
      </c>
      <c r="EV196" t="str">
        <f t="shared" si="153"/>
        <v>水剑士</v>
      </c>
      <c r="EW196" t="str">
        <f t="shared" si="154"/>
        <v>火剑士</v>
      </c>
      <c r="EX196" t="str">
        <f t="shared" si="155"/>
        <v>火骑兵</v>
      </c>
      <c r="EY196" t="str">
        <f t="shared" si="156"/>
        <v>火修女</v>
      </c>
      <c r="EZ196" t="str">
        <f t="shared" si="157"/>
        <v>水海盗</v>
      </c>
      <c r="FA196" t="str">
        <f t="shared" si="158"/>
        <v>水修女</v>
      </c>
      <c r="FB196">
        <v>4</v>
      </c>
      <c r="FC196">
        <v>8</v>
      </c>
      <c r="FD196">
        <v>6</v>
      </c>
      <c r="FE196">
        <v>10</v>
      </c>
      <c r="FF196">
        <v>3</v>
      </c>
      <c r="FG196">
        <v>5</v>
      </c>
      <c r="FH196">
        <f t="shared" ca="1" si="159"/>
        <v>6</v>
      </c>
      <c r="FI196">
        <f t="shared" ca="1" si="159"/>
        <v>9</v>
      </c>
      <c r="FJ196">
        <f t="shared" ca="1" si="159"/>
        <v>9</v>
      </c>
      <c r="FK196">
        <f t="shared" ca="1" si="160"/>
        <v>7</v>
      </c>
      <c r="FL196">
        <f t="shared" ca="1" si="160"/>
        <v>12</v>
      </c>
      <c r="FM196">
        <f t="shared" ca="1" si="160"/>
        <v>5</v>
      </c>
      <c r="FN196">
        <f t="shared" ca="1" si="161"/>
        <v>6</v>
      </c>
      <c r="FO196">
        <f t="shared" ca="1" si="162"/>
        <v>9</v>
      </c>
      <c r="FP196">
        <f t="shared" ca="1" si="163"/>
        <v>7</v>
      </c>
      <c r="FQ196">
        <f t="shared" ca="1" si="164"/>
        <v>7</v>
      </c>
      <c r="FR196">
        <f t="shared" ca="1" si="165"/>
        <v>12</v>
      </c>
      <c r="FS196">
        <f t="shared" ca="1" si="166"/>
        <v>9</v>
      </c>
    </row>
    <row r="197" spans="1:175" x14ac:dyDescent="0.15">
      <c r="A197" s="20">
        <v>1000194</v>
      </c>
      <c r="B197" s="6" t="str">
        <f t="shared" ref="B197:B260" si="181">LEFT(A197,1)</f>
        <v>1</v>
      </c>
      <c r="C197" s="7">
        <v>1002</v>
      </c>
      <c r="D197" s="1" t="str">
        <f t="shared" ref="D197:D260" si="182">R197</f>
        <v>5301133,5600134,5302134,5501135,5402131,5602134</v>
      </c>
      <c r="E197" t="str">
        <f t="shared" ref="E197:E260" si="183">S197</f>
        <v>13,13,13,13,13,13</v>
      </c>
      <c r="F197" t="str">
        <f t="shared" ref="F197:F260" si="184">T197</f>
        <v>1141,1128,1128,1128,1128,1128</v>
      </c>
      <c r="G197">
        <f t="shared" ref="G197:G260" si="185">P197</f>
        <v>18040955</v>
      </c>
      <c r="H197" s="6">
        <f>Sheet1!B197</f>
        <v>12</v>
      </c>
      <c r="I197" s="6">
        <f>Sheet1!C197</f>
        <v>0</v>
      </c>
      <c r="J197" s="6">
        <f>Sheet1!D197</f>
        <v>0</v>
      </c>
      <c r="K197" s="6">
        <f>Sheet1!E197</f>
        <v>0</v>
      </c>
      <c r="L197" s="6">
        <f>Sheet1!F197</f>
        <v>100</v>
      </c>
      <c r="O197" s="6"/>
      <c r="P197">
        <f t="shared" ref="P197:P260" si="186">FLOOR(Q197,1)</f>
        <v>18040955</v>
      </c>
      <c r="Q197">
        <v>18040955.510000002</v>
      </c>
      <c r="R197" s="6" t="str">
        <f t="shared" ref="R197:R260" si="187">U197&amp;","&amp;V197&amp;","&amp;W197&amp;","&amp;X197&amp;","&amp;Y197&amp;","&amp;Z197</f>
        <v>5301133,5600134,5302134,5501135,5402131,5602134</v>
      </c>
      <c r="S197" s="6" t="str">
        <f t="shared" ref="S197:S260" si="188">AA197&amp;","&amp;AB197&amp;","&amp;AC197&amp;","&amp;AD197&amp;","&amp;AE197&amp;","&amp;AF197</f>
        <v>13,13,13,13,13,13</v>
      </c>
      <c r="T197" s="6" t="str">
        <f t="shared" ref="T197:T260" si="189">AG197&amp;","&amp;AH197&amp;","&amp;AI197&amp;","&amp;AJ197&amp;","&amp;AK197&amp;","&amp;AL197</f>
        <v>1141,1128,1128,1128,1128,1128</v>
      </c>
      <c r="U197" s="12">
        <v>5301133</v>
      </c>
      <c r="V197" s="17">
        <v>5600134</v>
      </c>
      <c r="W197">
        <v>5302134</v>
      </c>
      <c r="X197" s="17">
        <v>5501135</v>
      </c>
      <c r="Y197">
        <v>5402131</v>
      </c>
      <c r="Z197" s="6">
        <v>5602134</v>
      </c>
      <c r="AA197">
        <v>13</v>
      </c>
      <c r="AB197">
        <v>13</v>
      </c>
      <c r="AC197">
        <v>13</v>
      </c>
      <c r="AD197">
        <v>13</v>
      </c>
      <c r="AE197">
        <v>13</v>
      </c>
      <c r="AF197">
        <v>13</v>
      </c>
      <c r="AG197" s="12">
        <f t="shared" ref="AG197:AG260" si="190">IF(AM197&gt;0,FLOOR((POWER((AM197/IF(AND(AA197&gt;=2,AA197&lt;4),1.1,IF(AND(AA197&gt;=4,AA197&lt;6),1.2,IF(AA197&gt;=6,1.4,1)))/$AD$1),0.5)/INDEX($AU$4:$BH$4,MATCH(AA197,$AU$3:$BH$3,0))-1)*10,1),"")</f>
        <v>1141</v>
      </c>
      <c r="AH197" s="12">
        <f t="shared" ref="AH197:AH260" si="191">IF(AN197&gt;0,FLOOR((POWER((AN197/IF(AND(AB197&gt;=2,AB197&lt;4),1.1,IF(AND(AB197&gt;=4,AB197&lt;6),1.2,IF(AB197&gt;=6,1.4,1)))/$AD$1),0.5)/INDEX($AU$4:$BH$4,MATCH(AB197,$AU$3:$BH$3,0))-1)*10,1),"")</f>
        <v>1128</v>
      </c>
      <c r="AI197" s="12">
        <f t="shared" ref="AI197:AI260" si="192">IF(AO197&gt;0,FLOOR((POWER((AO197/IF(AND(AC197&gt;=2,AC197&lt;4),1.1,IF(AND(AC197&gt;=4,AC197&lt;6),1.2,IF(AC197&gt;=6,1.4,1)))/$AD$1),0.5)/INDEX($AU$4:$BH$4,MATCH(AC197,$AU$3:$BH$3,0))-1)*10,1),"")</f>
        <v>1128</v>
      </c>
      <c r="AJ197" s="12">
        <f t="shared" ref="AJ197:AJ260" si="193">IF(AP197&gt;0,FLOOR((POWER((AP197/IF(AND(AD197&gt;=2,AD197&lt;4),1.1,IF(AND(AD197&gt;=4,AD197&lt;6),1.2,IF(AD197&gt;=6,1.4,1)))/$AD$1),0.5)/INDEX($AU$4:$BH$4,MATCH(AD197,$AU$3:$BH$3,0))-1)*10,1),"")</f>
        <v>1128</v>
      </c>
      <c r="AK197" s="12">
        <f t="shared" ref="AK197:AK260" si="194">IF(AQ197&gt;0,FLOOR((POWER((AQ197/IF(AND(AE197&gt;=2,AE197&lt;4),1.1,IF(AND(AE197&gt;=4,AE197&lt;6),1.2,IF(AE197&gt;=6,1.4,1)))/$AD$1),0.5)/INDEX($AU$4:$BH$4,MATCH(AE197,$AU$3:$BH$3,0))-1)*10,1),"")</f>
        <v>1128</v>
      </c>
      <c r="AL197" s="12">
        <f t="shared" ref="AL197:AL260" si="195">IF(AR197&gt;0,FLOOR((POWER((AR197/IF(AND(AF197&gt;=2,AF197&lt;4),1.1,IF(AND(AF197&gt;=4,AF197&lt;6),1.2,IF(AF197&gt;=6,1.4,1)))/$AD$1),0.5)/INDEX($AU$4:$BH$4,MATCH(AF197,$AU$3:$BH$3,0))-1)*10,1),"")</f>
        <v>1128</v>
      </c>
      <c r="AM197" s="6">
        <f t="shared" si="180"/>
        <v>3066962.4367000004</v>
      </c>
      <c r="AN197" s="6">
        <f t="shared" si="179"/>
        <v>2994798.6146600004</v>
      </c>
      <c r="AO197" s="6">
        <f t="shared" si="179"/>
        <v>2994798.6146600004</v>
      </c>
      <c r="AP197" s="6">
        <f t="shared" si="179"/>
        <v>2994798.6146600004</v>
      </c>
      <c r="AQ197" s="6">
        <f t="shared" si="179"/>
        <v>2994798.6146600004</v>
      </c>
      <c r="AR197" s="6">
        <f t="shared" si="179"/>
        <v>2994798.6146600004</v>
      </c>
      <c r="CH197">
        <f t="shared" ref="CH197:CH260" si="196">MOD(A197,5)</f>
        <v>4</v>
      </c>
      <c r="CI197" s="23" t="b">
        <f t="shared" si="177"/>
        <v>1</v>
      </c>
      <c r="CJ197" s="23" t="b">
        <f t="shared" si="177"/>
        <v>1</v>
      </c>
      <c r="CK197" s="23" t="b">
        <f t="shared" si="177"/>
        <v>1</v>
      </c>
      <c r="CL197" s="23" t="b">
        <f t="shared" si="177"/>
        <v>1</v>
      </c>
      <c r="CM197" s="23" t="b">
        <f t="shared" si="177"/>
        <v>1</v>
      </c>
      <c r="CN197" s="23" t="b">
        <f t="shared" si="177"/>
        <v>1</v>
      </c>
      <c r="CO197" t="str">
        <f t="shared" ref="CO197:CO260" si="197">IF(AND(DG197&lt;&gt;"",CU197&lt;10),REPLACE(REPLACE(INDEX($EE$4:$EE$801,MATCH(DG197,$EF$4:$EF$801,0)),6,1,CU197),1,1,DA197),IF(AND(DG197&lt;&gt;"",CU197&gt;=10),REPLACE(REPLACE(INDEX($EE$4:$EE$801,MATCH(DG197,$EF$4:$EF$801,0)),5,2,CU197),1,1,DA197),""))</f>
        <v>5301133</v>
      </c>
      <c r="CP197" t="str">
        <f t="shared" ref="CP197:CP260" si="198">IF(AND(DH197&lt;&gt;"",CV197&lt;10),REPLACE(REPLACE(INDEX($EE$4:$EE$801,MATCH(DH197,$EF$4:$EF$801,0)),6,1,CV197),1,1,DB197),IF(AND(DH197&lt;&gt;"",CV197&gt;=10),REPLACE(REPLACE(INDEX($EE$4:$EE$801,MATCH(DH197,$EF$4:$EF$801,0)),5,2,CV197),1,1,DB197),""))</f>
        <v>5600134</v>
      </c>
      <c r="CQ197" t="str">
        <f t="shared" ref="CQ197:CQ260" si="199">IF(AND(DI197&lt;&gt;"",CW197&lt;10),REPLACE(REPLACE(INDEX($EE$4:$EE$801,MATCH(DI197,$EF$4:$EF$801,0)),6,1,CW197),1,1,DC197),IF(AND(DI197&lt;&gt;"",CW197&gt;=10),REPLACE(REPLACE(INDEX($EE$4:$EE$801,MATCH(DI197,$EF$4:$EF$801,0)),5,2,CW197),1,1,DC197),""))</f>
        <v>5302134</v>
      </c>
      <c r="CR197" t="str">
        <f t="shared" ref="CR197:CR260" si="200">IF(AND(DJ197&lt;&gt;"",CX197&lt;10),REPLACE(REPLACE(INDEX($EE$4:$EE$801,MATCH(DJ197,$EF$4:$EF$801,0)),6,1,CX197),1,1,DD197),IF(AND(DJ197&lt;&gt;"",CX197&gt;=10),REPLACE(REPLACE(INDEX($EE$4:$EE$801,MATCH(DJ197,$EF$4:$EF$801,0)),5,2,CX197),1,1,DD197),""))</f>
        <v>5501135</v>
      </c>
      <c r="CS197" t="str">
        <f t="shared" ref="CS197:CS260" si="201">IF(AND(DK197&lt;&gt;"",CY197&lt;10),REPLACE(REPLACE(INDEX($EE$4:$EE$801,MATCH(DK197,$EF$4:$EF$801,0)),6,1,CY197),1,1,DE197),IF(AND(DK197&lt;&gt;"",CY197&gt;=10),REPLACE(REPLACE(INDEX($EE$4:$EE$801,MATCH(DK197,$EF$4:$EF$801,0)),5,2,CY197),1,1,DE197),""))</f>
        <v>5402131</v>
      </c>
      <c r="CT197" t="str">
        <f t="shared" ref="CT197:CT260" si="202">IF(AND(DL197&lt;&gt;"",CZ197&lt;10),REPLACE(REPLACE(INDEX($EE$4:$EE$801,MATCH(DL197,$EF$4:$EF$801,0)),6,1,CZ197),1,1,DF197),IF(AND(DL197&lt;&gt;"",CZ197&gt;=10),REPLACE(REPLACE(INDEX($EE$4:$EE$801,MATCH(DL197,$EF$4:$EF$801,0)),5,2,CZ197),1,1,DF197),""))</f>
        <v>5602134</v>
      </c>
      <c r="CU197">
        <v>13</v>
      </c>
      <c r="CV197">
        <v>13</v>
      </c>
      <c r="CW197">
        <v>13</v>
      </c>
      <c r="CX197">
        <v>13</v>
      </c>
      <c r="CY197">
        <v>13</v>
      </c>
      <c r="CZ197">
        <v>13</v>
      </c>
      <c r="DA197" s="12">
        <v>5</v>
      </c>
      <c r="DB197" s="17">
        <v>5</v>
      </c>
      <c r="DC197">
        <v>5</v>
      </c>
      <c r="DD197">
        <v>5</v>
      </c>
      <c r="DE197">
        <v>5</v>
      </c>
      <c r="DF197">
        <v>5</v>
      </c>
      <c r="DG197" s="23" t="s">
        <v>193</v>
      </c>
      <c r="DH197" s="23" t="s">
        <v>178</v>
      </c>
      <c r="DI197" s="23" t="s">
        <v>198</v>
      </c>
      <c r="DJ197" s="23" t="s">
        <v>201</v>
      </c>
      <c r="DK197" s="23" t="s">
        <v>182</v>
      </c>
      <c r="DL197" s="23" t="s">
        <v>181</v>
      </c>
      <c r="DM197" t="str">
        <f t="shared" ref="DM197:DM260" si="203">LEFT(DG197,1)</f>
        <v>木</v>
      </c>
      <c r="DN197" t="str">
        <f t="shared" ref="DN197:DN260" si="204">LEFT(DH197,1)</f>
        <v>光</v>
      </c>
      <c r="DO197" t="str">
        <f t="shared" ref="DO197:DO260" si="205">LEFT(DI197,1)</f>
        <v>光</v>
      </c>
      <c r="DP197" t="str">
        <f t="shared" ref="DP197:DP260" si="206">LEFT(DJ197,1)</f>
        <v>暗</v>
      </c>
      <c r="DQ197" t="str">
        <f t="shared" ref="DQ197:DQ260" si="207">LEFT(DK197,1)</f>
        <v>水</v>
      </c>
      <c r="DR197" t="str">
        <f t="shared" ref="DR197:DR260" si="208">LEFT(DL197,1)</f>
        <v>光</v>
      </c>
      <c r="DS197" s="23" t="s">
        <v>152</v>
      </c>
      <c r="DT197" s="23" t="s">
        <v>152</v>
      </c>
      <c r="DU197" s="23" t="s">
        <v>147</v>
      </c>
      <c r="DV197" s="23" t="s">
        <v>164</v>
      </c>
      <c r="DW197" s="23" t="s">
        <v>160</v>
      </c>
      <c r="DX197" s="23" t="s">
        <v>170</v>
      </c>
      <c r="DY197">
        <f t="shared" si="175"/>
        <v>1</v>
      </c>
      <c r="DZ197">
        <f t="shared" si="175"/>
        <v>1</v>
      </c>
      <c r="EA197">
        <f t="shared" si="175"/>
        <v>1</v>
      </c>
      <c r="EB197">
        <f t="shared" si="174"/>
        <v>2</v>
      </c>
      <c r="EC197">
        <f t="shared" si="174"/>
        <v>2</v>
      </c>
      <c r="ED197">
        <f t="shared" si="174"/>
        <v>2</v>
      </c>
      <c r="EE197">
        <v>5501074</v>
      </c>
      <c r="EF197" s="26" t="s">
        <v>176</v>
      </c>
      <c r="EG197">
        <v>2</v>
      </c>
      <c r="EV197" t="str">
        <f t="shared" ref="EV197:EV260" si="209">INDEX($EJ$4:$EJ$21,MATCH(FB197,$EH$4:$EH$21,0))</f>
        <v>木剑士</v>
      </c>
      <c r="EW197" t="str">
        <f t="shared" ref="EW197:EW260" si="210">INDEX($EJ$4:$EJ$21,MATCH(FC197,$EH$4:$EH$21,0))</f>
        <v>光熊猫</v>
      </c>
      <c r="EX197" t="str">
        <f t="shared" ref="EX197:EX260" si="211">INDEX($EJ$4:$EJ$21,MATCH(FD197,$EH$4:$EH$21,0))</f>
        <v>光盗贼</v>
      </c>
      <c r="EY197" t="str">
        <f t="shared" ref="EY197:EY260" si="212">INDEX($EN$4:$EN$22,MATCH(FE197,$EL$4:$EL$22,0))</f>
        <v>暗猎人</v>
      </c>
      <c r="EZ197" t="str">
        <f t="shared" ref="EZ197:EZ260" si="213">INDEX($EN$4:$EN$22,MATCH(FF197,$EL$4:$EL$22,0))</f>
        <v>水女巫</v>
      </c>
      <c r="FA197" t="str">
        <f t="shared" ref="FA197:FA260" si="214">INDEX($EN$4:$EN$22,MATCH(FG197,$EL$4:$EL$22,0))</f>
        <v>光学者</v>
      </c>
      <c r="FB197">
        <v>12</v>
      </c>
      <c r="FC197">
        <v>15</v>
      </c>
      <c r="FD197">
        <v>14</v>
      </c>
      <c r="FE197">
        <v>19</v>
      </c>
      <c r="FF197">
        <v>2</v>
      </c>
      <c r="FG197">
        <v>17</v>
      </c>
      <c r="FH197">
        <f t="shared" ref="FH197:FJ260" ca="1" si="215">FLOOR(RANDBETWEEN($FH$1,$FH$2),1)</f>
        <v>14</v>
      </c>
      <c r="FI197">
        <f t="shared" ca="1" si="215"/>
        <v>18</v>
      </c>
      <c r="FJ197">
        <f t="shared" ca="1" si="215"/>
        <v>15</v>
      </c>
      <c r="FK197">
        <f t="shared" ref="FK197:FM260" ca="1" si="216">FLOOR(RANDBETWEEN($FK$1,$FK$2),1)</f>
        <v>4</v>
      </c>
      <c r="FL197">
        <f t="shared" ca="1" si="216"/>
        <v>12</v>
      </c>
      <c r="FM197">
        <f t="shared" ca="1" si="216"/>
        <v>4</v>
      </c>
      <c r="FN197">
        <f t="shared" ref="FN197:FN260" ca="1" si="217">FH197</f>
        <v>14</v>
      </c>
      <c r="FO197">
        <f t="shared" ref="FO197:FO260" ca="1" si="218">IF(AND(FH197=FI197,FH197&lt;&gt;1,FH197&lt;&gt;18),FLOOR(RANDBETWEEN(1,FH197-1),1),IF(AND(FH197=FI197,FH197=1),FLOOR(RANDBETWEEN(2,9),1),IF(AND(FH197=FI197,FH197=18),FLOOR(RANDBETWEEN(10,17),1),FI197)))</f>
        <v>18</v>
      </c>
      <c r="FP197">
        <f t="shared" ref="FP197:FP260" ca="1" si="219">IF(AND(ABS(FN197-FO197)&gt;1),MIN(FN197:FO197)+FLOOR(RANDBETWEEN(1,ABS(FN197-FO197)-1),1),IF(AND(ABS(FN197-FO197)&lt;=1,FN197&gt;9),FLOOR(RANDBETWEEN(1,MIN(FN197:FO197)-1),1),IF(AND(ABS(FN197-FO197)&lt;=1,FN197&lt;=9),FLOOR(RANDBETWEEN(MAX(FN197:FO197)+1,18),1),FJ197)))</f>
        <v>16</v>
      </c>
      <c r="FQ197">
        <f t="shared" ref="FQ197:FQ260" ca="1" si="220">FK197</f>
        <v>4</v>
      </c>
      <c r="FR197">
        <f t="shared" ref="FR197:FR260" ca="1" si="221">IF(AND(FK197=FL197,FK197&lt;&gt;1,FK197&lt;&gt;19),FLOOR(RANDBETWEEN(1,FK197-1),1),IF(AND(FK197=FL197,FK197=1),FLOOR(RANDBETWEEN(2,10),1),IF(AND(FK197=FL197,FK197=19),FLOOR(RANDBETWEEN(11,18),1),FL197)))</f>
        <v>12</v>
      </c>
      <c r="FS197">
        <f t="shared" ref="FS197:FS260" ca="1" si="222">IF(AND(ABS(FQ197-FR197)&gt;1),MIN(FQ197:FR197)+FLOOR(RANDBETWEEN(1,ABS(FQ197-FR197)-1),1),IF(AND(ABS(FQ197-FR197)&lt;=1,FQ197&gt;9),FLOOR(RANDBETWEEN(1,MIN(FQ197:FR197)-1),1),IF(AND(ABS(FQ197-FR197)&lt;=1,FQ197&lt;=9),FLOOR(RANDBETWEEN(MAX(FQ197:FR197)+1,19),1),FM197)))</f>
        <v>9</v>
      </c>
    </row>
    <row r="198" spans="1:175" x14ac:dyDescent="0.15">
      <c r="A198" s="20">
        <v>1000195</v>
      </c>
      <c r="B198" s="6" t="str">
        <f t="shared" si="181"/>
        <v>1</v>
      </c>
      <c r="C198" s="7">
        <v>1002</v>
      </c>
      <c r="D198" s="1" t="str">
        <f t="shared" si="182"/>
        <v>5202133,5301133,5201131,5601132,5400135,5602134</v>
      </c>
      <c r="E198" t="str">
        <f t="shared" si="183"/>
        <v>13,13,13,13,13,13</v>
      </c>
      <c r="F198" t="str">
        <f t="shared" si="184"/>
        <v>1146,1132,1132,1132,1132,1132</v>
      </c>
      <c r="G198">
        <f t="shared" si="185"/>
        <v>18192855</v>
      </c>
      <c r="H198" s="6">
        <f>Sheet1!B198</f>
        <v>35</v>
      </c>
      <c r="I198" s="6">
        <f>Sheet1!C198</f>
        <v>0</v>
      </c>
      <c r="J198" s="6">
        <f>Sheet1!D198</f>
        <v>0</v>
      </c>
      <c r="K198" s="6">
        <f>Sheet1!E198</f>
        <v>0</v>
      </c>
      <c r="L198" s="6">
        <f>Sheet1!F198</f>
        <v>20</v>
      </c>
      <c r="O198" s="6"/>
      <c r="P198">
        <f t="shared" si="186"/>
        <v>18192855</v>
      </c>
      <c r="Q198">
        <v>18192855.07</v>
      </c>
      <c r="R198" s="6" t="str">
        <f t="shared" si="187"/>
        <v>5202133,5301133,5201131,5601132,5400135,5602134</v>
      </c>
      <c r="S198" s="6" t="str">
        <f t="shared" si="188"/>
        <v>13,13,13,13,13,13</v>
      </c>
      <c r="T198" s="6" t="str">
        <f t="shared" si="189"/>
        <v>1146,1132,1132,1132,1132,1132</v>
      </c>
      <c r="U198" s="12">
        <v>5202133</v>
      </c>
      <c r="V198" s="17">
        <v>5301133</v>
      </c>
      <c r="W198">
        <v>5201131</v>
      </c>
      <c r="X198" s="17">
        <v>5601132</v>
      </c>
      <c r="Y198">
        <v>5400135</v>
      </c>
      <c r="Z198" s="6">
        <v>5602134</v>
      </c>
      <c r="AA198">
        <v>13</v>
      </c>
      <c r="AB198">
        <v>13</v>
      </c>
      <c r="AC198">
        <v>13</v>
      </c>
      <c r="AD198">
        <v>13</v>
      </c>
      <c r="AE198">
        <v>13</v>
      </c>
      <c r="AF198">
        <v>13</v>
      </c>
      <c r="AG198" s="12">
        <f t="shared" si="190"/>
        <v>1146</v>
      </c>
      <c r="AH198" s="12">
        <f t="shared" si="191"/>
        <v>1132</v>
      </c>
      <c r="AI198" s="12">
        <f t="shared" si="192"/>
        <v>1132</v>
      </c>
      <c r="AJ198" s="12">
        <f t="shared" si="193"/>
        <v>1132</v>
      </c>
      <c r="AK198" s="12">
        <f t="shared" si="194"/>
        <v>1132</v>
      </c>
      <c r="AL198" s="12">
        <f t="shared" si="195"/>
        <v>1132</v>
      </c>
      <c r="AM198" s="6">
        <f t="shared" si="180"/>
        <v>3092785.3619000004</v>
      </c>
      <c r="AN198" s="6">
        <f t="shared" si="179"/>
        <v>3020013.9416200002</v>
      </c>
      <c r="AO198" s="6">
        <f t="shared" si="179"/>
        <v>3020013.9416200002</v>
      </c>
      <c r="AP198" s="6">
        <f t="shared" si="179"/>
        <v>3020013.9416200002</v>
      </c>
      <c r="AQ198" s="6">
        <f t="shared" si="179"/>
        <v>3020013.9416200002</v>
      </c>
      <c r="AR198" s="6">
        <f t="shared" si="179"/>
        <v>3020013.9416200002</v>
      </c>
      <c r="CH198">
        <f t="shared" si="196"/>
        <v>0</v>
      </c>
      <c r="CI198" s="23" t="b">
        <f t="shared" ref="CI198:CN213" si="223">IF(DG198&lt;&gt;"",IF(ISERROR(MATCH(INT(CO198),$EE$4:$EE$879,0))=FALSE,TRUE),"")</f>
        <v>1</v>
      </c>
      <c r="CJ198" s="23" t="b">
        <f t="shared" si="223"/>
        <v>1</v>
      </c>
      <c r="CK198" s="23" t="b">
        <f t="shared" si="223"/>
        <v>1</v>
      </c>
      <c r="CL198" s="23" t="b">
        <f t="shared" si="223"/>
        <v>1</v>
      </c>
      <c r="CM198" s="23" t="b">
        <f t="shared" si="223"/>
        <v>1</v>
      </c>
      <c r="CN198" s="23" t="b">
        <f t="shared" si="223"/>
        <v>1</v>
      </c>
      <c r="CO198" t="str">
        <f t="shared" si="197"/>
        <v>5202133</v>
      </c>
      <c r="CP198" t="str">
        <f t="shared" si="198"/>
        <v>5301133</v>
      </c>
      <c r="CQ198" t="str">
        <f t="shared" si="199"/>
        <v>5201131</v>
      </c>
      <c r="CR198" t="str">
        <f t="shared" si="200"/>
        <v>5601132</v>
      </c>
      <c r="CS198" t="str">
        <f t="shared" si="201"/>
        <v>5400135</v>
      </c>
      <c r="CT198" t="str">
        <f t="shared" si="202"/>
        <v>5602134</v>
      </c>
      <c r="CU198">
        <v>13</v>
      </c>
      <c r="CV198">
        <v>13</v>
      </c>
      <c r="CW198">
        <v>13</v>
      </c>
      <c r="CX198">
        <v>13</v>
      </c>
      <c r="CY198">
        <v>13</v>
      </c>
      <c r="CZ198">
        <v>13</v>
      </c>
      <c r="DA198" s="12">
        <v>5</v>
      </c>
      <c r="DB198" s="17">
        <v>5</v>
      </c>
      <c r="DC198">
        <v>5</v>
      </c>
      <c r="DD198">
        <v>5</v>
      </c>
      <c r="DE198">
        <v>5</v>
      </c>
      <c r="DF198">
        <v>5</v>
      </c>
      <c r="DG198" s="23" t="s">
        <v>192</v>
      </c>
      <c r="DH198" s="23" t="s">
        <v>193</v>
      </c>
      <c r="DI198" s="23" t="s">
        <v>180</v>
      </c>
      <c r="DJ198" s="23" t="s">
        <v>140</v>
      </c>
      <c r="DK198" s="23" t="s">
        <v>200</v>
      </c>
      <c r="DL198" s="23" t="s">
        <v>181</v>
      </c>
      <c r="DM198" t="str">
        <f t="shared" si="203"/>
        <v>木</v>
      </c>
      <c r="DN198" t="str">
        <f t="shared" si="204"/>
        <v>木</v>
      </c>
      <c r="DO198" t="str">
        <f t="shared" si="205"/>
        <v>水</v>
      </c>
      <c r="DP198" t="str">
        <f t="shared" si="206"/>
        <v>火</v>
      </c>
      <c r="DQ198" t="str">
        <f t="shared" si="207"/>
        <v>暗</v>
      </c>
      <c r="DR198" t="str">
        <f t="shared" si="208"/>
        <v>光</v>
      </c>
      <c r="DS198" s="23" t="s">
        <v>137</v>
      </c>
      <c r="DT198" s="23" t="s">
        <v>152</v>
      </c>
      <c r="DU198" s="23" t="s">
        <v>155</v>
      </c>
      <c r="DV198" s="23" t="s">
        <v>160</v>
      </c>
      <c r="DW198" s="23" t="s">
        <v>165</v>
      </c>
      <c r="DX198" s="23" t="s">
        <v>160</v>
      </c>
      <c r="DY198">
        <f t="shared" si="175"/>
        <v>1</v>
      </c>
      <c r="DZ198">
        <f t="shared" si="175"/>
        <v>1</v>
      </c>
      <c r="EA198">
        <f t="shared" si="175"/>
        <v>1</v>
      </c>
      <c r="EB198">
        <f t="shared" si="174"/>
        <v>2</v>
      </c>
      <c r="EC198">
        <f t="shared" si="174"/>
        <v>2</v>
      </c>
      <c r="ED198">
        <f t="shared" si="174"/>
        <v>2</v>
      </c>
      <c r="EE198">
        <v>5600074</v>
      </c>
      <c r="EF198" s="26" t="s">
        <v>178</v>
      </c>
      <c r="EG198">
        <v>1</v>
      </c>
      <c r="EV198" t="str">
        <f t="shared" si="209"/>
        <v>木维京</v>
      </c>
      <c r="EW198" t="str">
        <f t="shared" si="210"/>
        <v>木剑士</v>
      </c>
      <c r="EX198" t="str">
        <f t="shared" si="211"/>
        <v>水骑兵</v>
      </c>
      <c r="EY198" t="str">
        <f t="shared" si="212"/>
        <v>火修女</v>
      </c>
      <c r="EZ198" t="str">
        <f t="shared" si="213"/>
        <v>暗巫师</v>
      </c>
      <c r="FA198" t="str">
        <f t="shared" si="214"/>
        <v>光学者</v>
      </c>
      <c r="FB198">
        <v>11</v>
      </c>
      <c r="FC198">
        <v>12</v>
      </c>
      <c r="FD198">
        <v>2</v>
      </c>
      <c r="FE198">
        <v>10</v>
      </c>
      <c r="FF198">
        <v>18</v>
      </c>
      <c r="FG198">
        <v>17</v>
      </c>
      <c r="FH198">
        <f t="shared" ca="1" si="215"/>
        <v>18</v>
      </c>
      <c r="FI198">
        <f t="shared" ca="1" si="215"/>
        <v>7</v>
      </c>
      <c r="FJ198">
        <f t="shared" ca="1" si="215"/>
        <v>6</v>
      </c>
      <c r="FK198">
        <f t="shared" ca="1" si="216"/>
        <v>3</v>
      </c>
      <c r="FL198">
        <f t="shared" ca="1" si="216"/>
        <v>18</v>
      </c>
      <c r="FM198">
        <f t="shared" ca="1" si="216"/>
        <v>2</v>
      </c>
      <c r="FN198">
        <f t="shared" ca="1" si="217"/>
        <v>18</v>
      </c>
      <c r="FO198">
        <f t="shared" ca="1" si="218"/>
        <v>7</v>
      </c>
      <c r="FP198">
        <f t="shared" ca="1" si="219"/>
        <v>8</v>
      </c>
      <c r="FQ198">
        <f t="shared" ca="1" si="220"/>
        <v>3</v>
      </c>
      <c r="FR198">
        <f t="shared" ca="1" si="221"/>
        <v>18</v>
      </c>
      <c r="FS198">
        <f t="shared" ca="1" si="222"/>
        <v>16</v>
      </c>
    </row>
    <row r="199" spans="1:175" x14ac:dyDescent="0.15">
      <c r="A199" s="20">
        <v>1000196</v>
      </c>
      <c r="B199" s="6" t="str">
        <f t="shared" si="181"/>
        <v>1</v>
      </c>
      <c r="C199" s="7">
        <v>1002</v>
      </c>
      <c r="D199" s="1" t="str">
        <f t="shared" si="182"/>
        <v>5200131,5300135,5202135,5402131,5401131,5500132</v>
      </c>
      <c r="E199" t="str">
        <f t="shared" si="183"/>
        <v>13,13,13,13,13,13</v>
      </c>
      <c r="F199" t="str">
        <f t="shared" si="184"/>
        <v>1151,1137,1137,1137,1137,1137</v>
      </c>
      <c r="G199">
        <f t="shared" si="185"/>
        <v>18345565</v>
      </c>
      <c r="H199" s="6">
        <f>Sheet1!B199</f>
        <v>1</v>
      </c>
      <c r="I199" s="6">
        <f>Sheet1!C199</f>
        <v>0</v>
      </c>
      <c r="J199" s="6">
        <f>Sheet1!D199</f>
        <v>0</v>
      </c>
      <c r="K199" s="6">
        <f>Sheet1!E199</f>
        <v>0</v>
      </c>
      <c r="L199" s="6">
        <f>Sheet1!F199</f>
        <v>55000</v>
      </c>
      <c r="O199" s="6"/>
      <c r="P199">
        <f t="shared" si="186"/>
        <v>18345565</v>
      </c>
      <c r="Q199">
        <v>18345565.73</v>
      </c>
      <c r="R199" s="6" t="str">
        <f t="shared" si="187"/>
        <v>5200131,5300135,5202135,5402131,5401131,5500132</v>
      </c>
      <c r="S199" s="6" t="str">
        <f t="shared" si="188"/>
        <v>13,13,13,13,13,13</v>
      </c>
      <c r="T199" s="6" t="str">
        <f t="shared" si="189"/>
        <v>1151,1137,1137,1137,1137,1137</v>
      </c>
      <c r="U199" s="12">
        <v>5200131</v>
      </c>
      <c r="V199" s="17">
        <v>5300135</v>
      </c>
      <c r="W199">
        <v>5202135</v>
      </c>
      <c r="X199" s="17">
        <v>5402131</v>
      </c>
      <c r="Y199">
        <v>5401131</v>
      </c>
      <c r="Z199" s="6">
        <v>5500132</v>
      </c>
      <c r="AA199">
        <v>13</v>
      </c>
      <c r="AB199">
        <v>13</v>
      </c>
      <c r="AC199">
        <v>13</v>
      </c>
      <c r="AD199">
        <v>13</v>
      </c>
      <c r="AE199">
        <v>13</v>
      </c>
      <c r="AF199">
        <v>13</v>
      </c>
      <c r="AG199" s="12">
        <f t="shared" si="190"/>
        <v>1151</v>
      </c>
      <c r="AH199" s="12">
        <f t="shared" si="191"/>
        <v>1137</v>
      </c>
      <c r="AI199" s="12">
        <f t="shared" si="192"/>
        <v>1137</v>
      </c>
      <c r="AJ199" s="12">
        <f t="shared" si="193"/>
        <v>1137</v>
      </c>
      <c r="AK199" s="12">
        <f t="shared" si="194"/>
        <v>1137</v>
      </c>
      <c r="AL199" s="12">
        <f t="shared" si="195"/>
        <v>1137</v>
      </c>
      <c r="AM199" s="6">
        <f t="shared" si="180"/>
        <v>3118746.1741000004</v>
      </c>
      <c r="AN199" s="6">
        <f t="shared" si="179"/>
        <v>3045363.9111800003</v>
      </c>
      <c r="AO199" s="6">
        <f t="shared" si="179"/>
        <v>3045363.9111800003</v>
      </c>
      <c r="AP199" s="6">
        <f t="shared" si="179"/>
        <v>3045363.9111800003</v>
      </c>
      <c r="AQ199" s="6">
        <f t="shared" si="179"/>
        <v>3045363.9111800003</v>
      </c>
      <c r="AR199" s="6">
        <f t="shared" si="179"/>
        <v>3045363.9111800003</v>
      </c>
      <c r="CH199">
        <f t="shared" si="196"/>
        <v>1</v>
      </c>
      <c r="CI199" s="23" t="b">
        <f t="shared" si="223"/>
        <v>1</v>
      </c>
      <c r="CJ199" s="23" t="b">
        <f t="shared" si="223"/>
        <v>1</v>
      </c>
      <c r="CK199" s="23" t="b">
        <f t="shared" si="223"/>
        <v>1</v>
      </c>
      <c r="CL199" s="23" t="b">
        <f t="shared" si="223"/>
        <v>1</v>
      </c>
      <c r="CM199" s="23" t="b">
        <f t="shared" si="223"/>
        <v>1</v>
      </c>
      <c r="CN199" s="23" t="b">
        <f t="shared" si="223"/>
        <v>1</v>
      </c>
      <c r="CO199" t="str">
        <f t="shared" si="197"/>
        <v>5200131</v>
      </c>
      <c r="CP199" t="str">
        <f t="shared" si="198"/>
        <v>5300135</v>
      </c>
      <c r="CQ199" t="str">
        <f t="shared" si="199"/>
        <v>5202135</v>
      </c>
      <c r="CR199" t="str">
        <f t="shared" si="200"/>
        <v>5402131</v>
      </c>
      <c r="CS199" t="str">
        <f t="shared" si="201"/>
        <v>5401131</v>
      </c>
      <c r="CT199" t="str">
        <f t="shared" si="202"/>
        <v>5500132</v>
      </c>
      <c r="CU199">
        <v>13</v>
      </c>
      <c r="CV199">
        <v>13</v>
      </c>
      <c r="CW199">
        <v>13</v>
      </c>
      <c r="CX199">
        <v>13</v>
      </c>
      <c r="CY199">
        <v>13</v>
      </c>
      <c r="CZ199">
        <v>13</v>
      </c>
      <c r="DA199" s="12">
        <v>5</v>
      </c>
      <c r="DB199" s="17">
        <v>5</v>
      </c>
      <c r="DC199">
        <v>5</v>
      </c>
      <c r="DD199">
        <v>5</v>
      </c>
      <c r="DE199">
        <v>5</v>
      </c>
      <c r="DF199">
        <v>5</v>
      </c>
      <c r="DG199" s="23" t="s">
        <v>179</v>
      </c>
      <c r="DH199" s="23" t="s">
        <v>172</v>
      </c>
      <c r="DI199" s="23" t="s">
        <v>174</v>
      </c>
      <c r="DJ199" s="23" t="s">
        <v>182</v>
      </c>
      <c r="DK199" s="23" t="s">
        <v>144</v>
      </c>
      <c r="DL199" s="23" t="s">
        <v>138</v>
      </c>
      <c r="DM199" t="str">
        <f t="shared" si="203"/>
        <v>水</v>
      </c>
      <c r="DN199" t="str">
        <f t="shared" si="204"/>
        <v>暗</v>
      </c>
      <c r="DO199" t="str">
        <f t="shared" si="205"/>
        <v>暗</v>
      </c>
      <c r="DP199" t="str">
        <f t="shared" si="206"/>
        <v>水</v>
      </c>
      <c r="DQ199" t="str">
        <f t="shared" si="207"/>
        <v>水</v>
      </c>
      <c r="DR199" t="str">
        <f t="shared" si="208"/>
        <v>火</v>
      </c>
      <c r="DS199" s="23" t="s">
        <v>152</v>
      </c>
      <c r="DT199" s="23" t="s">
        <v>152</v>
      </c>
      <c r="DU199" s="23" t="s">
        <v>145</v>
      </c>
      <c r="DV199" s="23" t="s">
        <v>161</v>
      </c>
      <c r="DW199" s="23" t="s">
        <v>165</v>
      </c>
      <c r="DX199" s="23" t="s">
        <v>160</v>
      </c>
      <c r="DY199">
        <f t="shared" si="175"/>
        <v>1</v>
      </c>
      <c r="DZ199">
        <f t="shared" si="175"/>
        <v>1</v>
      </c>
      <c r="EA199">
        <f t="shared" si="175"/>
        <v>1</v>
      </c>
      <c r="EB199">
        <f t="shared" si="174"/>
        <v>2</v>
      </c>
      <c r="EC199">
        <f t="shared" si="174"/>
        <v>2</v>
      </c>
      <c r="ED199">
        <f t="shared" si="174"/>
        <v>2</v>
      </c>
      <c r="EE199">
        <v>5602074</v>
      </c>
      <c r="EF199" s="26" t="s">
        <v>181</v>
      </c>
      <c r="EG199">
        <v>2</v>
      </c>
      <c r="EV199" t="str">
        <f t="shared" si="209"/>
        <v>水刀客</v>
      </c>
      <c r="EW199" t="str">
        <f t="shared" si="210"/>
        <v>暗武士</v>
      </c>
      <c r="EX199" t="str">
        <f t="shared" si="211"/>
        <v>暗维京</v>
      </c>
      <c r="EY199" t="str">
        <f t="shared" si="212"/>
        <v>水女巫</v>
      </c>
      <c r="EZ199" t="str">
        <f t="shared" si="213"/>
        <v>水魔法师</v>
      </c>
      <c r="FA199" t="str">
        <f t="shared" si="214"/>
        <v>火海盗</v>
      </c>
      <c r="FB199">
        <v>1</v>
      </c>
      <c r="FC199">
        <v>17</v>
      </c>
      <c r="FD199">
        <v>16</v>
      </c>
      <c r="FE199">
        <v>2</v>
      </c>
      <c r="FF199">
        <v>1</v>
      </c>
      <c r="FG199">
        <v>8</v>
      </c>
      <c r="FH199">
        <f t="shared" ca="1" si="215"/>
        <v>4</v>
      </c>
      <c r="FI199">
        <f t="shared" ca="1" si="215"/>
        <v>8</v>
      </c>
      <c r="FJ199">
        <f t="shared" ca="1" si="215"/>
        <v>15</v>
      </c>
      <c r="FK199">
        <f t="shared" ca="1" si="216"/>
        <v>3</v>
      </c>
      <c r="FL199">
        <f t="shared" ca="1" si="216"/>
        <v>12</v>
      </c>
      <c r="FM199">
        <f t="shared" ca="1" si="216"/>
        <v>12</v>
      </c>
      <c r="FN199">
        <f t="shared" ca="1" si="217"/>
        <v>4</v>
      </c>
      <c r="FO199">
        <f t="shared" ca="1" si="218"/>
        <v>8</v>
      </c>
      <c r="FP199">
        <f t="shared" ca="1" si="219"/>
        <v>7</v>
      </c>
      <c r="FQ199">
        <f t="shared" ca="1" si="220"/>
        <v>3</v>
      </c>
      <c r="FR199">
        <f t="shared" ca="1" si="221"/>
        <v>12</v>
      </c>
      <c r="FS199">
        <f t="shared" ca="1" si="222"/>
        <v>9</v>
      </c>
    </row>
    <row r="200" spans="1:175" x14ac:dyDescent="0.15">
      <c r="A200" s="20">
        <v>1000197</v>
      </c>
      <c r="B200" s="6" t="str">
        <f t="shared" si="181"/>
        <v>1</v>
      </c>
      <c r="C200" s="7">
        <v>1002</v>
      </c>
      <c r="D200" s="1" t="str">
        <f t="shared" si="182"/>
        <v>5202133,5200132,5200133,5601132,5601131,5502132</v>
      </c>
      <c r="E200" t="str">
        <f t="shared" si="183"/>
        <v>13,13,13,13,13,13</v>
      </c>
      <c r="F200" t="str">
        <f t="shared" si="184"/>
        <v>1156,1142,1142,1142,1142,1142</v>
      </c>
      <c r="G200">
        <f t="shared" si="185"/>
        <v>18499089</v>
      </c>
      <c r="H200" s="6">
        <f>Sheet1!B200</f>
        <v>30</v>
      </c>
      <c r="I200" s="6">
        <f>Sheet1!C200</f>
        <v>0</v>
      </c>
      <c r="J200" s="6">
        <f>Sheet1!D200</f>
        <v>0</v>
      </c>
      <c r="K200" s="6">
        <f>Sheet1!E200</f>
        <v>0</v>
      </c>
      <c r="L200" s="6">
        <f>Sheet1!F200</f>
        <v>200</v>
      </c>
      <c r="O200" s="6"/>
      <c r="P200">
        <f t="shared" si="186"/>
        <v>18499089</v>
      </c>
      <c r="Q200">
        <v>18499089.48</v>
      </c>
      <c r="R200" s="6" t="str">
        <f t="shared" si="187"/>
        <v>5202133,5200132,5200133,5601132,5601131,5502132</v>
      </c>
      <c r="S200" s="6" t="str">
        <f t="shared" si="188"/>
        <v>13,13,13,13,13,13</v>
      </c>
      <c r="T200" s="6" t="str">
        <f t="shared" si="189"/>
        <v>1156,1142,1142,1142,1142,1142</v>
      </c>
      <c r="U200" s="12">
        <v>5202133</v>
      </c>
      <c r="V200" s="17">
        <v>5200132</v>
      </c>
      <c r="W200">
        <v>5200133</v>
      </c>
      <c r="X200" s="17">
        <v>5601132</v>
      </c>
      <c r="Y200">
        <v>5601131</v>
      </c>
      <c r="Z200" s="6">
        <v>5502132</v>
      </c>
      <c r="AA200">
        <v>13</v>
      </c>
      <c r="AB200">
        <v>13</v>
      </c>
      <c r="AC200">
        <v>13</v>
      </c>
      <c r="AD200">
        <v>13</v>
      </c>
      <c r="AE200">
        <v>13</v>
      </c>
      <c r="AF200">
        <v>13</v>
      </c>
      <c r="AG200" s="12">
        <f t="shared" si="190"/>
        <v>1156</v>
      </c>
      <c r="AH200" s="12">
        <f t="shared" si="191"/>
        <v>1142</v>
      </c>
      <c r="AI200" s="12">
        <f t="shared" si="192"/>
        <v>1142</v>
      </c>
      <c r="AJ200" s="12">
        <f t="shared" si="193"/>
        <v>1142</v>
      </c>
      <c r="AK200" s="12">
        <f t="shared" si="194"/>
        <v>1142</v>
      </c>
      <c r="AL200" s="12">
        <f t="shared" si="195"/>
        <v>1142</v>
      </c>
      <c r="AM200" s="6">
        <f t="shared" si="180"/>
        <v>3144845.2116000005</v>
      </c>
      <c r="AN200" s="6">
        <f t="shared" si="179"/>
        <v>3070848.8536800002</v>
      </c>
      <c r="AO200" s="6">
        <f t="shared" si="179"/>
        <v>3070848.8536800002</v>
      </c>
      <c r="AP200" s="6">
        <f t="shared" si="179"/>
        <v>3070848.8536800002</v>
      </c>
      <c r="AQ200" s="6">
        <f t="shared" si="179"/>
        <v>3070848.8536800002</v>
      </c>
      <c r="AR200" s="6">
        <f t="shared" si="179"/>
        <v>3070848.8536800002</v>
      </c>
      <c r="CH200">
        <f t="shared" si="196"/>
        <v>2</v>
      </c>
      <c r="CI200" s="23" t="b">
        <f t="shared" si="223"/>
        <v>1</v>
      </c>
      <c r="CJ200" s="23" t="b">
        <f t="shared" si="223"/>
        <v>1</v>
      </c>
      <c r="CK200" s="23" t="b">
        <f t="shared" si="223"/>
        <v>1</v>
      </c>
      <c r="CL200" s="23" t="b">
        <f t="shared" si="223"/>
        <v>1</v>
      </c>
      <c r="CM200" s="23" t="b">
        <f t="shared" si="223"/>
        <v>1</v>
      </c>
      <c r="CN200" s="23" t="b">
        <f t="shared" si="223"/>
        <v>1</v>
      </c>
      <c r="CO200" t="str">
        <f t="shared" si="197"/>
        <v>5202133</v>
      </c>
      <c r="CP200" t="str">
        <f t="shared" si="198"/>
        <v>5200132</v>
      </c>
      <c r="CQ200" t="str">
        <f t="shared" si="199"/>
        <v>5200133</v>
      </c>
      <c r="CR200" t="str">
        <f t="shared" si="200"/>
        <v>5601132</v>
      </c>
      <c r="CS200" t="str">
        <f t="shared" si="201"/>
        <v>5601131</v>
      </c>
      <c r="CT200" t="str">
        <f t="shared" si="202"/>
        <v>5502132</v>
      </c>
      <c r="CU200">
        <v>13</v>
      </c>
      <c r="CV200">
        <v>13</v>
      </c>
      <c r="CW200">
        <v>13</v>
      </c>
      <c r="CX200">
        <v>13</v>
      </c>
      <c r="CY200">
        <v>13</v>
      </c>
      <c r="CZ200">
        <v>13</v>
      </c>
      <c r="DA200" s="12">
        <v>5</v>
      </c>
      <c r="DB200" s="17">
        <v>5</v>
      </c>
      <c r="DC200">
        <v>5</v>
      </c>
      <c r="DD200">
        <v>5</v>
      </c>
      <c r="DE200">
        <v>5</v>
      </c>
      <c r="DF200">
        <v>5</v>
      </c>
      <c r="DG200" s="28" t="s">
        <v>192</v>
      </c>
      <c r="DH200" s="28" t="s">
        <v>185</v>
      </c>
      <c r="DI200" s="28" t="s">
        <v>142</v>
      </c>
      <c r="DJ200" s="28" t="s">
        <v>140</v>
      </c>
      <c r="DK200" s="28" t="s">
        <v>184</v>
      </c>
      <c r="DL200" s="28" t="s">
        <v>190</v>
      </c>
      <c r="DM200" t="str">
        <f t="shared" si="203"/>
        <v>木</v>
      </c>
      <c r="DN200" t="str">
        <f t="shared" si="204"/>
        <v>火</v>
      </c>
      <c r="DO200" t="str">
        <f t="shared" si="205"/>
        <v>木</v>
      </c>
      <c r="DP200" t="str">
        <f t="shared" si="206"/>
        <v>火</v>
      </c>
      <c r="DQ200" t="str">
        <f t="shared" si="207"/>
        <v>水</v>
      </c>
      <c r="DR200" t="str">
        <f t="shared" si="208"/>
        <v>火</v>
      </c>
      <c r="DS200" s="28" t="s">
        <v>147</v>
      </c>
      <c r="DT200" s="28" t="s">
        <v>147</v>
      </c>
      <c r="DU200" s="28" t="s">
        <v>147</v>
      </c>
      <c r="DV200" s="28" t="s">
        <v>160</v>
      </c>
      <c r="DW200" s="28" t="s">
        <v>165</v>
      </c>
      <c r="DX200" s="28" t="s">
        <v>165</v>
      </c>
      <c r="DY200">
        <f t="shared" si="175"/>
        <v>1</v>
      </c>
      <c r="DZ200">
        <f t="shared" si="175"/>
        <v>1</v>
      </c>
      <c r="EA200">
        <f t="shared" si="175"/>
        <v>1</v>
      </c>
      <c r="EB200">
        <f t="shared" si="174"/>
        <v>2</v>
      </c>
      <c r="EC200">
        <f t="shared" si="174"/>
        <v>2</v>
      </c>
      <c r="ED200">
        <f t="shared" si="174"/>
        <v>2</v>
      </c>
      <c r="EE200">
        <v>5202075</v>
      </c>
      <c r="EF200" t="s">
        <v>174</v>
      </c>
      <c r="EG200">
        <v>1</v>
      </c>
      <c r="EV200" t="str">
        <f t="shared" si="209"/>
        <v>木维京</v>
      </c>
      <c r="EW200" t="str">
        <f t="shared" si="210"/>
        <v>火刀客</v>
      </c>
      <c r="EX200" t="str">
        <f t="shared" si="211"/>
        <v>木刀客</v>
      </c>
      <c r="EY200" t="str">
        <f t="shared" si="212"/>
        <v>火修女</v>
      </c>
      <c r="EZ200" t="str">
        <f t="shared" si="213"/>
        <v>水修女</v>
      </c>
      <c r="FA200" t="str">
        <f t="shared" si="214"/>
        <v>火火枪手</v>
      </c>
      <c r="FB200">
        <v>11</v>
      </c>
      <c r="FC200">
        <v>5</v>
      </c>
      <c r="FD200">
        <v>9</v>
      </c>
      <c r="FE200">
        <v>10</v>
      </c>
      <c r="FF200">
        <v>5</v>
      </c>
      <c r="FG200">
        <v>9</v>
      </c>
      <c r="FH200">
        <f t="shared" ca="1" si="215"/>
        <v>3</v>
      </c>
      <c r="FI200">
        <f t="shared" ca="1" si="215"/>
        <v>3</v>
      </c>
      <c r="FJ200">
        <f t="shared" ca="1" si="215"/>
        <v>15</v>
      </c>
      <c r="FK200">
        <f t="shared" ca="1" si="216"/>
        <v>12</v>
      </c>
      <c r="FL200">
        <f t="shared" ca="1" si="216"/>
        <v>2</v>
      </c>
      <c r="FM200">
        <f t="shared" ca="1" si="216"/>
        <v>4</v>
      </c>
      <c r="FN200">
        <f t="shared" ca="1" si="217"/>
        <v>3</v>
      </c>
      <c r="FO200">
        <f t="shared" ca="1" si="218"/>
        <v>2</v>
      </c>
      <c r="FP200">
        <f t="shared" ca="1" si="219"/>
        <v>15</v>
      </c>
      <c r="FQ200">
        <f t="shared" ca="1" si="220"/>
        <v>12</v>
      </c>
      <c r="FR200">
        <f t="shared" ca="1" si="221"/>
        <v>2</v>
      </c>
      <c r="FS200">
        <f t="shared" ca="1" si="222"/>
        <v>5</v>
      </c>
    </row>
    <row r="201" spans="1:175" x14ac:dyDescent="0.15">
      <c r="A201" s="20">
        <v>1000198</v>
      </c>
      <c r="B201" s="6" t="str">
        <f t="shared" si="181"/>
        <v>1</v>
      </c>
      <c r="C201" s="7">
        <v>1002</v>
      </c>
      <c r="D201" s="1" t="str">
        <f t="shared" si="182"/>
        <v>5302134,5301133,5201134,5602134,5601131,5500133</v>
      </c>
      <c r="E201" t="str">
        <f t="shared" si="183"/>
        <v>13,13,13,13,13,13</v>
      </c>
      <c r="F201" t="str">
        <f t="shared" si="184"/>
        <v>1161,1147,1147,1147,1147,1147</v>
      </c>
      <c r="G201">
        <f t="shared" si="185"/>
        <v>18653428</v>
      </c>
      <c r="H201" s="6">
        <f>Sheet1!B201</f>
        <v>1</v>
      </c>
      <c r="I201" s="6">
        <f>Sheet1!C201</f>
        <v>0</v>
      </c>
      <c r="J201" s="6">
        <f>Sheet1!D201</f>
        <v>0</v>
      </c>
      <c r="K201" s="6">
        <f>Sheet1!E201</f>
        <v>0</v>
      </c>
      <c r="L201" s="6">
        <f>Sheet1!F201</f>
        <v>55000</v>
      </c>
      <c r="O201" s="6"/>
      <c r="P201">
        <f t="shared" si="186"/>
        <v>18653428</v>
      </c>
      <c r="Q201">
        <v>18653428.329999998</v>
      </c>
      <c r="R201" s="6" t="str">
        <f t="shared" si="187"/>
        <v>5302134,5301133,5201134,5602134,5601131,5500133</v>
      </c>
      <c r="S201" s="6" t="str">
        <f t="shared" si="188"/>
        <v>13,13,13,13,13,13</v>
      </c>
      <c r="T201" s="6" t="str">
        <f t="shared" si="189"/>
        <v>1161,1147,1147,1147,1147,1147</v>
      </c>
      <c r="U201" s="12">
        <v>5302134</v>
      </c>
      <c r="V201" s="17">
        <v>5301133</v>
      </c>
      <c r="W201">
        <v>5201134</v>
      </c>
      <c r="X201" s="17">
        <v>5602134</v>
      </c>
      <c r="Y201">
        <v>5601131</v>
      </c>
      <c r="Z201" s="6">
        <v>5500133</v>
      </c>
      <c r="AA201">
        <v>13</v>
      </c>
      <c r="AB201">
        <v>13</v>
      </c>
      <c r="AC201">
        <v>13</v>
      </c>
      <c r="AD201">
        <v>13</v>
      </c>
      <c r="AE201">
        <v>13</v>
      </c>
      <c r="AF201">
        <v>13</v>
      </c>
      <c r="AG201" s="12">
        <f t="shared" si="190"/>
        <v>1161</v>
      </c>
      <c r="AH201" s="12">
        <f t="shared" si="191"/>
        <v>1147</v>
      </c>
      <c r="AI201" s="12">
        <f t="shared" si="192"/>
        <v>1147</v>
      </c>
      <c r="AJ201" s="12">
        <f t="shared" si="193"/>
        <v>1147</v>
      </c>
      <c r="AK201" s="12">
        <f t="shared" si="194"/>
        <v>1147</v>
      </c>
      <c r="AL201" s="12">
        <f t="shared" si="195"/>
        <v>1147</v>
      </c>
      <c r="AM201" s="6">
        <f t="shared" si="180"/>
        <v>3171082.8160999999</v>
      </c>
      <c r="AN201" s="6">
        <f t="shared" si="179"/>
        <v>3096469.1027799998</v>
      </c>
      <c r="AO201" s="6">
        <f t="shared" si="179"/>
        <v>3096469.1027799998</v>
      </c>
      <c r="AP201" s="6">
        <f t="shared" si="179"/>
        <v>3096469.1027799998</v>
      </c>
      <c r="AQ201" s="6">
        <f t="shared" si="179"/>
        <v>3096469.1027799998</v>
      </c>
      <c r="AR201" s="6">
        <f t="shared" si="179"/>
        <v>3096469.1027799998</v>
      </c>
      <c r="CH201">
        <f t="shared" si="196"/>
        <v>3</v>
      </c>
      <c r="CI201" s="23" t="b">
        <f t="shared" si="223"/>
        <v>1</v>
      </c>
      <c r="CJ201" s="23" t="b">
        <f t="shared" si="223"/>
        <v>1</v>
      </c>
      <c r="CK201" s="23" t="b">
        <f t="shared" si="223"/>
        <v>1</v>
      </c>
      <c r="CL201" s="23" t="b">
        <f t="shared" si="223"/>
        <v>1</v>
      </c>
      <c r="CM201" s="23" t="b">
        <f t="shared" si="223"/>
        <v>1</v>
      </c>
      <c r="CN201" s="23" t="b">
        <f t="shared" si="223"/>
        <v>1</v>
      </c>
      <c r="CO201" t="str">
        <f t="shared" si="197"/>
        <v>5302134</v>
      </c>
      <c r="CP201" t="str">
        <f t="shared" si="198"/>
        <v>5301133</v>
      </c>
      <c r="CQ201" t="str">
        <f t="shared" si="199"/>
        <v>5201134</v>
      </c>
      <c r="CR201" t="str">
        <f t="shared" si="200"/>
        <v>5602134</v>
      </c>
      <c r="CS201" t="str">
        <f t="shared" si="201"/>
        <v>5601131</v>
      </c>
      <c r="CT201" t="str">
        <f t="shared" si="202"/>
        <v>5500133</v>
      </c>
      <c r="CU201">
        <v>13</v>
      </c>
      <c r="CV201">
        <v>13</v>
      </c>
      <c r="CW201">
        <v>13</v>
      </c>
      <c r="CX201">
        <v>13</v>
      </c>
      <c r="CY201">
        <v>13</v>
      </c>
      <c r="CZ201">
        <v>13</v>
      </c>
      <c r="DA201" s="12">
        <v>5</v>
      </c>
      <c r="DB201" s="17">
        <v>5</v>
      </c>
      <c r="DC201">
        <v>5</v>
      </c>
      <c r="DD201">
        <v>5</v>
      </c>
      <c r="DE201">
        <v>5</v>
      </c>
      <c r="DF201">
        <v>5</v>
      </c>
      <c r="DG201" s="23" t="s">
        <v>198</v>
      </c>
      <c r="DH201" s="23" t="s">
        <v>193</v>
      </c>
      <c r="DI201" s="23" t="s">
        <v>197</v>
      </c>
      <c r="DJ201" s="23" t="s">
        <v>181</v>
      </c>
      <c r="DK201" s="23" t="s">
        <v>184</v>
      </c>
      <c r="DL201" s="23" t="s">
        <v>195</v>
      </c>
      <c r="DM201" t="str">
        <f t="shared" si="203"/>
        <v>光</v>
      </c>
      <c r="DN201" t="str">
        <f t="shared" si="204"/>
        <v>木</v>
      </c>
      <c r="DO201" t="str">
        <f t="shared" si="205"/>
        <v>光</v>
      </c>
      <c r="DP201" t="str">
        <f t="shared" si="206"/>
        <v>光</v>
      </c>
      <c r="DQ201" t="str">
        <f t="shared" si="207"/>
        <v>水</v>
      </c>
      <c r="DR201" t="str">
        <f t="shared" si="208"/>
        <v>木</v>
      </c>
      <c r="DS201" s="23" t="s">
        <v>155</v>
      </c>
      <c r="DT201" s="23" t="s">
        <v>155</v>
      </c>
      <c r="DU201" s="23" t="s">
        <v>155</v>
      </c>
      <c r="DV201" s="23" t="s">
        <v>160</v>
      </c>
      <c r="DW201" s="23" t="s">
        <v>160</v>
      </c>
      <c r="DX201" s="23" t="s">
        <v>161</v>
      </c>
      <c r="DY201">
        <f t="shared" si="175"/>
        <v>1</v>
      </c>
      <c r="DZ201">
        <f t="shared" si="175"/>
        <v>1</v>
      </c>
      <c r="EA201">
        <f t="shared" si="175"/>
        <v>1</v>
      </c>
      <c r="EB201">
        <f t="shared" si="174"/>
        <v>2</v>
      </c>
      <c r="EC201">
        <f t="shared" si="174"/>
        <v>2</v>
      </c>
      <c r="ED201">
        <f t="shared" si="174"/>
        <v>2</v>
      </c>
      <c r="EE201">
        <v>5300075</v>
      </c>
      <c r="EF201" s="26" t="s">
        <v>172</v>
      </c>
      <c r="EG201">
        <v>1</v>
      </c>
      <c r="EV201" t="str">
        <f t="shared" si="209"/>
        <v>光盗贼</v>
      </c>
      <c r="EW201" t="str">
        <f t="shared" si="210"/>
        <v>木剑士</v>
      </c>
      <c r="EX201" t="str">
        <f t="shared" si="211"/>
        <v>光骑兵</v>
      </c>
      <c r="EY201" t="str">
        <f t="shared" si="212"/>
        <v>光学者</v>
      </c>
      <c r="EZ201" t="str">
        <f t="shared" si="213"/>
        <v>水修女</v>
      </c>
      <c r="FA201" t="str">
        <f t="shared" si="214"/>
        <v>木海盗</v>
      </c>
      <c r="FB201">
        <v>14</v>
      </c>
      <c r="FC201">
        <v>12</v>
      </c>
      <c r="FD201">
        <v>13</v>
      </c>
      <c r="FE201">
        <v>17</v>
      </c>
      <c r="FF201">
        <v>5</v>
      </c>
      <c r="FG201">
        <v>13</v>
      </c>
      <c r="FH201">
        <f t="shared" ca="1" si="215"/>
        <v>3</v>
      </c>
      <c r="FI201">
        <f t="shared" ca="1" si="215"/>
        <v>10</v>
      </c>
      <c r="FJ201">
        <f t="shared" ca="1" si="215"/>
        <v>15</v>
      </c>
      <c r="FK201">
        <f t="shared" ca="1" si="216"/>
        <v>14</v>
      </c>
      <c r="FL201">
        <f t="shared" ca="1" si="216"/>
        <v>13</v>
      </c>
      <c r="FM201">
        <f t="shared" ca="1" si="216"/>
        <v>6</v>
      </c>
      <c r="FN201">
        <f t="shared" ca="1" si="217"/>
        <v>3</v>
      </c>
      <c r="FO201">
        <f t="shared" ca="1" si="218"/>
        <v>10</v>
      </c>
      <c r="FP201">
        <f t="shared" ca="1" si="219"/>
        <v>9</v>
      </c>
      <c r="FQ201">
        <f t="shared" ca="1" si="220"/>
        <v>14</v>
      </c>
      <c r="FR201">
        <f t="shared" ca="1" si="221"/>
        <v>13</v>
      </c>
      <c r="FS201">
        <f t="shared" ca="1" si="222"/>
        <v>3</v>
      </c>
    </row>
    <row r="202" spans="1:175" x14ac:dyDescent="0.15">
      <c r="A202" s="20">
        <v>1000199</v>
      </c>
      <c r="B202" s="6" t="str">
        <f t="shared" si="181"/>
        <v>1</v>
      </c>
      <c r="C202" s="7">
        <v>1002</v>
      </c>
      <c r="D202" s="1" t="str">
        <f t="shared" si="182"/>
        <v>5301132,5201131,5202131,5500131,5402133,5401133</v>
      </c>
      <c r="E202" t="str">
        <f t="shared" si="183"/>
        <v>13,13,13,13,13,13</v>
      </c>
      <c r="F202" t="str">
        <f t="shared" si="184"/>
        <v>1165,1152,1152,1152,1152,1152</v>
      </c>
      <c r="G202">
        <f t="shared" si="185"/>
        <v>18808582</v>
      </c>
      <c r="H202" s="6">
        <f>Sheet1!B202</f>
        <v>31</v>
      </c>
      <c r="I202" s="6">
        <f>Sheet1!C202</f>
        <v>0</v>
      </c>
      <c r="J202" s="6">
        <f>Sheet1!D202</f>
        <v>0</v>
      </c>
      <c r="K202" s="6">
        <f>Sheet1!E202</f>
        <v>0</v>
      </c>
      <c r="L202" s="6">
        <f>Sheet1!F202</f>
        <v>200</v>
      </c>
      <c r="O202" s="6"/>
      <c r="P202">
        <f t="shared" si="186"/>
        <v>18808582</v>
      </c>
      <c r="Q202">
        <v>18808582.370000001</v>
      </c>
      <c r="R202" s="6" t="str">
        <f t="shared" si="187"/>
        <v>5301132,5201131,5202131,5500131,5402133,5401133</v>
      </c>
      <c r="S202" s="6" t="str">
        <f t="shared" si="188"/>
        <v>13,13,13,13,13,13</v>
      </c>
      <c r="T202" s="6" t="str">
        <f t="shared" si="189"/>
        <v>1165,1152,1152,1152,1152,1152</v>
      </c>
      <c r="U202" s="12">
        <v>5301132</v>
      </c>
      <c r="V202" s="17">
        <v>5201131</v>
      </c>
      <c r="W202">
        <v>5202131</v>
      </c>
      <c r="X202" s="17">
        <v>5500131</v>
      </c>
      <c r="Y202">
        <v>5402133</v>
      </c>
      <c r="Z202" s="6">
        <v>5401133</v>
      </c>
      <c r="AA202">
        <v>13</v>
      </c>
      <c r="AB202">
        <v>13</v>
      </c>
      <c r="AC202">
        <v>13</v>
      </c>
      <c r="AD202">
        <v>13</v>
      </c>
      <c r="AE202">
        <v>13</v>
      </c>
      <c r="AF202">
        <v>13</v>
      </c>
      <c r="AG202" s="12">
        <f t="shared" si="190"/>
        <v>1165</v>
      </c>
      <c r="AH202" s="12">
        <f t="shared" si="191"/>
        <v>1152</v>
      </c>
      <c r="AI202" s="12">
        <f t="shared" si="192"/>
        <v>1152</v>
      </c>
      <c r="AJ202" s="12">
        <f t="shared" si="193"/>
        <v>1152</v>
      </c>
      <c r="AK202" s="12">
        <f t="shared" si="194"/>
        <v>1152</v>
      </c>
      <c r="AL202" s="12">
        <f t="shared" si="195"/>
        <v>1152</v>
      </c>
      <c r="AM202" s="6">
        <f t="shared" si="180"/>
        <v>3197459.0029000002</v>
      </c>
      <c r="AN202" s="6">
        <f t="shared" si="179"/>
        <v>3122224.6734200004</v>
      </c>
      <c r="AO202" s="6">
        <f t="shared" si="179"/>
        <v>3122224.6734200004</v>
      </c>
      <c r="AP202" s="6">
        <f t="shared" si="179"/>
        <v>3122224.6734200004</v>
      </c>
      <c r="AQ202" s="6">
        <f t="shared" si="179"/>
        <v>3122224.6734200004</v>
      </c>
      <c r="AR202" s="6">
        <f t="shared" si="179"/>
        <v>3122224.6734200004</v>
      </c>
      <c r="CH202">
        <f t="shared" si="196"/>
        <v>4</v>
      </c>
      <c r="CI202" s="23" t="b">
        <f t="shared" si="223"/>
        <v>1</v>
      </c>
      <c r="CJ202" s="23" t="b">
        <f t="shared" si="223"/>
        <v>1</v>
      </c>
      <c r="CK202" s="23" t="b">
        <f t="shared" si="223"/>
        <v>1</v>
      </c>
      <c r="CL202" s="23" t="b">
        <f t="shared" si="223"/>
        <v>1</v>
      </c>
      <c r="CM202" s="23" t="b">
        <f t="shared" si="223"/>
        <v>1</v>
      </c>
      <c r="CN202" s="23" t="b">
        <f t="shared" si="223"/>
        <v>1</v>
      </c>
      <c r="CO202" t="str">
        <f t="shared" si="197"/>
        <v>5301132</v>
      </c>
      <c r="CP202" t="str">
        <f t="shared" si="198"/>
        <v>5201131</v>
      </c>
      <c r="CQ202" t="str">
        <f t="shared" si="199"/>
        <v>5202131</v>
      </c>
      <c r="CR202" t="str">
        <f t="shared" si="200"/>
        <v>5500131</v>
      </c>
      <c r="CS202" t="str">
        <f t="shared" si="201"/>
        <v>5402133</v>
      </c>
      <c r="CT202" t="str">
        <f t="shared" si="202"/>
        <v>5401133</v>
      </c>
      <c r="CU202">
        <v>13</v>
      </c>
      <c r="CV202">
        <v>13</v>
      </c>
      <c r="CW202">
        <v>13</v>
      </c>
      <c r="CX202">
        <v>13</v>
      </c>
      <c r="CY202">
        <v>13</v>
      </c>
      <c r="CZ202">
        <v>13</v>
      </c>
      <c r="DA202" s="12">
        <v>5</v>
      </c>
      <c r="DB202" s="17">
        <v>5</v>
      </c>
      <c r="DC202">
        <v>5</v>
      </c>
      <c r="DD202">
        <v>5</v>
      </c>
      <c r="DE202">
        <v>5</v>
      </c>
      <c r="DF202">
        <v>5</v>
      </c>
      <c r="DG202" s="28" t="s">
        <v>187</v>
      </c>
      <c r="DH202" s="28" t="s">
        <v>180</v>
      </c>
      <c r="DI202" s="23" t="s">
        <v>126</v>
      </c>
      <c r="DJ202" s="23" t="s">
        <v>183</v>
      </c>
      <c r="DK202" s="23" t="s">
        <v>146</v>
      </c>
      <c r="DL202" s="23" t="s">
        <v>194</v>
      </c>
      <c r="DM202" t="str">
        <f t="shared" si="203"/>
        <v>火</v>
      </c>
      <c r="DN202" t="str">
        <f t="shared" si="204"/>
        <v>水</v>
      </c>
      <c r="DO202" t="str">
        <f t="shared" si="205"/>
        <v>水</v>
      </c>
      <c r="DP202" t="str">
        <f t="shared" si="206"/>
        <v>水</v>
      </c>
      <c r="DQ202" t="str">
        <f t="shared" si="207"/>
        <v>木</v>
      </c>
      <c r="DR202" t="str">
        <f t="shared" si="208"/>
        <v>木</v>
      </c>
      <c r="DS202" s="28" t="s">
        <v>145</v>
      </c>
      <c r="DT202" s="28" t="s">
        <v>145</v>
      </c>
      <c r="DU202" s="23" t="s">
        <v>147</v>
      </c>
      <c r="DV202" s="23" t="s">
        <v>163</v>
      </c>
      <c r="DW202" s="23" t="s">
        <v>165</v>
      </c>
      <c r="DX202" s="23" t="s">
        <v>160</v>
      </c>
      <c r="DY202">
        <f t="shared" si="175"/>
        <v>1</v>
      </c>
      <c r="DZ202">
        <f t="shared" si="175"/>
        <v>1</v>
      </c>
      <c r="EA202">
        <f t="shared" si="175"/>
        <v>1</v>
      </c>
      <c r="EB202">
        <f t="shared" si="174"/>
        <v>2</v>
      </c>
      <c r="EC202">
        <f t="shared" si="174"/>
        <v>2</v>
      </c>
      <c r="ED202">
        <f t="shared" si="174"/>
        <v>2</v>
      </c>
      <c r="EE202">
        <v>5302075</v>
      </c>
      <c r="EF202" s="26" t="s">
        <v>199</v>
      </c>
      <c r="EG202">
        <v>1</v>
      </c>
      <c r="EH202">
        <v>505120001</v>
      </c>
      <c r="EI202" s="23" t="e">
        <f t="shared" ref="EI202:EI234" ca="1" si="224">INDEX($FJ$4:$FJ$153,MATCH($EH202,$FI$4:$FI$153,0))</f>
        <v>#N/A</v>
      </c>
      <c r="EV202" t="str">
        <f t="shared" si="209"/>
        <v>火剑士</v>
      </c>
      <c r="EW202" t="str">
        <f t="shared" si="210"/>
        <v>水骑兵</v>
      </c>
      <c r="EX202" t="str">
        <f t="shared" si="211"/>
        <v>水维京</v>
      </c>
      <c r="EY202" t="str">
        <f t="shared" si="212"/>
        <v>水海盗</v>
      </c>
      <c r="EZ202" t="str">
        <f t="shared" si="213"/>
        <v>木女巫</v>
      </c>
      <c r="FA202" t="str">
        <f t="shared" si="214"/>
        <v>木魔法师</v>
      </c>
      <c r="FB202">
        <v>8</v>
      </c>
      <c r="FC202">
        <v>2</v>
      </c>
      <c r="FD202">
        <v>3</v>
      </c>
      <c r="FE202">
        <v>3</v>
      </c>
      <c r="FF202">
        <v>12</v>
      </c>
      <c r="FG202">
        <v>11</v>
      </c>
      <c r="FH202">
        <f t="shared" ca="1" si="215"/>
        <v>1</v>
      </c>
      <c r="FI202">
        <f t="shared" ca="1" si="215"/>
        <v>12</v>
      </c>
      <c r="FJ202">
        <f t="shared" ca="1" si="215"/>
        <v>1</v>
      </c>
      <c r="FK202">
        <f t="shared" ca="1" si="216"/>
        <v>14</v>
      </c>
      <c r="FL202">
        <f t="shared" ca="1" si="216"/>
        <v>11</v>
      </c>
      <c r="FM202">
        <f t="shared" ca="1" si="216"/>
        <v>18</v>
      </c>
      <c r="FN202">
        <f t="shared" ca="1" si="217"/>
        <v>1</v>
      </c>
      <c r="FO202">
        <f t="shared" ca="1" si="218"/>
        <v>12</v>
      </c>
      <c r="FP202">
        <f t="shared" ca="1" si="219"/>
        <v>2</v>
      </c>
      <c r="FQ202">
        <f t="shared" ca="1" si="220"/>
        <v>14</v>
      </c>
      <c r="FR202">
        <f t="shared" ca="1" si="221"/>
        <v>11</v>
      </c>
      <c r="FS202">
        <f t="shared" ca="1" si="222"/>
        <v>13</v>
      </c>
    </row>
    <row r="203" spans="1:175" x14ac:dyDescent="0.15">
      <c r="A203" s="20">
        <v>1000200</v>
      </c>
      <c r="B203" s="6" t="str">
        <f t="shared" si="181"/>
        <v>1</v>
      </c>
      <c r="C203" s="7">
        <v>1002</v>
      </c>
      <c r="D203" s="1" t="str">
        <f t="shared" si="182"/>
        <v>5200133,5200132,5202132,5402131,5601132,5502131</v>
      </c>
      <c r="E203" t="str">
        <f t="shared" si="183"/>
        <v>13,13,13,13,13,13</v>
      </c>
      <c r="F203" t="str">
        <f t="shared" si="184"/>
        <v>1170,1156,1156,1156,1156,1156</v>
      </c>
      <c r="G203">
        <f t="shared" si="185"/>
        <v>18964557</v>
      </c>
      <c r="H203" s="6">
        <f>Sheet1!B203</f>
        <v>6</v>
      </c>
      <c r="I203" s="6">
        <f>Sheet1!C203</f>
        <v>2</v>
      </c>
      <c r="J203" s="6">
        <f>Sheet1!D203</f>
        <v>1</v>
      </c>
      <c r="K203" s="6">
        <f>Sheet1!E203</f>
        <v>5</v>
      </c>
      <c r="L203" s="6">
        <f>Sheet1!F203</f>
        <v>25</v>
      </c>
      <c r="O203" s="6"/>
      <c r="P203">
        <f t="shared" si="186"/>
        <v>18964557</v>
      </c>
      <c r="Q203">
        <v>18964557.399999999</v>
      </c>
      <c r="R203" s="6" t="str">
        <f t="shared" si="187"/>
        <v>5200133,5200132,5202132,5402131,5601132,5502131</v>
      </c>
      <c r="S203" s="6" t="str">
        <f t="shared" si="188"/>
        <v>13,13,13,13,13,13</v>
      </c>
      <c r="T203" s="6" t="str">
        <f t="shared" si="189"/>
        <v>1170,1156,1156,1156,1156,1156</v>
      </c>
      <c r="U203" s="12">
        <v>5200133</v>
      </c>
      <c r="V203" s="17">
        <v>5200132</v>
      </c>
      <c r="W203">
        <v>5202132</v>
      </c>
      <c r="X203" s="17">
        <v>5402131</v>
      </c>
      <c r="Y203">
        <v>5601132</v>
      </c>
      <c r="Z203" s="6">
        <v>5502131</v>
      </c>
      <c r="AA203">
        <v>13</v>
      </c>
      <c r="AB203">
        <v>13</v>
      </c>
      <c r="AC203">
        <v>13</v>
      </c>
      <c r="AD203">
        <v>13</v>
      </c>
      <c r="AE203">
        <v>13</v>
      </c>
      <c r="AF203">
        <v>13</v>
      </c>
      <c r="AG203" s="12">
        <f t="shared" si="190"/>
        <v>1170</v>
      </c>
      <c r="AH203" s="12">
        <f t="shared" si="191"/>
        <v>1156</v>
      </c>
      <c r="AI203" s="12">
        <f t="shared" si="192"/>
        <v>1156</v>
      </c>
      <c r="AJ203" s="12">
        <f t="shared" si="193"/>
        <v>1156</v>
      </c>
      <c r="AK203" s="12">
        <f t="shared" si="194"/>
        <v>1156</v>
      </c>
      <c r="AL203" s="12">
        <f t="shared" si="195"/>
        <v>1156</v>
      </c>
      <c r="AM203" s="6">
        <f t="shared" si="180"/>
        <v>3223974.7579999999</v>
      </c>
      <c r="AN203" s="6">
        <f t="shared" si="179"/>
        <v>3148116.5283999997</v>
      </c>
      <c r="AO203" s="6">
        <f t="shared" si="179"/>
        <v>3148116.5283999997</v>
      </c>
      <c r="AP203" s="6">
        <f t="shared" si="179"/>
        <v>3148116.5283999997</v>
      </c>
      <c r="AQ203" s="6">
        <f t="shared" si="179"/>
        <v>3148116.5283999997</v>
      </c>
      <c r="AR203" s="6">
        <f t="shared" si="179"/>
        <v>3148116.5283999997</v>
      </c>
      <c r="CH203">
        <f t="shared" si="196"/>
        <v>0</v>
      </c>
      <c r="CI203" s="23" t="b">
        <f t="shared" si="223"/>
        <v>1</v>
      </c>
      <c r="CJ203" s="23" t="b">
        <f t="shared" si="223"/>
        <v>1</v>
      </c>
      <c r="CK203" s="23" t="b">
        <f t="shared" si="223"/>
        <v>1</v>
      </c>
      <c r="CL203" s="23" t="b">
        <f t="shared" si="223"/>
        <v>1</v>
      </c>
      <c r="CM203" s="23" t="b">
        <f t="shared" si="223"/>
        <v>1</v>
      </c>
      <c r="CN203" s="23" t="b">
        <f t="shared" si="223"/>
        <v>1</v>
      </c>
      <c r="CO203" t="str">
        <f t="shared" si="197"/>
        <v>5200133</v>
      </c>
      <c r="CP203" t="str">
        <f t="shared" si="198"/>
        <v>5200132</v>
      </c>
      <c r="CQ203" t="str">
        <f t="shared" si="199"/>
        <v>5202132</v>
      </c>
      <c r="CR203" t="str">
        <f t="shared" si="200"/>
        <v>5402131</v>
      </c>
      <c r="CS203" t="str">
        <f t="shared" si="201"/>
        <v>5601132</v>
      </c>
      <c r="CT203" t="str">
        <f t="shared" si="202"/>
        <v>5502131</v>
      </c>
      <c r="CU203">
        <v>13</v>
      </c>
      <c r="CV203">
        <v>13</v>
      </c>
      <c r="CW203">
        <v>13</v>
      </c>
      <c r="CX203">
        <v>13</v>
      </c>
      <c r="CY203">
        <v>13</v>
      </c>
      <c r="CZ203">
        <v>13</v>
      </c>
      <c r="DA203" s="12">
        <v>5</v>
      </c>
      <c r="DB203" s="17">
        <v>5</v>
      </c>
      <c r="DC203">
        <v>5</v>
      </c>
      <c r="DD203">
        <v>5</v>
      </c>
      <c r="DE203">
        <v>5</v>
      </c>
      <c r="DF203">
        <v>5</v>
      </c>
      <c r="DG203" s="28" t="s">
        <v>142</v>
      </c>
      <c r="DH203" s="28" t="s">
        <v>185</v>
      </c>
      <c r="DI203" s="28" t="s">
        <v>186</v>
      </c>
      <c r="DJ203" s="23" t="s">
        <v>182</v>
      </c>
      <c r="DK203" s="23" t="s">
        <v>140</v>
      </c>
      <c r="DL203" s="23" t="s">
        <v>130</v>
      </c>
      <c r="DM203" t="str">
        <f t="shared" si="203"/>
        <v>木</v>
      </c>
      <c r="DN203" t="str">
        <f t="shared" si="204"/>
        <v>火</v>
      </c>
      <c r="DO203" t="str">
        <f t="shared" si="205"/>
        <v>火</v>
      </c>
      <c r="DP203" t="str">
        <f t="shared" si="206"/>
        <v>水</v>
      </c>
      <c r="DQ203" t="str">
        <f t="shared" si="207"/>
        <v>火</v>
      </c>
      <c r="DR203" t="str">
        <f t="shared" si="208"/>
        <v>水</v>
      </c>
      <c r="DS203" s="28" t="s">
        <v>173</v>
      </c>
      <c r="DT203" s="28" t="s">
        <v>152</v>
      </c>
      <c r="DU203" s="28" t="s">
        <v>155</v>
      </c>
      <c r="DV203" s="23" t="s">
        <v>170</v>
      </c>
      <c r="DW203" s="23" t="s">
        <v>170</v>
      </c>
      <c r="DX203" s="23" t="s">
        <v>170</v>
      </c>
      <c r="DY203">
        <f t="shared" si="175"/>
        <v>1</v>
      </c>
      <c r="DZ203">
        <f t="shared" si="175"/>
        <v>1</v>
      </c>
      <c r="EA203">
        <f t="shared" si="175"/>
        <v>1</v>
      </c>
      <c r="EB203">
        <f t="shared" si="174"/>
        <v>2</v>
      </c>
      <c r="EC203">
        <f t="shared" si="174"/>
        <v>2</v>
      </c>
      <c r="ED203">
        <f t="shared" si="174"/>
        <v>2</v>
      </c>
      <c r="EE203">
        <v>5400075</v>
      </c>
      <c r="EF203" s="26" t="s">
        <v>200</v>
      </c>
      <c r="EG203">
        <v>2</v>
      </c>
      <c r="EH203">
        <v>505120101</v>
      </c>
      <c r="EI203" s="23" t="e">
        <f t="shared" ca="1" si="224"/>
        <v>#N/A</v>
      </c>
      <c r="EV203" t="str">
        <f t="shared" si="209"/>
        <v>木刀客</v>
      </c>
      <c r="EW203" t="str">
        <f t="shared" si="210"/>
        <v>火刀客</v>
      </c>
      <c r="EX203" t="str">
        <f t="shared" si="211"/>
        <v>火维京</v>
      </c>
      <c r="EY203" t="str">
        <f t="shared" si="212"/>
        <v>水女巫</v>
      </c>
      <c r="EZ203" t="str">
        <f t="shared" si="213"/>
        <v>火修女</v>
      </c>
      <c r="FA203" t="str">
        <f t="shared" si="214"/>
        <v>水火枪手</v>
      </c>
      <c r="FB203">
        <v>9</v>
      </c>
      <c r="FC203">
        <v>5</v>
      </c>
      <c r="FD203">
        <v>7</v>
      </c>
      <c r="FE203">
        <v>2</v>
      </c>
      <c r="FF203">
        <v>10</v>
      </c>
      <c r="FG203">
        <v>4</v>
      </c>
      <c r="FH203">
        <f t="shared" ca="1" si="215"/>
        <v>11</v>
      </c>
      <c r="FI203">
        <f t="shared" ca="1" si="215"/>
        <v>7</v>
      </c>
      <c r="FJ203">
        <f t="shared" ca="1" si="215"/>
        <v>16</v>
      </c>
      <c r="FK203">
        <f t="shared" ca="1" si="216"/>
        <v>7</v>
      </c>
      <c r="FL203">
        <f t="shared" ca="1" si="216"/>
        <v>2</v>
      </c>
      <c r="FM203">
        <f t="shared" ca="1" si="216"/>
        <v>16</v>
      </c>
      <c r="FN203">
        <f t="shared" ca="1" si="217"/>
        <v>11</v>
      </c>
      <c r="FO203">
        <f t="shared" ca="1" si="218"/>
        <v>7</v>
      </c>
      <c r="FP203">
        <f t="shared" ca="1" si="219"/>
        <v>9</v>
      </c>
      <c r="FQ203">
        <f t="shared" ca="1" si="220"/>
        <v>7</v>
      </c>
      <c r="FR203">
        <f t="shared" ca="1" si="221"/>
        <v>2</v>
      </c>
      <c r="FS203">
        <f t="shared" ca="1" si="222"/>
        <v>6</v>
      </c>
    </row>
    <row r="204" spans="1:175" x14ac:dyDescent="0.15">
      <c r="A204" s="20">
        <v>1000201</v>
      </c>
      <c r="B204" s="6" t="str">
        <f t="shared" si="181"/>
        <v>1</v>
      </c>
      <c r="C204" s="7">
        <v>1002</v>
      </c>
      <c r="D204" s="1" t="str">
        <f t="shared" si="182"/>
        <v>5200133,5202132,5301132,5401133,5501134,5502133</v>
      </c>
      <c r="E204" t="str">
        <f t="shared" si="183"/>
        <v>13,13,13,13,13,13</v>
      </c>
      <c r="F204" t="str">
        <f t="shared" si="184"/>
        <v>1175,1161,1161,1161,1161,1161</v>
      </c>
      <c r="G204">
        <f t="shared" si="185"/>
        <v>19121351</v>
      </c>
      <c r="H204" s="6">
        <f>Sheet1!B204</f>
        <v>1</v>
      </c>
      <c r="I204" s="6">
        <f>Sheet1!C204</f>
        <v>0</v>
      </c>
      <c r="J204" s="6">
        <f>Sheet1!D204</f>
        <v>0</v>
      </c>
      <c r="K204" s="6">
        <f>Sheet1!E204</f>
        <v>0</v>
      </c>
      <c r="L204" s="6">
        <f>Sheet1!F204</f>
        <v>60000</v>
      </c>
      <c r="O204" s="6"/>
      <c r="P204">
        <f t="shared" si="186"/>
        <v>19121351</v>
      </c>
      <c r="Q204">
        <v>19121351.609999999</v>
      </c>
      <c r="R204" s="6" t="str">
        <f t="shared" si="187"/>
        <v>5200133,5202132,5301132,5401133,5501134,5502133</v>
      </c>
      <c r="S204" s="6" t="str">
        <f t="shared" si="188"/>
        <v>13,13,13,13,13,13</v>
      </c>
      <c r="T204" s="6" t="str">
        <f t="shared" si="189"/>
        <v>1175,1161,1161,1161,1161,1161</v>
      </c>
      <c r="U204" s="12">
        <v>5200133</v>
      </c>
      <c r="V204" s="17">
        <v>5202132</v>
      </c>
      <c r="W204">
        <v>5301132</v>
      </c>
      <c r="X204" s="17">
        <v>5401133</v>
      </c>
      <c r="Y204">
        <v>5501134</v>
      </c>
      <c r="Z204" s="6">
        <v>5502133</v>
      </c>
      <c r="AA204">
        <v>13</v>
      </c>
      <c r="AB204">
        <v>13</v>
      </c>
      <c r="AC204">
        <v>13</v>
      </c>
      <c r="AD204">
        <v>13</v>
      </c>
      <c r="AE204">
        <v>13</v>
      </c>
      <c r="AF204">
        <v>13</v>
      </c>
      <c r="AG204" s="12">
        <f t="shared" si="190"/>
        <v>1175</v>
      </c>
      <c r="AH204" s="12">
        <f t="shared" si="191"/>
        <v>1161</v>
      </c>
      <c r="AI204" s="12">
        <f t="shared" si="192"/>
        <v>1161</v>
      </c>
      <c r="AJ204" s="12">
        <f t="shared" si="193"/>
        <v>1161</v>
      </c>
      <c r="AK204" s="12">
        <f t="shared" si="194"/>
        <v>1161</v>
      </c>
      <c r="AL204" s="12">
        <f t="shared" si="195"/>
        <v>1161</v>
      </c>
      <c r="AM204" s="6">
        <f t="shared" si="180"/>
        <v>3250629.7737000003</v>
      </c>
      <c r="AN204" s="6">
        <f t="shared" ref="AN204:AR213" si="225">$Q204*0.166</f>
        <v>3174144.3672600002</v>
      </c>
      <c r="AO204" s="6">
        <f t="shared" si="225"/>
        <v>3174144.3672600002</v>
      </c>
      <c r="AP204" s="6">
        <f t="shared" si="225"/>
        <v>3174144.3672600002</v>
      </c>
      <c r="AQ204" s="6">
        <f t="shared" si="225"/>
        <v>3174144.3672600002</v>
      </c>
      <c r="AR204" s="6">
        <f t="shared" si="225"/>
        <v>3174144.3672600002</v>
      </c>
      <c r="CH204">
        <f t="shared" si="196"/>
        <v>1</v>
      </c>
      <c r="CI204" s="23" t="b">
        <f t="shared" si="223"/>
        <v>1</v>
      </c>
      <c r="CJ204" s="23" t="b">
        <f t="shared" si="223"/>
        <v>1</v>
      </c>
      <c r="CK204" s="23" t="b">
        <f t="shared" si="223"/>
        <v>1</v>
      </c>
      <c r="CL204" s="23" t="b">
        <f t="shared" si="223"/>
        <v>1</v>
      </c>
      <c r="CM204" s="23" t="b">
        <f t="shared" si="223"/>
        <v>1</v>
      </c>
      <c r="CN204" s="23" t="b">
        <f t="shared" si="223"/>
        <v>1</v>
      </c>
      <c r="CO204" t="str">
        <f t="shared" si="197"/>
        <v>5200133</v>
      </c>
      <c r="CP204" t="str">
        <f t="shared" si="198"/>
        <v>5202132</v>
      </c>
      <c r="CQ204" t="str">
        <f t="shared" si="199"/>
        <v>5301132</v>
      </c>
      <c r="CR204" t="str">
        <f t="shared" si="200"/>
        <v>5401133</v>
      </c>
      <c r="CS204" t="str">
        <f t="shared" si="201"/>
        <v>5501134</v>
      </c>
      <c r="CT204" t="str">
        <f t="shared" si="202"/>
        <v>5502133</v>
      </c>
      <c r="CU204">
        <v>13</v>
      </c>
      <c r="CV204">
        <v>13</v>
      </c>
      <c r="CW204">
        <v>13</v>
      </c>
      <c r="CX204">
        <v>13</v>
      </c>
      <c r="CY204">
        <v>13</v>
      </c>
      <c r="CZ204">
        <v>13</v>
      </c>
      <c r="DA204" s="12">
        <v>5</v>
      </c>
      <c r="DB204" s="17">
        <v>5</v>
      </c>
      <c r="DC204">
        <v>5</v>
      </c>
      <c r="DD204">
        <v>5</v>
      </c>
      <c r="DE204">
        <v>5</v>
      </c>
      <c r="DF204">
        <v>5</v>
      </c>
      <c r="DG204" s="28" t="s">
        <v>142</v>
      </c>
      <c r="DH204" s="28" t="s">
        <v>186</v>
      </c>
      <c r="DI204" s="23" t="s">
        <v>187</v>
      </c>
      <c r="DJ204" t="s">
        <v>194</v>
      </c>
      <c r="DK204" s="23" t="s">
        <v>176</v>
      </c>
      <c r="DL204" s="23" t="s">
        <v>196</v>
      </c>
      <c r="DM204" t="str">
        <f t="shared" si="203"/>
        <v>木</v>
      </c>
      <c r="DN204" t="str">
        <f t="shared" si="204"/>
        <v>火</v>
      </c>
      <c r="DO204" t="str">
        <f t="shared" si="205"/>
        <v>火</v>
      </c>
      <c r="DP204" t="str">
        <f t="shared" si="206"/>
        <v>木</v>
      </c>
      <c r="DQ204" t="str">
        <f t="shared" si="207"/>
        <v>光</v>
      </c>
      <c r="DR204" t="str">
        <f t="shared" si="208"/>
        <v>木</v>
      </c>
      <c r="DS204" s="28" t="s">
        <v>152</v>
      </c>
      <c r="DT204" s="28" t="s">
        <v>145</v>
      </c>
      <c r="DU204" s="23" t="s">
        <v>147</v>
      </c>
      <c r="DV204" t="s">
        <v>161</v>
      </c>
      <c r="DW204" s="23" t="s">
        <v>165</v>
      </c>
      <c r="DX204" s="23" t="s">
        <v>169</v>
      </c>
      <c r="DY204">
        <f t="shared" si="175"/>
        <v>1</v>
      </c>
      <c r="DZ204">
        <f t="shared" si="175"/>
        <v>1</v>
      </c>
      <c r="EA204">
        <f t="shared" si="175"/>
        <v>1</v>
      </c>
      <c r="EB204">
        <f t="shared" si="174"/>
        <v>2</v>
      </c>
      <c r="EC204">
        <f t="shared" si="174"/>
        <v>2</v>
      </c>
      <c r="ED204">
        <f t="shared" si="174"/>
        <v>2</v>
      </c>
      <c r="EE204">
        <v>5501075</v>
      </c>
      <c r="EF204" s="26" t="s">
        <v>201</v>
      </c>
      <c r="EG204">
        <v>2</v>
      </c>
      <c r="EH204">
        <v>505120201</v>
      </c>
      <c r="EI204" s="23" t="e">
        <f t="shared" ca="1" si="224"/>
        <v>#N/A</v>
      </c>
      <c r="EV204" t="str">
        <f t="shared" si="209"/>
        <v>木刀客</v>
      </c>
      <c r="EW204" t="str">
        <f t="shared" si="210"/>
        <v>火维京</v>
      </c>
      <c r="EX204" t="str">
        <f t="shared" si="211"/>
        <v>火剑士</v>
      </c>
      <c r="EY204" t="str">
        <f t="shared" si="212"/>
        <v>木魔法师</v>
      </c>
      <c r="EZ204" t="str">
        <f t="shared" si="213"/>
        <v>光猎人</v>
      </c>
      <c r="FA204" t="str">
        <f t="shared" si="214"/>
        <v>木火枪手</v>
      </c>
      <c r="FB204">
        <v>9</v>
      </c>
      <c r="FC204">
        <v>7</v>
      </c>
      <c r="FD204">
        <v>8</v>
      </c>
      <c r="FE204">
        <v>11</v>
      </c>
      <c r="FF204">
        <v>16</v>
      </c>
      <c r="FG204">
        <v>14</v>
      </c>
      <c r="FH204">
        <f t="shared" ca="1" si="215"/>
        <v>5</v>
      </c>
      <c r="FI204">
        <f t="shared" ca="1" si="215"/>
        <v>11</v>
      </c>
      <c r="FJ204">
        <f t="shared" ca="1" si="215"/>
        <v>13</v>
      </c>
      <c r="FK204">
        <f t="shared" ca="1" si="216"/>
        <v>18</v>
      </c>
      <c r="FL204">
        <f t="shared" ca="1" si="216"/>
        <v>6</v>
      </c>
      <c r="FM204">
        <f t="shared" ca="1" si="216"/>
        <v>9</v>
      </c>
      <c r="FN204">
        <f t="shared" ca="1" si="217"/>
        <v>5</v>
      </c>
      <c r="FO204">
        <f t="shared" ca="1" si="218"/>
        <v>11</v>
      </c>
      <c r="FP204">
        <f t="shared" ca="1" si="219"/>
        <v>10</v>
      </c>
      <c r="FQ204">
        <f t="shared" ca="1" si="220"/>
        <v>18</v>
      </c>
      <c r="FR204">
        <f t="shared" ca="1" si="221"/>
        <v>6</v>
      </c>
      <c r="FS204">
        <f t="shared" ca="1" si="222"/>
        <v>13</v>
      </c>
    </row>
    <row r="205" spans="1:175" x14ac:dyDescent="0.15">
      <c r="A205" s="20">
        <v>1000202</v>
      </c>
      <c r="B205" s="6" t="str">
        <f t="shared" si="181"/>
        <v>1</v>
      </c>
      <c r="C205" s="7">
        <v>1002</v>
      </c>
      <c r="D205" s="1" t="str">
        <f t="shared" si="182"/>
        <v>5202135,5201133,5600134,5401131,5402132,5502131</v>
      </c>
      <c r="E205" t="str">
        <f t="shared" si="183"/>
        <v>13,13,13,13,13,13</v>
      </c>
      <c r="F205" t="str">
        <f t="shared" si="184"/>
        <v>1180,1166,1166,1166,1166,1166</v>
      </c>
      <c r="G205">
        <f t="shared" si="185"/>
        <v>19278968</v>
      </c>
      <c r="H205" s="6">
        <f>Sheet1!B205</f>
        <v>9</v>
      </c>
      <c r="I205" s="6">
        <f>Sheet1!C205</f>
        <v>0</v>
      </c>
      <c r="J205" s="6">
        <f>Sheet1!D205</f>
        <v>0</v>
      </c>
      <c r="K205" s="6">
        <f>Sheet1!E205</f>
        <v>0</v>
      </c>
      <c r="L205" s="6">
        <f>Sheet1!F205</f>
        <v>200</v>
      </c>
      <c r="O205" s="6"/>
      <c r="P205">
        <f t="shared" si="186"/>
        <v>19278968</v>
      </c>
      <c r="Q205">
        <v>19278968.899999999</v>
      </c>
      <c r="R205" s="6" t="str">
        <f t="shared" si="187"/>
        <v>5202135,5201133,5600134,5401131,5402132,5502131</v>
      </c>
      <c r="S205" s="6" t="str">
        <f t="shared" si="188"/>
        <v>13,13,13,13,13,13</v>
      </c>
      <c r="T205" s="6" t="str">
        <f t="shared" si="189"/>
        <v>1180,1166,1166,1166,1166,1166</v>
      </c>
      <c r="U205" s="12">
        <v>5202135</v>
      </c>
      <c r="V205" s="17">
        <v>5201133</v>
      </c>
      <c r="W205">
        <v>5600134</v>
      </c>
      <c r="X205" s="17">
        <v>5401131</v>
      </c>
      <c r="Y205">
        <v>5402132</v>
      </c>
      <c r="Z205" s="6">
        <v>5502131</v>
      </c>
      <c r="AA205">
        <v>13</v>
      </c>
      <c r="AB205">
        <v>13</v>
      </c>
      <c r="AC205">
        <v>13</v>
      </c>
      <c r="AD205">
        <v>13</v>
      </c>
      <c r="AE205">
        <v>13</v>
      </c>
      <c r="AF205">
        <v>13</v>
      </c>
      <c r="AG205" s="12">
        <f t="shared" si="190"/>
        <v>1180</v>
      </c>
      <c r="AH205" s="12">
        <f t="shared" si="191"/>
        <v>1166</v>
      </c>
      <c r="AI205" s="12">
        <f t="shared" si="192"/>
        <v>1166</v>
      </c>
      <c r="AJ205" s="12">
        <f t="shared" si="193"/>
        <v>1166</v>
      </c>
      <c r="AK205" s="12">
        <f t="shared" si="194"/>
        <v>1166</v>
      </c>
      <c r="AL205" s="12">
        <f t="shared" si="195"/>
        <v>1166</v>
      </c>
      <c r="AM205" s="6">
        <f t="shared" si="180"/>
        <v>3277424.713</v>
      </c>
      <c r="AN205" s="6">
        <f t="shared" si="225"/>
        <v>3200308.8374000001</v>
      </c>
      <c r="AO205" s="6">
        <f t="shared" si="225"/>
        <v>3200308.8374000001</v>
      </c>
      <c r="AP205" s="6">
        <f t="shared" si="225"/>
        <v>3200308.8374000001</v>
      </c>
      <c r="AQ205" s="6">
        <f t="shared" si="225"/>
        <v>3200308.8374000001</v>
      </c>
      <c r="AR205" s="6">
        <f t="shared" si="225"/>
        <v>3200308.8374000001</v>
      </c>
      <c r="CH205">
        <f t="shared" si="196"/>
        <v>2</v>
      </c>
      <c r="CI205" s="23" t="b">
        <f t="shared" si="223"/>
        <v>1</v>
      </c>
      <c r="CJ205" s="23" t="b">
        <f t="shared" si="223"/>
        <v>1</v>
      </c>
      <c r="CK205" s="23" t="b">
        <f t="shared" si="223"/>
        <v>1</v>
      </c>
      <c r="CL205" s="23" t="b">
        <f t="shared" si="223"/>
        <v>1</v>
      </c>
      <c r="CM205" s="23" t="b">
        <f t="shared" si="223"/>
        <v>1</v>
      </c>
      <c r="CN205" s="23" t="b">
        <f t="shared" si="223"/>
        <v>1</v>
      </c>
      <c r="CO205" t="str">
        <f t="shared" si="197"/>
        <v>5202135</v>
      </c>
      <c r="CP205" t="str">
        <f t="shared" si="198"/>
        <v>5201133</v>
      </c>
      <c r="CQ205" t="str">
        <f t="shared" si="199"/>
        <v>5600134</v>
      </c>
      <c r="CR205" t="str">
        <f t="shared" si="200"/>
        <v>5401131</v>
      </c>
      <c r="CS205" t="str">
        <f t="shared" si="201"/>
        <v>5402132</v>
      </c>
      <c r="CT205" t="str">
        <f t="shared" si="202"/>
        <v>5502131</v>
      </c>
      <c r="CU205">
        <v>13</v>
      </c>
      <c r="CV205">
        <v>13</v>
      </c>
      <c r="CW205">
        <v>13</v>
      </c>
      <c r="CX205">
        <v>13</v>
      </c>
      <c r="CY205">
        <v>13</v>
      </c>
      <c r="CZ205">
        <v>13</v>
      </c>
      <c r="DA205" s="12">
        <v>5</v>
      </c>
      <c r="DB205" s="17">
        <v>5</v>
      </c>
      <c r="DC205">
        <v>5</v>
      </c>
      <c r="DD205">
        <v>5</v>
      </c>
      <c r="DE205">
        <v>5</v>
      </c>
      <c r="DF205">
        <v>5</v>
      </c>
      <c r="DG205" s="28" t="s">
        <v>174</v>
      </c>
      <c r="DH205" s="28" t="s">
        <v>191</v>
      </c>
      <c r="DI205" s="28" t="s">
        <v>178</v>
      </c>
      <c r="DJ205" s="23" t="s">
        <v>144</v>
      </c>
      <c r="DK205" s="23" t="s">
        <v>189</v>
      </c>
      <c r="DL205" s="23" t="s">
        <v>130</v>
      </c>
      <c r="DM205" t="str">
        <f t="shared" si="203"/>
        <v>暗</v>
      </c>
      <c r="DN205" t="str">
        <f t="shared" si="204"/>
        <v>木</v>
      </c>
      <c r="DO205" t="str">
        <f t="shared" si="205"/>
        <v>光</v>
      </c>
      <c r="DP205" t="str">
        <f t="shared" si="206"/>
        <v>水</v>
      </c>
      <c r="DQ205" t="str">
        <f t="shared" si="207"/>
        <v>火</v>
      </c>
      <c r="DR205" t="str">
        <f t="shared" si="208"/>
        <v>水</v>
      </c>
      <c r="DS205" s="28" t="s">
        <v>145</v>
      </c>
      <c r="DT205" s="28" t="s">
        <v>145</v>
      </c>
      <c r="DU205" s="28" t="s">
        <v>145</v>
      </c>
      <c r="DV205" s="23" t="s">
        <v>160</v>
      </c>
      <c r="DW205" s="23" t="s">
        <v>165</v>
      </c>
      <c r="DX205" s="23" t="s">
        <v>160</v>
      </c>
      <c r="DY205">
        <f t="shared" si="175"/>
        <v>1</v>
      </c>
      <c r="DZ205">
        <f t="shared" si="175"/>
        <v>1</v>
      </c>
      <c r="EA205">
        <f t="shared" si="175"/>
        <v>1</v>
      </c>
      <c r="EB205">
        <f t="shared" si="174"/>
        <v>2</v>
      </c>
      <c r="EC205">
        <f t="shared" si="174"/>
        <v>2</v>
      </c>
      <c r="ED205">
        <f t="shared" si="174"/>
        <v>2</v>
      </c>
      <c r="EE205">
        <v>5200081</v>
      </c>
      <c r="EF205" s="26" t="s">
        <v>179</v>
      </c>
      <c r="EG205">
        <v>1</v>
      </c>
      <c r="EH205">
        <v>505130101</v>
      </c>
      <c r="EI205" s="23" t="e">
        <f t="shared" ca="1" si="224"/>
        <v>#N/A</v>
      </c>
      <c r="EV205" t="str">
        <f t="shared" si="209"/>
        <v>暗维京</v>
      </c>
      <c r="EW205" t="str">
        <f t="shared" si="210"/>
        <v>木骑兵</v>
      </c>
      <c r="EX205" t="str">
        <f t="shared" si="211"/>
        <v>光熊猫</v>
      </c>
      <c r="EY205" t="str">
        <f t="shared" si="212"/>
        <v>水魔法师</v>
      </c>
      <c r="EZ205" t="str">
        <f t="shared" si="213"/>
        <v>火女巫</v>
      </c>
      <c r="FA205" t="str">
        <f t="shared" si="214"/>
        <v>水火枪手</v>
      </c>
      <c r="FB205">
        <v>16</v>
      </c>
      <c r="FC205">
        <v>10</v>
      </c>
      <c r="FD205">
        <v>15</v>
      </c>
      <c r="FE205">
        <v>1</v>
      </c>
      <c r="FF205">
        <v>7</v>
      </c>
      <c r="FG205">
        <v>4</v>
      </c>
      <c r="FH205">
        <f t="shared" ca="1" si="215"/>
        <v>4</v>
      </c>
      <c r="FI205">
        <f t="shared" ca="1" si="215"/>
        <v>4</v>
      </c>
      <c r="FJ205">
        <f t="shared" ca="1" si="215"/>
        <v>14</v>
      </c>
      <c r="FK205">
        <f t="shared" ca="1" si="216"/>
        <v>10</v>
      </c>
      <c r="FL205">
        <f t="shared" ca="1" si="216"/>
        <v>7</v>
      </c>
      <c r="FM205">
        <f t="shared" ca="1" si="216"/>
        <v>17</v>
      </c>
      <c r="FN205">
        <f t="shared" ca="1" si="217"/>
        <v>4</v>
      </c>
      <c r="FO205">
        <f t="shared" ca="1" si="218"/>
        <v>1</v>
      </c>
      <c r="FP205">
        <f t="shared" ca="1" si="219"/>
        <v>3</v>
      </c>
      <c r="FQ205">
        <f t="shared" ca="1" si="220"/>
        <v>10</v>
      </c>
      <c r="FR205">
        <f t="shared" ca="1" si="221"/>
        <v>7</v>
      </c>
      <c r="FS205">
        <f t="shared" ca="1" si="222"/>
        <v>8</v>
      </c>
    </row>
    <row r="206" spans="1:175" x14ac:dyDescent="0.15">
      <c r="A206" s="20">
        <v>1000203</v>
      </c>
      <c r="B206" s="6" t="str">
        <f t="shared" si="181"/>
        <v>1</v>
      </c>
      <c r="C206" s="7">
        <v>1002</v>
      </c>
      <c r="D206" s="1" t="str">
        <f t="shared" si="182"/>
        <v>5300135,5600134,5202135,5401132,5602134,5402133</v>
      </c>
      <c r="E206" t="str">
        <f t="shared" si="183"/>
        <v>13,13,13,13,13,13</v>
      </c>
      <c r="F206" t="str">
        <f t="shared" si="184"/>
        <v>1185,1171,1171,1171,1171,1171</v>
      </c>
      <c r="G206">
        <f t="shared" si="185"/>
        <v>19437411</v>
      </c>
      <c r="H206" s="6">
        <f>Sheet1!B206</f>
        <v>1</v>
      </c>
      <c r="I206" s="6">
        <f>Sheet1!C206</f>
        <v>0</v>
      </c>
      <c r="J206" s="6">
        <f>Sheet1!D206</f>
        <v>0</v>
      </c>
      <c r="K206" s="6">
        <f>Sheet1!E206</f>
        <v>0</v>
      </c>
      <c r="L206" s="6">
        <f>Sheet1!F206</f>
        <v>60000</v>
      </c>
      <c r="O206" s="6"/>
      <c r="P206">
        <f t="shared" si="186"/>
        <v>19437411</v>
      </c>
      <c r="Q206">
        <v>19437411.27</v>
      </c>
      <c r="R206" s="6" t="str">
        <f t="shared" si="187"/>
        <v>5300135,5600134,5202135,5401132,5602134,5402133</v>
      </c>
      <c r="S206" s="6" t="str">
        <f t="shared" si="188"/>
        <v>13,13,13,13,13,13</v>
      </c>
      <c r="T206" s="6" t="str">
        <f t="shared" si="189"/>
        <v>1185,1171,1171,1171,1171,1171</v>
      </c>
      <c r="U206" s="12">
        <v>5300135</v>
      </c>
      <c r="V206" s="17">
        <v>5600134</v>
      </c>
      <c r="W206">
        <v>5202135</v>
      </c>
      <c r="X206" s="17">
        <v>5401132</v>
      </c>
      <c r="Y206">
        <v>5602134</v>
      </c>
      <c r="Z206" s="6">
        <v>5402133</v>
      </c>
      <c r="AA206">
        <v>13</v>
      </c>
      <c r="AB206">
        <v>13</v>
      </c>
      <c r="AC206">
        <v>13</v>
      </c>
      <c r="AD206">
        <v>13</v>
      </c>
      <c r="AE206">
        <v>13</v>
      </c>
      <c r="AF206">
        <v>13</v>
      </c>
      <c r="AG206" s="12">
        <f t="shared" si="190"/>
        <v>1185</v>
      </c>
      <c r="AH206" s="12">
        <f t="shared" si="191"/>
        <v>1171</v>
      </c>
      <c r="AI206" s="12">
        <f t="shared" si="192"/>
        <v>1171</v>
      </c>
      <c r="AJ206" s="12">
        <f t="shared" si="193"/>
        <v>1171</v>
      </c>
      <c r="AK206" s="12">
        <f t="shared" si="194"/>
        <v>1171</v>
      </c>
      <c r="AL206" s="12">
        <f t="shared" si="195"/>
        <v>1171</v>
      </c>
      <c r="AM206" s="6">
        <f t="shared" si="180"/>
        <v>3304359.9159000004</v>
      </c>
      <c r="AN206" s="6">
        <f t="shared" si="225"/>
        <v>3226610.2708200002</v>
      </c>
      <c r="AO206" s="6">
        <f t="shared" si="225"/>
        <v>3226610.2708200002</v>
      </c>
      <c r="AP206" s="6">
        <f t="shared" si="225"/>
        <v>3226610.2708200002</v>
      </c>
      <c r="AQ206" s="6">
        <f t="shared" si="225"/>
        <v>3226610.2708200002</v>
      </c>
      <c r="AR206" s="6">
        <f t="shared" si="225"/>
        <v>3226610.2708200002</v>
      </c>
      <c r="CH206">
        <f t="shared" si="196"/>
        <v>3</v>
      </c>
      <c r="CI206" s="23" t="b">
        <f t="shared" si="223"/>
        <v>1</v>
      </c>
      <c r="CJ206" s="23" t="b">
        <f t="shared" si="223"/>
        <v>1</v>
      </c>
      <c r="CK206" s="23" t="b">
        <f t="shared" si="223"/>
        <v>1</v>
      </c>
      <c r="CL206" s="23" t="b">
        <f t="shared" si="223"/>
        <v>1</v>
      </c>
      <c r="CM206" s="23" t="b">
        <f t="shared" si="223"/>
        <v>1</v>
      </c>
      <c r="CN206" s="23" t="b">
        <f t="shared" si="223"/>
        <v>1</v>
      </c>
      <c r="CO206" t="str">
        <f t="shared" si="197"/>
        <v>5300135</v>
      </c>
      <c r="CP206" t="str">
        <f t="shared" si="198"/>
        <v>5600134</v>
      </c>
      <c r="CQ206" t="str">
        <f t="shared" si="199"/>
        <v>5202135</v>
      </c>
      <c r="CR206" t="str">
        <f t="shared" si="200"/>
        <v>5401132</v>
      </c>
      <c r="CS206" t="str">
        <f t="shared" si="201"/>
        <v>5602134</v>
      </c>
      <c r="CT206" t="str">
        <f t="shared" si="202"/>
        <v>5402133</v>
      </c>
      <c r="CU206">
        <v>13</v>
      </c>
      <c r="CV206">
        <v>13</v>
      </c>
      <c r="CW206">
        <v>13</v>
      </c>
      <c r="CX206">
        <v>13</v>
      </c>
      <c r="CY206">
        <v>13</v>
      </c>
      <c r="CZ206">
        <v>13</v>
      </c>
      <c r="DA206" s="12">
        <v>5</v>
      </c>
      <c r="DB206" s="17">
        <v>5</v>
      </c>
      <c r="DC206">
        <v>5</v>
      </c>
      <c r="DD206">
        <v>5</v>
      </c>
      <c r="DE206">
        <v>5</v>
      </c>
      <c r="DF206">
        <v>5</v>
      </c>
      <c r="DG206" s="28" t="s">
        <v>172</v>
      </c>
      <c r="DH206" s="28" t="s">
        <v>178</v>
      </c>
      <c r="DI206" s="28" t="s">
        <v>174</v>
      </c>
      <c r="DJ206" s="28" t="s">
        <v>188</v>
      </c>
      <c r="DK206" s="28" t="s">
        <v>181</v>
      </c>
      <c r="DL206" s="28" t="s">
        <v>146</v>
      </c>
      <c r="DM206" t="str">
        <f t="shared" si="203"/>
        <v>暗</v>
      </c>
      <c r="DN206" t="str">
        <f t="shared" si="204"/>
        <v>光</v>
      </c>
      <c r="DO206" t="str">
        <f t="shared" si="205"/>
        <v>暗</v>
      </c>
      <c r="DP206" t="str">
        <f t="shared" si="206"/>
        <v>火</v>
      </c>
      <c r="DQ206" t="str">
        <f t="shared" si="207"/>
        <v>光</v>
      </c>
      <c r="DR206" t="str">
        <f t="shared" si="208"/>
        <v>木</v>
      </c>
      <c r="DS206" s="28" t="s">
        <v>147</v>
      </c>
      <c r="DT206" s="28" t="s">
        <v>152</v>
      </c>
      <c r="DU206" s="28" t="s">
        <v>155</v>
      </c>
      <c r="DV206" s="28" t="s">
        <v>170</v>
      </c>
      <c r="DW206" s="28" t="s">
        <v>165</v>
      </c>
      <c r="DX206" s="28" t="s">
        <v>165</v>
      </c>
      <c r="DY206">
        <f t="shared" si="175"/>
        <v>1</v>
      </c>
      <c r="DZ206">
        <f t="shared" si="175"/>
        <v>1</v>
      </c>
      <c r="EA206">
        <f t="shared" si="175"/>
        <v>1</v>
      </c>
      <c r="EB206">
        <f t="shared" si="174"/>
        <v>2</v>
      </c>
      <c r="EC206">
        <f t="shared" si="174"/>
        <v>2</v>
      </c>
      <c r="ED206">
        <f t="shared" si="174"/>
        <v>2</v>
      </c>
      <c r="EE206">
        <v>5201081</v>
      </c>
      <c r="EF206" s="26" t="s">
        <v>180</v>
      </c>
      <c r="EG206">
        <v>1</v>
      </c>
      <c r="EH206">
        <v>505140101</v>
      </c>
      <c r="EI206" s="23" t="e">
        <f t="shared" ca="1" si="224"/>
        <v>#N/A</v>
      </c>
      <c r="EV206" t="str">
        <f t="shared" si="209"/>
        <v>暗武士</v>
      </c>
      <c r="EW206" t="str">
        <f t="shared" si="210"/>
        <v>光熊猫</v>
      </c>
      <c r="EX206" t="str">
        <f t="shared" si="211"/>
        <v>暗维京</v>
      </c>
      <c r="EY206" t="str">
        <f t="shared" si="212"/>
        <v>火魔法师</v>
      </c>
      <c r="EZ206" t="str">
        <f t="shared" si="213"/>
        <v>光学者</v>
      </c>
      <c r="FA206" t="str">
        <f t="shared" si="214"/>
        <v>木女巫</v>
      </c>
      <c r="FB206">
        <v>17</v>
      </c>
      <c r="FC206">
        <v>15</v>
      </c>
      <c r="FD206">
        <v>16</v>
      </c>
      <c r="FE206">
        <v>6</v>
      </c>
      <c r="FF206">
        <v>17</v>
      </c>
      <c r="FG206">
        <v>12</v>
      </c>
      <c r="FH206">
        <f t="shared" ca="1" si="215"/>
        <v>16</v>
      </c>
      <c r="FI206">
        <f t="shared" ca="1" si="215"/>
        <v>1</v>
      </c>
      <c r="FJ206">
        <f t="shared" ca="1" si="215"/>
        <v>5</v>
      </c>
      <c r="FK206">
        <f t="shared" ca="1" si="216"/>
        <v>15</v>
      </c>
      <c r="FL206">
        <f t="shared" ca="1" si="216"/>
        <v>4</v>
      </c>
      <c r="FM206">
        <f t="shared" ca="1" si="216"/>
        <v>2</v>
      </c>
      <c r="FN206">
        <f t="shared" ca="1" si="217"/>
        <v>16</v>
      </c>
      <c r="FO206">
        <f t="shared" ca="1" si="218"/>
        <v>1</v>
      </c>
      <c r="FP206">
        <f t="shared" ca="1" si="219"/>
        <v>10</v>
      </c>
      <c r="FQ206">
        <f t="shared" ca="1" si="220"/>
        <v>15</v>
      </c>
      <c r="FR206">
        <f t="shared" ca="1" si="221"/>
        <v>4</v>
      </c>
      <c r="FS206">
        <f t="shared" ca="1" si="222"/>
        <v>10</v>
      </c>
    </row>
    <row r="207" spans="1:175" x14ac:dyDescent="0.15">
      <c r="A207" s="20">
        <v>1000204</v>
      </c>
      <c r="B207" s="6" t="str">
        <f t="shared" si="181"/>
        <v>1</v>
      </c>
      <c r="C207" s="7">
        <v>1002</v>
      </c>
      <c r="D207" s="1" t="str">
        <f t="shared" si="182"/>
        <v>5302135,5301133,5201134,5401132,5601131,5401133</v>
      </c>
      <c r="E207" t="str">
        <f t="shared" si="183"/>
        <v>13,13,13,13,13,13</v>
      </c>
      <c r="F207" t="str">
        <f t="shared" si="184"/>
        <v>1190,1176,1176,1176,1176,1176</v>
      </c>
      <c r="G207">
        <f t="shared" si="185"/>
        <v>19596680</v>
      </c>
      <c r="H207" s="6">
        <f>Sheet1!B207</f>
        <v>12</v>
      </c>
      <c r="I207" s="6">
        <f>Sheet1!C207</f>
        <v>0</v>
      </c>
      <c r="J207" s="6">
        <f>Sheet1!D207</f>
        <v>0</v>
      </c>
      <c r="K207" s="6">
        <f>Sheet1!E207</f>
        <v>0</v>
      </c>
      <c r="L207" s="6">
        <f>Sheet1!F207</f>
        <v>100</v>
      </c>
      <c r="O207" s="6"/>
      <c r="P207">
        <f t="shared" si="186"/>
        <v>19596680</v>
      </c>
      <c r="Q207">
        <v>19596680.719999999</v>
      </c>
      <c r="R207" s="6" t="str">
        <f t="shared" si="187"/>
        <v>5302135,5301133,5201134,5401132,5601131,5401133</v>
      </c>
      <c r="S207" s="6" t="str">
        <f t="shared" si="188"/>
        <v>13,13,13,13,13,13</v>
      </c>
      <c r="T207" s="6" t="str">
        <f t="shared" si="189"/>
        <v>1190,1176,1176,1176,1176,1176</v>
      </c>
      <c r="U207" s="12">
        <v>5302135</v>
      </c>
      <c r="V207" s="17">
        <v>5301133</v>
      </c>
      <c r="W207">
        <v>5201134</v>
      </c>
      <c r="X207" s="17">
        <v>5401132</v>
      </c>
      <c r="Y207">
        <v>5601131</v>
      </c>
      <c r="Z207" s="6">
        <v>5401133</v>
      </c>
      <c r="AA207">
        <v>13</v>
      </c>
      <c r="AB207">
        <v>13</v>
      </c>
      <c r="AC207">
        <v>13</v>
      </c>
      <c r="AD207">
        <v>13</v>
      </c>
      <c r="AE207">
        <v>13</v>
      </c>
      <c r="AF207">
        <v>13</v>
      </c>
      <c r="AG207" s="12">
        <f t="shared" si="190"/>
        <v>1190</v>
      </c>
      <c r="AH207" s="12">
        <f t="shared" si="191"/>
        <v>1176</v>
      </c>
      <c r="AI207" s="12">
        <f t="shared" si="192"/>
        <v>1176</v>
      </c>
      <c r="AJ207" s="12">
        <f t="shared" si="193"/>
        <v>1176</v>
      </c>
      <c r="AK207" s="12">
        <f t="shared" si="194"/>
        <v>1176</v>
      </c>
      <c r="AL207" s="12">
        <f t="shared" si="195"/>
        <v>1176</v>
      </c>
      <c r="AM207" s="6">
        <f t="shared" si="180"/>
        <v>3331435.7223999999</v>
      </c>
      <c r="AN207" s="6">
        <f t="shared" si="225"/>
        <v>3253048.9995200001</v>
      </c>
      <c r="AO207" s="6">
        <f t="shared" si="225"/>
        <v>3253048.9995200001</v>
      </c>
      <c r="AP207" s="6">
        <f t="shared" si="225"/>
        <v>3253048.9995200001</v>
      </c>
      <c r="AQ207" s="6">
        <f t="shared" si="225"/>
        <v>3253048.9995200001</v>
      </c>
      <c r="AR207" s="6">
        <f t="shared" si="225"/>
        <v>3253048.9995200001</v>
      </c>
      <c r="CH207">
        <f t="shared" si="196"/>
        <v>4</v>
      </c>
      <c r="CI207" s="23" t="b">
        <f t="shared" si="223"/>
        <v>1</v>
      </c>
      <c r="CJ207" s="23" t="b">
        <f t="shared" si="223"/>
        <v>1</v>
      </c>
      <c r="CK207" s="23" t="b">
        <f t="shared" si="223"/>
        <v>1</v>
      </c>
      <c r="CL207" s="23" t="b">
        <f t="shared" si="223"/>
        <v>1</v>
      </c>
      <c r="CM207" s="23" t="b">
        <f t="shared" si="223"/>
        <v>1</v>
      </c>
      <c r="CN207" s="23" t="b">
        <f t="shared" si="223"/>
        <v>1</v>
      </c>
      <c r="CO207" t="str">
        <f t="shared" si="197"/>
        <v>5302135</v>
      </c>
      <c r="CP207" t="str">
        <f t="shared" si="198"/>
        <v>5301133</v>
      </c>
      <c r="CQ207" t="str">
        <f t="shared" si="199"/>
        <v>5201134</v>
      </c>
      <c r="CR207" t="str">
        <f t="shared" si="200"/>
        <v>5401132</v>
      </c>
      <c r="CS207" t="str">
        <f t="shared" si="201"/>
        <v>5601131</v>
      </c>
      <c r="CT207" t="str">
        <f t="shared" si="202"/>
        <v>5401133</v>
      </c>
      <c r="CU207">
        <v>13</v>
      </c>
      <c r="CV207">
        <v>13</v>
      </c>
      <c r="CW207">
        <v>13</v>
      </c>
      <c r="CX207">
        <v>13</v>
      </c>
      <c r="CY207">
        <v>13</v>
      </c>
      <c r="CZ207">
        <v>13</v>
      </c>
      <c r="DA207" s="12">
        <v>5</v>
      </c>
      <c r="DB207" s="17">
        <v>5</v>
      </c>
      <c r="DC207">
        <v>5</v>
      </c>
      <c r="DD207">
        <v>5</v>
      </c>
      <c r="DE207">
        <v>5</v>
      </c>
      <c r="DF207">
        <v>5</v>
      </c>
      <c r="DG207" s="23" t="s">
        <v>199</v>
      </c>
      <c r="DH207" s="23" t="s">
        <v>193</v>
      </c>
      <c r="DI207" s="23" t="s">
        <v>197</v>
      </c>
      <c r="DJ207" s="23" t="s">
        <v>188</v>
      </c>
      <c r="DK207" s="23" t="s">
        <v>184</v>
      </c>
      <c r="DL207" s="23" t="s">
        <v>194</v>
      </c>
      <c r="DM207" t="str">
        <f t="shared" si="203"/>
        <v>暗</v>
      </c>
      <c r="DN207" t="str">
        <f t="shared" si="204"/>
        <v>木</v>
      </c>
      <c r="DO207" t="str">
        <f t="shared" si="205"/>
        <v>光</v>
      </c>
      <c r="DP207" t="str">
        <f t="shared" si="206"/>
        <v>火</v>
      </c>
      <c r="DQ207" t="str">
        <f t="shared" si="207"/>
        <v>水</v>
      </c>
      <c r="DR207" t="str">
        <f t="shared" si="208"/>
        <v>木</v>
      </c>
      <c r="DS207" s="23" t="s">
        <v>155</v>
      </c>
      <c r="DT207" s="23" t="s">
        <v>155</v>
      </c>
      <c r="DU207" s="23" t="s">
        <v>155</v>
      </c>
      <c r="DV207" s="23" t="s">
        <v>165</v>
      </c>
      <c r="DW207" s="23" t="s">
        <v>165</v>
      </c>
      <c r="DX207" s="23" t="s">
        <v>165</v>
      </c>
      <c r="DY207">
        <f t="shared" si="175"/>
        <v>1</v>
      </c>
      <c r="DZ207">
        <f t="shared" si="175"/>
        <v>1</v>
      </c>
      <c r="EA207">
        <f t="shared" si="175"/>
        <v>1</v>
      </c>
      <c r="EB207">
        <f t="shared" si="174"/>
        <v>2</v>
      </c>
      <c r="EC207">
        <f t="shared" si="174"/>
        <v>2</v>
      </c>
      <c r="ED207">
        <f t="shared" si="174"/>
        <v>2</v>
      </c>
      <c r="EE207">
        <v>5202081</v>
      </c>
      <c r="EF207" s="26" t="s">
        <v>126</v>
      </c>
      <c r="EG207">
        <v>1</v>
      </c>
      <c r="EH207">
        <v>505140201</v>
      </c>
      <c r="EI207" s="23" t="e">
        <f t="shared" ca="1" si="224"/>
        <v>#N/A</v>
      </c>
      <c r="EV207" t="str">
        <f t="shared" si="209"/>
        <v>暗盗贼</v>
      </c>
      <c r="EW207" t="str">
        <f t="shared" si="210"/>
        <v>木剑士</v>
      </c>
      <c r="EX207" t="str">
        <f t="shared" si="211"/>
        <v>光骑兵</v>
      </c>
      <c r="EY207" t="str">
        <f t="shared" si="212"/>
        <v>火魔法师</v>
      </c>
      <c r="EZ207" t="str">
        <f t="shared" si="213"/>
        <v>水修女</v>
      </c>
      <c r="FA207" t="str">
        <f t="shared" si="214"/>
        <v>木魔法师</v>
      </c>
      <c r="FB207">
        <v>18</v>
      </c>
      <c r="FC207">
        <v>12</v>
      </c>
      <c r="FD207">
        <v>13</v>
      </c>
      <c r="FE207">
        <v>6</v>
      </c>
      <c r="FF207">
        <v>5</v>
      </c>
      <c r="FG207">
        <v>11</v>
      </c>
      <c r="FH207">
        <f t="shared" ca="1" si="215"/>
        <v>2</v>
      </c>
      <c r="FI207">
        <f t="shared" ca="1" si="215"/>
        <v>15</v>
      </c>
      <c r="FJ207">
        <f t="shared" ca="1" si="215"/>
        <v>13</v>
      </c>
      <c r="FK207">
        <f t="shared" ca="1" si="216"/>
        <v>6</v>
      </c>
      <c r="FL207">
        <f t="shared" ca="1" si="216"/>
        <v>6</v>
      </c>
      <c r="FM207">
        <f t="shared" ca="1" si="216"/>
        <v>15</v>
      </c>
      <c r="FN207">
        <f t="shared" ca="1" si="217"/>
        <v>2</v>
      </c>
      <c r="FO207">
        <f t="shared" ca="1" si="218"/>
        <v>15</v>
      </c>
      <c r="FP207">
        <f t="shared" ca="1" si="219"/>
        <v>12</v>
      </c>
      <c r="FQ207">
        <f t="shared" ca="1" si="220"/>
        <v>6</v>
      </c>
      <c r="FR207">
        <f t="shared" ca="1" si="221"/>
        <v>3</v>
      </c>
      <c r="FS207">
        <f t="shared" ca="1" si="222"/>
        <v>5</v>
      </c>
    </row>
    <row r="208" spans="1:175" x14ac:dyDescent="0.15">
      <c r="A208" s="20">
        <v>1000205</v>
      </c>
      <c r="B208" s="6" t="str">
        <f t="shared" si="181"/>
        <v>1</v>
      </c>
      <c r="C208" s="7">
        <v>1002</v>
      </c>
      <c r="D208" s="1" t="str">
        <f t="shared" si="182"/>
        <v>5300135,5202133,5301133,5500133,5602134,5601133</v>
      </c>
      <c r="E208" t="str">
        <f t="shared" si="183"/>
        <v>13,13,13,13,13,13</v>
      </c>
      <c r="F208" t="str">
        <f t="shared" si="184"/>
        <v>1195,1180,1180,1180,1180,1180</v>
      </c>
      <c r="G208">
        <f t="shared" si="185"/>
        <v>19756779</v>
      </c>
      <c r="H208" s="6">
        <f>Sheet1!B208</f>
        <v>35</v>
      </c>
      <c r="I208" s="6">
        <f>Sheet1!C208</f>
        <v>0</v>
      </c>
      <c r="J208" s="6">
        <f>Sheet1!D208</f>
        <v>0</v>
      </c>
      <c r="K208" s="6">
        <f>Sheet1!E208</f>
        <v>0</v>
      </c>
      <c r="L208" s="6">
        <f>Sheet1!F208</f>
        <v>20</v>
      </c>
      <c r="O208" s="6"/>
      <c r="P208">
        <f t="shared" si="186"/>
        <v>19756779</v>
      </c>
      <c r="Q208">
        <v>19756779.239999998</v>
      </c>
      <c r="R208" s="6" t="str">
        <f t="shared" si="187"/>
        <v>5300135,5202133,5301133,5500133,5602134,5601133</v>
      </c>
      <c r="S208" s="6" t="str">
        <f t="shared" si="188"/>
        <v>13,13,13,13,13,13</v>
      </c>
      <c r="T208" s="6" t="str">
        <f t="shared" si="189"/>
        <v>1195,1180,1180,1180,1180,1180</v>
      </c>
      <c r="U208" s="12">
        <v>5300135</v>
      </c>
      <c r="V208" s="17">
        <v>5202133</v>
      </c>
      <c r="W208">
        <v>5301133</v>
      </c>
      <c r="X208" s="17">
        <v>5500133</v>
      </c>
      <c r="Y208">
        <v>5602134</v>
      </c>
      <c r="Z208" s="6">
        <v>5601133</v>
      </c>
      <c r="AA208">
        <v>13</v>
      </c>
      <c r="AB208">
        <v>13</v>
      </c>
      <c r="AC208">
        <v>13</v>
      </c>
      <c r="AD208">
        <v>13</v>
      </c>
      <c r="AE208">
        <v>13</v>
      </c>
      <c r="AF208">
        <v>13</v>
      </c>
      <c r="AG208" s="12">
        <f t="shared" si="190"/>
        <v>1195</v>
      </c>
      <c r="AH208" s="12">
        <f t="shared" si="191"/>
        <v>1180</v>
      </c>
      <c r="AI208" s="12">
        <f t="shared" si="192"/>
        <v>1180</v>
      </c>
      <c r="AJ208" s="12">
        <f t="shared" si="193"/>
        <v>1180</v>
      </c>
      <c r="AK208" s="12">
        <f t="shared" si="194"/>
        <v>1180</v>
      </c>
      <c r="AL208" s="12">
        <f t="shared" si="195"/>
        <v>1180</v>
      </c>
      <c r="AM208" s="6">
        <f t="shared" si="180"/>
        <v>3358652.4707999998</v>
      </c>
      <c r="AN208" s="6">
        <f t="shared" si="225"/>
        <v>3279625.35384</v>
      </c>
      <c r="AO208" s="6">
        <f t="shared" si="225"/>
        <v>3279625.35384</v>
      </c>
      <c r="AP208" s="6">
        <f t="shared" si="225"/>
        <v>3279625.35384</v>
      </c>
      <c r="AQ208" s="6">
        <f t="shared" si="225"/>
        <v>3279625.35384</v>
      </c>
      <c r="AR208" s="6">
        <f t="shared" si="225"/>
        <v>3279625.35384</v>
      </c>
      <c r="CH208">
        <f t="shared" si="196"/>
        <v>0</v>
      </c>
      <c r="CI208" s="23" t="b">
        <f t="shared" si="223"/>
        <v>1</v>
      </c>
      <c r="CJ208" s="23" t="b">
        <f t="shared" si="223"/>
        <v>1</v>
      </c>
      <c r="CK208" s="23" t="b">
        <f t="shared" si="223"/>
        <v>1</v>
      </c>
      <c r="CL208" s="23" t="b">
        <f t="shared" si="223"/>
        <v>1</v>
      </c>
      <c r="CM208" s="23" t="b">
        <f t="shared" si="223"/>
        <v>1</v>
      </c>
      <c r="CN208" s="23" t="b">
        <f t="shared" si="223"/>
        <v>1</v>
      </c>
      <c r="CO208" t="str">
        <f t="shared" si="197"/>
        <v>5300135</v>
      </c>
      <c r="CP208" t="str">
        <f t="shared" si="198"/>
        <v>5202133</v>
      </c>
      <c r="CQ208" t="str">
        <f t="shared" si="199"/>
        <v>5301133</v>
      </c>
      <c r="CR208" t="str">
        <f t="shared" si="200"/>
        <v>5500133</v>
      </c>
      <c r="CS208" t="str">
        <f t="shared" si="201"/>
        <v>5602134</v>
      </c>
      <c r="CT208" t="str">
        <f t="shared" si="202"/>
        <v>5601133</v>
      </c>
      <c r="CU208">
        <v>13</v>
      </c>
      <c r="CV208">
        <v>13</v>
      </c>
      <c r="CW208">
        <v>13</v>
      </c>
      <c r="CX208">
        <v>13</v>
      </c>
      <c r="CY208">
        <v>13</v>
      </c>
      <c r="CZ208">
        <v>13</v>
      </c>
      <c r="DA208" s="12">
        <v>5</v>
      </c>
      <c r="DB208" s="17">
        <v>5</v>
      </c>
      <c r="DC208">
        <v>5</v>
      </c>
      <c r="DD208">
        <v>5</v>
      </c>
      <c r="DE208">
        <v>5</v>
      </c>
      <c r="DF208">
        <v>5</v>
      </c>
      <c r="DG208" s="28" t="s">
        <v>172</v>
      </c>
      <c r="DH208" s="28" t="s">
        <v>192</v>
      </c>
      <c r="DI208" s="28" t="s">
        <v>193</v>
      </c>
      <c r="DJ208" s="28" t="s">
        <v>195</v>
      </c>
      <c r="DK208" s="28" t="s">
        <v>181</v>
      </c>
      <c r="DL208" s="28" t="s">
        <v>175</v>
      </c>
      <c r="DM208" t="str">
        <f t="shared" si="203"/>
        <v>暗</v>
      </c>
      <c r="DN208" t="str">
        <f t="shared" si="204"/>
        <v>木</v>
      </c>
      <c r="DO208" t="str">
        <f t="shared" si="205"/>
        <v>木</v>
      </c>
      <c r="DP208" t="str">
        <f t="shared" si="206"/>
        <v>木</v>
      </c>
      <c r="DQ208" t="str">
        <f t="shared" si="207"/>
        <v>光</v>
      </c>
      <c r="DR208" t="str">
        <f t="shared" si="208"/>
        <v>木</v>
      </c>
      <c r="DS208" s="28" t="s">
        <v>152</v>
      </c>
      <c r="DT208" s="28" t="s">
        <v>152</v>
      </c>
      <c r="DU208" s="28" t="s">
        <v>152</v>
      </c>
      <c r="DV208" s="28" t="s">
        <v>170</v>
      </c>
      <c r="DW208" s="28" t="s">
        <v>170</v>
      </c>
      <c r="DX208" s="28" t="s">
        <v>160</v>
      </c>
      <c r="DY208">
        <f t="shared" si="175"/>
        <v>1</v>
      </c>
      <c r="DZ208">
        <f t="shared" si="175"/>
        <v>1</v>
      </c>
      <c r="EA208">
        <f t="shared" si="175"/>
        <v>1</v>
      </c>
      <c r="EB208">
        <f t="shared" si="174"/>
        <v>2</v>
      </c>
      <c r="EC208">
        <f t="shared" si="174"/>
        <v>2</v>
      </c>
      <c r="ED208">
        <f t="shared" si="174"/>
        <v>2</v>
      </c>
      <c r="EE208">
        <v>5301081</v>
      </c>
      <c r="EF208" s="26" t="s">
        <v>128</v>
      </c>
      <c r="EG208">
        <v>1</v>
      </c>
      <c r="EH208">
        <v>505150001</v>
      </c>
      <c r="EI208" s="23" t="e">
        <f t="shared" ca="1" si="224"/>
        <v>#N/A</v>
      </c>
      <c r="EV208" t="str">
        <f t="shared" si="209"/>
        <v>暗武士</v>
      </c>
      <c r="EW208" t="str">
        <f t="shared" si="210"/>
        <v>木维京</v>
      </c>
      <c r="EX208" t="str">
        <f t="shared" si="211"/>
        <v>木剑士</v>
      </c>
      <c r="EY208" t="str">
        <f t="shared" si="212"/>
        <v>木海盗</v>
      </c>
      <c r="EZ208" t="str">
        <f t="shared" si="213"/>
        <v>光学者</v>
      </c>
      <c r="FA208" t="str">
        <f t="shared" si="214"/>
        <v>木修女</v>
      </c>
      <c r="FB208">
        <v>17</v>
      </c>
      <c r="FC208">
        <v>11</v>
      </c>
      <c r="FD208">
        <v>12</v>
      </c>
      <c r="FE208">
        <v>13</v>
      </c>
      <c r="FF208">
        <v>17</v>
      </c>
      <c r="FG208">
        <v>15</v>
      </c>
      <c r="FH208">
        <f t="shared" ca="1" si="215"/>
        <v>1</v>
      </c>
      <c r="FI208">
        <f t="shared" ca="1" si="215"/>
        <v>1</v>
      </c>
      <c r="FJ208">
        <f t="shared" ca="1" si="215"/>
        <v>1</v>
      </c>
      <c r="FK208">
        <f t="shared" ca="1" si="216"/>
        <v>19</v>
      </c>
      <c r="FL208">
        <f t="shared" ca="1" si="216"/>
        <v>14</v>
      </c>
      <c r="FM208">
        <f t="shared" ca="1" si="216"/>
        <v>2</v>
      </c>
      <c r="FN208">
        <f t="shared" ca="1" si="217"/>
        <v>1</v>
      </c>
      <c r="FO208">
        <f t="shared" ca="1" si="218"/>
        <v>7</v>
      </c>
      <c r="FP208">
        <f t="shared" ca="1" si="219"/>
        <v>5</v>
      </c>
      <c r="FQ208">
        <f t="shared" ca="1" si="220"/>
        <v>19</v>
      </c>
      <c r="FR208">
        <f t="shared" ca="1" si="221"/>
        <v>14</v>
      </c>
      <c r="FS208">
        <f t="shared" ca="1" si="222"/>
        <v>17</v>
      </c>
    </row>
    <row r="209" spans="1:175" ht="16.5" x14ac:dyDescent="0.15">
      <c r="A209" s="20">
        <v>1000206</v>
      </c>
      <c r="B209" s="6" t="str">
        <f t="shared" si="181"/>
        <v>1</v>
      </c>
      <c r="C209" s="7">
        <v>1002</v>
      </c>
      <c r="D209" s="1" t="str">
        <f t="shared" si="182"/>
        <v>5302135,5201132,5600134,5601132,5502132,5402132</v>
      </c>
      <c r="E209" t="str">
        <f t="shared" si="183"/>
        <v>13,13,13,13,13,13</v>
      </c>
      <c r="F209" t="str">
        <f t="shared" si="184"/>
        <v>1200,1185,1185,1185,1185,1185</v>
      </c>
      <c r="G209">
        <f t="shared" si="185"/>
        <v>19917708</v>
      </c>
      <c r="H209" s="6">
        <f>Sheet1!B209</f>
        <v>1</v>
      </c>
      <c r="I209" s="6">
        <f>Sheet1!C209</f>
        <v>0</v>
      </c>
      <c r="J209" s="6">
        <f>Sheet1!D209</f>
        <v>0</v>
      </c>
      <c r="K209" s="6">
        <f>Sheet1!E209</f>
        <v>0</v>
      </c>
      <c r="L209" s="6">
        <f>Sheet1!F209</f>
        <v>60000</v>
      </c>
      <c r="O209" s="6"/>
      <c r="P209">
        <f t="shared" si="186"/>
        <v>19917708</v>
      </c>
      <c r="Q209">
        <v>19917708.829999998</v>
      </c>
      <c r="R209" s="6" t="str">
        <f t="shared" si="187"/>
        <v>5302135,5201132,5600134,5601132,5502132,5402132</v>
      </c>
      <c r="S209" s="6" t="str">
        <f t="shared" si="188"/>
        <v>13,13,13,13,13,13</v>
      </c>
      <c r="T209" s="6" t="str">
        <f t="shared" si="189"/>
        <v>1200,1185,1185,1185,1185,1185</v>
      </c>
      <c r="U209" s="12">
        <v>5302135</v>
      </c>
      <c r="V209" s="17">
        <v>5201132</v>
      </c>
      <c r="W209">
        <v>5600134</v>
      </c>
      <c r="X209" s="17">
        <v>5601132</v>
      </c>
      <c r="Y209">
        <v>5502132</v>
      </c>
      <c r="Z209" s="6">
        <v>5402132</v>
      </c>
      <c r="AA209">
        <v>13</v>
      </c>
      <c r="AB209">
        <v>13</v>
      </c>
      <c r="AC209">
        <v>13</v>
      </c>
      <c r="AD209">
        <v>13</v>
      </c>
      <c r="AE209">
        <v>13</v>
      </c>
      <c r="AF209">
        <v>13</v>
      </c>
      <c r="AG209" s="12">
        <f t="shared" si="190"/>
        <v>1200</v>
      </c>
      <c r="AH209" s="12">
        <f t="shared" si="191"/>
        <v>1185</v>
      </c>
      <c r="AI209" s="12">
        <f t="shared" si="192"/>
        <v>1185</v>
      </c>
      <c r="AJ209" s="12">
        <f t="shared" si="193"/>
        <v>1185</v>
      </c>
      <c r="AK209" s="12">
        <f t="shared" si="194"/>
        <v>1185</v>
      </c>
      <c r="AL209" s="12">
        <f t="shared" si="195"/>
        <v>1185</v>
      </c>
      <c r="AM209" s="6">
        <f t="shared" si="180"/>
        <v>3386010.5011</v>
      </c>
      <c r="AN209" s="6">
        <f t="shared" si="225"/>
        <v>3306339.6657799999</v>
      </c>
      <c r="AO209" s="6">
        <f t="shared" si="225"/>
        <v>3306339.6657799999</v>
      </c>
      <c r="AP209" s="6">
        <f t="shared" si="225"/>
        <v>3306339.6657799999</v>
      </c>
      <c r="AQ209" s="6">
        <f t="shared" si="225"/>
        <v>3306339.6657799999</v>
      </c>
      <c r="AR209" s="6">
        <f t="shared" si="225"/>
        <v>3306339.6657799999</v>
      </c>
      <c r="CH209">
        <f t="shared" si="196"/>
        <v>1</v>
      </c>
      <c r="CI209" s="23" t="b">
        <f t="shared" si="223"/>
        <v>1</v>
      </c>
      <c r="CJ209" s="23" t="b">
        <f t="shared" si="223"/>
        <v>1</v>
      </c>
      <c r="CK209" s="23" t="b">
        <f t="shared" si="223"/>
        <v>1</v>
      </c>
      <c r="CL209" s="23" t="b">
        <f t="shared" si="223"/>
        <v>1</v>
      </c>
      <c r="CM209" s="23" t="b">
        <f t="shared" si="223"/>
        <v>1</v>
      </c>
      <c r="CN209" s="23" t="b">
        <f t="shared" si="223"/>
        <v>1</v>
      </c>
      <c r="CO209" t="str">
        <f t="shared" si="197"/>
        <v>5302135</v>
      </c>
      <c r="CP209" t="str">
        <f t="shared" si="198"/>
        <v>5201132</v>
      </c>
      <c r="CQ209" t="str">
        <f t="shared" si="199"/>
        <v>5600134</v>
      </c>
      <c r="CR209" t="str">
        <f t="shared" si="200"/>
        <v>5601132</v>
      </c>
      <c r="CS209" t="str">
        <f t="shared" si="201"/>
        <v>5502132</v>
      </c>
      <c r="CT209" t="str">
        <f t="shared" si="202"/>
        <v>5402132</v>
      </c>
      <c r="CU209">
        <v>13</v>
      </c>
      <c r="CV209">
        <v>13</v>
      </c>
      <c r="CW209">
        <v>13</v>
      </c>
      <c r="CX209">
        <v>13</v>
      </c>
      <c r="CY209">
        <v>13</v>
      </c>
      <c r="CZ209">
        <v>13</v>
      </c>
      <c r="DA209" s="12">
        <v>5</v>
      </c>
      <c r="DB209" s="17">
        <v>5</v>
      </c>
      <c r="DC209">
        <v>5</v>
      </c>
      <c r="DD209">
        <v>5</v>
      </c>
      <c r="DE209">
        <v>5</v>
      </c>
      <c r="DF209">
        <v>5</v>
      </c>
      <c r="DG209" s="29" t="s">
        <v>199</v>
      </c>
      <c r="DH209" s="28" t="s">
        <v>134</v>
      </c>
      <c r="DI209" s="29" t="s">
        <v>178</v>
      </c>
      <c r="DJ209" s="28" t="s">
        <v>140</v>
      </c>
      <c r="DK209" s="28" t="s">
        <v>190</v>
      </c>
      <c r="DL209" s="28" t="s">
        <v>189</v>
      </c>
      <c r="DM209" t="str">
        <f t="shared" si="203"/>
        <v>暗</v>
      </c>
      <c r="DN209" t="str">
        <f t="shared" si="204"/>
        <v>火</v>
      </c>
      <c r="DO209" t="str">
        <f t="shared" si="205"/>
        <v>光</v>
      </c>
      <c r="DP209" t="str">
        <f t="shared" si="206"/>
        <v>火</v>
      </c>
      <c r="DQ209" t="str">
        <f t="shared" si="207"/>
        <v>火</v>
      </c>
      <c r="DR209" t="str">
        <f t="shared" si="208"/>
        <v>火</v>
      </c>
      <c r="DS209" s="29" t="s">
        <v>159</v>
      </c>
      <c r="DT209" s="28" t="s">
        <v>147</v>
      </c>
      <c r="DU209" s="29" t="s">
        <v>137</v>
      </c>
      <c r="DV209" s="28" t="s">
        <v>160</v>
      </c>
      <c r="DW209" s="28" t="s">
        <v>165</v>
      </c>
      <c r="DX209" s="28" t="s">
        <v>160</v>
      </c>
      <c r="DY209">
        <f t="shared" si="175"/>
        <v>1</v>
      </c>
      <c r="DZ209">
        <f t="shared" si="175"/>
        <v>1</v>
      </c>
      <c r="EA209">
        <f t="shared" si="175"/>
        <v>1</v>
      </c>
      <c r="EB209">
        <f t="shared" si="174"/>
        <v>2</v>
      </c>
      <c r="EC209">
        <f t="shared" si="174"/>
        <v>2</v>
      </c>
      <c r="ED209">
        <f t="shared" si="174"/>
        <v>2</v>
      </c>
      <c r="EE209">
        <v>5401081</v>
      </c>
      <c r="EF209" s="26" t="s">
        <v>144</v>
      </c>
      <c r="EG209">
        <v>2</v>
      </c>
      <c r="EH209">
        <v>505150201</v>
      </c>
      <c r="EI209" s="23" t="e">
        <f t="shared" ca="1" si="224"/>
        <v>#N/A</v>
      </c>
      <c r="EV209" t="str">
        <f t="shared" si="209"/>
        <v>暗盗贼</v>
      </c>
      <c r="EW209" t="str">
        <f t="shared" si="210"/>
        <v>火骑兵</v>
      </c>
      <c r="EX209" t="str">
        <f t="shared" si="211"/>
        <v>光熊猫</v>
      </c>
      <c r="EY209" t="str">
        <f t="shared" si="212"/>
        <v>火修女</v>
      </c>
      <c r="EZ209" t="str">
        <f t="shared" si="213"/>
        <v>火火枪手</v>
      </c>
      <c r="FA209" t="str">
        <f t="shared" si="214"/>
        <v>火女巫</v>
      </c>
      <c r="FB209">
        <v>18</v>
      </c>
      <c r="FC209">
        <v>6</v>
      </c>
      <c r="FD209">
        <v>15</v>
      </c>
      <c r="FE209">
        <v>10</v>
      </c>
      <c r="FF209">
        <v>9</v>
      </c>
      <c r="FG209">
        <v>7</v>
      </c>
      <c r="FH209">
        <f t="shared" ca="1" si="215"/>
        <v>6</v>
      </c>
      <c r="FI209">
        <f t="shared" ca="1" si="215"/>
        <v>8</v>
      </c>
      <c r="FJ209">
        <f t="shared" ca="1" si="215"/>
        <v>2</v>
      </c>
      <c r="FK209">
        <f t="shared" ca="1" si="216"/>
        <v>18</v>
      </c>
      <c r="FL209">
        <f t="shared" ca="1" si="216"/>
        <v>4</v>
      </c>
      <c r="FM209">
        <f t="shared" ca="1" si="216"/>
        <v>8</v>
      </c>
      <c r="FN209">
        <f t="shared" ca="1" si="217"/>
        <v>6</v>
      </c>
      <c r="FO209">
        <f t="shared" ca="1" si="218"/>
        <v>8</v>
      </c>
      <c r="FP209">
        <f t="shared" ca="1" si="219"/>
        <v>7</v>
      </c>
      <c r="FQ209">
        <f t="shared" ca="1" si="220"/>
        <v>18</v>
      </c>
      <c r="FR209">
        <f t="shared" ca="1" si="221"/>
        <v>4</v>
      </c>
      <c r="FS209">
        <f t="shared" ca="1" si="222"/>
        <v>5</v>
      </c>
    </row>
    <row r="210" spans="1:175" x14ac:dyDescent="0.15">
      <c r="A210" s="20">
        <v>1000207</v>
      </c>
      <c r="B210" s="6" t="str">
        <f t="shared" si="181"/>
        <v>1</v>
      </c>
      <c r="C210" s="7">
        <v>1002</v>
      </c>
      <c r="D210" s="1" t="str">
        <f t="shared" si="182"/>
        <v>5302134,5202131,5202132,5601132,5602134,5402133</v>
      </c>
      <c r="E210" t="str">
        <f t="shared" si="183"/>
        <v>13,13,13,13,13,13</v>
      </c>
      <c r="F210" t="str">
        <f t="shared" si="184"/>
        <v>1205,1190,1190,1190,1190,1190</v>
      </c>
      <c r="G210">
        <f t="shared" si="185"/>
        <v>20079469</v>
      </c>
      <c r="H210" s="6">
        <f>Sheet1!B210</f>
        <v>30</v>
      </c>
      <c r="I210" s="6">
        <f>Sheet1!C210</f>
        <v>0</v>
      </c>
      <c r="J210" s="6">
        <f>Sheet1!D210</f>
        <v>0</v>
      </c>
      <c r="K210" s="6">
        <f>Sheet1!E210</f>
        <v>0</v>
      </c>
      <c r="L210" s="6">
        <f>Sheet1!F210</f>
        <v>200</v>
      </c>
      <c r="O210" s="6"/>
      <c r="P210">
        <f t="shared" si="186"/>
        <v>20079469</v>
      </c>
      <c r="Q210">
        <v>20079469.57</v>
      </c>
      <c r="R210" s="6" t="str">
        <f t="shared" si="187"/>
        <v>5302134,5202131,5202132,5601132,5602134,5402133</v>
      </c>
      <c r="S210" s="6" t="str">
        <f t="shared" si="188"/>
        <v>13,13,13,13,13,13</v>
      </c>
      <c r="T210" s="6" t="str">
        <f t="shared" si="189"/>
        <v>1205,1190,1190,1190,1190,1190</v>
      </c>
      <c r="U210" s="12">
        <v>5302134</v>
      </c>
      <c r="V210" s="16">
        <v>5202131</v>
      </c>
      <c r="W210">
        <v>5202132</v>
      </c>
      <c r="X210" s="16">
        <v>5601132</v>
      </c>
      <c r="Y210">
        <v>5602134</v>
      </c>
      <c r="Z210" s="6">
        <v>5402133</v>
      </c>
      <c r="AA210">
        <v>13</v>
      </c>
      <c r="AB210">
        <v>13</v>
      </c>
      <c r="AC210">
        <v>13</v>
      </c>
      <c r="AD210">
        <v>13</v>
      </c>
      <c r="AE210">
        <v>13</v>
      </c>
      <c r="AF210">
        <v>13</v>
      </c>
      <c r="AG210" s="12">
        <f t="shared" si="190"/>
        <v>1205</v>
      </c>
      <c r="AH210" s="12">
        <f t="shared" si="191"/>
        <v>1190</v>
      </c>
      <c r="AI210" s="12">
        <f t="shared" si="192"/>
        <v>1190</v>
      </c>
      <c r="AJ210" s="12">
        <f t="shared" si="193"/>
        <v>1190</v>
      </c>
      <c r="AK210" s="12">
        <f t="shared" si="194"/>
        <v>1190</v>
      </c>
      <c r="AL210" s="12">
        <f t="shared" si="195"/>
        <v>1190</v>
      </c>
      <c r="AM210" s="6">
        <f t="shared" si="180"/>
        <v>3413509.8269000002</v>
      </c>
      <c r="AN210" s="6">
        <f t="shared" si="225"/>
        <v>3333191.9486200004</v>
      </c>
      <c r="AO210" s="6">
        <f t="shared" si="225"/>
        <v>3333191.9486200004</v>
      </c>
      <c r="AP210" s="6">
        <f t="shared" si="225"/>
        <v>3333191.9486200004</v>
      </c>
      <c r="AQ210" s="6">
        <f t="shared" si="225"/>
        <v>3333191.9486200004</v>
      </c>
      <c r="AR210" s="6">
        <f t="shared" si="225"/>
        <v>3333191.9486200004</v>
      </c>
      <c r="CH210">
        <f t="shared" si="196"/>
        <v>2</v>
      </c>
      <c r="CI210" s="23" t="b">
        <f t="shared" si="223"/>
        <v>1</v>
      </c>
      <c r="CJ210" s="23" t="b">
        <f t="shared" si="223"/>
        <v>1</v>
      </c>
      <c r="CK210" s="23" t="b">
        <f t="shared" si="223"/>
        <v>1</v>
      </c>
      <c r="CL210" s="23" t="b">
        <f t="shared" si="223"/>
        <v>1</v>
      </c>
      <c r="CM210" s="23" t="b">
        <f t="shared" si="223"/>
        <v>1</v>
      </c>
      <c r="CN210" s="23" t="b">
        <f t="shared" si="223"/>
        <v>1</v>
      </c>
      <c r="CO210" t="str">
        <f t="shared" si="197"/>
        <v>5302134</v>
      </c>
      <c r="CP210" t="str">
        <f t="shared" si="198"/>
        <v>5202131</v>
      </c>
      <c r="CQ210" t="str">
        <f t="shared" si="199"/>
        <v>5202132</v>
      </c>
      <c r="CR210" t="str">
        <f t="shared" si="200"/>
        <v>5601132</v>
      </c>
      <c r="CS210" t="str">
        <f t="shared" si="201"/>
        <v>5602134</v>
      </c>
      <c r="CT210" t="str">
        <f t="shared" si="202"/>
        <v>5402133</v>
      </c>
      <c r="CU210">
        <v>13</v>
      </c>
      <c r="CV210">
        <v>13</v>
      </c>
      <c r="CW210">
        <v>13</v>
      </c>
      <c r="CX210">
        <v>13</v>
      </c>
      <c r="CY210">
        <v>13</v>
      </c>
      <c r="CZ210">
        <v>13</v>
      </c>
      <c r="DA210" s="12">
        <v>5</v>
      </c>
      <c r="DB210" s="17">
        <v>5</v>
      </c>
      <c r="DC210">
        <v>5</v>
      </c>
      <c r="DD210">
        <v>5</v>
      </c>
      <c r="DE210">
        <v>5</v>
      </c>
      <c r="DF210">
        <v>5</v>
      </c>
      <c r="DG210" s="23" t="s">
        <v>198</v>
      </c>
      <c r="DH210" s="23" t="s">
        <v>126</v>
      </c>
      <c r="DI210" s="23" t="s">
        <v>186</v>
      </c>
      <c r="DJ210" s="23" t="s">
        <v>140</v>
      </c>
      <c r="DK210" s="23" t="s">
        <v>181</v>
      </c>
      <c r="DL210" s="23" t="s">
        <v>146</v>
      </c>
      <c r="DM210" t="str">
        <f t="shared" si="203"/>
        <v>光</v>
      </c>
      <c r="DN210" t="str">
        <f t="shared" si="204"/>
        <v>水</v>
      </c>
      <c r="DO210" t="str">
        <f t="shared" si="205"/>
        <v>火</v>
      </c>
      <c r="DP210" t="str">
        <f t="shared" si="206"/>
        <v>火</v>
      </c>
      <c r="DQ210" t="str">
        <f t="shared" si="207"/>
        <v>光</v>
      </c>
      <c r="DR210" t="str">
        <f t="shared" si="208"/>
        <v>木</v>
      </c>
      <c r="DS210" s="23" t="s">
        <v>145</v>
      </c>
      <c r="DT210" s="23" t="s">
        <v>145</v>
      </c>
      <c r="DU210" s="23" t="s">
        <v>145</v>
      </c>
      <c r="DV210" s="23" t="s">
        <v>165</v>
      </c>
      <c r="DW210" s="23" t="s">
        <v>163</v>
      </c>
      <c r="DX210" s="23" t="s">
        <v>165</v>
      </c>
      <c r="DY210">
        <f t="shared" si="175"/>
        <v>1</v>
      </c>
      <c r="DZ210">
        <f t="shared" si="175"/>
        <v>1</v>
      </c>
      <c r="EA210">
        <f t="shared" si="175"/>
        <v>1</v>
      </c>
      <c r="EB210">
        <f t="shared" si="174"/>
        <v>2</v>
      </c>
      <c r="EC210">
        <f t="shared" si="174"/>
        <v>2</v>
      </c>
      <c r="ED210">
        <f t="shared" si="174"/>
        <v>2</v>
      </c>
      <c r="EE210">
        <v>5402081</v>
      </c>
      <c r="EF210" s="26" t="s">
        <v>182</v>
      </c>
      <c r="EG210">
        <v>2</v>
      </c>
      <c r="EH210">
        <v>505160101</v>
      </c>
      <c r="EI210" s="23" t="e">
        <f t="shared" ca="1" si="224"/>
        <v>#N/A</v>
      </c>
      <c r="EV210" t="str">
        <f t="shared" si="209"/>
        <v>光盗贼</v>
      </c>
      <c r="EW210" t="str">
        <f t="shared" si="210"/>
        <v>水维京</v>
      </c>
      <c r="EX210" t="str">
        <f t="shared" si="211"/>
        <v>火维京</v>
      </c>
      <c r="EY210" t="str">
        <f t="shared" si="212"/>
        <v>火修女</v>
      </c>
      <c r="EZ210" t="str">
        <f t="shared" si="213"/>
        <v>光学者</v>
      </c>
      <c r="FA210" t="str">
        <f t="shared" si="214"/>
        <v>木女巫</v>
      </c>
      <c r="FB210">
        <v>14</v>
      </c>
      <c r="FC210">
        <v>3</v>
      </c>
      <c r="FD210">
        <v>7</v>
      </c>
      <c r="FE210">
        <v>10</v>
      </c>
      <c r="FF210">
        <v>17</v>
      </c>
      <c r="FG210">
        <v>12</v>
      </c>
      <c r="FH210">
        <f t="shared" ca="1" si="215"/>
        <v>14</v>
      </c>
      <c r="FI210">
        <f t="shared" ca="1" si="215"/>
        <v>8</v>
      </c>
      <c r="FJ210">
        <f t="shared" ca="1" si="215"/>
        <v>15</v>
      </c>
      <c r="FK210">
        <f t="shared" ca="1" si="216"/>
        <v>1</v>
      </c>
      <c r="FL210">
        <f t="shared" ca="1" si="216"/>
        <v>8</v>
      </c>
      <c r="FM210">
        <f t="shared" ca="1" si="216"/>
        <v>18</v>
      </c>
      <c r="FN210">
        <f t="shared" ca="1" si="217"/>
        <v>14</v>
      </c>
      <c r="FO210">
        <f t="shared" ca="1" si="218"/>
        <v>8</v>
      </c>
      <c r="FP210">
        <f t="shared" ca="1" si="219"/>
        <v>13</v>
      </c>
      <c r="FQ210">
        <f t="shared" ca="1" si="220"/>
        <v>1</v>
      </c>
      <c r="FR210">
        <f t="shared" ca="1" si="221"/>
        <v>8</v>
      </c>
      <c r="FS210">
        <f t="shared" ca="1" si="222"/>
        <v>2</v>
      </c>
    </row>
    <row r="211" spans="1:175" x14ac:dyDescent="0.15">
      <c r="A211" s="20">
        <v>1000208</v>
      </c>
      <c r="B211" s="6" t="str">
        <f t="shared" si="181"/>
        <v>1</v>
      </c>
      <c r="C211" s="7">
        <v>1002</v>
      </c>
      <c r="D211" s="1" t="str">
        <f t="shared" si="182"/>
        <v>5302135,5201131,5301133,5401131,5601132,5401132</v>
      </c>
      <c r="E211" t="str">
        <f t="shared" si="183"/>
        <v>13,13,13,13,13,13</v>
      </c>
      <c r="F211" t="str">
        <f t="shared" si="184"/>
        <v>1209,1195,1195,1195,1195,1195</v>
      </c>
      <c r="G211">
        <f t="shared" si="185"/>
        <v>20242065</v>
      </c>
      <c r="H211" s="6">
        <f>Sheet1!B211</f>
        <v>1</v>
      </c>
      <c r="I211" s="6">
        <f>Sheet1!C211</f>
        <v>0</v>
      </c>
      <c r="J211" s="6">
        <f>Sheet1!D211</f>
        <v>0</v>
      </c>
      <c r="K211" s="6">
        <f>Sheet1!E211</f>
        <v>0</v>
      </c>
      <c r="L211" s="6">
        <f>Sheet1!F211</f>
        <v>60000</v>
      </c>
      <c r="O211" s="6"/>
      <c r="P211">
        <f t="shared" si="186"/>
        <v>20242065</v>
      </c>
      <c r="Q211">
        <v>20242065.379999999</v>
      </c>
      <c r="R211" s="6" t="str">
        <f t="shared" si="187"/>
        <v>5302135,5201131,5301133,5401131,5601132,5401132</v>
      </c>
      <c r="S211" s="6" t="str">
        <f t="shared" si="188"/>
        <v>13,13,13,13,13,13</v>
      </c>
      <c r="T211" s="6" t="str">
        <f t="shared" si="189"/>
        <v>1209,1195,1195,1195,1195,1195</v>
      </c>
      <c r="U211" s="12">
        <v>5302135</v>
      </c>
      <c r="V211" s="16">
        <v>5201131</v>
      </c>
      <c r="W211">
        <v>5301133</v>
      </c>
      <c r="X211" s="16">
        <v>5401131</v>
      </c>
      <c r="Y211">
        <v>5601132</v>
      </c>
      <c r="Z211" s="6">
        <v>5401132</v>
      </c>
      <c r="AA211">
        <v>13</v>
      </c>
      <c r="AB211">
        <v>13</v>
      </c>
      <c r="AC211">
        <v>13</v>
      </c>
      <c r="AD211">
        <v>13</v>
      </c>
      <c r="AE211">
        <v>13</v>
      </c>
      <c r="AF211">
        <v>13</v>
      </c>
      <c r="AG211" s="12">
        <f t="shared" si="190"/>
        <v>1209</v>
      </c>
      <c r="AH211" s="12">
        <f t="shared" si="191"/>
        <v>1195</v>
      </c>
      <c r="AI211" s="12">
        <f t="shared" si="192"/>
        <v>1195</v>
      </c>
      <c r="AJ211" s="12">
        <f t="shared" si="193"/>
        <v>1195</v>
      </c>
      <c r="AK211" s="12">
        <f t="shared" si="194"/>
        <v>1195</v>
      </c>
      <c r="AL211" s="12">
        <f t="shared" si="195"/>
        <v>1195</v>
      </c>
      <c r="AM211" s="6">
        <f t="shared" si="180"/>
        <v>3441151.1146</v>
      </c>
      <c r="AN211" s="6">
        <f t="shared" si="225"/>
        <v>3360182.8530799998</v>
      </c>
      <c r="AO211" s="6">
        <f t="shared" si="225"/>
        <v>3360182.8530799998</v>
      </c>
      <c r="AP211" s="6">
        <f t="shared" si="225"/>
        <v>3360182.8530799998</v>
      </c>
      <c r="AQ211" s="6">
        <f t="shared" si="225"/>
        <v>3360182.8530799998</v>
      </c>
      <c r="AR211" s="6">
        <f t="shared" si="225"/>
        <v>3360182.8530799998</v>
      </c>
      <c r="CH211">
        <f t="shared" si="196"/>
        <v>3</v>
      </c>
      <c r="CI211" s="23" t="b">
        <f t="shared" si="223"/>
        <v>1</v>
      </c>
      <c r="CJ211" s="23" t="b">
        <f t="shared" si="223"/>
        <v>1</v>
      </c>
      <c r="CK211" s="23" t="b">
        <f t="shared" si="223"/>
        <v>1</v>
      </c>
      <c r="CL211" s="23" t="b">
        <f t="shared" si="223"/>
        <v>1</v>
      </c>
      <c r="CM211" s="23" t="b">
        <f t="shared" si="223"/>
        <v>1</v>
      </c>
      <c r="CN211" s="23" t="b">
        <f t="shared" si="223"/>
        <v>1</v>
      </c>
      <c r="CO211" t="str">
        <f t="shared" si="197"/>
        <v>5302135</v>
      </c>
      <c r="CP211" t="str">
        <f t="shared" si="198"/>
        <v>5201131</v>
      </c>
      <c r="CQ211" t="str">
        <f t="shared" si="199"/>
        <v>5301133</v>
      </c>
      <c r="CR211" t="str">
        <f t="shared" si="200"/>
        <v>5401131</v>
      </c>
      <c r="CS211" t="str">
        <f t="shared" si="201"/>
        <v>5601132</v>
      </c>
      <c r="CT211" t="str">
        <f t="shared" si="202"/>
        <v>5401132</v>
      </c>
      <c r="CU211">
        <v>13</v>
      </c>
      <c r="CV211">
        <v>13</v>
      </c>
      <c r="CW211">
        <v>13</v>
      </c>
      <c r="CX211">
        <v>13</v>
      </c>
      <c r="CY211">
        <v>13</v>
      </c>
      <c r="CZ211">
        <v>13</v>
      </c>
      <c r="DA211" s="12">
        <v>5</v>
      </c>
      <c r="DB211" s="17">
        <v>5</v>
      </c>
      <c r="DC211">
        <v>5</v>
      </c>
      <c r="DD211">
        <v>5</v>
      </c>
      <c r="DE211">
        <v>5</v>
      </c>
      <c r="DF211">
        <v>5</v>
      </c>
      <c r="DG211" s="28" t="s">
        <v>199</v>
      </c>
      <c r="DH211" s="28" t="s">
        <v>180</v>
      </c>
      <c r="DI211" s="23" t="s">
        <v>193</v>
      </c>
      <c r="DJ211" s="23" t="s">
        <v>144</v>
      </c>
      <c r="DK211" s="28" t="s">
        <v>140</v>
      </c>
      <c r="DL211" s="28" t="s">
        <v>188</v>
      </c>
      <c r="DM211" t="str">
        <f t="shared" si="203"/>
        <v>暗</v>
      </c>
      <c r="DN211" t="str">
        <f t="shared" si="204"/>
        <v>水</v>
      </c>
      <c r="DO211" t="str">
        <f t="shared" si="205"/>
        <v>木</v>
      </c>
      <c r="DP211" t="str">
        <f t="shared" si="206"/>
        <v>水</v>
      </c>
      <c r="DQ211" t="str">
        <f t="shared" si="207"/>
        <v>火</v>
      </c>
      <c r="DR211" t="str">
        <f t="shared" si="208"/>
        <v>火</v>
      </c>
      <c r="DS211" s="28" t="s">
        <v>137</v>
      </c>
      <c r="DT211" s="28" t="s">
        <v>147</v>
      </c>
      <c r="DU211" s="23" t="s">
        <v>155</v>
      </c>
      <c r="DV211" s="23" t="s">
        <v>165</v>
      </c>
      <c r="DW211" s="28" t="s">
        <v>160</v>
      </c>
      <c r="DX211" s="28" t="s">
        <v>170</v>
      </c>
      <c r="DY211">
        <f t="shared" si="175"/>
        <v>1</v>
      </c>
      <c r="DZ211">
        <f t="shared" si="175"/>
        <v>1</v>
      </c>
      <c r="EA211">
        <f t="shared" si="175"/>
        <v>1</v>
      </c>
      <c r="EB211">
        <f t="shared" si="174"/>
        <v>2</v>
      </c>
      <c r="EC211">
        <f t="shared" si="174"/>
        <v>2</v>
      </c>
      <c r="ED211">
        <f t="shared" si="174"/>
        <v>2</v>
      </c>
      <c r="EE211">
        <v>5500081</v>
      </c>
      <c r="EF211" s="26" t="s">
        <v>183</v>
      </c>
      <c r="EG211">
        <v>2</v>
      </c>
      <c r="EH211">
        <v>505220001</v>
      </c>
      <c r="EI211" s="23" t="e">
        <f t="shared" ca="1" si="224"/>
        <v>#N/A</v>
      </c>
      <c r="EV211" t="str">
        <f t="shared" si="209"/>
        <v>暗盗贼</v>
      </c>
      <c r="EW211" t="str">
        <f t="shared" si="210"/>
        <v>水骑兵</v>
      </c>
      <c r="EX211" t="str">
        <f t="shared" si="211"/>
        <v>木剑士</v>
      </c>
      <c r="EY211" t="str">
        <f t="shared" si="212"/>
        <v>水魔法师</v>
      </c>
      <c r="EZ211" t="str">
        <f t="shared" si="213"/>
        <v>火修女</v>
      </c>
      <c r="FA211" t="str">
        <f t="shared" si="214"/>
        <v>火魔法师</v>
      </c>
      <c r="FB211">
        <v>18</v>
      </c>
      <c r="FC211">
        <v>2</v>
      </c>
      <c r="FD211">
        <v>12</v>
      </c>
      <c r="FE211">
        <v>1</v>
      </c>
      <c r="FF211">
        <v>10</v>
      </c>
      <c r="FG211">
        <v>6</v>
      </c>
      <c r="FH211">
        <f t="shared" ca="1" si="215"/>
        <v>7</v>
      </c>
      <c r="FI211">
        <f t="shared" ca="1" si="215"/>
        <v>7</v>
      </c>
      <c r="FJ211">
        <f t="shared" ca="1" si="215"/>
        <v>2</v>
      </c>
      <c r="FK211">
        <f t="shared" ca="1" si="216"/>
        <v>16</v>
      </c>
      <c r="FL211">
        <f t="shared" ca="1" si="216"/>
        <v>17</v>
      </c>
      <c r="FM211">
        <f t="shared" ca="1" si="216"/>
        <v>13</v>
      </c>
      <c r="FN211">
        <f t="shared" ca="1" si="217"/>
        <v>7</v>
      </c>
      <c r="FO211">
        <f t="shared" ca="1" si="218"/>
        <v>2</v>
      </c>
      <c r="FP211">
        <f t="shared" ca="1" si="219"/>
        <v>4</v>
      </c>
      <c r="FQ211">
        <f t="shared" ca="1" si="220"/>
        <v>16</v>
      </c>
      <c r="FR211">
        <f t="shared" ca="1" si="221"/>
        <v>17</v>
      </c>
      <c r="FS211">
        <f t="shared" ca="1" si="222"/>
        <v>4</v>
      </c>
    </row>
    <row r="212" spans="1:175" x14ac:dyDescent="0.15">
      <c r="A212" s="20">
        <v>1000209</v>
      </c>
      <c r="B212" s="6" t="str">
        <f t="shared" si="181"/>
        <v>1</v>
      </c>
      <c r="C212" s="7">
        <v>1002</v>
      </c>
      <c r="D212" s="1" t="str">
        <f t="shared" si="182"/>
        <v>5201131,5200132,5202131,5402132,5401132,5502132</v>
      </c>
      <c r="E212" t="str">
        <f t="shared" si="183"/>
        <v>13,13,13,13,13,13</v>
      </c>
      <c r="F212" t="str">
        <f t="shared" si="184"/>
        <v>1214,1200,1200,1200,1200,1200</v>
      </c>
      <c r="G212">
        <f t="shared" si="185"/>
        <v>20405498</v>
      </c>
      <c r="H212" s="6">
        <f>Sheet1!B212</f>
        <v>31</v>
      </c>
      <c r="I212" s="6">
        <f>Sheet1!C212</f>
        <v>0</v>
      </c>
      <c r="J212" s="6">
        <f>Sheet1!D212</f>
        <v>0</v>
      </c>
      <c r="K212" s="6">
        <f>Sheet1!E212</f>
        <v>0</v>
      </c>
      <c r="L212" s="6">
        <f>Sheet1!F212</f>
        <v>200</v>
      </c>
      <c r="O212" s="6"/>
      <c r="P212">
        <f t="shared" si="186"/>
        <v>20405498</v>
      </c>
      <c r="Q212">
        <v>20405498.239999998</v>
      </c>
      <c r="R212" s="6" t="str">
        <f t="shared" si="187"/>
        <v>5201131,5200132,5202131,5402132,5401132,5502132</v>
      </c>
      <c r="S212" s="6" t="str">
        <f t="shared" si="188"/>
        <v>13,13,13,13,13,13</v>
      </c>
      <c r="T212" s="6" t="str">
        <f t="shared" si="189"/>
        <v>1214,1200,1200,1200,1200,1200</v>
      </c>
      <c r="U212" s="12">
        <v>5201131</v>
      </c>
      <c r="V212" s="16">
        <v>5200132</v>
      </c>
      <c r="W212">
        <v>5202131</v>
      </c>
      <c r="X212" s="16">
        <v>5402132</v>
      </c>
      <c r="Y212">
        <v>5401132</v>
      </c>
      <c r="Z212" s="6">
        <v>5502132</v>
      </c>
      <c r="AA212">
        <v>13</v>
      </c>
      <c r="AB212">
        <v>13</v>
      </c>
      <c r="AC212">
        <v>13</v>
      </c>
      <c r="AD212">
        <v>13</v>
      </c>
      <c r="AE212">
        <v>13</v>
      </c>
      <c r="AF212">
        <v>13</v>
      </c>
      <c r="AG212" s="12">
        <f t="shared" si="190"/>
        <v>1214</v>
      </c>
      <c r="AH212" s="12">
        <f t="shared" si="191"/>
        <v>1200</v>
      </c>
      <c r="AI212" s="12">
        <f t="shared" si="192"/>
        <v>1200</v>
      </c>
      <c r="AJ212" s="12">
        <f t="shared" si="193"/>
        <v>1200</v>
      </c>
      <c r="AK212" s="12">
        <f t="shared" si="194"/>
        <v>1200</v>
      </c>
      <c r="AL212" s="12">
        <f t="shared" si="195"/>
        <v>1200</v>
      </c>
      <c r="AM212" s="6">
        <f t="shared" si="180"/>
        <v>3468934.7007999998</v>
      </c>
      <c r="AN212" s="6">
        <f t="shared" si="225"/>
        <v>3387312.7078399998</v>
      </c>
      <c r="AO212" s="6">
        <f t="shared" si="225"/>
        <v>3387312.7078399998</v>
      </c>
      <c r="AP212" s="6">
        <f t="shared" si="225"/>
        <v>3387312.7078399998</v>
      </c>
      <c r="AQ212" s="6">
        <f t="shared" si="225"/>
        <v>3387312.7078399998</v>
      </c>
      <c r="AR212" s="6">
        <f t="shared" si="225"/>
        <v>3387312.7078399998</v>
      </c>
      <c r="CH212">
        <f t="shared" si="196"/>
        <v>4</v>
      </c>
      <c r="CI212" s="23" t="b">
        <f t="shared" si="223"/>
        <v>1</v>
      </c>
      <c r="CJ212" s="23" t="b">
        <f t="shared" si="223"/>
        <v>1</v>
      </c>
      <c r="CK212" s="23" t="b">
        <f t="shared" si="223"/>
        <v>1</v>
      </c>
      <c r="CL212" s="23" t="b">
        <f t="shared" si="223"/>
        <v>1</v>
      </c>
      <c r="CM212" s="23" t="b">
        <f t="shared" si="223"/>
        <v>1</v>
      </c>
      <c r="CN212" s="23" t="b">
        <f t="shared" si="223"/>
        <v>1</v>
      </c>
      <c r="CO212" t="str">
        <f t="shared" si="197"/>
        <v>5201131</v>
      </c>
      <c r="CP212" t="str">
        <f t="shared" si="198"/>
        <v>5200132</v>
      </c>
      <c r="CQ212" t="str">
        <f t="shared" si="199"/>
        <v>5202131</v>
      </c>
      <c r="CR212" t="str">
        <f t="shared" si="200"/>
        <v>5402132</v>
      </c>
      <c r="CS212" t="str">
        <f t="shared" si="201"/>
        <v>5401132</v>
      </c>
      <c r="CT212" t="str">
        <f t="shared" si="202"/>
        <v>5502132</v>
      </c>
      <c r="CU212">
        <v>13</v>
      </c>
      <c r="CV212">
        <v>13</v>
      </c>
      <c r="CW212">
        <v>13</v>
      </c>
      <c r="CX212">
        <v>13</v>
      </c>
      <c r="CY212">
        <v>13</v>
      </c>
      <c r="CZ212">
        <v>13</v>
      </c>
      <c r="DA212" s="12">
        <v>5</v>
      </c>
      <c r="DB212" s="17">
        <v>5</v>
      </c>
      <c r="DC212">
        <v>5</v>
      </c>
      <c r="DD212">
        <v>5</v>
      </c>
      <c r="DE212">
        <v>5</v>
      </c>
      <c r="DF212">
        <v>5</v>
      </c>
      <c r="DG212" s="28" t="s">
        <v>180</v>
      </c>
      <c r="DH212" s="28" t="s">
        <v>185</v>
      </c>
      <c r="DI212" s="23" t="s">
        <v>126</v>
      </c>
      <c r="DJ212" s="23" t="s">
        <v>189</v>
      </c>
      <c r="DK212" s="23" t="s">
        <v>188</v>
      </c>
      <c r="DL212" s="23" t="s">
        <v>190</v>
      </c>
      <c r="DM212" t="str">
        <f t="shared" si="203"/>
        <v>水</v>
      </c>
      <c r="DN212" t="str">
        <f t="shared" si="204"/>
        <v>火</v>
      </c>
      <c r="DO212" t="str">
        <f t="shared" si="205"/>
        <v>水</v>
      </c>
      <c r="DP212" t="str">
        <f t="shared" si="206"/>
        <v>火</v>
      </c>
      <c r="DQ212" t="str">
        <f t="shared" si="207"/>
        <v>火</v>
      </c>
      <c r="DR212" t="str">
        <f t="shared" si="208"/>
        <v>火</v>
      </c>
      <c r="DS212" s="28" t="s">
        <v>147</v>
      </c>
      <c r="DT212" s="28" t="s">
        <v>147</v>
      </c>
      <c r="DU212" s="23" t="s">
        <v>152</v>
      </c>
      <c r="DV212" s="23" t="s">
        <v>160</v>
      </c>
      <c r="DW212" s="23" t="s">
        <v>165</v>
      </c>
      <c r="DX212" s="23" t="s">
        <v>160</v>
      </c>
      <c r="DY212">
        <f t="shared" si="175"/>
        <v>1</v>
      </c>
      <c r="DZ212">
        <f t="shared" si="175"/>
        <v>1</v>
      </c>
      <c r="EA212">
        <f t="shared" si="175"/>
        <v>1</v>
      </c>
      <c r="EB212">
        <f t="shared" si="174"/>
        <v>2</v>
      </c>
      <c r="EC212">
        <f t="shared" si="174"/>
        <v>2</v>
      </c>
      <c r="ED212">
        <f t="shared" si="174"/>
        <v>2</v>
      </c>
      <c r="EE212">
        <v>5502081</v>
      </c>
      <c r="EF212" s="26" t="s">
        <v>130</v>
      </c>
      <c r="EG212">
        <v>2</v>
      </c>
      <c r="EH212">
        <v>505220101</v>
      </c>
      <c r="EI212" s="23" t="e">
        <f t="shared" ca="1" si="224"/>
        <v>#N/A</v>
      </c>
      <c r="EV212" t="str">
        <f t="shared" si="209"/>
        <v>水骑兵</v>
      </c>
      <c r="EW212" t="str">
        <f t="shared" si="210"/>
        <v>火刀客</v>
      </c>
      <c r="EX212" t="str">
        <f t="shared" si="211"/>
        <v>水维京</v>
      </c>
      <c r="EY212" t="str">
        <f t="shared" si="212"/>
        <v>火女巫</v>
      </c>
      <c r="EZ212" t="str">
        <f t="shared" si="213"/>
        <v>火魔法师</v>
      </c>
      <c r="FA212" t="str">
        <f t="shared" si="214"/>
        <v>火火枪手</v>
      </c>
      <c r="FB212">
        <v>2</v>
      </c>
      <c r="FC212">
        <v>5</v>
      </c>
      <c r="FD212">
        <v>3</v>
      </c>
      <c r="FE212">
        <v>7</v>
      </c>
      <c r="FF212">
        <v>6</v>
      </c>
      <c r="FG212">
        <v>9</v>
      </c>
      <c r="FH212">
        <f t="shared" ca="1" si="215"/>
        <v>13</v>
      </c>
      <c r="FI212">
        <f t="shared" ca="1" si="215"/>
        <v>9</v>
      </c>
      <c r="FJ212">
        <f t="shared" ca="1" si="215"/>
        <v>4</v>
      </c>
      <c r="FK212">
        <f t="shared" ca="1" si="216"/>
        <v>3</v>
      </c>
      <c r="FL212">
        <f t="shared" ca="1" si="216"/>
        <v>13</v>
      </c>
      <c r="FM212">
        <f t="shared" ca="1" si="216"/>
        <v>16</v>
      </c>
      <c r="FN212">
        <f t="shared" ca="1" si="217"/>
        <v>13</v>
      </c>
      <c r="FO212">
        <f t="shared" ca="1" si="218"/>
        <v>9</v>
      </c>
      <c r="FP212">
        <f t="shared" ca="1" si="219"/>
        <v>11</v>
      </c>
      <c r="FQ212">
        <f t="shared" ca="1" si="220"/>
        <v>3</v>
      </c>
      <c r="FR212">
        <f t="shared" ca="1" si="221"/>
        <v>13</v>
      </c>
      <c r="FS212">
        <f t="shared" ca="1" si="222"/>
        <v>12</v>
      </c>
    </row>
    <row r="213" spans="1:175" x14ac:dyDescent="0.15">
      <c r="A213" s="20">
        <v>1000210</v>
      </c>
      <c r="B213" s="6" t="str">
        <f t="shared" si="181"/>
        <v>1</v>
      </c>
      <c r="C213" s="7">
        <v>1002</v>
      </c>
      <c r="D213" s="1" t="str">
        <f t="shared" si="182"/>
        <v>5201131,5200131,5600134,5602134,5601132,5402133</v>
      </c>
      <c r="E213" t="str">
        <f t="shared" si="183"/>
        <v>13,13,13,13,13,13</v>
      </c>
      <c r="F213" t="str">
        <f t="shared" si="184"/>
        <v>1219,1205,1205,1205,1205,1205</v>
      </c>
      <c r="G213">
        <f t="shared" si="185"/>
        <v>20569770</v>
      </c>
      <c r="H213" s="6">
        <f>Sheet1!B213</f>
        <v>43</v>
      </c>
      <c r="I213" s="6">
        <f>Sheet1!C213</f>
        <v>5</v>
      </c>
      <c r="J213" s="6">
        <f>Sheet1!D213</f>
        <v>0</v>
      </c>
      <c r="K213" s="6">
        <f>Sheet1!E213</f>
        <v>0</v>
      </c>
      <c r="L213" s="6">
        <f>Sheet1!F213</f>
        <v>10</v>
      </c>
      <c r="O213" s="6"/>
      <c r="P213">
        <f t="shared" si="186"/>
        <v>20569770</v>
      </c>
      <c r="Q213">
        <v>20569770.16</v>
      </c>
      <c r="R213" s="6" t="str">
        <f t="shared" si="187"/>
        <v>5201131,5200131,5600134,5602134,5601132,5402133</v>
      </c>
      <c r="S213" s="6" t="str">
        <f t="shared" si="188"/>
        <v>13,13,13,13,13,13</v>
      </c>
      <c r="T213" s="6" t="str">
        <f t="shared" si="189"/>
        <v>1219,1205,1205,1205,1205,1205</v>
      </c>
      <c r="U213" s="12">
        <v>5201131</v>
      </c>
      <c r="V213" s="16">
        <v>5200131</v>
      </c>
      <c r="W213" s="6">
        <v>5600134</v>
      </c>
      <c r="X213" s="16">
        <v>5602134</v>
      </c>
      <c r="Y213" s="6">
        <v>5601132</v>
      </c>
      <c r="Z213" s="6">
        <v>5402133</v>
      </c>
      <c r="AA213">
        <v>13</v>
      </c>
      <c r="AB213">
        <v>13</v>
      </c>
      <c r="AC213">
        <v>13</v>
      </c>
      <c r="AD213">
        <v>13</v>
      </c>
      <c r="AE213">
        <v>13</v>
      </c>
      <c r="AF213">
        <v>13</v>
      </c>
      <c r="AG213" s="12">
        <f t="shared" si="190"/>
        <v>1219</v>
      </c>
      <c r="AH213" s="12">
        <f t="shared" si="191"/>
        <v>1205</v>
      </c>
      <c r="AI213" s="12">
        <f t="shared" si="192"/>
        <v>1205</v>
      </c>
      <c r="AJ213" s="12">
        <f t="shared" si="193"/>
        <v>1205</v>
      </c>
      <c r="AK213" s="12">
        <f t="shared" si="194"/>
        <v>1205</v>
      </c>
      <c r="AL213" s="12">
        <f t="shared" si="195"/>
        <v>1205</v>
      </c>
      <c r="AM213" s="6">
        <f t="shared" si="180"/>
        <v>3496860.9272000003</v>
      </c>
      <c r="AN213" s="6">
        <f t="shared" si="225"/>
        <v>3414581.84656</v>
      </c>
      <c r="AO213" s="6">
        <f t="shared" si="225"/>
        <v>3414581.84656</v>
      </c>
      <c r="AP213" s="6">
        <f t="shared" si="225"/>
        <v>3414581.84656</v>
      </c>
      <c r="AQ213" s="6">
        <f t="shared" si="225"/>
        <v>3414581.84656</v>
      </c>
      <c r="AR213" s="6">
        <f t="shared" si="225"/>
        <v>3414581.84656</v>
      </c>
      <c r="CH213">
        <f t="shared" si="196"/>
        <v>0</v>
      </c>
      <c r="CI213" s="23" t="b">
        <f t="shared" si="223"/>
        <v>1</v>
      </c>
      <c r="CJ213" s="23" t="b">
        <f t="shared" si="223"/>
        <v>1</v>
      </c>
      <c r="CK213" s="23" t="b">
        <f t="shared" si="223"/>
        <v>1</v>
      </c>
      <c r="CL213" s="23" t="b">
        <f t="shared" si="223"/>
        <v>1</v>
      </c>
      <c r="CM213" s="23" t="b">
        <f t="shared" si="223"/>
        <v>1</v>
      </c>
      <c r="CN213" s="23" t="b">
        <f t="shared" si="223"/>
        <v>1</v>
      </c>
      <c r="CO213" t="str">
        <f t="shared" si="197"/>
        <v>5201131</v>
      </c>
      <c r="CP213" t="str">
        <f t="shared" si="198"/>
        <v>5200131</v>
      </c>
      <c r="CQ213" t="str">
        <f t="shared" si="199"/>
        <v>5600134</v>
      </c>
      <c r="CR213" t="str">
        <f t="shared" si="200"/>
        <v>5602134</v>
      </c>
      <c r="CS213" t="str">
        <f t="shared" si="201"/>
        <v>5601132</v>
      </c>
      <c r="CT213" t="str">
        <f t="shared" si="202"/>
        <v>5402133</v>
      </c>
      <c r="CU213">
        <v>13</v>
      </c>
      <c r="CV213">
        <v>13</v>
      </c>
      <c r="CW213">
        <v>13</v>
      </c>
      <c r="CX213">
        <v>13</v>
      </c>
      <c r="CY213">
        <v>13</v>
      </c>
      <c r="CZ213">
        <v>13</v>
      </c>
      <c r="DA213" s="12">
        <v>5</v>
      </c>
      <c r="DB213" s="17">
        <v>5</v>
      </c>
      <c r="DC213">
        <v>5</v>
      </c>
      <c r="DD213">
        <v>5</v>
      </c>
      <c r="DE213">
        <v>5</v>
      </c>
      <c r="DF213">
        <v>5</v>
      </c>
      <c r="DG213" s="28" t="s">
        <v>180</v>
      </c>
      <c r="DH213" s="28" t="s">
        <v>179</v>
      </c>
      <c r="DI213" s="28" t="s">
        <v>178</v>
      </c>
      <c r="DJ213" s="28" t="s">
        <v>181</v>
      </c>
      <c r="DK213" s="23" t="s">
        <v>140</v>
      </c>
      <c r="DL213" s="23" t="s">
        <v>146</v>
      </c>
      <c r="DM213" t="str">
        <f t="shared" si="203"/>
        <v>水</v>
      </c>
      <c r="DN213" t="str">
        <f t="shared" si="204"/>
        <v>水</v>
      </c>
      <c r="DO213" t="str">
        <f t="shared" si="205"/>
        <v>光</v>
      </c>
      <c r="DP213" t="str">
        <f t="shared" si="206"/>
        <v>光</v>
      </c>
      <c r="DQ213" t="str">
        <f t="shared" si="207"/>
        <v>火</v>
      </c>
      <c r="DR213" t="str">
        <f t="shared" si="208"/>
        <v>木</v>
      </c>
      <c r="DS213" s="28" t="s">
        <v>147</v>
      </c>
      <c r="DT213" s="28" t="s">
        <v>147</v>
      </c>
      <c r="DU213" s="28" t="s">
        <v>155</v>
      </c>
      <c r="DV213" s="28" t="s">
        <v>169</v>
      </c>
      <c r="DW213" s="23" t="s">
        <v>165</v>
      </c>
      <c r="DX213" s="23" t="s">
        <v>165</v>
      </c>
      <c r="DY213">
        <f t="shared" si="175"/>
        <v>1</v>
      </c>
      <c r="DZ213">
        <f t="shared" si="175"/>
        <v>1</v>
      </c>
      <c r="EA213">
        <f t="shared" si="175"/>
        <v>1</v>
      </c>
      <c r="EB213">
        <f t="shared" si="174"/>
        <v>2</v>
      </c>
      <c r="EC213">
        <f t="shared" si="174"/>
        <v>2</v>
      </c>
      <c r="ED213">
        <f t="shared" si="174"/>
        <v>2</v>
      </c>
      <c r="EE213">
        <v>5601081</v>
      </c>
      <c r="EF213" s="26" t="s">
        <v>184</v>
      </c>
      <c r="EG213">
        <v>2</v>
      </c>
      <c r="EH213">
        <v>505220201</v>
      </c>
      <c r="EI213" s="23" t="e">
        <f t="shared" ca="1" si="224"/>
        <v>#N/A</v>
      </c>
      <c r="EV213" t="str">
        <f t="shared" si="209"/>
        <v>水骑兵</v>
      </c>
      <c r="EW213" t="str">
        <f t="shared" si="210"/>
        <v>水刀客</v>
      </c>
      <c r="EX213" t="str">
        <f t="shared" si="211"/>
        <v>光熊猫</v>
      </c>
      <c r="EY213" t="str">
        <f t="shared" si="212"/>
        <v>光学者</v>
      </c>
      <c r="EZ213" t="str">
        <f t="shared" si="213"/>
        <v>火修女</v>
      </c>
      <c r="FA213" t="str">
        <f t="shared" si="214"/>
        <v>木女巫</v>
      </c>
      <c r="FB213">
        <v>2</v>
      </c>
      <c r="FC213">
        <v>1</v>
      </c>
      <c r="FD213">
        <v>15</v>
      </c>
      <c r="FE213">
        <v>17</v>
      </c>
      <c r="FF213">
        <v>10</v>
      </c>
      <c r="FG213">
        <v>12</v>
      </c>
      <c r="FH213">
        <f t="shared" ca="1" si="215"/>
        <v>16</v>
      </c>
      <c r="FI213">
        <f t="shared" ca="1" si="215"/>
        <v>7</v>
      </c>
      <c r="FJ213">
        <f t="shared" ca="1" si="215"/>
        <v>14</v>
      </c>
      <c r="FK213">
        <f t="shared" ca="1" si="216"/>
        <v>11</v>
      </c>
      <c r="FL213">
        <f t="shared" ca="1" si="216"/>
        <v>15</v>
      </c>
      <c r="FM213">
        <f t="shared" ca="1" si="216"/>
        <v>17</v>
      </c>
      <c r="FN213">
        <f t="shared" ca="1" si="217"/>
        <v>16</v>
      </c>
      <c r="FO213">
        <f t="shared" ca="1" si="218"/>
        <v>7</v>
      </c>
      <c r="FP213">
        <f t="shared" ca="1" si="219"/>
        <v>12</v>
      </c>
      <c r="FQ213">
        <f t="shared" ca="1" si="220"/>
        <v>11</v>
      </c>
      <c r="FR213">
        <f t="shared" ca="1" si="221"/>
        <v>15</v>
      </c>
      <c r="FS213">
        <f t="shared" ca="1" si="222"/>
        <v>12</v>
      </c>
    </row>
    <row r="214" spans="1:175" x14ac:dyDescent="0.15">
      <c r="A214" s="20">
        <v>1000211</v>
      </c>
      <c r="B214" s="6" t="str">
        <f t="shared" si="181"/>
        <v>1</v>
      </c>
      <c r="C214" s="7">
        <v>1002</v>
      </c>
      <c r="D214" s="1" t="str">
        <f t="shared" si="182"/>
        <v>5302135,5202135,5300135,5402131,5500132,5502131</v>
      </c>
      <c r="E214" t="str">
        <f t="shared" si="183"/>
        <v>13,13,13,13,13,13</v>
      </c>
      <c r="F214" t="str">
        <f t="shared" si="184"/>
        <v>1224,1210,1210,1210,1210,1210</v>
      </c>
      <c r="G214">
        <f t="shared" si="185"/>
        <v>20734883</v>
      </c>
      <c r="H214" s="6">
        <f>Sheet1!B214</f>
        <v>1</v>
      </c>
      <c r="I214" s="6">
        <f>Sheet1!C214</f>
        <v>0</v>
      </c>
      <c r="J214" s="6">
        <f>Sheet1!D214</f>
        <v>0</v>
      </c>
      <c r="K214" s="6">
        <f>Sheet1!E214</f>
        <v>0</v>
      </c>
      <c r="L214" s="6">
        <f>Sheet1!F214</f>
        <v>60000</v>
      </c>
      <c r="O214" s="6"/>
      <c r="P214">
        <f t="shared" si="186"/>
        <v>20734883</v>
      </c>
      <c r="Q214">
        <v>20734883.140000001</v>
      </c>
      <c r="R214" s="6" t="str">
        <f t="shared" si="187"/>
        <v>5302135,5202135,5300135,5402131,5500132,5502131</v>
      </c>
      <c r="S214" s="6" t="str">
        <f t="shared" si="188"/>
        <v>13,13,13,13,13,13</v>
      </c>
      <c r="T214" s="6" t="str">
        <f t="shared" si="189"/>
        <v>1224,1210,1210,1210,1210,1210</v>
      </c>
      <c r="U214">
        <v>5302135</v>
      </c>
      <c r="V214">
        <v>5202135</v>
      </c>
      <c r="W214">
        <v>5300135</v>
      </c>
      <c r="X214">
        <v>5402131</v>
      </c>
      <c r="Y214">
        <v>5500132</v>
      </c>
      <c r="Z214">
        <v>5502131</v>
      </c>
      <c r="AA214">
        <v>13</v>
      </c>
      <c r="AB214">
        <v>13</v>
      </c>
      <c r="AC214">
        <v>13</v>
      </c>
      <c r="AD214">
        <v>13</v>
      </c>
      <c r="AE214">
        <v>13</v>
      </c>
      <c r="AF214">
        <v>13</v>
      </c>
      <c r="AG214" s="12">
        <f t="shared" si="190"/>
        <v>1224</v>
      </c>
      <c r="AH214" s="12">
        <f t="shared" si="191"/>
        <v>1210</v>
      </c>
      <c r="AI214" s="12">
        <f t="shared" si="192"/>
        <v>1210</v>
      </c>
      <c r="AJ214" s="12">
        <f t="shared" si="193"/>
        <v>1210</v>
      </c>
      <c r="AK214" s="12">
        <f t="shared" si="194"/>
        <v>1210</v>
      </c>
      <c r="AL214" s="12">
        <f t="shared" si="195"/>
        <v>1210</v>
      </c>
      <c r="AM214" s="6">
        <f t="shared" si="180"/>
        <v>3524930.1338000004</v>
      </c>
      <c r="AN214" s="6">
        <f t="shared" ref="AN214:AR223" si="226">$Q214*0.166</f>
        <v>3441990.6012400002</v>
      </c>
      <c r="AO214" s="6">
        <f t="shared" si="226"/>
        <v>3441990.6012400002</v>
      </c>
      <c r="AP214" s="6">
        <f t="shared" si="226"/>
        <v>3441990.6012400002</v>
      </c>
      <c r="AQ214" s="6">
        <f t="shared" si="226"/>
        <v>3441990.6012400002</v>
      </c>
      <c r="AR214" s="6">
        <f t="shared" si="226"/>
        <v>3441990.6012400002</v>
      </c>
      <c r="CH214">
        <f t="shared" si="196"/>
        <v>1</v>
      </c>
      <c r="CI214" s="23" t="b">
        <f t="shared" ref="CI214:CN229" si="227">IF(DG214&lt;&gt;"",IF(ISERROR(MATCH(INT(CO214),$EE$4:$EE$879,0))=FALSE,TRUE),"")</f>
        <v>1</v>
      </c>
      <c r="CJ214" s="23" t="b">
        <f t="shared" si="227"/>
        <v>1</v>
      </c>
      <c r="CK214" s="23" t="b">
        <f t="shared" si="227"/>
        <v>1</v>
      </c>
      <c r="CL214" s="23" t="b">
        <f t="shared" si="227"/>
        <v>1</v>
      </c>
      <c r="CM214" s="23" t="b">
        <f t="shared" si="227"/>
        <v>1</v>
      </c>
      <c r="CN214" s="23" t="b">
        <f t="shared" si="227"/>
        <v>1</v>
      </c>
      <c r="CO214" t="str">
        <f t="shared" si="197"/>
        <v>5302135</v>
      </c>
      <c r="CP214" t="str">
        <f t="shared" si="198"/>
        <v>5202135</v>
      </c>
      <c r="CQ214" t="str">
        <f t="shared" si="199"/>
        <v>5300135</v>
      </c>
      <c r="CR214" t="str">
        <f t="shared" si="200"/>
        <v>5402131</v>
      </c>
      <c r="CS214" t="str">
        <f t="shared" si="201"/>
        <v>5500132</v>
      </c>
      <c r="CT214" t="str">
        <f t="shared" si="202"/>
        <v>5502131</v>
      </c>
      <c r="CU214">
        <v>13</v>
      </c>
      <c r="CV214">
        <v>13</v>
      </c>
      <c r="CW214">
        <v>13</v>
      </c>
      <c r="CX214">
        <v>13</v>
      </c>
      <c r="CY214">
        <v>13</v>
      </c>
      <c r="CZ214">
        <v>13</v>
      </c>
      <c r="DA214" s="12">
        <v>5</v>
      </c>
      <c r="DB214" s="17">
        <v>5</v>
      </c>
      <c r="DC214">
        <v>5</v>
      </c>
      <c r="DD214">
        <v>5</v>
      </c>
      <c r="DE214">
        <v>5</v>
      </c>
      <c r="DF214">
        <v>5</v>
      </c>
      <c r="DG214" s="28" t="s">
        <v>199</v>
      </c>
      <c r="DH214" s="28" t="s">
        <v>174</v>
      </c>
      <c r="DI214" s="28" t="s">
        <v>172</v>
      </c>
      <c r="DJ214" s="23" t="s">
        <v>182</v>
      </c>
      <c r="DK214" s="23" t="s">
        <v>138</v>
      </c>
      <c r="DL214" s="23" t="s">
        <v>130</v>
      </c>
      <c r="DM214" t="str">
        <f t="shared" si="203"/>
        <v>暗</v>
      </c>
      <c r="DN214" t="str">
        <f t="shared" si="204"/>
        <v>暗</v>
      </c>
      <c r="DO214" t="str">
        <f t="shared" si="205"/>
        <v>暗</v>
      </c>
      <c r="DP214" t="str">
        <f t="shared" si="206"/>
        <v>水</v>
      </c>
      <c r="DQ214" t="str">
        <f t="shared" si="207"/>
        <v>火</v>
      </c>
      <c r="DR214" t="str">
        <f t="shared" si="208"/>
        <v>水</v>
      </c>
      <c r="DS214" s="28" t="s">
        <v>152</v>
      </c>
      <c r="DT214" s="28" t="s">
        <v>147</v>
      </c>
      <c r="DU214" s="28" t="s">
        <v>145</v>
      </c>
      <c r="DV214" s="23" t="s">
        <v>163</v>
      </c>
      <c r="DW214" s="23" t="s">
        <v>161</v>
      </c>
      <c r="DX214" s="23" t="s">
        <v>163</v>
      </c>
      <c r="DY214">
        <f t="shared" si="175"/>
        <v>1</v>
      </c>
      <c r="DZ214">
        <f t="shared" si="175"/>
        <v>1</v>
      </c>
      <c r="EA214">
        <f t="shared" si="175"/>
        <v>1</v>
      </c>
      <c r="EB214">
        <f t="shared" si="174"/>
        <v>2</v>
      </c>
      <c r="EC214">
        <f t="shared" si="174"/>
        <v>2</v>
      </c>
      <c r="ED214">
        <f t="shared" si="174"/>
        <v>2</v>
      </c>
      <c r="EE214">
        <v>5200082</v>
      </c>
      <c r="EF214" s="26" t="s">
        <v>185</v>
      </c>
      <c r="EG214">
        <v>1</v>
      </c>
      <c r="EH214">
        <v>505230101</v>
      </c>
      <c r="EI214" s="23" t="e">
        <f t="shared" ca="1" si="224"/>
        <v>#N/A</v>
      </c>
      <c r="EV214" t="str">
        <f t="shared" si="209"/>
        <v>暗盗贼</v>
      </c>
      <c r="EW214" t="str">
        <f t="shared" si="210"/>
        <v>暗维京</v>
      </c>
      <c r="EX214" t="str">
        <f t="shared" si="211"/>
        <v>暗武士</v>
      </c>
      <c r="EY214" t="str">
        <f t="shared" si="212"/>
        <v>水女巫</v>
      </c>
      <c r="EZ214" t="str">
        <f t="shared" si="213"/>
        <v>火海盗</v>
      </c>
      <c r="FA214" t="str">
        <f t="shared" si="214"/>
        <v>水火枪手</v>
      </c>
      <c r="FB214">
        <v>18</v>
      </c>
      <c r="FC214">
        <v>16</v>
      </c>
      <c r="FD214">
        <v>17</v>
      </c>
      <c r="FE214">
        <v>2</v>
      </c>
      <c r="FF214">
        <v>8</v>
      </c>
      <c r="FG214">
        <v>4</v>
      </c>
      <c r="FH214">
        <f t="shared" ca="1" si="215"/>
        <v>3</v>
      </c>
      <c r="FI214">
        <f t="shared" ca="1" si="215"/>
        <v>4</v>
      </c>
      <c r="FJ214">
        <f t="shared" ca="1" si="215"/>
        <v>6</v>
      </c>
      <c r="FK214">
        <f t="shared" ca="1" si="216"/>
        <v>7</v>
      </c>
      <c r="FL214">
        <f t="shared" ca="1" si="216"/>
        <v>3</v>
      </c>
      <c r="FM214">
        <f t="shared" ca="1" si="216"/>
        <v>9</v>
      </c>
      <c r="FN214">
        <f t="shared" ca="1" si="217"/>
        <v>3</v>
      </c>
      <c r="FO214">
        <f t="shared" ca="1" si="218"/>
        <v>4</v>
      </c>
      <c r="FP214">
        <f t="shared" ca="1" si="219"/>
        <v>15</v>
      </c>
      <c r="FQ214">
        <f t="shared" ca="1" si="220"/>
        <v>7</v>
      </c>
      <c r="FR214">
        <f t="shared" ca="1" si="221"/>
        <v>3</v>
      </c>
      <c r="FS214">
        <f t="shared" ca="1" si="222"/>
        <v>6</v>
      </c>
    </row>
    <row r="215" spans="1:175" x14ac:dyDescent="0.15">
      <c r="A215" s="20">
        <v>1000212</v>
      </c>
      <c r="B215" s="6" t="str">
        <f t="shared" si="181"/>
        <v>1</v>
      </c>
      <c r="C215" s="7">
        <v>1002</v>
      </c>
      <c r="D215" s="1" t="str">
        <f t="shared" si="182"/>
        <v>5202131,5301132,5301131,5401132,5502132,5402132</v>
      </c>
      <c r="E215" t="str">
        <f t="shared" si="183"/>
        <v>13,13,13,13,13,13</v>
      </c>
      <c r="F215" t="str">
        <f t="shared" si="184"/>
        <v>1229,1214,1214,1214,1214,1214</v>
      </c>
      <c r="G215">
        <f t="shared" si="185"/>
        <v>20900839</v>
      </c>
      <c r="H215" s="6">
        <f>Sheet1!B215</f>
        <v>9</v>
      </c>
      <c r="I215" s="6">
        <f>Sheet1!C215</f>
        <v>0</v>
      </c>
      <c r="J215" s="6">
        <f>Sheet1!D215</f>
        <v>0</v>
      </c>
      <c r="K215" s="6">
        <f>Sheet1!E215</f>
        <v>0</v>
      </c>
      <c r="L215" s="6">
        <f>Sheet1!F215</f>
        <v>200</v>
      </c>
      <c r="O215" s="6"/>
      <c r="P215">
        <f t="shared" si="186"/>
        <v>20900839</v>
      </c>
      <c r="Q215">
        <v>20900839.170000002</v>
      </c>
      <c r="R215" s="6" t="str">
        <f t="shared" si="187"/>
        <v>5202131,5301132,5301131,5401132,5502132,5402132</v>
      </c>
      <c r="S215" s="6" t="str">
        <f t="shared" si="188"/>
        <v>13,13,13,13,13,13</v>
      </c>
      <c r="T215" s="6" t="str">
        <f t="shared" si="189"/>
        <v>1229,1214,1214,1214,1214,1214</v>
      </c>
      <c r="U215">
        <v>5202131</v>
      </c>
      <c r="V215">
        <v>5301132</v>
      </c>
      <c r="W215">
        <v>5301131</v>
      </c>
      <c r="X215">
        <v>5401132</v>
      </c>
      <c r="Y215">
        <v>5502132</v>
      </c>
      <c r="Z215">
        <v>5402132</v>
      </c>
      <c r="AA215">
        <v>13</v>
      </c>
      <c r="AB215">
        <v>13</v>
      </c>
      <c r="AC215">
        <v>13</v>
      </c>
      <c r="AD215">
        <v>13</v>
      </c>
      <c r="AE215">
        <v>13</v>
      </c>
      <c r="AF215">
        <v>13</v>
      </c>
      <c r="AG215" s="12">
        <f t="shared" si="190"/>
        <v>1229</v>
      </c>
      <c r="AH215" s="12">
        <f t="shared" si="191"/>
        <v>1214</v>
      </c>
      <c r="AI215" s="12">
        <f t="shared" si="192"/>
        <v>1214</v>
      </c>
      <c r="AJ215" s="12">
        <f t="shared" si="193"/>
        <v>1214</v>
      </c>
      <c r="AK215" s="12">
        <f t="shared" si="194"/>
        <v>1214</v>
      </c>
      <c r="AL215" s="12">
        <f t="shared" si="195"/>
        <v>1214</v>
      </c>
      <c r="AM215" s="6">
        <f t="shared" si="180"/>
        <v>3553142.6589000006</v>
      </c>
      <c r="AN215" s="6">
        <f t="shared" si="226"/>
        <v>3469539.3022200004</v>
      </c>
      <c r="AO215" s="6">
        <f t="shared" si="226"/>
        <v>3469539.3022200004</v>
      </c>
      <c r="AP215" s="6">
        <f t="shared" si="226"/>
        <v>3469539.3022200004</v>
      </c>
      <c r="AQ215" s="6">
        <f t="shared" si="226"/>
        <v>3469539.3022200004</v>
      </c>
      <c r="AR215" s="6">
        <f t="shared" si="226"/>
        <v>3469539.3022200004</v>
      </c>
      <c r="CH215">
        <f t="shared" si="196"/>
        <v>2</v>
      </c>
      <c r="CI215" s="23" t="b">
        <f t="shared" si="227"/>
        <v>1</v>
      </c>
      <c r="CJ215" s="23" t="b">
        <f t="shared" si="227"/>
        <v>1</v>
      </c>
      <c r="CK215" s="23" t="b">
        <f t="shared" si="227"/>
        <v>1</v>
      </c>
      <c r="CL215" s="23" t="b">
        <f t="shared" si="227"/>
        <v>1</v>
      </c>
      <c r="CM215" s="23" t="b">
        <f t="shared" si="227"/>
        <v>1</v>
      </c>
      <c r="CN215" s="23" t="b">
        <f t="shared" si="227"/>
        <v>1</v>
      </c>
      <c r="CO215" t="str">
        <f t="shared" si="197"/>
        <v>5202131</v>
      </c>
      <c r="CP215" t="str">
        <f t="shared" si="198"/>
        <v>5301132</v>
      </c>
      <c r="CQ215" t="str">
        <f t="shared" si="199"/>
        <v>5301131</v>
      </c>
      <c r="CR215" t="str">
        <f t="shared" si="200"/>
        <v>5401132</v>
      </c>
      <c r="CS215" t="str">
        <f t="shared" si="201"/>
        <v>5502132</v>
      </c>
      <c r="CT215" t="str">
        <f t="shared" si="202"/>
        <v>5402132</v>
      </c>
      <c r="CU215">
        <v>13</v>
      </c>
      <c r="CV215">
        <v>13</v>
      </c>
      <c r="CW215">
        <v>13</v>
      </c>
      <c r="CX215">
        <v>13</v>
      </c>
      <c r="CY215">
        <v>13</v>
      </c>
      <c r="CZ215">
        <v>13</v>
      </c>
      <c r="DA215" s="12">
        <v>5</v>
      </c>
      <c r="DB215" s="17">
        <v>5</v>
      </c>
      <c r="DC215">
        <v>5</v>
      </c>
      <c r="DD215">
        <v>5</v>
      </c>
      <c r="DE215">
        <v>5</v>
      </c>
      <c r="DF215">
        <v>5</v>
      </c>
      <c r="DG215" s="28" t="s">
        <v>126</v>
      </c>
      <c r="DH215" s="28" t="s">
        <v>187</v>
      </c>
      <c r="DI215" s="28" t="s">
        <v>128</v>
      </c>
      <c r="DJ215" s="23" t="s">
        <v>188</v>
      </c>
      <c r="DK215" s="23" t="s">
        <v>190</v>
      </c>
      <c r="DL215" s="23" t="s">
        <v>189</v>
      </c>
      <c r="DM215" t="str">
        <f t="shared" si="203"/>
        <v>水</v>
      </c>
      <c r="DN215" t="str">
        <f t="shared" si="204"/>
        <v>火</v>
      </c>
      <c r="DO215" t="str">
        <f t="shared" si="205"/>
        <v>水</v>
      </c>
      <c r="DP215" t="str">
        <f t="shared" si="206"/>
        <v>火</v>
      </c>
      <c r="DQ215" t="str">
        <f t="shared" si="207"/>
        <v>火</v>
      </c>
      <c r="DR215" t="str">
        <f t="shared" si="208"/>
        <v>火</v>
      </c>
      <c r="DS215" s="28" t="s">
        <v>173</v>
      </c>
      <c r="DT215" s="28" t="s">
        <v>147</v>
      </c>
      <c r="DU215" s="28" t="s">
        <v>147</v>
      </c>
      <c r="DV215" s="23" t="s">
        <v>161</v>
      </c>
      <c r="DW215" s="23" t="s">
        <v>165</v>
      </c>
      <c r="DX215" s="23" t="s">
        <v>161</v>
      </c>
      <c r="DY215">
        <f t="shared" si="175"/>
        <v>1</v>
      </c>
      <c r="DZ215">
        <f t="shared" si="175"/>
        <v>1</v>
      </c>
      <c r="EA215">
        <f t="shared" si="175"/>
        <v>1</v>
      </c>
      <c r="EB215">
        <f t="shared" si="174"/>
        <v>2</v>
      </c>
      <c r="EC215">
        <f t="shared" si="174"/>
        <v>2</v>
      </c>
      <c r="ED215">
        <f t="shared" si="174"/>
        <v>2</v>
      </c>
      <c r="EE215">
        <v>5201082</v>
      </c>
      <c r="EF215" s="26" t="s">
        <v>134</v>
      </c>
      <c r="EG215">
        <v>1</v>
      </c>
      <c r="EH215">
        <v>505240101</v>
      </c>
      <c r="EI215" s="23" t="e">
        <f t="shared" ca="1" si="224"/>
        <v>#N/A</v>
      </c>
      <c r="EV215" t="str">
        <f t="shared" si="209"/>
        <v>水维京</v>
      </c>
      <c r="EW215" t="str">
        <f t="shared" si="210"/>
        <v>火剑士</v>
      </c>
      <c r="EX215" t="str">
        <f t="shared" si="211"/>
        <v>水剑士</v>
      </c>
      <c r="EY215" t="str">
        <f t="shared" si="212"/>
        <v>火魔法师</v>
      </c>
      <c r="EZ215" t="str">
        <f t="shared" si="213"/>
        <v>火火枪手</v>
      </c>
      <c r="FA215" t="str">
        <f t="shared" si="214"/>
        <v>火女巫</v>
      </c>
      <c r="FB215">
        <v>3</v>
      </c>
      <c r="FC215">
        <v>8</v>
      </c>
      <c r="FD215">
        <v>4</v>
      </c>
      <c r="FE215">
        <v>6</v>
      </c>
      <c r="FF215">
        <v>9</v>
      </c>
      <c r="FG215">
        <v>7</v>
      </c>
      <c r="FH215">
        <f t="shared" ca="1" si="215"/>
        <v>17</v>
      </c>
      <c r="FI215">
        <f t="shared" ca="1" si="215"/>
        <v>18</v>
      </c>
      <c r="FJ215">
        <f t="shared" ca="1" si="215"/>
        <v>13</v>
      </c>
      <c r="FK215">
        <f t="shared" ca="1" si="216"/>
        <v>4</v>
      </c>
      <c r="FL215">
        <f t="shared" ca="1" si="216"/>
        <v>10</v>
      </c>
      <c r="FM215">
        <f t="shared" ca="1" si="216"/>
        <v>12</v>
      </c>
      <c r="FN215">
        <f t="shared" ca="1" si="217"/>
        <v>17</v>
      </c>
      <c r="FO215">
        <f t="shared" ca="1" si="218"/>
        <v>18</v>
      </c>
      <c r="FP215">
        <f t="shared" ca="1" si="219"/>
        <v>13</v>
      </c>
      <c r="FQ215">
        <f t="shared" ca="1" si="220"/>
        <v>4</v>
      </c>
      <c r="FR215">
        <f t="shared" ca="1" si="221"/>
        <v>10</v>
      </c>
      <c r="FS215">
        <f t="shared" ca="1" si="222"/>
        <v>5</v>
      </c>
    </row>
    <row r="216" spans="1:175" x14ac:dyDescent="0.15">
      <c r="A216" s="20">
        <v>1000213</v>
      </c>
      <c r="B216" s="6" t="str">
        <f t="shared" si="181"/>
        <v>1</v>
      </c>
      <c r="C216" s="7">
        <v>1002</v>
      </c>
      <c r="D216" s="1" t="str">
        <f t="shared" si="182"/>
        <v>5301131,5200133,5201132,5602134,5401131,5601132</v>
      </c>
      <c r="E216" t="str">
        <f t="shared" si="183"/>
        <v>13,13,13,13,13,13</v>
      </c>
      <c r="F216" t="str">
        <f t="shared" si="184"/>
        <v>1234,1219,1219,1219,1219,1219</v>
      </c>
      <c r="G216">
        <f t="shared" si="185"/>
        <v>21067638</v>
      </c>
      <c r="H216" s="6">
        <f>Sheet1!B216</f>
        <v>1</v>
      </c>
      <c r="I216" s="6">
        <f>Sheet1!C216</f>
        <v>0</v>
      </c>
      <c r="J216" s="6">
        <f>Sheet1!D216</f>
        <v>0</v>
      </c>
      <c r="K216" s="6">
        <f>Sheet1!E216</f>
        <v>0</v>
      </c>
      <c r="L216" s="6">
        <f>Sheet1!F216</f>
        <v>60000</v>
      </c>
      <c r="O216" s="6"/>
      <c r="P216">
        <f t="shared" si="186"/>
        <v>21067638</v>
      </c>
      <c r="Q216">
        <v>21067638.309999999</v>
      </c>
      <c r="R216" s="6" t="str">
        <f t="shared" si="187"/>
        <v>5301131,5200133,5201132,5602134,5401131,5601132</v>
      </c>
      <c r="S216" s="6" t="str">
        <f t="shared" si="188"/>
        <v>13,13,13,13,13,13</v>
      </c>
      <c r="T216" s="6" t="str">
        <f t="shared" si="189"/>
        <v>1234,1219,1219,1219,1219,1219</v>
      </c>
      <c r="U216">
        <v>5301131</v>
      </c>
      <c r="V216">
        <v>5200133</v>
      </c>
      <c r="W216">
        <v>5201132</v>
      </c>
      <c r="X216">
        <v>5602134</v>
      </c>
      <c r="Y216">
        <v>5401131</v>
      </c>
      <c r="Z216">
        <v>5601132</v>
      </c>
      <c r="AA216">
        <v>13</v>
      </c>
      <c r="AB216">
        <v>13</v>
      </c>
      <c r="AC216">
        <v>13</v>
      </c>
      <c r="AD216">
        <v>13</v>
      </c>
      <c r="AE216">
        <v>13</v>
      </c>
      <c r="AF216">
        <v>13</v>
      </c>
      <c r="AG216" s="12">
        <f t="shared" si="190"/>
        <v>1234</v>
      </c>
      <c r="AH216" s="12">
        <f t="shared" si="191"/>
        <v>1219</v>
      </c>
      <c r="AI216" s="12">
        <f t="shared" si="192"/>
        <v>1219</v>
      </c>
      <c r="AJ216" s="12">
        <f t="shared" si="193"/>
        <v>1219</v>
      </c>
      <c r="AK216" s="12">
        <f t="shared" si="194"/>
        <v>1219</v>
      </c>
      <c r="AL216" s="12">
        <f t="shared" si="195"/>
        <v>1219</v>
      </c>
      <c r="AM216" s="6">
        <f t="shared" si="180"/>
        <v>3581498.5126999998</v>
      </c>
      <c r="AN216" s="6">
        <f t="shared" si="226"/>
        <v>3497227.95946</v>
      </c>
      <c r="AO216" s="6">
        <f t="shared" si="226"/>
        <v>3497227.95946</v>
      </c>
      <c r="AP216" s="6">
        <f t="shared" si="226"/>
        <v>3497227.95946</v>
      </c>
      <c r="AQ216" s="6">
        <f t="shared" si="226"/>
        <v>3497227.95946</v>
      </c>
      <c r="AR216" s="6">
        <f t="shared" si="226"/>
        <v>3497227.95946</v>
      </c>
      <c r="CH216">
        <f t="shared" si="196"/>
        <v>3</v>
      </c>
      <c r="CI216" s="23" t="b">
        <f t="shared" si="227"/>
        <v>1</v>
      </c>
      <c r="CJ216" s="23" t="b">
        <f t="shared" si="227"/>
        <v>1</v>
      </c>
      <c r="CK216" s="23" t="b">
        <f t="shared" si="227"/>
        <v>1</v>
      </c>
      <c r="CL216" s="23" t="b">
        <f t="shared" si="227"/>
        <v>1</v>
      </c>
      <c r="CM216" s="23" t="b">
        <f t="shared" si="227"/>
        <v>1</v>
      </c>
      <c r="CN216" s="23" t="b">
        <f t="shared" si="227"/>
        <v>1</v>
      </c>
      <c r="CO216" t="str">
        <f t="shared" si="197"/>
        <v>5301131</v>
      </c>
      <c r="CP216" t="str">
        <f t="shared" si="198"/>
        <v>5200133</v>
      </c>
      <c r="CQ216" t="str">
        <f t="shared" si="199"/>
        <v>5201132</v>
      </c>
      <c r="CR216" t="str">
        <f t="shared" si="200"/>
        <v>5602134</v>
      </c>
      <c r="CS216" t="str">
        <f t="shared" si="201"/>
        <v>5401131</v>
      </c>
      <c r="CT216" t="str">
        <f t="shared" si="202"/>
        <v>5601132</v>
      </c>
      <c r="CU216">
        <v>13</v>
      </c>
      <c r="CV216">
        <v>13</v>
      </c>
      <c r="CW216">
        <v>13</v>
      </c>
      <c r="CX216">
        <v>13</v>
      </c>
      <c r="CY216">
        <v>13</v>
      </c>
      <c r="CZ216">
        <v>13</v>
      </c>
      <c r="DA216" s="12">
        <v>5</v>
      </c>
      <c r="DB216" s="17">
        <v>5</v>
      </c>
      <c r="DC216">
        <v>5</v>
      </c>
      <c r="DD216">
        <v>5</v>
      </c>
      <c r="DE216">
        <v>5</v>
      </c>
      <c r="DF216">
        <v>5</v>
      </c>
      <c r="DG216" s="28" t="s">
        <v>128</v>
      </c>
      <c r="DH216" s="28" t="s">
        <v>142</v>
      </c>
      <c r="DI216" s="28" t="s">
        <v>134</v>
      </c>
      <c r="DJ216" s="23" t="s">
        <v>181</v>
      </c>
      <c r="DK216" s="23" t="s">
        <v>144</v>
      </c>
      <c r="DL216" s="23" t="s">
        <v>140</v>
      </c>
      <c r="DM216" t="str">
        <f t="shared" si="203"/>
        <v>水</v>
      </c>
      <c r="DN216" t="str">
        <f t="shared" si="204"/>
        <v>木</v>
      </c>
      <c r="DO216" t="str">
        <f t="shared" si="205"/>
        <v>火</v>
      </c>
      <c r="DP216" t="str">
        <f t="shared" si="206"/>
        <v>光</v>
      </c>
      <c r="DQ216" t="str">
        <f t="shared" si="207"/>
        <v>水</v>
      </c>
      <c r="DR216" t="str">
        <f t="shared" si="208"/>
        <v>火</v>
      </c>
      <c r="DS216" s="28" t="s">
        <v>145</v>
      </c>
      <c r="DT216" s="28" t="s">
        <v>145</v>
      </c>
      <c r="DU216" s="28" t="s">
        <v>145</v>
      </c>
      <c r="DV216" s="23" t="s">
        <v>164</v>
      </c>
      <c r="DW216" s="23" t="s">
        <v>160</v>
      </c>
      <c r="DX216" s="23" t="s">
        <v>170</v>
      </c>
      <c r="DY216">
        <f t="shared" si="175"/>
        <v>1</v>
      </c>
      <c r="DZ216">
        <f t="shared" si="175"/>
        <v>1</v>
      </c>
      <c r="EA216">
        <f t="shared" si="175"/>
        <v>1</v>
      </c>
      <c r="EB216">
        <f t="shared" si="174"/>
        <v>2</v>
      </c>
      <c r="EC216">
        <f t="shared" si="174"/>
        <v>2</v>
      </c>
      <c r="ED216">
        <f t="shared" si="174"/>
        <v>2</v>
      </c>
      <c r="EE216">
        <v>5202082</v>
      </c>
      <c r="EF216" s="26" t="s">
        <v>186</v>
      </c>
      <c r="EG216">
        <v>1</v>
      </c>
      <c r="EH216">
        <v>505240201</v>
      </c>
      <c r="EI216" s="23" t="e">
        <f t="shared" ca="1" si="224"/>
        <v>#N/A</v>
      </c>
      <c r="EV216" t="str">
        <f t="shared" si="209"/>
        <v>水剑士</v>
      </c>
      <c r="EW216" t="str">
        <f t="shared" si="210"/>
        <v>木刀客</v>
      </c>
      <c r="EX216" t="str">
        <f t="shared" si="211"/>
        <v>火骑兵</v>
      </c>
      <c r="EY216" t="str">
        <f t="shared" si="212"/>
        <v>光学者</v>
      </c>
      <c r="EZ216" t="str">
        <f t="shared" si="213"/>
        <v>水魔法师</v>
      </c>
      <c r="FA216" t="str">
        <f t="shared" si="214"/>
        <v>火修女</v>
      </c>
      <c r="FB216">
        <v>4</v>
      </c>
      <c r="FC216">
        <v>9</v>
      </c>
      <c r="FD216">
        <v>6</v>
      </c>
      <c r="FE216">
        <v>17</v>
      </c>
      <c r="FF216">
        <v>1</v>
      </c>
      <c r="FG216">
        <v>10</v>
      </c>
      <c r="FH216">
        <f t="shared" ca="1" si="215"/>
        <v>1</v>
      </c>
      <c r="FI216">
        <f t="shared" ca="1" si="215"/>
        <v>18</v>
      </c>
      <c r="FJ216">
        <f t="shared" ca="1" si="215"/>
        <v>2</v>
      </c>
      <c r="FK216">
        <f t="shared" ca="1" si="216"/>
        <v>15</v>
      </c>
      <c r="FL216">
        <f t="shared" ca="1" si="216"/>
        <v>9</v>
      </c>
      <c r="FM216">
        <f t="shared" ca="1" si="216"/>
        <v>8</v>
      </c>
      <c r="FN216">
        <f t="shared" ca="1" si="217"/>
        <v>1</v>
      </c>
      <c r="FO216">
        <f t="shared" ca="1" si="218"/>
        <v>18</v>
      </c>
      <c r="FP216">
        <f t="shared" ca="1" si="219"/>
        <v>14</v>
      </c>
      <c r="FQ216">
        <f t="shared" ca="1" si="220"/>
        <v>15</v>
      </c>
      <c r="FR216">
        <f t="shared" ca="1" si="221"/>
        <v>9</v>
      </c>
      <c r="FS216">
        <f t="shared" ca="1" si="222"/>
        <v>14</v>
      </c>
    </row>
    <row r="217" spans="1:175" x14ac:dyDescent="0.15">
      <c r="A217" s="20">
        <v>1000214</v>
      </c>
      <c r="B217" s="6" t="str">
        <f t="shared" si="181"/>
        <v>1</v>
      </c>
      <c r="C217" s="7">
        <v>1002</v>
      </c>
      <c r="D217" s="1" t="str">
        <f t="shared" si="182"/>
        <v>5202131,5301131,5302134,5502131,5402131,5500131</v>
      </c>
      <c r="E217" t="str">
        <f t="shared" si="183"/>
        <v>13,13,13,13,13,13</v>
      </c>
      <c r="F217" t="str">
        <f t="shared" si="184"/>
        <v>1239,1224,1224,1224,1224,1224</v>
      </c>
      <c r="G217">
        <f t="shared" si="185"/>
        <v>21235284</v>
      </c>
      <c r="H217" s="6">
        <f>Sheet1!B217</f>
        <v>12</v>
      </c>
      <c r="I217" s="6">
        <f>Sheet1!C217</f>
        <v>0</v>
      </c>
      <c r="J217" s="6">
        <f>Sheet1!D217</f>
        <v>0</v>
      </c>
      <c r="K217" s="6">
        <f>Sheet1!E217</f>
        <v>0</v>
      </c>
      <c r="L217" s="6">
        <f>Sheet1!F217</f>
        <v>100</v>
      </c>
      <c r="O217" s="6"/>
      <c r="P217">
        <f t="shared" si="186"/>
        <v>21235284</v>
      </c>
      <c r="Q217">
        <v>21235284.5</v>
      </c>
      <c r="R217" s="6" t="str">
        <f t="shared" si="187"/>
        <v>5202131,5301131,5302134,5502131,5402131,5500131</v>
      </c>
      <c r="S217" s="6" t="str">
        <f t="shared" si="188"/>
        <v>13,13,13,13,13,13</v>
      </c>
      <c r="T217" s="6" t="str">
        <f t="shared" si="189"/>
        <v>1239,1224,1224,1224,1224,1224</v>
      </c>
      <c r="U217">
        <v>5202131</v>
      </c>
      <c r="V217">
        <v>5301131</v>
      </c>
      <c r="W217">
        <v>5302134</v>
      </c>
      <c r="X217">
        <v>5502131</v>
      </c>
      <c r="Y217">
        <v>5402131</v>
      </c>
      <c r="Z217">
        <v>5500131</v>
      </c>
      <c r="AA217">
        <v>13</v>
      </c>
      <c r="AB217">
        <v>13</v>
      </c>
      <c r="AC217">
        <v>13</v>
      </c>
      <c r="AD217">
        <v>13</v>
      </c>
      <c r="AE217">
        <v>13</v>
      </c>
      <c r="AF217">
        <v>13</v>
      </c>
      <c r="AG217" s="12">
        <f t="shared" si="190"/>
        <v>1239</v>
      </c>
      <c r="AH217" s="12">
        <f t="shared" si="191"/>
        <v>1224</v>
      </c>
      <c r="AI217" s="12">
        <f t="shared" si="192"/>
        <v>1224</v>
      </c>
      <c r="AJ217" s="12">
        <f t="shared" si="193"/>
        <v>1224</v>
      </c>
      <c r="AK217" s="12">
        <f t="shared" si="194"/>
        <v>1224</v>
      </c>
      <c r="AL217" s="12">
        <f t="shared" si="195"/>
        <v>1224</v>
      </c>
      <c r="AM217" s="6">
        <f t="shared" si="180"/>
        <v>3609998.3650000002</v>
      </c>
      <c r="AN217" s="6">
        <f t="shared" si="226"/>
        <v>3525057.227</v>
      </c>
      <c r="AO217" s="6">
        <f t="shared" si="226"/>
        <v>3525057.227</v>
      </c>
      <c r="AP217" s="6">
        <f t="shared" si="226"/>
        <v>3525057.227</v>
      </c>
      <c r="AQ217" s="6">
        <f t="shared" si="226"/>
        <v>3525057.227</v>
      </c>
      <c r="AR217" s="6">
        <f t="shared" si="226"/>
        <v>3525057.227</v>
      </c>
      <c r="CH217">
        <f t="shared" si="196"/>
        <v>4</v>
      </c>
      <c r="CI217" s="23" t="b">
        <f t="shared" si="227"/>
        <v>1</v>
      </c>
      <c r="CJ217" s="23" t="b">
        <f t="shared" si="227"/>
        <v>1</v>
      </c>
      <c r="CK217" s="23" t="b">
        <f t="shared" si="227"/>
        <v>1</v>
      </c>
      <c r="CL217" s="23" t="b">
        <f t="shared" si="227"/>
        <v>1</v>
      </c>
      <c r="CM217" s="23" t="b">
        <f t="shared" si="227"/>
        <v>1</v>
      </c>
      <c r="CN217" s="23" t="b">
        <f t="shared" si="227"/>
        <v>1</v>
      </c>
      <c r="CO217" t="str">
        <f t="shared" si="197"/>
        <v>5202131</v>
      </c>
      <c r="CP217" t="str">
        <f t="shared" si="198"/>
        <v>5301131</v>
      </c>
      <c r="CQ217" t="str">
        <f t="shared" si="199"/>
        <v>5302134</v>
      </c>
      <c r="CR217" t="str">
        <f t="shared" si="200"/>
        <v>5502131</v>
      </c>
      <c r="CS217" t="str">
        <f t="shared" si="201"/>
        <v>5402131</v>
      </c>
      <c r="CT217" t="str">
        <f t="shared" si="202"/>
        <v>5500131</v>
      </c>
      <c r="CU217">
        <v>13</v>
      </c>
      <c r="CV217">
        <v>13</v>
      </c>
      <c r="CW217">
        <v>13</v>
      </c>
      <c r="CX217">
        <v>13</v>
      </c>
      <c r="CY217">
        <v>13</v>
      </c>
      <c r="CZ217">
        <v>13</v>
      </c>
      <c r="DA217" s="12">
        <v>5</v>
      </c>
      <c r="DB217" s="17">
        <v>5</v>
      </c>
      <c r="DC217">
        <v>5</v>
      </c>
      <c r="DD217">
        <v>5</v>
      </c>
      <c r="DE217">
        <v>5</v>
      </c>
      <c r="DF217">
        <v>5</v>
      </c>
      <c r="DG217" s="28" t="s">
        <v>126</v>
      </c>
      <c r="DH217" s="28" t="s">
        <v>128</v>
      </c>
      <c r="DI217" s="28" t="s">
        <v>198</v>
      </c>
      <c r="DJ217" s="23" t="s">
        <v>130</v>
      </c>
      <c r="DK217" s="23" t="s">
        <v>182</v>
      </c>
      <c r="DL217" s="23" t="s">
        <v>183</v>
      </c>
      <c r="DM217" t="str">
        <f t="shared" si="203"/>
        <v>水</v>
      </c>
      <c r="DN217" t="str">
        <f t="shared" si="204"/>
        <v>水</v>
      </c>
      <c r="DO217" t="str">
        <f t="shared" si="205"/>
        <v>光</v>
      </c>
      <c r="DP217" t="str">
        <f t="shared" si="206"/>
        <v>水</v>
      </c>
      <c r="DQ217" t="str">
        <f t="shared" si="207"/>
        <v>水</v>
      </c>
      <c r="DR217" t="str">
        <f t="shared" si="208"/>
        <v>水</v>
      </c>
      <c r="DS217" s="28" t="s">
        <v>147</v>
      </c>
      <c r="DT217" s="28" t="s">
        <v>147</v>
      </c>
      <c r="DU217" s="28" t="s">
        <v>155</v>
      </c>
      <c r="DV217" s="23" t="s">
        <v>161</v>
      </c>
      <c r="DW217" s="23" t="s">
        <v>165</v>
      </c>
      <c r="DX217" s="23" t="s">
        <v>161</v>
      </c>
      <c r="DY217">
        <f t="shared" si="175"/>
        <v>1</v>
      </c>
      <c r="DZ217">
        <f t="shared" si="175"/>
        <v>1</v>
      </c>
      <c r="EA217">
        <f t="shared" si="175"/>
        <v>1</v>
      </c>
      <c r="EB217">
        <f t="shared" si="174"/>
        <v>2</v>
      </c>
      <c r="EC217">
        <f t="shared" si="174"/>
        <v>2</v>
      </c>
      <c r="ED217">
        <f t="shared" si="174"/>
        <v>2</v>
      </c>
      <c r="EE217">
        <v>5301082</v>
      </c>
      <c r="EF217" s="26" t="s">
        <v>187</v>
      </c>
      <c r="EG217">
        <v>1</v>
      </c>
      <c r="EH217">
        <v>505250001</v>
      </c>
      <c r="EI217" s="23" t="e">
        <f t="shared" ca="1" si="224"/>
        <v>#N/A</v>
      </c>
      <c r="EV217" t="str">
        <f t="shared" si="209"/>
        <v>水维京</v>
      </c>
      <c r="EW217" t="str">
        <f t="shared" si="210"/>
        <v>水剑士</v>
      </c>
      <c r="EX217" t="str">
        <f t="shared" si="211"/>
        <v>光盗贼</v>
      </c>
      <c r="EY217" t="str">
        <f t="shared" si="212"/>
        <v>水火枪手</v>
      </c>
      <c r="EZ217" t="str">
        <f t="shared" si="213"/>
        <v>水女巫</v>
      </c>
      <c r="FA217" t="str">
        <f t="shared" si="214"/>
        <v>水海盗</v>
      </c>
      <c r="FB217">
        <v>3</v>
      </c>
      <c r="FC217">
        <v>4</v>
      </c>
      <c r="FD217">
        <v>14</v>
      </c>
      <c r="FE217">
        <v>4</v>
      </c>
      <c r="FF217">
        <v>2</v>
      </c>
      <c r="FG217">
        <v>3</v>
      </c>
      <c r="FH217">
        <f t="shared" ca="1" si="215"/>
        <v>14</v>
      </c>
      <c r="FI217">
        <f t="shared" ca="1" si="215"/>
        <v>12</v>
      </c>
      <c r="FJ217">
        <f t="shared" ca="1" si="215"/>
        <v>2</v>
      </c>
      <c r="FK217">
        <f t="shared" ca="1" si="216"/>
        <v>11</v>
      </c>
      <c r="FL217">
        <f t="shared" ca="1" si="216"/>
        <v>14</v>
      </c>
      <c r="FM217">
        <f t="shared" ca="1" si="216"/>
        <v>17</v>
      </c>
      <c r="FN217">
        <f t="shared" ca="1" si="217"/>
        <v>14</v>
      </c>
      <c r="FO217">
        <f t="shared" ca="1" si="218"/>
        <v>12</v>
      </c>
      <c r="FP217">
        <f t="shared" ca="1" si="219"/>
        <v>13</v>
      </c>
      <c r="FQ217">
        <f t="shared" ca="1" si="220"/>
        <v>11</v>
      </c>
      <c r="FR217">
        <f t="shared" ca="1" si="221"/>
        <v>14</v>
      </c>
      <c r="FS217">
        <f t="shared" ca="1" si="222"/>
        <v>12</v>
      </c>
    </row>
    <row r="218" spans="1:175" ht="16.5" x14ac:dyDescent="0.15">
      <c r="A218" s="20">
        <v>1000215</v>
      </c>
      <c r="B218" s="6" t="str">
        <f t="shared" si="181"/>
        <v>1</v>
      </c>
      <c r="C218" s="7">
        <v>1002</v>
      </c>
      <c r="D218" s="1" t="str">
        <f t="shared" si="182"/>
        <v>5301133,5202135,5302134,5501135,5502131,5501134</v>
      </c>
      <c r="E218" t="str">
        <f t="shared" si="183"/>
        <v>13,13,13,13,13,13</v>
      </c>
      <c r="F218" t="str">
        <f t="shared" si="184"/>
        <v>1244,1229,1229,1229,1229,1229</v>
      </c>
      <c r="G218">
        <f t="shared" si="185"/>
        <v>21403779</v>
      </c>
      <c r="H218" s="6">
        <f>Sheet1!B218</f>
        <v>35</v>
      </c>
      <c r="I218" s="6">
        <f>Sheet1!C218</f>
        <v>0</v>
      </c>
      <c r="J218" s="6">
        <f>Sheet1!D218</f>
        <v>0</v>
      </c>
      <c r="K218" s="6">
        <f>Sheet1!E218</f>
        <v>0</v>
      </c>
      <c r="L218" s="6">
        <f>Sheet1!F218</f>
        <v>20</v>
      </c>
      <c r="O218" s="6"/>
      <c r="P218">
        <f t="shared" si="186"/>
        <v>21403779</v>
      </c>
      <c r="Q218">
        <v>21403779.73</v>
      </c>
      <c r="R218" s="6" t="str">
        <f t="shared" si="187"/>
        <v>5301133,5202135,5302134,5501135,5502131,5501134</v>
      </c>
      <c r="S218" s="6" t="str">
        <f t="shared" si="188"/>
        <v>13,13,13,13,13,13</v>
      </c>
      <c r="T218" s="6" t="str">
        <f t="shared" si="189"/>
        <v>1244,1229,1229,1229,1229,1229</v>
      </c>
      <c r="U218">
        <v>5301133</v>
      </c>
      <c r="V218">
        <v>5202135</v>
      </c>
      <c r="W218">
        <v>5302134</v>
      </c>
      <c r="X218">
        <v>5501135</v>
      </c>
      <c r="Y218">
        <v>5502131</v>
      </c>
      <c r="Z218">
        <v>5501134</v>
      </c>
      <c r="AA218">
        <v>13</v>
      </c>
      <c r="AB218">
        <v>13</v>
      </c>
      <c r="AC218">
        <v>13</v>
      </c>
      <c r="AD218">
        <v>13</v>
      </c>
      <c r="AE218">
        <v>13</v>
      </c>
      <c r="AF218">
        <v>13</v>
      </c>
      <c r="AG218" s="12">
        <f t="shared" si="190"/>
        <v>1244</v>
      </c>
      <c r="AH218" s="12">
        <f t="shared" si="191"/>
        <v>1229</v>
      </c>
      <c r="AI218" s="12">
        <f t="shared" si="192"/>
        <v>1229</v>
      </c>
      <c r="AJ218" s="12">
        <f t="shared" si="193"/>
        <v>1229</v>
      </c>
      <c r="AK218" s="12">
        <f t="shared" si="194"/>
        <v>1229</v>
      </c>
      <c r="AL218" s="12">
        <f t="shared" si="195"/>
        <v>1229</v>
      </c>
      <c r="AM218" s="6">
        <f t="shared" si="180"/>
        <v>3638642.5541000003</v>
      </c>
      <c r="AN218" s="6">
        <f t="shared" si="226"/>
        <v>3553027.43518</v>
      </c>
      <c r="AO218" s="6">
        <f t="shared" si="226"/>
        <v>3553027.43518</v>
      </c>
      <c r="AP218" s="6">
        <f t="shared" si="226"/>
        <v>3553027.43518</v>
      </c>
      <c r="AQ218" s="6">
        <f t="shared" si="226"/>
        <v>3553027.43518</v>
      </c>
      <c r="AR218" s="6">
        <f t="shared" si="226"/>
        <v>3553027.43518</v>
      </c>
      <c r="CH218">
        <f t="shared" si="196"/>
        <v>0</v>
      </c>
      <c r="CI218" s="23" t="b">
        <f t="shared" si="227"/>
        <v>1</v>
      </c>
      <c r="CJ218" s="23" t="b">
        <f t="shared" si="227"/>
        <v>1</v>
      </c>
      <c r="CK218" s="23" t="b">
        <f t="shared" si="227"/>
        <v>1</v>
      </c>
      <c r="CL218" s="23" t="b">
        <f t="shared" si="227"/>
        <v>1</v>
      </c>
      <c r="CM218" s="23" t="b">
        <f t="shared" si="227"/>
        <v>1</v>
      </c>
      <c r="CN218" s="23" t="b">
        <f t="shared" si="227"/>
        <v>1</v>
      </c>
      <c r="CO218" t="str">
        <f t="shared" si="197"/>
        <v>5301133</v>
      </c>
      <c r="CP218" t="str">
        <f t="shared" si="198"/>
        <v>5202135</v>
      </c>
      <c r="CQ218" t="str">
        <f t="shared" si="199"/>
        <v>5302134</v>
      </c>
      <c r="CR218" t="str">
        <f t="shared" si="200"/>
        <v>5501135</v>
      </c>
      <c r="CS218" t="str">
        <f t="shared" si="201"/>
        <v>5502131</v>
      </c>
      <c r="CT218" t="str">
        <f t="shared" si="202"/>
        <v>5501134</v>
      </c>
      <c r="CU218">
        <v>13</v>
      </c>
      <c r="CV218">
        <v>13</v>
      </c>
      <c r="CW218">
        <v>13</v>
      </c>
      <c r="CX218">
        <v>13</v>
      </c>
      <c r="CY218">
        <v>13</v>
      </c>
      <c r="CZ218">
        <v>13</v>
      </c>
      <c r="DA218" s="12">
        <v>5</v>
      </c>
      <c r="DB218" s="17">
        <v>5</v>
      </c>
      <c r="DC218">
        <v>5</v>
      </c>
      <c r="DD218">
        <v>5</v>
      </c>
      <c r="DE218">
        <v>5</v>
      </c>
      <c r="DF218">
        <v>5</v>
      </c>
      <c r="DG218" s="28" t="s">
        <v>193</v>
      </c>
      <c r="DH218" s="28" t="s">
        <v>174</v>
      </c>
      <c r="DI218" s="28" t="s">
        <v>198</v>
      </c>
      <c r="DJ218" s="29" t="s">
        <v>201</v>
      </c>
      <c r="DK218" s="29" t="s">
        <v>130</v>
      </c>
      <c r="DL218" s="29" t="s">
        <v>176</v>
      </c>
      <c r="DM218" t="str">
        <f t="shared" si="203"/>
        <v>木</v>
      </c>
      <c r="DN218" t="str">
        <f t="shared" si="204"/>
        <v>暗</v>
      </c>
      <c r="DO218" t="str">
        <f t="shared" si="205"/>
        <v>光</v>
      </c>
      <c r="DP218" t="str">
        <f t="shared" si="206"/>
        <v>暗</v>
      </c>
      <c r="DQ218" t="str">
        <f t="shared" si="207"/>
        <v>水</v>
      </c>
      <c r="DR218" t="str">
        <f t="shared" si="208"/>
        <v>光</v>
      </c>
      <c r="DS218" s="28" t="s">
        <v>152</v>
      </c>
      <c r="DT218" s="28" t="s">
        <v>152</v>
      </c>
      <c r="DU218" s="28" t="s">
        <v>152</v>
      </c>
      <c r="DV218" s="29" t="s">
        <v>164</v>
      </c>
      <c r="DW218" s="29" t="s">
        <v>164</v>
      </c>
      <c r="DX218" s="29" t="s">
        <v>164</v>
      </c>
      <c r="DY218">
        <f t="shared" si="175"/>
        <v>1</v>
      </c>
      <c r="DZ218">
        <f t="shared" si="175"/>
        <v>1</v>
      </c>
      <c r="EA218">
        <f t="shared" si="175"/>
        <v>1</v>
      </c>
      <c r="EB218">
        <f t="shared" si="174"/>
        <v>2</v>
      </c>
      <c r="EC218">
        <f t="shared" si="174"/>
        <v>2</v>
      </c>
      <c r="ED218">
        <f t="shared" si="174"/>
        <v>2</v>
      </c>
      <c r="EE218">
        <v>5401082</v>
      </c>
      <c r="EF218" s="26" t="s">
        <v>188</v>
      </c>
      <c r="EG218">
        <v>2</v>
      </c>
      <c r="EH218">
        <v>505250201</v>
      </c>
      <c r="EI218" s="23" t="e">
        <f t="shared" ca="1" si="224"/>
        <v>#N/A</v>
      </c>
      <c r="EV218" t="str">
        <f t="shared" si="209"/>
        <v>木剑士</v>
      </c>
      <c r="EW218" t="str">
        <f t="shared" si="210"/>
        <v>暗维京</v>
      </c>
      <c r="EX218" t="str">
        <f t="shared" si="211"/>
        <v>光盗贼</v>
      </c>
      <c r="EY218" t="str">
        <f t="shared" si="212"/>
        <v>暗猎人</v>
      </c>
      <c r="EZ218" t="str">
        <f t="shared" si="213"/>
        <v>水火枪手</v>
      </c>
      <c r="FA218" t="str">
        <f t="shared" si="214"/>
        <v>光猎人</v>
      </c>
      <c r="FB218">
        <v>12</v>
      </c>
      <c r="FC218">
        <v>16</v>
      </c>
      <c r="FD218">
        <v>14</v>
      </c>
      <c r="FE218">
        <v>19</v>
      </c>
      <c r="FF218">
        <v>4</v>
      </c>
      <c r="FG218">
        <v>16</v>
      </c>
      <c r="FH218">
        <f t="shared" ca="1" si="215"/>
        <v>17</v>
      </c>
      <c r="FI218">
        <f t="shared" ca="1" si="215"/>
        <v>5</v>
      </c>
      <c r="FJ218">
        <f t="shared" ca="1" si="215"/>
        <v>13</v>
      </c>
      <c r="FK218">
        <f t="shared" ca="1" si="216"/>
        <v>19</v>
      </c>
      <c r="FL218">
        <f t="shared" ca="1" si="216"/>
        <v>2</v>
      </c>
      <c r="FM218">
        <f t="shared" ca="1" si="216"/>
        <v>3</v>
      </c>
      <c r="FN218">
        <f t="shared" ca="1" si="217"/>
        <v>17</v>
      </c>
      <c r="FO218">
        <f t="shared" ca="1" si="218"/>
        <v>5</v>
      </c>
      <c r="FP218">
        <f t="shared" ca="1" si="219"/>
        <v>12</v>
      </c>
      <c r="FQ218">
        <f t="shared" ca="1" si="220"/>
        <v>19</v>
      </c>
      <c r="FR218">
        <f t="shared" ca="1" si="221"/>
        <v>2</v>
      </c>
      <c r="FS218">
        <f t="shared" ca="1" si="222"/>
        <v>12</v>
      </c>
    </row>
    <row r="219" spans="1:175" x14ac:dyDescent="0.15">
      <c r="A219" s="20">
        <v>1000216</v>
      </c>
      <c r="B219" s="6" t="str">
        <f t="shared" si="181"/>
        <v>1</v>
      </c>
      <c r="C219" s="7">
        <v>1002</v>
      </c>
      <c r="D219" s="1" t="str">
        <f t="shared" si="182"/>
        <v>5202133,5200131,5301131,5501134,5401131,5401133</v>
      </c>
      <c r="E219" t="str">
        <f t="shared" si="183"/>
        <v>13,13,13,13,13,13</v>
      </c>
      <c r="F219" t="str">
        <f t="shared" si="184"/>
        <v>1249,1234,1234,1234,1234,1234</v>
      </c>
      <c r="G219">
        <f t="shared" si="185"/>
        <v>21573126</v>
      </c>
      <c r="H219" s="6">
        <f>Sheet1!B219</f>
        <v>1</v>
      </c>
      <c r="I219" s="6">
        <f>Sheet1!C219</f>
        <v>0</v>
      </c>
      <c r="J219" s="6">
        <f>Sheet1!D219</f>
        <v>0</v>
      </c>
      <c r="K219" s="6">
        <f>Sheet1!E219</f>
        <v>0</v>
      </c>
      <c r="L219" s="6">
        <f>Sheet1!F219</f>
        <v>60000</v>
      </c>
      <c r="O219" s="6"/>
      <c r="P219">
        <f t="shared" si="186"/>
        <v>21573126</v>
      </c>
      <c r="Q219">
        <v>21573126</v>
      </c>
      <c r="R219" s="6" t="str">
        <f t="shared" si="187"/>
        <v>5202133,5200131,5301131,5501134,5401131,5401133</v>
      </c>
      <c r="S219" s="6" t="str">
        <f t="shared" si="188"/>
        <v>13,13,13,13,13,13</v>
      </c>
      <c r="T219" s="6" t="str">
        <f t="shared" si="189"/>
        <v>1249,1234,1234,1234,1234,1234</v>
      </c>
      <c r="U219">
        <v>5202133</v>
      </c>
      <c r="V219">
        <v>5200131</v>
      </c>
      <c r="W219">
        <v>5301131</v>
      </c>
      <c r="X219">
        <v>5501134</v>
      </c>
      <c r="Y219">
        <v>5401131</v>
      </c>
      <c r="Z219">
        <v>5401133</v>
      </c>
      <c r="AA219">
        <v>13</v>
      </c>
      <c r="AB219">
        <v>13</v>
      </c>
      <c r="AC219">
        <v>13</v>
      </c>
      <c r="AD219">
        <v>13</v>
      </c>
      <c r="AE219">
        <v>13</v>
      </c>
      <c r="AF219">
        <v>13</v>
      </c>
      <c r="AG219" s="12">
        <f t="shared" si="190"/>
        <v>1249</v>
      </c>
      <c r="AH219" s="12">
        <f t="shared" si="191"/>
        <v>1234</v>
      </c>
      <c r="AI219" s="12">
        <f t="shared" si="192"/>
        <v>1234</v>
      </c>
      <c r="AJ219" s="12">
        <f t="shared" si="193"/>
        <v>1234</v>
      </c>
      <c r="AK219" s="12">
        <f t="shared" si="194"/>
        <v>1234</v>
      </c>
      <c r="AL219" s="12">
        <f t="shared" si="195"/>
        <v>1234</v>
      </c>
      <c r="AM219" s="6">
        <f t="shared" si="180"/>
        <v>3667431.4200000004</v>
      </c>
      <c r="AN219" s="6">
        <f t="shared" si="226"/>
        <v>3581138.9160000002</v>
      </c>
      <c r="AO219" s="6">
        <f t="shared" si="226"/>
        <v>3581138.9160000002</v>
      </c>
      <c r="AP219" s="6">
        <f t="shared" si="226"/>
        <v>3581138.9160000002</v>
      </c>
      <c r="AQ219" s="6">
        <f t="shared" si="226"/>
        <v>3581138.9160000002</v>
      </c>
      <c r="AR219" s="6">
        <f t="shared" si="226"/>
        <v>3581138.9160000002</v>
      </c>
      <c r="CH219">
        <f t="shared" si="196"/>
        <v>1</v>
      </c>
      <c r="CI219" s="23" t="b">
        <f t="shared" si="227"/>
        <v>1</v>
      </c>
      <c r="CJ219" s="23" t="b">
        <f t="shared" si="227"/>
        <v>1</v>
      </c>
      <c r="CK219" s="23" t="b">
        <f t="shared" si="227"/>
        <v>1</v>
      </c>
      <c r="CL219" s="23" t="b">
        <f t="shared" si="227"/>
        <v>1</v>
      </c>
      <c r="CM219" s="23" t="b">
        <f t="shared" si="227"/>
        <v>1</v>
      </c>
      <c r="CN219" s="23" t="b">
        <f t="shared" si="227"/>
        <v>1</v>
      </c>
      <c r="CO219" t="str">
        <f t="shared" si="197"/>
        <v>5202133</v>
      </c>
      <c r="CP219" t="str">
        <f t="shared" si="198"/>
        <v>5200131</v>
      </c>
      <c r="CQ219" t="str">
        <f t="shared" si="199"/>
        <v>5301131</v>
      </c>
      <c r="CR219" t="str">
        <f t="shared" si="200"/>
        <v>5501134</v>
      </c>
      <c r="CS219" t="str">
        <f t="shared" si="201"/>
        <v>5401131</v>
      </c>
      <c r="CT219" t="str">
        <f t="shared" si="202"/>
        <v>5401133</v>
      </c>
      <c r="CU219">
        <v>13</v>
      </c>
      <c r="CV219">
        <v>13</v>
      </c>
      <c r="CW219">
        <v>13</v>
      </c>
      <c r="CX219">
        <v>13</v>
      </c>
      <c r="CY219">
        <v>13</v>
      </c>
      <c r="CZ219">
        <v>13</v>
      </c>
      <c r="DA219" s="12">
        <v>5</v>
      </c>
      <c r="DB219" s="17">
        <v>5</v>
      </c>
      <c r="DC219">
        <v>5</v>
      </c>
      <c r="DD219">
        <v>5</v>
      </c>
      <c r="DE219">
        <v>5</v>
      </c>
      <c r="DF219">
        <v>5</v>
      </c>
      <c r="DG219" s="28" t="s">
        <v>192</v>
      </c>
      <c r="DH219" s="28" t="s">
        <v>179</v>
      </c>
      <c r="DI219" s="23" t="s">
        <v>128</v>
      </c>
      <c r="DJ219" s="23" t="s">
        <v>176</v>
      </c>
      <c r="DK219" s="28" t="s">
        <v>144</v>
      </c>
      <c r="DL219" s="28" t="s">
        <v>194</v>
      </c>
      <c r="DM219" t="str">
        <f t="shared" si="203"/>
        <v>木</v>
      </c>
      <c r="DN219" t="str">
        <f t="shared" si="204"/>
        <v>水</v>
      </c>
      <c r="DO219" t="str">
        <f t="shared" si="205"/>
        <v>水</v>
      </c>
      <c r="DP219" t="str">
        <f t="shared" si="206"/>
        <v>光</v>
      </c>
      <c r="DQ219" t="str">
        <f t="shared" si="207"/>
        <v>水</v>
      </c>
      <c r="DR219" t="str">
        <f t="shared" si="208"/>
        <v>木</v>
      </c>
      <c r="DS219" s="28" t="s">
        <v>152</v>
      </c>
      <c r="DT219" s="28" t="s">
        <v>152</v>
      </c>
      <c r="DU219" s="23" t="s">
        <v>145</v>
      </c>
      <c r="DV219" s="23" t="s">
        <v>163</v>
      </c>
      <c r="DW219" s="28" t="s">
        <v>169</v>
      </c>
      <c r="DX219" s="28" t="s">
        <v>163</v>
      </c>
      <c r="DY219">
        <f t="shared" si="175"/>
        <v>1</v>
      </c>
      <c r="DZ219">
        <f t="shared" si="175"/>
        <v>1</v>
      </c>
      <c r="EA219">
        <f t="shared" si="175"/>
        <v>1</v>
      </c>
      <c r="EB219">
        <f t="shared" si="174"/>
        <v>2</v>
      </c>
      <c r="EC219">
        <f t="shared" si="174"/>
        <v>2</v>
      </c>
      <c r="ED219">
        <f t="shared" si="174"/>
        <v>2</v>
      </c>
      <c r="EE219">
        <v>5402082</v>
      </c>
      <c r="EF219" s="26" t="s">
        <v>189</v>
      </c>
      <c r="EG219">
        <v>2</v>
      </c>
      <c r="EH219">
        <v>505260101</v>
      </c>
      <c r="EI219" s="23" t="e">
        <f t="shared" ca="1" si="224"/>
        <v>#N/A</v>
      </c>
      <c r="EV219" t="str">
        <f t="shared" si="209"/>
        <v>木维京</v>
      </c>
      <c r="EW219" t="str">
        <f t="shared" si="210"/>
        <v>水刀客</v>
      </c>
      <c r="EX219" t="str">
        <f t="shared" si="211"/>
        <v>水剑士</v>
      </c>
      <c r="EY219" t="str">
        <f t="shared" si="212"/>
        <v>光猎人</v>
      </c>
      <c r="EZ219" t="str">
        <f t="shared" si="213"/>
        <v>水魔法师</v>
      </c>
      <c r="FA219" t="str">
        <f t="shared" si="214"/>
        <v>木魔法师</v>
      </c>
      <c r="FB219">
        <v>11</v>
      </c>
      <c r="FC219">
        <v>1</v>
      </c>
      <c r="FD219">
        <v>4</v>
      </c>
      <c r="FE219">
        <v>16</v>
      </c>
      <c r="FF219">
        <v>1</v>
      </c>
      <c r="FG219">
        <v>11</v>
      </c>
      <c r="FH219">
        <f t="shared" ca="1" si="215"/>
        <v>7</v>
      </c>
      <c r="FI219">
        <f t="shared" ca="1" si="215"/>
        <v>1</v>
      </c>
      <c r="FJ219">
        <f t="shared" ca="1" si="215"/>
        <v>16</v>
      </c>
      <c r="FK219">
        <f t="shared" ca="1" si="216"/>
        <v>14</v>
      </c>
      <c r="FL219">
        <f t="shared" ca="1" si="216"/>
        <v>14</v>
      </c>
      <c r="FM219">
        <f t="shared" ca="1" si="216"/>
        <v>19</v>
      </c>
      <c r="FN219">
        <f t="shared" ca="1" si="217"/>
        <v>7</v>
      </c>
      <c r="FO219">
        <f t="shared" ca="1" si="218"/>
        <v>1</v>
      </c>
      <c r="FP219">
        <f t="shared" ca="1" si="219"/>
        <v>4</v>
      </c>
      <c r="FQ219">
        <f t="shared" ca="1" si="220"/>
        <v>14</v>
      </c>
      <c r="FR219">
        <f t="shared" ca="1" si="221"/>
        <v>6</v>
      </c>
      <c r="FS219">
        <f t="shared" ca="1" si="222"/>
        <v>10</v>
      </c>
    </row>
    <row r="220" spans="1:175" x14ac:dyDescent="0.15">
      <c r="A220" s="20">
        <v>1000217</v>
      </c>
      <c r="B220" s="6" t="str">
        <f t="shared" si="181"/>
        <v>1</v>
      </c>
      <c r="C220" s="7">
        <v>1002</v>
      </c>
      <c r="D220" s="1" t="str">
        <f t="shared" si="182"/>
        <v>5200131,5302134,5201132,5402133,5502132,5401133</v>
      </c>
      <c r="E220" t="str">
        <f t="shared" si="183"/>
        <v>13,13,13,13,13,13</v>
      </c>
      <c r="F220" t="str">
        <f t="shared" si="184"/>
        <v>1254,1239,1239,1239,1239,1239</v>
      </c>
      <c r="G220">
        <f t="shared" si="185"/>
        <v>21743325</v>
      </c>
      <c r="H220" s="6">
        <f>Sheet1!B220</f>
        <v>30</v>
      </c>
      <c r="I220" s="6">
        <f>Sheet1!C220</f>
        <v>0</v>
      </c>
      <c r="J220" s="6">
        <f>Sheet1!D220</f>
        <v>0</v>
      </c>
      <c r="K220" s="6">
        <f>Sheet1!E220</f>
        <v>0</v>
      </c>
      <c r="L220" s="6">
        <f>Sheet1!F220</f>
        <v>200</v>
      </c>
      <c r="O220" s="6"/>
      <c r="P220">
        <f t="shared" si="186"/>
        <v>21743325</v>
      </c>
      <c r="Q220">
        <v>21743325.309999999</v>
      </c>
      <c r="R220" s="6" t="str">
        <f t="shared" si="187"/>
        <v>5200131,5302134,5201132,5402133,5502132,5401133</v>
      </c>
      <c r="S220" s="6" t="str">
        <f t="shared" si="188"/>
        <v>13,13,13,13,13,13</v>
      </c>
      <c r="T220" s="6" t="str">
        <f t="shared" si="189"/>
        <v>1254,1239,1239,1239,1239,1239</v>
      </c>
      <c r="U220">
        <v>5200131</v>
      </c>
      <c r="V220">
        <v>5302134</v>
      </c>
      <c r="W220">
        <v>5201132</v>
      </c>
      <c r="X220">
        <v>5402133</v>
      </c>
      <c r="Y220">
        <v>5502132</v>
      </c>
      <c r="Z220">
        <v>5401133</v>
      </c>
      <c r="AA220">
        <v>13</v>
      </c>
      <c r="AB220">
        <v>13</v>
      </c>
      <c r="AC220">
        <v>13</v>
      </c>
      <c r="AD220">
        <v>13</v>
      </c>
      <c r="AE220">
        <v>13</v>
      </c>
      <c r="AF220">
        <v>13</v>
      </c>
      <c r="AG220" s="12">
        <f t="shared" si="190"/>
        <v>1254</v>
      </c>
      <c r="AH220" s="12">
        <f t="shared" si="191"/>
        <v>1239</v>
      </c>
      <c r="AI220" s="12">
        <f t="shared" si="192"/>
        <v>1239</v>
      </c>
      <c r="AJ220" s="12">
        <f t="shared" si="193"/>
        <v>1239</v>
      </c>
      <c r="AK220" s="12">
        <f t="shared" si="194"/>
        <v>1239</v>
      </c>
      <c r="AL220" s="12">
        <f t="shared" si="195"/>
        <v>1239</v>
      </c>
      <c r="AM220" s="6">
        <f t="shared" si="180"/>
        <v>3696365.3026999999</v>
      </c>
      <c r="AN220" s="6">
        <f t="shared" si="226"/>
        <v>3609392.0014599999</v>
      </c>
      <c r="AO220" s="6">
        <f t="shared" si="226"/>
        <v>3609392.0014599999</v>
      </c>
      <c r="AP220" s="6">
        <f t="shared" si="226"/>
        <v>3609392.0014599999</v>
      </c>
      <c r="AQ220" s="6">
        <f t="shared" si="226"/>
        <v>3609392.0014599999</v>
      </c>
      <c r="AR220" s="6">
        <f t="shared" si="226"/>
        <v>3609392.0014599999</v>
      </c>
      <c r="CH220">
        <f t="shared" si="196"/>
        <v>2</v>
      </c>
      <c r="CI220" s="23" t="b">
        <f t="shared" si="227"/>
        <v>1</v>
      </c>
      <c r="CJ220" s="23" t="b">
        <f t="shared" si="227"/>
        <v>1</v>
      </c>
      <c r="CK220" s="23" t="b">
        <f t="shared" si="227"/>
        <v>1</v>
      </c>
      <c r="CL220" s="23" t="b">
        <f t="shared" si="227"/>
        <v>1</v>
      </c>
      <c r="CM220" s="23" t="b">
        <f t="shared" si="227"/>
        <v>1</v>
      </c>
      <c r="CN220" s="23" t="b">
        <f t="shared" si="227"/>
        <v>1</v>
      </c>
      <c r="CO220" t="str">
        <f t="shared" si="197"/>
        <v>5200131</v>
      </c>
      <c r="CP220" t="str">
        <f t="shared" si="198"/>
        <v>5302134</v>
      </c>
      <c r="CQ220" t="str">
        <f t="shared" si="199"/>
        <v>5201132</v>
      </c>
      <c r="CR220" t="str">
        <f t="shared" si="200"/>
        <v>5402133</v>
      </c>
      <c r="CS220" t="str">
        <f t="shared" si="201"/>
        <v>5502132</v>
      </c>
      <c r="CT220" t="str">
        <f t="shared" si="202"/>
        <v>5401133</v>
      </c>
      <c r="CU220">
        <v>13</v>
      </c>
      <c r="CV220">
        <v>13</v>
      </c>
      <c r="CW220">
        <v>13</v>
      </c>
      <c r="CX220">
        <v>13</v>
      </c>
      <c r="CY220">
        <v>13</v>
      </c>
      <c r="CZ220">
        <v>13</v>
      </c>
      <c r="DA220" s="12">
        <v>5</v>
      </c>
      <c r="DB220" s="17">
        <v>5</v>
      </c>
      <c r="DC220">
        <v>5</v>
      </c>
      <c r="DD220">
        <v>5</v>
      </c>
      <c r="DE220">
        <v>5</v>
      </c>
      <c r="DF220">
        <v>5</v>
      </c>
      <c r="DG220" s="28" t="s">
        <v>179</v>
      </c>
      <c r="DH220" s="28" t="s">
        <v>198</v>
      </c>
      <c r="DI220" s="28" t="s">
        <v>134</v>
      </c>
      <c r="DJ220" t="s">
        <v>146</v>
      </c>
      <c r="DK220" t="s">
        <v>190</v>
      </c>
      <c r="DL220" t="s">
        <v>194</v>
      </c>
      <c r="DM220" t="str">
        <f t="shared" si="203"/>
        <v>水</v>
      </c>
      <c r="DN220" t="str">
        <f t="shared" si="204"/>
        <v>光</v>
      </c>
      <c r="DO220" t="str">
        <f t="shared" si="205"/>
        <v>火</v>
      </c>
      <c r="DP220" t="str">
        <f t="shared" si="206"/>
        <v>木</v>
      </c>
      <c r="DQ220" t="str">
        <f t="shared" si="207"/>
        <v>火</v>
      </c>
      <c r="DR220" t="str">
        <f t="shared" si="208"/>
        <v>木</v>
      </c>
      <c r="DS220" s="28" t="s">
        <v>145</v>
      </c>
      <c r="DT220" s="28" t="s">
        <v>145</v>
      </c>
      <c r="DU220" s="28" t="s">
        <v>145</v>
      </c>
      <c r="DV220" t="s">
        <v>161</v>
      </c>
      <c r="DW220" t="s">
        <v>165</v>
      </c>
      <c r="DX220" t="s">
        <v>161</v>
      </c>
      <c r="DY220">
        <f t="shared" si="175"/>
        <v>1</v>
      </c>
      <c r="DZ220">
        <f t="shared" si="175"/>
        <v>1</v>
      </c>
      <c r="EA220">
        <f t="shared" si="175"/>
        <v>1</v>
      </c>
      <c r="EB220">
        <f t="shared" si="174"/>
        <v>2</v>
      </c>
      <c r="EC220">
        <f t="shared" si="174"/>
        <v>2</v>
      </c>
      <c r="ED220">
        <f t="shared" si="174"/>
        <v>2</v>
      </c>
      <c r="EE220">
        <v>5500082</v>
      </c>
      <c r="EF220" s="26" t="s">
        <v>138</v>
      </c>
      <c r="EG220">
        <v>2</v>
      </c>
      <c r="EH220">
        <v>505320001</v>
      </c>
      <c r="EI220" s="23" t="e">
        <f t="shared" ca="1" si="224"/>
        <v>#N/A</v>
      </c>
      <c r="EV220" t="str">
        <f t="shared" si="209"/>
        <v>水刀客</v>
      </c>
      <c r="EW220" t="str">
        <f t="shared" si="210"/>
        <v>光盗贼</v>
      </c>
      <c r="EX220" t="str">
        <f t="shared" si="211"/>
        <v>火骑兵</v>
      </c>
      <c r="EY220" t="str">
        <f t="shared" si="212"/>
        <v>木女巫</v>
      </c>
      <c r="EZ220" t="str">
        <f t="shared" si="213"/>
        <v>火火枪手</v>
      </c>
      <c r="FA220" t="str">
        <f t="shared" si="214"/>
        <v>木魔法师</v>
      </c>
      <c r="FB220">
        <v>1</v>
      </c>
      <c r="FC220">
        <v>14</v>
      </c>
      <c r="FD220">
        <v>6</v>
      </c>
      <c r="FE220">
        <v>12</v>
      </c>
      <c r="FF220">
        <v>9</v>
      </c>
      <c r="FG220">
        <v>11</v>
      </c>
      <c r="FH220">
        <f t="shared" ca="1" si="215"/>
        <v>11</v>
      </c>
      <c r="FI220">
        <f t="shared" ca="1" si="215"/>
        <v>2</v>
      </c>
      <c r="FJ220">
        <f t="shared" ca="1" si="215"/>
        <v>1</v>
      </c>
      <c r="FK220">
        <f t="shared" ca="1" si="216"/>
        <v>1</v>
      </c>
      <c r="FL220">
        <f t="shared" ca="1" si="216"/>
        <v>10</v>
      </c>
      <c r="FM220">
        <f t="shared" ca="1" si="216"/>
        <v>15</v>
      </c>
      <c r="FN220">
        <f t="shared" ca="1" si="217"/>
        <v>11</v>
      </c>
      <c r="FO220">
        <f t="shared" ca="1" si="218"/>
        <v>2</v>
      </c>
      <c r="FP220">
        <f t="shared" ca="1" si="219"/>
        <v>4</v>
      </c>
      <c r="FQ220">
        <f t="shared" ca="1" si="220"/>
        <v>1</v>
      </c>
      <c r="FR220">
        <f t="shared" ca="1" si="221"/>
        <v>10</v>
      </c>
      <c r="FS220">
        <f t="shared" ca="1" si="222"/>
        <v>3</v>
      </c>
    </row>
    <row r="221" spans="1:175" x14ac:dyDescent="0.15">
      <c r="A221" s="20">
        <v>1000218</v>
      </c>
      <c r="B221" s="6" t="str">
        <f t="shared" si="181"/>
        <v>1</v>
      </c>
      <c r="C221" s="7">
        <v>1002</v>
      </c>
      <c r="D221" s="1" t="str">
        <f t="shared" si="182"/>
        <v>5201134,5600134,5302134,5402133,5401132,5502132</v>
      </c>
      <c r="E221" t="str">
        <f t="shared" si="183"/>
        <v>13,13,13,13,13,13</v>
      </c>
      <c r="F221" t="str">
        <f t="shared" si="184"/>
        <v>1259,1244,1244,1244,1244,1244</v>
      </c>
      <c r="G221">
        <f t="shared" si="185"/>
        <v>21914379</v>
      </c>
      <c r="H221" s="6">
        <f>Sheet1!B221</f>
        <v>1</v>
      </c>
      <c r="I221" s="6">
        <f>Sheet1!C221</f>
        <v>0</v>
      </c>
      <c r="J221" s="6">
        <f>Sheet1!D221</f>
        <v>0</v>
      </c>
      <c r="K221" s="6">
        <f>Sheet1!E221</f>
        <v>0</v>
      </c>
      <c r="L221" s="6">
        <f>Sheet1!F221</f>
        <v>60000</v>
      </c>
      <c r="O221" s="6"/>
      <c r="P221">
        <f t="shared" si="186"/>
        <v>21914379</v>
      </c>
      <c r="Q221">
        <v>21914379.649999999</v>
      </c>
      <c r="R221" s="6" t="str">
        <f t="shared" si="187"/>
        <v>5201134,5600134,5302134,5402133,5401132,5502132</v>
      </c>
      <c r="S221" s="6" t="str">
        <f t="shared" si="188"/>
        <v>13,13,13,13,13,13</v>
      </c>
      <c r="T221" s="6" t="str">
        <f t="shared" si="189"/>
        <v>1259,1244,1244,1244,1244,1244</v>
      </c>
      <c r="U221">
        <v>5201134</v>
      </c>
      <c r="V221">
        <v>5600134</v>
      </c>
      <c r="W221">
        <v>5302134</v>
      </c>
      <c r="X221">
        <v>5402133</v>
      </c>
      <c r="Y221">
        <v>5401132</v>
      </c>
      <c r="Z221">
        <v>5502132</v>
      </c>
      <c r="AA221">
        <v>13</v>
      </c>
      <c r="AB221">
        <v>13</v>
      </c>
      <c r="AC221">
        <v>13</v>
      </c>
      <c r="AD221">
        <v>13</v>
      </c>
      <c r="AE221">
        <v>13</v>
      </c>
      <c r="AF221">
        <v>13</v>
      </c>
      <c r="AG221" s="12">
        <f t="shared" si="190"/>
        <v>1259</v>
      </c>
      <c r="AH221" s="12">
        <f t="shared" si="191"/>
        <v>1244</v>
      </c>
      <c r="AI221" s="12">
        <f t="shared" si="192"/>
        <v>1244</v>
      </c>
      <c r="AJ221" s="12">
        <f t="shared" si="193"/>
        <v>1244</v>
      </c>
      <c r="AK221" s="12">
        <f t="shared" si="194"/>
        <v>1244</v>
      </c>
      <c r="AL221" s="12">
        <f t="shared" si="195"/>
        <v>1244</v>
      </c>
      <c r="AM221" s="6">
        <f t="shared" si="180"/>
        <v>3725444.5405000001</v>
      </c>
      <c r="AN221" s="6">
        <f t="shared" si="226"/>
        <v>3637787.0219000001</v>
      </c>
      <c r="AO221" s="6">
        <f t="shared" si="226"/>
        <v>3637787.0219000001</v>
      </c>
      <c r="AP221" s="6">
        <f t="shared" si="226"/>
        <v>3637787.0219000001</v>
      </c>
      <c r="AQ221" s="6">
        <f t="shared" si="226"/>
        <v>3637787.0219000001</v>
      </c>
      <c r="AR221" s="6">
        <f t="shared" si="226"/>
        <v>3637787.0219000001</v>
      </c>
      <c r="CH221">
        <f t="shared" si="196"/>
        <v>3</v>
      </c>
      <c r="CI221" s="23" t="b">
        <f t="shared" si="227"/>
        <v>1</v>
      </c>
      <c r="CJ221" s="23" t="b">
        <f t="shared" si="227"/>
        <v>1</v>
      </c>
      <c r="CK221" s="23" t="b">
        <f t="shared" si="227"/>
        <v>1</v>
      </c>
      <c r="CL221" s="23" t="b">
        <f t="shared" si="227"/>
        <v>1</v>
      </c>
      <c r="CM221" s="23" t="b">
        <f t="shared" si="227"/>
        <v>1</v>
      </c>
      <c r="CN221" s="23" t="b">
        <f t="shared" si="227"/>
        <v>1</v>
      </c>
      <c r="CO221" t="str">
        <f t="shared" si="197"/>
        <v>5201134</v>
      </c>
      <c r="CP221" t="str">
        <f t="shared" si="198"/>
        <v>5600134</v>
      </c>
      <c r="CQ221" t="str">
        <f t="shared" si="199"/>
        <v>5302134</v>
      </c>
      <c r="CR221" t="str">
        <f t="shared" si="200"/>
        <v>5402133</v>
      </c>
      <c r="CS221" t="str">
        <f t="shared" si="201"/>
        <v>5401132</v>
      </c>
      <c r="CT221" t="str">
        <f t="shared" si="202"/>
        <v>5502132</v>
      </c>
      <c r="CU221">
        <v>13</v>
      </c>
      <c r="CV221">
        <v>13</v>
      </c>
      <c r="CW221">
        <v>13</v>
      </c>
      <c r="CX221">
        <v>13</v>
      </c>
      <c r="CY221">
        <v>13</v>
      </c>
      <c r="CZ221">
        <v>13</v>
      </c>
      <c r="DA221" s="12">
        <v>5</v>
      </c>
      <c r="DB221" s="17">
        <v>5</v>
      </c>
      <c r="DC221">
        <v>5</v>
      </c>
      <c r="DD221">
        <v>5</v>
      </c>
      <c r="DE221">
        <v>5</v>
      </c>
      <c r="DF221">
        <v>5</v>
      </c>
      <c r="DG221" s="28" t="s">
        <v>197</v>
      </c>
      <c r="DH221" s="28" t="s">
        <v>178</v>
      </c>
      <c r="DI221" s="23" t="s">
        <v>198</v>
      </c>
      <c r="DJ221" s="23" t="s">
        <v>146</v>
      </c>
      <c r="DK221" s="28" t="s">
        <v>188</v>
      </c>
      <c r="DL221" s="28" t="s">
        <v>190</v>
      </c>
      <c r="DM221" t="str">
        <f t="shared" si="203"/>
        <v>光</v>
      </c>
      <c r="DN221" t="str">
        <f t="shared" si="204"/>
        <v>光</v>
      </c>
      <c r="DO221" t="str">
        <f t="shared" si="205"/>
        <v>光</v>
      </c>
      <c r="DP221" t="str">
        <f t="shared" si="206"/>
        <v>木</v>
      </c>
      <c r="DQ221" t="str">
        <f t="shared" si="207"/>
        <v>火</v>
      </c>
      <c r="DR221" t="str">
        <f t="shared" si="208"/>
        <v>火</v>
      </c>
      <c r="DS221" s="28" t="s">
        <v>147</v>
      </c>
      <c r="DT221" s="28" t="s">
        <v>147</v>
      </c>
      <c r="DU221" s="23" t="s">
        <v>147</v>
      </c>
      <c r="DV221" s="23" t="s">
        <v>164</v>
      </c>
      <c r="DW221" s="28" t="s">
        <v>170</v>
      </c>
      <c r="DX221" s="28" t="s">
        <v>170</v>
      </c>
      <c r="DY221">
        <f t="shared" si="175"/>
        <v>1</v>
      </c>
      <c r="DZ221">
        <f t="shared" si="175"/>
        <v>1</v>
      </c>
      <c r="EA221">
        <f t="shared" si="175"/>
        <v>1</v>
      </c>
      <c r="EB221">
        <f t="shared" si="174"/>
        <v>2</v>
      </c>
      <c r="EC221">
        <f t="shared" si="174"/>
        <v>2</v>
      </c>
      <c r="ED221">
        <f t="shared" si="174"/>
        <v>2</v>
      </c>
      <c r="EE221">
        <v>5502082</v>
      </c>
      <c r="EF221" s="26" t="s">
        <v>190</v>
      </c>
      <c r="EG221">
        <v>2</v>
      </c>
      <c r="EH221">
        <v>505320101</v>
      </c>
      <c r="EI221" s="23" t="e">
        <f t="shared" ca="1" si="224"/>
        <v>#N/A</v>
      </c>
      <c r="EV221" t="str">
        <f t="shared" si="209"/>
        <v>光骑兵</v>
      </c>
      <c r="EW221" t="str">
        <f t="shared" si="210"/>
        <v>光熊猫</v>
      </c>
      <c r="EX221" t="str">
        <f t="shared" si="211"/>
        <v>光盗贼</v>
      </c>
      <c r="EY221" t="str">
        <f t="shared" si="212"/>
        <v>木女巫</v>
      </c>
      <c r="EZ221" t="str">
        <f t="shared" si="213"/>
        <v>火魔法师</v>
      </c>
      <c r="FA221" t="str">
        <f t="shared" si="214"/>
        <v>火火枪手</v>
      </c>
      <c r="FB221">
        <v>13</v>
      </c>
      <c r="FC221">
        <v>15</v>
      </c>
      <c r="FD221">
        <v>14</v>
      </c>
      <c r="FE221">
        <v>12</v>
      </c>
      <c r="FF221">
        <v>6</v>
      </c>
      <c r="FG221">
        <v>9</v>
      </c>
      <c r="FH221">
        <f t="shared" ca="1" si="215"/>
        <v>12</v>
      </c>
      <c r="FI221">
        <f t="shared" ca="1" si="215"/>
        <v>16</v>
      </c>
      <c r="FJ221">
        <f t="shared" ca="1" si="215"/>
        <v>3</v>
      </c>
      <c r="FK221">
        <f t="shared" ca="1" si="216"/>
        <v>19</v>
      </c>
      <c r="FL221">
        <f t="shared" ca="1" si="216"/>
        <v>17</v>
      </c>
      <c r="FM221">
        <f t="shared" ca="1" si="216"/>
        <v>2</v>
      </c>
      <c r="FN221">
        <f t="shared" ca="1" si="217"/>
        <v>12</v>
      </c>
      <c r="FO221">
        <f t="shared" ca="1" si="218"/>
        <v>16</v>
      </c>
      <c r="FP221">
        <f t="shared" ca="1" si="219"/>
        <v>13</v>
      </c>
      <c r="FQ221">
        <f t="shared" ca="1" si="220"/>
        <v>19</v>
      </c>
      <c r="FR221">
        <f t="shared" ca="1" si="221"/>
        <v>17</v>
      </c>
      <c r="FS221">
        <f t="shared" ca="1" si="222"/>
        <v>18</v>
      </c>
    </row>
    <row r="222" spans="1:175" x14ac:dyDescent="0.15">
      <c r="A222" s="20">
        <v>1000219</v>
      </c>
      <c r="B222" s="6" t="str">
        <f t="shared" si="181"/>
        <v>1</v>
      </c>
      <c r="C222" s="7">
        <v>1002</v>
      </c>
      <c r="D222" s="1" t="str">
        <f t="shared" si="182"/>
        <v>5202133,5201133,5200131,5500131,5601131,5502131</v>
      </c>
      <c r="E222" t="str">
        <f t="shared" si="183"/>
        <v>13,13,13,13,13,13</v>
      </c>
      <c r="F222" t="str">
        <f t="shared" si="184"/>
        <v>1264,1249,1249,1249,1249,1249</v>
      </c>
      <c r="G222">
        <f t="shared" si="185"/>
        <v>22086289</v>
      </c>
      <c r="H222" s="6">
        <f>Sheet1!B222</f>
        <v>31</v>
      </c>
      <c r="I222" s="6">
        <f>Sheet1!C222</f>
        <v>0</v>
      </c>
      <c r="J222" s="6">
        <f>Sheet1!D222</f>
        <v>0</v>
      </c>
      <c r="K222" s="6">
        <f>Sheet1!E222</f>
        <v>0</v>
      </c>
      <c r="L222" s="6">
        <f>Sheet1!F222</f>
        <v>200</v>
      </c>
      <c r="O222" s="6"/>
      <c r="P222">
        <f t="shared" si="186"/>
        <v>22086289</v>
      </c>
      <c r="Q222">
        <v>22086289.07</v>
      </c>
      <c r="R222" s="6" t="str">
        <f t="shared" si="187"/>
        <v>5202133,5201133,5200131,5500131,5601131,5502131</v>
      </c>
      <c r="S222" s="6" t="str">
        <f t="shared" si="188"/>
        <v>13,13,13,13,13,13</v>
      </c>
      <c r="T222" s="6" t="str">
        <f t="shared" si="189"/>
        <v>1264,1249,1249,1249,1249,1249</v>
      </c>
      <c r="U222">
        <v>5202133</v>
      </c>
      <c r="V222">
        <v>5201133</v>
      </c>
      <c r="W222">
        <v>5200131</v>
      </c>
      <c r="X222">
        <v>5500131</v>
      </c>
      <c r="Y222">
        <v>5601131</v>
      </c>
      <c r="Z222">
        <v>5502131</v>
      </c>
      <c r="AA222">
        <v>13</v>
      </c>
      <c r="AB222">
        <v>13</v>
      </c>
      <c r="AC222">
        <v>13</v>
      </c>
      <c r="AD222">
        <v>13</v>
      </c>
      <c r="AE222">
        <v>13</v>
      </c>
      <c r="AF222">
        <v>13</v>
      </c>
      <c r="AG222" s="12">
        <f t="shared" si="190"/>
        <v>1264</v>
      </c>
      <c r="AH222" s="12">
        <f t="shared" si="191"/>
        <v>1249</v>
      </c>
      <c r="AI222" s="12">
        <f t="shared" si="192"/>
        <v>1249</v>
      </c>
      <c r="AJ222" s="12">
        <f t="shared" si="193"/>
        <v>1249</v>
      </c>
      <c r="AK222" s="12">
        <f t="shared" si="194"/>
        <v>1249</v>
      </c>
      <c r="AL222" s="12">
        <f t="shared" si="195"/>
        <v>1249</v>
      </c>
      <c r="AM222" s="6">
        <f t="shared" si="180"/>
        <v>3754669.1419000002</v>
      </c>
      <c r="AN222" s="6">
        <f t="shared" si="226"/>
        <v>3666323.9856200004</v>
      </c>
      <c r="AO222" s="6">
        <f t="shared" si="226"/>
        <v>3666323.9856200004</v>
      </c>
      <c r="AP222" s="6">
        <f t="shared" si="226"/>
        <v>3666323.9856200004</v>
      </c>
      <c r="AQ222" s="6">
        <f t="shared" si="226"/>
        <v>3666323.9856200004</v>
      </c>
      <c r="AR222" s="6">
        <f t="shared" si="226"/>
        <v>3666323.9856200004</v>
      </c>
      <c r="CH222">
        <f t="shared" si="196"/>
        <v>4</v>
      </c>
      <c r="CI222" s="23" t="b">
        <f t="shared" si="227"/>
        <v>1</v>
      </c>
      <c r="CJ222" s="23" t="b">
        <f t="shared" si="227"/>
        <v>1</v>
      </c>
      <c r="CK222" s="23" t="b">
        <f t="shared" si="227"/>
        <v>1</v>
      </c>
      <c r="CL222" s="23" t="b">
        <f t="shared" si="227"/>
        <v>1</v>
      </c>
      <c r="CM222" s="23" t="b">
        <f t="shared" si="227"/>
        <v>1</v>
      </c>
      <c r="CN222" s="23" t="b">
        <f t="shared" si="227"/>
        <v>1</v>
      </c>
      <c r="CO222" t="str">
        <f t="shared" si="197"/>
        <v>5202133</v>
      </c>
      <c r="CP222" t="str">
        <f t="shared" si="198"/>
        <v>5201133</v>
      </c>
      <c r="CQ222" t="str">
        <f t="shared" si="199"/>
        <v>5200131</v>
      </c>
      <c r="CR222" t="str">
        <f t="shared" si="200"/>
        <v>5500131</v>
      </c>
      <c r="CS222" t="str">
        <f t="shared" si="201"/>
        <v>5601131</v>
      </c>
      <c r="CT222" t="str">
        <f t="shared" si="202"/>
        <v>5502131</v>
      </c>
      <c r="CU222">
        <v>13</v>
      </c>
      <c r="CV222">
        <v>13</v>
      </c>
      <c r="CW222">
        <v>13</v>
      </c>
      <c r="CX222">
        <v>13</v>
      </c>
      <c r="CY222">
        <v>13</v>
      </c>
      <c r="CZ222">
        <v>13</v>
      </c>
      <c r="DA222" s="12">
        <v>5</v>
      </c>
      <c r="DB222" s="17">
        <v>5</v>
      </c>
      <c r="DC222">
        <v>5</v>
      </c>
      <c r="DD222">
        <v>5</v>
      </c>
      <c r="DE222">
        <v>5</v>
      </c>
      <c r="DF222">
        <v>5</v>
      </c>
      <c r="DG222" s="28" t="s">
        <v>192</v>
      </c>
      <c r="DH222" s="28" t="s">
        <v>191</v>
      </c>
      <c r="DI222" s="23" t="s">
        <v>179</v>
      </c>
      <c r="DJ222" s="23" t="s">
        <v>183</v>
      </c>
      <c r="DK222" s="23" t="s">
        <v>184</v>
      </c>
      <c r="DL222" s="23" t="s">
        <v>130</v>
      </c>
      <c r="DM222" t="str">
        <f t="shared" si="203"/>
        <v>木</v>
      </c>
      <c r="DN222" t="str">
        <f t="shared" si="204"/>
        <v>木</v>
      </c>
      <c r="DO222" t="str">
        <f t="shared" si="205"/>
        <v>水</v>
      </c>
      <c r="DP222" t="str">
        <f t="shared" si="206"/>
        <v>水</v>
      </c>
      <c r="DQ222" t="str">
        <f t="shared" si="207"/>
        <v>水</v>
      </c>
      <c r="DR222" t="str">
        <f t="shared" si="208"/>
        <v>水</v>
      </c>
      <c r="DS222" s="28" t="s">
        <v>152</v>
      </c>
      <c r="DT222" s="28" t="s">
        <v>152</v>
      </c>
      <c r="DU222" s="23" t="s">
        <v>152</v>
      </c>
      <c r="DV222" s="23" t="s">
        <v>160</v>
      </c>
      <c r="DW222" s="23" t="s">
        <v>165</v>
      </c>
      <c r="DX222" s="23" t="s">
        <v>177</v>
      </c>
      <c r="DY222">
        <f t="shared" si="175"/>
        <v>1</v>
      </c>
      <c r="DZ222">
        <f t="shared" si="175"/>
        <v>1</v>
      </c>
      <c r="EA222">
        <f t="shared" si="175"/>
        <v>1</v>
      </c>
      <c r="EB222">
        <f t="shared" si="174"/>
        <v>2</v>
      </c>
      <c r="EC222">
        <f t="shared" si="174"/>
        <v>2</v>
      </c>
      <c r="ED222">
        <f t="shared" si="174"/>
        <v>2</v>
      </c>
      <c r="EE222">
        <v>5601082</v>
      </c>
      <c r="EF222" s="26" t="s">
        <v>140</v>
      </c>
      <c r="EG222">
        <v>2</v>
      </c>
      <c r="EH222">
        <v>505320201</v>
      </c>
      <c r="EI222" s="23" t="e">
        <f t="shared" ca="1" si="224"/>
        <v>#N/A</v>
      </c>
      <c r="EV222" t="str">
        <f t="shared" si="209"/>
        <v>木维京</v>
      </c>
      <c r="EW222" t="str">
        <f t="shared" si="210"/>
        <v>木骑兵</v>
      </c>
      <c r="EX222" t="str">
        <f t="shared" si="211"/>
        <v>水刀客</v>
      </c>
      <c r="EY222" t="str">
        <f t="shared" si="212"/>
        <v>水海盗</v>
      </c>
      <c r="EZ222" t="str">
        <f t="shared" si="213"/>
        <v>水修女</v>
      </c>
      <c r="FA222" t="str">
        <f t="shared" si="214"/>
        <v>水火枪手</v>
      </c>
      <c r="FB222">
        <v>11</v>
      </c>
      <c r="FC222">
        <v>10</v>
      </c>
      <c r="FD222">
        <v>1</v>
      </c>
      <c r="FE222">
        <v>3</v>
      </c>
      <c r="FF222">
        <v>5</v>
      </c>
      <c r="FG222">
        <v>4</v>
      </c>
      <c r="FH222">
        <f t="shared" ca="1" si="215"/>
        <v>6</v>
      </c>
      <c r="FI222">
        <f t="shared" ca="1" si="215"/>
        <v>6</v>
      </c>
      <c r="FJ222">
        <f t="shared" ca="1" si="215"/>
        <v>2</v>
      </c>
      <c r="FK222">
        <f t="shared" ca="1" si="216"/>
        <v>15</v>
      </c>
      <c r="FL222">
        <f t="shared" ca="1" si="216"/>
        <v>4</v>
      </c>
      <c r="FM222">
        <f t="shared" ca="1" si="216"/>
        <v>1</v>
      </c>
      <c r="FN222">
        <f t="shared" ca="1" si="217"/>
        <v>6</v>
      </c>
      <c r="FO222">
        <f t="shared" ca="1" si="218"/>
        <v>2</v>
      </c>
      <c r="FP222">
        <f t="shared" ca="1" si="219"/>
        <v>3</v>
      </c>
      <c r="FQ222">
        <f t="shared" ca="1" si="220"/>
        <v>15</v>
      </c>
      <c r="FR222">
        <f t="shared" ca="1" si="221"/>
        <v>4</v>
      </c>
      <c r="FS222">
        <f t="shared" ca="1" si="222"/>
        <v>8</v>
      </c>
    </row>
    <row r="223" spans="1:175" x14ac:dyDescent="0.15">
      <c r="A223" s="20">
        <v>1000220</v>
      </c>
      <c r="B223" s="6" t="str">
        <f t="shared" si="181"/>
        <v>1</v>
      </c>
      <c r="C223" s="7">
        <v>1002</v>
      </c>
      <c r="D223" s="1" t="str">
        <f t="shared" si="182"/>
        <v>5202133,5301131,5301132,5601133,5500132,5502132</v>
      </c>
      <c r="E223" t="str">
        <f t="shared" si="183"/>
        <v>13,13,13,13,13,13</v>
      </c>
      <c r="F223" t="str">
        <f t="shared" si="184"/>
        <v>1269,1254,1254,1254,1254,1254</v>
      </c>
      <c r="G223">
        <f t="shared" si="185"/>
        <v>22259059</v>
      </c>
      <c r="H223" s="6">
        <f>Sheet1!B223</f>
        <v>6</v>
      </c>
      <c r="I223" s="6">
        <f>Sheet1!C223</f>
        <v>2</v>
      </c>
      <c r="J223" s="6">
        <f>Sheet1!D223</f>
        <v>1</v>
      </c>
      <c r="K223" s="6">
        <f>Sheet1!E223</f>
        <v>5</v>
      </c>
      <c r="L223" s="6">
        <f>Sheet1!F223</f>
        <v>50</v>
      </c>
      <c r="O223" s="6"/>
      <c r="P223">
        <f t="shared" si="186"/>
        <v>22259059</v>
      </c>
      <c r="Q223">
        <v>22259059.48</v>
      </c>
      <c r="R223" s="6" t="str">
        <f t="shared" si="187"/>
        <v>5202133,5301131,5301132,5601133,5500132,5502132</v>
      </c>
      <c r="S223" s="6" t="str">
        <f t="shared" si="188"/>
        <v>13,13,13,13,13,13</v>
      </c>
      <c r="T223" s="6" t="str">
        <f t="shared" si="189"/>
        <v>1269,1254,1254,1254,1254,1254</v>
      </c>
      <c r="U223">
        <v>5202133</v>
      </c>
      <c r="V223">
        <v>5301131</v>
      </c>
      <c r="W223">
        <v>5301132</v>
      </c>
      <c r="X223">
        <v>5601133</v>
      </c>
      <c r="Y223">
        <v>5500132</v>
      </c>
      <c r="Z223">
        <v>5502132</v>
      </c>
      <c r="AA223">
        <v>13</v>
      </c>
      <c r="AB223">
        <v>13</v>
      </c>
      <c r="AC223">
        <v>13</v>
      </c>
      <c r="AD223">
        <v>13</v>
      </c>
      <c r="AE223">
        <v>13</v>
      </c>
      <c r="AF223">
        <v>13</v>
      </c>
      <c r="AG223" s="12">
        <f t="shared" si="190"/>
        <v>1269</v>
      </c>
      <c r="AH223" s="12">
        <f t="shared" si="191"/>
        <v>1254</v>
      </c>
      <c r="AI223" s="12">
        <f t="shared" si="192"/>
        <v>1254</v>
      </c>
      <c r="AJ223" s="12">
        <f t="shared" si="193"/>
        <v>1254</v>
      </c>
      <c r="AK223" s="12">
        <f t="shared" si="194"/>
        <v>1254</v>
      </c>
      <c r="AL223" s="12">
        <f t="shared" si="195"/>
        <v>1254</v>
      </c>
      <c r="AM223" s="6">
        <f t="shared" si="180"/>
        <v>3784040.1116000004</v>
      </c>
      <c r="AN223" s="6">
        <f t="shared" si="226"/>
        <v>3695003.8736800002</v>
      </c>
      <c r="AO223" s="6">
        <f t="shared" si="226"/>
        <v>3695003.8736800002</v>
      </c>
      <c r="AP223" s="6">
        <f t="shared" si="226"/>
        <v>3695003.8736800002</v>
      </c>
      <c r="AQ223" s="6">
        <f t="shared" si="226"/>
        <v>3695003.8736800002</v>
      </c>
      <c r="AR223" s="6">
        <f t="shared" si="226"/>
        <v>3695003.8736800002</v>
      </c>
      <c r="CH223">
        <f t="shared" si="196"/>
        <v>0</v>
      </c>
      <c r="CI223" s="23" t="b">
        <f t="shared" si="227"/>
        <v>1</v>
      </c>
      <c r="CJ223" s="23" t="b">
        <f t="shared" si="227"/>
        <v>1</v>
      </c>
      <c r="CK223" s="23" t="b">
        <f t="shared" si="227"/>
        <v>1</v>
      </c>
      <c r="CL223" s="23" t="b">
        <f t="shared" si="227"/>
        <v>1</v>
      </c>
      <c r="CM223" s="23" t="b">
        <f t="shared" si="227"/>
        <v>1</v>
      </c>
      <c r="CN223" s="23" t="b">
        <f t="shared" si="227"/>
        <v>1</v>
      </c>
      <c r="CO223" t="str">
        <f t="shared" si="197"/>
        <v>5202133</v>
      </c>
      <c r="CP223" t="str">
        <f t="shared" si="198"/>
        <v>5301131</v>
      </c>
      <c r="CQ223" t="str">
        <f t="shared" si="199"/>
        <v>5301132</v>
      </c>
      <c r="CR223" t="str">
        <f t="shared" si="200"/>
        <v>5601133</v>
      </c>
      <c r="CS223" t="str">
        <f t="shared" si="201"/>
        <v>5500132</v>
      </c>
      <c r="CT223" t="str">
        <f t="shared" si="202"/>
        <v>5502132</v>
      </c>
      <c r="CU223">
        <v>13</v>
      </c>
      <c r="CV223">
        <v>13</v>
      </c>
      <c r="CW223">
        <v>13</v>
      </c>
      <c r="CX223">
        <v>13</v>
      </c>
      <c r="CY223">
        <v>13</v>
      </c>
      <c r="CZ223">
        <v>13</v>
      </c>
      <c r="DA223" s="12">
        <v>5</v>
      </c>
      <c r="DB223" s="17">
        <v>5</v>
      </c>
      <c r="DC223">
        <v>5</v>
      </c>
      <c r="DD223">
        <v>5</v>
      </c>
      <c r="DE223">
        <v>5</v>
      </c>
      <c r="DF223">
        <v>5</v>
      </c>
      <c r="DG223" s="28" t="s">
        <v>192</v>
      </c>
      <c r="DH223" s="23" t="s">
        <v>128</v>
      </c>
      <c r="DI223" s="28" t="s">
        <v>187</v>
      </c>
      <c r="DJ223" s="23" t="s">
        <v>175</v>
      </c>
      <c r="DK223" s="23" t="s">
        <v>138</v>
      </c>
      <c r="DL223" t="s">
        <v>190</v>
      </c>
      <c r="DM223" t="str">
        <f t="shared" si="203"/>
        <v>木</v>
      </c>
      <c r="DN223" t="str">
        <f t="shared" si="204"/>
        <v>水</v>
      </c>
      <c r="DO223" t="str">
        <f t="shared" si="205"/>
        <v>火</v>
      </c>
      <c r="DP223" t="str">
        <f t="shared" si="206"/>
        <v>木</v>
      </c>
      <c r="DQ223" t="str">
        <f t="shared" si="207"/>
        <v>火</v>
      </c>
      <c r="DR223" t="str">
        <f t="shared" si="208"/>
        <v>火</v>
      </c>
      <c r="DS223" s="28" t="s">
        <v>145</v>
      </c>
      <c r="DT223" s="23" t="s">
        <v>155</v>
      </c>
      <c r="DU223" s="28" t="s">
        <v>147</v>
      </c>
      <c r="DV223" s="23" t="s">
        <v>163</v>
      </c>
      <c r="DW223" s="23" t="s">
        <v>170</v>
      </c>
      <c r="DX223" t="s">
        <v>165</v>
      </c>
      <c r="DY223">
        <f t="shared" si="175"/>
        <v>1</v>
      </c>
      <c r="DZ223">
        <f t="shared" si="175"/>
        <v>1</v>
      </c>
      <c r="EA223">
        <f t="shared" si="175"/>
        <v>1</v>
      </c>
      <c r="EB223">
        <f t="shared" si="174"/>
        <v>2</v>
      </c>
      <c r="EC223">
        <f t="shared" si="174"/>
        <v>2</v>
      </c>
      <c r="ED223">
        <f t="shared" si="174"/>
        <v>2</v>
      </c>
      <c r="EE223">
        <v>5200083</v>
      </c>
      <c r="EF223" s="26" t="s">
        <v>142</v>
      </c>
      <c r="EG223">
        <v>1</v>
      </c>
      <c r="EH223">
        <v>505330101</v>
      </c>
      <c r="EI223" s="23" t="e">
        <f t="shared" ca="1" si="224"/>
        <v>#N/A</v>
      </c>
      <c r="EV223" t="str">
        <f t="shared" si="209"/>
        <v>木维京</v>
      </c>
      <c r="EW223" t="str">
        <f t="shared" si="210"/>
        <v>水剑士</v>
      </c>
      <c r="EX223" t="str">
        <f t="shared" si="211"/>
        <v>火剑士</v>
      </c>
      <c r="EY223" t="str">
        <f t="shared" si="212"/>
        <v>木修女</v>
      </c>
      <c r="EZ223" t="str">
        <f t="shared" si="213"/>
        <v>火海盗</v>
      </c>
      <c r="FA223" t="str">
        <f t="shared" si="214"/>
        <v>火火枪手</v>
      </c>
      <c r="FB223">
        <v>11</v>
      </c>
      <c r="FC223">
        <v>4</v>
      </c>
      <c r="FD223">
        <v>8</v>
      </c>
      <c r="FE223">
        <v>15</v>
      </c>
      <c r="FF223">
        <v>8</v>
      </c>
      <c r="FG223">
        <v>9</v>
      </c>
      <c r="FH223">
        <f t="shared" ca="1" si="215"/>
        <v>7</v>
      </c>
      <c r="FI223">
        <f t="shared" ca="1" si="215"/>
        <v>14</v>
      </c>
      <c r="FJ223">
        <f t="shared" ca="1" si="215"/>
        <v>12</v>
      </c>
      <c r="FK223">
        <f t="shared" ca="1" si="216"/>
        <v>6</v>
      </c>
      <c r="FL223">
        <f t="shared" ca="1" si="216"/>
        <v>11</v>
      </c>
      <c r="FM223">
        <f t="shared" ca="1" si="216"/>
        <v>14</v>
      </c>
      <c r="FN223">
        <f t="shared" ca="1" si="217"/>
        <v>7</v>
      </c>
      <c r="FO223">
        <f t="shared" ca="1" si="218"/>
        <v>14</v>
      </c>
      <c r="FP223">
        <f t="shared" ca="1" si="219"/>
        <v>10</v>
      </c>
      <c r="FQ223">
        <f t="shared" ca="1" si="220"/>
        <v>6</v>
      </c>
      <c r="FR223">
        <f t="shared" ca="1" si="221"/>
        <v>11</v>
      </c>
      <c r="FS223">
        <f t="shared" ca="1" si="222"/>
        <v>8</v>
      </c>
    </row>
    <row r="224" spans="1:175" x14ac:dyDescent="0.15">
      <c r="A224" s="20">
        <v>1000221</v>
      </c>
      <c r="B224" s="6" t="str">
        <f t="shared" si="181"/>
        <v>1</v>
      </c>
      <c r="C224" s="7">
        <v>1002</v>
      </c>
      <c r="D224" s="1" t="str">
        <f t="shared" si="182"/>
        <v>5200133,5201132,5301132,5500133,5500132,5502132</v>
      </c>
      <c r="E224" t="str">
        <f t="shared" si="183"/>
        <v>13,13,13,13,13,13</v>
      </c>
      <c r="F224" t="str">
        <f t="shared" si="184"/>
        <v>1274,1259,1259,1259,1259,1259</v>
      </c>
      <c r="G224">
        <f t="shared" si="185"/>
        <v>22432688</v>
      </c>
      <c r="H224" s="6">
        <f>Sheet1!B224</f>
        <v>1</v>
      </c>
      <c r="I224" s="6">
        <f>Sheet1!C224</f>
        <v>0</v>
      </c>
      <c r="J224" s="6">
        <f>Sheet1!D224</f>
        <v>0</v>
      </c>
      <c r="K224" s="6">
        <f>Sheet1!E224</f>
        <v>0</v>
      </c>
      <c r="L224" s="6">
        <f>Sheet1!F224</f>
        <v>65000</v>
      </c>
      <c r="O224" s="6"/>
      <c r="P224">
        <f t="shared" si="186"/>
        <v>22432688</v>
      </c>
      <c r="Q224">
        <v>22432688.949999999</v>
      </c>
      <c r="R224" s="6" t="str">
        <f t="shared" si="187"/>
        <v>5200133,5201132,5301132,5500133,5500132,5502132</v>
      </c>
      <c r="S224" s="6" t="str">
        <f t="shared" si="188"/>
        <v>13,13,13,13,13,13</v>
      </c>
      <c r="T224" s="6" t="str">
        <f t="shared" si="189"/>
        <v>1274,1259,1259,1259,1259,1259</v>
      </c>
      <c r="U224">
        <v>5200133</v>
      </c>
      <c r="V224">
        <v>5201132</v>
      </c>
      <c r="W224">
        <v>5301132</v>
      </c>
      <c r="X224">
        <v>5500133</v>
      </c>
      <c r="Y224">
        <v>5500132</v>
      </c>
      <c r="Z224">
        <v>5502132</v>
      </c>
      <c r="AA224">
        <v>13</v>
      </c>
      <c r="AB224">
        <v>13</v>
      </c>
      <c r="AC224">
        <v>13</v>
      </c>
      <c r="AD224">
        <v>13</v>
      </c>
      <c r="AE224">
        <v>13</v>
      </c>
      <c r="AF224">
        <v>13</v>
      </c>
      <c r="AG224" s="12">
        <f t="shared" si="190"/>
        <v>1274</v>
      </c>
      <c r="AH224" s="12">
        <f t="shared" si="191"/>
        <v>1259</v>
      </c>
      <c r="AI224" s="12">
        <f t="shared" si="192"/>
        <v>1259</v>
      </c>
      <c r="AJ224" s="12">
        <f t="shared" si="193"/>
        <v>1259</v>
      </c>
      <c r="AK224" s="12">
        <f t="shared" si="194"/>
        <v>1259</v>
      </c>
      <c r="AL224" s="12">
        <f t="shared" si="195"/>
        <v>1259</v>
      </c>
      <c r="AM224" s="6">
        <f t="shared" si="180"/>
        <v>3813557.1215000004</v>
      </c>
      <c r="AN224" s="6">
        <f t="shared" ref="AN224:AR233" si="228">$Q224*0.166</f>
        <v>3723826.3657</v>
      </c>
      <c r="AO224" s="6">
        <f t="shared" si="228"/>
        <v>3723826.3657</v>
      </c>
      <c r="AP224" s="6">
        <f t="shared" si="228"/>
        <v>3723826.3657</v>
      </c>
      <c r="AQ224" s="6">
        <f t="shared" si="228"/>
        <v>3723826.3657</v>
      </c>
      <c r="AR224" s="6">
        <f t="shared" si="228"/>
        <v>3723826.3657</v>
      </c>
      <c r="CH224">
        <f t="shared" si="196"/>
        <v>1</v>
      </c>
      <c r="CI224" s="23" t="b">
        <f t="shared" si="227"/>
        <v>1</v>
      </c>
      <c r="CJ224" s="23" t="b">
        <f t="shared" si="227"/>
        <v>1</v>
      </c>
      <c r="CK224" s="23" t="b">
        <f t="shared" si="227"/>
        <v>1</v>
      </c>
      <c r="CL224" s="23" t="b">
        <f t="shared" si="227"/>
        <v>1</v>
      </c>
      <c r="CM224" s="23" t="b">
        <f t="shared" si="227"/>
        <v>1</v>
      </c>
      <c r="CN224" s="23" t="b">
        <f t="shared" si="227"/>
        <v>1</v>
      </c>
      <c r="CO224" t="str">
        <f t="shared" si="197"/>
        <v>5200133</v>
      </c>
      <c r="CP224" t="str">
        <f t="shared" si="198"/>
        <v>5201132</v>
      </c>
      <c r="CQ224" t="str">
        <f t="shared" si="199"/>
        <v>5301132</v>
      </c>
      <c r="CR224" t="str">
        <f t="shared" si="200"/>
        <v>5500133</v>
      </c>
      <c r="CS224" t="str">
        <f t="shared" si="201"/>
        <v>5500132</v>
      </c>
      <c r="CT224" t="str">
        <f t="shared" si="202"/>
        <v>5502132</v>
      </c>
      <c r="CU224">
        <v>13</v>
      </c>
      <c r="CV224">
        <v>13</v>
      </c>
      <c r="CW224">
        <v>13</v>
      </c>
      <c r="CX224">
        <v>13</v>
      </c>
      <c r="CY224">
        <v>13</v>
      </c>
      <c r="CZ224">
        <v>13</v>
      </c>
      <c r="DA224" s="12">
        <v>5</v>
      </c>
      <c r="DB224" s="17">
        <v>5</v>
      </c>
      <c r="DC224">
        <v>5</v>
      </c>
      <c r="DD224">
        <v>5</v>
      </c>
      <c r="DE224">
        <v>5</v>
      </c>
      <c r="DF224">
        <v>5</v>
      </c>
      <c r="DG224" s="28" t="s">
        <v>142</v>
      </c>
      <c r="DH224" s="28" t="s">
        <v>134</v>
      </c>
      <c r="DI224" s="28" t="s">
        <v>187</v>
      </c>
      <c r="DJ224" s="23" t="s">
        <v>195</v>
      </c>
      <c r="DK224" s="23" t="s">
        <v>138</v>
      </c>
      <c r="DL224" s="23" t="s">
        <v>190</v>
      </c>
      <c r="DM224" t="str">
        <f t="shared" si="203"/>
        <v>木</v>
      </c>
      <c r="DN224" t="str">
        <f t="shared" si="204"/>
        <v>火</v>
      </c>
      <c r="DO224" t="str">
        <f t="shared" si="205"/>
        <v>火</v>
      </c>
      <c r="DP224" t="str">
        <f t="shared" si="206"/>
        <v>木</v>
      </c>
      <c r="DQ224" t="str">
        <f t="shared" si="207"/>
        <v>火</v>
      </c>
      <c r="DR224" t="str">
        <f t="shared" si="208"/>
        <v>火</v>
      </c>
      <c r="DS224" s="28" t="s">
        <v>152</v>
      </c>
      <c r="DT224" s="28" t="s">
        <v>147</v>
      </c>
      <c r="DU224" s="28" t="s">
        <v>145</v>
      </c>
      <c r="DV224" s="23" t="s">
        <v>163</v>
      </c>
      <c r="DW224" s="23" t="s">
        <v>170</v>
      </c>
      <c r="DX224" s="23" t="s">
        <v>163</v>
      </c>
      <c r="DY224">
        <f t="shared" si="175"/>
        <v>1</v>
      </c>
      <c r="DZ224">
        <f t="shared" si="175"/>
        <v>1</v>
      </c>
      <c r="EA224">
        <f t="shared" si="175"/>
        <v>1</v>
      </c>
      <c r="EB224">
        <f t="shared" si="174"/>
        <v>2</v>
      </c>
      <c r="EC224">
        <f t="shared" si="174"/>
        <v>2</v>
      </c>
      <c r="ED224">
        <f t="shared" si="174"/>
        <v>2</v>
      </c>
      <c r="EE224">
        <v>5201083</v>
      </c>
      <c r="EF224" s="26" t="s">
        <v>191</v>
      </c>
      <c r="EG224">
        <v>1</v>
      </c>
      <c r="EH224">
        <v>505340101</v>
      </c>
      <c r="EI224" s="23" t="e">
        <f t="shared" ca="1" si="224"/>
        <v>#N/A</v>
      </c>
      <c r="EV224" t="str">
        <f t="shared" si="209"/>
        <v>木刀客</v>
      </c>
      <c r="EW224" t="str">
        <f t="shared" si="210"/>
        <v>火骑兵</v>
      </c>
      <c r="EX224" t="str">
        <f t="shared" si="211"/>
        <v>火剑士</v>
      </c>
      <c r="EY224" t="str">
        <f t="shared" si="212"/>
        <v>木海盗</v>
      </c>
      <c r="EZ224" t="str">
        <f t="shared" si="213"/>
        <v>火海盗</v>
      </c>
      <c r="FA224" t="str">
        <f t="shared" si="214"/>
        <v>火火枪手</v>
      </c>
      <c r="FB224">
        <v>9</v>
      </c>
      <c r="FC224">
        <v>6</v>
      </c>
      <c r="FD224">
        <v>8</v>
      </c>
      <c r="FE224">
        <v>13</v>
      </c>
      <c r="FF224">
        <v>8</v>
      </c>
      <c r="FG224">
        <v>9</v>
      </c>
      <c r="FH224">
        <f t="shared" ca="1" si="215"/>
        <v>5</v>
      </c>
      <c r="FI224">
        <f t="shared" ca="1" si="215"/>
        <v>4</v>
      </c>
      <c r="FJ224">
        <f t="shared" ca="1" si="215"/>
        <v>9</v>
      </c>
      <c r="FK224">
        <f t="shared" ca="1" si="216"/>
        <v>4</v>
      </c>
      <c r="FL224">
        <f t="shared" ca="1" si="216"/>
        <v>10</v>
      </c>
      <c r="FM224">
        <f t="shared" ca="1" si="216"/>
        <v>10</v>
      </c>
      <c r="FN224">
        <f t="shared" ca="1" si="217"/>
        <v>5</v>
      </c>
      <c r="FO224">
        <f t="shared" ca="1" si="218"/>
        <v>4</v>
      </c>
      <c r="FP224">
        <f t="shared" ca="1" si="219"/>
        <v>15</v>
      </c>
      <c r="FQ224">
        <f t="shared" ca="1" si="220"/>
        <v>4</v>
      </c>
      <c r="FR224">
        <f t="shared" ca="1" si="221"/>
        <v>10</v>
      </c>
      <c r="FS224">
        <f t="shared" ca="1" si="222"/>
        <v>9</v>
      </c>
    </row>
    <row r="225" spans="1:175" x14ac:dyDescent="0.15">
      <c r="A225" s="20">
        <v>1000222</v>
      </c>
      <c r="B225" s="6" t="str">
        <f t="shared" si="181"/>
        <v>1</v>
      </c>
      <c r="C225" s="7">
        <v>1002</v>
      </c>
      <c r="D225" s="1" t="str">
        <f t="shared" si="182"/>
        <v>5301132,5200131,5202131,5601133,5502133,5401131</v>
      </c>
      <c r="E225" t="str">
        <f t="shared" si="183"/>
        <v>13,13,13,13,13,13</v>
      </c>
      <c r="F225" t="str">
        <f t="shared" si="184"/>
        <v>1279,1264,1264,1264,1264,1264</v>
      </c>
      <c r="G225">
        <f t="shared" si="185"/>
        <v>22607181</v>
      </c>
      <c r="H225" s="6">
        <f>Sheet1!B225</f>
        <v>9</v>
      </c>
      <c r="I225" s="6">
        <f>Sheet1!C225</f>
        <v>0</v>
      </c>
      <c r="J225" s="6">
        <f>Sheet1!D225</f>
        <v>0</v>
      </c>
      <c r="K225" s="6">
        <f>Sheet1!E225</f>
        <v>0</v>
      </c>
      <c r="L225" s="6">
        <f>Sheet1!F225</f>
        <v>200</v>
      </c>
      <c r="O225" s="6"/>
      <c r="P225">
        <f t="shared" si="186"/>
        <v>22607181</v>
      </c>
      <c r="Q225">
        <v>22607181.449999999</v>
      </c>
      <c r="R225" s="6" t="str">
        <f t="shared" si="187"/>
        <v>5301132,5200131,5202131,5601133,5502133,5401131</v>
      </c>
      <c r="S225" s="6" t="str">
        <f t="shared" si="188"/>
        <v>13,13,13,13,13,13</v>
      </c>
      <c r="T225" s="6" t="str">
        <f t="shared" si="189"/>
        <v>1279,1264,1264,1264,1264,1264</v>
      </c>
      <c r="U225">
        <v>5301132</v>
      </c>
      <c r="V225">
        <v>5200131</v>
      </c>
      <c r="W225">
        <v>5202131</v>
      </c>
      <c r="X225">
        <v>5601133</v>
      </c>
      <c r="Y225">
        <v>5502133</v>
      </c>
      <c r="Z225">
        <v>5401131</v>
      </c>
      <c r="AA225">
        <v>13</v>
      </c>
      <c r="AB225">
        <v>13</v>
      </c>
      <c r="AC225">
        <v>13</v>
      </c>
      <c r="AD225">
        <v>13</v>
      </c>
      <c r="AE225">
        <v>13</v>
      </c>
      <c r="AF225">
        <v>13</v>
      </c>
      <c r="AG225" s="12">
        <f t="shared" si="190"/>
        <v>1279</v>
      </c>
      <c r="AH225" s="12">
        <f t="shared" si="191"/>
        <v>1264</v>
      </c>
      <c r="AI225" s="12">
        <f t="shared" si="192"/>
        <v>1264</v>
      </c>
      <c r="AJ225" s="12">
        <f t="shared" si="193"/>
        <v>1264</v>
      </c>
      <c r="AK225" s="12">
        <f t="shared" si="194"/>
        <v>1264</v>
      </c>
      <c r="AL225" s="12">
        <f t="shared" si="195"/>
        <v>1264</v>
      </c>
      <c r="AM225" s="6">
        <f t="shared" si="180"/>
        <v>3843220.8465</v>
      </c>
      <c r="AN225" s="6">
        <f t="shared" si="228"/>
        <v>3752792.1206999999</v>
      </c>
      <c r="AO225" s="6">
        <f t="shared" si="228"/>
        <v>3752792.1206999999</v>
      </c>
      <c r="AP225" s="6">
        <f t="shared" si="228"/>
        <v>3752792.1206999999</v>
      </c>
      <c r="AQ225" s="6">
        <f t="shared" si="228"/>
        <v>3752792.1206999999</v>
      </c>
      <c r="AR225" s="6">
        <f t="shared" si="228"/>
        <v>3752792.1206999999</v>
      </c>
      <c r="CH225">
        <f t="shared" si="196"/>
        <v>2</v>
      </c>
      <c r="CI225" s="23" t="b">
        <f t="shared" si="227"/>
        <v>1</v>
      </c>
      <c r="CJ225" s="23" t="b">
        <f t="shared" si="227"/>
        <v>1</v>
      </c>
      <c r="CK225" s="23" t="b">
        <f t="shared" si="227"/>
        <v>1</v>
      </c>
      <c r="CL225" s="23" t="b">
        <f t="shared" si="227"/>
        <v>1</v>
      </c>
      <c r="CM225" s="23" t="b">
        <f t="shared" si="227"/>
        <v>1</v>
      </c>
      <c r="CN225" s="23" t="b">
        <f t="shared" si="227"/>
        <v>1</v>
      </c>
      <c r="CO225" t="str">
        <f t="shared" si="197"/>
        <v>5301132</v>
      </c>
      <c r="CP225" t="str">
        <f t="shared" si="198"/>
        <v>5200131</v>
      </c>
      <c r="CQ225" t="str">
        <f t="shared" si="199"/>
        <v>5202131</v>
      </c>
      <c r="CR225" t="str">
        <f t="shared" si="200"/>
        <v>5601133</v>
      </c>
      <c r="CS225" t="str">
        <f t="shared" si="201"/>
        <v>5502133</v>
      </c>
      <c r="CT225" t="str">
        <f t="shared" si="202"/>
        <v>5401131</v>
      </c>
      <c r="CU225">
        <v>13</v>
      </c>
      <c r="CV225">
        <v>13</v>
      </c>
      <c r="CW225">
        <v>13</v>
      </c>
      <c r="CX225">
        <v>13</v>
      </c>
      <c r="CY225">
        <v>13</v>
      </c>
      <c r="CZ225">
        <v>13</v>
      </c>
      <c r="DA225" s="12">
        <v>5</v>
      </c>
      <c r="DB225" s="17">
        <v>5</v>
      </c>
      <c r="DC225">
        <v>5</v>
      </c>
      <c r="DD225">
        <v>5</v>
      </c>
      <c r="DE225">
        <v>5</v>
      </c>
      <c r="DF225">
        <v>5</v>
      </c>
      <c r="DG225" s="28" t="s">
        <v>187</v>
      </c>
      <c r="DH225" s="28" t="s">
        <v>179</v>
      </c>
      <c r="DI225" s="28" t="s">
        <v>126</v>
      </c>
      <c r="DJ225" s="28" t="s">
        <v>175</v>
      </c>
      <c r="DK225" s="28" t="s">
        <v>196</v>
      </c>
      <c r="DL225" s="28" t="s">
        <v>144</v>
      </c>
      <c r="DM225" t="str">
        <f t="shared" si="203"/>
        <v>火</v>
      </c>
      <c r="DN225" t="str">
        <f t="shared" si="204"/>
        <v>水</v>
      </c>
      <c r="DO225" t="str">
        <f t="shared" si="205"/>
        <v>水</v>
      </c>
      <c r="DP225" t="str">
        <f t="shared" si="206"/>
        <v>木</v>
      </c>
      <c r="DQ225" t="str">
        <f t="shared" si="207"/>
        <v>木</v>
      </c>
      <c r="DR225" t="str">
        <f t="shared" si="208"/>
        <v>水</v>
      </c>
      <c r="DS225" s="28" t="s">
        <v>152</v>
      </c>
      <c r="DT225" s="28" t="s">
        <v>152</v>
      </c>
      <c r="DU225" s="28" t="s">
        <v>145</v>
      </c>
      <c r="DV225" s="28" t="s">
        <v>161</v>
      </c>
      <c r="DW225" s="28" t="s">
        <v>169</v>
      </c>
      <c r="DX225" s="28" t="s">
        <v>161</v>
      </c>
      <c r="DY225">
        <f t="shared" si="175"/>
        <v>1</v>
      </c>
      <c r="DZ225">
        <f t="shared" si="175"/>
        <v>1</v>
      </c>
      <c r="EA225">
        <f t="shared" si="175"/>
        <v>1</v>
      </c>
      <c r="EB225">
        <f t="shared" si="174"/>
        <v>2</v>
      </c>
      <c r="EC225">
        <f t="shared" si="174"/>
        <v>2</v>
      </c>
      <c r="ED225">
        <f t="shared" si="174"/>
        <v>2</v>
      </c>
      <c r="EE225">
        <v>5202083</v>
      </c>
      <c r="EF225" s="26" t="s">
        <v>192</v>
      </c>
      <c r="EG225">
        <v>1</v>
      </c>
      <c r="EH225">
        <v>505340201</v>
      </c>
      <c r="EI225" s="23" t="e">
        <f t="shared" ca="1" si="224"/>
        <v>#N/A</v>
      </c>
      <c r="EV225" t="str">
        <f t="shared" si="209"/>
        <v>火剑士</v>
      </c>
      <c r="EW225" t="str">
        <f t="shared" si="210"/>
        <v>水刀客</v>
      </c>
      <c r="EX225" t="str">
        <f t="shared" si="211"/>
        <v>水维京</v>
      </c>
      <c r="EY225" t="str">
        <f t="shared" si="212"/>
        <v>木修女</v>
      </c>
      <c r="EZ225" t="str">
        <f t="shared" si="213"/>
        <v>木火枪手</v>
      </c>
      <c r="FA225" t="str">
        <f t="shared" si="214"/>
        <v>水魔法师</v>
      </c>
      <c r="FB225">
        <v>8</v>
      </c>
      <c r="FC225">
        <v>1</v>
      </c>
      <c r="FD225">
        <v>3</v>
      </c>
      <c r="FE225">
        <v>15</v>
      </c>
      <c r="FF225">
        <v>14</v>
      </c>
      <c r="FG225">
        <v>1</v>
      </c>
      <c r="FH225">
        <f t="shared" ca="1" si="215"/>
        <v>5</v>
      </c>
      <c r="FI225">
        <f t="shared" ca="1" si="215"/>
        <v>10</v>
      </c>
      <c r="FJ225">
        <f t="shared" ca="1" si="215"/>
        <v>1</v>
      </c>
      <c r="FK225">
        <f t="shared" ca="1" si="216"/>
        <v>10</v>
      </c>
      <c r="FL225">
        <f t="shared" ca="1" si="216"/>
        <v>10</v>
      </c>
      <c r="FM225">
        <f t="shared" ca="1" si="216"/>
        <v>1</v>
      </c>
      <c r="FN225">
        <f t="shared" ca="1" si="217"/>
        <v>5</v>
      </c>
      <c r="FO225">
        <f t="shared" ca="1" si="218"/>
        <v>10</v>
      </c>
      <c r="FP225">
        <f t="shared" ca="1" si="219"/>
        <v>6</v>
      </c>
      <c r="FQ225">
        <f t="shared" ca="1" si="220"/>
        <v>10</v>
      </c>
      <c r="FR225">
        <f t="shared" ca="1" si="221"/>
        <v>1</v>
      </c>
      <c r="FS225">
        <f t="shared" ca="1" si="222"/>
        <v>5</v>
      </c>
    </row>
    <row r="226" spans="1:175" x14ac:dyDescent="0.15">
      <c r="A226" s="20">
        <v>1000223</v>
      </c>
      <c r="B226" s="6" t="str">
        <f t="shared" si="181"/>
        <v>1</v>
      </c>
      <c r="C226" s="7">
        <v>1002</v>
      </c>
      <c r="D226" s="1" t="str">
        <f t="shared" si="182"/>
        <v>5201133,5200133,5202132,5401131,5500132,5502131</v>
      </c>
      <c r="E226" t="str">
        <f t="shared" si="183"/>
        <v>13,13,13,13,13,13</v>
      </c>
      <c r="F226" t="str">
        <f t="shared" si="184"/>
        <v>1284,1268,1268,1268,1268,1268</v>
      </c>
      <c r="G226">
        <f t="shared" si="185"/>
        <v>22782538</v>
      </c>
      <c r="H226" s="6">
        <f>Sheet1!B226</f>
        <v>1</v>
      </c>
      <c r="I226" s="6">
        <f>Sheet1!C226</f>
        <v>0</v>
      </c>
      <c r="J226" s="6">
        <f>Sheet1!D226</f>
        <v>0</v>
      </c>
      <c r="K226" s="6">
        <f>Sheet1!E226</f>
        <v>0</v>
      </c>
      <c r="L226" s="6">
        <f>Sheet1!F226</f>
        <v>65000</v>
      </c>
      <c r="O226" s="6"/>
      <c r="P226">
        <f t="shared" si="186"/>
        <v>22782538</v>
      </c>
      <c r="Q226">
        <v>22782538.969999999</v>
      </c>
      <c r="R226" s="6" t="str">
        <f t="shared" si="187"/>
        <v>5201133,5200133,5202132,5401131,5500132,5502131</v>
      </c>
      <c r="S226" s="6" t="str">
        <f t="shared" si="188"/>
        <v>13,13,13,13,13,13</v>
      </c>
      <c r="T226" s="6" t="str">
        <f t="shared" si="189"/>
        <v>1284,1268,1268,1268,1268,1268</v>
      </c>
      <c r="U226">
        <v>5201133</v>
      </c>
      <c r="V226">
        <v>5200133</v>
      </c>
      <c r="W226">
        <v>5202132</v>
      </c>
      <c r="X226">
        <v>5401131</v>
      </c>
      <c r="Y226">
        <v>5500132</v>
      </c>
      <c r="Z226">
        <v>5502131</v>
      </c>
      <c r="AA226">
        <v>13</v>
      </c>
      <c r="AB226">
        <v>13</v>
      </c>
      <c r="AC226">
        <v>13</v>
      </c>
      <c r="AD226">
        <v>13</v>
      </c>
      <c r="AE226">
        <v>13</v>
      </c>
      <c r="AF226">
        <v>13</v>
      </c>
      <c r="AG226" s="12">
        <f t="shared" si="190"/>
        <v>1284</v>
      </c>
      <c r="AH226" s="12">
        <f t="shared" si="191"/>
        <v>1268</v>
      </c>
      <c r="AI226" s="12">
        <f t="shared" si="192"/>
        <v>1268</v>
      </c>
      <c r="AJ226" s="12">
        <f t="shared" si="193"/>
        <v>1268</v>
      </c>
      <c r="AK226" s="12">
        <f t="shared" si="194"/>
        <v>1268</v>
      </c>
      <c r="AL226" s="12">
        <f t="shared" si="195"/>
        <v>1268</v>
      </c>
      <c r="AM226" s="6">
        <f t="shared" si="180"/>
        <v>3873031.6249000002</v>
      </c>
      <c r="AN226" s="6">
        <f t="shared" si="228"/>
        <v>3781901.4690200002</v>
      </c>
      <c r="AO226" s="6">
        <f t="shared" si="228"/>
        <v>3781901.4690200002</v>
      </c>
      <c r="AP226" s="6">
        <f t="shared" si="228"/>
        <v>3781901.4690200002</v>
      </c>
      <c r="AQ226" s="6">
        <f t="shared" si="228"/>
        <v>3781901.4690200002</v>
      </c>
      <c r="AR226" s="6">
        <f t="shared" si="228"/>
        <v>3781901.4690200002</v>
      </c>
      <c r="CH226">
        <f t="shared" si="196"/>
        <v>3</v>
      </c>
      <c r="CI226" s="23" t="b">
        <f t="shared" si="227"/>
        <v>1</v>
      </c>
      <c r="CJ226" s="23" t="b">
        <f t="shared" si="227"/>
        <v>1</v>
      </c>
      <c r="CK226" s="23" t="b">
        <f t="shared" si="227"/>
        <v>1</v>
      </c>
      <c r="CL226" s="23" t="b">
        <f t="shared" si="227"/>
        <v>1</v>
      </c>
      <c r="CM226" s="23" t="b">
        <f t="shared" si="227"/>
        <v>1</v>
      </c>
      <c r="CN226" s="23" t="b">
        <f t="shared" si="227"/>
        <v>1</v>
      </c>
      <c r="CO226" t="str">
        <f t="shared" si="197"/>
        <v>5201133</v>
      </c>
      <c r="CP226" t="str">
        <f t="shared" si="198"/>
        <v>5200133</v>
      </c>
      <c r="CQ226" t="str">
        <f t="shared" si="199"/>
        <v>5202132</v>
      </c>
      <c r="CR226" t="str">
        <f t="shared" si="200"/>
        <v>5401131</v>
      </c>
      <c r="CS226" t="str">
        <f t="shared" si="201"/>
        <v>5500132</v>
      </c>
      <c r="CT226" t="str">
        <f t="shared" si="202"/>
        <v>5502131</v>
      </c>
      <c r="CU226">
        <v>13</v>
      </c>
      <c r="CV226">
        <v>13</v>
      </c>
      <c r="CW226">
        <v>13</v>
      </c>
      <c r="CX226">
        <v>13</v>
      </c>
      <c r="CY226">
        <v>13</v>
      </c>
      <c r="CZ226">
        <v>13</v>
      </c>
      <c r="DA226" s="12">
        <v>5</v>
      </c>
      <c r="DB226" s="17">
        <v>5</v>
      </c>
      <c r="DC226">
        <v>5</v>
      </c>
      <c r="DD226">
        <v>5</v>
      </c>
      <c r="DE226">
        <v>5</v>
      </c>
      <c r="DF226">
        <v>5</v>
      </c>
      <c r="DG226" s="28" t="s">
        <v>191</v>
      </c>
      <c r="DH226" s="28" t="s">
        <v>142</v>
      </c>
      <c r="DI226" s="28" t="s">
        <v>186</v>
      </c>
      <c r="DJ226" s="28" t="s">
        <v>144</v>
      </c>
      <c r="DK226" s="28" t="s">
        <v>138</v>
      </c>
      <c r="DL226" s="28" t="s">
        <v>130</v>
      </c>
      <c r="DM226" t="str">
        <f t="shared" si="203"/>
        <v>木</v>
      </c>
      <c r="DN226" t="str">
        <f t="shared" si="204"/>
        <v>木</v>
      </c>
      <c r="DO226" t="str">
        <f t="shared" si="205"/>
        <v>火</v>
      </c>
      <c r="DP226" t="str">
        <f t="shared" si="206"/>
        <v>水</v>
      </c>
      <c r="DQ226" t="str">
        <f t="shared" si="207"/>
        <v>火</v>
      </c>
      <c r="DR226" t="str">
        <f t="shared" si="208"/>
        <v>水</v>
      </c>
      <c r="DS226" s="28" t="s">
        <v>145</v>
      </c>
      <c r="DT226" s="28" t="s">
        <v>145</v>
      </c>
      <c r="DU226" s="28" t="s">
        <v>145</v>
      </c>
      <c r="DV226" s="28" t="s">
        <v>161</v>
      </c>
      <c r="DW226" s="28" t="s">
        <v>165</v>
      </c>
      <c r="DX226" s="28" t="s">
        <v>161</v>
      </c>
      <c r="DY226">
        <f t="shared" si="175"/>
        <v>1</v>
      </c>
      <c r="DZ226">
        <f t="shared" si="175"/>
        <v>1</v>
      </c>
      <c r="EA226">
        <f t="shared" si="175"/>
        <v>1</v>
      </c>
      <c r="EB226">
        <f t="shared" si="174"/>
        <v>2</v>
      </c>
      <c r="EC226">
        <f t="shared" si="174"/>
        <v>2</v>
      </c>
      <c r="ED226">
        <f t="shared" si="174"/>
        <v>2</v>
      </c>
      <c r="EE226">
        <v>5301083</v>
      </c>
      <c r="EF226" s="26" t="s">
        <v>193</v>
      </c>
      <c r="EG226">
        <v>1</v>
      </c>
      <c r="EH226">
        <v>505350001</v>
      </c>
      <c r="EI226" s="23" t="e">
        <f t="shared" ca="1" si="224"/>
        <v>#N/A</v>
      </c>
      <c r="EV226" t="str">
        <f t="shared" si="209"/>
        <v>木骑兵</v>
      </c>
      <c r="EW226" t="str">
        <f t="shared" si="210"/>
        <v>木刀客</v>
      </c>
      <c r="EX226" t="str">
        <f t="shared" si="211"/>
        <v>火维京</v>
      </c>
      <c r="EY226" t="str">
        <f t="shared" si="212"/>
        <v>水魔法师</v>
      </c>
      <c r="EZ226" t="str">
        <f t="shared" si="213"/>
        <v>火海盗</v>
      </c>
      <c r="FA226" t="str">
        <f t="shared" si="214"/>
        <v>水火枪手</v>
      </c>
      <c r="FB226">
        <v>10</v>
      </c>
      <c r="FC226">
        <v>9</v>
      </c>
      <c r="FD226">
        <v>7</v>
      </c>
      <c r="FE226">
        <v>1</v>
      </c>
      <c r="FF226">
        <v>8</v>
      </c>
      <c r="FG226">
        <v>4</v>
      </c>
      <c r="FH226">
        <f t="shared" ca="1" si="215"/>
        <v>8</v>
      </c>
      <c r="FI226">
        <f t="shared" ca="1" si="215"/>
        <v>15</v>
      </c>
      <c r="FJ226">
        <f t="shared" ca="1" si="215"/>
        <v>11</v>
      </c>
      <c r="FK226">
        <f t="shared" ca="1" si="216"/>
        <v>2</v>
      </c>
      <c r="FL226">
        <f t="shared" ca="1" si="216"/>
        <v>16</v>
      </c>
      <c r="FM226">
        <f t="shared" ca="1" si="216"/>
        <v>6</v>
      </c>
      <c r="FN226">
        <f t="shared" ca="1" si="217"/>
        <v>8</v>
      </c>
      <c r="FO226">
        <f t="shared" ca="1" si="218"/>
        <v>15</v>
      </c>
      <c r="FP226">
        <f t="shared" ca="1" si="219"/>
        <v>12</v>
      </c>
      <c r="FQ226">
        <f t="shared" ca="1" si="220"/>
        <v>2</v>
      </c>
      <c r="FR226">
        <f t="shared" ca="1" si="221"/>
        <v>16</v>
      </c>
      <c r="FS226">
        <f t="shared" ca="1" si="222"/>
        <v>13</v>
      </c>
    </row>
    <row r="227" spans="1:175" x14ac:dyDescent="0.15">
      <c r="A227" s="20">
        <v>1000224</v>
      </c>
      <c r="B227" s="6" t="str">
        <f t="shared" si="181"/>
        <v>1</v>
      </c>
      <c r="C227" s="7">
        <v>1002</v>
      </c>
      <c r="D227" s="1" t="str">
        <f t="shared" si="182"/>
        <v>5302134,5301131,5201134,5502133,5500132,5402133</v>
      </c>
      <c r="E227" t="str">
        <f t="shared" si="183"/>
        <v>13,13,13,13,13,13</v>
      </c>
      <c r="F227" t="str">
        <f t="shared" si="184"/>
        <v>1289,1273,1273,1273,1273,1273</v>
      </c>
      <c r="G227">
        <f t="shared" si="185"/>
        <v>22958763</v>
      </c>
      <c r="H227" s="6">
        <f>Sheet1!B227</f>
        <v>12</v>
      </c>
      <c r="I227" s="6">
        <f>Sheet1!C227</f>
        <v>0</v>
      </c>
      <c r="J227" s="6">
        <f>Sheet1!D227</f>
        <v>0</v>
      </c>
      <c r="K227" s="6">
        <f>Sheet1!E227</f>
        <v>0</v>
      </c>
      <c r="L227" s="6">
        <f>Sheet1!F227</f>
        <v>100</v>
      </c>
      <c r="O227" s="6"/>
      <c r="P227">
        <f t="shared" si="186"/>
        <v>22958763</v>
      </c>
      <c r="Q227">
        <v>22958763.5</v>
      </c>
      <c r="R227" s="6" t="str">
        <f t="shared" si="187"/>
        <v>5302134,5301131,5201134,5502133,5500132,5402133</v>
      </c>
      <c r="S227" s="6" t="str">
        <f t="shared" si="188"/>
        <v>13,13,13,13,13,13</v>
      </c>
      <c r="T227" s="6" t="str">
        <f t="shared" si="189"/>
        <v>1289,1273,1273,1273,1273,1273</v>
      </c>
      <c r="U227">
        <v>5302134</v>
      </c>
      <c r="V227">
        <v>5301131</v>
      </c>
      <c r="W227">
        <v>5201134</v>
      </c>
      <c r="X227">
        <v>5502133</v>
      </c>
      <c r="Y227">
        <v>5500132</v>
      </c>
      <c r="Z227">
        <v>5402133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 s="12">
        <f t="shared" si="190"/>
        <v>1289</v>
      </c>
      <c r="AH227" s="12">
        <f t="shared" si="191"/>
        <v>1273</v>
      </c>
      <c r="AI227" s="12">
        <f t="shared" si="192"/>
        <v>1273</v>
      </c>
      <c r="AJ227" s="12">
        <f t="shared" si="193"/>
        <v>1273</v>
      </c>
      <c r="AK227" s="12">
        <f t="shared" si="194"/>
        <v>1273</v>
      </c>
      <c r="AL227" s="12">
        <f t="shared" si="195"/>
        <v>1273</v>
      </c>
      <c r="AM227" s="6">
        <f t="shared" si="180"/>
        <v>3902989.7950000004</v>
      </c>
      <c r="AN227" s="6">
        <f t="shared" si="228"/>
        <v>3811154.7410000004</v>
      </c>
      <c r="AO227" s="6">
        <f t="shared" si="228"/>
        <v>3811154.7410000004</v>
      </c>
      <c r="AP227" s="6">
        <f t="shared" si="228"/>
        <v>3811154.7410000004</v>
      </c>
      <c r="AQ227" s="6">
        <f t="shared" si="228"/>
        <v>3811154.7410000004</v>
      </c>
      <c r="AR227" s="6">
        <f t="shared" si="228"/>
        <v>3811154.7410000004</v>
      </c>
      <c r="CH227">
        <f t="shared" si="196"/>
        <v>4</v>
      </c>
      <c r="CI227" s="23" t="b">
        <f t="shared" si="227"/>
        <v>1</v>
      </c>
      <c r="CJ227" s="23" t="b">
        <f t="shared" si="227"/>
        <v>1</v>
      </c>
      <c r="CK227" s="23" t="b">
        <f t="shared" si="227"/>
        <v>1</v>
      </c>
      <c r="CL227" s="23" t="b">
        <f t="shared" si="227"/>
        <v>1</v>
      </c>
      <c r="CM227" s="23" t="b">
        <f t="shared" si="227"/>
        <v>1</v>
      </c>
      <c r="CN227" s="23" t="b">
        <f t="shared" si="227"/>
        <v>1</v>
      </c>
      <c r="CO227" t="str">
        <f t="shared" si="197"/>
        <v>5302134</v>
      </c>
      <c r="CP227" t="str">
        <f t="shared" si="198"/>
        <v>5301131</v>
      </c>
      <c r="CQ227" t="str">
        <f t="shared" si="199"/>
        <v>5201134</v>
      </c>
      <c r="CR227" t="str">
        <f t="shared" si="200"/>
        <v>5502133</v>
      </c>
      <c r="CS227" t="str">
        <f t="shared" si="201"/>
        <v>5500132</v>
      </c>
      <c r="CT227" t="str">
        <f t="shared" si="202"/>
        <v>5402133</v>
      </c>
      <c r="CU227">
        <v>13</v>
      </c>
      <c r="CV227">
        <v>13</v>
      </c>
      <c r="CW227">
        <v>13</v>
      </c>
      <c r="CX227">
        <v>13</v>
      </c>
      <c r="CY227">
        <v>13</v>
      </c>
      <c r="CZ227">
        <v>13</v>
      </c>
      <c r="DA227" s="12">
        <v>5</v>
      </c>
      <c r="DB227" s="17">
        <v>5</v>
      </c>
      <c r="DC227">
        <v>5</v>
      </c>
      <c r="DD227">
        <v>5</v>
      </c>
      <c r="DE227">
        <v>5</v>
      </c>
      <c r="DF227">
        <v>5</v>
      </c>
      <c r="DG227" s="28" t="s">
        <v>198</v>
      </c>
      <c r="DH227" s="28" t="s">
        <v>128</v>
      </c>
      <c r="DI227" s="28" t="s">
        <v>197</v>
      </c>
      <c r="DJ227" s="28" t="s">
        <v>196</v>
      </c>
      <c r="DK227" s="28" t="s">
        <v>138</v>
      </c>
      <c r="DL227" s="28" t="s">
        <v>146</v>
      </c>
      <c r="DM227" t="str">
        <f t="shared" si="203"/>
        <v>光</v>
      </c>
      <c r="DN227" t="str">
        <f t="shared" si="204"/>
        <v>水</v>
      </c>
      <c r="DO227" t="str">
        <f t="shared" si="205"/>
        <v>光</v>
      </c>
      <c r="DP227" t="str">
        <f t="shared" si="206"/>
        <v>木</v>
      </c>
      <c r="DQ227" t="str">
        <f t="shared" si="207"/>
        <v>火</v>
      </c>
      <c r="DR227" t="str">
        <f t="shared" si="208"/>
        <v>木</v>
      </c>
      <c r="DS227" s="28" t="s">
        <v>147</v>
      </c>
      <c r="DT227" s="28" t="s">
        <v>147</v>
      </c>
      <c r="DU227" s="28" t="s">
        <v>147</v>
      </c>
      <c r="DV227" s="28" t="s">
        <v>164</v>
      </c>
      <c r="DW227" s="28" t="s">
        <v>163</v>
      </c>
      <c r="DX227" s="28" t="s">
        <v>164</v>
      </c>
      <c r="DY227">
        <f t="shared" si="175"/>
        <v>1</v>
      </c>
      <c r="DZ227">
        <f t="shared" si="175"/>
        <v>1</v>
      </c>
      <c r="EA227">
        <f t="shared" si="175"/>
        <v>1</v>
      </c>
      <c r="EB227">
        <f t="shared" si="174"/>
        <v>2</v>
      </c>
      <c r="EC227">
        <f t="shared" si="174"/>
        <v>2</v>
      </c>
      <c r="ED227">
        <f t="shared" si="174"/>
        <v>2</v>
      </c>
      <c r="EE227">
        <v>5401083</v>
      </c>
      <c r="EF227" s="26" t="s">
        <v>194</v>
      </c>
      <c r="EG227">
        <v>2</v>
      </c>
      <c r="EH227">
        <v>505350201</v>
      </c>
      <c r="EI227" s="23" t="e">
        <f t="shared" ca="1" si="224"/>
        <v>#N/A</v>
      </c>
      <c r="EV227" t="str">
        <f t="shared" si="209"/>
        <v>光盗贼</v>
      </c>
      <c r="EW227" t="str">
        <f t="shared" si="210"/>
        <v>水剑士</v>
      </c>
      <c r="EX227" t="str">
        <f t="shared" si="211"/>
        <v>光骑兵</v>
      </c>
      <c r="EY227" t="str">
        <f t="shared" si="212"/>
        <v>木火枪手</v>
      </c>
      <c r="EZ227" t="str">
        <f t="shared" si="213"/>
        <v>火海盗</v>
      </c>
      <c r="FA227" t="str">
        <f t="shared" si="214"/>
        <v>木女巫</v>
      </c>
      <c r="FB227">
        <v>14</v>
      </c>
      <c r="FC227">
        <v>4</v>
      </c>
      <c r="FD227">
        <v>13</v>
      </c>
      <c r="FE227">
        <v>14</v>
      </c>
      <c r="FF227">
        <v>8</v>
      </c>
      <c r="FG227">
        <v>12</v>
      </c>
      <c r="FH227">
        <f t="shared" ca="1" si="215"/>
        <v>8</v>
      </c>
      <c r="FI227">
        <f t="shared" ca="1" si="215"/>
        <v>5</v>
      </c>
      <c r="FJ227">
        <f t="shared" ca="1" si="215"/>
        <v>2</v>
      </c>
      <c r="FK227">
        <f t="shared" ca="1" si="216"/>
        <v>11</v>
      </c>
      <c r="FL227">
        <f t="shared" ca="1" si="216"/>
        <v>3</v>
      </c>
      <c r="FM227">
        <f t="shared" ca="1" si="216"/>
        <v>18</v>
      </c>
      <c r="FN227">
        <f t="shared" ca="1" si="217"/>
        <v>8</v>
      </c>
      <c r="FO227">
        <f t="shared" ca="1" si="218"/>
        <v>5</v>
      </c>
      <c r="FP227">
        <f t="shared" ca="1" si="219"/>
        <v>6</v>
      </c>
      <c r="FQ227">
        <f t="shared" ca="1" si="220"/>
        <v>11</v>
      </c>
      <c r="FR227">
        <f t="shared" ca="1" si="221"/>
        <v>3</v>
      </c>
      <c r="FS227">
        <f t="shared" ca="1" si="222"/>
        <v>5</v>
      </c>
    </row>
    <row r="228" spans="1:175" x14ac:dyDescent="0.15">
      <c r="A228" s="20">
        <v>1000225</v>
      </c>
      <c r="B228" s="6" t="str">
        <f t="shared" si="181"/>
        <v>1</v>
      </c>
      <c r="C228" s="7">
        <v>1002</v>
      </c>
      <c r="D228" s="1" t="str">
        <f t="shared" si="182"/>
        <v>5201131,5202135,5202132,5601133,5400135,5501134</v>
      </c>
      <c r="E228" t="str">
        <f t="shared" si="183"/>
        <v>13,13,13,13,13,13</v>
      </c>
      <c r="F228" t="str">
        <f t="shared" si="184"/>
        <v>1294,1278,1278,1278,1278,1278</v>
      </c>
      <c r="G228">
        <f t="shared" si="185"/>
        <v>23135855</v>
      </c>
      <c r="H228" s="6">
        <f>Sheet1!B228</f>
        <v>35</v>
      </c>
      <c r="I228" s="6">
        <f>Sheet1!C228</f>
        <v>0</v>
      </c>
      <c r="J228" s="6">
        <f>Sheet1!D228</f>
        <v>0</v>
      </c>
      <c r="K228" s="6">
        <f>Sheet1!E228</f>
        <v>0</v>
      </c>
      <c r="L228" s="6">
        <f>Sheet1!F228</f>
        <v>20</v>
      </c>
      <c r="O228" s="6"/>
      <c r="P228">
        <f t="shared" si="186"/>
        <v>23135855</v>
      </c>
      <c r="Q228">
        <v>23135855.079999998</v>
      </c>
      <c r="R228" s="6" t="str">
        <f t="shared" si="187"/>
        <v>5201131,5202135,5202132,5601133,5400135,5501134</v>
      </c>
      <c r="S228" s="6" t="str">
        <f t="shared" si="188"/>
        <v>13,13,13,13,13,13</v>
      </c>
      <c r="T228" s="6" t="str">
        <f t="shared" si="189"/>
        <v>1294,1278,1278,1278,1278,1278</v>
      </c>
      <c r="U228">
        <v>5201131</v>
      </c>
      <c r="V228">
        <v>5202135</v>
      </c>
      <c r="W228">
        <v>5202132</v>
      </c>
      <c r="X228">
        <v>5601133</v>
      </c>
      <c r="Y228">
        <v>5400135</v>
      </c>
      <c r="Z228">
        <v>5501134</v>
      </c>
      <c r="AA228">
        <v>13</v>
      </c>
      <c r="AB228">
        <v>13</v>
      </c>
      <c r="AC228">
        <v>13</v>
      </c>
      <c r="AD228">
        <v>13</v>
      </c>
      <c r="AE228">
        <v>13</v>
      </c>
      <c r="AF228">
        <v>13</v>
      </c>
      <c r="AG228" s="12">
        <f t="shared" si="190"/>
        <v>1294</v>
      </c>
      <c r="AH228" s="12">
        <f t="shared" si="191"/>
        <v>1278</v>
      </c>
      <c r="AI228" s="12">
        <f t="shared" si="192"/>
        <v>1278</v>
      </c>
      <c r="AJ228" s="12">
        <f t="shared" si="193"/>
        <v>1278</v>
      </c>
      <c r="AK228" s="12">
        <f t="shared" si="194"/>
        <v>1278</v>
      </c>
      <c r="AL228" s="12">
        <f t="shared" si="195"/>
        <v>1278</v>
      </c>
      <c r="AM228" s="6">
        <f t="shared" si="180"/>
        <v>3933095.3635999998</v>
      </c>
      <c r="AN228" s="6">
        <f t="shared" si="228"/>
        <v>3840551.9432799998</v>
      </c>
      <c r="AO228" s="6">
        <f t="shared" si="228"/>
        <v>3840551.9432799998</v>
      </c>
      <c r="AP228" s="6">
        <f t="shared" si="228"/>
        <v>3840551.9432799998</v>
      </c>
      <c r="AQ228" s="6">
        <f t="shared" si="228"/>
        <v>3840551.9432799998</v>
      </c>
      <c r="AR228" s="6">
        <f t="shared" si="228"/>
        <v>3840551.9432799998</v>
      </c>
      <c r="CH228">
        <f t="shared" si="196"/>
        <v>0</v>
      </c>
      <c r="CI228" s="23" t="b">
        <f t="shared" si="227"/>
        <v>1</v>
      </c>
      <c r="CJ228" s="23" t="b">
        <f t="shared" si="227"/>
        <v>1</v>
      </c>
      <c r="CK228" s="23" t="b">
        <f t="shared" si="227"/>
        <v>1</v>
      </c>
      <c r="CL228" s="23" t="b">
        <f t="shared" si="227"/>
        <v>1</v>
      </c>
      <c r="CM228" s="23" t="b">
        <f t="shared" si="227"/>
        <v>1</v>
      </c>
      <c r="CN228" s="23" t="b">
        <f t="shared" si="227"/>
        <v>1</v>
      </c>
      <c r="CO228" t="str">
        <f t="shared" si="197"/>
        <v>5201131</v>
      </c>
      <c r="CP228" t="str">
        <f t="shared" si="198"/>
        <v>5202135</v>
      </c>
      <c r="CQ228" t="str">
        <f t="shared" si="199"/>
        <v>5202132</v>
      </c>
      <c r="CR228" t="str">
        <f t="shared" si="200"/>
        <v>5601133</v>
      </c>
      <c r="CS228" t="str">
        <f t="shared" si="201"/>
        <v>5400135</v>
      </c>
      <c r="CT228" t="str">
        <f t="shared" si="202"/>
        <v>5501134</v>
      </c>
      <c r="CU228">
        <v>13</v>
      </c>
      <c r="CV228">
        <v>13</v>
      </c>
      <c r="CW228">
        <v>13</v>
      </c>
      <c r="CX228">
        <v>13</v>
      </c>
      <c r="CY228">
        <v>13</v>
      </c>
      <c r="CZ228">
        <v>13</v>
      </c>
      <c r="DA228" s="12">
        <v>5</v>
      </c>
      <c r="DB228" s="17">
        <v>5</v>
      </c>
      <c r="DC228">
        <v>5</v>
      </c>
      <c r="DD228">
        <v>5</v>
      </c>
      <c r="DE228">
        <v>5</v>
      </c>
      <c r="DF228">
        <v>5</v>
      </c>
      <c r="DG228" s="28" t="s">
        <v>180</v>
      </c>
      <c r="DH228" s="28" t="s">
        <v>174</v>
      </c>
      <c r="DI228" s="28" t="s">
        <v>186</v>
      </c>
      <c r="DJ228" s="28" t="s">
        <v>175</v>
      </c>
      <c r="DK228" s="28" t="s">
        <v>200</v>
      </c>
      <c r="DL228" s="28" t="s">
        <v>176</v>
      </c>
      <c r="DM228" t="str">
        <f t="shared" si="203"/>
        <v>水</v>
      </c>
      <c r="DN228" t="str">
        <f t="shared" si="204"/>
        <v>暗</v>
      </c>
      <c r="DO228" t="str">
        <f t="shared" si="205"/>
        <v>火</v>
      </c>
      <c r="DP228" t="str">
        <f t="shared" si="206"/>
        <v>木</v>
      </c>
      <c r="DQ228" t="str">
        <f t="shared" si="207"/>
        <v>暗</v>
      </c>
      <c r="DR228" t="str">
        <f t="shared" si="208"/>
        <v>光</v>
      </c>
      <c r="DS228" s="28" t="s">
        <v>147</v>
      </c>
      <c r="DT228" s="28" t="s">
        <v>147</v>
      </c>
      <c r="DU228" s="28" t="s">
        <v>147</v>
      </c>
      <c r="DV228" s="28" t="s">
        <v>165</v>
      </c>
      <c r="DW228" s="28" t="s">
        <v>165</v>
      </c>
      <c r="DX228" s="28" t="s">
        <v>165</v>
      </c>
      <c r="DY228">
        <f t="shared" si="175"/>
        <v>1</v>
      </c>
      <c r="DZ228">
        <f t="shared" si="175"/>
        <v>1</v>
      </c>
      <c r="EA228">
        <f t="shared" si="175"/>
        <v>1</v>
      </c>
      <c r="EB228">
        <f t="shared" si="174"/>
        <v>2</v>
      </c>
      <c r="EC228">
        <f t="shared" si="174"/>
        <v>2</v>
      </c>
      <c r="ED228">
        <f t="shared" si="174"/>
        <v>2</v>
      </c>
      <c r="EE228">
        <v>5402083</v>
      </c>
      <c r="EF228" s="26" t="s">
        <v>146</v>
      </c>
      <c r="EG228">
        <v>2</v>
      </c>
      <c r="EH228">
        <v>505360101</v>
      </c>
      <c r="EI228" s="23" t="e">
        <f t="shared" ca="1" si="224"/>
        <v>#N/A</v>
      </c>
      <c r="EV228" t="str">
        <f t="shared" si="209"/>
        <v>水骑兵</v>
      </c>
      <c r="EW228" t="str">
        <f t="shared" si="210"/>
        <v>暗维京</v>
      </c>
      <c r="EX228" t="str">
        <f t="shared" si="211"/>
        <v>火维京</v>
      </c>
      <c r="EY228" t="str">
        <f t="shared" si="212"/>
        <v>木修女</v>
      </c>
      <c r="EZ228" t="str">
        <f t="shared" si="213"/>
        <v>暗巫师</v>
      </c>
      <c r="FA228" t="str">
        <f t="shared" si="214"/>
        <v>光猎人</v>
      </c>
      <c r="FB228">
        <v>2</v>
      </c>
      <c r="FC228">
        <v>16</v>
      </c>
      <c r="FD228">
        <v>7</v>
      </c>
      <c r="FE228">
        <v>15</v>
      </c>
      <c r="FF228">
        <v>18</v>
      </c>
      <c r="FG228">
        <v>16</v>
      </c>
      <c r="FH228">
        <f t="shared" ca="1" si="215"/>
        <v>7</v>
      </c>
      <c r="FI228">
        <f t="shared" ca="1" si="215"/>
        <v>9</v>
      </c>
      <c r="FJ228">
        <f t="shared" ca="1" si="215"/>
        <v>8</v>
      </c>
      <c r="FK228">
        <f t="shared" ca="1" si="216"/>
        <v>11</v>
      </c>
      <c r="FL228">
        <f t="shared" ca="1" si="216"/>
        <v>3</v>
      </c>
      <c r="FM228">
        <f t="shared" ca="1" si="216"/>
        <v>7</v>
      </c>
      <c r="FN228">
        <f t="shared" ca="1" si="217"/>
        <v>7</v>
      </c>
      <c r="FO228">
        <f t="shared" ca="1" si="218"/>
        <v>9</v>
      </c>
      <c r="FP228">
        <f t="shared" ca="1" si="219"/>
        <v>8</v>
      </c>
      <c r="FQ228">
        <f t="shared" ca="1" si="220"/>
        <v>11</v>
      </c>
      <c r="FR228">
        <f t="shared" ca="1" si="221"/>
        <v>3</v>
      </c>
      <c r="FS228">
        <f t="shared" ca="1" si="222"/>
        <v>4</v>
      </c>
    </row>
    <row r="229" spans="1:175" x14ac:dyDescent="0.15">
      <c r="A229" s="20">
        <v>1000226</v>
      </c>
      <c r="B229" s="6" t="str">
        <f t="shared" si="181"/>
        <v>1</v>
      </c>
      <c r="C229" s="7">
        <v>1002</v>
      </c>
      <c r="D229" s="1" t="str">
        <f t="shared" si="182"/>
        <v>5200132,5301131,5202135,5601131,5401133,5502132</v>
      </c>
      <c r="E229" t="str">
        <f t="shared" si="183"/>
        <v>13,13,13,13,13,13</v>
      </c>
      <c r="F229" t="str">
        <f t="shared" si="184"/>
        <v>1299,1283,1283,1283,1283,1283</v>
      </c>
      <c r="G229">
        <f t="shared" si="185"/>
        <v>23313819</v>
      </c>
      <c r="H229" s="6">
        <f>Sheet1!B229</f>
        <v>1</v>
      </c>
      <c r="I229" s="6">
        <f>Sheet1!C229</f>
        <v>0</v>
      </c>
      <c r="J229" s="6">
        <f>Sheet1!D229</f>
        <v>0</v>
      </c>
      <c r="K229" s="6">
        <f>Sheet1!E229</f>
        <v>0</v>
      </c>
      <c r="L229" s="6">
        <f>Sheet1!F229</f>
        <v>65000</v>
      </c>
      <c r="O229" s="6"/>
      <c r="P229">
        <f t="shared" si="186"/>
        <v>23313819</v>
      </c>
      <c r="Q229">
        <v>23313819.640000001</v>
      </c>
      <c r="R229" s="6" t="str">
        <f t="shared" si="187"/>
        <v>5200132,5301131,5202135,5601131,5401133,5502132</v>
      </c>
      <c r="S229" s="6" t="str">
        <f t="shared" si="188"/>
        <v>13,13,13,13,13,13</v>
      </c>
      <c r="T229" s="6" t="str">
        <f t="shared" si="189"/>
        <v>1299,1283,1283,1283,1283,1283</v>
      </c>
      <c r="U229">
        <v>5200132</v>
      </c>
      <c r="V229">
        <v>5301131</v>
      </c>
      <c r="W229">
        <v>5202135</v>
      </c>
      <c r="X229">
        <v>5601131</v>
      </c>
      <c r="Y229">
        <v>5401133</v>
      </c>
      <c r="Z229">
        <v>5502132</v>
      </c>
      <c r="AA229">
        <v>13</v>
      </c>
      <c r="AB229">
        <v>13</v>
      </c>
      <c r="AC229">
        <v>13</v>
      </c>
      <c r="AD229">
        <v>13</v>
      </c>
      <c r="AE229">
        <v>13</v>
      </c>
      <c r="AF229">
        <v>13</v>
      </c>
      <c r="AG229" s="12">
        <f t="shared" si="190"/>
        <v>1299</v>
      </c>
      <c r="AH229" s="12">
        <f t="shared" si="191"/>
        <v>1283</v>
      </c>
      <c r="AI229" s="12">
        <f t="shared" si="192"/>
        <v>1283</v>
      </c>
      <c r="AJ229" s="12">
        <f t="shared" si="193"/>
        <v>1283</v>
      </c>
      <c r="AK229" s="12">
        <f t="shared" si="194"/>
        <v>1283</v>
      </c>
      <c r="AL229" s="12">
        <f t="shared" si="195"/>
        <v>1283</v>
      </c>
      <c r="AM229" s="6">
        <f t="shared" si="180"/>
        <v>3963349.3388000005</v>
      </c>
      <c r="AN229" s="6">
        <f t="shared" si="228"/>
        <v>3870094.0602400005</v>
      </c>
      <c r="AO229" s="6">
        <f t="shared" si="228"/>
        <v>3870094.0602400005</v>
      </c>
      <c r="AP229" s="6">
        <f t="shared" si="228"/>
        <v>3870094.0602400005</v>
      </c>
      <c r="AQ229" s="6">
        <f t="shared" si="228"/>
        <v>3870094.0602400005</v>
      </c>
      <c r="AR229" s="6">
        <f t="shared" si="228"/>
        <v>3870094.0602400005</v>
      </c>
      <c r="CH229">
        <f t="shared" si="196"/>
        <v>1</v>
      </c>
      <c r="CI229" s="23" t="b">
        <f t="shared" si="227"/>
        <v>1</v>
      </c>
      <c r="CJ229" s="23" t="b">
        <f t="shared" si="227"/>
        <v>1</v>
      </c>
      <c r="CK229" s="23" t="b">
        <f t="shared" si="227"/>
        <v>1</v>
      </c>
      <c r="CL229" s="23" t="b">
        <f t="shared" si="227"/>
        <v>1</v>
      </c>
      <c r="CM229" s="23" t="b">
        <f t="shared" si="227"/>
        <v>1</v>
      </c>
      <c r="CN229" s="23" t="b">
        <f t="shared" si="227"/>
        <v>1</v>
      </c>
      <c r="CO229" t="str">
        <f t="shared" si="197"/>
        <v>5200132</v>
      </c>
      <c r="CP229" t="str">
        <f t="shared" si="198"/>
        <v>5301131</v>
      </c>
      <c r="CQ229" t="str">
        <f t="shared" si="199"/>
        <v>5202135</v>
      </c>
      <c r="CR229" t="str">
        <f t="shared" si="200"/>
        <v>5601131</v>
      </c>
      <c r="CS229" t="str">
        <f t="shared" si="201"/>
        <v>5401133</v>
      </c>
      <c r="CT229" t="str">
        <f t="shared" si="202"/>
        <v>5502132</v>
      </c>
      <c r="CU229">
        <v>13</v>
      </c>
      <c r="CV229">
        <v>13</v>
      </c>
      <c r="CW229">
        <v>13</v>
      </c>
      <c r="CX229">
        <v>13</v>
      </c>
      <c r="CY229">
        <v>13</v>
      </c>
      <c r="CZ229">
        <v>13</v>
      </c>
      <c r="DA229" s="12">
        <v>5</v>
      </c>
      <c r="DB229" s="17">
        <v>5</v>
      </c>
      <c r="DC229">
        <v>5</v>
      </c>
      <c r="DD229">
        <v>5</v>
      </c>
      <c r="DE229">
        <v>5</v>
      </c>
      <c r="DF229">
        <v>5</v>
      </c>
      <c r="DG229" s="28" t="s">
        <v>185</v>
      </c>
      <c r="DH229" s="28" t="s">
        <v>128</v>
      </c>
      <c r="DI229" s="28" t="s">
        <v>174</v>
      </c>
      <c r="DJ229" s="28" t="s">
        <v>184</v>
      </c>
      <c r="DK229" s="28" t="s">
        <v>194</v>
      </c>
      <c r="DL229" s="28" t="s">
        <v>190</v>
      </c>
      <c r="DM229" t="str">
        <f t="shared" si="203"/>
        <v>火</v>
      </c>
      <c r="DN229" t="str">
        <f t="shared" si="204"/>
        <v>水</v>
      </c>
      <c r="DO229" t="str">
        <f t="shared" si="205"/>
        <v>暗</v>
      </c>
      <c r="DP229" t="str">
        <f t="shared" si="206"/>
        <v>水</v>
      </c>
      <c r="DQ229" t="str">
        <f t="shared" si="207"/>
        <v>木</v>
      </c>
      <c r="DR229" t="str">
        <f t="shared" si="208"/>
        <v>火</v>
      </c>
      <c r="DS229" s="28" t="s">
        <v>147</v>
      </c>
      <c r="DT229" s="28" t="s">
        <v>147</v>
      </c>
      <c r="DU229" s="28" t="s">
        <v>145</v>
      </c>
      <c r="DV229" s="28" t="s">
        <v>160</v>
      </c>
      <c r="DW229" s="28" t="s">
        <v>177</v>
      </c>
      <c r="DX229" s="28" t="s">
        <v>160</v>
      </c>
      <c r="DY229">
        <f t="shared" si="175"/>
        <v>1</v>
      </c>
      <c r="DZ229">
        <f t="shared" si="175"/>
        <v>1</v>
      </c>
      <c r="EA229">
        <f t="shared" si="175"/>
        <v>1</v>
      </c>
      <c r="EB229">
        <f t="shared" si="174"/>
        <v>2</v>
      </c>
      <c r="EC229">
        <f t="shared" si="174"/>
        <v>2</v>
      </c>
      <c r="ED229">
        <f t="shared" si="174"/>
        <v>2</v>
      </c>
      <c r="EE229">
        <v>5500083</v>
      </c>
      <c r="EF229" s="26" t="s">
        <v>195</v>
      </c>
      <c r="EG229">
        <v>2</v>
      </c>
      <c r="EH229">
        <v>505450101</v>
      </c>
      <c r="EI229" s="23" t="e">
        <f t="shared" ca="1" si="224"/>
        <v>#N/A</v>
      </c>
      <c r="EV229" t="str">
        <f t="shared" si="209"/>
        <v>火刀客</v>
      </c>
      <c r="EW229" t="str">
        <f t="shared" si="210"/>
        <v>水剑士</v>
      </c>
      <c r="EX229" t="str">
        <f t="shared" si="211"/>
        <v>暗维京</v>
      </c>
      <c r="EY229" t="str">
        <f t="shared" si="212"/>
        <v>水修女</v>
      </c>
      <c r="EZ229" t="str">
        <f t="shared" si="213"/>
        <v>木魔法师</v>
      </c>
      <c r="FA229" t="str">
        <f t="shared" si="214"/>
        <v>火火枪手</v>
      </c>
      <c r="FB229">
        <v>5</v>
      </c>
      <c r="FC229">
        <v>4</v>
      </c>
      <c r="FD229">
        <v>16</v>
      </c>
      <c r="FE229">
        <v>5</v>
      </c>
      <c r="FF229">
        <v>11</v>
      </c>
      <c r="FG229">
        <v>9</v>
      </c>
      <c r="FH229">
        <f t="shared" ca="1" si="215"/>
        <v>2</v>
      </c>
      <c r="FI229">
        <f t="shared" ca="1" si="215"/>
        <v>8</v>
      </c>
      <c r="FJ229">
        <f t="shared" ca="1" si="215"/>
        <v>18</v>
      </c>
      <c r="FK229">
        <f t="shared" ca="1" si="216"/>
        <v>12</v>
      </c>
      <c r="FL229">
        <f t="shared" ca="1" si="216"/>
        <v>10</v>
      </c>
      <c r="FM229">
        <f t="shared" ca="1" si="216"/>
        <v>18</v>
      </c>
      <c r="FN229">
        <f t="shared" ca="1" si="217"/>
        <v>2</v>
      </c>
      <c r="FO229">
        <f t="shared" ca="1" si="218"/>
        <v>8</v>
      </c>
      <c r="FP229">
        <f t="shared" ca="1" si="219"/>
        <v>5</v>
      </c>
      <c r="FQ229">
        <f t="shared" ca="1" si="220"/>
        <v>12</v>
      </c>
      <c r="FR229">
        <f t="shared" ca="1" si="221"/>
        <v>10</v>
      </c>
      <c r="FS229">
        <f t="shared" ca="1" si="222"/>
        <v>11</v>
      </c>
    </row>
    <row r="230" spans="1:175" x14ac:dyDescent="0.15">
      <c r="A230" s="20">
        <v>1000227</v>
      </c>
      <c r="B230" s="6" t="str">
        <f t="shared" si="181"/>
        <v>1</v>
      </c>
      <c r="C230" s="7">
        <v>1002</v>
      </c>
      <c r="D230" s="1" t="str">
        <f t="shared" si="182"/>
        <v>5202133,5200133,5201133,5502131,5402133,5401132</v>
      </c>
      <c r="E230" t="str">
        <f t="shared" si="183"/>
        <v>13,13,13,13,13,13</v>
      </c>
      <c r="F230" t="str">
        <f t="shared" si="184"/>
        <v>1304,1288,1288,1288,1288,1288</v>
      </c>
      <c r="G230">
        <f t="shared" si="185"/>
        <v>23492655</v>
      </c>
      <c r="H230" s="6">
        <f>Sheet1!B230</f>
        <v>30</v>
      </c>
      <c r="I230" s="6">
        <f>Sheet1!C230</f>
        <v>0</v>
      </c>
      <c r="J230" s="6">
        <f>Sheet1!D230</f>
        <v>0</v>
      </c>
      <c r="K230" s="6">
        <f>Sheet1!E230</f>
        <v>0</v>
      </c>
      <c r="L230" s="6">
        <f>Sheet1!F230</f>
        <v>200</v>
      </c>
      <c r="O230" s="6"/>
      <c r="P230">
        <f t="shared" si="186"/>
        <v>23492655</v>
      </c>
      <c r="Q230">
        <v>23492655.23</v>
      </c>
      <c r="R230" s="6" t="str">
        <f t="shared" si="187"/>
        <v>5202133,5200133,5201133,5502131,5402133,5401132</v>
      </c>
      <c r="S230" s="6" t="str">
        <f t="shared" si="188"/>
        <v>13,13,13,13,13,13</v>
      </c>
      <c r="T230" s="6" t="str">
        <f t="shared" si="189"/>
        <v>1304,1288,1288,1288,1288,1288</v>
      </c>
      <c r="U230">
        <v>5202133</v>
      </c>
      <c r="V230">
        <v>5200133</v>
      </c>
      <c r="W230">
        <v>5201133</v>
      </c>
      <c r="X230">
        <v>5502131</v>
      </c>
      <c r="Y230">
        <v>5402133</v>
      </c>
      <c r="Z230">
        <v>5401132</v>
      </c>
      <c r="AA230">
        <v>13</v>
      </c>
      <c r="AB230">
        <v>13</v>
      </c>
      <c r="AC230">
        <v>13</v>
      </c>
      <c r="AD230">
        <v>13</v>
      </c>
      <c r="AE230">
        <v>13</v>
      </c>
      <c r="AF230">
        <v>13</v>
      </c>
      <c r="AG230" s="12">
        <f t="shared" si="190"/>
        <v>1304</v>
      </c>
      <c r="AH230" s="12">
        <f t="shared" si="191"/>
        <v>1288</v>
      </c>
      <c r="AI230" s="12">
        <f t="shared" si="192"/>
        <v>1288</v>
      </c>
      <c r="AJ230" s="12">
        <f t="shared" si="193"/>
        <v>1288</v>
      </c>
      <c r="AK230" s="12">
        <f t="shared" si="194"/>
        <v>1288</v>
      </c>
      <c r="AL230" s="12">
        <f t="shared" si="195"/>
        <v>1288</v>
      </c>
      <c r="AM230" s="6">
        <f t="shared" si="180"/>
        <v>3993751.3891000003</v>
      </c>
      <c r="AN230" s="6">
        <f t="shared" si="228"/>
        <v>3899780.7681800001</v>
      </c>
      <c r="AO230" s="6">
        <f t="shared" si="228"/>
        <v>3899780.7681800001</v>
      </c>
      <c r="AP230" s="6">
        <f t="shared" si="228"/>
        <v>3899780.7681800001</v>
      </c>
      <c r="AQ230" s="6">
        <f t="shared" si="228"/>
        <v>3899780.7681800001</v>
      </c>
      <c r="AR230" s="6">
        <f t="shared" si="228"/>
        <v>3899780.7681800001</v>
      </c>
      <c r="CH230">
        <f t="shared" si="196"/>
        <v>2</v>
      </c>
      <c r="CI230" s="23" t="b">
        <f t="shared" ref="CI230:CN245" si="229">IF(DG230&lt;&gt;"",IF(ISERROR(MATCH(INT(CO230),$EE$4:$EE$879,0))=FALSE,TRUE),"")</f>
        <v>1</v>
      </c>
      <c r="CJ230" s="23" t="b">
        <f t="shared" si="229"/>
        <v>1</v>
      </c>
      <c r="CK230" s="23" t="b">
        <f t="shared" si="229"/>
        <v>1</v>
      </c>
      <c r="CL230" s="23" t="b">
        <f t="shared" si="229"/>
        <v>1</v>
      </c>
      <c r="CM230" s="23" t="b">
        <f t="shared" si="229"/>
        <v>1</v>
      </c>
      <c r="CN230" s="23" t="b">
        <f t="shared" si="229"/>
        <v>1</v>
      </c>
      <c r="CO230" t="str">
        <f t="shared" si="197"/>
        <v>5202133</v>
      </c>
      <c r="CP230" t="str">
        <f t="shared" si="198"/>
        <v>5200133</v>
      </c>
      <c r="CQ230" t="str">
        <f t="shared" si="199"/>
        <v>5201133</v>
      </c>
      <c r="CR230" t="str">
        <f t="shared" si="200"/>
        <v>5502131</v>
      </c>
      <c r="CS230" t="str">
        <f t="shared" si="201"/>
        <v>5402133</v>
      </c>
      <c r="CT230" t="str">
        <f t="shared" si="202"/>
        <v>5401132</v>
      </c>
      <c r="CU230">
        <v>13</v>
      </c>
      <c r="CV230">
        <v>13</v>
      </c>
      <c r="CW230">
        <v>13</v>
      </c>
      <c r="CX230">
        <v>13</v>
      </c>
      <c r="CY230">
        <v>13</v>
      </c>
      <c r="CZ230">
        <v>13</v>
      </c>
      <c r="DA230" s="12">
        <v>5</v>
      </c>
      <c r="DB230" s="17">
        <v>5</v>
      </c>
      <c r="DC230">
        <v>5</v>
      </c>
      <c r="DD230">
        <v>5</v>
      </c>
      <c r="DE230">
        <v>5</v>
      </c>
      <c r="DF230">
        <v>5</v>
      </c>
      <c r="DG230" s="28" t="s">
        <v>192</v>
      </c>
      <c r="DH230" s="28" t="s">
        <v>142</v>
      </c>
      <c r="DI230" s="28" t="s">
        <v>191</v>
      </c>
      <c r="DJ230" s="28" t="s">
        <v>130</v>
      </c>
      <c r="DK230" s="28" t="s">
        <v>146</v>
      </c>
      <c r="DL230" s="28" t="s">
        <v>188</v>
      </c>
      <c r="DM230" t="str">
        <f t="shared" si="203"/>
        <v>木</v>
      </c>
      <c r="DN230" t="str">
        <f t="shared" si="204"/>
        <v>木</v>
      </c>
      <c r="DO230" t="str">
        <f t="shared" si="205"/>
        <v>木</v>
      </c>
      <c r="DP230" t="str">
        <f t="shared" si="206"/>
        <v>水</v>
      </c>
      <c r="DQ230" t="str">
        <f t="shared" si="207"/>
        <v>木</v>
      </c>
      <c r="DR230" t="str">
        <f t="shared" si="208"/>
        <v>火</v>
      </c>
      <c r="DS230" s="28" t="s">
        <v>147</v>
      </c>
      <c r="DT230" s="28" t="s">
        <v>152</v>
      </c>
      <c r="DU230" s="28" t="s">
        <v>155</v>
      </c>
      <c r="DV230" s="28" t="s">
        <v>160</v>
      </c>
      <c r="DW230" s="28" t="s">
        <v>165</v>
      </c>
      <c r="DX230" s="28" t="s">
        <v>160</v>
      </c>
      <c r="DY230">
        <f t="shared" si="175"/>
        <v>1</v>
      </c>
      <c r="DZ230">
        <f t="shared" si="175"/>
        <v>1</v>
      </c>
      <c r="EA230">
        <f t="shared" si="175"/>
        <v>1</v>
      </c>
      <c r="EB230">
        <f t="shared" si="174"/>
        <v>2</v>
      </c>
      <c r="EC230">
        <f t="shared" si="174"/>
        <v>2</v>
      </c>
      <c r="ED230">
        <f t="shared" si="174"/>
        <v>2</v>
      </c>
      <c r="EE230">
        <v>5502083</v>
      </c>
      <c r="EF230" s="26" t="s">
        <v>196</v>
      </c>
      <c r="EG230">
        <v>2</v>
      </c>
      <c r="EH230">
        <v>505460001</v>
      </c>
      <c r="EI230" s="23" t="e">
        <f t="shared" ca="1" si="224"/>
        <v>#N/A</v>
      </c>
      <c r="EV230" t="str">
        <f t="shared" si="209"/>
        <v>木维京</v>
      </c>
      <c r="EW230" t="str">
        <f t="shared" si="210"/>
        <v>木刀客</v>
      </c>
      <c r="EX230" t="str">
        <f t="shared" si="211"/>
        <v>木骑兵</v>
      </c>
      <c r="EY230" t="str">
        <f t="shared" si="212"/>
        <v>水火枪手</v>
      </c>
      <c r="EZ230" t="str">
        <f t="shared" si="213"/>
        <v>木女巫</v>
      </c>
      <c r="FA230" t="str">
        <f t="shared" si="214"/>
        <v>火魔法师</v>
      </c>
      <c r="FB230">
        <v>11</v>
      </c>
      <c r="FC230">
        <v>9</v>
      </c>
      <c r="FD230">
        <v>10</v>
      </c>
      <c r="FE230">
        <v>4</v>
      </c>
      <c r="FF230">
        <v>12</v>
      </c>
      <c r="FG230">
        <v>6</v>
      </c>
      <c r="FH230">
        <f t="shared" ca="1" si="215"/>
        <v>7</v>
      </c>
      <c r="FI230">
        <f t="shared" ca="1" si="215"/>
        <v>4</v>
      </c>
      <c r="FJ230">
        <f t="shared" ca="1" si="215"/>
        <v>12</v>
      </c>
      <c r="FK230">
        <f t="shared" ca="1" si="216"/>
        <v>4</v>
      </c>
      <c r="FL230">
        <f t="shared" ca="1" si="216"/>
        <v>1</v>
      </c>
      <c r="FM230">
        <f t="shared" ca="1" si="216"/>
        <v>10</v>
      </c>
      <c r="FN230">
        <f t="shared" ca="1" si="217"/>
        <v>7</v>
      </c>
      <c r="FO230">
        <f t="shared" ca="1" si="218"/>
        <v>4</v>
      </c>
      <c r="FP230">
        <f t="shared" ca="1" si="219"/>
        <v>5</v>
      </c>
      <c r="FQ230">
        <f t="shared" ca="1" si="220"/>
        <v>4</v>
      </c>
      <c r="FR230">
        <f t="shared" ca="1" si="221"/>
        <v>1</v>
      </c>
      <c r="FS230">
        <f t="shared" ca="1" si="222"/>
        <v>2</v>
      </c>
    </row>
    <row r="231" spans="1:175" ht="16.5" x14ac:dyDescent="0.15">
      <c r="A231" s="20">
        <v>1000228</v>
      </c>
      <c r="B231" s="6" t="str">
        <f t="shared" si="181"/>
        <v>1</v>
      </c>
      <c r="C231" s="7">
        <v>1002</v>
      </c>
      <c r="D231" s="1" t="str">
        <f t="shared" si="182"/>
        <v>5200131,5201134,5301131,5501135,5601132,5400135</v>
      </c>
      <c r="E231" t="str">
        <f t="shared" si="183"/>
        <v>13,13,13,13,13,13</v>
      </c>
      <c r="F231" t="str">
        <f t="shared" si="184"/>
        <v>1309,1293,1293,1293,1293,1293</v>
      </c>
      <c r="G231">
        <f t="shared" si="185"/>
        <v>23672365</v>
      </c>
      <c r="H231" s="6">
        <f>Sheet1!B231</f>
        <v>1</v>
      </c>
      <c r="I231" s="6">
        <f>Sheet1!C231</f>
        <v>0</v>
      </c>
      <c r="J231" s="6">
        <f>Sheet1!D231</f>
        <v>0</v>
      </c>
      <c r="K231" s="6">
        <f>Sheet1!E231</f>
        <v>0</v>
      </c>
      <c r="L231" s="6">
        <f>Sheet1!F231</f>
        <v>65000</v>
      </c>
      <c r="O231" s="6"/>
      <c r="P231">
        <f t="shared" si="186"/>
        <v>23672365</v>
      </c>
      <c r="Q231">
        <v>23672365.82</v>
      </c>
      <c r="R231" s="6" t="str">
        <f t="shared" si="187"/>
        <v>5200131,5201134,5301131,5501135,5601132,5400135</v>
      </c>
      <c r="S231" s="6" t="str">
        <f t="shared" si="188"/>
        <v>13,13,13,13,13,13</v>
      </c>
      <c r="T231" s="6" t="str">
        <f t="shared" si="189"/>
        <v>1309,1293,1293,1293,1293,1293</v>
      </c>
      <c r="U231">
        <v>5200131</v>
      </c>
      <c r="V231">
        <v>5201134</v>
      </c>
      <c r="W231">
        <v>5301131</v>
      </c>
      <c r="X231">
        <v>5501135</v>
      </c>
      <c r="Y231">
        <v>5601132</v>
      </c>
      <c r="Z231">
        <v>5400135</v>
      </c>
      <c r="AA231">
        <v>13</v>
      </c>
      <c r="AB231">
        <v>13</v>
      </c>
      <c r="AC231">
        <v>13</v>
      </c>
      <c r="AD231">
        <v>13</v>
      </c>
      <c r="AE231">
        <v>13</v>
      </c>
      <c r="AF231">
        <v>13</v>
      </c>
      <c r="AG231" s="12">
        <f t="shared" si="190"/>
        <v>1309</v>
      </c>
      <c r="AH231" s="12">
        <f t="shared" si="191"/>
        <v>1293</v>
      </c>
      <c r="AI231" s="12">
        <f t="shared" si="192"/>
        <v>1293</v>
      </c>
      <c r="AJ231" s="12">
        <f t="shared" si="193"/>
        <v>1293</v>
      </c>
      <c r="AK231" s="12">
        <f t="shared" si="194"/>
        <v>1293</v>
      </c>
      <c r="AL231" s="12">
        <f t="shared" si="195"/>
        <v>1293</v>
      </c>
      <c r="AM231" s="6">
        <f t="shared" si="180"/>
        <v>4024302.1894000005</v>
      </c>
      <c r="AN231" s="6">
        <f t="shared" si="228"/>
        <v>3929612.7261200002</v>
      </c>
      <c r="AO231" s="6">
        <f t="shared" si="228"/>
        <v>3929612.7261200002</v>
      </c>
      <c r="AP231" s="6">
        <f t="shared" si="228"/>
        <v>3929612.7261200002</v>
      </c>
      <c r="AQ231" s="6">
        <f t="shared" si="228"/>
        <v>3929612.7261200002</v>
      </c>
      <c r="AR231" s="6">
        <f t="shared" si="228"/>
        <v>3929612.7261200002</v>
      </c>
      <c r="CH231">
        <f t="shared" si="196"/>
        <v>3</v>
      </c>
      <c r="CI231" s="23" t="b">
        <f t="shared" si="229"/>
        <v>1</v>
      </c>
      <c r="CJ231" s="23" t="b">
        <f t="shared" si="229"/>
        <v>1</v>
      </c>
      <c r="CK231" s="23" t="b">
        <f t="shared" si="229"/>
        <v>1</v>
      </c>
      <c r="CL231" s="23" t="b">
        <f t="shared" si="229"/>
        <v>1</v>
      </c>
      <c r="CM231" s="23" t="b">
        <f t="shared" si="229"/>
        <v>1</v>
      </c>
      <c r="CN231" s="23" t="b">
        <f t="shared" si="229"/>
        <v>1</v>
      </c>
      <c r="CO231" t="str">
        <f t="shared" si="197"/>
        <v>5200131</v>
      </c>
      <c r="CP231" t="str">
        <f t="shared" si="198"/>
        <v>5201134</v>
      </c>
      <c r="CQ231" t="str">
        <f t="shared" si="199"/>
        <v>5301131</v>
      </c>
      <c r="CR231" t="str">
        <f t="shared" si="200"/>
        <v>5501135</v>
      </c>
      <c r="CS231" t="str">
        <f t="shared" si="201"/>
        <v>5601132</v>
      </c>
      <c r="CT231" t="str">
        <f t="shared" si="202"/>
        <v>5400135</v>
      </c>
      <c r="CU231">
        <v>13</v>
      </c>
      <c r="CV231">
        <v>13</v>
      </c>
      <c r="CW231">
        <v>13</v>
      </c>
      <c r="CX231">
        <v>13</v>
      </c>
      <c r="CY231">
        <v>13</v>
      </c>
      <c r="CZ231">
        <v>13</v>
      </c>
      <c r="DA231" s="12">
        <v>5</v>
      </c>
      <c r="DB231" s="17">
        <v>5</v>
      </c>
      <c r="DC231">
        <v>5</v>
      </c>
      <c r="DD231">
        <v>5</v>
      </c>
      <c r="DE231">
        <v>5</v>
      </c>
      <c r="DF231">
        <v>5</v>
      </c>
      <c r="DG231" s="29" t="s">
        <v>179</v>
      </c>
      <c r="DH231" s="29" t="s">
        <v>197</v>
      </c>
      <c r="DI231" s="29" t="s">
        <v>128</v>
      </c>
      <c r="DJ231" s="29" t="s">
        <v>201</v>
      </c>
      <c r="DK231" s="29" t="s">
        <v>140</v>
      </c>
      <c r="DL231" s="29" t="s">
        <v>200</v>
      </c>
      <c r="DM231" t="str">
        <f t="shared" si="203"/>
        <v>水</v>
      </c>
      <c r="DN231" t="str">
        <f t="shared" si="204"/>
        <v>光</v>
      </c>
      <c r="DO231" t="str">
        <f t="shared" si="205"/>
        <v>水</v>
      </c>
      <c r="DP231" t="str">
        <f t="shared" si="206"/>
        <v>暗</v>
      </c>
      <c r="DQ231" t="str">
        <f t="shared" si="207"/>
        <v>火</v>
      </c>
      <c r="DR231" t="str">
        <f t="shared" si="208"/>
        <v>暗</v>
      </c>
      <c r="DS231" s="29" t="s">
        <v>152</v>
      </c>
      <c r="DT231" s="29" t="s">
        <v>155</v>
      </c>
      <c r="DU231" s="29" t="s">
        <v>152</v>
      </c>
      <c r="DV231" s="29" t="s">
        <v>160</v>
      </c>
      <c r="DW231" s="29" t="s">
        <v>165</v>
      </c>
      <c r="DX231" s="29" t="s">
        <v>160</v>
      </c>
      <c r="DY231">
        <f t="shared" si="175"/>
        <v>1</v>
      </c>
      <c r="DZ231">
        <f t="shared" si="175"/>
        <v>1</v>
      </c>
      <c r="EA231">
        <f t="shared" si="175"/>
        <v>1</v>
      </c>
      <c r="EB231">
        <f t="shared" si="174"/>
        <v>2</v>
      </c>
      <c r="EC231">
        <f t="shared" si="174"/>
        <v>2</v>
      </c>
      <c r="ED231">
        <f t="shared" si="174"/>
        <v>2</v>
      </c>
      <c r="EE231">
        <v>5601083</v>
      </c>
      <c r="EF231" s="26" t="s">
        <v>175</v>
      </c>
      <c r="EG231">
        <v>2</v>
      </c>
      <c r="EH231">
        <v>505460201</v>
      </c>
      <c r="EI231" s="23" t="e">
        <f t="shared" ca="1" si="224"/>
        <v>#N/A</v>
      </c>
      <c r="EV231" t="str">
        <f t="shared" si="209"/>
        <v>水刀客</v>
      </c>
      <c r="EW231" t="str">
        <f t="shared" si="210"/>
        <v>光骑兵</v>
      </c>
      <c r="EX231" t="str">
        <f t="shared" si="211"/>
        <v>水剑士</v>
      </c>
      <c r="EY231" t="str">
        <f t="shared" si="212"/>
        <v>暗猎人</v>
      </c>
      <c r="EZ231" t="str">
        <f t="shared" si="213"/>
        <v>火修女</v>
      </c>
      <c r="FA231" t="str">
        <f t="shared" si="214"/>
        <v>暗巫师</v>
      </c>
      <c r="FB231">
        <v>1</v>
      </c>
      <c r="FC231">
        <v>13</v>
      </c>
      <c r="FD231">
        <v>4</v>
      </c>
      <c r="FE231">
        <v>19</v>
      </c>
      <c r="FF231">
        <v>10</v>
      </c>
      <c r="FG231">
        <v>18</v>
      </c>
      <c r="FH231">
        <f t="shared" ca="1" si="215"/>
        <v>2</v>
      </c>
      <c r="FI231">
        <f t="shared" ca="1" si="215"/>
        <v>13</v>
      </c>
      <c r="FJ231">
        <f t="shared" ca="1" si="215"/>
        <v>7</v>
      </c>
      <c r="FK231">
        <f t="shared" ca="1" si="216"/>
        <v>16</v>
      </c>
      <c r="FL231">
        <f t="shared" ca="1" si="216"/>
        <v>17</v>
      </c>
      <c r="FM231">
        <f t="shared" ca="1" si="216"/>
        <v>14</v>
      </c>
      <c r="FN231">
        <f t="shared" ca="1" si="217"/>
        <v>2</v>
      </c>
      <c r="FO231">
        <f t="shared" ca="1" si="218"/>
        <v>13</v>
      </c>
      <c r="FP231">
        <f t="shared" ca="1" si="219"/>
        <v>5</v>
      </c>
      <c r="FQ231">
        <f t="shared" ca="1" si="220"/>
        <v>16</v>
      </c>
      <c r="FR231">
        <f t="shared" ca="1" si="221"/>
        <v>17</v>
      </c>
      <c r="FS231">
        <f t="shared" ca="1" si="222"/>
        <v>15</v>
      </c>
    </row>
    <row r="232" spans="1:175" x14ac:dyDescent="0.15">
      <c r="A232" s="20">
        <v>1000229</v>
      </c>
      <c r="B232" s="6" t="str">
        <f t="shared" si="181"/>
        <v>1</v>
      </c>
      <c r="C232" s="7">
        <v>1002</v>
      </c>
      <c r="D232" s="1" t="str">
        <f t="shared" si="182"/>
        <v>5301133,5300135,5600134,5502132,5500132,5402133</v>
      </c>
      <c r="E232" t="str">
        <f t="shared" si="183"/>
        <v>13,13,13,13,13,13</v>
      </c>
      <c r="F232" t="str">
        <f t="shared" si="184"/>
        <v>1314,1298,1298,1298,1298,1298</v>
      </c>
      <c r="G232">
        <f t="shared" si="185"/>
        <v>23852953</v>
      </c>
      <c r="H232" s="6">
        <f>Sheet1!B232</f>
        <v>31</v>
      </c>
      <c r="I232" s="6">
        <f>Sheet1!C232</f>
        <v>0</v>
      </c>
      <c r="J232" s="6">
        <f>Sheet1!D232</f>
        <v>0</v>
      </c>
      <c r="K232" s="6">
        <f>Sheet1!E232</f>
        <v>0</v>
      </c>
      <c r="L232" s="6">
        <f>Sheet1!F232</f>
        <v>200</v>
      </c>
      <c r="O232" s="6"/>
      <c r="P232">
        <f t="shared" si="186"/>
        <v>23852953</v>
      </c>
      <c r="Q232">
        <v>23852953.420000002</v>
      </c>
      <c r="R232" s="6" t="str">
        <f t="shared" si="187"/>
        <v>5301133,5300135,5600134,5502132,5500132,5402133</v>
      </c>
      <c r="S232" s="6" t="str">
        <f t="shared" si="188"/>
        <v>13,13,13,13,13,13</v>
      </c>
      <c r="T232" s="6" t="str">
        <f t="shared" si="189"/>
        <v>1314,1298,1298,1298,1298,1298</v>
      </c>
      <c r="U232">
        <v>5301133</v>
      </c>
      <c r="V232">
        <v>5300135</v>
      </c>
      <c r="W232">
        <v>5600134</v>
      </c>
      <c r="X232">
        <v>5502132</v>
      </c>
      <c r="Y232">
        <v>5500132</v>
      </c>
      <c r="Z232">
        <v>5402133</v>
      </c>
      <c r="AA232">
        <v>13</v>
      </c>
      <c r="AB232">
        <v>13</v>
      </c>
      <c r="AC232">
        <v>13</v>
      </c>
      <c r="AD232">
        <v>13</v>
      </c>
      <c r="AE232">
        <v>13</v>
      </c>
      <c r="AF232">
        <v>13</v>
      </c>
      <c r="AG232" s="12">
        <f t="shared" si="190"/>
        <v>1314</v>
      </c>
      <c r="AH232" s="12">
        <f t="shared" si="191"/>
        <v>1298</v>
      </c>
      <c r="AI232" s="12">
        <f t="shared" si="192"/>
        <v>1298</v>
      </c>
      <c r="AJ232" s="12">
        <f t="shared" si="193"/>
        <v>1298</v>
      </c>
      <c r="AK232" s="12">
        <f t="shared" si="194"/>
        <v>1298</v>
      </c>
      <c r="AL232" s="12">
        <f t="shared" si="195"/>
        <v>1298</v>
      </c>
      <c r="AM232" s="6">
        <f t="shared" si="180"/>
        <v>4055002.0814000005</v>
      </c>
      <c r="AN232" s="6">
        <f t="shared" si="228"/>
        <v>3959590.2677200004</v>
      </c>
      <c r="AO232" s="6">
        <f t="shared" si="228"/>
        <v>3959590.2677200004</v>
      </c>
      <c r="AP232" s="6">
        <f t="shared" si="228"/>
        <v>3959590.2677200004</v>
      </c>
      <c r="AQ232" s="6">
        <f t="shared" si="228"/>
        <v>3959590.2677200004</v>
      </c>
      <c r="AR232" s="6">
        <f t="shared" si="228"/>
        <v>3959590.2677200004</v>
      </c>
      <c r="CH232">
        <f t="shared" si="196"/>
        <v>4</v>
      </c>
      <c r="CI232" s="23" t="b">
        <f t="shared" si="229"/>
        <v>1</v>
      </c>
      <c r="CJ232" s="23" t="b">
        <f t="shared" si="229"/>
        <v>1</v>
      </c>
      <c r="CK232" s="23" t="b">
        <f t="shared" si="229"/>
        <v>1</v>
      </c>
      <c r="CL232" s="23" t="b">
        <f t="shared" si="229"/>
        <v>1</v>
      </c>
      <c r="CM232" s="23" t="b">
        <f t="shared" si="229"/>
        <v>1</v>
      </c>
      <c r="CN232" s="23" t="b">
        <f t="shared" si="229"/>
        <v>1</v>
      </c>
      <c r="CO232" t="str">
        <f t="shared" si="197"/>
        <v>5301133</v>
      </c>
      <c r="CP232" t="str">
        <f t="shared" si="198"/>
        <v>5300135</v>
      </c>
      <c r="CQ232" t="str">
        <f t="shared" si="199"/>
        <v>5600134</v>
      </c>
      <c r="CR232" t="str">
        <f t="shared" si="200"/>
        <v>5502132</v>
      </c>
      <c r="CS232" t="str">
        <f t="shared" si="201"/>
        <v>5500132</v>
      </c>
      <c r="CT232" t="str">
        <f t="shared" si="202"/>
        <v>5402133</v>
      </c>
      <c r="CU232">
        <v>13</v>
      </c>
      <c r="CV232">
        <v>13</v>
      </c>
      <c r="CW232">
        <v>13</v>
      </c>
      <c r="CX232">
        <v>13</v>
      </c>
      <c r="CY232">
        <v>13</v>
      </c>
      <c r="CZ232">
        <v>13</v>
      </c>
      <c r="DA232" s="12">
        <v>5</v>
      </c>
      <c r="DB232" s="17">
        <v>5</v>
      </c>
      <c r="DC232">
        <v>5</v>
      </c>
      <c r="DD232">
        <v>5</v>
      </c>
      <c r="DE232">
        <v>5</v>
      </c>
      <c r="DF232">
        <v>5</v>
      </c>
      <c r="DG232" s="28" t="s">
        <v>193</v>
      </c>
      <c r="DH232" s="28" t="s">
        <v>172</v>
      </c>
      <c r="DI232" s="28" t="s">
        <v>178</v>
      </c>
      <c r="DJ232" s="28" t="s">
        <v>190</v>
      </c>
      <c r="DK232" s="28" t="s">
        <v>138</v>
      </c>
      <c r="DL232" s="28" t="s">
        <v>146</v>
      </c>
      <c r="DM232" t="str">
        <f t="shared" si="203"/>
        <v>木</v>
      </c>
      <c r="DN232" t="str">
        <f t="shared" si="204"/>
        <v>暗</v>
      </c>
      <c r="DO232" t="str">
        <f t="shared" si="205"/>
        <v>光</v>
      </c>
      <c r="DP232" t="str">
        <f t="shared" si="206"/>
        <v>火</v>
      </c>
      <c r="DQ232" t="str">
        <f t="shared" si="207"/>
        <v>火</v>
      </c>
      <c r="DR232" t="str">
        <f t="shared" si="208"/>
        <v>木</v>
      </c>
      <c r="DS232" s="28" t="s">
        <v>137</v>
      </c>
      <c r="DT232" s="28" t="s">
        <v>147</v>
      </c>
      <c r="DU232" s="28" t="s">
        <v>147</v>
      </c>
      <c r="DV232" s="28" t="s">
        <v>164</v>
      </c>
      <c r="DW232" s="28" t="s">
        <v>163</v>
      </c>
      <c r="DX232" s="28" t="s">
        <v>164</v>
      </c>
      <c r="DY232">
        <f t="shared" si="175"/>
        <v>1</v>
      </c>
      <c r="DZ232">
        <f t="shared" si="175"/>
        <v>1</v>
      </c>
      <c r="EA232">
        <f t="shared" si="175"/>
        <v>1</v>
      </c>
      <c r="EB232">
        <f t="shared" si="174"/>
        <v>2</v>
      </c>
      <c r="EC232">
        <f t="shared" si="174"/>
        <v>2</v>
      </c>
      <c r="ED232">
        <f t="shared" si="174"/>
        <v>2</v>
      </c>
      <c r="EE232">
        <v>5201084</v>
      </c>
      <c r="EF232" t="s">
        <v>197</v>
      </c>
      <c r="EG232">
        <v>1</v>
      </c>
      <c r="EH232">
        <v>505530001</v>
      </c>
      <c r="EI232" s="23" t="e">
        <f t="shared" ca="1" si="224"/>
        <v>#N/A</v>
      </c>
      <c r="EV232" t="str">
        <f t="shared" si="209"/>
        <v>木剑士</v>
      </c>
      <c r="EW232" t="str">
        <f t="shared" si="210"/>
        <v>暗武士</v>
      </c>
      <c r="EX232" t="str">
        <f t="shared" si="211"/>
        <v>光熊猫</v>
      </c>
      <c r="EY232" t="str">
        <f t="shared" si="212"/>
        <v>火火枪手</v>
      </c>
      <c r="EZ232" t="str">
        <f t="shared" si="213"/>
        <v>火海盗</v>
      </c>
      <c r="FA232" t="str">
        <f t="shared" si="214"/>
        <v>木女巫</v>
      </c>
      <c r="FB232">
        <v>12</v>
      </c>
      <c r="FC232">
        <v>17</v>
      </c>
      <c r="FD232">
        <v>15</v>
      </c>
      <c r="FE232">
        <v>9</v>
      </c>
      <c r="FF232">
        <v>8</v>
      </c>
      <c r="FG232">
        <v>12</v>
      </c>
      <c r="FH232">
        <f t="shared" ca="1" si="215"/>
        <v>4</v>
      </c>
      <c r="FI232">
        <f t="shared" ca="1" si="215"/>
        <v>11</v>
      </c>
      <c r="FJ232">
        <f t="shared" ca="1" si="215"/>
        <v>17</v>
      </c>
      <c r="FK232">
        <f t="shared" ca="1" si="216"/>
        <v>14</v>
      </c>
      <c r="FL232">
        <f t="shared" ca="1" si="216"/>
        <v>12</v>
      </c>
      <c r="FM232">
        <f t="shared" ca="1" si="216"/>
        <v>1</v>
      </c>
      <c r="FN232">
        <f t="shared" ca="1" si="217"/>
        <v>4</v>
      </c>
      <c r="FO232">
        <f t="shared" ca="1" si="218"/>
        <v>11</v>
      </c>
      <c r="FP232">
        <f t="shared" ca="1" si="219"/>
        <v>8</v>
      </c>
      <c r="FQ232">
        <f t="shared" ca="1" si="220"/>
        <v>14</v>
      </c>
      <c r="FR232">
        <f t="shared" ca="1" si="221"/>
        <v>12</v>
      </c>
      <c r="FS232">
        <f t="shared" ca="1" si="222"/>
        <v>13</v>
      </c>
    </row>
    <row r="233" spans="1:175" x14ac:dyDescent="0.15">
      <c r="A233" s="20">
        <v>1000230</v>
      </c>
      <c r="B233" s="6" t="str">
        <f t="shared" si="181"/>
        <v>1</v>
      </c>
      <c r="C233" s="7">
        <v>1002</v>
      </c>
      <c r="D233" s="1" t="str">
        <f t="shared" si="182"/>
        <v>5202133,5301132,5200133,5500131,5601131,5502131</v>
      </c>
      <c r="E233" t="str">
        <f t="shared" si="183"/>
        <v>13,13,13,13,13,13</v>
      </c>
      <c r="F233" t="str">
        <f t="shared" si="184"/>
        <v>1319,1303,1303,1303,1303,1303</v>
      </c>
      <c r="G233">
        <f t="shared" si="185"/>
        <v>24034420</v>
      </c>
      <c r="H233" s="6">
        <f>Sheet1!B233</f>
        <v>43</v>
      </c>
      <c r="I233" s="6">
        <f>Sheet1!C233</f>
        <v>5</v>
      </c>
      <c r="J233" s="6">
        <f>Sheet1!D233</f>
        <v>0</v>
      </c>
      <c r="K233" s="6">
        <f>Sheet1!E233</f>
        <v>0</v>
      </c>
      <c r="L233" s="6">
        <f>Sheet1!F233</f>
        <v>10</v>
      </c>
      <c r="O233" s="6"/>
      <c r="P233">
        <f t="shared" si="186"/>
        <v>24034420</v>
      </c>
      <c r="Q233">
        <v>24034420.02</v>
      </c>
      <c r="R233" s="6" t="str">
        <f t="shared" si="187"/>
        <v>5202133,5301132,5200133,5500131,5601131,5502131</v>
      </c>
      <c r="S233" s="6" t="str">
        <f t="shared" si="188"/>
        <v>13,13,13,13,13,13</v>
      </c>
      <c r="T233" s="6" t="str">
        <f t="shared" si="189"/>
        <v>1319,1303,1303,1303,1303,1303</v>
      </c>
      <c r="U233">
        <v>5202133</v>
      </c>
      <c r="V233">
        <v>5301132</v>
      </c>
      <c r="W233">
        <v>5200133</v>
      </c>
      <c r="X233">
        <v>5500131</v>
      </c>
      <c r="Y233">
        <v>5601131</v>
      </c>
      <c r="Z233">
        <v>5502131</v>
      </c>
      <c r="AA233">
        <v>13</v>
      </c>
      <c r="AB233">
        <v>13</v>
      </c>
      <c r="AC233">
        <v>13</v>
      </c>
      <c r="AD233">
        <v>13</v>
      </c>
      <c r="AE233">
        <v>13</v>
      </c>
      <c r="AF233">
        <v>13</v>
      </c>
      <c r="AG233" s="12">
        <f t="shared" si="190"/>
        <v>1319</v>
      </c>
      <c r="AH233" s="12">
        <f t="shared" si="191"/>
        <v>1303</v>
      </c>
      <c r="AI233" s="12">
        <f t="shared" si="192"/>
        <v>1303</v>
      </c>
      <c r="AJ233" s="12">
        <f t="shared" si="193"/>
        <v>1303</v>
      </c>
      <c r="AK233" s="12">
        <f t="shared" si="194"/>
        <v>1303</v>
      </c>
      <c r="AL233" s="12">
        <f t="shared" si="195"/>
        <v>1303</v>
      </c>
      <c r="AM233" s="6">
        <f t="shared" si="180"/>
        <v>4085851.4034000002</v>
      </c>
      <c r="AN233" s="6">
        <f t="shared" si="228"/>
        <v>3989713.7233200003</v>
      </c>
      <c r="AO233" s="6">
        <f t="shared" si="228"/>
        <v>3989713.7233200003</v>
      </c>
      <c r="AP233" s="6">
        <f t="shared" si="228"/>
        <v>3989713.7233200003</v>
      </c>
      <c r="AQ233" s="6">
        <f t="shared" si="228"/>
        <v>3989713.7233200003</v>
      </c>
      <c r="AR233" s="6">
        <f t="shared" si="228"/>
        <v>3989713.7233200003</v>
      </c>
      <c r="CH233">
        <f t="shared" si="196"/>
        <v>0</v>
      </c>
      <c r="CI233" s="23" t="b">
        <f t="shared" si="229"/>
        <v>1</v>
      </c>
      <c r="CJ233" s="23" t="b">
        <f t="shared" si="229"/>
        <v>1</v>
      </c>
      <c r="CK233" s="23" t="b">
        <f t="shared" si="229"/>
        <v>1</v>
      </c>
      <c r="CL233" s="23" t="b">
        <f t="shared" si="229"/>
        <v>1</v>
      </c>
      <c r="CM233" s="23" t="b">
        <f t="shared" si="229"/>
        <v>1</v>
      </c>
      <c r="CN233" s="23" t="b">
        <f t="shared" si="229"/>
        <v>1</v>
      </c>
      <c r="CO233" t="str">
        <f t="shared" si="197"/>
        <v>5202133</v>
      </c>
      <c r="CP233" t="str">
        <f t="shared" si="198"/>
        <v>5301132</v>
      </c>
      <c r="CQ233" t="str">
        <f t="shared" si="199"/>
        <v>5200133</v>
      </c>
      <c r="CR233" t="str">
        <f t="shared" si="200"/>
        <v>5500131</v>
      </c>
      <c r="CS233" t="str">
        <f t="shared" si="201"/>
        <v>5601131</v>
      </c>
      <c r="CT233" t="str">
        <f t="shared" si="202"/>
        <v>5502131</v>
      </c>
      <c r="CU233">
        <v>13</v>
      </c>
      <c r="CV233">
        <v>13</v>
      </c>
      <c r="CW233">
        <v>13</v>
      </c>
      <c r="CX233">
        <v>13</v>
      </c>
      <c r="CY233">
        <v>13</v>
      </c>
      <c r="CZ233">
        <v>13</v>
      </c>
      <c r="DA233" s="12">
        <v>5</v>
      </c>
      <c r="DB233" s="17">
        <v>5</v>
      </c>
      <c r="DC233">
        <v>5</v>
      </c>
      <c r="DD233">
        <v>5</v>
      </c>
      <c r="DE233">
        <v>5</v>
      </c>
      <c r="DF233">
        <v>5</v>
      </c>
      <c r="DG233" s="28" t="s">
        <v>192</v>
      </c>
      <c r="DH233" s="28" t="s">
        <v>187</v>
      </c>
      <c r="DI233" s="28" t="s">
        <v>142</v>
      </c>
      <c r="DJ233" s="28" t="s">
        <v>183</v>
      </c>
      <c r="DK233" s="28" t="s">
        <v>184</v>
      </c>
      <c r="DL233" s="28" t="s">
        <v>130</v>
      </c>
      <c r="DM233" t="str">
        <f t="shared" si="203"/>
        <v>木</v>
      </c>
      <c r="DN233" t="str">
        <f t="shared" si="204"/>
        <v>火</v>
      </c>
      <c r="DO233" t="str">
        <f t="shared" si="205"/>
        <v>木</v>
      </c>
      <c r="DP233" t="str">
        <f t="shared" si="206"/>
        <v>水</v>
      </c>
      <c r="DQ233" t="str">
        <f t="shared" si="207"/>
        <v>水</v>
      </c>
      <c r="DR233" t="str">
        <f t="shared" si="208"/>
        <v>水</v>
      </c>
      <c r="DS233" s="28" t="s">
        <v>147</v>
      </c>
      <c r="DT233" s="28" t="s">
        <v>147</v>
      </c>
      <c r="DU233" s="28" t="s">
        <v>147</v>
      </c>
      <c r="DV233" s="28" t="s">
        <v>170</v>
      </c>
      <c r="DW233" s="28" t="s">
        <v>160</v>
      </c>
      <c r="DX233" s="28" t="s">
        <v>170</v>
      </c>
      <c r="DY233">
        <f t="shared" si="175"/>
        <v>1</v>
      </c>
      <c r="DZ233">
        <f t="shared" si="175"/>
        <v>1</v>
      </c>
      <c r="EA233">
        <f t="shared" si="175"/>
        <v>1</v>
      </c>
      <c r="EB233">
        <f t="shared" si="175"/>
        <v>2</v>
      </c>
      <c r="EC233">
        <f t="shared" si="175"/>
        <v>2</v>
      </c>
      <c r="ED233">
        <f t="shared" si="175"/>
        <v>2</v>
      </c>
      <c r="EE233">
        <v>5302084</v>
      </c>
      <c r="EF233" t="s">
        <v>198</v>
      </c>
      <c r="EG233">
        <v>1</v>
      </c>
      <c r="EH233">
        <v>505530201</v>
      </c>
      <c r="EI233" s="23" t="e">
        <f t="shared" ca="1" si="224"/>
        <v>#N/A</v>
      </c>
      <c r="EV233" t="str">
        <f t="shared" si="209"/>
        <v>木维京</v>
      </c>
      <c r="EW233" t="str">
        <f t="shared" si="210"/>
        <v>火剑士</v>
      </c>
      <c r="EX233" t="str">
        <f t="shared" si="211"/>
        <v>木刀客</v>
      </c>
      <c r="EY233" t="str">
        <f t="shared" si="212"/>
        <v>水海盗</v>
      </c>
      <c r="EZ233" t="str">
        <f t="shared" si="213"/>
        <v>水修女</v>
      </c>
      <c r="FA233" t="str">
        <f t="shared" si="214"/>
        <v>水火枪手</v>
      </c>
      <c r="FB233">
        <v>11</v>
      </c>
      <c r="FC233">
        <v>8</v>
      </c>
      <c r="FD233">
        <v>9</v>
      </c>
      <c r="FE233">
        <v>3</v>
      </c>
      <c r="FF233">
        <v>5</v>
      </c>
      <c r="FG233">
        <v>4</v>
      </c>
      <c r="FH233">
        <f t="shared" ca="1" si="215"/>
        <v>5</v>
      </c>
      <c r="FI233">
        <f t="shared" ca="1" si="215"/>
        <v>14</v>
      </c>
      <c r="FJ233">
        <f t="shared" ca="1" si="215"/>
        <v>16</v>
      </c>
      <c r="FK233">
        <f t="shared" ca="1" si="216"/>
        <v>7</v>
      </c>
      <c r="FL233">
        <f t="shared" ca="1" si="216"/>
        <v>11</v>
      </c>
      <c r="FM233">
        <f t="shared" ca="1" si="216"/>
        <v>13</v>
      </c>
      <c r="FN233">
        <f t="shared" ca="1" si="217"/>
        <v>5</v>
      </c>
      <c r="FO233">
        <f t="shared" ca="1" si="218"/>
        <v>14</v>
      </c>
      <c r="FP233">
        <f t="shared" ca="1" si="219"/>
        <v>10</v>
      </c>
      <c r="FQ233">
        <f t="shared" ca="1" si="220"/>
        <v>7</v>
      </c>
      <c r="FR233">
        <f t="shared" ca="1" si="221"/>
        <v>11</v>
      </c>
      <c r="FS233">
        <f t="shared" ca="1" si="222"/>
        <v>10</v>
      </c>
    </row>
    <row r="234" spans="1:175" x14ac:dyDescent="0.15">
      <c r="A234" s="20">
        <v>1000231</v>
      </c>
      <c r="B234" s="6" t="str">
        <f t="shared" si="181"/>
        <v>1</v>
      </c>
      <c r="C234" s="7">
        <v>1002</v>
      </c>
      <c r="D234" s="1" t="str">
        <f t="shared" si="182"/>
        <v>5200133,5202132,5301132,5602134,5402133,5500133</v>
      </c>
      <c r="E234" t="str">
        <f t="shared" si="183"/>
        <v>13,13,13,13,13,13</v>
      </c>
      <c r="F234" t="str">
        <f t="shared" si="184"/>
        <v>1324,1308,1308,1308,1308,1308</v>
      </c>
      <c r="G234">
        <f t="shared" si="185"/>
        <v>24216765</v>
      </c>
      <c r="H234" s="6">
        <f>Sheet1!B234</f>
        <v>1</v>
      </c>
      <c r="I234" s="6">
        <f>Sheet1!C234</f>
        <v>0</v>
      </c>
      <c r="J234" s="6">
        <f>Sheet1!D234</f>
        <v>0</v>
      </c>
      <c r="K234" s="6">
        <f>Sheet1!E234</f>
        <v>0</v>
      </c>
      <c r="L234" s="6">
        <f>Sheet1!F234</f>
        <v>65000</v>
      </c>
      <c r="O234" s="6"/>
      <c r="P234">
        <f t="shared" si="186"/>
        <v>24216765</v>
      </c>
      <c r="Q234">
        <v>24216765.620000001</v>
      </c>
      <c r="R234" s="6" t="str">
        <f t="shared" si="187"/>
        <v>5200133,5202132,5301132,5602134,5402133,5500133</v>
      </c>
      <c r="S234" s="6" t="str">
        <f t="shared" si="188"/>
        <v>13,13,13,13,13,13</v>
      </c>
      <c r="T234" s="6" t="str">
        <f t="shared" si="189"/>
        <v>1324,1308,1308,1308,1308,1308</v>
      </c>
      <c r="U234">
        <v>5200133</v>
      </c>
      <c r="V234">
        <v>5202132</v>
      </c>
      <c r="W234">
        <v>5301132</v>
      </c>
      <c r="X234">
        <v>5602134</v>
      </c>
      <c r="Y234">
        <v>5402133</v>
      </c>
      <c r="Z234">
        <v>5500133</v>
      </c>
      <c r="AA234">
        <v>13</v>
      </c>
      <c r="AB234">
        <v>13</v>
      </c>
      <c r="AC234">
        <v>13</v>
      </c>
      <c r="AD234">
        <v>13</v>
      </c>
      <c r="AE234">
        <v>13</v>
      </c>
      <c r="AF234">
        <v>13</v>
      </c>
      <c r="AG234" s="12">
        <f t="shared" si="190"/>
        <v>1324</v>
      </c>
      <c r="AH234" s="12">
        <f t="shared" si="191"/>
        <v>1308</v>
      </c>
      <c r="AI234" s="12">
        <f t="shared" si="192"/>
        <v>1308</v>
      </c>
      <c r="AJ234" s="12">
        <f t="shared" si="193"/>
        <v>1308</v>
      </c>
      <c r="AK234" s="12">
        <f t="shared" si="194"/>
        <v>1308</v>
      </c>
      <c r="AL234" s="12">
        <f t="shared" si="195"/>
        <v>1308</v>
      </c>
      <c r="AM234" s="6">
        <f t="shared" si="180"/>
        <v>4116850.1554000005</v>
      </c>
      <c r="AN234" s="6">
        <f t="shared" ref="AN234:AR243" si="230">$Q234*0.166</f>
        <v>4019983.0929200002</v>
      </c>
      <c r="AO234" s="6">
        <f t="shared" si="230"/>
        <v>4019983.0929200002</v>
      </c>
      <c r="AP234" s="6">
        <f t="shared" si="230"/>
        <v>4019983.0929200002</v>
      </c>
      <c r="AQ234" s="6">
        <f t="shared" si="230"/>
        <v>4019983.0929200002</v>
      </c>
      <c r="AR234" s="6">
        <f t="shared" si="230"/>
        <v>4019983.0929200002</v>
      </c>
      <c r="CH234">
        <f t="shared" si="196"/>
        <v>1</v>
      </c>
      <c r="CI234" s="23" t="b">
        <f t="shared" si="229"/>
        <v>1</v>
      </c>
      <c r="CJ234" s="23" t="b">
        <f t="shared" si="229"/>
        <v>1</v>
      </c>
      <c r="CK234" s="23" t="b">
        <f t="shared" si="229"/>
        <v>1</v>
      </c>
      <c r="CL234" s="23" t="b">
        <f t="shared" si="229"/>
        <v>1</v>
      </c>
      <c r="CM234" s="23" t="b">
        <f t="shared" si="229"/>
        <v>1</v>
      </c>
      <c r="CN234" s="23" t="b">
        <f t="shared" si="229"/>
        <v>1</v>
      </c>
      <c r="CO234" t="str">
        <f t="shared" si="197"/>
        <v>5200133</v>
      </c>
      <c r="CP234" t="str">
        <f t="shared" si="198"/>
        <v>5202132</v>
      </c>
      <c r="CQ234" t="str">
        <f t="shared" si="199"/>
        <v>5301132</v>
      </c>
      <c r="CR234" t="str">
        <f t="shared" si="200"/>
        <v>5602134</v>
      </c>
      <c r="CS234" t="str">
        <f t="shared" si="201"/>
        <v>5402133</v>
      </c>
      <c r="CT234" t="str">
        <f t="shared" si="202"/>
        <v>5500133</v>
      </c>
      <c r="CU234">
        <v>13</v>
      </c>
      <c r="CV234">
        <v>13</v>
      </c>
      <c r="CW234">
        <v>13</v>
      </c>
      <c r="CX234">
        <v>13</v>
      </c>
      <c r="CY234">
        <v>13</v>
      </c>
      <c r="CZ234">
        <v>13</v>
      </c>
      <c r="DA234" s="12">
        <v>5</v>
      </c>
      <c r="DB234" s="17">
        <v>5</v>
      </c>
      <c r="DC234">
        <v>5</v>
      </c>
      <c r="DD234">
        <v>5</v>
      </c>
      <c r="DE234">
        <v>5</v>
      </c>
      <c r="DF234">
        <v>5</v>
      </c>
      <c r="DG234" s="28" t="s">
        <v>142</v>
      </c>
      <c r="DH234" s="28" t="s">
        <v>186</v>
      </c>
      <c r="DI234" s="28" t="s">
        <v>187</v>
      </c>
      <c r="DJ234" s="28" t="s">
        <v>181</v>
      </c>
      <c r="DK234" s="28" t="s">
        <v>146</v>
      </c>
      <c r="DL234" s="28" t="s">
        <v>195</v>
      </c>
      <c r="DM234" t="str">
        <f t="shared" si="203"/>
        <v>木</v>
      </c>
      <c r="DN234" t="str">
        <f t="shared" si="204"/>
        <v>火</v>
      </c>
      <c r="DO234" t="str">
        <f t="shared" si="205"/>
        <v>火</v>
      </c>
      <c r="DP234" t="str">
        <f t="shared" si="206"/>
        <v>光</v>
      </c>
      <c r="DQ234" t="str">
        <f t="shared" si="207"/>
        <v>木</v>
      </c>
      <c r="DR234" t="str">
        <f t="shared" si="208"/>
        <v>木</v>
      </c>
      <c r="DS234" s="28" t="s">
        <v>152</v>
      </c>
      <c r="DT234" s="28" t="s">
        <v>152</v>
      </c>
      <c r="DU234" s="28" t="s">
        <v>145</v>
      </c>
      <c r="DV234" s="28" t="s">
        <v>169</v>
      </c>
      <c r="DW234" s="28" t="s">
        <v>165</v>
      </c>
      <c r="DX234" s="28" t="s">
        <v>160</v>
      </c>
      <c r="DY234">
        <f t="shared" ref="DY234:ED276" si="231">IF(DG234&lt;&gt;"",INDEX($EG$4:$EG$800,MATCH(DG234,$EF$4:$EF$801,0)),0)</f>
        <v>1</v>
      </c>
      <c r="DZ234">
        <f t="shared" si="231"/>
        <v>1</v>
      </c>
      <c r="EA234">
        <f t="shared" si="231"/>
        <v>1</v>
      </c>
      <c r="EB234">
        <f t="shared" si="231"/>
        <v>2</v>
      </c>
      <c r="EC234">
        <f t="shared" si="231"/>
        <v>2</v>
      </c>
      <c r="ED234">
        <f t="shared" si="231"/>
        <v>2</v>
      </c>
      <c r="EE234">
        <v>5501084</v>
      </c>
      <c r="EF234" s="26" t="s">
        <v>176</v>
      </c>
      <c r="EG234">
        <v>2</v>
      </c>
      <c r="EH234">
        <v>505540001</v>
      </c>
      <c r="EI234" s="23" t="e">
        <f t="shared" ca="1" si="224"/>
        <v>#N/A</v>
      </c>
      <c r="EV234" t="str">
        <f t="shared" si="209"/>
        <v>木刀客</v>
      </c>
      <c r="EW234" t="str">
        <f t="shared" si="210"/>
        <v>火维京</v>
      </c>
      <c r="EX234" t="str">
        <f t="shared" si="211"/>
        <v>火剑士</v>
      </c>
      <c r="EY234" t="str">
        <f t="shared" si="212"/>
        <v>光学者</v>
      </c>
      <c r="EZ234" t="str">
        <f t="shared" si="213"/>
        <v>木女巫</v>
      </c>
      <c r="FA234" t="str">
        <f t="shared" si="214"/>
        <v>木海盗</v>
      </c>
      <c r="FB234">
        <v>9</v>
      </c>
      <c r="FC234">
        <v>7</v>
      </c>
      <c r="FD234">
        <v>8</v>
      </c>
      <c r="FE234">
        <v>17</v>
      </c>
      <c r="FF234">
        <v>12</v>
      </c>
      <c r="FG234">
        <v>13</v>
      </c>
      <c r="FH234">
        <f t="shared" ca="1" si="215"/>
        <v>8</v>
      </c>
      <c r="FI234">
        <f t="shared" ca="1" si="215"/>
        <v>8</v>
      </c>
      <c r="FJ234">
        <f t="shared" ca="1" si="215"/>
        <v>18</v>
      </c>
      <c r="FK234">
        <f t="shared" ca="1" si="216"/>
        <v>19</v>
      </c>
      <c r="FL234">
        <f t="shared" ca="1" si="216"/>
        <v>11</v>
      </c>
      <c r="FM234">
        <f t="shared" ca="1" si="216"/>
        <v>8</v>
      </c>
      <c r="FN234">
        <f t="shared" ca="1" si="217"/>
        <v>8</v>
      </c>
      <c r="FO234">
        <f t="shared" ca="1" si="218"/>
        <v>2</v>
      </c>
      <c r="FP234">
        <f t="shared" ca="1" si="219"/>
        <v>3</v>
      </c>
      <c r="FQ234">
        <f t="shared" ca="1" si="220"/>
        <v>19</v>
      </c>
      <c r="FR234">
        <f t="shared" ca="1" si="221"/>
        <v>11</v>
      </c>
      <c r="FS234">
        <f t="shared" ca="1" si="222"/>
        <v>18</v>
      </c>
    </row>
    <row r="235" spans="1:175" x14ac:dyDescent="0.15">
      <c r="A235" s="20">
        <v>1000232</v>
      </c>
      <c r="B235" s="6" t="str">
        <f t="shared" si="181"/>
        <v>1</v>
      </c>
      <c r="C235" s="7">
        <v>1002</v>
      </c>
      <c r="D235" s="1" t="str">
        <f t="shared" si="182"/>
        <v>5200131,5300135,5301131,5400135,5502132,5601133</v>
      </c>
      <c r="E235" t="str">
        <f t="shared" si="183"/>
        <v>13,13,13,13,13,13</v>
      </c>
      <c r="F235" t="str">
        <f t="shared" si="184"/>
        <v>1329,1313,1313,1313,1313,1313</v>
      </c>
      <c r="G235">
        <f t="shared" si="185"/>
        <v>24399996</v>
      </c>
      <c r="H235" s="6">
        <f>Sheet1!B235</f>
        <v>9</v>
      </c>
      <c r="I235" s="6">
        <f>Sheet1!C235</f>
        <v>0</v>
      </c>
      <c r="J235" s="6">
        <f>Sheet1!D235</f>
        <v>0</v>
      </c>
      <c r="K235" s="6">
        <f>Sheet1!E235</f>
        <v>0</v>
      </c>
      <c r="L235" s="6">
        <f>Sheet1!F235</f>
        <v>200</v>
      </c>
      <c r="O235" s="6"/>
      <c r="P235">
        <f t="shared" si="186"/>
        <v>24399996</v>
      </c>
      <c r="Q235">
        <v>24399996.210000001</v>
      </c>
      <c r="R235" s="6" t="str">
        <f t="shared" si="187"/>
        <v>5200131,5300135,5301131,5400135,5502132,5601133</v>
      </c>
      <c r="S235" s="6" t="str">
        <f t="shared" si="188"/>
        <v>13,13,13,13,13,13</v>
      </c>
      <c r="T235" s="6" t="str">
        <f t="shared" si="189"/>
        <v>1329,1313,1313,1313,1313,1313</v>
      </c>
      <c r="U235">
        <v>5200131</v>
      </c>
      <c r="V235">
        <v>5300135</v>
      </c>
      <c r="W235">
        <v>5301131</v>
      </c>
      <c r="X235">
        <v>5400135</v>
      </c>
      <c r="Y235">
        <v>5502132</v>
      </c>
      <c r="Z235">
        <v>5601133</v>
      </c>
      <c r="AA235">
        <v>13</v>
      </c>
      <c r="AB235">
        <v>13</v>
      </c>
      <c r="AC235">
        <v>13</v>
      </c>
      <c r="AD235">
        <v>13</v>
      </c>
      <c r="AE235">
        <v>13</v>
      </c>
      <c r="AF235">
        <v>13</v>
      </c>
      <c r="AG235" s="12">
        <f t="shared" si="190"/>
        <v>1329</v>
      </c>
      <c r="AH235" s="12">
        <f t="shared" si="191"/>
        <v>1313</v>
      </c>
      <c r="AI235" s="12">
        <f t="shared" si="192"/>
        <v>1313</v>
      </c>
      <c r="AJ235" s="12">
        <f t="shared" si="193"/>
        <v>1313</v>
      </c>
      <c r="AK235" s="12">
        <f t="shared" si="194"/>
        <v>1313</v>
      </c>
      <c r="AL235" s="12">
        <f t="shared" si="195"/>
        <v>1313</v>
      </c>
      <c r="AM235" s="6">
        <f t="shared" si="180"/>
        <v>4147999.3557000007</v>
      </c>
      <c r="AN235" s="6">
        <f t="shared" si="230"/>
        <v>4050399.3708600001</v>
      </c>
      <c r="AO235" s="6">
        <f t="shared" si="230"/>
        <v>4050399.3708600001</v>
      </c>
      <c r="AP235" s="6">
        <f t="shared" si="230"/>
        <v>4050399.3708600001</v>
      </c>
      <c r="AQ235" s="6">
        <f t="shared" si="230"/>
        <v>4050399.3708600001</v>
      </c>
      <c r="AR235" s="6">
        <f t="shared" si="230"/>
        <v>4050399.3708600001</v>
      </c>
      <c r="CH235">
        <f t="shared" si="196"/>
        <v>2</v>
      </c>
      <c r="CI235" s="23" t="b">
        <f t="shared" si="229"/>
        <v>1</v>
      </c>
      <c r="CJ235" s="23" t="b">
        <f t="shared" si="229"/>
        <v>1</v>
      </c>
      <c r="CK235" s="23" t="b">
        <f t="shared" si="229"/>
        <v>1</v>
      </c>
      <c r="CL235" s="23" t="b">
        <f t="shared" si="229"/>
        <v>1</v>
      </c>
      <c r="CM235" s="23" t="b">
        <f t="shared" si="229"/>
        <v>1</v>
      </c>
      <c r="CN235" s="23" t="b">
        <f t="shared" si="229"/>
        <v>1</v>
      </c>
      <c r="CO235" t="str">
        <f t="shared" si="197"/>
        <v>5200131</v>
      </c>
      <c r="CP235" t="str">
        <f t="shared" si="198"/>
        <v>5300135</v>
      </c>
      <c r="CQ235" t="str">
        <f t="shared" si="199"/>
        <v>5301131</v>
      </c>
      <c r="CR235" t="str">
        <f t="shared" si="200"/>
        <v>5400135</v>
      </c>
      <c r="CS235" t="str">
        <f t="shared" si="201"/>
        <v>5502132</v>
      </c>
      <c r="CT235" t="str">
        <f t="shared" si="202"/>
        <v>5601133</v>
      </c>
      <c r="CU235">
        <v>13</v>
      </c>
      <c r="CV235">
        <v>13</v>
      </c>
      <c r="CW235">
        <v>13</v>
      </c>
      <c r="CX235">
        <v>13</v>
      </c>
      <c r="CY235">
        <v>13</v>
      </c>
      <c r="CZ235">
        <v>13</v>
      </c>
      <c r="DA235" s="12">
        <v>5</v>
      </c>
      <c r="DB235" s="17">
        <v>5</v>
      </c>
      <c r="DC235">
        <v>5</v>
      </c>
      <c r="DD235">
        <v>5</v>
      </c>
      <c r="DE235">
        <v>5</v>
      </c>
      <c r="DF235">
        <v>5</v>
      </c>
      <c r="DG235" s="28" t="s">
        <v>179</v>
      </c>
      <c r="DH235" s="28" t="s">
        <v>172</v>
      </c>
      <c r="DI235" s="28" t="s">
        <v>128</v>
      </c>
      <c r="DJ235" s="28" t="s">
        <v>200</v>
      </c>
      <c r="DK235" s="28" t="s">
        <v>190</v>
      </c>
      <c r="DL235" s="28" t="s">
        <v>175</v>
      </c>
      <c r="DM235" t="str">
        <f t="shared" si="203"/>
        <v>水</v>
      </c>
      <c r="DN235" t="str">
        <f t="shared" si="204"/>
        <v>暗</v>
      </c>
      <c r="DO235" t="str">
        <f t="shared" si="205"/>
        <v>水</v>
      </c>
      <c r="DP235" t="str">
        <f t="shared" si="206"/>
        <v>暗</v>
      </c>
      <c r="DQ235" t="str">
        <f t="shared" si="207"/>
        <v>火</v>
      </c>
      <c r="DR235" t="str">
        <f t="shared" si="208"/>
        <v>木</v>
      </c>
      <c r="DS235" s="28" t="s">
        <v>173</v>
      </c>
      <c r="DT235" s="28" t="s">
        <v>147</v>
      </c>
      <c r="DU235" s="28" t="s">
        <v>147</v>
      </c>
      <c r="DV235" s="28" t="s">
        <v>170</v>
      </c>
      <c r="DW235" s="28" t="s">
        <v>170</v>
      </c>
      <c r="DX235" s="28" t="s">
        <v>170</v>
      </c>
      <c r="DY235">
        <f t="shared" si="231"/>
        <v>1</v>
      </c>
      <c r="DZ235">
        <f t="shared" si="231"/>
        <v>1</v>
      </c>
      <c r="EA235">
        <f t="shared" si="231"/>
        <v>1</v>
      </c>
      <c r="EB235">
        <f t="shared" si="231"/>
        <v>2</v>
      </c>
      <c r="EC235">
        <f t="shared" si="231"/>
        <v>2</v>
      </c>
      <c r="ED235">
        <f t="shared" si="231"/>
        <v>2</v>
      </c>
      <c r="EE235">
        <v>5600084</v>
      </c>
      <c r="EF235" s="26" t="s">
        <v>178</v>
      </c>
      <c r="EG235">
        <v>1</v>
      </c>
      <c r="EV235" t="str">
        <f t="shared" si="209"/>
        <v>水刀客</v>
      </c>
      <c r="EW235" t="str">
        <f t="shared" si="210"/>
        <v>暗武士</v>
      </c>
      <c r="EX235" t="str">
        <f t="shared" si="211"/>
        <v>水剑士</v>
      </c>
      <c r="EY235" t="str">
        <f t="shared" si="212"/>
        <v>暗巫师</v>
      </c>
      <c r="EZ235" t="str">
        <f t="shared" si="213"/>
        <v>火火枪手</v>
      </c>
      <c r="FA235" t="str">
        <f t="shared" si="214"/>
        <v>木修女</v>
      </c>
      <c r="FB235">
        <v>1</v>
      </c>
      <c r="FC235">
        <v>17</v>
      </c>
      <c r="FD235">
        <v>4</v>
      </c>
      <c r="FE235">
        <v>18</v>
      </c>
      <c r="FF235">
        <v>9</v>
      </c>
      <c r="FG235">
        <v>15</v>
      </c>
      <c r="FH235">
        <f t="shared" ca="1" si="215"/>
        <v>12</v>
      </c>
      <c r="FI235">
        <f t="shared" ca="1" si="215"/>
        <v>17</v>
      </c>
      <c r="FJ235">
        <f t="shared" ca="1" si="215"/>
        <v>5</v>
      </c>
      <c r="FK235">
        <f t="shared" ca="1" si="216"/>
        <v>6</v>
      </c>
      <c r="FL235">
        <f t="shared" ca="1" si="216"/>
        <v>18</v>
      </c>
      <c r="FM235">
        <f t="shared" ca="1" si="216"/>
        <v>7</v>
      </c>
      <c r="FN235">
        <f t="shared" ca="1" si="217"/>
        <v>12</v>
      </c>
      <c r="FO235">
        <f t="shared" ca="1" si="218"/>
        <v>17</v>
      </c>
      <c r="FP235">
        <f t="shared" ca="1" si="219"/>
        <v>14</v>
      </c>
      <c r="FQ235">
        <f t="shared" ca="1" si="220"/>
        <v>6</v>
      </c>
      <c r="FR235">
        <f t="shared" ca="1" si="221"/>
        <v>18</v>
      </c>
      <c r="FS235">
        <f t="shared" ca="1" si="222"/>
        <v>13</v>
      </c>
    </row>
    <row r="236" spans="1:175" x14ac:dyDescent="0.15">
      <c r="A236" s="20">
        <v>1000233</v>
      </c>
      <c r="B236" s="6" t="str">
        <f t="shared" si="181"/>
        <v>1</v>
      </c>
      <c r="C236" s="7">
        <v>1002</v>
      </c>
      <c r="D236" s="1" t="str">
        <f t="shared" si="182"/>
        <v>5302134,5200131,5201133,5502132,5401133,5601132</v>
      </c>
      <c r="E236" t="str">
        <f t="shared" si="183"/>
        <v>13,13,13,13,13,13</v>
      </c>
      <c r="F236" t="str">
        <f t="shared" si="184"/>
        <v>1334,1318,1318,1318,1318,1318</v>
      </c>
      <c r="G236">
        <f t="shared" si="185"/>
        <v>24584109</v>
      </c>
      <c r="H236" s="6">
        <f>Sheet1!B236</f>
        <v>1</v>
      </c>
      <c r="I236" s="6">
        <f>Sheet1!C236</f>
        <v>0</v>
      </c>
      <c r="J236" s="6">
        <f>Sheet1!D236</f>
        <v>0</v>
      </c>
      <c r="K236" s="6">
        <f>Sheet1!E236</f>
        <v>0</v>
      </c>
      <c r="L236" s="6">
        <f>Sheet1!F236</f>
        <v>65000</v>
      </c>
      <c r="O236" s="6"/>
      <c r="P236">
        <f t="shared" si="186"/>
        <v>24584109</v>
      </c>
      <c r="Q236">
        <v>24584109.800000001</v>
      </c>
      <c r="R236" s="6" t="str">
        <f t="shared" si="187"/>
        <v>5302134,5200131,5201133,5502132,5401133,5601132</v>
      </c>
      <c r="S236" s="6" t="str">
        <f t="shared" si="188"/>
        <v>13,13,13,13,13,13</v>
      </c>
      <c r="T236" s="6" t="str">
        <f t="shared" si="189"/>
        <v>1334,1318,1318,1318,1318,1318</v>
      </c>
      <c r="U236">
        <v>5302134</v>
      </c>
      <c r="V236">
        <v>5200131</v>
      </c>
      <c r="W236">
        <v>5201133</v>
      </c>
      <c r="X236">
        <v>5502132</v>
      </c>
      <c r="Y236">
        <v>5401133</v>
      </c>
      <c r="Z236">
        <v>5601132</v>
      </c>
      <c r="AA236">
        <v>13</v>
      </c>
      <c r="AB236">
        <v>13</v>
      </c>
      <c r="AC236">
        <v>13</v>
      </c>
      <c r="AD236">
        <v>13</v>
      </c>
      <c r="AE236">
        <v>13</v>
      </c>
      <c r="AF236">
        <v>13</v>
      </c>
      <c r="AG236" s="12">
        <f t="shared" si="190"/>
        <v>1334</v>
      </c>
      <c r="AH236" s="12">
        <f t="shared" si="191"/>
        <v>1318</v>
      </c>
      <c r="AI236" s="12">
        <f t="shared" si="192"/>
        <v>1318</v>
      </c>
      <c r="AJ236" s="12">
        <f t="shared" si="193"/>
        <v>1318</v>
      </c>
      <c r="AK236" s="12">
        <f t="shared" si="194"/>
        <v>1318</v>
      </c>
      <c r="AL236" s="12">
        <f t="shared" si="195"/>
        <v>1318</v>
      </c>
      <c r="AM236" s="6">
        <f t="shared" si="180"/>
        <v>4179298.6660000002</v>
      </c>
      <c r="AN236" s="6">
        <f t="shared" si="230"/>
        <v>4080962.2268000003</v>
      </c>
      <c r="AO236" s="6">
        <f t="shared" si="230"/>
        <v>4080962.2268000003</v>
      </c>
      <c r="AP236" s="6">
        <f t="shared" si="230"/>
        <v>4080962.2268000003</v>
      </c>
      <c r="AQ236" s="6">
        <f t="shared" si="230"/>
        <v>4080962.2268000003</v>
      </c>
      <c r="AR236" s="6">
        <f t="shared" si="230"/>
        <v>4080962.2268000003</v>
      </c>
      <c r="CH236">
        <f t="shared" si="196"/>
        <v>3</v>
      </c>
      <c r="CI236" s="23" t="b">
        <f t="shared" si="229"/>
        <v>1</v>
      </c>
      <c r="CJ236" s="23" t="b">
        <f t="shared" si="229"/>
        <v>1</v>
      </c>
      <c r="CK236" s="23" t="b">
        <f t="shared" si="229"/>
        <v>1</v>
      </c>
      <c r="CL236" s="23" t="b">
        <f t="shared" si="229"/>
        <v>1</v>
      </c>
      <c r="CM236" s="23" t="b">
        <f t="shared" si="229"/>
        <v>1</v>
      </c>
      <c r="CN236" s="23" t="b">
        <f t="shared" si="229"/>
        <v>1</v>
      </c>
      <c r="CO236" t="str">
        <f t="shared" si="197"/>
        <v>5302134</v>
      </c>
      <c r="CP236" t="str">
        <f t="shared" si="198"/>
        <v>5200131</v>
      </c>
      <c r="CQ236" t="str">
        <f t="shared" si="199"/>
        <v>5201133</v>
      </c>
      <c r="CR236" t="str">
        <f t="shared" si="200"/>
        <v>5502132</v>
      </c>
      <c r="CS236" t="str">
        <f t="shared" si="201"/>
        <v>5401133</v>
      </c>
      <c r="CT236" t="str">
        <f t="shared" si="202"/>
        <v>5601132</v>
      </c>
      <c r="CU236">
        <v>13</v>
      </c>
      <c r="CV236">
        <v>13</v>
      </c>
      <c r="CW236">
        <v>13</v>
      </c>
      <c r="CX236">
        <v>13</v>
      </c>
      <c r="CY236">
        <v>13</v>
      </c>
      <c r="CZ236">
        <v>13</v>
      </c>
      <c r="DA236" s="12">
        <v>5</v>
      </c>
      <c r="DB236" s="17">
        <v>5</v>
      </c>
      <c r="DC236">
        <v>5</v>
      </c>
      <c r="DD236">
        <v>5</v>
      </c>
      <c r="DE236">
        <v>5</v>
      </c>
      <c r="DF236">
        <v>5</v>
      </c>
      <c r="DG236" s="28" t="s">
        <v>198</v>
      </c>
      <c r="DH236" s="28" t="s">
        <v>179</v>
      </c>
      <c r="DI236" s="28" t="s">
        <v>191</v>
      </c>
      <c r="DJ236" s="28" t="s">
        <v>190</v>
      </c>
      <c r="DK236" s="28" t="s">
        <v>194</v>
      </c>
      <c r="DL236" s="28" t="s">
        <v>140</v>
      </c>
      <c r="DM236" t="str">
        <f t="shared" si="203"/>
        <v>光</v>
      </c>
      <c r="DN236" t="str">
        <f t="shared" si="204"/>
        <v>水</v>
      </c>
      <c r="DO236" t="str">
        <f t="shared" si="205"/>
        <v>木</v>
      </c>
      <c r="DP236" t="str">
        <f t="shared" si="206"/>
        <v>火</v>
      </c>
      <c r="DQ236" t="str">
        <f t="shared" si="207"/>
        <v>木</v>
      </c>
      <c r="DR236" t="str">
        <f t="shared" si="208"/>
        <v>火</v>
      </c>
      <c r="DS236" s="28" t="s">
        <v>155</v>
      </c>
      <c r="DT236" s="28" t="s">
        <v>155</v>
      </c>
      <c r="DU236" s="28" t="s">
        <v>155</v>
      </c>
      <c r="DV236" s="28" t="s">
        <v>165</v>
      </c>
      <c r="DW236" s="28" t="s">
        <v>170</v>
      </c>
      <c r="DX236" s="28" t="s">
        <v>161</v>
      </c>
      <c r="DY236">
        <f t="shared" si="231"/>
        <v>1</v>
      </c>
      <c r="DZ236">
        <f t="shared" si="231"/>
        <v>1</v>
      </c>
      <c r="EA236">
        <f t="shared" si="231"/>
        <v>1</v>
      </c>
      <c r="EB236">
        <f t="shared" si="231"/>
        <v>2</v>
      </c>
      <c r="EC236">
        <f t="shared" si="231"/>
        <v>2</v>
      </c>
      <c r="ED236">
        <f t="shared" si="231"/>
        <v>2</v>
      </c>
      <c r="EE236">
        <v>5602084</v>
      </c>
      <c r="EF236" s="26" t="s">
        <v>181</v>
      </c>
      <c r="EG236">
        <v>2</v>
      </c>
      <c r="EV236" t="str">
        <f t="shared" si="209"/>
        <v>光盗贼</v>
      </c>
      <c r="EW236" t="str">
        <f t="shared" si="210"/>
        <v>水刀客</v>
      </c>
      <c r="EX236" t="str">
        <f t="shared" si="211"/>
        <v>木骑兵</v>
      </c>
      <c r="EY236" t="str">
        <f t="shared" si="212"/>
        <v>火火枪手</v>
      </c>
      <c r="EZ236" t="str">
        <f t="shared" si="213"/>
        <v>木魔法师</v>
      </c>
      <c r="FA236" t="str">
        <f t="shared" si="214"/>
        <v>火修女</v>
      </c>
      <c r="FB236">
        <v>14</v>
      </c>
      <c r="FC236">
        <v>1</v>
      </c>
      <c r="FD236">
        <v>10</v>
      </c>
      <c r="FE236">
        <v>9</v>
      </c>
      <c r="FF236">
        <v>11</v>
      </c>
      <c r="FG236">
        <v>10</v>
      </c>
      <c r="FH236">
        <f t="shared" ca="1" si="215"/>
        <v>4</v>
      </c>
      <c r="FI236">
        <f t="shared" ca="1" si="215"/>
        <v>3</v>
      </c>
      <c r="FJ236">
        <f t="shared" ca="1" si="215"/>
        <v>7</v>
      </c>
      <c r="FK236">
        <f t="shared" ca="1" si="216"/>
        <v>14</v>
      </c>
      <c r="FL236">
        <f t="shared" ca="1" si="216"/>
        <v>8</v>
      </c>
      <c r="FM236">
        <f t="shared" ca="1" si="216"/>
        <v>16</v>
      </c>
      <c r="FN236">
        <f t="shared" ca="1" si="217"/>
        <v>4</v>
      </c>
      <c r="FO236">
        <f t="shared" ca="1" si="218"/>
        <v>3</v>
      </c>
      <c r="FP236">
        <f t="shared" ca="1" si="219"/>
        <v>18</v>
      </c>
      <c r="FQ236">
        <f t="shared" ca="1" si="220"/>
        <v>14</v>
      </c>
      <c r="FR236">
        <f t="shared" ca="1" si="221"/>
        <v>8</v>
      </c>
      <c r="FS236">
        <f t="shared" ca="1" si="222"/>
        <v>13</v>
      </c>
    </row>
    <row r="237" spans="1:175" x14ac:dyDescent="0.15">
      <c r="A237" s="20">
        <v>1000234</v>
      </c>
      <c r="B237" s="6" t="str">
        <f t="shared" si="181"/>
        <v>1</v>
      </c>
      <c r="C237" s="7">
        <v>1002</v>
      </c>
      <c r="D237" s="1" t="str">
        <f t="shared" si="182"/>
        <v>5200133,5301133,5202133,5402131,5400135,5402132</v>
      </c>
      <c r="E237" t="str">
        <f t="shared" si="183"/>
        <v>13,13,13,13,13,13</v>
      </c>
      <c r="F237" t="str">
        <f t="shared" si="184"/>
        <v>1339,1323,1323,1323,1323,1323</v>
      </c>
      <c r="G237">
        <f t="shared" si="185"/>
        <v>24769110</v>
      </c>
      <c r="H237" s="6">
        <f>Sheet1!B237</f>
        <v>12</v>
      </c>
      <c r="I237" s="6">
        <f>Sheet1!C237</f>
        <v>0</v>
      </c>
      <c r="J237" s="6">
        <f>Sheet1!D237</f>
        <v>0</v>
      </c>
      <c r="K237" s="6">
        <f>Sheet1!E237</f>
        <v>0</v>
      </c>
      <c r="L237" s="6">
        <f>Sheet1!F237</f>
        <v>100</v>
      </c>
      <c r="O237" s="6"/>
      <c r="P237">
        <f t="shared" si="186"/>
        <v>24769110</v>
      </c>
      <c r="Q237">
        <v>24769110.370000001</v>
      </c>
      <c r="R237" s="6" t="str">
        <f t="shared" si="187"/>
        <v>5200133,5301133,5202133,5402131,5400135,5402132</v>
      </c>
      <c r="S237" s="6" t="str">
        <f t="shared" si="188"/>
        <v>13,13,13,13,13,13</v>
      </c>
      <c r="T237" s="6" t="str">
        <f t="shared" si="189"/>
        <v>1339,1323,1323,1323,1323,1323</v>
      </c>
      <c r="U237">
        <v>5200133</v>
      </c>
      <c r="V237">
        <v>5301133</v>
      </c>
      <c r="W237">
        <v>5202133</v>
      </c>
      <c r="X237">
        <v>5402131</v>
      </c>
      <c r="Y237">
        <v>5400135</v>
      </c>
      <c r="Z237">
        <v>5402132</v>
      </c>
      <c r="AA237">
        <v>13</v>
      </c>
      <c r="AB237">
        <v>13</v>
      </c>
      <c r="AC237">
        <v>13</v>
      </c>
      <c r="AD237">
        <v>13</v>
      </c>
      <c r="AE237">
        <v>13</v>
      </c>
      <c r="AF237">
        <v>13</v>
      </c>
      <c r="AG237" s="12">
        <f t="shared" si="190"/>
        <v>1339</v>
      </c>
      <c r="AH237" s="12">
        <f t="shared" si="191"/>
        <v>1323</v>
      </c>
      <c r="AI237" s="12">
        <f t="shared" si="192"/>
        <v>1323</v>
      </c>
      <c r="AJ237" s="12">
        <f t="shared" si="193"/>
        <v>1323</v>
      </c>
      <c r="AK237" s="12">
        <f t="shared" si="194"/>
        <v>1323</v>
      </c>
      <c r="AL237" s="12">
        <f t="shared" si="195"/>
        <v>1323</v>
      </c>
      <c r="AM237" s="6">
        <f t="shared" si="180"/>
        <v>4210748.7629000004</v>
      </c>
      <c r="AN237" s="6">
        <f t="shared" si="230"/>
        <v>4111672.3214200004</v>
      </c>
      <c r="AO237" s="6">
        <f t="shared" si="230"/>
        <v>4111672.3214200004</v>
      </c>
      <c r="AP237" s="6">
        <f t="shared" si="230"/>
        <v>4111672.3214200004</v>
      </c>
      <c r="AQ237" s="6">
        <f t="shared" si="230"/>
        <v>4111672.3214200004</v>
      </c>
      <c r="AR237" s="6">
        <f t="shared" si="230"/>
        <v>4111672.3214200004</v>
      </c>
      <c r="CH237">
        <f t="shared" si="196"/>
        <v>4</v>
      </c>
      <c r="CI237" s="23" t="b">
        <f t="shared" si="229"/>
        <v>1</v>
      </c>
      <c r="CJ237" s="23" t="b">
        <f t="shared" si="229"/>
        <v>1</v>
      </c>
      <c r="CK237" s="23" t="b">
        <f t="shared" si="229"/>
        <v>1</v>
      </c>
      <c r="CL237" s="23" t="b">
        <f t="shared" si="229"/>
        <v>1</v>
      </c>
      <c r="CM237" s="23" t="b">
        <f t="shared" si="229"/>
        <v>1</v>
      </c>
      <c r="CN237" s="23" t="b">
        <f t="shared" si="229"/>
        <v>1</v>
      </c>
      <c r="CO237" t="str">
        <f t="shared" si="197"/>
        <v>5200133</v>
      </c>
      <c r="CP237" t="str">
        <f t="shared" si="198"/>
        <v>5301133</v>
      </c>
      <c r="CQ237" t="str">
        <f t="shared" si="199"/>
        <v>5202133</v>
      </c>
      <c r="CR237" t="str">
        <f t="shared" si="200"/>
        <v>5402131</v>
      </c>
      <c r="CS237" t="str">
        <f t="shared" si="201"/>
        <v>5400135</v>
      </c>
      <c r="CT237" t="str">
        <f t="shared" si="202"/>
        <v>5402132</v>
      </c>
      <c r="CU237">
        <v>13</v>
      </c>
      <c r="CV237">
        <v>13</v>
      </c>
      <c r="CW237">
        <v>13</v>
      </c>
      <c r="CX237">
        <v>13</v>
      </c>
      <c r="CY237">
        <v>13</v>
      </c>
      <c r="CZ237">
        <v>13</v>
      </c>
      <c r="DA237" s="12">
        <v>5</v>
      </c>
      <c r="DB237" s="17">
        <v>5</v>
      </c>
      <c r="DC237">
        <v>5</v>
      </c>
      <c r="DD237">
        <v>5</v>
      </c>
      <c r="DE237">
        <v>5</v>
      </c>
      <c r="DF237">
        <v>5</v>
      </c>
      <c r="DG237" s="28" t="s">
        <v>142</v>
      </c>
      <c r="DH237" s="28" t="s">
        <v>193</v>
      </c>
      <c r="DI237" s="28" t="s">
        <v>192</v>
      </c>
      <c r="DJ237" s="28" t="s">
        <v>182</v>
      </c>
      <c r="DK237" s="28" t="s">
        <v>200</v>
      </c>
      <c r="DL237" s="28" t="s">
        <v>189</v>
      </c>
      <c r="DM237" t="str">
        <f t="shared" si="203"/>
        <v>木</v>
      </c>
      <c r="DN237" t="str">
        <f t="shared" si="204"/>
        <v>木</v>
      </c>
      <c r="DO237" t="str">
        <f t="shared" si="205"/>
        <v>木</v>
      </c>
      <c r="DP237" t="str">
        <f t="shared" si="206"/>
        <v>水</v>
      </c>
      <c r="DQ237" t="str">
        <f t="shared" si="207"/>
        <v>暗</v>
      </c>
      <c r="DR237" t="str">
        <f t="shared" si="208"/>
        <v>火</v>
      </c>
      <c r="DS237" s="28" t="s">
        <v>152</v>
      </c>
      <c r="DT237" s="28" t="s">
        <v>145</v>
      </c>
      <c r="DU237" s="28" t="s">
        <v>155</v>
      </c>
      <c r="DV237" s="28" t="s">
        <v>160</v>
      </c>
      <c r="DW237" s="28" t="s">
        <v>165</v>
      </c>
      <c r="DX237" s="28" t="s">
        <v>160</v>
      </c>
      <c r="DY237">
        <f t="shared" si="231"/>
        <v>1</v>
      </c>
      <c r="DZ237">
        <f t="shared" si="231"/>
        <v>1</v>
      </c>
      <c r="EA237">
        <f t="shared" si="231"/>
        <v>1</v>
      </c>
      <c r="EB237">
        <f t="shared" si="231"/>
        <v>2</v>
      </c>
      <c r="EC237">
        <f t="shared" si="231"/>
        <v>2</v>
      </c>
      <c r="ED237">
        <f t="shared" si="231"/>
        <v>2</v>
      </c>
      <c r="EE237">
        <v>5202085</v>
      </c>
      <c r="EF237" t="s">
        <v>174</v>
      </c>
      <c r="EG237">
        <v>1</v>
      </c>
      <c r="EV237" t="str">
        <f t="shared" si="209"/>
        <v>木刀客</v>
      </c>
      <c r="EW237" t="str">
        <f t="shared" si="210"/>
        <v>木剑士</v>
      </c>
      <c r="EX237" t="str">
        <f t="shared" si="211"/>
        <v>木维京</v>
      </c>
      <c r="EY237" t="str">
        <f t="shared" si="212"/>
        <v>水女巫</v>
      </c>
      <c r="EZ237" t="str">
        <f t="shared" si="213"/>
        <v>暗巫师</v>
      </c>
      <c r="FA237" t="str">
        <f t="shared" si="214"/>
        <v>火女巫</v>
      </c>
      <c r="FB237">
        <v>9</v>
      </c>
      <c r="FC237">
        <v>12</v>
      </c>
      <c r="FD237">
        <v>11</v>
      </c>
      <c r="FE237">
        <v>2</v>
      </c>
      <c r="FF237">
        <v>18</v>
      </c>
      <c r="FG237">
        <v>7</v>
      </c>
      <c r="FH237">
        <f t="shared" ca="1" si="215"/>
        <v>11</v>
      </c>
      <c r="FI237">
        <f t="shared" ca="1" si="215"/>
        <v>2</v>
      </c>
      <c r="FJ237">
        <f t="shared" ca="1" si="215"/>
        <v>18</v>
      </c>
      <c r="FK237">
        <f t="shared" ca="1" si="216"/>
        <v>5</v>
      </c>
      <c r="FL237">
        <f t="shared" ca="1" si="216"/>
        <v>6</v>
      </c>
      <c r="FM237">
        <f t="shared" ca="1" si="216"/>
        <v>3</v>
      </c>
      <c r="FN237">
        <f t="shared" ca="1" si="217"/>
        <v>11</v>
      </c>
      <c r="FO237">
        <f t="shared" ca="1" si="218"/>
        <v>2</v>
      </c>
      <c r="FP237">
        <f t="shared" ca="1" si="219"/>
        <v>5</v>
      </c>
      <c r="FQ237">
        <f t="shared" ca="1" si="220"/>
        <v>5</v>
      </c>
      <c r="FR237">
        <f t="shared" ca="1" si="221"/>
        <v>6</v>
      </c>
      <c r="FS237">
        <f t="shared" ca="1" si="222"/>
        <v>7</v>
      </c>
    </row>
    <row r="238" spans="1:175" x14ac:dyDescent="0.15">
      <c r="A238" s="20">
        <v>1000235</v>
      </c>
      <c r="B238" s="6" t="str">
        <f t="shared" si="181"/>
        <v>1</v>
      </c>
      <c r="C238" s="7">
        <v>1002</v>
      </c>
      <c r="D238" s="1" t="str">
        <f t="shared" si="182"/>
        <v>5302134,5202132,5201134,5601131,5402133,5502132</v>
      </c>
      <c r="E238" t="str">
        <f t="shared" si="183"/>
        <v>13,13,13,13,13,13</v>
      </c>
      <c r="F238" t="str">
        <f t="shared" si="184"/>
        <v>1344,1328,1328,1328,1328,1328</v>
      </c>
      <c r="G238">
        <f t="shared" si="185"/>
        <v>24954999</v>
      </c>
      <c r="H238" s="6">
        <f>Sheet1!B238</f>
        <v>35</v>
      </c>
      <c r="I238" s="6">
        <f>Sheet1!C238</f>
        <v>0</v>
      </c>
      <c r="J238" s="6">
        <f>Sheet1!D238</f>
        <v>0</v>
      </c>
      <c r="K238" s="6">
        <f>Sheet1!E238</f>
        <v>0</v>
      </c>
      <c r="L238" s="6">
        <f>Sheet1!F238</f>
        <v>20</v>
      </c>
      <c r="O238" s="6"/>
      <c r="P238">
        <f t="shared" si="186"/>
        <v>24954999</v>
      </c>
      <c r="Q238">
        <v>24954999.920000002</v>
      </c>
      <c r="R238" s="6" t="str">
        <f t="shared" si="187"/>
        <v>5302134,5202132,5201134,5601131,5402133,5502132</v>
      </c>
      <c r="S238" s="6" t="str">
        <f t="shared" si="188"/>
        <v>13,13,13,13,13,13</v>
      </c>
      <c r="T238" s="6" t="str">
        <f t="shared" si="189"/>
        <v>1344,1328,1328,1328,1328,1328</v>
      </c>
      <c r="U238">
        <v>5302134</v>
      </c>
      <c r="V238">
        <v>5202132</v>
      </c>
      <c r="W238">
        <v>5201134</v>
      </c>
      <c r="X238">
        <v>5601131</v>
      </c>
      <c r="Y238">
        <v>5402133</v>
      </c>
      <c r="Z238">
        <v>5502132</v>
      </c>
      <c r="AA238">
        <v>13</v>
      </c>
      <c r="AB238">
        <v>13</v>
      </c>
      <c r="AC238">
        <v>13</v>
      </c>
      <c r="AD238">
        <v>13</v>
      </c>
      <c r="AE238">
        <v>13</v>
      </c>
      <c r="AF238">
        <v>13</v>
      </c>
      <c r="AG238" s="12">
        <f t="shared" si="190"/>
        <v>1344</v>
      </c>
      <c r="AH238" s="12">
        <f t="shared" si="191"/>
        <v>1328</v>
      </c>
      <c r="AI238" s="12">
        <f t="shared" si="192"/>
        <v>1328</v>
      </c>
      <c r="AJ238" s="12">
        <f t="shared" si="193"/>
        <v>1328</v>
      </c>
      <c r="AK238" s="12">
        <f t="shared" si="194"/>
        <v>1328</v>
      </c>
      <c r="AL238" s="12">
        <f t="shared" si="195"/>
        <v>1328</v>
      </c>
      <c r="AM238" s="6">
        <f t="shared" si="180"/>
        <v>4242349.9864000008</v>
      </c>
      <c r="AN238" s="6">
        <f t="shared" si="230"/>
        <v>4142529.9867200004</v>
      </c>
      <c r="AO238" s="6">
        <f t="shared" si="230"/>
        <v>4142529.9867200004</v>
      </c>
      <c r="AP238" s="6">
        <f t="shared" si="230"/>
        <v>4142529.9867200004</v>
      </c>
      <c r="AQ238" s="6">
        <f t="shared" si="230"/>
        <v>4142529.9867200004</v>
      </c>
      <c r="AR238" s="6">
        <f t="shared" si="230"/>
        <v>4142529.9867200004</v>
      </c>
      <c r="CH238">
        <f t="shared" si="196"/>
        <v>0</v>
      </c>
      <c r="CI238" s="23" t="b">
        <f t="shared" si="229"/>
        <v>1</v>
      </c>
      <c r="CJ238" s="23" t="b">
        <f t="shared" si="229"/>
        <v>1</v>
      </c>
      <c r="CK238" s="23" t="b">
        <f t="shared" si="229"/>
        <v>1</v>
      </c>
      <c r="CL238" s="23" t="b">
        <f t="shared" si="229"/>
        <v>1</v>
      </c>
      <c r="CM238" s="23" t="b">
        <f t="shared" si="229"/>
        <v>1</v>
      </c>
      <c r="CN238" s="23" t="b">
        <f t="shared" si="229"/>
        <v>1</v>
      </c>
      <c r="CO238" t="str">
        <f t="shared" si="197"/>
        <v>5302134</v>
      </c>
      <c r="CP238" t="str">
        <f t="shared" si="198"/>
        <v>5202132</v>
      </c>
      <c r="CQ238" t="str">
        <f t="shared" si="199"/>
        <v>5201134</v>
      </c>
      <c r="CR238" t="str">
        <f t="shared" si="200"/>
        <v>5601131</v>
      </c>
      <c r="CS238" t="str">
        <f t="shared" si="201"/>
        <v>5402133</v>
      </c>
      <c r="CT238" t="str">
        <f t="shared" si="202"/>
        <v>5502132</v>
      </c>
      <c r="CU238">
        <v>13</v>
      </c>
      <c r="CV238">
        <v>13</v>
      </c>
      <c r="CW238">
        <v>13</v>
      </c>
      <c r="CX238">
        <v>13</v>
      </c>
      <c r="CY238">
        <v>13</v>
      </c>
      <c r="CZ238">
        <v>13</v>
      </c>
      <c r="DA238" s="12">
        <v>5</v>
      </c>
      <c r="DB238" s="17">
        <v>5</v>
      </c>
      <c r="DC238">
        <v>5</v>
      </c>
      <c r="DD238">
        <v>5</v>
      </c>
      <c r="DE238">
        <v>5</v>
      </c>
      <c r="DF238">
        <v>5</v>
      </c>
      <c r="DG238" s="28" t="s">
        <v>198</v>
      </c>
      <c r="DH238" s="28" t="s">
        <v>186</v>
      </c>
      <c r="DI238" s="28" t="s">
        <v>197</v>
      </c>
      <c r="DJ238" s="28" t="s">
        <v>184</v>
      </c>
      <c r="DK238" s="28" t="s">
        <v>146</v>
      </c>
      <c r="DL238" s="28" t="s">
        <v>190</v>
      </c>
      <c r="DM238" t="str">
        <f t="shared" si="203"/>
        <v>光</v>
      </c>
      <c r="DN238" t="str">
        <f t="shared" si="204"/>
        <v>火</v>
      </c>
      <c r="DO238" t="str">
        <f t="shared" si="205"/>
        <v>光</v>
      </c>
      <c r="DP238" t="str">
        <f t="shared" si="206"/>
        <v>水</v>
      </c>
      <c r="DQ238" t="str">
        <f t="shared" si="207"/>
        <v>木</v>
      </c>
      <c r="DR238" t="str">
        <f t="shared" si="208"/>
        <v>火</v>
      </c>
      <c r="DS238" s="28" t="s">
        <v>145</v>
      </c>
      <c r="DT238" s="28" t="s">
        <v>145</v>
      </c>
      <c r="DU238" s="28" t="s">
        <v>145</v>
      </c>
      <c r="DV238" s="28" t="s">
        <v>164</v>
      </c>
      <c r="DW238" s="28" t="s">
        <v>164</v>
      </c>
      <c r="DX238" s="28" t="s">
        <v>164</v>
      </c>
      <c r="DY238">
        <f t="shared" si="231"/>
        <v>1</v>
      </c>
      <c r="DZ238">
        <f t="shared" si="231"/>
        <v>1</v>
      </c>
      <c r="EA238">
        <f t="shared" si="231"/>
        <v>1</v>
      </c>
      <c r="EB238">
        <f t="shared" si="231"/>
        <v>2</v>
      </c>
      <c r="EC238">
        <f t="shared" si="231"/>
        <v>2</v>
      </c>
      <c r="ED238">
        <f t="shared" si="231"/>
        <v>2</v>
      </c>
      <c r="EE238">
        <v>5300085</v>
      </c>
      <c r="EF238" s="26" t="s">
        <v>172</v>
      </c>
      <c r="EG238">
        <v>1</v>
      </c>
      <c r="EV238" t="str">
        <f t="shared" si="209"/>
        <v>光盗贼</v>
      </c>
      <c r="EW238" t="str">
        <f t="shared" si="210"/>
        <v>火维京</v>
      </c>
      <c r="EX238" t="str">
        <f t="shared" si="211"/>
        <v>光骑兵</v>
      </c>
      <c r="EY238" t="str">
        <f t="shared" si="212"/>
        <v>水修女</v>
      </c>
      <c r="EZ238" t="str">
        <f t="shared" si="213"/>
        <v>木女巫</v>
      </c>
      <c r="FA238" t="str">
        <f t="shared" si="214"/>
        <v>火火枪手</v>
      </c>
      <c r="FB238">
        <v>14</v>
      </c>
      <c r="FC238">
        <v>7</v>
      </c>
      <c r="FD238">
        <v>13</v>
      </c>
      <c r="FE238">
        <v>5</v>
      </c>
      <c r="FF238">
        <v>12</v>
      </c>
      <c r="FG238">
        <v>9</v>
      </c>
      <c r="FH238">
        <f t="shared" ca="1" si="215"/>
        <v>5</v>
      </c>
      <c r="FI238">
        <f t="shared" ca="1" si="215"/>
        <v>8</v>
      </c>
      <c r="FJ238">
        <f t="shared" ca="1" si="215"/>
        <v>4</v>
      </c>
      <c r="FK238">
        <f t="shared" ca="1" si="216"/>
        <v>12</v>
      </c>
      <c r="FL238">
        <f t="shared" ca="1" si="216"/>
        <v>11</v>
      </c>
      <c r="FM238">
        <f t="shared" ca="1" si="216"/>
        <v>19</v>
      </c>
      <c r="FN238">
        <f t="shared" ca="1" si="217"/>
        <v>5</v>
      </c>
      <c r="FO238">
        <f t="shared" ca="1" si="218"/>
        <v>8</v>
      </c>
      <c r="FP238">
        <f t="shared" ca="1" si="219"/>
        <v>6</v>
      </c>
      <c r="FQ238">
        <f t="shared" ca="1" si="220"/>
        <v>12</v>
      </c>
      <c r="FR238">
        <f t="shared" ca="1" si="221"/>
        <v>11</v>
      </c>
      <c r="FS238">
        <f t="shared" ca="1" si="222"/>
        <v>9</v>
      </c>
    </row>
    <row r="239" spans="1:175" x14ac:dyDescent="0.15">
      <c r="A239" s="20">
        <v>1000236</v>
      </c>
      <c r="B239" s="6" t="str">
        <f t="shared" si="181"/>
        <v>1</v>
      </c>
      <c r="C239" s="7">
        <v>1002</v>
      </c>
      <c r="D239" s="1" t="str">
        <f t="shared" si="182"/>
        <v>5301132,5202131,5202132,5601131,5402131,5500131</v>
      </c>
      <c r="E239" t="str">
        <f t="shared" si="183"/>
        <v>13,13,13,13,13,13</v>
      </c>
      <c r="F239" t="str">
        <f t="shared" si="184"/>
        <v>1349,1333,1333,1333,1333,1333</v>
      </c>
      <c r="G239">
        <f t="shared" si="185"/>
        <v>25141780</v>
      </c>
      <c r="H239" s="6">
        <f>Sheet1!B239</f>
        <v>1</v>
      </c>
      <c r="I239" s="6">
        <f>Sheet1!C239</f>
        <v>0</v>
      </c>
      <c r="J239" s="6">
        <f>Sheet1!D239</f>
        <v>0</v>
      </c>
      <c r="K239" s="6">
        <f>Sheet1!E239</f>
        <v>0</v>
      </c>
      <c r="L239" s="6">
        <f>Sheet1!F239</f>
        <v>65000</v>
      </c>
      <c r="O239" s="6"/>
      <c r="P239">
        <f t="shared" si="186"/>
        <v>25141780</v>
      </c>
      <c r="Q239">
        <v>25141780.460000001</v>
      </c>
      <c r="R239" s="6" t="str">
        <f t="shared" si="187"/>
        <v>5301132,5202131,5202132,5601131,5402131,5500131</v>
      </c>
      <c r="S239" s="6" t="str">
        <f t="shared" si="188"/>
        <v>13,13,13,13,13,13</v>
      </c>
      <c r="T239" s="6" t="str">
        <f t="shared" si="189"/>
        <v>1349,1333,1333,1333,1333,1333</v>
      </c>
      <c r="U239">
        <v>5301132</v>
      </c>
      <c r="V239">
        <v>5202131</v>
      </c>
      <c r="W239">
        <v>5202132</v>
      </c>
      <c r="X239">
        <v>5601131</v>
      </c>
      <c r="Y239">
        <v>5402131</v>
      </c>
      <c r="Z239">
        <v>5500131</v>
      </c>
      <c r="AA239">
        <v>13</v>
      </c>
      <c r="AB239">
        <v>13</v>
      </c>
      <c r="AC239">
        <v>13</v>
      </c>
      <c r="AD239">
        <v>13</v>
      </c>
      <c r="AE239">
        <v>13</v>
      </c>
      <c r="AF239">
        <v>13</v>
      </c>
      <c r="AG239" s="12">
        <f t="shared" si="190"/>
        <v>1349</v>
      </c>
      <c r="AH239" s="12">
        <f t="shared" si="191"/>
        <v>1333</v>
      </c>
      <c r="AI239" s="12">
        <f t="shared" si="192"/>
        <v>1333</v>
      </c>
      <c r="AJ239" s="12">
        <f t="shared" si="193"/>
        <v>1333</v>
      </c>
      <c r="AK239" s="12">
        <f t="shared" si="194"/>
        <v>1333</v>
      </c>
      <c r="AL239" s="12">
        <f t="shared" si="195"/>
        <v>1333</v>
      </c>
      <c r="AM239" s="6">
        <f t="shared" si="180"/>
        <v>4274102.6782000009</v>
      </c>
      <c r="AN239" s="6">
        <f t="shared" si="230"/>
        <v>4173535.5563600003</v>
      </c>
      <c r="AO239" s="6">
        <f t="shared" si="230"/>
        <v>4173535.5563600003</v>
      </c>
      <c r="AP239" s="6">
        <f t="shared" si="230"/>
        <v>4173535.5563600003</v>
      </c>
      <c r="AQ239" s="6">
        <f t="shared" si="230"/>
        <v>4173535.5563600003</v>
      </c>
      <c r="AR239" s="6">
        <f t="shared" si="230"/>
        <v>4173535.5563600003</v>
      </c>
      <c r="CH239">
        <f t="shared" si="196"/>
        <v>1</v>
      </c>
      <c r="CI239" s="23" t="b">
        <f t="shared" si="229"/>
        <v>1</v>
      </c>
      <c r="CJ239" s="23" t="b">
        <f t="shared" si="229"/>
        <v>1</v>
      </c>
      <c r="CK239" s="23" t="b">
        <f t="shared" si="229"/>
        <v>1</v>
      </c>
      <c r="CL239" s="23" t="b">
        <f t="shared" si="229"/>
        <v>1</v>
      </c>
      <c r="CM239" s="23" t="b">
        <f t="shared" si="229"/>
        <v>1</v>
      </c>
      <c r="CN239" s="23" t="b">
        <f t="shared" si="229"/>
        <v>1</v>
      </c>
      <c r="CO239" t="str">
        <f t="shared" si="197"/>
        <v>5301132</v>
      </c>
      <c r="CP239" t="str">
        <f t="shared" si="198"/>
        <v>5202131</v>
      </c>
      <c r="CQ239" t="str">
        <f t="shared" si="199"/>
        <v>5202132</v>
      </c>
      <c r="CR239" t="str">
        <f t="shared" si="200"/>
        <v>5601131</v>
      </c>
      <c r="CS239" t="str">
        <f t="shared" si="201"/>
        <v>5402131</v>
      </c>
      <c r="CT239" t="str">
        <f t="shared" si="202"/>
        <v>5500131</v>
      </c>
      <c r="CU239">
        <v>13</v>
      </c>
      <c r="CV239">
        <v>13</v>
      </c>
      <c r="CW239">
        <v>13</v>
      </c>
      <c r="CX239">
        <v>13</v>
      </c>
      <c r="CY239">
        <v>13</v>
      </c>
      <c r="CZ239">
        <v>13</v>
      </c>
      <c r="DA239" s="12">
        <v>5</v>
      </c>
      <c r="DB239" s="17">
        <v>5</v>
      </c>
      <c r="DC239">
        <v>5</v>
      </c>
      <c r="DD239">
        <v>5</v>
      </c>
      <c r="DE239">
        <v>5</v>
      </c>
      <c r="DF239">
        <v>5</v>
      </c>
      <c r="DG239" s="28" t="s">
        <v>187</v>
      </c>
      <c r="DH239" s="28" t="s">
        <v>126</v>
      </c>
      <c r="DI239" s="28" t="s">
        <v>186</v>
      </c>
      <c r="DJ239" s="28" t="s">
        <v>184</v>
      </c>
      <c r="DK239" s="28" t="s">
        <v>182</v>
      </c>
      <c r="DL239" s="28" t="s">
        <v>183</v>
      </c>
      <c r="DM239" t="str">
        <f t="shared" si="203"/>
        <v>火</v>
      </c>
      <c r="DN239" t="str">
        <f t="shared" si="204"/>
        <v>水</v>
      </c>
      <c r="DO239" t="str">
        <f t="shared" si="205"/>
        <v>火</v>
      </c>
      <c r="DP239" t="str">
        <f t="shared" si="206"/>
        <v>水</v>
      </c>
      <c r="DQ239" t="str">
        <f t="shared" si="207"/>
        <v>水</v>
      </c>
      <c r="DR239" t="str">
        <f t="shared" si="208"/>
        <v>水</v>
      </c>
      <c r="DS239" s="28" t="s">
        <v>152</v>
      </c>
      <c r="DT239" s="28" t="s">
        <v>152</v>
      </c>
      <c r="DU239" s="28" t="s">
        <v>147</v>
      </c>
      <c r="DV239" s="28" t="s">
        <v>161</v>
      </c>
      <c r="DW239" s="28" t="s">
        <v>165</v>
      </c>
      <c r="DX239" s="28" t="s">
        <v>161</v>
      </c>
      <c r="DY239">
        <f t="shared" si="231"/>
        <v>1</v>
      </c>
      <c r="DZ239">
        <f t="shared" si="231"/>
        <v>1</v>
      </c>
      <c r="EA239">
        <f t="shared" si="231"/>
        <v>1</v>
      </c>
      <c r="EB239">
        <f t="shared" si="231"/>
        <v>2</v>
      </c>
      <c r="EC239">
        <f t="shared" si="231"/>
        <v>2</v>
      </c>
      <c r="ED239">
        <f t="shared" si="231"/>
        <v>2</v>
      </c>
      <c r="EE239">
        <v>5302085</v>
      </c>
      <c r="EF239" s="26" t="s">
        <v>199</v>
      </c>
      <c r="EG239">
        <v>1</v>
      </c>
      <c r="EV239" t="str">
        <f t="shared" si="209"/>
        <v>火剑士</v>
      </c>
      <c r="EW239" t="str">
        <f t="shared" si="210"/>
        <v>水维京</v>
      </c>
      <c r="EX239" t="str">
        <f t="shared" si="211"/>
        <v>火维京</v>
      </c>
      <c r="EY239" t="str">
        <f t="shared" si="212"/>
        <v>水修女</v>
      </c>
      <c r="EZ239" t="str">
        <f t="shared" si="213"/>
        <v>水女巫</v>
      </c>
      <c r="FA239" t="str">
        <f t="shared" si="214"/>
        <v>水海盗</v>
      </c>
      <c r="FB239">
        <v>8</v>
      </c>
      <c r="FC239">
        <v>3</v>
      </c>
      <c r="FD239">
        <v>7</v>
      </c>
      <c r="FE239">
        <v>5</v>
      </c>
      <c r="FF239">
        <v>2</v>
      </c>
      <c r="FG239">
        <v>3</v>
      </c>
      <c r="FH239">
        <f t="shared" ca="1" si="215"/>
        <v>15</v>
      </c>
      <c r="FI239">
        <f t="shared" ca="1" si="215"/>
        <v>18</v>
      </c>
      <c r="FJ239">
        <f t="shared" ca="1" si="215"/>
        <v>2</v>
      </c>
      <c r="FK239">
        <f t="shared" ca="1" si="216"/>
        <v>8</v>
      </c>
      <c r="FL239">
        <f t="shared" ca="1" si="216"/>
        <v>15</v>
      </c>
      <c r="FM239">
        <f t="shared" ca="1" si="216"/>
        <v>9</v>
      </c>
      <c r="FN239">
        <f t="shared" ca="1" si="217"/>
        <v>15</v>
      </c>
      <c r="FO239">
        <f t="shared" ca="1" si="218"/>
        <v>18</v>
      </c>
      <c r="FP239">
        <f t="shared" ca="1" si="219"/>
        <v>17</v>
      </c>
      <c r="FQ239">
        <f t="shared" ca="1" si="220"/>
        <v>8</v>
      </c>
      <c r="FR239">
        <f t="shared" ca="1" si="221"/>
        <v>15</v>
      </c>
      <c r="FS239">
        <f t="shared" ca="1" si="222"/>
        <v>14</v>
      </c>
    </row>
    <row r="240" spans="1:175" x14ac:dyDescent="0.15">
      <c r="A240" s="20">
        <v>1000237</v>
      </c>
      <c r="B240" s="6" t="str">
        <f t="shared" si="181"/>
        <v>1</v>
      </c>
      <c r="C240" s="7">
        <v>1002</v>
      </c>
      <c r="D240" s="1" t="str">
        <f t="shared" si="182"/>
        <v>5200133,5302135,5202133,5501135,5500131,5400135</v>
      </c>
      <c r="E240" t="str">
        <f t="shared" si="183"/>
        <v>13,13,13,13,13,13</v>
      </c>
      <c r="F240" t="str">
        <f t="shared" si="184"/>
        <v>1354,1338,1338,1338,1338,1338</v>
      </c>
      <c r="G240">
        <f t="shared" si="185"/>
        <v>25329453</v>
      </c>
      <c r="H240" s="6">
        <f>Sheet1!B240</f>
        <v>30</v>
      </c>
      <c r="I240" s="6">
        <f>Sheet1!C240</f>
        <v>0</v>
      </c>
      <c r="J240" s="6">
        <f>Sheet1!D240</f>
        <v>0</v>
      </c>
      <c r="K240" s="6">
        <f>Sheet1!E240</f>
        <v>0</v>
      </c>
      <c r="L240" s="6">
        <f>Sheet1!F240</f>
        <v>200</v>
      </c>
      <c r="O240" s="6"/>
      <c r="P240">
        <f t="shared" si="186"/>
        <v>25329453</v>
      </c>
      <c r="Q240">
        <v>25329453.969999999</v>
      </c>
      <c r="R240" s="6" t="str">
        <f t="shared" si="187"/>
        <v>5200133,5302135,5202133,5501135,5500131,5400135</v>
      </c>
      <c r="S240" s="6" t="str">
        <f t="shared" si="188"/>
        <v>13,13,13,13,13,13</v>
      </c>
      <c r="T240" s="6" t="str">
        <f t="shared" si="189"/>
        <v>1354,1338,1338,1338,1338,1338</v>
      </c>
      <c r="U240">
        <v>5200133</v>
      </c>
      <c r="V240">
        <v>5302135</v>
      </c>
      <c r="W240">
        <v>5202133</v>
      </c>
      <c r="X240">
        <v>5501135</v>
      </c>
      <c r="Y240">
        <v>5500131</v>
      </c>
      <c r="Z240">
        <v>5400135</v>
      </c>
      <c r="AA240">
        <v>13</v>
      </c>
      <c r="AB240">
        <v>13</v>
      </c>
      <c r="AC240">
        <v>13</v>
      </c>
      <c r="AD240">
        <v>13</v>
      </c>
      <c r="AE240">
        <v>13</v>
      </c>
      <c r="AF240">
        <v>13</v>
      </c>
      <c r="AG240" s="12">
        <f t="shared" si="190"/>
        <v>1354</v>
      </c>
      <c r="AH240" s="12">
        <f t="shared" si="191"/>
        <v>1338</v>
      </c>
      <c r="AI240" s="12">
        <f t="shared" si="192"/>
        <v>1338</v>
      </c>
      <c r="AJ240" s="12">
        <f t="shared" si="193"/>
        <v>1338</v>
      </c>
      <c r="AK240" s="12">
        <f t="shared" si="194"/>
        <v>1338</v>
      </c>
      <c r="AL240" s="12">
        <f t="shared" si="195"/>
        <v>1338</v>
      </c>
      <c r="AM240" s="6">
        <f t="shared" si="180"/>
        <v>4306007.1749</v>
      </c>
      <c r="AN240" s="6">
        <f t="shared" si="230"/>
        <v>4204689.3590200003</v>
      </c>
      <c r="AO240" s="6">
        <f t="shared" si="230"/>
        <v>4204689.3590200003</v>
      </c>
      <c r="AP240" s="6">
        <f t="shared" si="230"/>
        <v>4204689.3590200003</v>
      </c>
      <c r="AQ240" s="6">
        <f t="shared" si="230"/>
        <v>4204689.3590200003</v>
      </c>
      <c r="AR240" s="6">
        <f t="shared" si="230"/>
        <v>4204689.3590200003</v>
      </c>
      <c r="CH240">
        <f t="shared" si="196"/>
        <v>2</v>
      </c>
      <c r="CI240" s="23" t="b">
        <f t="shared" si="229"/>
        <v>1</v>
      </c>
      <c r="CJ240" s="23" t="b">
        <f t="shared" si="229"/>
        <v>1</v>
      </c>
      <c r="CK240" s="23" t="b">
        <f t="shared" si="229"/>
        <v>1</v>
      </c>
      <c r="CL240" s="23" t="b">
        <f t="shared" si="229"/>
        <v>1</v>
      </c>
      <c r="CM240" s="23" t="b">
        <f t="shared" si="229"/>
        <v>1</v>
      </c>
      <c r="CN240" s="23" t="b">
        <f t="shared" si="229"/>
        <v>1</v>
      </c>
      <c r="CO240" t="str">
        <f t="shared" si="197"/>
        <v>5200133</v>
      </c>
      <c r="CP240" t="str">
        <f t="shared" si="198"/>
        <v>5302135</v>
      </c>
      <c r="CQ240" t="str">
        <f t="shared" si="199"/>
        <v>5202133</v>
      </c>
      <c r="CR240" t="str">
        <f t="shared" si="200"/>
        <v>5501135</v>
      </c>
      <c r="CS240" t="str">
        <f t="shared" si="201"/>
        <v>5500131</v>
      </c>
      <c r="CT240" t="str">
        <f t="shared" si="202"/>
        <v>5400135</v>
      </c>
      <c r="CU240">
        <v>13</v>
      </c>
      <c r="CV240">
        <v>13</v>
      </c>
      <c r="CW240">
        <v>13</v>
      </c>
      <c r="CX240">
        <v>13</v>
      </c>
      <c r="CY240">
        <v>13</v>
      </c>
      <c r="CZ240">
        <v>13</v>
      </c>
      <c r="DA240" s="12">
        <v>5</v>
      </c>
      <c r="DB240" s="17">
        <v>5</v>
      </c>
      <c r="DC240">
        <v>5</v>
      </c>
      <c r="DD240">
        <v>5</v>
      </c>
      <c r="DE240">
        <v>5</v>
      </c>
      <c r="DF240">
        <v>5</v>
      </c>
      <c r="DG240" s="28" t="s">
        <v>142</v>
      </c>
      <c r="DH240" s="28" t="s">
        <v>199</v>
      </c>
      <c r="DI240" s="28" t="s">
        <v>192</v>
      </c>
      <c r="DJ240" s="28" t="s">
        <v>201</v>
      </c>
      <c r="DK240" s="28" t="s">
        <v>183</v>
      </c>
      <c r="DL240" s="28" t="s">
        <v>200</v>
      </c>
      <c r="DM240" t="str">
        <f t="shared" si="203"/>
        <v>木</v>
      </c>
      <c r="DN240" t="str">
        <f t="shared" si="204"/>
        <v>暗</v>
      </c>
      <c r="DO240" t="str">
        <f t="shared" si="205"/>
        <v>木</v>
      </c>
      <c r="DP240" t="str">
        <f t="shared" si="206"/>
        <v>暗</v>
      </c>
      <c r="DQ240" t="str">
        <f t="shared" si="207"/>
        <v>水</v>
      </c>
      <c r="DR240" t="str">
        <f t="shared" si="208"/>
        <v>暗</v>
      </c>
      <c r="DS240" s="28" t="s">
        <v>147</v>
      </c>
      <c r="DT240" s="28" t="s">
        <v>152</v>
      </c>
      <c r="DU240" s="28" t="s">
        <v>137</v>
      </c>
      <c r="DV240" s="28" t="s">
        <v>160</v>
      </c>
      <c r="DW240" s="28" t="s">
        <v>160</v>
      </c>
      <c r="DX240" s="28" t="s">
        <v>165</v>
      </c>
      <c r="DY240">
        <f t="shared" si="231"/>
        <v>1</v>
      </c>
      <c r="DZ240">
        <f t="shared" si="231"/>
        <v>1</v>
      </c>
      <c r="EA240">
        <f t="shared" si="231"/>
        <v>1</v>
      </c>
      <c r="EB240">
        <f t="shared" si="231"/>
        <v>2</v>
      </c>
      <c r="EC240">
        <f t="shared" si="231"/>
        <v>2</v>
      </c>
      <c r="ED240">
        <f t="shared" si="231"/>
        <v>2</v>
      </c>
      <c r="EE240">
        <v>5400085</v>
      </c>
      <c r="EF240" s="26" t="s">
        <v>200</v>
      </c>
      <c r="EG240">
        <v>2</v>
      </c>
      <c r="EV240" t="str">
        <f t="shared" si="209"/>
        <v>木刀客</v>
      </c>
      <c r="EW240" t="str">
        <f t="shared" si="210"/>
        <v>暗盗贼</v>
      </c>
      <c r="EX240" t="str">
        <f t="shared" si="211"/>
        <v>木维京</v>
      </c>
      <c r="EY240" t="str">
        <f t="shared" si="212"/>
        <v>暗猎人</v>
      </c>
      <c r="EZ240" t="str">
        <f t="shared" si="213"/>
        <v>水海盗</v>
      </c>
      <c r="FA240" t="str">
        <f t="shared" si="214"/>
        <v>暗巫师</v>
      </c>
      <c r="FB240">
        <v>9</v>
      </c>
      <c r="FC240">
        <v>18</v>
      </c>
      <c r="FD240">
        <v>11</v>
      </c>
      <c r="FE240">
        <v>19</v>
      </c>
      <c r="FF240">
        <v>3</v>
      </c>
      <c r="FG240">
        <v>18</v>
      </c>
      <c r="FH240">
        <f t="shared" ca="1" si="215"/>
        <v>12</v>
      </c>
      <c r="FI240">
        <f t="shared" ca="1" si="215"/>
        <v>9</v>
      </c>
      <c r="FJ240">
        <f t="shared" ca="1" si="215"/>
        <v>14</v>
      </c>
      <c r="FK240">
        <f t="shared" ca="1" si="216"/>
        <v>12</v>
      </c>
      <c r="FL240">
        <f t="shared" ca="1" si="216"/>
        <v>19</v>
      </c>
      <c r="FM240">
        <f t="shared" ca="1" si="216"/>
        <v>10</v>
      </c>
      <c r="FN240">
        <f t="shared" ca="1" si="217"/>
        <v>12</v>
      </c>
      <c r="FO240">
        <f t="shared" ca="1" si="218"/>
        <v>9</v>
      </c>
      <c r="FP240">
        <f t="shared" ca="1" si="219"/>
        <v>10</v>
      </c>
      <c r="FQ240">
        <f t="shared" ca="1" si="220"/>
        <v>12</v>
      </c>
      <c r="FR240">
        <f t="shared" ca="1" si="221"/>
        <v>19</v>
      </c>
      <c r="FS240">
        <f t="shared" ca="1" si="222"/>
        <v>15</v>
      </c>
    </row>
    <row r="241" spans="1:175" x14ac:dyDescent="0.15">
      <c r="A241" s="20">
        <v>1000238</v>
      </c>
      <c r="B241" s="6" t="str">
        <f t="shared" si="181"/>
        <v>1</v>
      </c>
      <c r="C241" s="7">
        <v>1002</v>
      </c>
      <c r="D241" s="1" t="str">
        <f t="shared" si="182"/>
        <v>5301132,5300135,5201134,5500133,5400135,5502133</v>
      </c>
      <c r="E241" t="str">
        <f t="shared" si="183"/>
        <v>13,13,13,13,13,13</v>
      </c>
      <c r="F241" t="str">
        <f t="shared" si="184"/>
        <v>1359,1343,1343,1343,1343,1343</v>
      </c>
      <c r="G241">
        <f t="shared" si="185"/>
        <v>25518022</v>
      </c>
      <c r="H241" s="6">
        <f>Sheet1!B241</f>
        <v>1</v>
      </c>
      <c r="I241" s="6">
        <f>Sheet1!C241</f>
        <v>0</v>
      </c>
      <c r="J241" s="6">
        <f>Sheet1!D241</f>
        <v>0</v>
      </c>
      <c r="K241" s="6">
        <f>Sheet1!E241</f>
        <v>0</v>
      </c>
      <c r="L241" s="6">
        <f>Sheet1!F241</f>
        <v>65000</v>
      </c>
      <c r="O241" s="6"/>
      <c r="P241">
        <f t="shared" si="186"/>
        <v>25518022</v>
      </c>
      <c r="Q241">
        <v>25518022.469999999</v>
      </c>
      <c r="R241" s="6" t="str">
        <f t="shared" si="187"/>
        <v>5301132,5300135,5201134,5500133,5400135,5502133</v>
      </c>
      <c r="S241" s="6" t="str">
        <f t="shared" si="188"/>
        <v>13,13,13,13,13,13</v>
      </c>
      <c r="T241" s="6" t="str">
        <f t="shared" si="189"/>
        <v>1359,1343,1343,1343,1343,1343</v>
      </c>
      <c r="U241">
        <v>5301132</v>
      </c>
      <c r="V241">
        <v>5300135</v>
      </c>
      <c r="W241">
        <v>5201134</v>
      </c>
      <c r="X241">
        <v>5500133</v>
      </c>
      <c r="Y241">
        <v>5400135</v>
      </c>
      <c r="Z241">
        <v>5502133</v>
      </c>
      <c r="AA241">
        <v>13</v>
      </c>
      <c r="AB241">
        <v>13</v>
      </c>
      <c r="AC241">
        <v>13</v>
      </c>
      <c r="AD241">
        <v>13</v>
      </c>
      <c r="AE241">
        <v>13</v>
      </c>
      <c r="AF241">
        <v>13</v>
      </c>
      <c r="AG241" s="12">
        <f t="shared" si="190"/>
        <v>1359</v>
      </c>
      <c r="AH241" s="12">
        <f t="shared" si="191"/>
        <v>1343</v>
      </c>
      <c r="AI241" s="12">
        <f t="shared" si="192"/>
        <v>1343</v>
      </c>
      <c r="AJ241" s="12">
        <f t="shared" si="193"/>
        <v>1343</v>
      </c>
      <c r="AK241" s="12">
        <f t="shared" si="194"/>
        <v>1343</v>
      </c>
      <c r="AL241" s="12">
        <f t="shared" si="195"/>
        <v>1343</v>
      </c>
      <c r="AM241" s="6">
        <f t="shared" si="180"/>
        <v>4338063.8199000005</v>
      </c>
      <c r="AN241" s="6">
        <f t="shared" si="230"/>
        <v>4235991.7300199997</v>
      </c>
      <c r="AO241" s="6">
        <f t="shared" si="230"/>
        <v>4235991.7300199997</v>
      </c>
      <c r="AP241" s="6">
        <f t="shared" si="230"/>
        <v>4235991.7300199997</v>
      </c>
      <c r="AQ241" s="6">
        <f t="shared" si="230"/>
        <v>4235991.7300199997</v>
      </c>
      <c r="AR241" s="6">
        <f t="shared" si="230"/>
        <v>4235991.7300199997</v>
      </c>
      <c r="CH241">
        <f t="shared" si="196"/>
        <v>3</v>
      </c>
      <c r="CI241" s="23" t="b">
        <f t="shared" si="229"/>
        <v>1</v>
      </c>
      <c r="CJ241" s="23" t="b">
        <f t="shared" si="229"/>
        <v>1</v>
      </c>
      <c r="CK241" s="23" t="b">
        <f t="shared" si="229"/>
        <v>1</v>
      </c>
      <c r="CL241" s="23" t="b">
        <f t="shared" si="229"/>
        <v>1</v>
      </c>
      <c r="CM241" s="23" t="b">
        <f t="shared" si="229"/>
        <v>1</v>
      </c>
      <c r="CN241" s="23" t="b">
        <f t="shared" si="229"/>
        <v>1</v>
      </c>
      <c r="CO241" t="str">
        <f t="shared" si="197"/>
        <v>5301132</v>
      </c>
      <c r="CP241" t="str">
        <f t="shared" si="198"/>
        <v>5300135</v>
      </c>
      <c r="CQ241" t="str">
        <f t="shared" si="199"/>
        <v>5201134</v>
      </c>
      <c r="CR241" t="str">
        <f t="shared" si="200"/>
        <v>5500133</v>
      </c>
      <c r="CS241" t="str">
        <f t="shared" si="201"/>
        <v>5400135</v>
      </c>
      <c r="CT241" t="str">
        <f t="shared" si="202"/>
        <v>5502133</v>
      </c>
      <c r="CU241">
        <v>13</v>
      </c>
      <c r="CV241">
        <v>13</v>
      </c>
      <c r="CW241">
        <v>13</v>
      </c>
      <c r="CX241">
        <v>13</v>
      </c>
      <c r="CY241">
        <v>13</v>
      </c>
      <c r="CZ241">
        <v>13</v>
      </c>
      <c r="DA241" s="12">
        <v>5</v>
      </c>
      <c r="DB241" s="17">
        <v>5</v>
      </c>
      <c r="DC241">
        <v>5</v>
      </c>
      <c r="DD241">
        <v>5</v>
      </c>
      <c r="DE241">
        <v>5</v>
      </c>
      <c r="DF241">
        <v>5</v>
      </c>
      <c r="DG241" s="28" t="s">
        <v>187</v>
      </c>
      <c r="DH241" s="28" t="s">
        <v>172</v>
      </c>
      <c r="DI241" s="28" t="s">
        <v>197</v>
      </c>
      <c r="DJ241" s="28" t="s">
        <v>195</v>
      </c>
      <c r="DK241" s="28" t="s">
        <v>200</v>
      </c>
      <c r="DL241" s="28" t="s">
        <v>196</v>
      </c>
      <c r="DM241" t="str">
        <f t="shared" si="203"/>
        <v>火</v>
      </c>
      <c r="DN241" t="str">
        <f t="shared" si="204"/>
        <v>暗</v>
      </c>
      <c r="DO241" t="str">
        <f t="shared" si="205"/>
        <v>光</v>
      </c>
      <c r="DP241" t="str">
        <f t="shared" si="206"/>
        <v>木</v>
      </c>
      <c r="DQ241" t="str">
        <f t="shared" si="207"/>
        <v>暗</v>
      </c>
      <c r="DR241" t="str">
        <f t="shared" si="208"/>
        <v>木</v>
      </c>
      <c r="DS241" s="28" t="s">
        <v>152</v>
      </c>
      <c r="DT241" s="28" t="s">
        <v>147</v>
      </c>
      <c r="DU241" s="28" t="s">
        <v>145</v>
      </c>
      <c r="DV241" s="28" t="s">
        <v>160</v>
      </c>
      <c r="DW241" s="28" t="s">
        <v>163</v>
      </c>
      <c r="DX241" s="28" t="s">
        <v>160</v>
      </c>
      <c r="DY241">
        <f t="shared" si="231"/>
        <v>1</v>
      </c>
      <c r="DZ241">
        <f t="shared" si="231"/>
        <v>1</v>
      </c>
      <c r="EA241">
        <f t="shared" si="231"/>
        <v>1</v>
      </c>
      <c r="EB241">
        <f t="shared" si="231"/>
        <v>2</v>
      </c>
      <c r="EC241">
        <f t="shared" si="231"/>
        <v>2</v>
      </c>
      <c r="ED241">
        <f t="shared" si="231"/>
        <v>2</v>
      </c>
      <c r="EE241">
        <v>5501085</v>
      </c>
      <c r="EF241" s="26" t="s">
        <v>201</v>
      </c>
      <c r="EG241">
        <v>2</v>
      </c>
      <c r="EV241" t="str">
        <f t="shared" si="209"/>
        <v>火剑士</v>
      </c>
      <c r="EW241" t="str">
        <f t="shared" si="210"/>
        <v>暗武士</v>
      </c>
      <c r="EX241" t="str">
        <f t="shared" si="211"/>
        <v>光骑兵</v>
      </c>
      <c r="EY241" t="str">
        <f t="shared" si="212"/>
        <v>木海盗</v>
      </c>
      <c r="EZ241" t="str">
        <f t="shared" si="213"/>
        <v>暗巫师</v>
      </c>
      <c r="FA241" t="str">
        <f t="shared" si="214"/>
        <v>木火枪手</v>
      </c>
      <c r="FB241">
        <v>8</v>
      </c>
      <c r="FC241">
        <v>17</v>
      </c>
      <c r="FD241">
        <v>13</v>
      </c>
      <c r="FE241">
        <v>13</v>
      </c>
      <c r="FF241">
        <v>18</v>
      </c>
      <c r="FG241">
        <v>14</v>
      </c>
      <c r="FH241">
        <f t="shared" ca="1" si="215"/>
        <v>17</v>
      </c>
      <c r="FI241">
        <f t="shared" ca="1" si="215"/>
        <v>12</v>
      </c>
      <c r="FJ241">
        <f t="shared" ca="1" si="215"/>
        <v>8</v>
      </c>
      <c r="FK241">
        <f t="shared" ca="1" si="216"/>
        <v>2</v>
      </c>
      <c r="FL241">
        <f t="shared" ca="1" si="216"/>
        <v>13</v>
      </c>
      <c r="FM241">
        <f t="shared" ca="1" si="216"/>
        <v>7</v>
      </c>
      <c r="FN241">
        <f t="shared" ca="1" si="217"/>
        <v>17</v>
      </c>
      <c r="FO241">
        <f t="shared" ca="1" si="218"/>
        <v>12</v>
      </c>
      <c r="FP241">
        <f t="shared" ca="1" si="219"/>
        <v>15</v>
      </c>
      <c r="FQ241">
        <f t="shared" ca="1" si="220"/>
        <v>2</v>
      </c>
      <c r="FR241">
        <f t="shared" ca="1" si="221"/>
        <v>13</v>
      </c>
      <c r="FS241">
        <f t="shared" ca="1" si="222"/>
        <v>4</v>
      </c>
    </row>
    <row r="242" spans="1:175" x14ac:dyDescent="0.15">
      <c r="A242" s="20">
        <v>1000239</v>
      </c>
      <c r="B242" s="6" t="str">
        <f t="shared" si="181"/>
        <v>1</v>
      </c>
      <c r="C242" s="7">
        <v>1002</v>
      </c>
      <c r="D242" s="1" t="str">
        <f t="shared" si="182"/>
        <v>5200131,5302135,5202133,5402131,5401131,5501134</v>
      </c>
      <c r="E242" t="str">
        <f t="shared" si="183"/>
        <v>13,13,13,13,13,13</v>
      </c>
      <c r="F242" t="str">
        <f t="shared" si="184"/>
        <v>1364,1348,1348,1348,1348,1348</v>
      </c>
      <c r="G242">
        <f t="shared" si="185"/>
        <v>25707485</v>
      </c>
      <c r="H242" s="6">
        <f>Sheet1!B242</f>
        <v>31</v>
      </c>
      <c r="I242" s="6">
        <f>Sheet1!C242</f>
        <v>0</v>
      </c>
      <c r="J242" s="6">
        <f>Sheet1!D242</f>
        <v>0</v>
      </c>
      <c r="K242" s="6">
        <f>Sheet1!E242</f>
        <v>0</v>
      </c>
      <c r="L242" s="6">
        <f>Sheet1!F242</f>
        <v>200</v>
      </c>
      <c r="O242" s="6"/>
      <c r="P242">
        <f t="shared" si="186"/>
        <v>25707485</v>
      </c>
      <c r="Q242">
        <v>25707485.920000002</v>
      </c>
      <c r="R242" s="6" t="str">
        <f t="shared" si="187"/>
        <v>5200131,5302135,5202133,5402131,5401131,5501134</v>
      </c>
      <c r="S242" s="6" t="str">
        <f t="shared" si="188"/>
        <v>13,13,13,13,13,13</v>
      </c>
      <c r="T242" s="6" t="str">
        <f t="shared" si="189"/>
        <v>1364,1348,1348,1348,1348,1348</v>
      </c>
      <c r="U242">
        <v>5200131</v>
      </c>
      <c r="V242">
        <v>5302135</v>
      </c>
      <c r="W242">
        <v>5202133</v>
      </c>
      <c r="X242">
        <v>5402131</v>
      </c>
      <c r="Y242">
        <v>5401131</v>
      </c>
      <c r="Z242">
        <v>5501134</v>
      </c>
      <c r="AA242">
        <v>13</v>
      </c>
      <c r="AB242">
        <v>13</v>
      </c>
      <c r="AC242">
        <v>13</v>
      </c>
      <c r="AD242">
        <v>13</v>
      </c>
      <c r="AE242">
        <v>13</v>
      </c>
      <c r="AF242">
        <v>13</v>
      </c>
      <c r="AG242" s="12">
        <f t="shared" si="190"/>
        <v>1364</v>
      </c>
      <c r="AH242" s="12">
        <f t="shared" si="191"/>
        <v>1348</v>
      </c>
      <c r="AI242" s="12">
        <f t="shared" si="192"/>
        <v>1348</v>
      </c>
      <c r="AJ242" s="12">
        <f t="shared" si="193"/>
        <v>1348</v>
      </c>
      <c r="AK242" s="12">
        <f t="shared" si="194"/>
        <v>1348</v>
      </c>
      <c r="AL242" s="12">
        <f t="shared" si="195"/>
        <v>1348</v>
      </c>
      <c r="AM242" s="6">
        <f t="shared" si="180"/>
        <v>4370272.6064000009</v>
      </c>
      <c r="AN242" s="6">
        <f t="shared" si="230"/>
        <v>4267442.6627200004</v>
      </c>
      <c r="AO242" s="6">
        <f t="shared" si="230"/>
        <v>4267442.6627200004</v>
      </c>
      <c r="AP242" s="6">
        <f t="shared" si="230"/>
        <v>4267442.6627200004</v>
      </c>
      <c r="AQ242" s="6">
        <f t="shared" si="230"/>
        <v>4267442.6627200004</v>
      </c>
      <c r="AR242" s="6">
        <f t="shared" si="230"/>
        <v>4267442.6627200004</v>
      </c>
      <c r="CH242">
        <f t="shared" si="196"/>
        <v>4</v>
      </c>
      <c r="CI242" s="23" t="b">
        <f t="shared" si="229"/>
        <v>1</v>
      </c>
      <c r="CJ242" s="23" t="b">
        <f t="shared" si="229"/>
        <v>1</v>
      </c>
      <c r="CK242" s="23" t="b">
        <f t="shared" si="229"/>
        <v>1</v>
      </c>
      <c r="CL242" s="23" t="b">
        <f t="shared" si="229"/>
        <v>1</v>
      </c>
      <c r="CM242" s="23" t="b">
        <f t="shared" si="229"/>
        <v>1</v>
      </c>
      <c r="CN242" s="23" t="b">
        <f t="shared" si="229"/>
        <v>1</v>
      </c>
      <c r="CO242" t="str">
        <f t="shared" si="197"/>
        <v>5200131</v>
      </c>
      <c r="CP242" t="str">
        <f t="shared" si="198"/>
        <v>5302135</v>
      </c>
      <c r="CQ242" t="str">
        <f t="shared" si="199"/>
        <v>5202133</v>
      </c>
      <c r="CR242" t="str">
        <f t="shared" si="200"/>
        <v>5402131</v>
      </c>
      <c r="CS242" t="str">
        <f t="shared" si="201"/>
        <v>5401131</v>
      </c>
      <c r="CT242" t="str">
        <f t="shared" si="202"/>
        <v>5501134</v>
      </c>
      <c r="CU242">
        <v>13</v>
      </c>
      <c r="CV242">
        <v>13</v>
      </c>
      <c r="CW242">
        <v>13</v>
      </c>
      <c r="CX242">
        <v>13</v>
      </c>
      <c r="CY242">
        <v>13</v>
      </c>
      <c r="CZ242">
        <v>13</v>
      </c>
      <c r="DA242" s="12">
        <v>5</v>
      </c>
      <c r="DB242" s="17">
        <v>5</v>
      </c>
      <c r="DC242">
        <v>5</v>
      </c>
      <c r="DD242">
        <v>5</v>
      </c>
      <c r="DE242">
        <v>5</v>
      </c>
      <c r="DF242">
        <v>5</v>
      </c>
      <c r="DG242" s="28" t="s">
        <v>179</v>
      </c>
      <c r="DH242" s="28" t="s">
        <v>199</v>
      </c>
      <c r="DI242" s="28" t="s">
        <v>192</v>
      </c>
      <c r="DJ242" s="28" t="s">
        <v>182</v>
      </c>
      <c r="DK242" s="28" t="s">
        <v>144</v>
      </c>
      <c r="DL242" s="28" t="s">
        <v>176</v>
      </c>
      <c r="DM242" t="str">
        <f t="shared" si="203"/>
        <v>水</v>
      </c>
      <c r="DN242" t="str">
        <f t="shared" si="204"/>
        <v>暗</v>
      </c>
      <c r="DO242" t="str">
        <f t="shared" si="205"/>
        <v>木</v>
      </c>
      <c r="DP242" t="str">
        <f t="shared" si="206"/>
        <v>水</v>
      </c>
      <c r="DQ242" t="str">
        <f t="shared" si="207"/>
        <v>水</v>
      </c>
      <c r="DR242" t="str">
        <f t="shared" si="208"/>
        <v>光</v>
      </c>
      <c r="DS242" s="28" t="s">
        <v>137</v>
      </c>
      <c r="DT242" s="28" t="s">
        <v>147</v>
      </c>
      <c r="DU242" s="28" t="s">
        <v>147</v>
      </c>
      <c r="DV242" s="28" t="s">
        <v>164</v>
      </c>
      <c r="DW242" s="28" t="s">
        <v>170</v>
      </c>
      <c r="DX242" s="28" t="s">
        <v>170</v>
      </c>
      <c r="DY242">
        <f t="shared" si="231"/>
        <v>1</v>
      </c>
      <c r="DZ242">
        <f t="shared" si="231"/>
        <v>1</v>
      </c>
      <c r="EA242">
        <f t="shared" si="231"/>
        <v>1</v>
      </c>
      <c r="EB242">
        <f t="shared" si="231"/>
        <v>2</v>
      </c>
      <c r="EC242">
        <f t="shared" si="231"/>
        <v>2</v>
      </c>
      <c r="ED242">
        <f t="shared" si="231"/>
        <v>2</v>
      </c>
      <c r="EE242">
        <v>5200091</v>
      </c>
      <c r="EF242" s="26" t="s">
        <v>179</v>
      </c>
      <c r="EG242">
        <v>1</v>
      </c>
      <c r="EV242" t="str">
        <f t="shared" si="209"/>
        <v>水刀客</v>
      </c>
      <c r="EW242" t="str">
        <f t="shared" si="210"/>
        <v>暗盗贼</v>
      </c>
      <c r="EX242" t="str">
        <f t="shared" si="211"/>
        <v>木维京</v>
      </c>
      <c r="EY242" t="str">
        <f t="shared" si="212"/>
        <v>水女巫</v>
      </c>
      <c r="EZ242" t="str">
        <f t="shared" si="213"/>
        <v>水魔法师</v>
      </c>
      <c r="FA242" t="str">
        <f t="shared" si="214"/>
        <v>光猎人</v>
      </c>
      <c r="FB242">
        <v>1</v>
      </c>
      <c r="FC242">
        <v>18</v>
      </c>
      <c r="FD242">
        <v>11</v>
      </c>
      <c r="FE242">
        <v>2</v>
      </c>
      <c r="FF242">
        <v>1</v>
      </c>
      <c r="FG242">
        <v>16</v>
      </c>
      <c r="FH242">
        <f t="shared" ca="1" si="215"/>
        <v>17</v>
      </c>
      <c r="FI242">
        <f t="shared" ca="1" si="215"/>
        <v>3</v>
      </c>
      <c r="FJ242">
        <f t="shared" ca="1" si="215"/>
        <v>7</v>
      </c>
      <c r="FK242">
        <f t="shared" ca="1" si="216"/>
        <v>3</v>
      </c>
      <c r="FL242">
        <f t="shared" ca="1" si="216"/>
        <v>3</v>
      </c>
      <c r="FM242">
        <f t="shared" ca="1" si="216"/>
        <v>9</v>
      </c>
      <c r="FN242">
        <f t="shared" ca="1" si="217"/>
        <v>17</v>
      </c>
      <c r="FO242">
        <f t="shared" ca="1" si="218"/>
        <v>3</v>
      </c>
      <c r="FP242">
        <f t="shared" ca="1" si="219"/>
        <v>8</v>
      </c>
      <c r="FQ242">
        <f t="shared" ca="1" si="220"/>
        <v>3</v>
      </c>
      <c r="FR242">
        <f t="shared" ca="1" si="221"/>
        <v>1</v>
      </c>
      <c r="FS242">
        <f t="shared" ca="1" si="222"/>
        <v>2</v>
      </c>
    </row>
    <row r="243" spans="1:175" x14ac:dyDescent="0.15">
      <c r="A243" s="20">
        <v>1000240</v>
      </c>
      <c r="B243" s="6" t="str">
        <f t="shared" si="181"/>
        <v>1</v>
      </c>
      <c r="C243" s="7">
        <v>1002</v>
      </c>
      <c r="D243" s="1" t="str">
        <f t="shared" si="182"/>
        <v>5202135,5202131,5200132,5500131,5502133,5401133</v>
      </c>
      <c r="E243" t="str">
        <f t="shared" si="183"/>
        <v>13,13,13,13,13,13</v>
      </c>
      <c r="F243" t="str">
        <f t="shared" si="184"/>
        <v>1369,1353,1353,1353,1353,1353</v>
      </c>
      <c r="G243">
        <f t="shared" si="185"/>
        <v>25897848</v>
      </c>
      <c r="H243" s="6">
        <f>Sheet1!B243</f>
        <v>6</v>
      </c>
      <c r="I243" s="6">
        <f>Sheet1!C243</f>
        <v>2</v>
      </c>
      <c r="J243" s="6">
        <f>Sheet1!D243</f>
        <v>1</v>
      </c>
      <c r="K243" s="6">
        <f>Sheet1!E243</f>
        <v>5</v>
      </c>
      <c r="L243" s="6">
        <f>Sheet1!F243</f>
        <v>50</v>
      </c>
      <c r="O243" s="6"/>
      <c r="P243">
        <f t="shared" si="186"/>
        <v>25897848</v>
      </c>
      <c r="Q243">
        <v>25897848.34</v>
      </c>
      <c r="R243" s="6" t="str">
        <f t="shared" si="187"/>
        <v>5202135,5202131,5200132,5500131,5502133,5401133</v>
      </c>
      <c r="S243" s="6" t="str">
        <f t="shared" si="188"/>
        <v>13,13,13,13,13,13</v>
      </c>
      <c r="T243" s="6" t="str">
        <f t="shared" si="189"/>
        <v>1369,1353,1353,1353,1353,1353</v>
      </c>
      <c r="U243">
        <v>5202135</v>
      </c>
      <c r="V243">
        <v>5202131</v>
      </c>
      <c r="W243">
        <v>5200132</v>
      </c>
      <c r="X243">
        <v>5500131</v>
      </c>
      <c r="Y243">
        <v>5502133</v>
      </c>
      <c r="Z243">
        <v>5401133</v>
      </c>
      <c r="AA243">
        <v>13</v>
      </c>
      <c r="AB243">
        <v>13</v>
      </c>
      <c r="AC243">
        <v>13</v>
      </c>
      <c r="AD243">
        <v>13</v>
      </c>
      <c r="AE243">
        <v>13</v>
      </c>
      <c r="AF243">
        <v>13</v>
      </c>
      <c r="AG243" s="12">
        <f t="shared" si="190"/>
        <v>1369</v>
      </c>
      <c r="AH243" s="12">
        <f t="shared" si="191"/>
        <v>1353</v>
      </c>
      <c r="AI243" s="12">
        <f t="shared" si="192"/>
        <v>1353</v>
      </c>
      <c r="AJ243" s="12">
        <f t="shared" si="193"/>
        <v>1353</v>
      </c>
      <c r="AK243" s="12">
        <f t="shared" si="194"/>
        <v>1353</v>
      </c>
      <c r="AL243" s="12">
        <f t="shared" si="195"/>
        <v>1353</v>
      </c>
      <c r="AM243" s="6">
        <f t="shared" si="180"/>
        <v>4402634.2178000007</v>
      </c>
      <c r="AN243" s="6">
        <f t="shared" si="230"/>
        <v>4299042.8244400006</v>
      </c>
      <c r="AO243" s="6">
        <f t="shared" si="230"/>
        <v>4299042.8244400006</v>
      </c>
      <c r="AP243" s="6">
        <f t="shared" si="230"/>
        <v>4299042.8244400006</v>
      </c>
      <c r="AQ243" s="6">
        <f t="shared" si="230"/>
        <v>4299042.8244400006</v>
      </c>
      <c r="AR243" s="6">
        <f t="shared" si="230"/>
        <v>4299042.8244400006</v>
      </c>
      <c r="CH243">
        <f t="shared" si="196"/>
        <v>0</v>
      </c>
      <c r="CI243" s="23" t="b">
        <f t="shared" si="229"/>
        <v>1</v>
      </c>
      <c r="CJ243" s="23" t="b">
        <f t="shared" si="229"/>
        <v>1</v>
      </c>
      <c r="CK243" s="23" t="b">
        <f t="shared" si="229"/>
        <v>1</v>
      </c>
      <c r="CL243" s="23" t="b">
        <f t="shared" si="229"/>
        <v>1</v>
      </c>
      <c r="CM243" s="23" t="b">
        <f t="shared" si="229"/>
        <v>1</v>
      </c>
      <c r="CN243" s="23" t="b">
        <f t="shared" si="229"/>
        <v>1</v>
      </c>
      <c r="CO243" t="str">
        <f t="shared" si="197"/>
        <v>5202135</v>
      </c>
      <c r="CP243" t="str">
        <f t="shared" si="198"/>
        <v>5202131</v>
      </c>
      <c r="CQ243" t="str">
        <f t="shared" si="199"/>
        <v>5200132</v>
      </c>
      <c r="CR243" t="str">
        <f t="shared" si="200"/>
        <v>5500131</v>
      </c>
      <c r="CS243" t="str">
        <f t="shared" si="201"/>
        <v>5502133</v>
      </c>
      <c r="CT243" t="str">
        <f t="shared" si="202"/>
        <v>5401133</v>
      </c>
      <c r="CU243">
        <v>13</v>
      </c>
      <c r="CV243">
        <v>13</v>
      </c>
      <c r="CW243">
        <v>13</v>
      </c>
      <c r="CX243">
        <v>13</v>
      </c>
      <c r="CY243">
        <v>13</v>
      </c>
      <c r="CZ243">
        <v>13</v>
      </c>
      <c r="DA243" s="12">
        <v>5</v>
      </c>
      <c r="DB243" s="17">
        <v>5</v>
      </c>
      <c r="DC243">
        <v>5</v>
      </c>
      <c r="DD243">
        <v>5</v>
      </c>
      <c r="DE243">
        <v>5</v>
      </c>
      <c r="DF243">
        <v>5</v>
      </c>
      <c r="DG243" s="28" t="s">
        <v>174</v>
      </c>
      <c r="DH243" s="28" t="s">
        <v>126</v>
      </c>
      <c r="DI243" s="28" t="s">
        <v>185</v>
      </c>
      <c r="DJ243" s="28" t="s">
        <v>183</v>
      </c>
      <c r="DK243" s="28" t="s">
        <v>196</v>
      </c>
      <c r="DL243" s="28" t="s">
        <v>194</v>
      </c>
      <c r="DM243" t="str">
        <f t="shared" si="203"/>
        <v>暗</v>
      </c>
      <c r="DN243" t="str">
        <f t="shared" si="204"/>
        <v>水</v>
      </c>
      <c r="DO243" t="str">
        <f t="shared" si="205"/>
        <v>火</v>
      </c>
      <c r="DP243" t="str">
        <f t="shared" si="206"/>
        <v>水</v>
      </c>
      <c r="DQ243" t="str">
        <f t="shared" si="207"/>
        <v>木</v>
      </c>
      <c r="DR243" t="str">
        <f t="shared" si="208"/>
        <v>木</v>
      </c>
      <c r="DS243" s="28" t="s">
        <v>147</v>
      </c>
      <c r="DT243" s="28" t="s">
        <v>147</v>
      </c>
      <c r="DU243" s="28" t="s">
        <v>155</v>
      </c>
      <c r="DV243" s="28" t="s">
        <v>161</v>
      </c>
      <c r="DW243" s="28" t="s">
        <v>165</v>
      </c>
      <c r="DX243" s="28" t="s">
        <v>161</v>
      </c>
      <c r="DY243">
        <f t="shared" si="231"/>
        <v>1</v>
      </c>
      <c r="DZ243">
        <f t="shared" si="231"/>
        <v>1</v>
      </c>
      <c r="EA243">
        <f t="shared" si="231"/>
        <v>1</v>
      </c>
      <c r="EB243">
        <f t="shared" si="231"/>
        <v>2</v>
      </c>
      <c r="EC243">
        <f t="shared" si="231"/>
        <v>2</v>
      </c>
      <c r="ED243">
        <f t="shared" si="231"/>
        <v>2</v>
      </c>
      <c r="EE243">
        <v>5201091</v>
      </c>
      <c r="EF243" s="26" t="s">
        <v>180</v>
      </c>
      <c r="EG243">
        <v>1</v>
      </c>
      <c r="EV243" t="str">
        <f t="shared" si="209"/>
        <v>暗维京</v>
      </c>
      <c r="EW243" t="str">
        <f t="shared" si="210"/>
        <v>水维京</v>
      </c>
      <c r="EX243" t="str">
        <f t="shared" si="211"/>
        <v>火刀客</v>
      </c>
      <c r="EY243" t="str">
        <f t="shared" si="212"/>
        <v>水海盗</v>
      </c>
      <c r="EZ243" t="str">
        <f t="shared" si="213"/>
        <v>木火枪手</v>
      </c>
      <c r="FA243" t="str">
        <f t="shared" si="214"/>
        <v>木魔法师</v>
      </c>
      <c r="FB243">
        <v>16</v>
      </c>
      <c r="FC243">
        <v>3</v>
      </c>
      <c r="FD243">
        <v>5</v>
      </c>
      <c r="FE243">
        <v>3</v>
      </c>
      <c r="FF243">
        <v>14</v>
      </c>
      <c r="FG243">
        <v>11</v>
      </c>
      <c r="FH243">
        <f t="shared" ca="1" si="215"/>
        <v>10</v>
      </c>
      <c r="FI243">
        <f t="shared" ca="1" si="215"/>
        <v>7</v>
      </c>
      <c r="FJ243">
        <f t="shared" ca="1" si="215"/>
        <v>1</v>
      </c>
      <c r="FK243">
        <f t="shared" ca="1" si="216"/>
        <v>12</v>
      </c>
      <c r="FL243">
        <f t="shared" ca="1" si="216"/>
        <v>15</v>
      </c>
      <c r="FM243">
        <f t="shared" ca="1" si="216"/>
        <v>1</v>
      </c>
      <c r="FN243">
        <f t="shared" ca="1" si="217"/>
        <v>10</v>
      </c>
      <c r="FO243">
        <f t="shared" ca="1" si="218"/>
        <v>7</v>
      </c>
      <c r="FP243">
        <f t="shared" ca="1" si="219"/>
        <v>8</v>
      </c>
      <c r="FQ243">
        <f t="shared" ca="1" si="220"/>
        <v>12</v>
      </c>
      <c r="FR243">
        <f t="shared" ca="1" si="221"/>
        <v>15</v>
      </c>
      <c r="FS243">
        <f t="shared" ca="1" si="222"/>
        <v>14</v>
      </c>
    </row>
    <row r="244" spans="1:175" x14ac:dyDescent="0.15">
      <c r="A244" s="20">
        <v>1000241</v>
      </c>
      <c r="B244" s="6" t="str">
        <f t="shared" si="181"/>
        <v>1</v>
      </c>
      <c r="C244" s="7">
        <v>1002</v>
      </c>
      <c r="D244" s="1" t="str">
        <f t="shared" si="182"/>
        <v>5201131,5200131,5200132,5602134,5402132,5601133</v>
      </c>
      <c r="E244" t="str">
        <f t="shared" si="183"/>
        <v>13,13,13,13,13,13</v>
      </c>
      <c r="F244" t="str">
        <f t="shared" si="184"/>
        <v>1375,1358,1358,1358,1358,1358</v>
      </c>
      <c r="G244">
        <f t="shared" si="185"/>
        <v>26089111</v>
      </c>
      <c r="H244" s="6">
        <f>Sheet1!B244</f>
        <v>1</v>
      </c>
      <c r="I244" s="6">
        <f>Sheet1!C244</f>
        <v>0</v>
      </c>
      <c r="J244" s="6">
        <f>Sheet1!D244</f>
        <v>0</v>
      </c>
      <c r="K244" s="6">
        <f>Sheet1!E244</f>
        <v>0</v>
      </c>
      <c r="L244" s="6">
        <f>Sheet1!F244</f>
        <v>70000</v>
      </c>
      <c r="O244" s="6"/>
      <c r="P244">
        <f t="shared" si="186"/>
        <v>26089111</v>
      </c>
      <c r="Q244">
        <v>26089111.73</v>
      </c>
      <c r="R244" s="6" t="str">
        <f t="shared" si="187"/>
        <v>5201131,5200131,5200132,5602134,5402132,5601133</v>
      </c>
      <c r="S244" s="6" t="str">
        <f t="shared" si="188"/>
        <v>13,13,13,13,13,13</v>
      </c>
      <c r="T244" s="6" t="str">
        <f t="shared" si="189"/>
        <v>1375,1358,1358,1358,1358,1358</v>
      </c>
      <c r="U244">
        <v>5201131</v>
      </c>
      <c r="V244">
        <v>5200131</v>
      </c>
      <c r="W244">
        <v>5200132</v>
      </c>
      <c r="X244">
        <v>5602134</v>
      </c>
      <c r="Y244">
        <v>5402132</v>
      </c>
      <c r="Z244">
        <v>5601133</v>
      </c>
      <c r="AA244">
        <v>13</v>
      </c>
      <c r="AB244">
        <v>13</v>
      </c>
      <c r="AC244">
        <v>13</v>
      </c>
      <c r="AD244">
        <v>13</v>
      </c>
      <c r="AE244">
        <v>13</v>
      </c>
      <c r="AF244">
        <v>13</v>
      </c>
      <c r="AG244" s="12">
        <f t="shared" si="190"/>
        <v>1375</v>
      </c>
      <c r="AH244" s="12">
        <f t="shared" si="191"/>
        <v>1358</v>
      </c>
      <c r="AI244" s="12">
        <f t="shared" si="192"/>
        <v>1358</v>
      </c>
      <c r="AJ244" s="12">
        <f t="shared" si="193"/>
        <v>1358</v>
      </c>
      <c r="AK244" s="12">
        <f t="shared" si="194"/>
        <v>1358</v>
      </c>
      <c r="AL244" s="12">
        <f t="shared" si="195"/>
        <v>1358</v>
      </c>
      <c r="AM244" s="6">
        <f t="shared" si="180"/>
        <v>4435148.9941000007</v>
      </c>
      <c r="AN244" s="6">
        <f t="shared" ref="AN244:AR253" si="232">$Q244*0.166</f>
        <v>4330792.5471800007</v>
      </c>
      <c r="AO244" s="6">
        <f t="shared" si="232"/>
        <v>4330792.5471800007</v>
      </c>
      <c r="AP244" s="6">
        <f t="shared" si="232"/>
        <v>4330792.5471800007</v>
      </c>
      <c r="AQ244" s="6">
        <f t="shared" si="232"/>
        <v>4330792.5471800007</v>
      </c>
      <c r="AR244" s="6">
        <f t="shared" si="232"/>
        <v>4330792.5471800007</v>
      </c>
      <c r="CH244">
        <f t="shared" si="196"/>
        <v>1</v>
      </c>
      <c r="CI244" s="23" t="b">
        <f t="shared" si="229"/>
        <v>1</v>
      </c>
      <c r="CJ244" s="23" t="b">
        <f t="shared" si="229"/>
        <v>1</v>
      </c>
      <c r="CK244" s="23" t="b">
        <f t="shared" si="229"/>
        <v>1</v>
      </c>
      <c r="CL244" s="23" t="b">
        <f t="shared" si="229"/>
        <v>1</v>
      </c>
      <c r="CM244" s="23" t="b">
        <f t="shared" si="229"/>
        <v>1</v>
      </c>
      <c r="CN244" s="23" t="b">
        <f t="shared" si="229"/>
        <v>1</v>
      </c>
      <c r="CO244" t="str">
        <f t="shared" si="197"/>
        <v>5201131</v>
      </c>
      <c r="CP244" t="str">
        <f t="shared" si="198"/>
        <v>5200131</v>
      </c>
      <c r="CQ244" t="str">
        <f t="shared" si="199"/>
        <v>5200132</v>
      </c>
      <c r="CR244" t="str">
        <f t="shared" si="200"/>
        <v>5602134</v>
      </c>
      <c r="CS244" t="str">
        <f t="shared" si="201"/>
        <v>5402132</v>
      </c>
      <c r="CT244" t="str">
        <f t="shared" si="202"/>
        <v>5601133</v>
      </c>
      <c r="CU244">
        <v>13</v>
      </c>
      <c r="CV244">
        <v>13</v>
      </c>
      <c r="CW244">
        <v>13</v>
      </c>
      <c r="CX244">
        <v>13</v>
      </c>
      <c r="CY244">
        <v>13</v>
      </c>
      <c r="CZ244">
        <v>13</v>
      </c>
      <c r="DA244" s="12">
        <v>5</v>
      </c>
      <c r="DB244" s="17">
        <v>5</v>
      </c>
      <c r="DC244">
        <v>5</v>
      </c>
      <c r="DD244">
        <v>5</v>
      </c>
      <c r="DE244">
        <v>5</v>
      </c>
      <c r="DF244">
        <v>5</v>
      </c>
      <c r="DG244" s="28" t="s">
        <v>180</v>
      </c>
      <c r="DH244" s="28" t="s">
        <v>179</v>
      </c>
      <c r="DI244" s="28" t="s">
        <v>185</v>
      </c>
      <c r="DJ244" s="28" t="s">
        <v>181</v>
      </c>
      <c r="DK244" s="28" t="s">
        <v>189</v>
      </c>
      <c r="DL244" s="28" t="s">
        <v>175</v>
      </c>
      <c r="DM244" t="str">
        <f t="shared" si="203"/>
        <v>水</v>
      </c>
      <c r="DN244" t="str">
        <f t="shared" si="204"/>
        <v>水</v>
      </c>
      <c r="DO244" t="str">
        <f t="shared" si="205"/>
        <v>火</v>
      </c>
      <c r="DP244" t="str">
        <f t="shared" si="206"/>
        <v>光</v>
      </c>
      <c r="DQ244" t="str">
        <f t="shared" si="207"/>
        <v>火</v>
      </c>
      <c r="DR244" t="str">
        <f t="shared" si="208"/>
        <v>木</v>
      </c>
      <c r="DS244" s="28" t="s">
        <v>147</v>
      </c>
      <c r="DT244" s="28" t="s">
        <v>152</v>
      </c>
      <c r="DU244" s="28" t="s">
        <v>137</v>
      </c>
      <c r="DV244" s="28" t="s">
        <v>170</v>
      </c>
      <c r="DW244" s="28" t="s">
        <v>169</v>
      </c>
      <c r="DX244" s="28" t="s">
        <v>160</v>
      </c>
      <c r="DY244">
        <f t="shared" si="231"/>
        <v>1</v>
      </c>
      <c r="DZ244">
        <f t="shared" si="231"/>
        <v>1</v>
      </c>
      <c r="EA244">
        <f t="shared" si="231"/>
        <v>1</v>
      </c>
      <c r="EB244">
        <f t="shared" si="231"/>
        <v>2</v>
      </c>
      <c r="EC244">
        <f t="shared" si="231"/>
        <v>2</v>
      </c>
      <c r="ED244">
        <f t="shared" si="231"/>
        <v>2</v>
      </c>
      <c r="EE244">
        <v>5202091</v>
      </c>
      <c r="EF244" s="26" t="s">
        <v>126</v>
      </c>
      <c r="EG244">
        <v>1</v>
      </c>
      <c r="EV244" t="str">
        <f t="shared" si="209"/>
        <v>水骑兵</v>
      </c>
      <c r="EW244" t="str">
        <f t="shared" si="210"/>
        <v>水刀客</v>
      </c>
      <c r="EX244" t="str">
        <f t="shared" si="211"/>
        <v>火刀客</v>
      </c>
      <c r="EY244" t="str">
        <f t="shared" si="212"/>
        <v>光学者</v>
      </c>
      <c r="EZ244" t="str">
        <f t="shared" si="213"/>
        <v>火女巫</v>
      </c>
      <c r="FA244" t="str">
        <f t="shared" si="214"/>
        <v>木修女</v>
      </c>
      <c r="FB244">
        <v>2</v>
      </c>
      <c r="FC244">
        <v>1</v>
      </c>
      <c r="FD244">
        <v>5</v>
      </c>
      <c r="FE244">
        <v>17</v>
      </c>
      <c r="FF244">
        <v>7</v>
      </c>
      <c r="FG244">
        <v>15</v>
      </c>
      <c r="FH244">
        <f t="shared" ca="1" si="215"/>
        <v>4</v>
      </c>
      <c r="FI244">
        <f t="shared" ca="1" si="215"/>
        <v>16</v>
      </c>
      <c r="FJ244">
        <f t="shared" ca="1" si="215"/>
        <v>4</v>
      </c>
      <c r="FK244">
        <f t="shared" ca="1" si="216"/>
        <v>6</v>
      </c>
      <c r="FL244">
        <f t="shared" ca="1" si="216"/>
        <v>8</v>
      </c>
      <c r="FM244">
        <f t="shared" ca="1" si="216"/>
        <v>7</v>
      </c>
      <c r="FN244">
        <f t="shared" ca="1" si="217"/>
        <v>4</v>
      </c>
      <c r="FO244">
        <f t="shared" ca="1" si="218"/>
        <v>16</v>
      </c>
      <c r="FP244">
        <f t="shared" ca="1" si="219"/>
        <v>15</v>
      </c>
      <c r="FQ244">
        <f t="shared" ca="1" si="220"/>
        <v>6</v>
      </c>
      <c r="FR244">
        <f t="shared" ca="1" si="221"/>
        <v>8</v>
      </c>
      <c r="FS244">
        <f t="shared" ca="1" si="222"/>
        <v>7</v>
      </c>
    </row>
    <row r="245" spans="1:175" x14ac:dyDescent="0.15">
      <c r="A245" s="20">
        <v>1000242</v>
      </c>
      <c r="B245" s="6" t="str">
        <f t="shared" si="181"/>
        <v>1</v>
      </c>
      <c r="C245" s="7">
        <v>1002</v>
      </c>
      <c r="D245" s="1" t="str">
        <f t="shared" si="182"/>
        <v>5600134,5301131,5200132,5501135,5401131,5402132</v>
      </c>
      <c r="E245" t="str">
        <f t="shared" si="183"/>
        <v>13,13,13,13,13,13</v>
      </c>
      <c r="F245" t="str">
        <f t="shared" si="184"/>
        <v>1380,1363,1363,1363,1363,1363</v>
      </c>
      <c r="G245">
        <f t="shared" si="185"/>
        <v>26281278</v>
      </c>
      <c r="H245" s="6">
        <f>Sheet1!B245</f>
        <v>9</v>
      </c>
      <c r="I245" s="6">
        <f>Sheet1!C245</f>
        <v>0</v>
      </c>
      <c r="J245" s="6">
        <f>Sheet1!D245</f>
        <v>0</v>
      </c>
      <c r="K245" s="6">
        <f>Sheet1!E245</f>
        <v>0</v>
      </c>
      <c r="L245" s="6">
        <f>Sheet1!F245</f>
        <v>200</v>
      </c>
      <c r="O245" s="6"/>
      <c r="P245">
        <f t="shared" si="186"/>
        <v>26281278</v>
      </c>
      <c r="Q245">
        <v>26281278.079999998</v>
      </c>
      <c r="R245" s="6" t="str">
        <f t="shared" si="187"/>
        <v>5600134,5301131,5200132,5501135,5401131,5402132</v>
      </c>
      <c r="S245" s="6" t="str">
        <f t="shared" si="188"/>
        <v>13,13,13,13,13,13</v>
      </c>
      <c r="T245" s="6" t="str">
        <f t="shared" si="189"/>
        <v>1380,1363,1363,1363,1363,1363</v>
      </c>
      <c r="U245">
        <v>5600134</v>
      </c>
      <c r="V245">
        <v>5301131</v>
      </c>
      <c r="W245">
        <v>5200132</v>
      </c>
      <c r="X245">
        <v>5501135</v>
      </c>
      <c r="Y245">
        <v>5401131</v>
      </c>
      <c r="Z245">
        <v>5402132</v>
      </c>
      <c r="AA245">
        <v>13</v>
      </c>
      <c r="AB245">
        <v>13</v>
      </c>
      <c r="AC245">
        <v>13</v>
      </c>
      <c r="AD245">
        <v>13</v>
      </c>
      <c r="AE245">
        <v>13</v>
      </c>
      <c r="AF245">
        <v>13</v>
      </c>
      <c r="AG245" s="12">
        <f t="shared" si="190"/>
        <v>1380</v>
      </c>
      <c r="AH245" s="12">
        <f t="shared" si="191"/>
        <v>1363</v>
      </c>
      <c r="AI245" s="12">
        <f t="shared" si="192"/>
        <v>1363</v>
      </c>
      <c r="AJ245" s="12">
        <f t="shared" si="193"/>
        <v>1363</v>
      </c>
      <c r="AK245" s="12">
        <f t="shared" si="194"/>
        <v>1363</v>
      </c>
      <c r="AL245" s="12">
        <f t="shared" si="195"/>
        <v>1363</v>
      </c>
      <c r="AM245" s="6">
        <f t="shared" si="180"/>
        <v>4467817.2736</v>
      </c>
      <c r="AN245" s="6">
        <f t="shared" si="232"/>
        <v>4362692.1612799997</v>
      </c>
      <c r="AO245" s="6">
        <f t="shared" si="232"/>
        <v>4362692.1612799997</v>
      </c>
      <c r="AP245" s="6">
        <f t="shared" si="232"/>
        <v>4362692.1612799997</v>
      </c>
      <c r="AQ245" s="6">
        <f t="shared" si="232"/>
        <v>4362692.1612799997</v>
      </c>
      <c r="AR245" s="6">
        <f t="shared" si="232"/>
        <v>4362692.1612799997</v>
      </c>
      <c r="CH245">
        <f t="shared" si="196"/>
        <v>2</v>
      </c>
      <c r="CI245" s="23" t="b">
        <f t="shared" si="229"/>
        <v>1</v>
      </c>
      <c r="CJ245" s="23" t="b">
        <f t="shared" si="229"/>
        <v>1</v>
      </c>
      <c r="CK245" s="23" t="b">
        <f t="shared" si="229"/>
        <v>1</v>
      </c>
      <c r="CL245" s="23" t="b">
        <f t="shared" si="229"/>
        <v>1</v>
      </c>
      <c r="CM245" s="23" t="b">
        <f t="shared" si="229"/>
        <v>1</v>
      </c>
      <c r="CN245" s="23" t="b">
        <f t="shared" si="229"/>
        <v>1</v>
      </c>
      <c r="CO245" t="str">
        <f t="shared" si="197"/>
        <v>5600134</v>
      </c>
      <c r="CP245" t="str">
        <f t="shared" si="198"/>
        <v>5301131</v>
      </c>
      <c r="CQ245" t="str">
        <f t="shared" si="199"/>
        <v>5200132</v>
      </c>
      <c r="CR245" t="str">
        <f t="shared" si="200"/>
        <v>5501135</v>
      </c>
      <c r="CS245" t="str">
        <f t="shared" si="201"/>
        <v>5401131</v>
      </c>
      <c r="CT245" t="str">
        <f t="shared" si="202"/>
        <v>5402132</v>
      </c>
      <c r="CU245">
        <v>13</v>
      </c>
      <c r="CV245">
        <v>13</v>
      </c>
      <c r="CW245">
        <v>13</v>
      </c>
      <c r="CX245">
        <v>13</v>
      </c>
      <c r="CY245">
        <v>13</v>
      </c>
      <c r="CZ245">
        <v>13</v>
      </c>
      <c r="DA245" s="12">
        <v>5</v>
      </c>
      <c r="DB245" s="17">
        <v>5</v>
      </c>
      <c r="DC245">
        <v>5</v>
      </c>
      <c r="DD245">
        <v>5</v>
      </c>
      <c r="DE245">
        <v>5</v>
      </c>
      <c r="DF245">
        <v>5</v>
      </c>
      <c r="DG245" s="28" t="s">
        <v>178</v>
      </c>
      <c r="DH245" s="28" t="s">
        <v>128</v>
      </c>
      <c r="DI245" s="28" t="s">
        <v>185</v>
      </c>
      <c r="DJ245" s="28" t="s">
        <v>201</v>
      </c>
      <c r="DK245" s="28" t="s">
        <v>144</v>
      </c>
      <c r="DL245" s="28" t="s">
        <v>189</v>
      </c>
      <c r="DM245" t="str">
        <f t="shared" si="203"/>
        <v>光</v>
      </c>
      <c r="DN245" t="str">
        <f t="shared" si="204"/>
        <v>水</v>
      </c>
      <c r="DO245" t="str">
        <f t="shared" si="205"/>
        <v>火</v>
      </c>
      <c r="DP245" t="str">
        <f t="shared" si="206"/>
        <v>暗</v>
      </c>
      <c r="DQ245" t="str">
        <f t="shared" si="207"/>
        <v>水</v>
      </c>
      <c r="DR245" t="str">
        <f t="shared" si="208"/>
        <v>火</v>
      </c>
      <c r="DS245" s="28" t="s">
        <v>145</v>
      </c>
      <c r="DT245" s="28" t="s">
        <v>147</v>
      </c>
      <c r="DU245" s="28" t="s">
        <v>155</v>
      </c>
      <c r="DV245" s="28" t="s">
        <v>164</v>
      </c>
      <c r="DW245" s="28" t="s">
        <v>170</v>
      </c>
      <c r="DX245" s="28" t="s">
        <v>160</v>
      </c>
      <c r="DY245">
        <f t="shared" si="231"/>
        <v>1</v>
      </c>
      <c r="DZ245">
        <f t="shared" si="231"/>
        <v>1</v>
      </c>
      <c r="EA245">
        <f t="shared" si="231"/>
        <v>1</v>
      </c>
      <c r="EB245">
        <f t="shared" si="231"/>
        <v>2</v>
      </c>
      <c r="EC245">
        <f t="shared" si="231"/>
        <v>2</v>
      </c>
      <c r="ED245">
        <f t="shared" si="231"/>
        <v>2</v>
      </c>
      <c r="EE245">
        <v>5301091</v>
      </c>
      <c r="EF245" s="26" t="s">
        <v>128</v>
      </c>
      <c r="EG245">
        <v>1</v>
      </c>
      <c r="EV245" t="str">
        <f t="shared" si="209"/>
        <v>光熊猫</v>
      </c>
      <c r="EW245" t="str">
        <f t="shared" si="210"/>
        <v>水剑士</v>
      </c>
      <c r="EX245" t="str">
        <f t="shared" si="211"/>
        <v>火刀客</v>
      </c>
      <c r="EY245" t="str">
        <f t="shared" si="212"/>
        <v>暗猎人</v>
      </c>
      <c r="EZ245" t="str">
        <f t="shared" si="213"/>
        <v>水魔法师</v>
      </c>
      <c r="FA245" t="str">
        <f t="shared" si="214"/>
        <v>火女巫</v>
      </c>
      <c r="FB245">
        <v>15</v>
      </c>
      <c r="FC245">
        <v>4</v>
      </c>
      <c r="FD245">
        <v>5</v>
      </c>
      <c r="FE245">
        <v>19</v>
      </c>
      <c r="FF245">
        <v>1</v>
      </c>
      <c r="FG245">
        <v>7</v>
      </c>
      <c r="FH245">
        <f t="shared" ca="1" si="215"/>
        <v>7</v>
      </c>
      <c r="FI245">
        <f t="shared" ca="1" si="215"/>
        <v>5</v>
      </c>
      <c r="FJ245">
        <f t="shared" ca="1" si="215"/>
        <v>16</v>
      </c>
      <c r="FK245">
        <f t="shared" ca="1" si="216"/>
        <v>3</v>
      </c>
      <c r="FL245">
        <f t="shared" ca="1" si="216"/>
        <v>5</v>
      </c>
      <c r="FM245">
        <f t="shared" ca="1" si="216"/>
        <v>9</v>
      </c>
      <c r="FN245">
        <f t="shared" ca="1" si="217"/>
        <v>7</v>
      </c>
      <c r="FO245">
        <f t="shared" ca="1" si="218"/>
        <v>5</v>
      </c>
      <c r="FP245">
        <f t="shared" ca="1" si="219"/>
        <v>6</v>
      </c>
      <c r="FQ245">
        <f t="shared" ca="1" si="220"/>
        <v>3</v>
      </c>
      <c r="FR245">
        <f t="shared" ca="1" si="221"/>
        <v>5</v>
      </c>
      <c r="FS245">
        <f t="shared" ca="1" si="222"/>
        <v>4</v>
      </c>
    </row>
    <row r="246" spans="1:175" x14ac:dyDescent="0.15">
      <c r="A246" s="20">
        <v>1000243</v>
      </c>
      <c r="B246" s="6" t="str">
        <f t="shared" si="181"/>
        <v>1</v>
      </c>
      <c r="C246" s="7">
        <v>1002</v>
      </c>
      <c r="D246" s="1" t="str">
        <f t="shared" si="182"/>
        <v>5201132,5202131,5200132,5602134,5601132,5401133</v>
      </c>
      <c r="E246" t="str">
        <f t="shared" si="183"/>
        <v>13,13,13,13,13,13</v>
      </c>
      <c r="F246" t="str">
        <f t="shared" si="184"/>
        <v>1385,1368,1368,1368,1368,1368</v>
      </c>
      <c r="G246">
        <f t="shared" si="185"/>
        <v>26474349</v>
      </c>
      <c r="H246" s="6">
        <f>Sheet1!B246</f>
        <v>1</v>
      </c>
      <c r="I246" s="6">
        <f>Sheet1!C246</f>
        <v>0</v>
      </c>
      <c r="J246" s="6">
        <f>Sheet1!D246</f>
        <v>0</v>
      </c>
      <c r="K246" s="6">
        <f>Sheet1!E246</f>
        <v>0</v>
      </c>
      <c r="L246" s="6">
        <f>Sheet1!F246</f>
        <v>70000</v>
      </c>
      <c r="O246" s="6"/>
      <c r="P246">
        <f t="shared" si="186"/>
        <v>26474349</v>
      </c>
      <c r="Q246">
        <v>26474349.390000001</v>
      </c>
      <c r="R246" s="6" t="str">
        <f t="shared" si="187"/>
        <v>5201132,5202131,5200132,5602134,5601132,5401133</v>
      </c>
      <c r="S246" s="6" t="str">
        <f t="shared" si="188"/>
        <v>13,13,13,13,13,13</v>
      </c>
      <c r="T246" s="6" t="str">
        <f t="shared" si="189"/>
        <v>1385,1368,1368,1368,1368,1368</v>
      </c>
      <c r="U246">
        <v>5201132</v>
      </c>
      <c r="V246">
        <v>5202131</v>
      </c>
      <c r="W246">
        <v>5200132</v>
      </c>
      <c r="X246">
        <v>5602134</v>
      </c>
      <c r="Y246">
        <v>5601132</v>
      </c>
      <c r="Z246">
        <v>5401133</v>
      </c>
      <c r="AA246">
        <v>13</v>
      </c>
      <c r="AB246">
        <v>13</v>
      </c>
      <c r="AC246">
        <v>13</v>
      </c>
      <c r="AD246">
        <v>13</v>
      </c>
      <c r="AE246">
        <v>13</v>
      </c>
      <c r="AF246">
        <v>13</v>
      </c>
      <c r="AG246" s="12">
        <f t="shared" si="190"/>
        <v>1385</v>
      </c>
      <c r="AH246" s="12">
        <f t="shared" si="191"/>
        <v>1368</v>
      </c>
      <c r="AI246" s="12">
        <f t="shared" si="192"/>
        <v>1368</v>
      </c>
      <c r="AJ246" s="12">
        <f t="shared" si="193"/>
        <v>1368</v>
      </c>
      <c r="AK246" s="12">
        <f t="shared" si="194"/>
        <v>1368</v>
      </c>
      <c r="AL246" s="12">
        <f t="shared" si="195"/>
        <v>1368</v>
      </c>
      <c r="AM246" s="6">
        <f t="shared" si="180"/>
        <v>4500639.3963000001</v>
      </c>
      <c r="AN246" s="6">
        <f t="shared" si="232"/>
        <v>4394741.9987400007</v>
      </c>
      <c r="AO246" s="6">
        <f t="shared" si="232"/>
        <v>4394741.9987400007</v>
      </c>
      <c r="AP246" s="6">
        <f t="shared" si="232"/>
        <v>4394741.9987400007</v>
      </c>
      <c r="AQ246" s="6">
        <f t="shared" si="232"/>
        <v>4394741.9987400007</v>
      </c>
      <c r="AR246" s="6">
        <f t="shared" si="232"/>
        <v>4394741.9987400007</v>
      </c>
      <c r="CH246">
        <f t="shared" si="196"/>
        <v>3</v>
      </c>
      <c r="CI246" s="23" t="b">
        <f t="shared" ref="CI246:CN261" si="233">IF(DG246&lt;&gt;"",IF(ISERROR(MATCH(INT(CO246),$EE$4:$EE$879,0))=FALSE,TRUE),"")</f>
        <v>1</v>
      </c>
      <c r="CJ246" s="23" t="b">
        <f t="shared" si="233"/>
        <v>1</v>
      </c>
      <c r="CK246" s="23" t="b">
        <f t="shared" si="233"/>
        <v>1</v>
      </c>
      <c r="CL246" s="23" t="b">
        <f t="shared" si="233"/>
        <v>1</v>
      </c>
      <c r="CM246" s="23" t="b">
        <f t="shared" si="233"/>
        <v>1</v>
      </c>
      <c r="CN246" s="23" t="b">
        <f t="shared" si="233"/>
        <v>1</v>
      </c>
      <c r="CO246" t="str">
        <f t="shared" si="197"/>
        <v>5201132</v>
      </c>
      <c r="CP246" t="str">
        <f t="shared" si="198"/>
        <v>5202131</v>
      </c>
      <c r="CQ246" t="str">
        <f t="shared" si="199"/>
        <v>5200132</v>
      </c>
      <c r="CR246" t="str">
        <f t="shared" si="200"/>
        <v>5602134</v>
      </c>
      <c r="CS246" t="str">
        <f t="shared" si="201"/>
        <v>5601132</v>
      </c>
      <c r="CT246" t="str">
        <f t="shared" si="202"/>
        <v>5401133</v>
      </c>
      <c r="CU246">
        <v>13</v>
      </c>
      <c r="CV246">
        <v>13</v>
      </c>
      <c r="CW246">
        <v>13</v>
      </c>
      <c r="CX246">
        <v>13</v>
      </c>
      <c r="CY246">
        <v>13</v>
      </c>
      <c r="CZ246">
        <v>13</v>
      </c>
      <c r="DA246" s="12">
        <v>5</v>
      </c>
      <c r="DB246" s="17">
        <v>5</v>
      </c>
      <c r="DC246">
        <v>5</v>
      </c>
      <c r="DD246">
        <v>5</v>
      </c>
      <c r="DE246">
        <v>5</v>
      </c>
      <c r="DF246">
        <v>5</v>
      </c>
      <c r="DG246" s="28" t="s">
        <v>134</v>
      </c>
      <c r="DH246" s="28" t="s">
        <v>126</v>
      </c>
      <c r="DI246" s="28" t="s">
        <v>185</v>
      </c>
      <c r="DJ246" s="28" t="s">
        <v>181</v>
      </c>
      <c r="DK246" s="28" t="s">
        <v>140</v>
      </c>
      <c r="DL246" s="28" t="s">
        <v>194</v>
      </c>
      <c r="DM246" t="str">
        <f t="shared" si="203"/>
        <v>火</v>
      </c>
      <c r="DN246" t="str">
        <f t="shared" si="204"/>
        <v>水</v>
      </c>
      <c r="DO246" t="str">
        <f t="shared" si="205"/>
        <v>火</v>
      </c>
      <c r="DP246" t="str">
        <f t="shared" si="206"/>
        <v>光</v>
      </c>
      <c r="DQ246" t="str">
        <f t="shared" si="207"/>
        <v>火</v>
      </c>
      <c r="DR246" t="str">
        <f t="shared" si="208"/>
        <v>木</v>
      </c>
      <c r="DS246" s="28" t="s">
        <v>152</v>
      </c>
      <c r="DT246" s="28" t="s">
        <v>145</v>
      </c>
      <c r="DU246" s="28" t="s">
        <v>155</v>
      </c>
      <c r="DV246" s="28" t="s">
        <v>160</v>
      </c>
      <c r="DW246" s="28" t="s">
        <v>165</v>
      </c>
      <c r="DX246" s="28" t="s">
        <v>160</v>
      </c>
      <c r="DY246">
        <f t="shared" si="231"/>
        <v>1</v>
      </c>
      <c r="DZ246">
        <f t="shared" si="231"/>
        <v>1</v>
      </c>
      <c r="EA246">
        <f t="shared" si="231"/>
        <v>1</v>
      </c>
      <c r="EB246">
        <f t="shared" si="231"/>
        <v>2</v>
      </c>
      <c r="EC246">
        <f t="shared" si="231"/>
        <v>2</v>
      </c>
      <c r="ED246">
        <f t="shared" si="231"/>
        <v>2</v>
      </c>
      <c r="EE246">
        <v>5401091</v>
      </c>
      <c r="EF246" s="26" t="s">
        <v>144</v>
      </c>
      <c r="EG246">
        <v>2</v>
      </c>
      <c r="EV246" t="str">
        <f t="shared" si="209"/>
        <v>火骑兵</v>
      </c>
      <c r="EW246" t="str">
        <f t="shared" si="210"/>
        <v>水维京</v>
      </c>
      <c r="EX246" t="str">
        <f t="shared" si="211"/>
        <v>火刀客</v>
      </c>
      <c r="EY246" t="str">
        <f t="shared" si="212"/>
        <v>光学者</v>
      </c>
      <c r="EZ246" t="str">
        <f t="shared" si="213"/>
        <v>火修女</v>
      </c>
      <c r="FA246" t="str">
        <f t="shared" si="214"/>
        <v>木魔法师</v>
      </c>
      <c r="FB246">
        <v>6</v>
      </c>
      <c r="FC246">
        <v>3</v>
      </c>
      <c r="FD246">
        <v>5</v>
      </c>
      <c r="FE246">
        <v>17</v>
      </c>
      <c r="FF246">
        <v>10</v>
      </c>
      <c r="FG246">
        <v>11</v>
      </c>
      <c r="FH246">
        <f t="shared" ca="1" si="215"/>
        <v>12</v>
      </c>
      <c r="FI246">
        <f t="shared" ca="1" si="215"/>
        <v>4</v>
      </c>
      <c r="FJ246">
        <f t="shared" ca="1" si="215"/>
        <v>9</v>
      </c>
      <c r="FK246">
        <f t="shared" ca="1" si="216"/>
        <v>10</v>
      </c>
      <c r="FL246">
        <f t="shared" ca="1" si="216"/>
        <v>18</v>
      </c>
      <c r="FM246">
        <f t="shared" ca="1" si="216"/>
        <v>6</v>
      </c>
      <c r="FN246">
        <f t="shared" ca="1" si="217"/>
        <v>12</v>
      </c>
      <c r="FO246">
        <f t="shared" ca="1" si="218"/>
        <v>4</v>
      </c>
      <c r="FP246">
        <f t="shared" ca="1" si="219"/>
        <v>6</v>
      </c>
      <c r="FQ246">
        <f t="shared" ca="1" si="220"/>
        <v>10</v>
      </c>
      <c r="FR246">
        <f t="shared" ca="1" si="221"/>
        <v>18</v>
      </c>
      <c r="FS246">
        <f t="shared" ca="1" si="222"/>
        <v>14</v>
      </c>
    </row>
    <row r="247" spans="1:175" x14ac:dyDescent="0.15">
      <c r="A247" s="20">
        <v>1000244</v>
      </c>
      <c r="B247" s="6" t="str">
        <f t="shared" si="181"/>
        <v>1</v>
      </c>
      <c r="C247" s="7">
        <v>1002</v>
      </c>
      <c r="D247" s="1" t="str">
        <f t="shared" si="182"/>
        <v>5202133,5200131,5200133,5500132,5501135,5400135</v>
      </c>
      <c r="E247" t="str">
        <f t="shared" si="183"/>
        <v>13,13,13,13,13,13</v>
      </c>
      <c r="F247" t="str">
        <f t="shared" si="184"/>
        <v>1390,1373,1373,1373,1373,1373</v>
      </c>
      <c r="G247">
        <f t="shared" si="185"/>
        <v>26668327</v>
      </c>
      <c r="H247" s="6">
        <f>Sheet1!B247</f>
        <v>12</v>
      </c>
      <c r="I247" s="6">
        <f>Sheet1!C247</f>
        <v>0</v>
      </c>
      <c r="J247" s="6">
        <f>Sheet1!D247</f>
        <v>0</v>
      </c>
      <c r="K247" s="6">
        <f>Sheet1!E247</f>
        <v>0</v>
      </c>
      <c r="L247" s="6">
        <f>Sheet1!F247</f>
        <v>100</v>
      </c>
      <c r="O247" s="6"/>
      <c r="P247">
        <f t="shared" si="186"/>
        <v>26668327</v>
      </c>
      <c r="Q247">
        <v>26668327.66</v>
      </c>
      <c r="R247" s="6" t="str">
        <f t="shared" si="187"/>
        <v>5202133,5200131,5200133,5500132,5501135,5400135</v>
      </c>
      <c r="S247" s="6" t="str">
        <f t="shared" si="188"/>
        <v>13,13,13,13,13,13</v>
      </c>
      <c r="T247" s="6" t="str">
        <f t="shared" si="189"/>
        <v>1390,1373,1373,1373,1373,1373</v>
      </c>
      <c r="U247">
        <v>5202133</v>
      </c>
      <c r="V247">
        <v>5200131</v>
      </c>
      <c r="W247">
        <v>5200133</v>
      </c>
      <c r="X247">
        <v>5500132</v>
      </c>
      <c r="Y247">
        <v>5501135</v>
      </c>
      <c r="Z247">
        <v>5400135</v>
      </c>
      <c r="AA247">
        <v>13</v>
      </c>
      <c r="AB247">
        <v>13</v>
      </c>
      <c r="AC247">
        <v>13</v>
      </c>
      <c r="AD247">
        <v>13</v>
      </c>
      <c r="AE247">
        <v>13</v>
      </c>
      <c r="AF247">
        <v>13</v>
      </c>
      <c r="AG247" s="12">
        <f t="shared" si="190"/>
        <v>1390</v>
      </c>
      <c r="AH247" s="12">
        <f t="shared" si="191"/>
        <v>1373</v>
      </c>
      <c r="AI247" s="12">
        <f t="shared" si="192"/>
        <v>1373</v>
      </c>
      <c r="AJ247" s="12">
        <f t="shared" si="193"/>
        <v>1373</v>
      </c>
      <c r="AK247" s="12">
        <f t="shared" si="194"/>
        <v>1373</v>
      </c>
      <c r="AL247" s="12">
        <f t="shared" si="195"/>
        <v>1373</v>
      </c>
      <c r="AM247" s="6">
        <f t="shared" si="180"/>
        <v>4533615.7022000002</v>
      </c>
      <c r="AN247" s="6">
        <f t="shared" si="232"/>
        <v>4426942.3915600004</v>
      </c>
      <c r="AO247" s="6">
        <f t="shared" si="232"/>
        <v>4426942.3915600004</v>
      </c>
      <c r="AP247" s="6">
        <f t="shared" si="232"/>
        <v>4426942.3915600004</v>
      </c>
      <c r="AQ247" s="6">
        <f t="shared" si="232"/>
        <v>4426942.3915600004</v>
      </c>
      <c r="AR247" s="6">
        <f t="shared" si="232"/>
        <v>4426942.3915600004</v>
      </c>
      <c r="CH247">
        <f t="shared" si="196"/>
        <v>4</v>
      </c>
      <c r="CI247" s="23" t="b">
        <f t="shared" si="233"/>
        <v>1</v>
      </c>
      <c r="CJ247" s="23" t="b">
        <f t="shared" si="233"/>
        <v>1</v>
      </c>
      <c r="CK247" s="23" t="b">
        <f t="shared" si="233"/>
        <v>1</v>
      </c>
      <c r="CL247" s="23" t="b">
        <f t="shared" si="233"/>
        <v>1</v>
      </c>
      <c r="CM247" s="23" t="b">
        <f t="shared" si="233"/>
        <v>1</v>
      </c>
      <c r="CN247" s="23" t="b">
        <f t="shared" si="233"/>
        <v>1</v>
      </c>
      <c r="CO247" t="str">
        <f t="shared" si="197"/>
        <v>5202133</v>
      </c>
      <c r="CP247" t="str">
        <f t="shared" si="198"/>
        <v>5200131</v>
      </c>
      <c r="CQ247" t="str">
        <f t="shared" si="199"/>
        <v>5200133</v>
      </c>
      <c r="CR247" t="str">
        <f t="shared" si="200"/>
        <v>5500132</v>
      </c>
      <c r="CS247" t="str">
        <f t="shared" si="201"/>
        <v>5501135</v>
      </c>
      <c r="CT247" t="str">
        <f t="shared" si="202"/>
        <v>5400135</v>
      </c>
      <c r="CU247">
        <v>13</v>
      </c>
      <c r="CV247">
        <v>13</v>
      </c>
      <c r="CW247">
        <v>13</v>
      </c>
      <c r="CX247">
        <v>13</v>
      </c>
      <c r="CY247">
        <v>13</v>
      </c>
      <c r="CZ247">
        <v>13</v>
      </c>
      <c r="DA247" s="12">
        <v>5</v>
      </c>
      <c r="DB247" s="17">
        <v>5</v>
      </c>
      <c r="DC247">
        <v>5</v>
      </c>
      <c r="DD247">
        <v>5</v>
      </c>
      <c r="DE247">
        <v>5</v>
      </c>
      <c r="DF247">
        <v>5</v>
      </c>
      <c r="DG247" s="28" t="s">
        <v>192</v>
      </c>
      <c r="DH247" s="28" t="s">
        <v>179</v>
      </c>
      <c r="DI247" s="28" t="s">
        <v>142</v>
      </c>
      <c r="DJ247" s="28" t="s">
        <v>138</v>
      </c>
      <c r="DK247" s="28" t="s">
        <v>201</v>
      </c>
      <c r="DL247" s="28" t="s">
        <v>200</v>
      </c>
      <c r="DM247" t="str">
        <f t="shared" si="203"/>
        <v>木</v>
      </c>
      <c r="DN247" t="str">
        <f t="shared" si="204"/>
        <v>水</v>
      </c>
      <c r="DO247" t="str">
        <f t="shared" si="205"/>
        <v>木</v>
      </c>
      <c r="DP247" t="str">
        <f t="shared" si="206"/>
        <v>火</v>
      </c>
      <c r="DQ247" t="str">
        <f t="shared" si="207"/>
        <v>暗</v>
      </c>
      <c r="DR247" t="str">
        <f t="shared" si="208"/>
        <v>暗</v>
      </c>
      <c r="DS247" s="28" t="s">
        <v>145</v>
      </c>
      <c r="DT247" s="28" t="s">
        <v>155</v>
      </c>
      <c r="DU247" s="28" t="s">
        <v>152</v>
      </c>
      <c r="DV247" s="28" t="s">
        <v>164</v>
      </c>
      <c r="DW247" s="28" t="s">
        <v>160</v>
      </c>
      <c r="DX247" s="28" t="s">
        <v>170</v>
      </c>
      <c r="DY247">
        <f t="shared" si="231"/>
        <v>1</v>
      </c>
      <c r="DZ247">
        <f t="shared" si="231"/>
        <v>1</v>
      </c>
      <c r="EA247">
        <f t="shared" si="231"/>
        <v>1</v>
      </c>
      <c r="EB247">
        <f t="shared" si="231"/>
        <v>2</v>
      </c>
      <c r="EC247">
        <f t="shared" si="231"/>
        <v>2</v>
      </c>
      <c r="ED247">
        <f t="shared" si="231"/>
        <v>2</v>
      </c>
      <c r="EE247">
        <v>5402091</v>
      </c>
      <c r="EF247" s="26" t="s">
        <v>182</v>
      </c>
      <c r="EG247">
        <v>2</v>
      </c>
      <c r="EV247" t="str">
        <f t="shared" si="209"/>
        <v>木维京</v>
      </c>
      <c r="EW247" t="str">
        <f t="shared" si="210"/>
        <v>水刀客</v>
      </c>
      <c r="EX247" t="str">
        <f t="shared" si="211"/>
        <v>木刀客</v>
      </c>
      <c r="EY247" t="str">
        <f t="shared" si="212"/>
        <v>火海盗</v>
      </c>
      <c r="EZ247" t="str">
        <f t="shared" si="213"/>
        <v>暗猎人</v>
      </c>
      <c r="FA247" t="str">
        <f t="shared" si="214"/>
        <v>暗巫师</v>
      </c>
      <c r="FB247">
        <v>11</v>
      </c>
      <c r="FC247">
        <v>1</v>
      </c>
      <c r="FD247">
        <v>9</v>
      </c>
      <c r="FE247">
        <v>8</v>
      </c>
      <c r="FF247">
        <v>19</v>
      </c>
      <c r="FG247">
        <v>18</v>
      </c>
      <c r="FH247">
        <f t="shared" ca="1" si="215"/>
        <v>9</v>
      </c>
      <c r="FI247">
        <f t="shared" ca="1" si="215"/>
        <v>3</v>
      </c>
      <c r="FJ247">
        <f t="shared" ca="1" si="215"/>
        <v>17</v>
      </c>
      <c r="FK247">
        <f t="shared" ca="1" si="216"/>
        <v>15</v>
      </c>
      <c r="FL247">
        <f t="shared" ca="1" si="216"/>
        <v>18</v>
      </c>
      <c r="FM247">
        <f t="shared" ca="1" si="216"/>
        <v>1</v>
      </c>
      <c r="FN247">
        <f t="shared" ca="1" si="217"/>
        <v>9</v>
      </c>
      <c r="FO247">
        <f t="shared" ca="1" si="218"/>
        <v>3</v>
      </c>
      <c r="FP247">
        <f t="shared" ca="1" si="219"/>
        <v>7</v>
      </c>
      <c r="FQ247">
        <f t="shared" ca="1" si="220"/>
        <v>15</v>
      </c>
      <c r="FR247">
        <f t="shared" ca="1" si="221"/>
        <v>18</v>
      </c>
      <c r="FS247">
        <f t="shared" ca="1" si="222"/>
        <v>17</v>
      </c>
    </row>
    <row r="248" spans="1:175" x14ac:dyDescent="0.15">
      <c r="A248" s="20">
        <v>1000245</v>
      </c>
      <c r="B248" s="6" t="str">
        <f t="shared" si="181"/>
        <v>1</v>
      </c>
      <c r="C248" s="7">
        <v>1002</v>
      </c>
      <c r="D248" s="1" t="str">
        <f t="shared" si="182"/>
        <v>5302135,5200133,5201134,5500131,5402131,5601133</v>
      </c>
      <c r="E248" t="str">
        <f t="shared" si="183"/>
        <v>13,13,13,13,13,13</v>
      </c>
      <c r="F248" t="str">
        <f t="shared" si="184"/>
        <v>1395,1378,1378,1378,1378,1378</v>
      </c>
      <c r="G248">
        <f t="shared" si="185"/>
        <v>26863212</v>
      </c>
      <c r="H248" s="6">
        <f>Sheet1!B248</f>
        <v>35</v>
      </c>
      <c r="I248" s="6">
        <f>Sheet1!C248</f>
        <v>0</v>
      </c>
      <c r="J248" s="6">
        <f>Sheet1!D248</f>
        <v>0</v>
      </c>
      <c r="K248" s="6">
        <f>Sheet1!E248</f>
        <v>0</v>
      </c>
      <c r="L248" s="6">
        <f>Sheet1!F248</f>
        <v>20</v>
      </c>
      <c r="O248" s="6"/>
      <c r="P248">
        <f t="shared" si="186"/>
        <v>26863212</v>
      </c>
      <c r="Q248">
        <v>26863212.859999999</v>
      </c>
      <c r="R248" s="6" t="str">
        <f t="shared" si="187"/>
        <v>5302135,5200133,5201134,5500131,5402131,5601133</v>
      </c>
      <c r="S248" s="6" t="str">
        <f t="shared" si="188"/>
        <v>13,13,13,13,13,13</v>
      </c>
      <c r="T248" s="6" t="str">
        <f t="shared" si="189"/>
        <v>1395,1378,1378,1378,1378,1378</v>
      </c>
      <c r="U248">
        <v>5302135</v>
      </c>
      <c r="V248">
        <v>5200133</v>
      </c>
      <c r="W248">
        <v>5201134</v>
      </c>
      <c r="X248">
        <v>5500131</v>
      </c>
      <c r="Y248">
        <v>5402131</v>
      </c>
      <c r="Z248">
        <v>5601133</v>
      </c>
      <c r="AA248">
        <v>13</v>
      </c>
      <c r="AB248">
        <v>13</v>
      </c>
      <c r="AC248">
        <v>13</v>
      </c>
      <c r="AD248">
        <v>13</v>
      </c>
      <c r="AE248">
        <v>13</v>
      </c>
      <c r="AF248">
        <v>13</v>
      </c>
      <c r="AG248" s="12">
        <f t="shared" si="190"/>
        <v>1395</v>
      </c>
      <c r="AH248" s="12">
        <f t="shared" si="191"/>
        <v>1378</v>
      </c>
      <c r="AI248" s="12">
        <f t="shared" si="192"/>
        <v>1378</v>
      </c>
      <c r="AJ248" s="12">
        <f t="shared" si="193"/>
        <v>1378</v>
      </c>
      <c r="AK248" s="12">
        <f t="shared" si="194"/>
        <v>1378</v>
      </c>
      <c r="AL248" s="12">
        <f t="shared" si="195"/>
        <v>1378</v>
      </c>
      <c r="AM248" s="6">
        <f t="shared" si="180"/>
        <v>4566746.1862000003</v>
      </c>
      <c r="AN248" s="6">
        <f t="shared" si="232"/>
        <v>4459293.33476</v>
      </c>
      <c r="AO248" s="6">
        <f t="shared" si="232"/>
        <v>4459293.33476</v>
      </c>
      <c r="AP248" s="6">
        <f t="shared" si="232"/>
        <v>4459293.33476</v>
      </c>
      <c r="AQ248" s="6">
        <f t="shared" si="232"/>
        <v>4459293.33476</v>
      </c>
      <c r="AR248" s="6">
        <f t="shared" si="232"/>
        <v>4459293.33476</v>
      </c>
      <c r="CH248">
        <f t="shared" si="196"/>
        <v>0</v>
      </c>
      <c r="CI248" s="23" t="b">
        <f t="shared" si="233"/>
        <v>1</v>
      </c>
      <c r="CJ248" s="23" t="b">
        <f t="shared" si="233"/>
        <v>1</v>
      </c>
      <c r="CK248" s="23" t="b">
        <f t="shared" si="233"/>
        <v>1</v>
      </c>
      <c r="CL248" s="23" t="b">
        <f t="shared" si="233"/>
        <v>1</v>
      </c>
      <c r="CM248" s="23" t="b">
        <f t="shared" si="233"/>
        <v>1</v>
      </c>
      <c r="CN248" s="23" t="b">
        <f t="shared" si="233"/>
        <v>1</v>
      </c>
      <c r="CO248" t="str">
        <f t="shared" si="197"/>
        <v>5302135</v>
      </c>
      <c r="CP248" t="str">
        <f t="shared" si="198"/>
        <v>5200133</v>
      </c>
      <c r="CQ248" t="str">
        <f t="shared" si="199"/>
        <v>5201134</v>
      </c>
      <c r="CR248" t="str">
        <f t="shared" si="200"/>
        <v>5500131</v>
      </c>
      <c r="CS248" t="str">
        <f t="shared" si="201"/>
        <v>5402131</v>
      </c>
      <c r="CT248" t="str">
        <f t="shared" si="202"/>
        <v>5601133</v>
      </c>
      <c r="CU248">
        <v>13</v>
      </c>
      <c r="CV248">
        <v>13</v>
      </c>
      <c r="CW248">
        <v>13</v>
      </c>
      <c r="CX248">
        <v>13</v>
      </c>
      <c r="CY248">
        <v>13</v>
      </c>
      <c r="CZ248">
        <v>13</v>
      </c>
      <c r="DA248" s="12">
        <v>5</v>
      </c>
      <c r="DB248" s="17">
        <v>5</v>
      </c>
      <c r="DC248">
        <v>5</v>
      </c>
      <c r="DD248">
        <v>5</v>
      </c>
      <c r="DE248">
        <v>5</v>
      </c>
      <c r="DF248">
        <v>5</v>
      </c>
      <c r="DG248" s="28" t="s">
        <v>199</v>
      </c>
      <c r="DH248" s="28" t="s">
        <v>142</v>
      </c>
      <c r="DI248" s="28" t="s">
        <v>197</v>
      </c>
      <c r="DJ248" s="28" t="s">
        <v>183</v>
      </c>
      <c r="DK248" s="28" t="s">
        <v>182</v>
      </c>
      <c r="DL248" s="28" t="s">
        <v>175</v>
      </c>
      <c r="DM248" t="str">
        <f t="shared" si="203"/>
        <v>暗</v>
      </c>
      <c r="DN248" t="str">
        <f t="shared" si="204"/>
        <v>木</v>
      </c>
      <c r="DO248" t="str">
        <f t="shared" si="205"/>
        <v>光</v>
      </c>
      <c r="DP248" t="str">
        <f t="shared" si="206"/>
        <v>水</v>
      </c>
      <c r="DQ248" t="str">
        <f t="shared" si="207"/>
        <v>水</v>
      </c>
      <c r="DR248" t="str">
        <f t="shared" si="208"/>
        <v>木</v>
      </c>
      <c r="DS248" s="28" t="s">
        <v>152</v>
      </c>
      <c r="DT248" s="28" t="s">
        <v>152</v>
      </c>
      <c r="DU248" s="28" t="s">
        <v>152</v>
      </c>
      <c r="DV248" s="28" t="s">
        <v>161</v>
      </c>
      <c r="DW248" s="28" t="s">
        <v>161</v>
      </c>
      <c r="DX248" s="28" t="s">
        <v>161</v>
      </c>
      <c r="DY248">
        <f t="shared" si="231"/>
        <v>1</v>
      </c>
      <c r="DZ248">
        <f t="shared" si="231"/>
        <v>1</v>
      </c>
      <c r="EA248">
        <f t="shared" si="231"/>
        <v>1</v>
      </c>
      <c r="EB248">
        <f t="shared" si="231"/>
        <v>2</v>
      </c>
      <c r="EC248">
        <f t="shared" si="231"/>
        <v>2</v>
      </c>
      <c r="ED248">
        <f t="shared" si="231"/>
        <v>2</v>
      </c>
      <c r="EE248">
        <v>5500091</v>
      </c>
      <c r="EF248" s="26" t="s">
        <v>183</v>
      </c>
      <c r="EG248">
        <v>2</v>
      </c>
      <c r="EV248" t="str">
        <f t="shared" si="209"/>
        <v>暗盗贼</v>
      </c>
      <c r="EW248" t="str">
        <f t="shared" si="210"/>
        <v>木刀客</v>
      </c>
      <c r="EX248" t="str">
        <f t="shared" si="211"/>
        <v>光骑兵</v>
      </c>
      <c r="EY248" t="str">
        <f t="shared" si="212"/>
        <v>水海盗</v>
      </c>
      <c r="EZ248" t="str">
        <f t="shared" si="213"/>
        <v>水女巫</v>
      </c>
      <c r="FA248" t="str">
        <f t="shared" si="214"/>
        <v>木修女</v>
      </c>
      <c r="FB248">
        <v>18</v>
      </c>
      <c r="FC248">
        <v>9</v>
      </c>
      <c r="FD248">
        <v>13</v>
      </c>
      <c r="FE248">
        <v>3</v>
      </c>
      <c r="FF248">
        <v>2</v>
      </c>
      <c r="FG248">
        <v>15</v>
      </c>
      <c r="FH248">
        <f t="shared" ca="1" si="215"/>
        <v>14</v>
      </c>
      <c r="FI248">
        <f t="shared" ca="1" si="215"/>
        <v>12</v>
      </c>
      <c r="FJ248">
        <f t="shared" ca="1" si="215"/>
        <v>4</v>
      </c>
      <c r="FK248">
        <f t="shared" ca="1" si="216"/>
        <v>4</v>
      </c>
      <c r="FL248">
        <f t="shared" ca="1" si="216"/>
        <v>14</v>
      </c>
      <c r="FM248">
        <f t="shared" ca="1" si="216"/>
        <v>1</v>
      </c>
      <c r="FN248">
        <f t="shared" ca="1" si="217"/>
        <v>14</v>
      </c>
      <c r="FO248">
        <f t="shared" ca="1" si="218"/>
        <v>12</v>
      </c>
      <c r="FP248">
        <f t="shared" ca="1" si="219"/>
        <v>13</v>
      </c>
      <c r="FQ248">
        <f t="shared" ca="1" si="220"/>
        <v>4</v>
      </c>
      <c r="FR248">
        <f t="shared" ca="1" si="221"/>
        <v>14</v>
      </c>
      <c r="FS248">
        <f t="shared" ca="1" si="222"/>
        <v>11</v>
      </c>
    </row>
    <row r="249" spans="1:175" x14ac:dyDescent="0.15">
      <c r="A249" s="20">
        <v>1000246</v>
      </c>
      <c r="B249" s="6" t="str">
        <f t="shared" si="181"/>
        <v>1</v>
      </c>
      <c r="C249" s="7">
        <v>1002</v>
      </c>
      <c r="D249" s="1" t="str">
        <f t="shared" si="182"/>
        <v>5302135,5201133,5301133,5402131,5501134,5502132</v>
      </c>
      <c r="E249" t="str">
        <f t="shared" si="183"/>
        <v>13,13,13,13,13,13</v>
      </c>
      <c r="F249" t="str">
        <f t="shared" si="184"/>
        <v>1400,1383,1383,1383,1383,1383</v>
      </c>
      <c r="G249">
        <f t="shared" si="185"/>
        <v>27059009</v>
      </c>
      <c r="H249" s="6">
        <f>Sheet1!B249</f>
        <v>1</v>
      </c>
      <c r="I249" s="6">
        <f>Sheet1!C249</f>
        <v>0</v>
      </c>
      <c r="J249" s="6">
        <f>Sheet1!D249</f>
        <v>0</v>
      </c>
      <c r="K249" s="6">
        <f>Sheet1!E249</f>
        <v>0</v>
      </c>
      <c r="L249" s="6">
        <f>Sheet1!F249</f>
        <v>70000</v>
      </c>
      <c r="O249" s="6"/>
      <c r="P249">
        <f t="shared" si="186"/>
        <v>27059009</v>
      </c>
      <c r="Q249">
        <v>27059009.010000002</v>
      </c>
      <c r="R249" s="6" t="str">
        <f t="shared" si="187"/>
        <v>5302135,5201133,5301133,5402131,5501134,5502132</v>
      </c>
      <c r="S249" s="6" t="str">
        <f t="shared" si="188"/>
        <v>13,13,13,13,13,13</v>
      </c>
      <c r="T249" s="6" t="str">
        <f t="shared" si="189"/>
        <v>1400,1383,1383,1383,1383,1383</v>
      </c>
      <c r="U249">
        <v>5302135</v>
      </c>
      <c r="V249">
        <v>5201133</v>
      </c>
      <c r="W249">
        <v>5301133</v>
      </c>
      <c r="X249">
        <v>5402131</v>
      </c>
      <c r="Y249">
        <v>5501134</v>
      </c>
      <c r="Z249">
        <v>5502132</v>
      </c>
      <c r="AA249">
        <v>13</v>
      </c>
      <c r="AB249">
        <v>13</v>
      </c>
      <c r="AC249">
        <v>13</v>
      </c>
      <c r="AD249">
        <v>13</v>
      </c>
      <c r="AE249">
        <v>13</v>
      </c>
      <c r="AF249">
        <v>13</v>
      </c>
      <c r="AG249" s="12">
        <f t="shared" si="190"/>
        <v>1400</v>
      </c>
      <c r="AH249" s="12">
        <f t="shared" si="191"/>
        <v>1383</v>
      </c>
      <c r="AI249" s="12">
        <f t="shared" si="192"/>
        <v>1383</v>
      </c>
      <c r="AJ249" s="12">
        <f t="shared" si="193"/>
        <v>1383</v>
      </c>
      <c r="AK249" s="12">
        <f t="shared" si="194"/>
        <v>1383</v>
      </c>
      <c r="AL249" s="12">
        <f t="shared" si="195"/>
        <v>1383</v>
      </c>
      <c r="AM249" s="6">
        <f t="shared" si="180"/>
        <v>4600031.5317000002</v>
      </c>
      <c r="AN249" s="6">
        <f t="shared" si="232"/>
        <v>4491795.4956600005</v>
      </c>
      <c r="AO249" s="6">
        <f t="shared" si="232"/>
        <v>4491795.4956600005</v>
      </c>
      <c r="AP249" s="6">
        <f t="shared" si="232"/>
        <v>4491795.4956600005</v>
      </c>
      <c r="AQ249" s="6">
        <f t="shared" si="232"/>
        <v>4491795.4956600005</v>
      </c>
      <c r="AR249" s="6">
        <f t="shared" si="232"/>
        <v>4491795.4956600005</v>
      </c>
      <c r="CH249">
        <f t="shared" si="196"/>
        <v>1</v>
      </c>
      <c r="CI249" s="23" t="b">
        <f t="shared" si="233"/>
        <v>1</v>
      </c>
      <c r="CJ249" s="23" t="b">
        <f t="shared" si="233"/>
        <v>1</v>
      </c>
      <c r="CK249" s="23" t="b">
        <f t="shared" si="233"/>
        <v>1</v>
      </c>
      <c r="CL249" s="23" t="b">
        <f t="shared" si="233"/>
        <v>1</v>
      </c>
      <c r="CM249" s="23" t="b">
        <f t="shared" si="233"/>
        <v>1</v>
      </c>
      <c r="CN249" s="23" t="b">
        <f t="shared" si="233"/>
        <v>1</v>
      </c>
      <c r="CO249" t="str">
        <f t="shared" si="197"/>
        <v>5302135</v>
      </c>
      <c r="CP249" t="str">
        <f t="shared" si="198"/>
        <v>5201133</v>
      </c>
      <c r="CQ249" t="str">
        <f t="shared" si="199"/>
        <v>5301133</v>
      </c>
      <c r="CR249" t="str">
        <f t="shared" si="200"/>
        <v>5402131</v>
      </c>
      <c r="CS249" t="str">
        <f t="shared" si="201"/>
        <v>5501134</v>
      </c>
      <c r="CT249" t="str">
        <f t="shared" si="202"/>
        <v>5502132</v>
      </c>
      <c r="CU249">
        <v>13</v>
      </c>
      <c r="CV249">
        <v>13</v>
      </c>
      <c r="CW249">
        <v>13</v>
      </c>
      <c r="CX249">
        <v>13</v>
      </c>
      <c r="CY249">
        <v>13</v>
      </c>
      <c r="CZ249">
        <v>13</v>
      </c>
      <c r="DA249" s="12">
        <v>5</v>
      </c>
      <c r="DB249" s="17">
        <v>5</v>
      </c>
      <c r="DC249">
        <v>5</v>
      </c>
      <c r="DD249">
        <v>5</v>
      </c>
      <c r="DE249">
        <v>5</v>
      </c>
      <c r="DF249">
        <v>5</v>
      </c>
      <c r="DG249" s="28" t="s">
        <v>199</v>
      </c>
      <c r="DH249" s="28" t="s">
        <v>191</v>
      </c>
      <c r="DI249" s="28" t="s">
        <v>193</v>
      </c>
      <c r="DJ249" s="28" t="s">
        <v>182</v>
      </c>
      <c r="DK249" s="28" t="s">
        <v>176</v>
      </c>
      <c r="DL249" s="28" t="s">
        <v>190</v>
      </c>
      <c r="DM249" t="str">
        <f t="shared" si="203"/>
        <v>暗</v>
      </c>
      <c r="DN249" t="str">
        <f t="shared" si="204"/>
        <v>木</v>
      </c>
      <c r="DO249" t="str">
        <f t="shared" si="205"/>
        <v>木</v>
      </c>
      <c r="DP249" t="str">
        <f t="shared" si="206"/>
        <v>水</v>
      </c>
      <c r="DQ249" t="str">
        <f t="shared" si="207"/>
        <v>光</v>
      </c>
      <c r="DR249" t="str">
        <f t="shared" si="208"/>
        <v>火</v>
      </c>
      <c r="DS249" s="28" t="s">
        <v>147</v>
      </c>
      <c r="DT249" s="28" t="s">
        <v>152</v>
      </c>
      <c r="DU249" s="28" t="s">
        <v>137</v>
      </c>
      <c r="DV249" s="28" t="s">
        <v>160</v>
      </c>
      <c r="DW249" s="28" t="s">
        <v>160</v>
      </c>
      <c r="DX249" s="28" t="s">
        <v>165</v>
      </c>
      <c r="DY249">
        <f t="shared" si="231"/>
        <v>1</v>
      </c>
      <c r="DZ249">
        <f t="shared" si="231"/>
        <v>1</v>
      </c>
      <c r="EA249">
        <f t="shared" si="231"/>
        <v>1</v>
      </c>
      <c r="EB249">
        <f t="shared" si="231"/>
        <v>2</v>
      </c>
      <c r="EC249">
        <f t="shared" si="231"/>
        <v>2</v>
      </c>
      <c r="ED249">
        <f t="shared" si="231"/>
        <v>2</v>
      </c>
      <c r="EE249">
        <v>5502091</v>
      </c>
      <c r="EF249" s="26" t="s">
        <v>130</v>
      </c>
      <c r="EG249">
        <v>2</v>
      </c>
      <c r="EV249" t="str">
        <f t="shared" si="209"/>
        <v>暗盗贼</v>
      </c>
      <c r="EW249" t="str">
        <f t="shared" si="210"/>
        <v>木骑兵</v>
      </c>
      <c r="EX249" t="str">
        <f t="shared" si="211"/>
        <v>木剑士</v>
      </c>
      <c r="EY249" t="str">
        <f t="shared" si="212"/>
        <v>水女巫</v>
      </c>
      <c r="EZ249" t="str">
        <f t="shared" si="213"/>
        <v>光猎人</v>
      </c>
      <c r="FA249" t="str">
        <f t="shared" si="214"/>
        <v>火火枪手</v>
      </c>
      <c r="FB249">
        <v>18</v>
      </c>
      <c r="FC249">
        <v>10</v>
      </c>
      <c r="FD249">
        <v>12</v>
      </c>
      <c r="FE249">
        <v>2</v>
      </c>
      <c r="FF249">
        <v>16</v>
      </c>
      <c r="FG249">
        <v>9</v>
      </c>
      <c r="FH249">
        <f t="shared" ca="1" si="215"/>
        <v>9</v>
      </c>
      <c r="FI249">
        <f t="shared" ca="1" si="215"/>
        <v>14</v>
      </c>
      <c r="FJ249">
        <f t="shared" ca="1" si="215"/>
        <v>14</v>
      </c>
      <c r="FK249">
        <f t="shared" ca="1" si="216"/>
        <v>13</v>
      </c>
      <c r="FL249">
        <f t="shared" ca="1" si="216"/>
        <v>12</v>
      </c>
      <c r="FM249">
        <f t="shared" ca="1" si="216"/>
        <v>18</v>
      </c>
      <c r="FN249">
        <f t="shared" ca="1" si="217"/>
        <v>9</v>
      </c>
      <c r="FO249">
        <f t="shared" ca="1" si="218"/>
        <v>14</v>
      </c>
      <c r="FP249">
        <f t="shared" ca="1" si="219"/>
        <v>12</v>
      </c>
      <c r="FQ249">
        <f t="shared" ca="1" si="220"/>
        <v>13</v>
      </c>
      <c r="FR249">
        <f t="shared" ca="1" si="221"/>
        <v>12</v>
      </c>
      <c r="FS249">
        <f t="shared" ca="1" si="222"/>
        <v>6</v>
      </c>
    </row>
    <row r="250" spans="1:175" x14ac:dyDescent="0.15">
      <c r="A250" s="20">
        <v>1000247</v>
      </c>
      <c r="B250" s="6" t="str">
        <f t="shared" si="181"/>
        <v>1</v>
      </c>
      <c r="C250" s="7">
        <v>1002</v>
      </c>
      <c r="D250" s="1" t="str">
        <f t="shared" si="182"/>
        <v>5200132,5201134,5301132,5401131,5601133,5601132</v>
      </c>
      <c r="E250" t="str">
        <f t="shared" si="183"/>
        <v>13,13,13,13,13,13</v>
      </c>
      <c r="F250" t="str">
        <f t="shared" si="184"/>
        <v>1405,1388,1388,1388,1388,1388</v>
      </c>
      <c r="G250">
        <f t="shared" si="185"/>
        <v>27255720</v>
      </c>
      <c r="H250" s="6">
        <f>Sheet1!B250</f>
        <v>30</v>
      </c>
      <c r="I250" s="6">
        <f>Sheet1!C250</f>
        <v>0</v>
      </c>
      <c r="J250" s="6">
        <f>Sheet1!D250</f>
        <v>0</v>
      </c>
      <c r="K250" s="6">
        <f>Sheet1!E250</f>
        <v>0</v>
      </c>
      <c r="L250" s="6">
        <f>Sheet1!F250</f>
        <v>200</v>
      </c>
      <c r="O250" s="6"/>
      <c r="P250">
        <f t="shared" si="186"/>
        <v>27255720</v>
      </c>
      <c r="Q250">
        <v>27255720.140000001</v>
      </c>
      <c r="R250" s="6" t="str">
        <f t="shared" si="187"/>
        <v>5200132,5201134,5301132,5401131,5601133,5601132</v>
      </c>
      <c r="S250" s="6" t="str">
        <f t="shared" si="188"/>
        <v>13,13,13,13,13,13</v>
      </c>
      <c r="T250" s="6" t="str">
        <f t="shared" si="189"/>
        <v>1405,1388,1388,1388,1388,1388</v>
      </c>
      <c r="U250">
        <v>5200132</v>
      </c>
      <c r="V250">
        <v>5201134</v>
      </c>
      <c r="W250">
        <v>5301132</v>
      </c>
      <c r="X250">
        <v>5401131</v>
      </c>
      <c r="Y250">
        <v>5601133</v>
      </c>
      <c r="Z250">
        <v>5601132</v>
      </c>
      <c r="AA250">
        <v>13</v>
      </c>
      <c r="AB250">
        <v>13</v>
      </c>
      <c r="AC250">
        <v>13</v>
      </c>
      <c r="AD250">
        <v>13</v>
      </c>
      <c r="AE250">
        <v>13</v>
      </c>
      <c r="AF250">
        <v>13</v>
      </c>
      <c r="AG250" s="12">
        <f t="shared" si="190"/>
        <v>1405</v>
      </c>
      <c r="AH250" s="12">
        <f t="shared" si="191"/>
        <v>1388</v>
      </c>
      <c r="AI250" s="12">
        <f t="shared" si="192"/>
        <v>1388</v>
      </c>
      <c r="AJ250" s="12">
        <f t="shared" si="193"/>
        <v>1388</v>
      </c>
      <c r="AK250" s="12">
        <f t="shared" si="194"/>
        <v>1388</v>
      </c>
      <c r="AL250" s="12">
        <f t="shared" si="195"/>
        <v>1388</v>
      </c>
      <c r="AM250" s="6">
        <f t="shared" si="180"/>
        <v>4633472.4238</v>
      </c>
      <c r="AN250" s="6">
        <f t="shared" si="232"/>
        <v>4524449.5432400005</v>
      </c>
      <c r="AO250" s="6">
        <f t="shared" si="232"/>
        <v>4524449.5432400005</v>
      </c>
      <c r="AP250" s="6">
        <f t="shared" si="232"/>
        <v>4524449.5432400005</v>
      </c>
      <c r="AQ250" s="6">
        <f t="shared" si="232"/>
        <v>4524449.5432400005</v>
      </c>
      <c r="AR250" s="6">
        <f t="shared" si="232"/>
        <v>4524449.5432400005</v>
      </c>
      <c r="CH250">
        <f t="shared" si="196"/>
        <v>2</v>
      </c>
      <c r="CI250" s="23" t="b">
        <f t="shared" si="233"/>
        <v>1</v>
      </c>
      <c r="CJ250" s="23" t="b">
        <f t="shared" si="233"/>
        <v>1</v>
      </c>
      <c r="CK250" s="23" t="b">
        <f t="shared" si="233"/>
        <v>1</v>
      </c>
      <c r="CL250" s="23" t="b">
        <f t="shared" si="233"/>
        <v>1</v>
      </c>
      <c r="CM250" s="23" t="b">
        <f t="shared" si="233"/>
        <v>1</v>
      </c>
      <c r="CN250" s="23" t="b">
        <f t="shared" si="233"/>
        <v>1</v>
      </c>
      <c r="CO250" t="str">
        <f t="shared" si="197"/>
        <v>5200132</v>
      </c>
      <c r="CP250" t="str">
        <f t="shared" si="198"/>
        <v>5201134</v>
      </c>
      <c r="CQ250" t="str">
        <f t="shared" si="199"/>
        <v>5301132</v>
      </c>
      <c r="CR250" t="str">
        <f t="shared" si="200"/>
        <v>5401131</v>
      </c>
      <c r="CS250" t="str">
        <f t="shared" si="201"/>
        <v>5601133</v>
      </c>
      <c r="CT250" t="str">
        <f t="shared" si="202"/>
        <v>5601132</v>
      </c>
      <c r="CU250">
        <v>13</v>
      </c>
      <c r="CV250">
        <v>13</v>
      </c>
      <c r="CW250">
        <v>13</v>
      </c>
      <c r="CX250">
        <v>13</v>
      </c>
      <c r="CY250">
        <v>13</v>
      </c>
      <c r="CZ250">
        <v>13</v>
      </c>
      <c r="DA250" s="12">
        <v>5</v>
      </c>
      <c r="DB250" s="17">
        <v>5</v>
      </c>
      <c r="DC250">
        <v>5</v>
      </c>
      <c r="DD250">
        <v>5</v>
      </c>
      <c r="DE250">
        <v>5</v>
      </c>
      <c r="DF250">
        <v>5</v>
      </c>
      <c r="DG250" s="28" t="s">
        <v>185</v>
      </c>
      <c r="DH250" s="28" t="s">
        <v>197</v>
      </c>
      <c r="DI250" s="28" t="s">
        <v>187</v>
      </c>
      <c r="DJ250" s="28" t="s">
        <v>144</v>
      </c>
      <c r="DK250" s="28" t="s">
        <v>175</v>
      </c>
      <c r="DL250" s="28" t="s">
        <v>140</v>
      </c>
      <c r="DM250" t="str">
        <f t="shared" si="203"/>
        <v>火</v>
      </c>
      <c r="DN250" t="str">
        <f t="shared" si="204"/>
        <v>光</v>
      </c>
      <c r="DO250" t="str">
        <f t="shared" si="205"/>
        <v>火</v>
      </c>
      <c r="DP250" t="str">
        <f t="shared" si="206"/>
        <v>水</v>
      </c>
      <c r="DQ250" t="str">
        <f t="shared" si="207"/>
        <v>木</v>
      </c>
      <c r="DR250" t="str">
        <f t="shared" si="208"/>
        <v>火</v>
      </c>
      <c r="DS250" s="28" t="s">
        <v>152</v>
      </c>
      <c r="DT250" s="28" t="s">
        <v>147</v>
      </c>
      <c r="DU250" s="28" t="s">
        <v>145</v>
      </c>
      <c r="DV250" s="28" t="s">
        <v>160</v>
      </c>
      <c r="DW250" s="28" t="s">
        <v>163</v>
      </c>
      <c r="DX250" s="28" t="s">
        <v>170</v>
      </c>
      <c r="DY250">
        <f t="shared" si="231"/>
        <v>1</v>
      </c>
      <c r="DZ250">
        <f t="shared" si="231"/>
        <v>1</v>
      </c>
      <c r="EA250">
        <f t="shared" si="231"/>
        <v>1</v>
      </c>
      <c r="EB250">
        <f t="shared" si="231"/>
        <v>2</v>
      </c>
      <c r="EC250">
        <f t="shared" si="231"/>
        <v>2</v>
      </c>
      <c r="ED250">
        <f t="shared" si="231"/>
        <v>2</v>
      </c>
      <c r="EE250">
        <v>5601091</v>
      </c>
      <c r="EF250" s="26" t="s">
        <v>184</v>
      </c>
      <c r="EG250">
        <v>2</v>
      </c>
      <c r="EV250" t="str">
        <f t="shared" si="209"/>
        <v>火刀客</v>
      </c>
      <c r="EW250" t="str">
        <f t="shared" si="210"/>
        <v>光骑兵</v>
      </c>
      <c r="EX250" t="str">
        <f t="shared" si="211"/>
        <v>火剑士</v>
      </c>
      <c r="EY250" t="str">
        <f t="shared" si="212"/>
        <v>水魔法师</v>
      </c>
      <c r="EZ250" t="str">
        <f t="shared" si="213"/>
        <v>木修女</v>
      </c>
      <c r="FA250" t="str">
        <f t="shared" si="214"/>
        <v>火修女</v>
      </c>
      <c r="FB250">
        <v>5</v>
      </c>
      <c r="FC250">
        <v>13</v>
      </c>
      <c r="FD250">
        <v>8</v>
      </c>
      <c r="FE250">
        <v>1</v>
      </c>
      <c r="FF250">
        <v>15</v>
      </c>
      <c r="FG250">
        <v>10</v>
      </c>
      <c r="FH250">
        <f t="shared" ca="1" si="215"/>
        <v>3</v>
      </c>
      <c r="FI250">
        <f t="shared" ca="1" si="215"/>
        <v>12</v>
      </c>
      <c r="FJ250">
        <f t="shared" ca="1" si="215"/>
        <v>3</v>
      </c>
      <c r="FK250">
        <f t="shared" ca="1" si="216"/>
        <v>10</v>
      </c>
      <c r="FL250">
        <f t="shared" ca="1" si="216"/>
        <v>4</v>
      </c>
      <c r="FM250">
        <f t="shared" ca="1" si="216"/>
        <v>9</v>
      </c>
      <c r="FN250">
        <f t="shared" ca="1" si="217"/>
        <v>3</v>
      </c>
      <c r="FO250">
        <f t="shared" ca="1" si="218"/>
        <v>12</v>
      </c>
      <c r="FP250">
        <f t="shared" ca="1" si="219"/>
        <v>5</v>
      </c>
      <c r="FQ250">
        <f t="shared" ca="1" si="220"/>
        <v>10</v>
      </c>
      <c r="FR250">
        <f t="shared" ca="1" si="221"/>
        <v>4</v>
      </c>
      <c r="FS250">
        <f t="shared" ca="1" si="222"/>
        <v>8</v>
      </c>
    </row>
    <row r="251" spans="1:175" x14ac:dyDescent="0.15">
      <c r="A251" s="20">
        <v>1000248</v>
      </c>
      <c r="B251" s="6" t="str">
        <f t="shared" si="181"/>
        <v>1</v>
      </c>
      <c r="C251" s="7">
        <v>1002</v>
      </c>
      <c r="D251" s="1" t="str">
        <f t="shared" si="182"/>
        <v>5202133,5201134,5301133,5401131,5501135,5402131</v>
      </c>
      <c r="E251" t="str">
        <f t="shared" si="183"/>
        <v>13,13,13,13,13,13</v>
      </c>
      <c r="F251" t="str">
        <f t="shared" si="184"/>
        <v>1410,1393,1393,1393,1393,1393</v>
      </c>
      <c r="G251">
        <f t="shared" si="185"/>
        <v>27453344</v>
      </c>
      <c r="H251" s="6">
        <f>Sheet1!B251</f>
        <v>1</v>
      </c>
      <c r="I251" s="6">
        <f>Sheet1!C251</f>
        <v>0</v>
      </c>
      <c r="J251" s="6">
        <f>Sheet1!D251</f>
        <v>0</v>
      </c>
      <c r="K251" s="6">
        <f>Sheet1!E251</f>
        <v>0</v>
      </c>
      <c r="L251" s="6">
        <f>Sheet1!F251</f>
        <v>70000</v>
      </c>
      <c r="O251" s="6"/>
      <c r="P251">
        <f t="shared" si="186"/>
        <v>27453344</v>
      </c>
      <c r="Q251">
        <v>27453344.18</v>
      </c>
      <c r="R251" s="6" t="str">
        <f t="shared" si="187"/>
        <v>5202133,5201134,5301133,5401131,5501135,5402131</v>
      </c>
      <c r="S251" s="6" t="str">
        <f t="shared" si="188"/>
        <v>13,13,13,13,13,13</v>
      </c>
      <c r="T251" s="6" t="str">
        <f t="shared" si="189"/>
        <v>1410,1393,1393,1393,1393,1393</v>
      </c>
      <c r="U251">
        <v>5202133</v>
      </c>
      <c r="V251">
        <v>5201134</v>
      </c>
      <c r="W251">
        <v>5301133</v>
      </c>
      <c r="X251">
        <v>5401131</v>
      </c>
      <c r="Y251">
        <v>5501135</v>
      </c>
      <c r="Z251">
        <v>5402131</v>
      </c>
      <c r="AA251">
        <v>13</v>
      </c>
      <c r="AB251">
        <v>13</v>
      </c>
      <c r="AC251">
        <v>13</v>
      </c>
      <c r="AD251">
        <v>13</v>
      </c>
      <c r="AE251">
        <v>13</v>
      </c>
      <c r="AF251">
        <v>13</v>
      </c>
      <c r="AG251" s="12">
        <f t="shared" si="190"/>
        <v>1410</v>
      </c>
      <c r="AH251" s="12">
        <f t="shared" si="191"/>
        <v>1393</v>
      </c>
      <c r="AI251" s="12">
        <f t="shared" si="192"/>
        <v>1393</v>
      </c>
      <c r="AJ251" s="12">
        <f t="shared" si="193"/>
        <v>1393</v>
      </c>
      <c r="AK251" s="12">
        <f t="shared" si="194"/>
        <v>1393</v>
      </c>
      <c r="AL251" s="12">
        <f t="shared" si="195"/>
        <v>1393</v>
      </c>
      <c r="AM251" s="6">
        <f t="shared" si="180"/>
        <v>4667068.5106000006</v>
      </c>
      <c r="AN251" s="6">
        <f t="shared" si="232"/>
        <v>4557255.1338800006</v>
      </c>
      <c r="AO251" s="6">
        <f t="shared" si="232"/>
        <v>4557255.1338800006</v>
      </c>
      <c r="AP251" s="6">
        <f t="shared" si="232"/>
        <v>4557255.1338800006</v>
      </c>
      <c r="AQ251" s="6">
        <f t="shared" si="232"/>
        <v>4557255.1338800006</v>
      </c>
      <c r="AR251" s="6">
        <f t="shared" si="232"/>
        <v>4557255.1338800006</v>
      </c>
      <c r="CH251">
        <f t="shared" si="196"/>
        <v>3</v>
      </c>
      <c r="CI251" s="23" t="b">
        <f t="shared" si="233"/>
        <v>1</v>
      </c>
      <c r="CJ251" s="23" t="b">
        <f t="shared" si="233"/>
        <v>1</v>
      </c>
      <c r="CK251" s="23" t="b">
        <f t="shared" si="233"/>
        <v>1</v>
      </c>
      <c r="CL251" s="23" t="b">
        <f t="shared" si="233"/>
        <v>1</v>
      </c>
      <c r="CM251" s="23" t="b">
        <f t="shared" si="233"/>
        <v>1</v>
      </c>
      <c r="CN251" s="23" t="b">
        <f t="shared" si="233"/>
        <v>1</v>
      </c>
      <c r="CO251" t="str">
        <f t="shared" si="197"/>
        <v>5202133</v>
      </c>
      <c r="CP251" t="str">
        <f t="shared" si="198"/>
        <v>5201134</v>
      </c>
      <c r="CQ251" t="str">
        <f t="shared" si="199"/>
        <v>5301133</v>
      </c>
      <c r="CR251" t="str">
        <f t="shared" si="200"/>
        <v>5401131</v>
      </c>
      <c r="CS251" t="str">
        <f t="shared" si="201"/>
        <v>5501135</v>
      </c>
      <c r="CT251" t="str">
        <f t="shared" si="202"/>
        <v>5402131</v>
      </c>
      <c r="CU251">
        <v>13</v>
      </c>
      <c r="CV251">
        <v>13</v>
      </c>
      <c r="CW251">
        <v>13</v>
      </c>
      <c r="CX251">
        <v>13</v>
      </c>
      <c r="CY251">
        <v>13</v>
      </c>
      <c r="CZ251">
        <v>13</v>
      </c>
      <c r="DA251" s="12">
        <v>5</v>
      </c>
      <c r="DB251" s="17">
        <v>5</v>
      </c>
      <c r="DC251">
        <v>5</v>
      </c>
      <c r="DD251">
        <v>5</v>
      </c>
      <c r="DE251">
        <v>5</v>
      </c>
      <c r="DF251">
        <v>5</v>
      </c>
      <c r="DG251" s="28" t="s">
        <v>192</v>
      </c>
      <c r="DH251" s="28" t="s">
        <v>197</v>
      </c>
      <c r="DI251" s="28" t="s">
        <v>193</v>
      </c>
      <c r="DJ251" s="28" t="s">
        <v>144</v>
      </c>
      <c r="DK251" s="28" t="s">
        <v>201</v>
      </c>
      <c r="DL251" s="28" t="s">
        <v>182</v>
      </c>
      <c r="DM251" t="str">
        <f t="shared" si="203"/>
        <v>木</v>
      </c>
      <c r="DN251" t="str">
        <f t="shared" si="204"/>
        <v>光</v>
      </c>
      <c r="DO251" t="str">
        <f t="shared" si="205"/>
        <v>木</v>
      </c>
      <c r="DP251" t="str">
        <f t="shared" si="206"/>
        <v>水</v>
      </c>
      <c r="DQ251" t="str">
        <f t="shared" si="207"/>
        <v>暗</v>
      </c>
      <c r="DR251" t="str">
        <f t="shared" si="208"/>
        <v>水</v>
      </c>
      <c r="DS251" s="28" t="s">
        <v>137</v>
      </c>
      <c r="DT251" s="28" t="s">
        <v>147</v>
      </c>
      <c r="DU251" s="28" t="s">
        <v>147</v>
      </c>
      <c r="DV251" s="28" t="s">
        <v>164</v>
      </c>
      <c r="DW251" s="28" t="s">
        <v>170</v>
      </c>
      <c r="DX251" s="28" t="s">
        <v>170</v>
      </c>
      <c r="DY251">
        <f t="shared" si="231"/>
        <v>1</v>
      </c>
      <c r="DZ251">
        <f t="shared" si="231"/>
        <v>1</v>
      </c>
      <c r="EA251">
        <f t="shared" si="231"/>
        <v>1</v>
      </c>
      <c r="EB251">
        <f t="shared" si="231"/>
        <v>2</v>
      </c>
      <c r="EC251">
        <f t="shared" si="231"/>
        <v>2</v>
      </c>
      <c r="ED251">
        <f t="shared" si="231"/>
        <v>2</v>
      </c>
      <c r="EE251">
        <v>5200092</v>
      </c>
      <c r="EF251" s="26" t="s">
        <v>185</v>
      </c>
      <c r="EG251">
        <v>1</v>
      </c>
      <c r="EV251" t="str">
        <f t="shared" si="209"/>
        <v>木维京</v>
      </c>
      <c r="EW251" t="str">
        <f t="shared" si="210"/>
        <v>光骑兵</v>
      </c>
      <c r="EX251" t="str">
        <f t="shared" si="211"/>
        <v>木剑士</v>
      </c>
      <c r="EY251" t="str">
        <f t="shared" si="212"/>
        <v>水魔法师</v>
      </c>
      <c r="EZ251" t="str">
        <f t="shared" si="213"/>
        <v>暗猎人</v>
      </c>
      <c r="FA251" t="str">
        <f t="shared" si="214"/>
        <v>水女巫</v>
      </c>
      <c r="FB251">
        <v>11</v>
      </c>
      <c r="FC251">
        <v>13</v>
      </c>
      <c r="FD251">
        <v>12</v>
      </c>
      <c r="FE251">
        <v>1</v>
      </c>
      <c r="FF251">
        <v>19</v>
      </c>
      <c r="FG251">
        <v>2</v>
      </c>
      <c r="FH251">
        <f t="shared" ca="1" si="215"/>
        <v>5</v>
      </c>
      <c r="FI251">
        <f t="shared" ca="1" si="215"/>
        <v>3</v>
      </c>
      <c r="FJ251">
        <f t="shared" ca="1" si="215"/>
        <v>9</v>
      </c>
      <c r="FK251">
        <f t="shared" ca="1" si="216"/>
        <v>5</v>
      </c>
      <c r="FL251">
        <f t="shared" ca="1" si="216"/>
        <v>3</v>
      </c>
      <c r="FM251">
        <f t="shared" ca="1" si="216"/>
        <v>2</v>
      </c>
      <c r="FN251">
        <f t="shared" ca="1" si="217"/>
        <v>5</v>
      </c>
      <c r="FO251">
        <f t="shared" ca="1" si="218"/>
        <v>3</v>
      </c>
      <c r="FP251">
        <f t="shared" ca="1" si="219"/>
        <v>4</v>
      </c>
      <c r="FQ251">
        <f t="shared" ca="1" si="220"/>
        <v>5</v>
      </c>
      <c r="FR251">
        <f t="shared" ca="1" si="221"/>
        <v>3</v>
      </c>
      <c r="FS251">
        <f t="shared" ca="1" si="222"/>
        <v>4</v>
      </c>
    </row>
    <row r="252" spans="1:175" x14ac:dyDescent="0.15">
      <c r="A252" s="20">
        <v>1000249</v>
      </c>
      <c r="B252" s="6" t="str">
        <f t="shared" si="181"/>
        <v>1</v>
      </c>
      <c r="C252" s="7">
        <v>1002</v>
      </c>
      <c r="D252" s="1" t="str">
        <f t="shared" si="182"/>
        <v>5200131,5202133,5201132,5401131,5601131,5500131</v>
      </c>
      <c r="E252" t="str">
        <f t="shared" si="183"/>
        <v>13,13,13,13,13,13</v>
      </c>
      <c r="F252" t="str">
        <f t="shared" si="184"/>
        <v>1415,1399,1399,1399,1399,1399</v>
      </c>
      <c r="G252">
        <f t="shared" si="185"/>
        <v>27651883</v>
      </c>
      <c r="H252" s="6">
        <f>Sheet1!B252</f>
        <v>31</v>
      </c>
      <c r="I252" s="6">
        <f>Sheet1!C252</f>
        <v>0</v>
      </c>
      <c r="J252" s="6">
        <f>Sheet1!D252</f>
        <v>0</v>
      </c>
      <c r="K252" s="6">
        <f>Sheet1!E252</f>
        <v>0</v>
      </c>
      <c r="L252" s="6">
        <f>Sheet1!F252</f>
        <v>200</v>
      </c>
      <c r="O252" s="6"/>
      <c r="P252">
        <f t="shared" si="186"/>
        <v>27651883</v>
      </c>
      <c r="Q252">
        <v>27651883.120000001</v>
      </c>
      <c r="R252" s="6" t="str">
        <f t="shared" si="187"/>
        <v>5200131,5202133,5201132,5401131,5601131,5500131</v>
      </c>
      <c r="S252" s="6" t="str">
        <f t="shared" si="188"/>
        <v>13,13,13,13,13,13</v>
      </c>
      <c r="T252" s="6" t="str">
        <f t="shared" si="189"/>
        <v>1415,1399,1399,1399,1399,1399</v>
      </c>
      <c r="U252">
        <v>5200131</v>
      </c>
      <c r="V252">
        <v>5202133</v>
      </c>
      <c r="W252">
        <v>5201132</v>
      </c>
      <c r="X252">
        <v>5401131</v>
      </c>
      <c r="Y252">
        <v>5601131</v>
      </c>
      <c r="Z252">
        <v>5500131</v>
      </c>
      <c r="AA252">
        <v>13</v>
      </c>
      <c r="AB252">
        <v>13</v>
      </c>
      <c r="AC252">
        <v>13</v>
      </c>
      <c r="AD252">
        <v>13</v>
      </c>
      <c r="AE252">
        <v>13</v>
      </c>
      <c r="AF252">
        <v>13</v>
      </c>
      <c r="AG252" s="12">
        <f t="shared" si="190"/>
        <v>1415</v>
      </c>
      <c r="AH252" s="12">
        <f t="shared" si="191"/>
        <v>1399</v>
      </c>
      <c r="AI252" s="12">
        <f t="shared" si="192"/>
        <v>1399</v>
      </c>
      <c r="AJ252" s="12">
        <f t="shared" si="193"/>
        <v>1399</v>
      </c>
      <c r="AK252" s="12">
        <f t="shared" si="194"/>
        <v>1399</v>
      </c>
      <c r="AL252" s="12">
        <f t="shared" si="195"/>
        <v>1399</v>
      </c>
      <c r="AM252" s="6">
        <f t="shared" si="180"/>
        <v>4700820.1304000001</v>
      </c>
      <c r="AN252" s="6">
        <f t="shared" si="232"/>
        <v>4590212.5979200006</v>
      </c>
      <c r="AO252" s="6">
        <f t="shared" si="232"/>
        <v>4590212.5979200006</v>
      </c>
      <c r="AP252" s="6">
        <f t="shared" si="232"/>
        <v>4590212.5979200006</v>
      </c>
      <c r="AQ252" s="6">
        <f t="shared" si="232"/>
        <v>4590212.5979200006</v>
      </c>
      <c r="AR252" s="6">
        <f t="shared" si="232"/>
        <v>4590212.5979200006</v>
      </c>
      <c r="CH252">
        <f t="shared" si="196"/>
        <v>4</v>
      </c>
      <c r="CI252" s="23" t="b">
        <f t="shared" si="233"/>
        <v>1</v>
      </c>
      <c r="CJ252" s="23" t="b">
        <f t="shared" si="233"/>
        <v>1</v>
      </c>
      <c r="CK252" s="23" t="b">
        <f t="shared" si="233"/>
        <v>1</v>
      </c>
      <c r="CL252" s="23" t="b">
        <f t="shared" si="233"/>
        <v>1</v>
      </c>
      <c r="CM252" s="23" t="b">
        <f t="shared" si="233"/>
        <v>1</v>
      </c>
      <c r="CN252" s="23" t="b">
        <f t="shared" si="233"/>
        <v>1</v>
      </c>
      <c r="CO252" t="str">
        <f t="shared" si="197"/>
        <v>5200131</v>
      </c>
      <c r="CP252" t="str">
        <f t="shared" si="198"/>
        <v>5202133</v>
      </c>
      <c r="CQ252" t="str">
        <f t="shared" si="199"/>
        <v>5201132</v>
      </c>
      <c r="CR252" t="str">
        <f t="shared" si="200"/>
        <v>5401131</v>
      </c>
      <c r="CS252" t="str">
        <f t="shared" si="201"/>
        <v>5601131</v>
      </c>
      <c r="CT252" t="str">
        <f t="shared" si="202"/>
        <v>5500131</v>
      </c>
      <c r="CU252">
        <v>13</v>
      </c>
      <c r="CV252">
        <v>13</v>
      </c>
      <c r="CW252">
        <v>13</v>
      </c>
      <c r="CX252">
        <v>13</v>
      </c>
      <c r="CY252">
        <v>13</v>
      </c>
      <c r="CZ252">
        <v>13</v>
      </c>
      <c r="DA252" s="12">
        <v>5</v>
      </c>
      <c r="DB252" s="17">
        <v>5</v>
      </c>
      <c r="DC252">
        <v>5</v>
      </c>
      <c r="DD252">
        <v>5</v>
      </c>
      <c r="DE252">
        <v>5</v>
      </c>
      <c r="DF252">
        <v>5</v>
      </c>
      <c r="DG252" s="28" t="s">
        <v>179</v>
      </c>
      <c r="DH252" s="28" t="s">
        <v>192</v>
      </c>
      <c r="DI252" s="28" t="s">
        <v>134</v>
      </c>
      <c r="DJ252" s="28" t="s">
        <v>144</v>
      </c>
      <c r="DK252" s="28" t="s">
        <v>184</v>
      </c>
      <c r="DL252" s="28" t="s">
        <v>183</v>
      </c>
      <c r="DM252" t="str">
        <f t="shared" si="203"/>
        <v>水</v>
      </c>
      <c r="DN252" t="str">
        <f t="shared" si="204"/>
        <v>木</v>
      </c>
      <c r="DO252" t="str">
        <f t="shared" si="205"/>
        <v>火</v>
      </c>
      <c r="DP252" t="str">
        <f t="shared" si="206"/>
        <v>水</v>
      </c>
      <c r="DQ252" t="str">
        <f t="shared" si="207"/>
        <v>水</v>
      </c>
      <c r="DR252" t="str">
        <f t="shared" si="208"/>
        <v>水</v>
      </c>
      <c r="DS252" s="28" t="s">
        <v>147</v>
      </c>
      <c r="DT252" s="28" t="s">
        <v>147</v>
      </c>
      <c r="DU252" s="28" t="s">
        <v>155</v>
      </c>
      <c r="DV252" s="28" t="s">
        <v>161</v>
      </c>
      <c r="DW252" s="28" t="s">
        <v>165</v>
      </c>
      <c r="DX252" s="28" t="s">
        <v>170</v>
      </c>
      <c r="DY252">
        <f t="shared" si="231"/>
        <v>1</v>
      </c>
      <c r="DZ252">
        <f t="shared" si="231"/>
        <v>1</v>
      </c>
      <c r="EA252">
        <f t="shared" si="231"/>
        <v>1</v>
      </c>
      <c r="EB252">
        <f t="shared" si="231"/>
        <v>2</v>
      </c>
      <c r="EC252">
        <f t="shared" si="231"/>
        <v>2</v>
      </c>
      <c r="ED252">
        <f t="shared" si="231"/>
        <v>2</v>
      </c>
      <c r="EE252">
        <v>5201092</v>
      </c>
      <c r="EF252" s="26" t="s">
        <v>134</v>
      </c>
      <c r="EG252">
        <v>1</v>
      </c>
      <c r="EV252" t="str">
        <f t="shared" si="209"/>
        <v>水刀客</v>
      </c>
      <c r="EW252" t="str">
        <f t="shared" si="210"/>
        <v>木维京</v>
      </c>
      <c r="EX252" t="str">
        <f t="shared" si="211"/>
        <v>火骑兵</v>
      </c>
      <c r="EY252" t="str">
        <f t="shared" si="212"/>
        <v>水魔法师</v>
      </c>
      <c r="EZ252" t="str">
        <f t="shared" si="213"/>
        <v>水修女</v>
      </c>
      <c r="FA252" t="str">
        <f t="shared" si="214"/>
        <v>水海盗</v>
      </c>
      <c r="FB252">
        <v>1</v>
      </c>
      <c r="FC252">
        <v>11</v>
      </c>
      <c r="FD252">
        <v>6</v>
      </c>
      <c r="FE252">
        <v>1</v>
      </c>
      <c r="FF252">
        <v>5</v>
      </c>
      <c r="FG252">
        <v>3</v>
      </c>
      <c r="FH252">
        <f t="shared" ca="1" si="215"/>
        <v>12</v>
      </c>
      <c r="FI252">
        <f t="shared" ca="1" si="215"/>
        <v>2</v>
      </c>
      <c r="FJ252">
        <f t="shared" ca="1" si="215"/>
        <v>12</v>
      </c>
      <c r="FK252">
        <f t="shared" ca="1" si="216"/>
        <v>8</v>
      </c>
      <c r="FL252">
        <f t="shared" ca="1" si="216"/>
        <v>2</v>
      </c>
      <c r="FM252">
        <f t="shared" ca="1" si="216"/>
        <v>17</v>
      </c>
      <c r="FN252">
        <f t="shared" ca="1" si="217"/>
        <v>12</v>
      </c>
      <c r="FO252">
        <f t="shared" ca="1" si="218"/>
        <v>2</v>
      </c>
      <c r="FP252">
        <f t="shared" ca="1" si="219"/>
        <v>8</v>
      </c>
      <c r="FQ252">
        <f t="shared" ca="1" si="220"/>
        <v>8</v>
      </c>
      <c r="FR252">
        <f t="shared" ca="1" si="221"/>
        <v>2</v>
      </c>
      <c r="FS252">
        <f t="shared" ca="1" si="222"/>
        <v>6</v>
      </c>
    </row>
    <row r="253" spans="1:175" x14ac:dyDescent="0.15">
      <c r="A253" s="20">
        <v>1000250</v>
      </c>
      <c r="B253" s="6" t="str">
        <f t="shared" si="181"/>
        <v>1</v>
      </c>
      <c r="C253" s="7">
        <v>1002</v>
      </c>
      <c r="D253" s="1" t="str">
        <f t="shared" si="182"/>
        <v>5301131,5201134,5201132,5602134,5601132,5402133</v>
      </c>
      <c r="E253" t="str">
        <f t="shared" si="183"/>
        <v>13,13,13,13,13,13</v>
      </c>
      <c r="F253" t="str">
        <f t="shared" si="184"/>
        <v>1421,1404,1404,1404,1404,1404</v>
      </c>
      <c r="G253">
        <f t="shared" si="185"/>
        <v>27851343</v>
      </c>
      <c r="H253" s="6">
        <f>Sheet1!B253</f>
        <v>43</v>
      </c>
      <c r="I253" s="6">
        <f>Sheet1!C253</f>
        <v>6</v>
      </c>
      <c r="J253" s="6">
        <f>Sheet1!D253</f>
        <v>0</v>
      </c>
      <c r="K253" s="6">
        <f>Sheet1!E253</f>
        <v>0</v>
      </c>
      <c r="L253" s="6">
        <f>Sheet1!F253</f>
        <v>5</v>
      </c>
      <c r="O253" s="6"/>
      <c r="P253">
        <f t="shared" si="186"/>
        <v>27851343</v>
      </c>
      <c r="Q253">
        <v>27851343.050000001</v>
      </c>
      <c r="R253" s="6" t="str">
        <f t="shared" si="187"/>
        <v>5301131,5201134,5201132,5602134,5601132,5402133</v>
      </c>
      <c r="S253" s="6" t="str">
        <f t="shared" si="188"/>
        <v>13,13,13,13,13,13</v>
      </c>
      <c r="T253" s="6" t="str">
        <f t="shared" si="189"/>
        <v>1421,1404,1404,1404,1404,1404</v>
      </c>
      <c r="U253">
        <v>5301131</v>
      </c>
      <c r="V253">
        <v>5201134</v>
      </c>
      <c r="W253">
        <v>5201132</v>
      </c>
      <c r="X253">
        <v>5602134</v>
      </c>
      <c r="Y253">
        <v>5601132</v>
      </c>
      <c r="Z253">
        <v>5402133</v>
      </c>
      <c r="AA253">
        <v>13</v>
      </c>
      <c r="AB253">
        <v>13</v>
      </c>
      <c r="AC253">
        <v>13</v>
      </c>
      <c r="AD253">
        <v>13</v>
      </c>
      <c r="AE253">
        <v>13</v>
      </c>
      <c r="AF253">
        <v>13</v>
      </c>
      <c r="AG253" s="12">
        <f t="shared" si="190"/>
        <v>1421</v>
      </c>
      <c r="AH253" s="12">
        <f t="shared" si="191"/>
        <v>1404</v>
      </c>
      <c r="AI253" s="12">
        <f t="shared" si="192"/>
        <v>1404</v>
      </c>
      <c r="AJ253" s="12">
        <f t="shared" si="193"/>
        <v>1404</v>
      </c>
      <c r="AK253" s="12">
        <f t="shared" si="194"/>
        <v>1404</v>
      </c>
      <c r="AL253" s="12">
        <f t="shared" si="195"/>
        <v>1404</v>
      </c>
      <c r="AM253" s="6">
        <f t="shared" si="180"/>
        <v>4734728.3185000001</v>
      </c>
      <c r="AN253" s="6">
        <f t="shared" si="232"/>
        <v>4623322.9463</v>
      </c>
      <c r="AO253" s="6">
        <f t="shared" si="232"/>
        <v>4623322.9463</v>
      </c>
      <c r="AP253" s="6">
        <f t="shared" si="232"/>
        <v>4623322.9463</v>
      </c>
      <c r="AQ253" s="6">
        <f t="shared" si="232"/>
        <v>4623322.9463</v>
      </c>
      <c r="AR253" s="6">
        <f t="shared" si="232"/>
        <v>4623322.9463</v>
      </c>
      <c r="CH253">
        <f t="shared" si="196"/>
        <v>0</v>
      </c>
      <c r="CI253" s="23" t="b">
        <f t="shared" si="233"/>
        <v>1</v>
      </c>
      <c r="CJ253" s="23" t="b">
        <f t="shared" si="233"/>
        <v>1</v>
      </c>
      <c r="CK253" s="23" t="b">
        <f t="shared" si="233"/>
        <v>1</v>
      </c>
      <c r="CL253" s="23" t="b">
        <f t="shared" si="233"/>
        <v>1</v>
      </c>
      <c r="CM253" s="23" t="b">
        <f t="shared" si="233"/>
        <v>1</v>
      </c>
      <c r="CN253" s="23" t="b">
        <f t="shared" si="233"/>
        <v>1</v>
      </c>
      <c r="CO253" t="str">
        <f t="shared" si="197"/>
        <v>5301131</v>
      </c>
      <c r="CP253" t="str">
        <f t="shared" si="198"/>
        <v>5201134</v>
      </c>
      <c r="CQ253" t="str">
        <f t="shared" si="199"/>
        <v>5201132</v>
      </c>
      <c r="CR253" t="str">
        <f t="shared" si="200"/>
        <v>5602134</v>
      </c>
      <c r="CS253" t="str">
        <f t="shared" si="201"/>
        <v>5601132</v>
      </c>
      <c r="CT253" t="str">
        <f t="shared" si="202"/>
        <v>5402133</v>
      </c>
      <c r="CU253">
        <v>13</v>
      </c>
      <c r="CV253">
        <v>13</v>
      </c>
      <c r="CW253">
        <v>13</v>
      </c>
      <c r="CX253">
        <v>13</v>
      </c>
      <c r="CY253">
        <v>13</v>
      </c>
      <c r="CZ253">
        <v>13</v>
      </c>
      <c r="DA253" s="12">
        <v>5</v>
      </c>
      <c r="DB253" s="17">
        <v>5</v>
      </c>
      <c r="DC253">
        <v>5</v>
      </c>
      <c r="DD253">
        <v>5</v>
      </c>
      <c r="DE253">
        <v>5</v>
      </c>
      <c r="DF253">
        <v>5</v>
      </c>
      <c r="DG253" s="28" t="s">
        <v>128</v>
      </c>
      <c r="DH253" s="28" t="s">
        <v>197</v>
      </c>
      <c r="DI253" s="28" t="s">
        <v>134</v>
      </c>
      <c r="DJ253" s="28" t="s">
        <v>181</v>
      </c>
      <c r="DK253" s="28" t="s">
        <v>140</v>
      </c>
      <c r="DL253" s="28" t="s">
        <v>146</v>
      </c>
      <c r="DM253" t="str">
        <f t="shared" si="203"/>
        <v>水</v>
      </c>
      <c r="DN253" t="str">
        <f t="shared" si="204"/>
        <v>光</v>
      </c>
      <c r="DO253" t="str">
        <f t="shared" si="205"/>
        <v>火</v>
      </c>
      <c r="DP253" t="str">
        <f t="shared" si="206"/>
        <v>光</v>
      </c>
      <c r="DQ253" t="str">
        <f t="shared" si="207"/>
        <v>火</v>
      </c>
      <c r="DR253" t="str">
        <f t="shared" si="208"/>
        <v>木</v>
      </c>
      <c r="DS253" s="28" t="s">
        <v>147</v>
      </c>
      <c r="DT253" s="28" t="s">
        <v>152</v>
      </c>
      <c r="DU253" s="28" t="s">
        <v>137</v>
      </c>
      <c r="DV253" s="28" t="s">
        <v>170</v>
      </c>
      <c r="DW253" s="28" t="s">
        <v>169</v>
      </c>
      <c r="DX253" s="28" t="s">
        <v>160</v>
      </c>
      <c r="DY253">
        <f t="shared" si="231"/>
        <v>1</v>
      </c>
      <c r="DZ253">
        <f t="shared" si="231"/>
        <v>1</v>
      </c>
      <c r="EA253">
        <f t="shared" si="231"/>
        <v>1</v>
      </c>
      <c r="EB253">
        <f t="shared" si="231"/>
        <v>2</v>
      </c>
      <c r="EC253">
        <f t="shared" si="231"/>
        <v>2</v>
      </c>
      <c r="ED253">
        <f t="shared" si="231"/>
        <v>2</v>
      </c>
      <c r="EE253">
        <v>5202092</v>
      </c>
      <c r="EF253" s="26" t="s">
        <v>186</v>
      </c>
      <c r="EG253">
        <v>1</v>
      </c>
      <c r="EV253" t="str">
        <f t="shared" si="209"/>
        <v>水剑士</v>
      </c>
      <c r="EW253" t="str">
        <f t="shared" si="210"/>
        <v>光骑兵</v>
      </c>
      <c r="EX253" t="str">
        <f t="shared" si="211"/>
        <v>火骑兵</v>
      </c>
      <c r="EY253" t="str">
        <f t="shared" si="212"/>
        <v>光学者</v>
      </c>
      <c r="EZ253" t="str">
        <f t="shared" si="213"/>
        <v>火修女</v>
      </c>
      <c r="FA253" t="str">
        <f t="shared" si="214"/>
        <v>木女巫</v>
      </c>
      <c r="FB253">
        <v>4</v>
      </c>
      <c r="FC253">
        <v>13</v>
      </c>
      <c r="FD253">
        <v>6</v>
      </c>
      <c r="FE253">
        <v>17</v>
      </c>
      <c r="FF253">
        <v>10</v>
      </c>
      <c r="FG253">
        <v>12</v>
      </c>
      <c r="FH253">
        <f t="shared" ca="1" si="215"/>
        <v>5</v>
      </c>
      <c r="FI253">
        <f t="shared" ca="1" si="215"/>
        <v>15</v>
      </c>
      <c r="FJ253">
        <f t="shared" ca="1" si="215"/>
        <v>5</v>
      </c>
      <c r="FK253">
        <f t="shared" ca="1" si="216"/>
        <v>16</v>
      </c>
      <c r="FL253">
        <f t="shared" ca="1" si="216"/>
        <v>7</v>
      </c>
      <c r="FM253">
        <f t="shared" ca="1" si="216"/>
        <v>7</v>
      </c>
      <c r="FN253">
        <f t="shared" ca="1" si="217"/>
        <v>5</v>
      </c>
      <c r="FO253">
        <f t="shared" ca="1" si="218"/>
        <v>15</v>
      </c>
      <c r="FP253">
        <f t="shared" ca="1" si="219"/>
        <v>12</v>
      </c>
      <c r="FQ253">
        <f t="shared" ca="1" si="220"/>
        <v>16</v>
      </c>
      <c r="FR253">
        <f t="shared" ca="1" si="221"/>
        <v>7</v>
      </c>
      <c r="FS253">
        <f t="shared" ca="1" si="222"/>
        <v>13</v>
      </c>
    </row>
    <row r="254" spans="1:175" x14ac:dyDescent="0.15">
      <c r="A254" s="20">
        <v>1000251</v>
      </c>
      <c r="B254" s="6" t="str">
        <f t="shared" si="181"/>
        <v>1</v>
      </c>
      <c r="C254" s="7">
        <v>1002</v>
      </c>
      <c r="D254" s="1" t="str">
        <f t="shared" si="182"/>
        <v>5201132,5202133,5201133,5401133,5601132,5601131</v>
      </c>
      <c r="E254" t="str">
        <f t="shared" si="183"/>
        <v>13,13,13,13,13,13</v>
      </c>
      <c r="F254" t="str">
        <f t="shared" si="184"/>
        <v>1426,1409,1409,1409,1409,1409</v>
      </c>
      <c r="G254">
        <f t="shared" si="185"/>
        <v>28051723</v>
      </c>
      <c r="H254" s="6">
        <f>Sheet1!B254</f>
        <v>1</v>
      </c>
      <c r="I254" s="6">
        <f>Sheet1!C254</f>
        <v>0</v>
      </c>
      <c r="J254" s="6">
        <f>Sheet1!D254</f>
        <v>0</v>
      </c>
      <c r="K254" s="6">
        <f>Sheet1!E254</f>
        <v>0</v>
      </c>
      <c r="L254" s="6">
        <f>Sheet1!F254</f>
        <v>70000</v>
      </c>
      <c r="O254" s="6"/>
      <c r="P254">
        <f t="shared" si="186"/>
        <v>28051723</v>
      </c>
      <c r="Q254">
        <v>28051723.920000002</v>
      </c>
      <c r="R254" s="6" t="str">
        <f t="shared" si="187"/>
        <v>5201132,5202133,5201133,5401133,5601132,5601131</v>
      </c>
      <c r="S254" s="6" t="str">
        <f t="shared" si="188"/>
        <v>13,13,13,13,13,13</v>
      </c>
      <c r="T254" s="6" t="str">
        <f t="shared" si="189"/>
        <v>1426,1409,1409,1409,1409,1409</v>
      </c>
      <c r="U254">
        <v>5201132</v>
      </c>
      <c r="V254">
        <v>5202133</v>
      </c>
      <c r="W254">
        <v>5201133</v>
      </c>
      <c r="X254">
        <v>5401133</v>
      </c>
      <c r="Y254">
        <v>5601132</v>
      </c>
      <c r="Z254">
        <v>5601131</v>
      </c>
      <c r="AA254">
        <v>13</v>
      </c>
      <c r="AB254">
        <v>13</v>
      </c>
      <c r="AC254">
        <v>13</v>
      </c>
      <c r="AD254">
        <v>13</v>
      </c>
      <c r="AE254">
        <v>13</v>
      </c>
      <c r="AF254">
        <v>13</v>
      </c>
      <c r="AG254" s="12">
        <f t="shared" si="190"/>
        <v>1426</v>
      </c>
      <c r="AH254" s="12">
        <f t="shared" si="191"/>
        <v>1409</v>
      </c>
      <c r="AI254" s="12">
        <f t="shared" si="192"/>
        <v>1409</v>
      </c>
      <c r="AJ254" s="12">
        <f t="shared" si="193"/>
        <v>1409</v>
      </c>
      <c r="AK254" s="12">
        <f t="shared" si="194"/>
        <v>1409</v>
      </c>
      <c r="AL254" s="12">
        <f t="shared" si="195"/>
        <v>1409</v>
      </c>
      <c r="AM254" s="6">
        <f t="shared" si="180"/>
        <v>4768793.0664000008</v>
      </c>
      <c r="AN254" s="6">
        <f t="shared" ref="AN254:AR263" si="234">$Q254*0.166</f>
        <v>4656586.1707200008</v>
      </c>
      <c r="AO254" s="6">
        <f t="shared" si="234"/>
        <v>4656586.1707200008</v>
      </c>
      <c r="AP254" s="6">
        <f t="shared" si="234"/>
        <v>4656586.1707200008</v>
      </c>
      <c r="AQ254" s="6">
        <f t="shared" si="234"/>
        <v>4656586.1707200008</v>
      </c>
      <c r="AR254" s="6">
        <f t="shared" si="234"/>
        <v>4656586.1707200008</v>
      </c>
      <c r="CH254">
        <f t="shared" si="196"/>
        <v>1</v>
      </c>
      <c r="CI254" s="23" t="b">
        <f t="shared" si="233"/>
        <v>1</v>
      </c>
      <c r="CJ254" s="23" t="b">
        <f t="shared" si="233"/>
        <v>1</v>
      </c>
      <c r="CK254" s="23" t="b">
        <f t="shared" si="233"/>
        <v>1</v>
      </c>
      <c r="CL254" s="23" t="b">
        <f t="shared" si="233"/>
        <v>1</v>
      </c>
      <c r="CM254" s="23" t="b">
        <f t="shared" si="233"/>
        <v>1</v>
      </c>
      <c r="CN254" s="23" t="b">
        <f t="shared" si="233"/>
        <v>1</v>
      </c>
      <c r="CO254" t="str">
        <f t="shared" si="197"/>
        <v>5201132</v>
      </c>
      <c r="CP254" t="str">
        <f t="shared" si="198"/>
        <v>5202133</v>
      </c>
      <c r="CQ254" t="str">
        <f t="shared" si="199"/>
        <v>5201133</v>
      </c>
      <c r="CR254" t="str">
        <f t="shared" si="200"/>
        <v>5401133</v>
      </c>
      <c r="CS254" t="str">
        <f t="shared" si="201"/>
        <v>5601132</v>
      </c>
      <c r="CT254" t="str">
        <f t="shared" si="202"/>
        <v>5601131</v>
      </c>
      <c r="CU254">
        <v>13</v>
      </c>
      <c r="CV254">
        <v>13</v>
      </c>
      <c r="CW254">
        <v>13</v>
      </c>
      <c r="CX254">
        <v>13</v>
      </c>
      <c r="CY254">
        <v>13</v>
      </c>
      <c r="CZ254">
        <v>13</v>
      </c>
      <c r="DA254" s="12">
        <v>5</v>
      </c>
      <c r="DB254" s="17">
        <v>5</v>
      </c>
      <c r="DC254">
        <v>5</v>
      </c>
      <c r="DD254">
        <v>5</v>
      </c>
      <c r="DE254">
        <v>5</v>
      </c>
      <c r="DF254">
        <v>5</v>
      </c>
      <c r="DG254" s="23" t="s">
        <v>134</v>
      </c>
      <c r="DH254" s="23" t="s">
        <v>192</v>
      </c>
      <c r="DI254" s="23" t="s">
        <v>191</v>
      </c>
      <c r="DJ254" s="23" t="s">
        <v>194</v>
      </c>
      <c r="DK254" s="23" t="s">
        <v>140</v>
      </c>
      <c r="DL254" s="23" t="s">
        <v>184</v>
      </c>
      <c r="DM254" t="str">
        <f t="shared" si="203"/>
        <v>火</v>
      </c>
      <c r="DN254" t="str">
        <f t="shared" si="204"/>
        <v>木</v>
      </c>
      <c r="DO254" t="str">
        <f t="shared" si="205"/>
        <v>木</v>
      </c>
      <c r="DP254" t="str">
        <f t="shared" si="206"/>
        <v>木</v>
      </c>
      <c r="DQ254" t="str">
        <f t="shared" si="207"/>
        <v>火</v>
      </c>
      <c r="DR254" t="str">
        <f t="shared" si="208"/>
        <v>水</v>
      </c>
      <c r="DS254" s="23" t="s">
        <v>155</v>
      </c>
      <c r="DT254" s="23" t="s">
        <v>155</v>
      </c>
      <c r="DU254" s="23" t="s">
        <v>155</v>
      </c>
      <c r="DV254" s="23" t="s">
        <v>165</v>
      </c>
      <c r="DW254" s="23" t="s">
        <v>165</v>
      </c>
      <c r="DX254" s="23" t="s">
        <v>165</v>
      </c>
      <c r="DY254">
        <f t="shared" si="231"/>
        <v>1</v>
      </c>
      <c r="DZ254">
        <f t="shared" si="231"/>
        <v>1</v>
      </c>
      <c r="EA254">
        <f t="shared" si="231"/>
        <v>1</v>
      </c>
      <c r="EB254">
        <f t="shared" si="231"/>
        <v>2</v>
      </c>
      <c r="EC254">
        <f t="shared" si="231"/>
        <v>2</v>
      </c>
      <c r="ED254">
        <f t="shared" si="231"/>
        <v>2</v>
      </c>
      <c r="EE254">
        <v>5301092</v>
      </c>
      <c r="EF254" s="26" t="s">
        <v>187</v>
      </c>
      <c r="EG254">
        <v>1</v>
      </c>
      <c r="EV254" t="str">
        <f t="shared" si="209"/>
        <v>火骑兵</v>
      </c>
      <c r="EW254" t="str">
        <f t="shared" si="210"/>
        <v>木维京</v>
      </c>
      <c r="EX254" t="str">
        <f t="shared" si="211"/>
        <v>木骑兵</v>
      </c>
      <c r="EY254" t="str">
        <f t="shared" si="212"/>
        <v>木魔法师</v>
      </c>
      <c r="EZ254" t="str">
        <f t="shared" si="213"/>
        <v>火修女</v>
      </c>
      <c r="FA254" t="str">
        <f t="shared" si="214"/>
        <v>水修女</v>
      </c>
      <c r="FB254">
        <v>6</v>
      </c>
      <c r="FC254">
        <v>11</v>
      </c>
      <c r="FD254">
        <v>10</v>
      </c>
      <c r="FE254">
        <v>11</v>
      </c>
      <c r="FF254">
        <v>10</v>
      </c>
      <c r="FG254">
        <v>5</v>
      </c>
      <c r="FH254">
        <f t="shared" ca="1" si="215"/>
        <v>7</v>
      </c>
      <c r="FI254">
        <f t="shared" ca="1" si="215"/>
        <v>16</v>
      </c>
      <c r="FJ254">
        <f t="shared" ca="1" si="215"/>
        <v>15</v>
      </c>
      <c r="FK254">
        <f t="shared" ca="1" si="216"/>
        <v>16</v>
      </c>
      <c r="FL254">
        <f t="shared" ca="1" si="216"/>
        <v>8</v>
      </c>
      <c r="FM254">
        <f t="shared" ca="1" si="216"/>
        <v>4</v>
      </c>
      <c r="FN254">
        <f t="shared" ca="1" si="217"/>
        <v>7</v>
      </c>
      <c r="FO254">
        <f t="shared" ca="1" si="218"/>
        <v>16</v>
      </c>
      <c r="FP254">
        <f t="shared" ca="1" si="219"/>
        <v>12</v>
      </c>
      <c r="FQ254">
        <f t="shared" ca="1" si="220"/>
        <v>16</v>
      </c>
      <c r="FR254">
        <f t="shared" ca="1" si="221"/>
        <v>8</v>
      </c>
      <c r="FS254">
        <f t="shared" ca="1" si="222"/>
        <v>15</v>
      </c>
    </row>
    <row r="255" spans="1:175" x14ac:dyDescent="0.15">
      <c r="A255" s="20">
        <v>1000252</v>
      </c>
      <c r="B255" s="6" t="str">
        <f t="shared" si="181"/>
        <v>1</v>
      </c>
      <c r="C255" s="7">
        <v>1002</v>
      </c>
      <c r="D255" s="1" t="str">
        <f t="shared" si="182"/>
        <v>5201132,5301133,5202132,5402131,5601133,5402132</v>
      </c>
      <c r="E255" t="str">
        <f t="shared" si="183"/>
        <v>13,13,13,13,13,13</v>
      </c>
      <c r="F255" t="str">
        <f t="shared" si="184"/>
        <v>1431,1414,1414,1414,1414,1414</v>
      </c>
      <c r="G255">
        <f t="shared" si="185"/>
        <v>28253025</v>
      </c>
      <c r="H255" s="6">
        <f>Sheet1!B255</f>
        <v>9</v>
      </c>
      <c r="I255" s="6">
        <f>Sheet1!C255</f>
        <v>0</v>
      </c>
      <c r="J255" s="6">
        <f>Sheet1!D255</f>
        <v>0</v>
      </c>
      <c r="K255" s="6">
        <f>Sheet1!E255</f>
        <v>0</v>
      </c>
      <c r="L255" s="6">
        <f>Sheet1!F255</f>
        <v>200</v>
      </c>
      <c r="O255" s="6"/>
      <c r="P255">
        <f t="shared" si="186"/>
        <v>28253025</v>
      </c>
      <c r="Q255">
        <v>28253025.66</v>
      </c>
      <c r="R255" s="6" t="str">
        <f t="shared" si="187"/>
        <v>5201132,5301133,5202132,5402131,5601133,5402132</v>
      </c>
      <c r="S255" s="6" t="str">
        <f t="shared" si="188"/>
        <v>13,13,13,13,13,13</v>
      </c>
      <c r="T255" s="6" t="str">
        <f t="shared" si="189"/>
        <v>1431,1414,1414,1414,1414,1414</v>
      </c>
      <c r="U255">
        <v>5201132</v>
      </c>
      <c r="V255">
        <v>5301133</v>
      </c>
      <c r="W255">
        <v>5202132</v>
      </c>
      <c r="X255">
        <v>5402131</v>
      </c>
      <c r="Y255">
        <v>5601133</v>
      </c>
      <c r="Z255">
        <v>5402132</v>
      </c>
      <c r="AA255">
        <v>13</v>
      </c>
      <c r="AB255">
        <v>13</v>
      </c>
      <c r="AC255">
        <v>13</v>
      </c>
      <c r="AD255">
        <v>13</v>
      </c>
      <c r="AE255">
        <v>13</v>
      </c>
      <c r="AF255">
        <v>13</v>
      </c>
      <c r="AG255" s="12">
        <f t="shared" si="190"/>
        <v>1431</v>
      </c>
      <c r="AH255" s="12">
        <f t="shared" si="191"/>
        <v>1414</v>
      </c>
      <c r="AI255" s="12">
        <f t="shared" si="192"/>
        <v>1414</v>
      </c>
      <c r="AJ255" s="12">
        <f t="shared" si="193"/>
        <v>1414</v>
      </c>
      <c r="AK255" s="12">
        <f t="shared" si="194"/>
        <v>1414</v>
      </c>
      <c r="AL255" s="12">
        <f t="shared" si="195"/>
        <v>1414</v>
      </c>
      <c r="AM255" s="6">
        <f t="shared" si="180"/>
        <v>4803014.3622000003</v>
      </c>
      <c r="AN255" s="6">
        <f t="shared" si="234"/>
        <v>4690002.2595600002</v>
      </c>
      <c r="AO255" s="6">
        <f t="shared" si="234"/>
        <v>4690002.2595600002</v>
      </c>
      <c r="AP255" s="6">
        <f t="shared" si="234"/>
        <v>4690002.2595600002</v>
      </c>
      <c r="AQ255" s="6">
        <f t="shared" si="234"/>
        <v>4690002.2595600002</v>
      </c>
      <c r="AR255" s="6">
        <f t="shared" si="234"/>
        <v>4690002.2595600002</v>
      </c>
      <c r="CH255">
        <f t="shared" si="196"/>
        <v>2</v>
      </c>
      <c r="CI255" s="23" t="b">
        <f t="shared" si="233"/>
        <v>1</v>
      </c>
      <c r="CJ255" s="23" t="b">
        <f t="shared" si="233"/>
        <v>1</v>
      </c>
      <c r="CK255" s="23" t="b">
        <f t="shared" si="233"/>
        <v>1</v>
      </c>
      <c r="CL255" s="23" t="b">
        <f t="shared" si="233"/>
        <v>1</v>
      </c>
      <c r="CM255" s="23" t="b">
        <f t="shared" si="233"/>
        <v>1</v>
      </c>
      <c r="CN255" s="23" t="b">
        <f t="shared" si="233"/>
        <v>1</v>
      </c>
      <c r="CO255" t="str">
        <f t="shared" si="197"/>
        <v>5201132</v>
      </c>
      <c r="CP255" t="str">
        <f t="shared" si="198"/>
        <v>5301133</v>
      </c>
      <c r="CQ255" t="str">
        <f t="shared" si="199"/>
        <v>5202132</v>
      </c>
      <c r="CR255" t="str">
        <f t="shared" si="200"/>
        <v>5402131</v>
      </c>
      <c r="CS255" t="str">
        <f t="shared" si="201"/>
        <v>5601133</v>
      </c>
      <c r="CT255" t="str">
        <f t="shared" si="202"/>
        <v>5402132</v>
      </c>
      <c r="CU255">
        <v>13</v>
      </c>
      <c r="CV255">
        <v>13</v>
      </c>
      <c r="CW255">
        <v>13</v>
      </c>
      <c r="CX255">
        <v>13</v>
      </c>
      <c r="CY255">
        <v>13</v>
      </c>
      <c r="CZ255">
        <v>13</v>
      </c>
      <c r="DA255" s="12">
        <v>5</v>
      </c>
      <c r="DB255" s="17">
        <v>5</v>
      </c>
      <c r="DC255">
        <v>5</v>
      </c>
      <c r="DD255">
        <v>5</v>
      </c>
      <c r="DE255">
        <v>5</v>
      </c>
      <c r="DF255">
        <v>5</v>
      </c>
      <c r="DG255" s="23" t="s">
        <v>134</v>
      </c>
      <c r="DH255" s="23" t="s">
        <v>193</v>
      </c>
      <c r="DI255" s="23" t="s">
        <v>186</v>
      </c>
      <c r="DJ255" s="28" t="s">
        <v>182</v>
      </c>
      <c r="DK255" s="28" t="s">
        <v>175</v>
      </c>
      <c r="DL255" s="28" t="s">
        <v>189</v>
      </c>
      <c r="DM255" t="str">
        <f t="shared" si="203"/>
        <v>火</v>
      </c>
      <c r="DN255" t="str">
        <f t="shared" si="204"/>
        <v>木</v>
      </c>
      <c r="DO255" t="str">
        <f t="shared" si="205"/>
        <v>火</v>
      </c>
      <c r="DP255" t="str">
        <f t="shared" si="206"/>
        <v>水</v>
      </c>
      <c r="DQ255" t="str">
        <f t="shared" si="207"/>
        <v>木</v>
      </c>
      <c r="DR255" t="str">
        <f t="shared" si="208"/>
        <v>火</v>
      </c>
      <c r="DS255" s="23" t="s">
        <v>145</v>
      </c>
      <c r="DT255" s="23" t="s">
        <v>145</v>
      </c>
      <c r="DU255" s="23" t="s">
        <v>145</v>
      </c>
      <c r="DV255" s="28" t="s">
        <v>160</v>
      </c>
      <c r="DW255" s="28" t="s">
        <v>164</v>
      </c>
      <c r="DX255" s="28" t="s">
        <v>160</v>
      </c>
      <c r="DY255">
        <f t="shared" si="231"/>
        <v>1</v>
      </c>
      <c r="DZ255">
        <f t="shared" si="231"/>
        <v>1</v>
      </c>
      <c r="EA255">
        <f t="shared" si="231"/>
        <v>1</v>
      </c>
      <c r="EB255">
        <f t="shared" si="231"/>
        <v>2</v>
      </c>
      <c r="EC255">
        <f t="shared" si="231"/>
        <v>2</v>
      </c>
      <c r="ED255">
        <f t="shared" si="231"/>
        <v>2</v>
      </c>
      <c r="EE255">
        <v>5401092</v>
      </c>
      <c r="EF255" s="26" t="s">
        <v>188</v>
      </c>
      <c r="EG255">
        <v>2</v>
      </c>
      <c r="EV255" t="str">
        <f t="shared" si="209"/>
        <v>火骑兵</v>
      </c>
      <c r="EW255" t="str">
        <f t="shared" si="210"/>
        <v>木剑士</v>
      </c>
      <c r="EX255" t="str">
        <f t="shared" si="211"/>
        <v>火维京</v>
      </c>
      <c r="EY255" t="str">
        <f t="shared" si="212"/>
        <v>水女巫</v>
      </c>
      <c r="EZ255" t="str">
        <f t="shared" si="213"/>
        <v>木修女</v>
      </c>
      <c r="FA255" t="str">
        <f t="shared" si="214"/>
        <v>火女巫</v>
      </c>
      <c r="FB255">
        <v>6</v>
      </c>
      <c r="FC255">
        <v>12</v>
      </c>
      <c r="FD255">
        <v>7</v>
      </c>
      <c r="FE255">
        <v>2</v>
      </c>
      <c r="FF255">
        <v>15</v>
      </c>
      <c r="FG255">
        <v>7</v>
      </c>
      <c r="FH255">
        <f t="shared" ca="1" si="215"/>
        <v>4</v>
      </c>
      <c r="FI255">
        <f t="shared" ca="1" si="215"/>
        <v>5</v>
      </c>
      <c r="FJ255">
        <f t="shared" ca="1" si="215"/>
        <v>12</v>
      </c>
      <c r="FK255">
        <f t="shared" ca="1" si="216"/>
        <v>19</v>
      </c>
      <c r="FL255">
        <f t="shared" ca="1" si="216"/>
        <v>5</v>
      </c>
      <c r="FM255">
        <f t="shared" ca="1" si="216"/>
        <v>3</v>
      </c>
      <c r="FN255">
        <f t="shared" ca="1" si="217"/>
        <v>4</v>
      </c>
      <c r="FO255">
        <f t="shared" ca="1" si="218"/>
        <v>5</v>
      </c>
      <c r="FP255">
        <f t="shared" ca="1" si="219"/>
        <v>9</v>
      </c>
      <c r="FQ255">
        <f t="shared" ca="1" si="220"/>
        <v>19</v>
      </c>
      <c r="FR255">
        <f t="shared" ca="1" si="221"/>
        <v>5</v>
      </c>
      <c r="FS255">
        <f t="shared" ca="1" si="222"/>
        <v>15</v>
      </c>
    </row>
    <row r="256" spans="1:175" x14ac:dyDescent="0.15">
      <c r="A256" s="20">
        <v>1000253</v>
      </c>
      <c r="B256" s="6" t="str">
        <f t="shared" si="181"/>
        <v>1</v>
      </c>
      <c r="C256" s="7">
        <v>1002</v>
      </c>
      <c r="D256" s="1" t="str">
        <f t="shared" si="182"/>
        <v>5202135,5200132,5301133,5500131,5401131,5402131</v>
      </c>
      <c r="E256" t="str">
        <f t="shared" si="183"/>
        <v>13,13,13,13,13,13</v>
      </c>
      <c r="F256" t="str">
        <f t="shared" si="184"/>
        <v>1436,1419,1419,1419,1419,1419</v>
      </c>
      <c r="G256">
        <f t="shared" si="185"/>
        <v>28455252</v>
      </c>
      <c r="H256" s="6">
        <f>Sheet1!B256</f>
        <v>1</v>
      </c>
      <c r="I256" s="6">
        <f>Sheet1!C256</f>
        <v>0</v>
      </c>
      <c r="J256" s="6">
        <f>Sheet1!D256</f>
        <v>0</v>
      </c>
      <c r="K256" s="6">
        <f>Sheet1!E256</f>
        <v>0</v>
      </c>
      <c r="L256" s="6">
        <f>Sheet1!F256</f>
        <v>70000</v>
      </c>
      <c r="O256" s="6"/>
      <c r="P256">
        <f t="shared" si="186"/>
        <v>28455252</v>
      </c>
      <c r="Q256">
        <v>28455252.34</v>
      </c>
      <c r="R256" s="6" t="str">
        <f t="shared" si="187"/>
        <v>5202135,5200132,5301133,5500131,5401131,5402131</v>
      </c>
      <c r="S256" s="6" t="str">
        <f t="shared" si="188"/>
        <v>13,13,13,13,13,13</v>
      </c>
      <c r="T256" s="6" t="str">
        <f t="shared" si="189"/>
        <v>1436,1419,1419,1419,1419,1419</v>
      </c>
      <c r="U256">
        <v>5202135</v>
      </c>
      <c r="V256">
        <v>5200132</v>
      </c>
      <c r="W256">
        <v>5301133</v>
      </c>
      <c r="X256">
        <v>5500131</v>
      </c>
      <c r="Y256">
        <v>5401131</v>
      </c>
      <c r="Z256">
        <v>5402131</v>
      </c>
      <c r="AA256">
        <v>13</v>
      </c>
      <c r="AB256">
        <v>13</v>
      </c>
      <c r="AC256">
        <v>13</v>
      </c>
      <c r="AD256">
        <v>13</v>
      </c>
      <c r="AE256">
        <v>13</v>
      </c>
      <c r="AF256">
        <v>13</v>
      </c>
      <c r="AG256" s="12">
        <f t="shared" si="190"/>
        <v>1436</v>
      </c>
      <c r="AH256" s="12">
        <f t="shared" si="191"/>
        <v>1419</v>
      </c>
      <c r="AI256" s="12">
        <f t="shared" si="192"/>
        <v>1419</v>
      </c>
      <c r="AJ256" s="12">
        <f t="shared" si="193"/>
        <v>1419</v>
      </c>
      <c r="AK256" s="12">
        <f t="shared" si="194"/>
        <v>1419</v>
      </c>
      <c r="AL256" s="12">
        <f t="shared" si="195"/>
        <v>1419</v>
      </c>
      <c r="AM256" s="6">
        <f t="shared" si="180"/>
        <v>4837392.8978000004</v>
      </c>
      <c r="AN256" s="6">
        <f t="shared" si="234"/>
        <v>4723571.8884399999</v>
      </c>
      <c r="AO256" s="6">
        <f t="shared" si="234"/>
        <v>4723571.8884399999</v>
      </c>
      <c r="AP256" s="6">
        <f t="shared" si="234"/>
        <v>4723571.8884399999</v>
      </c>
      <c r="AQ256" s="6">
        <f t="shared" si="234"/>
        <v>4723571.8884399999</v>
      </c>
      <c r="AR256" s="6">
        <f t="shared" si="234"/>
        <v>4723571.8884399999</v>
      </c>
      <c r="CH256">
        <f t="shared" si="196"/>
        <v>3</v>
      </c>
      <c r="CI256" s="23" t="b">
        <f t="shared" si="233"/>
        <v>1</v>
      </c>
      <c r="CJ256" s="23" t="b">
        <f t="shared" si="233"/>
        <v>1</v>
      </c>
      <c r="CK256" s="23" t="b">
        <f t="shared" si="233"/>
        <v>1</v>
      </c>
      <c r="CL256" s="23" t="b">
        <f t="shared" si="233"/>
        <v>1</v>
      </c>
      <c r="CM256" s="23" t="b">
        <f t="shared" si="233"/>
        <v>1</v>
      </c>
      <c r="CN256" s="23" t="b">
        <f t="shared" si="233"/>
        <v>1</v>
      </c>
      <c r="CO256" t="str">
        <f t="shared" si="197"/>
        <v>5202135</v>
      </c>
      <c r="CP256" t="str">
        <f t="shared" si="198"/>
        <v>5200132</v>
      </c>
      <c r="CQ256" t="str">
        <f t="shared" si="199"/>
        <v>5301133</v>
      </c>
      <c r="CR256" t="str">
        <f t="shared" si="200"/>
        <v>5500131</v>
      </c>
      <c r="CS256" t="str">
        <f t="shared" si="201"/>
        <v>5401131</v>
      </c>
      <c r="CT256" t="str">
        <f t="shared" si="202"/>
        <v>5402131</v>
      </c>
      <c r="CU256">
        <v>13</v>
      </c>
      <c r="CV256">
        <v>13</v>
      </c>
      <c r="CW256">
        <v>13</v>
      </c>
      <c r="CX256">
        <v>13</v>
      </c>
      <c r="CY256">
        <v>13</v>
      </c>
      <c r="CZ256">
        <v>13</v>
      </c>
      <c r="DA256" s="12">
        <v>5</v>
      </c>
      <c r="DB256" s="17">
        <v>5</v>
      </c>
      <c r="DC256">
        <v>5</v>
      </c>
      <c r="DD256">
        <v>5</v>
      </c>
      <c r="DE256">
        <v>5</v>
      </c>
      <c r="DF256">
        <v>5</v>
      </c>
      <c r="DG256" s="23" t="s">
        <v>174</v>
      </c>
      <c r="DH256" s="23" t="s">
        <v>185</v>
      </c>
      <c r="DI256" s="23" t="s">
        <v>193</v>
      </c>
      <c r="DJ256" s="23" t="s">
        <v>183</v>
      </c>
      <c r="DK256" s="23" t="s">
        <v>144</v>
      </c>
      <c r="DL256" s="23" t="s">
        <v>182</v>
      </c>
      <c r="DM256" t="str">
        <f t="shared" si="203"/>
        <v>暗</v>
      </c>
      <c r="DN256" t="str">
        <f t="shared" si="204"/>
        <v>火</v>
      </c>
      <c r="DO256" t="str">
        <f t="shared" si="205"/>
        <v>木</v>
      </c>
      <c r="DP256" t="str">
        <f t="shared" si="206"/>
        <v>水</v>
      </c>
      <c r="DQ256" t="str">
        <f t="shared" si="207"/>
        <v>水</v>
      </c>
      <c r="DR256" t="str">
        <f t="shared" si="208"/>
        <v>水</v>
      </c>
      <c r="DS256" s="23" t="s">
        <v>152</v>
      </c>
      <c r="DT256" s="23" t="s">
        <v>152</v>
      </c>
      <c r="DU256" s="23" t="s">
        <v>147</v>
      </c>
      <c r="DV256" s="23" t="s">
        <v>164</v>
      </c>
      <c r="DW256" s="23" t="s">
        <v>160</v>
      </c>
      <c r="DX256" s="23" t="s">
        <v>160</v>
      </c>
      <c r="DY256">
        <f t="shared" si="231"/>
        <v>1</v>
      </c>
      <c r="DZ256">
        <f t="shared" si="231"/>
        <v>1</v>
      </c>
      <c r="EA256">
        <f t="shared" si="231"/>
        <v>1</v>
      </c>
      <c r="EB256">
        <f t="shared" si="231"/>
        <v>2</v>
      </c>
      <c r="EC256">
        <f t="shared" si="231"/>
        <v>2</v>
      </c>
      <c r="ED256">
        <f t="shared" si="231"/>
        <v>2</v>
      </c>
      <c r="EE256">
        <v>5402092</v>
      </c>
      <c r="EF256" s="26" t="s">
        <v>189</v>
      </c>
      <c r="EG256">
        <v>2</v>
      </c>
      <c r="EV256" t="str">
        <f t="shared" si="209"/>
        <v>暗维京</v>
      </c>
      <c r="EW256" t="str">
        <f t="shared" si="210"/>
        <v>火刀客</v>
      </c>
      <c r="EX256" t="str">
        <f t="shared" si="211"/>
        <v>木剑士</v>
      </c>
      <c r="EY256" t="str">
        <f t="shared" si="212"/>
        <v>水海盗</v>
      </c>
      <c r="EZ256" t="str">
        <f t="shared" si="213"/>
        <v>水魔法师</v>
      </c>
      <c r="FA256" t="str">
        <f t="shared" si="214"/>
        <v>水女巫</v>
      </c>
      <c r="FB256">
        <v>16</v>
      </c>
      <c r="FC256">
        <v>5</v>
      </c>
      <c r="FD256">
        <v>12</v>
      </c>
      <c r="FE256">
        <v>3</v>
      </c>
      <c r="FF256">
        <v>1</v>
      </c>
      <c r="FG256">
        <v>2</v>
      </c>
      <c r="FH256">
        <f t="shared" ca="1" si="215"/>
        <v>7</v>
      </c>
      <c r="FI256">
        <f t="shared" ca="1" si="215"/>
        <v>14</v>
      </c>
      <c r="FJ256">
        <f t="shared" ca="1" si="215"/>
        <v>15</v>
      </c>
      <c r="FK256">
        <f t="shared" ca="1" si="216"/>
        <v>1</v>
      </c>
      <c r="FL256">
        <f t="shared" ca="1" si="216"/>
        <v>11</v>
      </c>
      <c r="FM256">
        <f t="shared" ca="1" si="216"/>
        <v>1</v>
      </c>
      <c r="FN256">
        <f t="shared" ca="1" si="217"/>
        <v>7</v>
      </c>
      <c r="FO256">
        <f t="shared" ca="1" si="218"/>
        <v>14</v>
      </c>
      <c r="FP256">
        <f t="shared" ca="1" si="219"/>
        <v>12</v>
      </c>
      <c r="FQ256">
        <f t="shared" ca="1" si="220"/>
        <v>1</v>
      </c>
      <c r="FR256">
        <f t="shared" ca="1" si="221"/>
        <v>11</v>
      </c>
      <c r="FS256">
        <f t="shared" ca="1" si="222"/>
        <v>10</v>
      </c>
    </row>
    <row r="257" spans="1:175" x14ac:dyDescent="0.15">
      <c r="A257" s="20">
        <v>1000254</v>
      </c>
      <c r="B257" s="6" t="str">
        <f t="shared" si="181"/>
        <v>1</v>
      </c>
      <c r="C257" s="7">
        <v>1002</v>
      </c>
      <c r="D257" s="1" t="str">
        <f t="shared" si="182"/>
        <v>5301132,5200131,5200132,5500133,5401131,5601132</v>
      </c>
      <c r="E257" t="str">
        <f t="shared" si="183"/>
        <v>13,13,13,13,13,13</v>
      </c>
      <c r="F257" t="str">
        <f t="shared" si="184"/>
        <v>1441,1424,1424,1424,1424,1424</v>
      </c>
      <c r="G257">
        <f t="shared" si="185"/>
        <v>28658405</v>
      </c>
      <c r="H257" s="6">
        <f>Sheet1!B257</f>
        <v>12</v>
      </c>
      <c r="I257" s="6">
        <f>Sheet1!C257</f>
        <v>0</v>
      </c>
      <c r="J257" s="6">
        <f>Sheet1!D257</f>
        <v>0</v>
      </c>
      <c r="K257" s="6">
        <f>Sheet1!E257</f>
        <v>0</v>
      </c>
      <c r="L257" s="6">
        <f>Sheet1!F257</f>
        <v>100</v>
      </c>
      <c r="O257" s="6"/>
      <c r="P257">
        <f t="shared" si="186"/>
        <v>28658405</v>
      </c>
      <c r="Q257">
        <v>28658405.949999999</v>
      </c>
      <c r="R257" s="6" t="str">
        <f t="shared" si="187"/>
        <v>5301132,5200131,5200132,5500133,5401131,5601132</v>
      </c>
      <c r="S257" s="6" t="str">
        <f t="shared" si="188"/>
        <v>13,13,13,13,13,13</v>
      </c>
      <c r="T257" s="6" t="str">
        <f t="shared" si="189"/>
        <v>1441,1424,1424,1424,1424,1424</v>
      </c>
      <c r="U257">
        <v>5301132</v>
      </c>
      <c r="V257">
        <v>5200131</v>
      </c>
      <c r="W257">
        <v>5200132</v>
      </c>
      <c r="X257">
        <v>5500133</v>
      </c>
      <c r="Y257">
        <v>5401131</v>
      </c>
      <c r="Z257">
        <v>5601132</v>
      </c>
      <c r="AA257">
        <v>13</v>
      </c>
      <c r="AB257">
        <v>13</v>
      </c>
      <c r="AC257">
        <v>13</v>
      </c>
      <c r="AD257">
        <v>13</v>
      </c>
      <c r="AE257">
        <v>13</v>
      </c>
      <c r="AF257">
        <v>13</v>
      </c>
      <c r="AG257" s="12">
        <f t="shared" si="190"/>
        <v>1441</v>
      </c>
      <c r="AH257" s="12">
        <f t="shared" si="191"/>
        <v>1424</v>
      </c>
      <c r="AI257" s="12">
        <f t="shared" si="192"/>
        <v>1424</v>
      </c>
      <c r="AJ257" s="12">
        <f t="shared" si="193"/>
        <v>1424</v>
      </c>
      <c r="AK257" s="12">
        <f t="shared" si="194"/>
        <v>1424</v>
      </c>
      <c r="AL257" s="12">
        <f t="shared" si="195"/>
        <v>1424</v>
      </c>
      <c r="AM257" s="6">
        <f t="shared" si="180"/>
        <v>4871929.0115</v>
      </c>
      <c r="AN257" s="6">
        <f t="shared" si="234"/>
        <v>4757295.3876999998</v>
      </c>
      <c r="AO257" s="6">
        <f t="shared" si="234"/>
        <v>4757295.3876999998</v>
      </c>
      <c r="AP257" s="6">
        <f t="shared" si="234"/>
        <v>4757295.3876999998</v>
      </c>
      <c r="AQ257" s="6">
        <f t="shared" si="234"/>
        <v>4757295.3876999998</v>
      </c>
      <c r="AR257" s="6">
        <f t="shared" si="234"/>
        <v>4757295.3876999998</v>
      </c>
      <c r="CH257">
        <f t="shared" si="196"/>
        <v>4</v>
      </c>
      <c r="CI257" s="23" t="b">
        <f t="shared" si="233"/>
        <v>1</v>
      </c>
      <c r="CJ257" s="23" t="b">
        <f t="shared" si="233"/>
        <v>1</v>
      </c>
      <c r="CK257" s="23" t="b">
        <f t="shared" si="233"/>
        <v>1</v>
      </c>
      <c r="CL257" s="23" t="b">
        <f t="shared" si="233"/>
        <v>1</v>
      </c>
      <c r="CM257" s="23" t="b">
        <f t="shared" si="233"/>
        <v>1</v>
      </c>
      <c r="CN257" s="23" t="b">
        <f t="shared" si="233"/>
        <v>1</v>
      </c>
      <c r="CO257" t="str">
        <f t="shared" si="197"/>
        <v>5301132</v>
      </c>
      <c r="CP257" t="str">
        <f t="shared" si="198"/>
        <v>5200131</v>
      </c>
      <c r="CQ257" t="str">
        <f t="shared" si="199"/>
        <v>5200132</v>
      </c>
      <c r="CR257" t="str">
        <f t="shared" si="200"/>
        <v>5500133</v>
      </c>
      <c r="CS257" t="str">
        <f t="shared" si="201"/>
        <v>5401131</v>
      </c>
      <c r="CT257" t="str">
        <f t="shared" si="202"/>
        <v>5601132</v>
      </c>
      <c r="CU257">
        <v>13</v>
      </c>
      <c r="CV257">
        <v>13</v>
      </c>
      <c r="CW257">
        <v>13</v>
      </c>
      <c r="CX257">
        <v>13</v>
      </c>
      <c r="CY257">
        <v>13</v>
      </c>
      <c r="CZ257">
        <v>13</v>
      </c>
      <c r="DA257" s="12">
        <v>5</v>
      </c>
      <c r="DB257" s="17">
        <v>5</v>
      </c>
      <c r="DC257">
        <v>5</v>
      </c>
      <c r="DD257">
        <v>5</v>
      </c>
      <c r="DE257">
        <v>5</v>
      </c>
      <c r="DF257">
        <v>5</v>
      </c>
      <c r="DG257" s="23" t="s">
        <v>187</v>
      </c>
      <c r="DH257" s="23" t="s">
        <v>179</v>
      </c>
      <c r="DI257" s="23" t="s">
        <v>185</v>
      </c>
      <c r="DJ257" s="23" t="s">
        <v>195</v>
      </c>
      <c r="DK257" s="23" t="s">
        <v>144</v>
      </c>
      <c r="DL257" s="23" t="s">
        <v>140</v>
      </c>
      <c r="DM257" t="str">
        <f t="shared" si="203"/>
        <v>火</v>
      </c>
      <c r="DN257" t="str">
        <f t="shared" si="204"/>
        <v>水</v>
      </c>
      <c r="DO257" t="str">
        <f t="shared" si="205"/>
        <v>火</v>
      </c>
      <c r="DP257" t="str">
        <f t="shared" si="206"/>
        <v>木</v>
      </c>
      <c r="DQ257" t="str">
        <f t="shared" si="207"/>
        <v>水</v>
      </c>
      <c r="DR257" t="str">
        <f t="shared" si="208"/>
        <v>火</v>
      </c>
      <c r="DS257" s="23" t="s">
        <v>173</v>
      </c>
      <c r="DT257" s="23" t="s">
        <v>147</v>
      </c>
      <c r="DU257" s="23" t="s">
        <v>147</v>
      </c>
      <c r="DV257" s="23" t="s">
        <v>160</v>
      </c>
      <c r="DW257" s="23" t="s">
        <v>165</v>
      </c>
      <c r="DX257" s="23" t="s">
        <v>160</v>
      </c>
      <c r="DY257">
        <f t="shared" si="231"/>
        <v>1</v>
      </c>
      <c r="DZ257">
        <f t="shared" si="231"/>
        <v>1</v>
      </c>
      <c r="EA257">
        <f t="shared" si="231"/>
        <v>1</v>
      </c>
      <c r="EB257">
        <f t="shared" si="231"/>
        <v>2</v>
      </c>
      <c r="EC257">
        <f t="shared" si="231"/>
        <v>2</v>
      </c>
      <c r="ED257">
        <f t="shared" si="231"/>
        <v>2</v>
      </c>
      <c r="EE257">
        <v>5500092</v>
      </c>
      <c r="EF257" s="26" t="s">
        <v>138</v>
      </c>
      <c r="EG257">
        <v>2</v>
      </c>
      <c r="EV257" t="str">
        <f t="shared" si="209"/>
        <v>火剑士</v>
      </c>
      <c r="EW257" t="str">
        <f t="shared" si="210"/>
        <v>水刀客</v>
      </c>
      <c r="EX257" t="str">
        <f t="shared" si="211"/>
        <v>火刀客</v>
      </c>
      <c r="EY257" t="str">
        <f t="shared" si="212"/>
        <v>木海盗</v>
      </c>
      <c r="EZ257" t="str">
        <f t="shared" si="213"/>
        <v>水魔法师</v>
      </c>
      <c r="FA257" t="str">
        <f t="shared" si="214"/>
        <v>火修女</v>
      </c>
      <c r="FB257">
        <v>8</v>
      </c>
      <c r="FC257">
        <v>1</v>
      </c>
      <c r="FD257">
        <v>5</v>
      </c>
      <c r="FE257">
        <v>13</v>
      </c>
      <c r="FF257">
        <v>1</v>
      </c>
      <c r="FG257">
        <v>10</v>
      </c>
      <c r="FH257">
        <f t="shared" ca="1" si="215"/>
        <v>1</v>
      </c>
      <c r="FI257">
        <f t="shared" ca="1" si="215"/>
        <v>5</v>
      </c>
      <c r="FJ257">
        <f t="shared" ca="1" si="215"/>
        <v>10</v>
      </c>
      <c r="FK257">
        <f t="shared" ca="1" si="216"/>
        <v>1</v>
      </c>
      <c r="FL257">
        <f t="shared" ca="1" si="216"/>
        <v>11</v>
      </c>
      <c r="FM257">
        <f t="shared" ca="1" si="216"/>
        <v>19</v>
      </c>
      <c r="FN257">
        <f t="shared" ca="1" si="217"/>
        <v>1</v>
      </c>
      <c r="FO257">
        <f t="shared" ca="1" si="218"/>
        <v>5</v>
      </c>
      <c r="FP257">
        <f t="shared" ca="1" si="219"/>
        <v>2</v>
      </c>
      <c r="FQ257">
        <f t="shared" ca="1" si="220"/>
        <v>1</v>
      </c>
      <c r="FR257">
        <f t="shared" ca="1" si="221"/>
        <v>11</v>
      </c>
      <c r="FS257">
        <f t="shared" ca="1" si="222"/>
        <v>2</v>
      </c>
    </row>
    <row r="258" spans="1:175" x14ac:dyDescent="0.15">
      <c r="A258" s="20">
        <v>1000255</v>
      </c>
      <c r="B258" s="6" t="str">
        <f t="shared" si="181"/>
        <v>1</v>
      </c>
      <c r="C258" s="7">
        <v>1002</v>
      </c>
      <c r="D258" s="1" t="str">
        <f t="shared" si="182"/>
        <v>5200133,5301132,5600134,5500131,5401131,5402131</v>
      </c>
      <c r="E258" t="str">
        <f t="shared" si="183"/>
        <v>13,13,13,13,13,13</v>
      </c>
      <c r="F258" t="str">
        <f t="shared" si="184"/>
        <v>1446,1429,1429,1429,1429,1429</v>
      </c>
      <c r="G258">
        <f t="shared" si="185"/>
        <v>28862488</v>
      </c>
      <c r="H258" s="6">
        <f>Sheet1!B258</f>
        <v>35</v>
      </c>
      <c r="I258" s="6">
        <f>Sheet1!C258</f>
        <v>0</v>
      </c>
      <c r="J258" s="6">
        <f>Sheet1!D258</f>
        <v>0</v>
      </c>
      <c r="K258" s="6">
        <f>Sheet1!E258</f>
        <v>0</v>
      </c>
      <c r="L258" s="6">
        <f>Sheet1!F258</f>
        <v>20</v>
      </c>
      <c r="O258" s="6"/>
      <c r="P258">
        <f t="shared" si="186"/>
        <v>28862488</v>
      </c>
      <c r="Q258">
        <v>28862488.48</v>
      </c>
      <c r="R258" s="6" t="str">
        <f t="shared" si="187"/>
        <v>5200133,5301132,5600134,5500131,5401131,5402131</v>
      </c>
      <c r="S258" s="6" t="str">
        <f t="shared" si="188"/>
        <v>13,13,13,13,13,13</v>
      </c>
      <c r="T258" s="6" t="str">
        <f t="shared" si="189"/>
        <v>1446,1429,1429,1429,1429,1429</v>
      </c>
      <c r="U258">
        <v>5200133</v>
      </c>
      <c r="V258">
        <v>5301132</v>
      </c>
      <c r="W258">
        <v>5600134</v>
      </c>
      <c r="X258">
        <v>5500131</v>
      </c>
      <c r="Y258">
        <v>5401131</v>
      </c>
      <c r="Z258">
        <v>5402131</v>
      </c>
      <c r="AA258">
        <v>13</v>
      </c>
      <c r="AB258">
        <v>13</v>
      </c>
      <c r="AC258">
        <v>13</v>
      </c>
      <c r="AD258">
        <v>13</v>
      </c>
      <c r="AE258">
        <v>13</v>
      </c>
      <c r="AF258">
        <v>13</v>
      </c>
      <c r="AG258" s="12">
        <f t="shared" si="190"/>
        <v>1446</v>
      </c>
      <c r="AH258" s="12">
        <f t="shared" si="191"/>
        <v>1429</v>
      </c>
      <c r="AI258" s="12">
        <f t="shared" si="192"/>
        <v>1429</v>
      </c>
      <c r="AJ258" s="12">
        <f t="shared" si="193"/>
        <v>1429</v>
      </c>
      <c r="AK258" s="12">
        <f t="shared" si="194"/>
        <v>1429</v>
      </c>
      <c r="AL258" s="12">
        <f t="shared" si="195"/>
        <v>1429</v>
      </c>
      <c r="AM258" s="6">
        <f t="shared" si="180"/>
        <v>4906623.0416000001</v>
      </c>
      <c r="AN258" s="6">
        <f t="shared" si="234"/>
        <v>4791173.0876799999</v>
      </c>
      <c r="AO258" s="6">
        <f t="shared" si="234"/>
        <v>4791173.0876799999</v>
      </c>
      <c r="AP258" s="6">
        <f t="shared" si="234"/>
        <v>4791173.0876799999</v>
      </c>
      <c r="AQ258" s="6">
        <f t="shared" si="234"/>
        <v>4791173.0876799999</v>
      </c>
      <c r="AR258" s="6">
        <f t="shared" si="234"/>
        <v>4791173.0876799999</v>
      </c>
      <c r="CH258">
        <f t="shared" si="196"/>
        <v>0</v>
      </c>
      <c r="CI258" s="23" t="b">
        <f t="shared" si="233"/>
        <v>1</v>
      </c>
      <c r="CJ258" s="23" t="b">
        <f t="shared" si="233"/>
        <v>1</v>
      </c>
      <c r="CK258" s="23" t="b">
        <f t="shared" si="233"/>
        <v>1</v>
      </c>
      <c r="CL258" s="23" t="b">
        <f t="shared" si="233"/>
        <v>1</v>
      </c>
      <c r="CM258" s="23" t="b">
        <f t="shared" si="233"/>
        <v>1</v>
      </c>
      <c r="CN258" s="23" t="b">
        <f t="shared" si="233"/>
        <v>1</v>
      </c>
      <c r="CO258" t="str">
        <f t="shared" si="197"/>
        <v>5200133</v>
      </c>
      <c r="CP258" t="str">
        <f t="shared" si="198"/>
        <v>5301132</v>
      </c>
      <c r="CQ258" t="str">
        <f t="shared" si="199"/>
        <v>5600134</v>
      </c>
      <c r="CR258" t="str">
        <f t="shared" si="200"/>
        <v>5500131</v>
      </c>
      <c r="CS258" t="str">
        <f t="shared" si="201"/>
        <v>5401131</v>
      </c>
      <c r="CT258" t="str">
        <f t="shared" si="202"/>
        <v>5402131</v>
      </c>
      <c r="CU258">
        <v>13</v>
      </c>
      <c r="CV258">
        <v>13</v>
      </c>
      <c r="CW258">
        <v>13</v>
      </c>
      <c r="CX258">
        <v>13</v>
      </c>
      <c r="CY258">
        <v>13</v>
      </c>
      <c r="CZ258">
        <v>13</v>
      </c>
      <c r="DA258" s="12">
        <v>5</v>
      </c>
      <c r="DB258" s="17">
        <v>5</v>
      </c>
      <c r="DC258">
        <v>5</v>
      </c>
      <c r="DD258">
        <v>5</v>
      </c>
      <c r="DE258">
        <v>5</v>
      </c>
      <c r="DF258">
        <v>5</v>
      </c>
      <c r="DG258" s="23" t="s">
        <v>142</v>
      </c>
      <c r="DH258" s="23" t="s">
        <v>187</v>
      </c>
      <c r="DI258" s="23" t="s">
        <v>178</v>
      </c>
      <c r="DJ258" s="23" t="s">
        <v>183</v>
      </c>
      <c r="DK258" s="23" t="s">
        <v>144</v>
      </c>
      <c r="DL258" s="23" t="s">
        <v>182</v>
      </c>
      <c r="DM258" t="str">
        <f t="shared" si="203"/>
        <v>木</v>
      </c>
      <c r="DN258" t="str">
        <f t="shared" si="204"/>
        <v>火</v>
      </c>
      <c r="DO258" t="str">
        <f t="shared" si="205"/>
        <v>光</v>
      </c>
      <c r="DP258" t="str">
        <f t="shared" si="206"/>
        <v>水</v>
      </c>
      <c r="DQ258" t="str">
        <f t="shared" si="207"/>
        <v>水</v>
      </c>
      <c r="DR258" t="str">
        <f t="shared" si="208"/>
        <v>水</v>
      </c>
      <c r="DS258" s="23" t="s">
        <v>152</v>
      </c>
      <c r="DT258" s="23" t="s">
        <v>152</v>
      </c>
      <c r="DU258" s="23" t="s">
        <v>145</v>
      </c>
      <c r="DV258" s="23" t="s">
        <v>161</v>
      </c>
      <c r="DW258" s="23" t="s">
        <v>160</v>
      </c>
      <c r="DX258" s="23" t="s">
        <v>160</v>
      </c>
      <c r="DY258">
        <f t="shared" si="231"/>
        <v>1</v>
      </c>
      <c r="DZ258">
        <f t="shared" si="231"/>
        <v>1</v>
      </c>
      <c r="EA258">
        <f t="shared" si="231"/>
        <v>1</v>
      </c>
      <c r="EB258">
        <f t="shared" si="231"/>
        <v>2</v>
      </c>
      <c r="EC258">
        <f t="shared" si="231"/>
        <v>2</v>
      </c>
      <c r="ED258">
        <f t="shared" si="231"/>
        <v>2</v>
      </c>
      <c r="EE258">
        <v>5502092</v>
      </c>
      <c r="EF258" s="26" t="s">
        <v>190</v>
      </c>
      <c r="EG258">
        <v>2</v>
      </c>
      <c r="EV258" t="str">
        <f t="shared" si="209"/>
        <v>木刀客</v>
      </c>
      <c r="EW258" t="str">
        <f t="shared" si="210"/>
        <v>火剑士</v>
      </c>
      <c r="EX258" t="str">
        <f t="shared" si="211"/>
        <v>光熊猫</v>
      </c>
      <c r="EY258" t="str">
        <f t="shared" si="212"/>
        <v>水海盗</v>
      </c>
      <c r="EZ258" t="str">
        <f t="shared" si="213"/>
        <v>水魔法师</v>
      </c>
      <c r="FA258" t="str">
        <f t="shared" si="214"/>
        <v>水女巫</v>
      </c>
      <c r="FB258">
        <v>9</v>
      </c>
      <c r="FC258">
        <v>8</v>
      </c>
      <c r="FD258">
        <v>15</v>
      </c>
      <c r="FE258">
        <v>3</v>
      </c>
      <c r="FF258">
        <v>1</v>
      </c>
      <c r="FG258">
        <v>2</v>
      </c>
      <c r="FH258">
        <f t="shared" ca="1" si="215"/>
        <v>8</v>
      </c>
      <c r="FI258">
        <f t="shared" ca="1" si="215"/>
        <v>3</v>
      </c>
      <c r="FJ258">
        <f t="shared" ca="1" si="215"/>
        <v>12</v>
      </c>
      <c r="FK258">
        <f t="shared" ca="1" si="216"/>
        <v>1</v>
      </c>
      <c r="FL258">
        <f t="shared" ca="1" si="216"/>
        <v>9</v>
      </c>
      <c r="FM258">
        <f t="shared" ca="1" si="216"/>
        <v>19</v>
      </c>
      <c r="FN258">
        <f t="shared" ca="1" si="217"/>
        <v>8</v>
      </c>
      <c r="FO258">
        <f t="shared" ca="1" si="218"/>
        <v>3</v>
      </c>
      <c r="FP258">
        <f t="shared" ca="1" si="219"/>
        <v>6</v>
      </c>
      <c r="FQ258">
        <f t="shared" ca="1" si="220"/>
        <v>1</v>
      </c>
      <c r="FR258">
        <f t="shared" ca="1" si="221"/>
        <v>9</v>
      </c>
      <c r="FS258">
        <f t="shared" ca="1" si="222"/>
        <v>6</v>
      </c>
    </row>
    <row r="259" spans="1:175" x14ac:dyDescent="0.15">
      <c r="A259" s="20">
        <v>1000256</v>
      </c>
      <c r="B259" s="6" t="str">
        <f t="shared" si="181"/>
        <v>1</v>
      </c>
      <c r="C259" s="7">
        <v>1002</v>
      </c>
      <c r="D259" s="1" t="str">
        <f t="shared" si="182"/>
        <v>5302135,5600134,5300135,5402131,5601133,5500133</v>
      </c>
      <c r="E259" t="str">
        <f t="shared" si="183"/>
        <v>13,13,13,13,13,13</v>
      </c>
      <c r="F259" t="str">
        <f t="shared" si="184"/>
        <v>1451,1434,1434,1434,1434,1434</v>
      </c>
      <c r="G259">
        <f t="shared" si="185"/>
        <v>29067501</v>
      </c>
      <c r="H259" s="6">
        <f>Sheet1!B259</f>
        <v>1</v>
      </c>
      <c r="I259" s="6">
        <f>Sheet1!C259</f>
        <v>0</v>
      </c>
      <c r="J259" s="6">
        <f>Sheet1!D259</f>
        <v>0</v>
      </c>
      <c r="K259" s="6">
        <f>Sheet1!E259</f>
        <v>0</v>
      </c>
      <c r="L259" s="6">
        <f>Sheet1!F259</f>
        <v>70000</v>
      </c>
      <c r="O259" s="6"/>
      <c r="P259">
        <f t="shared" si="186"/>
        <v>29067501</v>
      </c>
      <c r="Q259">
        <v>29067501.940000001</v>
      </c>
      <c r="R259" s="6" t="str">
        <f t="shared" si="187"/>
        <v>5302135,5600134,5300135,5402131,5601133,5500133</v>
      </c>
      <c r="S259" s="6" t="str">
        <f t="shared" si="188"/>
        <v>13,13,13,13,13,13</v>
      </c>
      <c r="T259" s="6" t="str">
        <f t="shared" si="189"/>
        <v>1451,1434,1434,1434,1434,1434</v>
      </c>
      <c r="U259">
        <v>5302135</v>
      </c>
      <c r="V259">
        <v>5600134</v>
      </c>
      <c r="W259">
        <v>5300135</v>
      </c>
      <c r="X259">
        <v>5402131</v>
      </c>
      <c r="Y259">
        <v>5601133</v>
      </c>
      <c r="Z259">
        <v>5500133</v>
      </c>
      <c r="AA259">
        <v>13</v>
      </c>
      <c r="AB259">
        <v>13</v>
      </c>
      <c r="AC259">
        <v>13</v>
      </c>
      <c r="AD259">
        <v>13</v>
      </c>
      <c r="AE259">
        <v>13</v>
      </c>
      <c r="AF259">
        <v>13</v>
      </c>
      <c r="AG259" s="12">
        <f t="shared" si="190"/>
        <v>1451</v>
      </c>
      <c r="AH259" s="12">
        <f t="shared" si="191"/>
        <v>1434</v>
      </c>
      <c r="AI259" s="12">
        <f t="shared" si="192"/>
        <v>1434</v>
      </c>
      <c r="AJ259" s="12">
        <f t="shared" si="193"/>
        <v>1434</v>
      </c>
      <c r="AK259" s="12">
        <f t="shared" si="194"/>
        <v>1434</v>
      </c>
      <c r="AL259" s="12">
        <f t="shared" si="195"/>
        <v>1434</v>
      </c>
      <c r="AM259" s="6">
        <f t="shared" si="180"/>
        <v>4941475.3298000004</v>
      </c>
      <c r="AN259" s="6">
        <f t="shared" si="234"/>
        <v>4825205.3220400009</v>
      </c>
      <c r="AO259" s="6">
        <f t="shared" si="234"/>
        <v>4825205.3220400009</v>
      </c>
      <c r="AP259" s="6">
        <f t="shared" si="234"/>
        <v>4825205.3220400009</v>
      </c>
      <c r="AQ259" s="6">
        <f t="shared" si="234"/>
        <v>4825205.3220400009</v>
      </c>
      <c r="AR259" s="6">
        <f t="shared" si="234"/>
        <v>4825205.3220400009</v>
      </c>
      <c r="CH259">
        <f t="shared" si="196"/>
        <v>1</v>
      </c>
      <c r="CI259" s="23" t="b">
        <f t="shared" si="233"/>
        <v>1</v>
      </c>
      <c r="CJ259" s="23" t="b">
        <f t="shared" si="233"/>
        <v>1</v>
      </c>
      <c r="CK259" s="23" t="b">
        <f t="shared" si="233"/>
        <v>1</v>
      </c>
      <c r="CL259" s="23" t="b">
        <f t="shared" si="233"/>
        <v>1</v>
      </c>
      <c r="CM259" s="23" t="b">
        <f t="shared" si="233"/>
        <v>1</v>
      </c>
      <c r="CN259" s="23" t="b">
        <f t="shared" si="233"/>
        <v>1</v>
      </c>
      <c r="CO259" t="str">
        <f t="shared" si="197"/>
        <v>5302135</v>
      </c>
      <c r="CP259" t="str">
        <f t="shared" si="198"/>
        <v>5600134</v>
      </c>
      <c r="CQ259" t="str">
        <f t="shared" si="199"/>
        <v>5300135</v>
      </c>
      <c r="CR259" t="str">
        <f t="shared" si="200"/>
        <v>5402131</v>
      </c>
      <c r="CS259" t="str">
        <f t="shared" si="201"/>
        <v>5601133</v>
      </c>
      <c r="CT259" t="str">
        <f t="shared" si="202"/>
        <v>5500133</v>
      </c>
      <c r="CU259">
        <v>13</v>
      </c>
      <c r="CV259">
        <v>13</v>
      </c>
      <c r="CW259">
        <v>13</v>
      </c>
      <c r="CX259">
        <v>13</v>
      </c>
      <c r="CY259">
        <v>13</v>
      </c>
      <c r="CZ259">
        <v>13</v>
      </c>
      <c r="DA259" s="12">
        <v>5</v>
      </c>
      <c r="DB259" s="17">
        <v>5</v>
      </c>
      <c r="DC259">
        <v>5</v>
      </c>
      <c r="DD259">
        <v>5</v>
      </c>
      <c r="DE259">
        <v>5</v>
      </c>
      <c r="DF259">
        <v>5</v>
      </c>
      <c r="DG259" s="28" t="s">
        <v>199</v>
      </c>
      <c r="DH259" s="28" t="s">
        <v>178</v>
      </c>
      <c r="DI259" s="28" t="s">
        <v>172</v>
      </c>
      <c r="DJ259" s="28" t="s">
        <v>182</v>
      </c>
      <c r="DK259" s="28" t="s">
        <v>175</v>
      </c>
      <c r="DL259" s="28" t="s">
        <v>195</v>
      </c>
      <c r="DM259" t="str">
        <f t="shared" si="203"/>
        <v>暗</v>
      </c>
      <c r="DN259" t="str">
        <f t="shared" si="204"/>
        <v>光</v>
      </c>
      <c r="DO259" t="str">
        <f t="shared" si="205"/>
        <v>暗</v>
      </c>
      <c r="DP259" t="str">
        <f t="shared" si="206"/>
        <v>水</v>
      </c>
      <c r="DQ259" t="str">
        <f t="shared" si="207"/>
        <v>木</v>
      </c>
      <c r="DR259" t="str">
        <f t="shared" si="208"/>
        <v>木</v>
      </c>
      <c r="DS259" s="28" t="s">
        <v>147</v>
      </c>
      <c r="DT259" s="28" t="s">
        <v>147</v>
      </c>
      <c r="DU259" s="28" t="s">
        <v>147</v>
      </c>
      <c r="DV259" s="28" t="s">
        <v>170</v>
      </c>
      <c r="DW259" s="28" t="s">
        <v>164</v>
      </c>
      <c r="DX259" s="28" t="s">
        <v>160</v>
      </c>
      <c r="DY259">
        <f t="shared" si="231"/>
        <v>1</v>
      </c>
      <c r="DZ259">
        <f t="shared" si="231"/>
        <v>1</v>
      </c>
      <c r="EA259">
        <f t="shared" si="231"/>
        <v>1</v>
      </c>
      <c r="EB259">
        <f t="shared" si="231"/>
        <v>2</v>
      </c>
      <c r="EC259">
        <f t="shared" si="231"/>
        <v>2</v>
      </c>
      <c r="ED259">
        <f t="shared" si="231"/>
        <v>2</v>
      </c>
      <c r="EE259">
        <v>5601092</v>
      </c>
      <c r="EF259" s="26" t="s">
        <v>140</v>
      </c>
      <c r="EG259">
        <v>2</v>
      </c>
      <c r="EV259" t="str">
        <f t="shared" si="209"/>
        <v>暗盗贼</v>
      </c>
      <c r="EW259" t="str">
        <f t="shared" si="210"/>
        <v>光熊猫</v>
      </c>
      <c r="EX259" t="str">
        <f t="shared" si="211"/>
        <v>暗武士</v>
      </c>
      <c r="EY259" t="str">
        <f t="shared" si="212"/>
        <v>水女巫</v>
      </c>
      <c r="EZ259" t="str">
        <f t="shared" si="213"/>
        <v>木修女</v>
      </c>
      <c r="FA259" t="str">
        <f t="shared" si="214"/>
        <v>木海盗</v>
      </c>
      <c r="FB259">
        <v>18</v>
      </c>
      <c r="FC259">
        <v>15</v>
      </c>
      <c r="FD259">
        <v>17</v>
      </c>
      <c r="FE259">
        <v>2</v>
      </c>
      <c r="FF259">
        <v>15</v>
      </c>
      <c r="FG259">
        <v>13</v>
      </c>
      <c r="FH259">
        <f t="shared" ca="1" si="215"/>
        <v>17</v>
      </c>
      <c r="FI259">
        <f t="shared" ca="1" si="215"/>
        <v>4</v>
      </c>
      <c r="FJ259">
        <f t="shared" ca="1" si="215"/>
        <v>1</v>
      </c>
      <c r="FK259">
        <f t="shared" ca="1" si="216"/>
        <v>13</v>
      </c>
      <c r="FL259">
        <f t="shared" ca="1" si="216"/>
        <v>10</v>
      </c>
      <c r="FM259">
        <f t="shared" ca="1" si="216"/>
        <v>9</v>
      </c>
      <c r="FN259">
        <f t="shared" ca="1" si="217"/>
        <v>17</v>
      </c>
      <c r="FO259">
        <f t="shared" ca="1" si="218"/>
        <v>4</v>
      </c>
      <c r="FP259">
        <f t="shared" ca="1" si="219"/>
        <v>5</v>
      </c>
      <c r="FQ259">
        <f t="shared" ca="1" si="220"/>
        <v>13</v>
      </c>
      <c r="FR259">
        <f t="shared" ca="1" si="221"/>
        <v>10</v>
      </c>
      <c r="FS259">
        <f t="shared" ca="1" si="222"/>
        <v>12</v>
      </c>
    </row>
    <row r="260" spans="1:175" x14ac:dyDescent="0.15">
      <c r="A260" s="20">
        <v>1000257</v>
      </c>
      <c r="B260" s="6" t="str">
        <f t="shared" si="181"/>
        <v>1</v>
      </c>
      <c r="C260" s="7">
        <v>1002</v>
      </c>
      <c r="D260" s="1" t="str">
        <f t="shared" si="182"/>
        <v>5202133,5202132,5201133,5502133,5601131,5500132</v>
      </c>
      <c r="E260" t="str">
        <f t="shared" si="183"/>
        <v>13,13,13,13,13,13</v>
      </c>
      <c r="F260" t="str">
        <f t="shared" si="184"/>
        <v>1457,1439,1439,1439,1439,1439</v>
      </c>
      <c r="G260">
        <f t="shared" si="185"/>
        <v>29273446</v>
      </c>
      <c r="H260" s="6">
        <f>Sheet1!B260</f>
        <v>30</v>
      </c>
      <c r="I260" s="6">
        <f>Sheet1!C260</f>
        <v>0</v>
      </c>
      <c r="J260" s="6">
        <f>Sheet1!D260</f>
        <v>0</v>
      </c>
      <c r="K260" s="6">
        <f>Sheet1!E260</f>
        <v>0</v>
      </c>
      <c r="L260" s="6">
        <f>Sheet1!F260</f>
        <v>200</v>
      </c>
      <c r="O260" s="6"/>
      <c r="P260">
        <f t="shared" si="186"/>
        <v>29273446</v>
      </c>
      <c r="Q260">
        <v>29273446.239999998</v>
      </c>
      <c r="R260" s="6" t="str">
        <f t="shared" si="187"/>
        <v>5202133,5202132,5201133,5502133,5601131,5500132</v>
      </c>
      <c r="S260" s="6" t="str">
        <f t="shared" si="188"/>
        <v>13,13,13,13,13,13</v>
      </c>
      <c r="T260" s="6" t="str">
        <f t="shared" si="189"/>
        <v>1457,1439,1439,1439,1439,1439</v>
      </c>
      <c r="U260">
        <v>5202133</v>
      </c>
      <c r="V260">
        <v>5202132</v>
      </c>
      <c r="W260">
        <v>5201133</v>
      </c>
      <c r="X260">
        <v>5502133</v>
      </c>
      <c r="Y260">
        <v>5601131</v>
      </c>
      <c r="Z260">
        <v>5500132</v>
      </c>
      <c r="AA260">
        <v>13</v>
      </c>
      <c r="AB260">
        <v>13</v>
      </c>
      <c r="AC260">
        <v>13</v>
      </c>
      <c r="AD260">
        <v>13</v>
      </c>
      <c r="AE260">
        <v>13</v>
      </c>
      <c r="AF260">
        <v>13</v>
      </c>
      <c r="AG260" s="12">
        <f t="shared" si="190"/>
        <v>1457</v>
      </c>
      <c r="AH260" s="12">
        <f t="shared" si="191"/>
        <v>1439</v>
      </c>
      <c r="AI260" s="12">
        <f t="shared" si="192"/>
        <v>1439</v>
      </c>
      <c r="AJ260" s="12">
        <f t="shared" si="193"/>
        <v>1439</v>
      </c>
      <c r="AK260" s="12">
        <f t="shared" si="194"/>
        <v>1439</v>
      </c>
      <c r="AL260" s="12">
        <f t="shared" si="195"/>
        <v>1439</v>
      </c>
      <c r="AM260" s="6">
        <f t="shared" ref="AM260:AM303" si="235">$Q260*0.17</f>
        <v>4976485.8607999999</v>
      </c>
      <c r="AN260" s="6">
        <f t="shared" si="234"/>
        <v>4859392.0758400001</v>
      </c>
      <c r="AO260" s="6">
        <f t="shared" si="234"/>
        <v>4859392.0758400001</v>
      </c>
      <c r="AP260" s="6">
        <f t="shared" si="234"/>
        <v>4859392.0758400001</v>
      </c>
      <c r="AQ260" s="6">
        <f t="shared" si="234"/>
        <v>4859392.0758400001</v>
      </c>
      <c r="AR260" s="6">
        <f t="shared" si="234"/>
        <v>4859392.0758400001</v>
      </c>
      <c r="CH260">
        <f t="shared" si="196"/>
        <v>2</v>
      </c>
      <c r="CI260" s="23" t="b">
        <f t="shared" si="233"/>
        <v>1</v>
      </c>
      <c r="CJ260" s="23" t="b">
        <f t="shared" si="233"/>
        <v>1</v>
      </c>
      <c r="CK260" s="23" t="b">
        <f t="shared" si="233"/>
        <v>1</v>
      </c>
      <c r="CL260" s="23" t="b">
        <f t="shared" si="233"/>
        <v>1</v>
      </c>
      <c r="CM260" s="23" t="b">
        <f t="shared" si="233"/>
        <v>1</v>
      </c>
      <c r="CN260" s="23" t="b">
        <f t="shared" si="233"/>
        <v>1</v>
      </c>
      <c r="CO260" t="str">
        <f t="shared" si="197"/>
        <v>5202133</v>
      </c>
      <c r="CP260" t="str">
        <f t="shared" si="198"/>
        <v>5202132</v>
      </c>
      <c r="CQ260" t="str">
        <f t="shared" si="199"/>
        <v>5201133</v>
      </c>
      <c r="CR260" t="str">
        <f t="shared" si="200"/>
        <v>5502133</v>
      </c>
      <c r="CS260" t="str">
        <f t="shared" si="201"/>
        <v>5601131</v>
      </c>
      <c r="CT260" t="str">
        <f t="shared" si="202"/>
        <v>5500132</v>
      </c>
      <c r="CU260">
        <v>13</v>
      </c>
      <c r="CV260">
        <v>13</v>
      </c>
      <c r="CW260">
        <v>13</v>
      </c>
      <c r="CX260">
        <v>13</v>
      </c>
      <c r="CY260">
        <v>13</v>
      </c>
      <c r="CZ260">
        <v>13</v>
      </c>
      <c r="DA260" s="12">
        <v>5</v>
      </c>
      <c r="DB260" s="17">
        <v>5</v>
      </c>
      <c r="DC260">
        <v>5</v>
      </c>
      <c r="DD260">
        <v>5</v>
      </c>
      <c r="DE260">
        <v>5</v>
      </c>
      <c r="DF260">
        <v>5</v>
      </c>
      <c r="DG260" s="23" t="s">
        <v>192</v>
      </c>
      <c r="DH260" s="23" t="s">
        <v>186</v>
      </c>
      <c r="DI260" s="23" t="s">
        <v>191</v>
      </c>
      <c r="DJ260" s="23" t="s">
        <v>196</v>
      </c>
      <c r="DK260" s="23" t="s">
        <v>184</v>
      </c>
      <c r="DL260" s="23" t="s">
        <v>138</v>
      </c>
      <c r="DM260" t="str">
        <f t="shared" si="203"/>
        <v>木</v>
      </c>
      <c r="DN260" t="str">
        <f t="shared" si="204"/>
        <v>火</v>
      </c>
      <c r="DO260" t="str">
        <f t="shared" si="205"/>
        <v>木</v>
      </c>
      <c r="DP260" t="str">
        <f t="shared" si="206"/>
        <v>木</v>
      </c>
      <c r="DQ260" t="str">
        <f t="shared" si="207"/>
        <v>水</v>
      </c>
      <c r="DR260" t="str">
        <f t="shared" si="208"/>
        <v>火</v>
      </c>
      <c r="DS260" s="23" t="s">
        <v>155</v>
      </c>
      <c r="DT260" s="23" t="s">
        <v>155</v>
      </c>
      <c r="DU260" s="23" t="s">
        <v>155</v>
      </c>
      <c r="DV260" s="23" t="s">
        <v>160</v>
      </c>
      <c r="DW260" s="23" t="s">
        <v>170</v>
      </c>
      <c r="DX260" s="23" t="s">
        <v>161</v>
      </c>
      <c r="DY260">
        <f t="shared" si="231"/>
        <v>1</v>
      </c>
      <c r="DZ260">
        <f t="shared" si="231"/>
        <v>1</v>
      </c>
      <c r="EA260">
        <f t="shared" si="231"/>
        <v>1</v>
      </c>
      <c r="EB260">
        <f t="shared" si="231"/>
        <v>2</v>
      </c>
      <c r="EC260">
        <f t="shared" si="231"/>
        <v>2</v>
      </c>
      <c r="ED260">
        <f t="shared" si="231"/>
        <v>2</v>
      </c>
      <c r="EE260">
        <v>5200093</v>
      </c>
      <c r="EF260" s="26" t="s">
        <v>142</v>
      </c>
      <c r="EG260">
        <v>1</v>
      </c>
      <c r="EV260" t="str">
        <f t="shared" si="209"/>
        <v>木维京</v>
      </c>
      <c r="EW260" t="str">
        <f t="shared" si="210"/>
        <v>火维京</v>
      </c>
      <c r="EX260" t="str">
        <f t="shared" si="211"/>
        <v>木骑兵</v>
      </c>
      <c r="EY260" t="str">
        <f t="shared" si="212"/>
        <v>木火枪手</v>
      </c>
      <c r="EZ260" t="str">
        <f t="shared" si="213"/>
        <v>水修女</v>
      </c>
      <c r="FA260" t="str">
        <f t="shared" si="214"/>
        <v>火海盗</v>
      </c>
      <c r="FB260">
        <v>11</v>
      </c>
      <c r="FC260">
        <v>7</v>
      </c>
      <c r="FD260">
        <v>10</v>
      </c>
      <c r="FE260">
        <v>14</v>
      </c>
      <c r="FF260">
        <v>5</v>
      </c>
      <c r="FG260">
        <v>8</v>
      </c>
      <c r="FH260">
        <f t="shared" ca="1" si="215"/>
        <v>5</v>
      </c>
      <c r="FI260">
        <f t="shared" ca="1" si="215"/>
        <v>14</v>
      </c>
      <c r="FJ260">
        <f t="shared" ca="1" si="215"/>
        <v>10</v>
      </c>
      <c r="FK260">
        <f t="shared" ca="1" si="216"/>
        <v>13</v>
      </c>
      <c r="FL260">
        <f t="shared" ca="1" si="216"/>
        <v>2</v>
      </c>
      <c r="FM260">
        <f t="shared" ca="1" si="216"/>
        <v>4</v>
      </c>
      <c r="FN260">
        <f t="shared" ca="1" si="217"/>
        <v>5</v>
      </c>
      <c r="FO260">
        <f t="shared" ca="1" si="218"/>
        <v>14</v>
      </c>
      <c r="FP260">
        <f t="shared" ca="1" si="219"/>
        <v>11</v>
      </c>
      <c r="FQ260">
        <f t="shared" ca="1" si="220"/>
        <v>13</v>
      </c>
      <c r="FR260">
        <f t="shared" ca="1" si="221"/>
        <v>2</v>
      </c>
      <c r="FS260">
        <f t="shared" ca="1" si="222"/>
        <v>6</v>
      </c>
    </row>
    <row r="261" spans="1:175" x14ac:dyDescent="0.15">
      <c r="A261" s="20">
        <v>1000258</v>
      </c>
      <c r="B261" s="6" t="str">
        <f t="shared" ref="B261:B324" si="236">LEFT(A261,1)</f>
        <v>1</v>
      </c>
      <c r="C261" s="7">
        <v>1002</v>
      </c>
      <c r="D261" s="1" t="str">
        <f t="shared" ref="D261:D324" si="237">R261</f>
        <v>5301132,5201132,5202132,5501135,5401133,5500133</v>
      </c>
      <c r="E261" t="str">
        <f t="shared" ref="E261:E324" si="238">S261</f>
        <v>13,13,13,13,13,13</v>
      </c>
      <c r="F261" t="str">
        <f t="shared" ref="F261:F324" si="239">T261</f>
        <v>1462,1444,1444,1444,1444,1444</v>
      </c>
      <c r="G261">
        <f t="shared" ref="G261:G324" si="240">P261</f>
        <v>29480327</v>
      </c>
      <c r="H261" s="6">
        <f>Sheet1!B261</f>
        <v>1</v>
      </c>
      <c r="I261" s="6">
        <f>Sheet1!C261</f>
        <v>0</v>
      </c>
      <c r="J261" s="6">
        <f>Sheet1!D261</f>
        <v>0</v>
      </c>
      <c r="K261" s="6">
        <f>Sheet1!E261</f>
        <v>0</v>
      </c>
      <c r="L261" s="6">
        <f>Sheet1!F261</f>
        <v>70000</v>
      </c>
      <c r="O261" s="6"/>
      <c r="P261">
        <f t="shared" ref="P261:P324" si="241">FLOOR(Q261,1)</f>
        <v>29480327</v>
      </c>
      <c r="Q261">
        <v>29480327.539999999</v>
      </c>
      <c r="R261" s="6" t="str">
        <f t="shared" ref="R261:R324" si="242">U261&amp;","&amp;V261&amp;","&amp;W261&amp;","&amp;X261&amp;","&amp;Y261&amp;","&amp;Z261</f>
        <v>5301132,5201132,5202132,5501135,5401133,5500133</v>
      </c>
      <c r="S261" s="6" t="str">
        <f t="shared" ref="S261:S324" si="243">AA261&amp;","&amp;AB261&amp;","&amp;AC261&amp;","&amp;AD261&amp;","&amp;AE261&amp;","&amp;AF261</f>
        <v>13,13,13,13,13,13</v>
      </c>
      <c r="T261" s="6" t="str">
        <f t="shared" ref="T261:T324" si="244">AG261&amp;","&amp;AH261&amp;","&amp;AI261&amp;","&amp;AJ261&amp;","&amp;AK261&amp;","&amp;AL261</f>
        <v>1462,1444,1444,1444,1444,1444</v>
      </c>
      <c r="U261">
        <v>5301132</v>
      </c>
      <c r="V261">
        <v>5201132</v>
      </c>
      <c r="W261">
        <v>5202132</v>
      </c>
      <c r="X261">
        <v>5501135</v>
      </c>
      <c r="Y261">
        <v>5401133</v>
      </c>
      <c r="Z261">
        <v>5500133</v>
      </c>
      <c r="AA261">
        <v>13</v>
      </c>
      <c r="AB261">
        <v>13</v>
      </c>
      <c r="AC261">
        <v>13</v>
      </c>
      <c r="AD261">
        <v>13</v>
      </c>
      <c r="AE261">
        <v>13</v>
      </c>
      <c r="AF261">
        <v>13</v>
      </c>
      <c r="AG261" s="12">
        <f t="shared" ref="AG261:AG324" si="245">IF(AM261&gt;0,FLOOR((POWER((AM261/IF(AND(AA261&gt;=2,AA261&lt;4),1.1,IF(AND(AA261&gt;=4,AA261&lt;6),1.2,IF(AA261&gt;=6,1.4,1)))/$AD$1),0.5)/INDEX($AU$4:$BH$4,MATCH(AA261,$AU$3:$BH$3,0))-1)*10,1),"")</f>
        <v>1462</v>
      </c>
      <c r="AH261" s="12">
        <f t="shared" ref="AH261:AH324" si="246">IF(AN261&gt;0,FLOOR((POWER((AN261/IF(AND(AB261&gt;=2,AB261&lt;4),1.1,IF(AND(AB261&gt;=4,AB261&lt;6),1.2,IF(AB261&gt;=6,1.4,1)))/$AD$1),0.5)/INDEX($AU$4:$BH$4,MATCH(AB261,$AU$3:$BH$3,0))-1)*10,1),"")</f>
        <v>1444</v>
      </c>
      <c r="AI261" s="12">
        <f t="shared" ref="AI261:AI324" si="247">IF(AO261&gt;0,FLOOR((POWER((AO261/IF(AND(AC261&gt;=2,AC261&lt;4),1.1,IF(AND(AC261&gt;=4,AC261&lt;6),1.2,IF(AC261&gt;=6,1.4,1)))/$AD$1),0.5)/INDEX($AU$4:$BH$4,MATCH(AC261,$AU$3:$BH$3,0))-1)*10,1),"")</f>
        <v>1444</v>
      </c>
      <c r="AJ261" s="12">
        <f t="shared" ref="AJ261:AJ324" si="248">IF(AP261&gt;0,FLOOR((POWER((AP261/IF(AND(AD261&gt;=2,AD261&lt;4),1.1,IF(AND(AD261&gt;=4,AD261&lt;6),1.2,IF(AD261&gt;=6,1.4,1)))/$AD$1),0.5)/INDEX($AU$4:$BH$4,MATCH(AD261,$AU$3:$BH$3,0))-1)*10,1),"")</f>
        <v>1444</v>
      </c>
      <c r="AK261" s="12">
        <f t="shared" ref="AK261:AK324" si="249">IF(AQ261&gt;0,FLOOR((POWER((AQ261/IF(AND(AE261&gt;=2,AE261&lt;4),1.1,IF(AND(AE261&gt;=4,AE261&lt;6),1.2,IF(AE261&gt;=6,1.4,1)))/$AD$1),0.5)/INDEX($AU$4:$BH$4,MATCH(AE261,$AU$3:$BH$3,0))-1)*10,1),"")</f>
        <v>1444</v>
      </c>
      <c r="AL261" s="12">
        <f t="shared" ref="AL261:AL324" si="250">IF(AR261&gt;0,FLOOR((POWER((AR261/IF(AND(AF261&gt;=2,AF261&lt;4),1.1,IF(AND(AF261&gt;=4,AF261&lt;6),1.2,IF(AF261&gt;=6,1.4,1)))/$AD$1),0.5)/INDEX($AU$4:$BH$4,MATCH(AF261,$AU$3:$BH$3,0))-1)*10,1),"")</f>
        <v>1444</v>
      </c>
      <c r="AM261" s="6">
        <f t="shared" si="235"/>
        <v>5011655.6818000004</v>
      </c>
      <c r="AN261" s="6">
        <f t="shared" si="234"/>
        <v>4893734.3716400005</v>
      </c>
      <c r="AO261" s="6">
        <f t="shared" si="234"/>
        <v>4893734.3716400005</v>
      </c>
      <c r="AP261" s="6">
        <f t="shared" si="234"/>
        <v>4893734.3716400005</v>
      </c>
      <c r="AQ261" s="6">
        <f t="shared" si="234"/>
        <v>4893734.3716400005</v>
      </c>
      <c r="AR261" s="6">
        <f t="shared" si="234"/>
        <v>4893734.3716400005</v>
      </c>
      <c r="CH261">
        <f t="shared" ref="CH261:CH324" si="251">MOD(A261,5)</f>
        <v>3</v>
      </c>
      <c r="CI261" s="23" t="b">
        <f t="shared" si="233"/>
        <v>1</v>
      </c>
      <c r="CJ261" s="23" t="b">
        <f t="shared" si="233"/>
        <v>1</v>
      </c>
      <c r="CK261" s="23" t="b">
        <f t="shared" si="233"/>
        <v>1</v>
      </c>
      <c r="CL261" s="23" t="b">
        <f t="shared" si="233"/>
        <v>1</v>
      </c>
      <c r="CM261" s="23" t="b">
        <f t="shared" si="233"/>
        <v>1</v>
      </c>
      <c r="CN261" s="23" t="b">
        <f t="shared" si="233"/>
        <v>1</v>
      </c>
      <c r="CO261" t="str">
        <f t="shared" ref="CO261:CO324" si="252">IF(AND(DG261&lt;&gt;"",CU261&lt;10),REPLACE(REPLACE(INDEX($EE$4:$EE$801,MATCH(DG261,$EF$4:$EF$801,0)),6,1,CU261),1,1,DA261),IF(AND(DG261&lt;&gt;"",CU261&gt;=10),REPLACE(REPLACE(INDEX($EE$4:$EE$801,MATCH(DG261,$EF$4:$EF$801,0)),5,2,CU261),1,1,DA261),""))</f>
        <v>5301132</v>
      </c>
      <c r="CP261" t="str">
        <f t="shared" ref="CP261:CP324" si="253">IF(AND(DH261&lt;&gt;"",CV261&lt;10),REPLACE(REPLACE(INDEX($EE$4:$EE$801,MATCH(DH261,$EF$4:$EF$801,0)),6,1,CV261),1,1,DB261),IF(AND(DH261&lt;&gt;"",CV261&gt;=10),REPLACE(REPLACE(INDEX($EE$4:$EE$801,MATCH(DH261,$EF$4:$EF$801,0)),5,2,CV261),1,1,DB261),""))</f>
        <v>5201132</v>
      </c>
      <c r="CQ261" t="str">
        <f t="shared" ref="CQ261:CQ324" si="254">IF(AND(DI261&lt;&gt;"",CW261&lt;10),REPLACE(REPLACE(INDEX($EE$4:$EE$801,MATCH(DI261,$EF$4:$EF$801,0)),6,1,CW261),1,1,DC261),IF(AND(DI261&lt;&gt;"",CW261&gt;=10),REPLACE(REPLACE(INDEX($EE$4:$EE$801,MATCH(DI261,$EF$4:$EF$801,0)),5,2,CW261),1,1,DC261),""))</f>
        <v>5202132</v>
      </c>
      <c r="CR261" t="str">
        <f t="shared" ref="CR261:CR324" si="255">IF(AND(DJ261&lt;&gt;"",CX261&lt;10),REPLACE(REPLACE(INDEX($EE$4:$EE$801,MATCH(DJ261,$EF$4:$EF$801,0)),6,1,CX261),1,1,DD261),IF(AND(DJ261&lt;&gt;"",CX261&gt;=10),REPLACE(REPLACE(INDEX($EE$4:$EE$801,MATCH(DJ261,$EF$4:$EF$801,0)),5,2,CX261),1,1,DD261),""))</f>
        <v>5501135</v>
      </c>
      <c r="CS261" t="str">
        <f t="shared" ref="CS261:CS324" si="256">IF(AND(DK261&lt;&gt;"",CY261&lt;10),REPLACE(REPLACE(INDEX($EE$4:$EE$801,MATCH(DK261,$EF$4:$EF$801,0)),6,1,CY261),1,1,DE261),IF(AND(DK261&lt;&gt;"",CY261&gt;=10),REPLACE(REPLACE(INDEX($EE$4:$EE$801,MATCH(DK261,$EF$4:$EF$801,0)),5,2,CY261),1,1,DE261),""))</f>
        <v>5401133</v>
      </c>
      <c r="CT261" t="str">
        <f t="shared" ref="CT261:CT324" si="257">IF(AND(DL261&lt;&gt;"",CZ261&lt;10),REPLACE(REPLACE(INDEX($EE$4:$EE$801,MATCH(DL261,$EF$4:$EF$801,0)),6,1,CZ261),1,1,DF261),IF(AND(DL261&lt;&gt;"",CZ261&gt;=10),REPLACE(REPLACE(INDEX($EE$4:$EE$801,MATCH(DL261,$EF$4:$EF$801,0)),5,2,CZ261),1,1,DF261),""))</f>
        <v>5500133</v>
      </c>
      <c r="CU261">
        <v>13</v>
      </c>
      <c r="CV261">
        <v>13</v>
      </c>
      <c r="CW261">
        <v>13</v>
      </c>
      <c r="CX261">
        <v>13</v>
      </c>
      <c r="CY261">
        <v>13</v>
      </c>
      <c r="CZ261">
        <v>13</v>
      </c>
      <c r="DA261" s="12">
        <v>5</v>
      </c>
      <c r="DB261" s="17">
        <v>5</v>
      </c>
      <c r="DC261">
        <v>5</v>
      </c>
      <c r="DD261">
        <v>5</v>
      </c>
      <c r="DE261">
        <v>5</v>
      </c>
      <c r="DF261">
        <v>5</v>
      </c>
      <c r="DG261" s="28" t="s">
        <v>187</v>
      </c>
      <c r="DH261" s="28" t="s">
        <v>134</v>
      </c>
      <c r="DI261" s="23" t="s">
        <v>186</v>
      </c>
      <c r="DJ261" s="23" t="s">
        <v>201</v>
      </c>
      <c r="DK261" s="23" t="s">
        <v>194</v>
      </c>
      <c r="DL261" s="23" t="s">
        <v>195</v>
      </c>
      <c r="DM261" t="str">
        <f t="shared" ref="DM261:DM324" si="258">LEFT(DG261,1)</f>
        <v>火</v>
      </c>
      <c r="DN261" t="str">
        <f t="shared" ref="DN261:DN324" si="259">LEFT(DH261,1)</f>
        <v>火</v>
      </c>
      <c r="DO261" t="str">
        <f t="shared" ref="DO261:DO324" si="260">LEFT(DI261,1)</f>
        <v>火</v>
      </c>
      <c r="DP261" t="str">
        <f t="shared" ref="DP261:DP324" si="261">LEFT(DJ261,1)</f>
        <v>暗</v>
      </c>
      <c r="DQ261" t="str">
        <f t="shared" ref="DQ261:DQ324" si="262">LEFT(DK261,1)</f>
        <v>木</v>
      </c>
      <c r="DR261" t="str">
        <f t="shared" ref="DR261:DR324" si="263">LEFT(DL261,1)</f>
        <v>木</v>
      </c>
      <c r="DS261" s="28" t="s">
        <v>145</v>
      </c>
      <c r="DT261" s="28" t="s">
        <v>145</v>
      </c>
      <c r="DU261" s="23" t="s">
        <v>147</v>
      </c>
      <c r="DV261" s="23" t="s">
        <v>163</v>
      </c>
      <c r="DW261" s="23" t="s">
        <v>165</v>
      </c>
      <c r="DX261" s="23" t="s">
        <v>160</v>
      </c>
      <c r="DY261">
        <f t="shared" si="231"/>
        <v>1</v>
      </c>
      <c r="DZ261">
        <f t="shared" si="231"/>
        <v>1</v>
      </c>
      <c r="EA261">
        <f t="shared" si="231"/>
        <v>1</v>
      </c>
      <c r="EB261">
        <f t="shared" si="231"/>
        <v>2</v>
      </c>
      <c r="EC261">
        <f t="shared" si="231"/>
        <v>2</v>
      </c>
      <c r="ED261">
        <f t="shared" si="231"/>
        <v>2</v>
      </c>
      <c r="EE261">
        <v>5201093</v>
      </c>
      <c r="EF261" s="26" t="s">
        <v>191</v>
      </c>
      <c r="EG261">
        <v>1</v>
      </c>
      <c r="EV261" t="str">
        <f t="shared" ref="EV261:EV324" si="264">INDEX($EJ$4:$EJ$21,MATCH(FB261,$EH$4:$EH$21,0))</f>
        <v>火剑士</v>
      </c>
      <c r="EW261" t="str">
        <f t="shared" ref="EW261:EW324" si="265">INDEX($EJ$4:$EJ$21,MATCH(FC261,$EH$4:$EH$21,0))</f>
        <v>火骑兵</v>
      </c>
      <c r="EX261" t="str">
        <f t="shared" ref="EX261:EX324" si="266">INDEX($EJ$4:$EJ$21,MATCH(FD261,$EH$4:$EH$21,0))</f>
        <v>火维京</v>
      </c>
      <c r="EY261" t="str">
        <f t="shared" ref="EY261:EY324" si="267">INDEX($EN$4:$EN$22,MATCH(FE261,$EL$4:$EL$22,0))</f>
        <v>暗猎人</v>
      </c>
      <c r="EZ261" t="str">
        <f t="shared" ref="EZ261:EZ324" si="268">INDEX($EN$4:$EN$22,MATCH(FF261,$EL$4:$EL$22,0))</f>
        <v>木魔法师</v>
      </c>
      <c r="FA261" t="str">
        <f t="shared" ref="FA261:FA324" si="269">INDEX($EN$4:$EN$22,MATCH(FG261,$EL$4:$EL$22,0))</f>
        <v>木海盗</v>
      </c>
      <c r="FB261">
        <v>8</v>
      </c>
      <c r="FC261">
        <v>6</v>
      </c>
      <c r="FD261">
        <v>7</v>
      </c>
      <c r="FE261">
        <v>19</v>
      </c>
      <c r="FF261">
        <v>11</v>
      </c>
      <c r="FG261">
        <v>13</v>
      </c>
      <c r="FH261">
        <f t="shared" ref="FH261:FJ324" ca="1" si="270">FLOOR(RANDBETWEEN($FH$1,$FH$2),1)</f>
        <v>9</v>
      </c>
      <c r="FI261">
        <f t="shared" ca="1" si="270"/>
        <v>7</v>
      </c>
      <c r="FJ261">
        <f t="shared" ca="1" si="270"/>
        <v>1</v>
      </c>
      <c r="FK261">
        <f t="shared" ref="FK261:FM324" ca="1" si="271">FLOOR(RANDBETWEEN($FK$1,$FK$2),1)</f>
        <v>11</v>
      </c>
      <c r="FL261">
        <f t="shared" ca="1" si="271"/>
        <v>17</v>
      </c>
      <c r="FM261">
        <f t="shared" ca="1" si="271"/>
        <v>8</v>
      </c>
      <c r="FN261">
        <f t="shared" ref="FN261:FN324" ca="1" si="272">FH261</f>
        <v>9</v>
      </c>
      <c r="FO261">
        <f t="shared" ref="FO261:FO324" ca="1" si="273">IF(AND(FH261=FI261,FH261&lt;&gt;1,FH261&lt;&gt;18),FLOOR(RANDBETWEEN(1,FH261-1),1),IF(AND(FH261=FI261,FH261=1),FLOOR(RANDBETWEEN(2,9),1),IF(AND(FH261=FI261,FH261=18),FLOOR(RANDBETWEEN(10,17),1),FI261)))</f>
        <v>7</v>
      </c>
      <c r="FP261">
        <f t="shared" ref="FP261:FP324" ca="1" si="274">IF(AND(ABS(FN261-FO261)&gt;1),MIN(FN261:FO261)+FLOOR(RANDBETWEEN(1,ABS(FN261-FO261)-1),1),IF(AND(ABS(FN261-FO261)&lt;=1,FN261&gt;9),FLOOR(RANDBETWEEN(1,MIN(FN261:FO261)-1),1),IF(AND(ABS(FN261-FO261)&lt;=1,FN261&lt;=9),FLOOR(RANDBETWEEN(MAX(FN261:FO261)+1,18),1),FJ261)))</f>
        <v>8</v>
      </c>
      <c r="FQ261">
        <f t="shared" ref="FQ261:FQ324" ca="1" si="275">FK261</f>
        <v>11</v>
      </c>
      <c r="FR261">
        <f t="shared" ref="FR261:FR324" ca="1" si="276">IF(AND(FK261=FL261,FK261&lt;&gt;1,FK261&lt;&gt;19),FLOOR(RANDBETWEEN(1,FK261-1),1),IF(AND(FK261=FL261,FK261=1),FLOOR(RANDBETWEEN(2,10),1),IF(AND(FK261=FL261,FK261=19),FLOOR(RANDBETWEEN(11,18),1),FL261)))</f>
        <v>17</v>
      </c>
      <c r="FS261">
        <f t="shared" ref="FS261:FS324" ca="1" si="277">IF(AND(ABS(FQ261-FR261)&gt;1),MIN(FQ261:FR261)+FLOOR(RANDBETWEEN(1,ABS(FQ261-FR261)-1),1),IF(AND(ABS(FQ261-FR261)&lt;=1,FQ261&gt;9),FLOOR(RANDBETWEEN(1,MIN(FQ261:FR261)-1),1),IF(AND(ABS(FQ261-FR261)&lt;=1,FQ261&lt;=9),FLOOR(RANDBETWEEN(MAX(FQ261:FR261)+1,19),1),FM261)))</f>
        <v>13</v>
      </c>
    </row>
    <row r="262" spans="1:175" x14ac:dyDescent="0.15">
      <c r="A262" s="20">
        <v>1000259</v>
      </c>
      <c r="B262" s="6" t="str">
        <f t="shared" si="236"/>
        <v>1</v>
      </c>
      <c r="C262" s="7">
        <v>1002</v>
      </c>
      <c r="D262" s="1" t="str">
        <f t="shared" si="237"/>
        <v>5202135,5200132,5201134,5402132,5400135,5402133</v>
      </c>
      <c r="E262" t="str">
        <f t="shared" si="238"/>
        <v>13,13,13,13,13,13</v>
      </c>
      <c r="F262" t="str">
        <f t="shared" si="239"/>
        <v>1467,1449,1449,1449,1449,1449</v>
      </c>
      <c r="G262">
        <f t="shared" si="240"/>
        <v>29688143</v>
      </c>
      <c r="H262" s="6">
        <f>Sheet1!B262</f>
        <v>31</v>
      </c>
      <c r="I262" s="6">
        <f>Sheet1!C262</f>
        <v>0</v>
      </c>
      <c r="J262" s="6">
        <f>Sheet1!D262</f>
        <v>0</v>
      </c>
      <c r="K262" s="6">
        <f>Sheet1!E262</f>
        <v>0</v>
      </c>
      <c r="L262" s="6">
        <f>Sheet1!F262</f>
        <v>200</v>
      </c>
      <c r="O262" s="6"/>
      <c r="P262">
        <f t="shared" si="241"/>
        <v>29688143</v>
      </c>
      <c r="Q262">
        <v>29688143.670000002</v>
      </c>
      <c r="R262" s="6" t="str">
        <f t="shared" si="242"/>
        <v>5202135,5200132,5201134,5402132,5400135,5402133</v>
      </c>
      <c r="S262" s="6" t="str">
        <f t="shared" si="243"/>
        <v>13,13,13,13,13,13</v>
      </c>
      <c r="T262" s="6" t="str">
        <f t="shared" si="244"/>
        <v>1467,1449,1449,1449,1449,1449</v>
      </c>
      <c r="U262">
        <v>5202135</v>
      </c>
      <c r="V262">
        <v>5200132</v>
      </c>
      <c r="W262">
        <v>5201134</v>
      </c>
      <c r="X262">
        <v>5402132</v>
      </c>
      <c r="Y262">
        <v>5400135</v>
      </c>
      <c r="Z262">
        <v>5402133</v>
      </c>
      <c r="AA262">
        <v>13</v>
      </c>
      <c r="AB262">
        <v>13</v>
      </c>
      <c r="AC262">
        <v>13</v>
      </c>
      <c r="AD262">
        <v>13</v>
      </c>
      <c r="AE262">
        <v>13</v>
      </c>
      <c r="AF262">
        <v>13</v>
      </c>
      <c r="AG262" s="12">
        <f t="shared" si="245"/>
        <v>1467</v>
      </c>
      <c r="AH262" s="12">
        <f t="shared" si="246"/>
        <v>1449</v>
      </c>
      <c r="AI262" s="12">
        <f t="shared" si="247"/>
        <v>1449</v>
      </c>
      <c r="AJ262" s="12">
        <f t="shared" si="248"/>
        <v>1449</v>
      </c>
      <c r="AK262" s="12">
        <f t="shared" si="249"/>
        <v>1449</v>
      </c>
      <c r="AL262" s="12">
        <f t="shared" si="250"/>
        <v>1449</v>
      </c>
      <c r="AM262" s="6">
        <f t="shared" si="235"/>
        <v>5046984.4239000008</v>
      </c>
      <c r="AN262" s="6">
        <f t="shared" si="234"/>
        <v>4928231.8492200002</v>
      </c>
      <c r="AO262" s="6">
        <f t="shared" si="234"/>
        <v>4928231.8492200002</v>
      </c>
      <c r="AP262" s="6">
        <f t="shared" si="234"/>
        <v>4928231.8492200002</v>
      </c>
      <c r="AQ262" s="6">
        <f t="shared" si="234"/>
        <v>4928231.8492200002</v>
      </c>
      <c r="AR262" s="6">
        <f t="shared" si="234"/>
        <v>4928231.8492200002</v>
      </c>
      <c r="CH262">
        <f t="shared" si="251"/>
        <v>4</v>
      </c>
      <c r="CI262" s="23" t="b">
        <f t="shared" ref="CI262:CN277" si="278">IF(DG262&lt;&gt;"",IF(ISERROR(MATCH(INT(CO262),$EE$4:$EE$879,0))=FALSE,TRUE),"")</f>
        <v>1</v>
      </c>
      <c r="CJ262" s="23" t="b">
        <f t="shared" si="278"/>
        <v>1</v>
      </c>
      <c r="CK262" s="23" t="b">
        <f t="shared" si="278"/>
        <v>1</v>
      </c>
      <c r="CL262" s="23" t="b">
        <f t="shared" si="278"/>
        <v>1</v>
      </c>
      <c r="CM262" s="23" t="b">
        <f t="shared" si="278"/>
        <v>1</v>
      </c>
      <c r="CN262" s="23" t="b">
        <f t="shared" si="278"/>
        <v>1</v>
      </c>
      <c r="CO262" t="str">
        <f t="shared" si="252"/>
        <v>5202135</v>
      </c>
      <c r="CP262" t="str">
        <f t="shared" si="253"/>
        <v>5200132</v>
      </c>
      <c r="CQ262" t="str">
        <f t="shared" si="254"/>
        <v>5201134</v>
      </c>
      <c r="CR262" t="str">
        <f t="shared" si="255"/>
        <v>5402132</v>
      </c>
      <c r="CS262" t="str">
        <f t="shared" si="256"/>
        <v>5400135</v>
      </c>
      <c r="CT262" t="str">
        <f t="shared" si="257"/>
        <v>5402133</v>
      </c>
      <c r="CU262">
        <v>13</v>
      </c>
      <c r="CV262">
        <v>13</v>
      </c>
      <c r="CW262">
        <v>13</v>
      </c>
      <c r="CX262">
        <v>13</v>
      </c>
      <c r="CY262">
        <v>13</v>
      </c>
      <c r="CZ262">
        <v>13</v>
      </c>
      <c r="DA262" s="12">
        <v>5</v>
      </c>
      <c r="DB262" s="17">
        <v>5</v>
      </c>
      <c r="DC262">
        <v>5</v>
      </c>
      <c r="DD262">
        <v>5</v>
      </c>
      <c r="DE262">
        <v>5</v>
      </c>
      <c r="DF262">
        <v>5</v>
      </c>
      <c r="DG262" s="28" t="s">
        <v>174</v>
      </c>
      <c r="DH262" s="28" t="s">
        <v>185</v>
      </c>
      <c r="DI262" s="28" t="s">
        <v>197</v>
      </c>
      <c r="DJ262" s="23" t="s">
        <v>189</v>
      </c>
      <c r="DK262" s="23" t="s">
        <v>200</v>
      </c>
      <c r="DL262" s="23" t="s">
        <v>146</v>
      </c>
      <c r="DM262" t="str">
        <f t="shared" si="258"/>
        <v>暗</v>
      </c>
      <c r="DN262" t="str">
        <f t="shared" si="259"/>
        <v>火</v>
      </c>
      <c r="DO262" t="str">
        <f t="shared" si="260"/>
        <v>光</v>
      </c>
      <c r="DP262" t="str">
        <f t="shared" si="261"/>
        <v>火</v>
      </c>
      <c r="DQ262" t="str">
        <f t="shared" si="262"/>
        <v>暗</v>
      </c>
      <c r="DR262" t="str">
        <f t="shared" si="263"/>
        <v>木</v>
      </c>
      <c r="DS262" s="28" t="s">
        <v>137</v>
      </c>
      <c r="DT262" s="28" t="s">
        <v>147</v>
      </c>
      <c r="DU262" s="28" t="s">
        <v>147</v>
      </c>
      <c r="DV262" s="23" t="s">
        <v>170</v>
      </c>
      <c r="DW262" s="23" t="s">
        <v>160</v>
      </c>
      <c r="DX262" s="23" t="s">
        <v>170</v>
      </c>
      <c r="DY262">
        <f t="shared" si="231"/>
        <v>1</v>
      </c>
      <c r="DZ262">
        <f t="shared" si="231"/>
        <v>1</v>
      </c>
      <c r="EA262">
        <f t="shared" si="231"/>
        <v>1</v>
      </c>
      <c r="EB262">
        <f t="shared" si="231"/>
        <v>2</v>
      </c>
      <c r="EC262">
        <f t="shared" si="231"/>
        <v>2</v>
      </c>
      <c r="ED262">
        <f t="shared" si="231"/>
        <v>2</v>
      </c>
      <c r="EE262">
        <v>5202093</v>
      </c>
      <c r="EF262" s="26" t="s">
        <v>192</v>
      </c>
      <c r="EG262">
        <v>1</v>
      </c>
      <c r="EV262" t="str">
        <f t="shared" si="264"/>
        <v>暗维京</v>
      </c>
      <c r="EW262" t="str">
        <f t="shared" si="265"/>
        <v>火刀客</v>
      </c>
      <c r="EX262" t="str">
        <f t="shared" si="266"/>
        <v>光骑兵</v>
      </c>
      <c r="EY262" t="str">
        <f t="shared" si="267"/>
        <v>火女巫</v>
      </c>
      <c r="EZ262" t="str">
        <f t="shared" si="268"/>
        <v>暗巫师</v>
      </c>
      <c r="FA262" t="str">
        <f t="shared" si="269"/>
        <v>木女巫</v>
      </c>
      <c r="FB262">
        <v>16</v>
      </c>
      <c r="FC262">
        <v>5</v>
      </c>
      <c r="FD262">
        <v>13</v>
      </c>
      <c r="FE262">
        <v>7</v>
      </c>
      <c r="FF262">
        <v>18</v>
      </c>
      <c r="FG262">
        <v>12</v>
      </c>
      <c r="FH262">
        <f t="shared" ca="1" si="270"/>
        <v>12</v>
      </c>
      <c r="FI262">
        <f t="shared" ca="1" si="270"/>
        <v>12</v>
      </c>
      <c r="FJ262">
        <f t="shared" ca="1" si="270"/>
        <v>6</v>
      </c>
      <c r="FK262">
        <f t="shared" ca="1" si="271"/>
        <v>16</v>
      </c>
      <c r="FL262">
        <f t="shared" ca="1" si="271"/>
        <v>13</v>
      </c>
      <c r="FM262">
        <f t="shared" ca="1" si="271"/>
        <v>17</v>
      </c>
      <c r="FN262">
        <f t="shared" ca="1" si="272"/>
        <v>12</v>
      </c>
      <c r="FO262">
        <f t="shared" ca="1" si="273"/>
        <v>1</v>
      </c>
      <c r="FP262">
        <f t="shared" ca="1" si="274"/>
        <v>11</v>
      </c>
      <c r="FQ262">
        <f t="shared" ca="1" si="275"/>
        <v>16</v>
      </c>
      <c r="FR262">
        <f t="shared" ca="1" si="276"/>
        <v>13</v>
      </c>
      <c r="FS262">
        <f t="shared" ca="1" si="277"/>
        <v>15</v>
      </c>
    </row>
    <row r="263" spans="1:175" x14ac:dyDescent="0.15">
      <c r="A263" s="20">
        <v>1000260</v>
      </c>
      <c r="B263" s="6" t="str">
        <f t="shared" si="236"/>
        <v>1</v>
      </c>
      <c r="C263" s="7">
        <v>1002</v>
      </c>
      <c r="D263" s="1" t="str">
        <f t="shared" si="237"/>
        <v>5202133,5302135,5301133,5402133,5502131,5401133</v>
      </c>
      <c r="E263" t="str">
        <f t="shared" si="238"/>
        <v>13,13,13,13,13,13</v>
      </c>
      <c r="F263" t="str">
        <f t="shared" si="239"/>
        <v>1472,1455,1455,1455,1455,1455</v>
      </c>
      <c r="G263">
        <f t="shared" si="240"/>
        <v>29896898</v>
      </c>
      <c r="H263" s="6">
        <f>Sheet1!B263</f>
        <v>6</v>
      </c>
      <c r="I263" s="6">
        <f>Sheet1!C263</f>
        <v>2</v>
      </c>
      <c r="J263" s="6">
        <f>Sheet1!D263</f>
        <v>1</v>
      </c>
      <c r="K263" s="6">
        <f>Sheet1!E263</f>
        <v>5</v>
      </c>
      <c r="L263" s="6">
        <f>Sheet1!F263</f>
        <v>50</v>
      </c>
      <c r="O263" s="6"/>
      <c r="P263">
        <f t="shared" si="241"/>
        <v>29896898</v>
      </c>
      <c r="Q263">
        <v>29896898.719999999</v>
      </c>
      <c r="R263" s="6" t="str">
        <f t="shared" si="242"/>
        <v>5202133,5302135,5301133,5402133,5502131,5401133</v>
      </c>
      <c r="S263" s="6" t="str">
        <f t="shared" si="243"/>
        <v>13,13,13,13,13,13</v>
      </c>
      <c r="T263" s="6" t="str">
        <f t="shared" si="244"/>
        <v>1472,1455,1455,1455,1455,1455</v>
      </c>
      <c r="U263">
        <v>5202133</v>
      </c>
      <c r="V263">
        <v>5302135</v>
      </c>
      <c r="W263">
        <v>5301133</v>
      </c>
      <c r="X263">
        <v>5402133</v>
      </c>
      <c r="Y263">
        <v>5502131</v>
      </c>
      <c r="Z263">
        <v>5401133</v>
      </c>
      <c r="AA263">
        <v>13</v>
      </c>
      <c r="AB263">
        <v>13</v>
      </c>
      <c r="AC263">
        <v>13</v>
      </c>
      <c r="AD263">
        <v>13</v>
      </c>
      <c r="AE263">
        <v>13</v>
      </c>
      <c r="AF263">
        <v>13</v>
      </c>
      <c r="AG263" s="12">
        <f t="shared" si="245"/>
        <v>1472</v>
      </c>
      <c r="AH263" s="12">
        <f t="shared" si="246"/>
        <v>1455</v>
      </c>
      <c r="AI263" s="12">
        <f t="shared" si="247"/>
        <v>1455</v>
      </c>
      <c r="AJ263" s="12">
        <f t="shared" si="248"/>
        <v>1455</v>
      </c>
      <c r="AK263" s="12">
        <f t="shared" si="249"/>
        <v>1455</v>
      </c>
      <c r="AL263" s="12">
        <f t="shared" si="250"/>
        <v>1455</v>
      </c>
      <c r="AM263" s="6">
        <f t="shared" si="235"/>
        <v>5082472.7823999999</v>
      </c>
      <c r="AN263" s="6">
        <f t="shared" si="234"/>
        <v>4962885.1875200002</v>
      </c>
      <c r="AO263" s="6">
        <f t="shared" si="234"/>
        <v>4962885.1875200002</v>
      </c>
      <c r="AP263" s="6">
        <f t="shared" si="234"/>
        <v>4962885.1875200002</v>
      </c>
      <c r="AQ263" s="6">
        <f t="shared" si="234"/>
        <v>4962885.1875200002</v>
      </c>
      <c r="AR263" s="6">
        <f t="shared" si="234"/>
        <v>4962885.1875200002</v>
      </c>
      <c r="CH263">
        <f t="shared" si="251"/>
        <v>0</v>
      </c>
      <c r="CI263" s="23" t="b">
        <f t="shared" si="278"/>
        <v>1</v>
      </c>
      <c r="CJ263" s="23" t="b">
        <f t="shared" si="278"/>
        <v>1</v>
      </c>
      <c r="CK263" s="23" t="b">
        <f t="shared" si="278"/>
        <v>1</v>
      </c>
      <c r="CL263" s="23" t="b">
        <f t="shared" si="278"/>
        <v>1</v>
      </c>
      <c r="CM263" s="23" t="b">
        <f t="shared" si="278"/>
        <v>1</v>
      </c>
      <c r="CN263" s="23" t="b">
        <f t="shared" si="278"/>
        <v>1</v>
      </c>
      <c r="CO263" t="str">
        <f t="shared" si="252"/>
        <v>5202133</v>
      </c>
      <c r="CP263" t="str">
        <f t="shared" si="253"/>
        <v>5302135</v>
      </c>
      <c r="CQ263" t="str">
        <f t="shared" si="254"/>
        <v>5301133</v>
      </c>
      <c r="CR263" t="str">
        <f t="shared" si="255"/>
        <v>5402133</v>
      </c>
      <c r="CS263" t="str">
        <f t="shared" si="256"/>
        <v>5502131</v>
      </c>
      <c r="CT263" t="str">
        <f t="shared" si="257"/>
        <v>5401133</v>
      </c>
      <c r="CU263">
        <v>13</v>
      </c>
      <c r="CV263">
        <v>13</v>
      </c>
      <c r="CW263">
        <v>13</v>
      </c>
      <c r="CX263">
        <v>13</v>
      </c>
      <c r="CY263">
        <v>13</v>
      </c>
      <c r="CZ263">
        <v>13</v>
      </c>
      <c r="DA263" s="12">
        <v>5</v>
      </c>
      <c r="DB263" s="17">
        <v>5</v>
      </c>
      <c r="DC263">
        <v>5</v>
      </c>
      <c r="DD263">
        <v>5</v>
      </c>
      <c r="DE263">
        <v>5</v>
      </c>
      <c r="DF263">
        <v>5</v>
      </c>
      <c r="DG263" s="28" t="s">
        <v>192</v>
      </c>
      <c r="DH263" s="28" t="s">
        <v>199</v>
      </c>
      <c r="DI263" s="23" t="s">
        <v>193</v>
      </c>
      <c r="DJ263" t="s">
        <v>146</v>
      </c>
      <c r="DK263" s="23" t="s">
        <v>130</v>
      </c>
      <c r="DL263" s="23" t="s">
        <v>194</v>
      </c>
      <c r="DM263" t="str">
        <f t="shared" si="258"/>
        <v>木</v>
      </c>
      <c r="DN263" t="str">
        <f t="shared" si="259"/>
        <v>暗</v>
      </c>
      <c r="DO263" t="str">
        <f t="shared" si="260"/>
        <v>木</v>
      </c>
      <c r="DP263" t="str">
        <f t="shared" si="261"/>
        <v>木</v>
      </c>
      <c r="DQ263" t="str">
        <f t="shared" si="262"/>
        <v>水</v>
      </c>
      <c r="DR263" t="str">
        <f t="shared" si="263"/>
        <v>木</v>
      </c>
      <c r="DS263" s="28" t="s">
        <v>152</v>
      </c>
      <c r="DT263" s="28" t="s">
        <v>145</v>
      </c>
      <c r="DU263" s="23" t="s">
        <v>152</v>
      </c>
      <c r="DV263" t="s">
        <v>161</v>
      </c>
      <c r="DW263" s="23" t="s">
        <v>165</v>
      </c>
      <c r="DX263" s="23" t="s">
        <v>169</v>
      </c>
      <c r="DY263">
        <f t="shared" si="231"/>
        <v>1</v>
      </c>
      <c r="DZ263">
        <f t="shared" si="231"/>
        <v>1</v>
      </c>
      <c r="EA263">
        <f t="shared" si="231"/>
        <v>1</v>
      </c>
      <c r="EB263">
        <f t="shared" si="231"/>
        <v>2</v>
      </c>
      <c r="EC263">
        <f t="shared" si="231"/>
        <v>2</v>
      </c>
      <c r="ED263">
        <f t="shared" si="231"/>
        <v>2</v>
      </c>
      <c r="EE263">
        <v>5301093</v>
      </c>
      <c r="EF263" s="26" t="s">
        <v>193</v>
      </c>
      <c r="EG263">
        <v>1</v>
      </c>
      <c r="EV263" t="str">
        <f t="shared" si="264"/>
        <v>木维京</v>
      </c>
      <c r="EW263" t="str">
        <f t="shared" si="265"/>
        <v>暗盗贼</v>
      </c>
      <c r="EX263" t="str">
        <f t="shared" si="266"/>
        <v>木剑士</v>
      </c>
      <c r="EY263" t="str">
        <f t="shared" si="267"/>
        <v>木女巫</v>
      </c>
      <c r="EZ263" t="str">
        <f t="shared" si="268"/>
        <v>水火枪手</v>
      </c>
      <c r="FA263" t="str">
        <f t="shared" si="269"/>
        <v>木魔法师</v>
      </c>
      <c r="FB263">
        <v>11</v>
      </c>
      <c r="FC263">
        <v>18</v>
      </c>
      <c r="FD263">
        <v>12</v>
      </c>
      <c r="FE263">
        <v>12</v>
      </c>
      <c r="FF263">
        <v>4</v>
      </c>
      <c r="FG263">
        <v>11</v>
      </c>
      <c r="FH263">
        <f t="shared" ca="1" si="270"/>
        <v>5</v>
      </c>
      <c r="FI263">
        <f t="shared" ca="1" si="270"/>
        <v>8</v>
      </c>
      <c r="FJ263">
        <f t="shared" ca="1" si="270"/>
        <v>7</v>
      </c>
      <c r="FK263">
        <f t="shared" ca="1" si="271"/>
        <v>2</v>
      </c>
      <c r="FL263">
        <f t="shared" ca="1" si="271"/>
        <v>15</v>
      </c>
      <c r="FM263">
        <f t="shared" ca="1" si="271"/>
        <v>3</v>
      </c>
      <c r="FN263">
        <f t="shared" ca="1" si="272"/>
        <v>5</v>
      </c>
      <c r="FO263">
        <f t="shared" ca="1" si="273"/>
        <v>8</v>
      </c>
      <c r="FP263">
        <f t="shared" ca="1" si="274"/>
        <v>7</v>
      </c>
      <c r="FQ263">
        <f t="shared" ca="1" si="275"/>
        <v>2</v>
      </c>
      <c r="FR263">
        <f t="shared" ca="1" si="276"/>
        <v>15</v>
      </c>
      <c r="FS263">
        <f t="shared" ca="1" si="277"/>
        <v>7</v>
      </c>
    </row>
    <row r="264" spans="1:175" x14ac:dyDescent="0.15">
      <c r="A264" s="20">
        <v>1000261</v>
      </c>
      <c r="B264" s="6" t="str">
        <f t="shared" si="236"/>
        <v>1</v>
      </c>
      <c r="C264" s="7">
        <v>1002</v>
      </c>
      <c r="D264" s="1" t="str">
        <f t="shared" si="237"/>
        <v>5200133,5202132,5301132,5502131,5500131,5501135</v>
      </c>
      <c r="E264" t="str">
        <f t="shared" si="238"/>
        <v>13,13,13,13,13,13</v>
      </c>
      <c r="F264" t="str">
        <f t="shared" si="239"/>
        <v>1477,1460,1460,1460,1460,1460</v>
      </c>
      <c r="G264">
        <f t="shared" si="240"/>
        <v>30106594</v>
      </c>
      <c r="H264" s="6">
        <f>Sheet1!B264</f>
        <v>1</v>
      </c>
      <c r="I264" s="6">
        <f>Sheet1!C264</f>
        <v>0</v>
      </c>
      <c r="J264" s="6">
        <f>Sheet1!D264</f>
        <v>0</v>
      </c>
      <c r="K264" s="6">
        <f>Sheet1!E264</f>
        <v>0</v>
      </c>
      <c r="L264" s="6">
        <f>Sheet1!F264</f>
        <v>75000</v>
      </c>
      <c r="O264" s="6"/>
      <c r="P264">
        <f t="shared" si="241"/>
        <v>30106594</v>
      </c>
      <c r="Q264">
        <v>30106594.670000002</v>
      </c>
      <c r="R264" s="6" t="str">
        <f t="shared" si="242"/>
        <v>5200133,5202132,5301132,5502131,5500131,5501135</v>
      </c>
      <c r="S264" s="6" t="str">
        <f t="shared" si="243"/>
        <v>13,13,13,13,13,13</v>
      </c>
      <c r="T264" s="6" t="str">
        <f t="shared" si="244"/>
        <v>1477,1460,1460,1460,1460,1460</v>
      </c>
      <c r="U264">
        <v>5200133</v>
      </c>
      <c r="V264">
        <v>5202132</v>
      </c>
      <c r="W264">
        <v>5301132</v>
      </c>
      <c r="X264">
        <v>5502131</v>
      </c>
      <c r="Y264">
        <v>5500131</v>
      </c>
      <c r="Z264">
        <v>5501135</v>
      </c>
      <c r="AA264">
        <v>13</v>
      </c>
      <c r="AB264">
        <v>13</v>
      </c>
      <c r="AC264">
        <v>13</v>
      </c>
      <c r="AD264">
        <v>13</v>
      </c>
      <c r="AE264">
        <v>13</v>
      </c>
      <c r="AF264">
        <v>13</v>
      </c>
      <c r="AG264" s="12">
        <f t="shared" si="245"/>
        <v>1477</v>
      </c>
      <c r="AH264" s="12">
        <f t="shared" si="246"/>
        <v>1460</v>
      </c>
      <c r="AI264" s="12">
        <f t="shared" si="247"/>
        <v>1460</v>
      </c>
      <c r="AJ264" s="12">
        <f t="shared" si="248"/>
        <v>1460</v>
      </c>
      <c r="AK264" s="12">
        <f t="shared" si="249"/>
        <v>1460</v>
      </c>
      <c r="AL264" s="12">
        <f t="shared" si="250"/>
        <v>1460</v>
      </c>
      <c r="AM264" s="6">
        <f t="shared" si="235"/>
        <v>5118121.0939000007</v>
      </c>
      <c r="AN264" s="6">
        <f t="shared" ref="AN264:AR273" si="279">$Q264*0.166</f>
        <v>4997694.7152200006</v>
      </c>
      <c r="AO264" s="6">
        <f t="shared" si="279"/>
        <v>4997694.7152200006</v>
      </c>
      <c r="AP264" s="6">
        <f t="shared" si="279"/>
        <v>4997694.7152200006</v>
      </c>
      <c r="AQ264" s="6">
        <f t="shared" si="279"/>
        <v>4997694.7152200006</v>
      </c>
      <c r="AR264" s="6">
        <f t="shared" si="279"/>
        <v>4997694.7152200006</v>
      </c>
      <c r="CH264">
        <f t="shared" si="251"/>
        <v>1</v>
      </c>
      <c r="CI264" s="23" t="b">
        <f t="shared" si="278"/>
        <v>1</v>
      </c>
      <c r="CJ264" s="23" t="b">
        <f t="shared" si="278"/>
        <v>1</v>
      </c>
      <c r="CK264" s="23" t="b">
        <f t="shared" si="278"/>
        <v>1</v>
      </c>
      <c r="CL264" s="23" t="b">
        <f t="shared" si="278"/>
        <v>1</v>
      </c>
      <c r="CM264" s="23" t="b">
        <f t="shared" si="278"/>
        <v>1</v>
      </c>
      <c r="CN264" s="23" t="b">
        <f t="shared" si="278"/>
        <v>1</v>
      </c>
      <c r="CO264" t="str">
        <f t="shared" si="252"/>
        <v>5200133</v>
      </c>
      <c r="CP264" t="str">
        <f t="shared" si="253"/>
        <v>5202132</v>
      </c>
      <c r="CQ264" t="str">
        <f t="shared" si="254"/>
        <v>5301132</v>
      </c>
      <c r="CR264" t="str">
        <f t="shared" si="255"/>
        <v>5502131</v>
      </c>
      <c r="CS264" t="str">
        <f t="shared" si="256"/>
        <v>5500131</v>
      </c>
      <c r="CT264" t="str">
        <f t="shared" si="257"/>
        <v>5501135</v>
      </c>
      <c r="CU264">
        <v>13</v>
      </c>
      <c r="CV264">
        <v>13</v>
      </c>
      <c r="CW264">
        <v>13</v>
      </c>
      <c r="CX264">
        <v>13</v>
      </c>
      <c r="CY264">
        <v>13</v>
      </c>
      <c r="CZ264">
        <v>13</v>
      </c>
      <c r="DA264" s="12">
        <v>5</v>
      </c>
      <c r="DB264" s="17">
        <v>5</v>
      </c>
      <c r="DC264">
        <v>5</v>
      </c>
      <c r="DD264">
        <v>5</v>
      </c>
      <c r="DE264">
        <v>5</v>
      </c>
      <c r="DF264">
        <v>5</v>
      </c>
      <c r="DG264" s="28" t="s">
        <v>142</v>
      </c>
      <c r="DH264" s="28" t="s">
        <v>186</v>
      </c>
      <c r="DI264" s="28" t="s">
        <v>187</v>
      </c>
      <c r="DJ264" s="23" t="s">
        <v>130</v>
      </c>
      <c r="DK264" s="23" t="s">
        <v>183</v>
      </c>
      <c r="DL264" s="23" t="s">
        <v>201</v>
      </c>
      <c r="DM264" t="str">
        <f t="shared" si="258"/>
        <v>木</v>
      </c>
      <c r="DN264" t="str">
        <f t="shared" si="259"/>
        <v>火</v>
      </c>
      <c r="DO264" t="str">
        <f t="shared" si="260"/>
        <v>火</v>
      </c>
      <c r="DP264" t="str">
        <f t="shared" si="261"/>
        <v>水</v>
      </c>
      <c r="DQ264" t="str">
        <f t="shared" si="262"/>
        <v>水</v>
      </c>
      <c r="DR264" t="str">
        <f t="shared" si="263"/>
        <v>暗</v>
      </c>
      <c r="DS264" s="28" t="s">
        <v>145</v>
      </c>
      <c r="DT264" s="28" t="s">
        <v>145</v>
      </c>
      <c r="DU264" s="28" t="s">
        <v>145</v>
      </c>
      <c r="DV264" s="23" t="s">
        <v>160</v>
      </c>
      <c r="DW264" s="23" t="s">
        <v>165</v>
      </c>
      <c r="DX264" s="23" t="s">
        <v>160</v>
      </c>
      <c r="DY264">
        <f t="shared" si="231"/>
        <v>1</v>
      </c>
      <c r="DZ264">
        <f t="shared" si="231"/>
        <v>1</v>
      </c>
      <c r="EA264">
        <f t="shared" si="231"/>
        <v>1</v>
      </c>
      <c r="EB264">
        <f t="shared" si="231"/>
        <v>2</v>
      </c>
      <c r="EC264">
        <f t="shared" si="231"/>
        <v>2</v>
      </c>
      <c r="ED264">
        <f t="shared" si="231"/>
        <v>2</v>
      </c>
      <c r="EE264">
        <v>5401093</v>
      </c>
      <c r="EF264" s="26" t="s">
        <v>194</v>
      </c>
      <c r="EG264">
        <v>2</v>
      </c>
      <c r="EV264" t="str">
        <f t="shared" si="264"/>
        <v>木刀客</v>
      </c>
      <c r="EW264" t="str">
        <f t="shared" si="265"/>
        <v>火维京</v>
      </c>
      <c r="EX264" t="str">
        <f t="shared" si="266"/>
        <v>火剑士</v>
      </c>
      <c r="EY264" t="str">
        <f t="shared" si="267"/>
        <v>水火枪手</v>
      </c>
      <c r="EZ264" t="str">
        <f t="shared" si="268"/>
        <v>水海盗</v>
      </c>
      <c r="FA264" t="str">
        <f t="shared" si="269"/>
        <v>暗猎人</v>
      </c>
      <c r="FB264">
        <v>9</v>
      </c>
      <c r="FC264">
        <v>7</v>
      </c>
      <c r="FD264">
        <v>8</v>
      </c>
      <c r="FE264">
        <v>4</v>
      </c>
      <c r="FF264">
        <v>3</v>
      </c>
      <c r="FG264">
        <v>19</v>
      </c>
      <c r="FH264">
        <f t="shared" ca="1" si="270"/>
        <v>10</v>
      </c>
      <c r="FI264">
        <f t="shared" ca="1" si="270"/>
        <v>8</v>
      </c>
      <c r="FJ264">
        <f t="shared" ca="1" si="270"/>
        <v>3</v>
      </c>
      <c r="FK264">
        <f t="shared" ca="1" si="271"/>
        <v>2</v>
      </c>
      <c r="FL264">
        <f t="shared" ca="1" si="271"/>
        <v>15</v>
      </c>
      <c r="FM264">
        <f t="shared" ca="1" si="271"/>
        <v>1</v>
      </c>
      <c r="FN264">
        <f t="shared" ca="1" si="272"/>
        <v>10</v>
      </c>
      <c r="FO264">
        <f t="shared" ca="1" si="273"/>
        <v>8</v>
      </c>
      <c r="FP264">
        <f t="shared" ca="1" si="274"/>
        <v>9</v>
      </c>
      <c r="FQ264">
        <f t="shared" ca="1" si="275"/>
        <v>2</v>
      </c>
      <c r="FR264">
        <f t="shared" ca="1" si="276"/>
        <v>15</v>
      </c>
      <c r="FS264">
        <f t="shared" ca="1" si="277"/>
        <v>5</v>
      </c>
    </row>
    <row r="265" spans="1:175" x14ac:dyDescent="0.15">
      <c r="A265" s="20">
        <v>1000262</v>
      </c>
      <c r="B265" s="6" t="str">
        <f t="shared" si="236"/>
        <v>1</v>
      </c>
      <c r="C265" s="7">
        <v>1002</v>
      </c>
      <c r="D265" s="1" t="str">
        <f t="shared" si="237"/>
        <v>5202131,5300135,5202132,5402132,5401131,5402131</v>
      </c>
      <c r="E265" t="str">
        <f t="shared" si="238"/>
        <v>13,13,13,13,13,13</v>
      </c>
      <c r="F265" t="str">
        <f t="shared" si="239"/>
        <v>1483,1465,1465,1465,1465,1465</v>
      </c>
      <c r="G265">
        <f t="shared" si="240"/>
        <v>30317233</v>
      </c>
      <c r="H265" s="6">
        <f>Sheet1!B265</f>
        <v>9</v>
      </c>
      <c r="I265" s="6">
        <f>Sheet1!C265</f>
        <v>0</v>
      </c>
      <c r="J265" s="6">
        <f>Sheet1!D265</f>
        <v>0</v>
      </c>
      <c r="K265" s="6">
        <f>Sheet1!E265</f>
        <v>0</v>
      </c>
      <c r="L265" s="6">
        <f>Sheet1!F265</f>
        <v>200</v>
      </c>
      <c r="O265" s="6"/>
      <c r="P265">
        <f t="shared" si="241"/>
        <v>30317233</v>
      </c>
      <c r="Q265">
        <v>30317233.530000001</v>
      </c>
      <c r="R265" s="6" t="str">
        <f t="shared" si="242"/>
        <v>5202131,5300135,5202132,5402132,5401131,5402131</v>
      </c>
      <c r="S265" s="6" t="str">
        <f t="shared" si="243"/>
        <v>13,13,13,13,13,13</v>
      </c>
      <c r="T265" s="6" t="str">
        <f t="shared" si="244"/>
        <v>1483,1465,1465,1465,1465,1465</v>
      </c>
      <c r="U265">
        <v>5202131</v>
      </c>
      <c r="V265">
        <v>5300135</v>
      </c>
      <c r="W265">
        <v>5202132</v>
      </c>
      <c r="X265">
        <v>5402132</v>
      </c>
      <c r="Y265">
        <v>5401131</v>
      </c>
      <c r="Z265">
        <v>5402131</v>
      </c>
      <c r="AA265">
        <v>13</v>
      </c>
      <c r="AB265">
        <v>13</v>
      </c>
      <c r="AC265">
        <v>13</v>
      </c>
      <c r="AD265">
        <v>13</v>
      </c>
      <c r="AE265">
        <v>13</v>
      </c>
      <c r="AF265">
        <v>13</v>
      </c>
      <c r="AG265" s="12">
        <f t="shared" si="245"/>
        <v>1483</v>
      </c>
      <c r="AH265" s="12">
        <f t="shared" si="246"/>
        <v>1465</v>
      </c>
      <c r="AI265" s="12">
        <f t="shared" si="247"/>
        <v>1465</v>
      </c>
      <c r="AJ265" s="12">
        <f t="shared" si="248"/>
        <v>1465</v>
      </c>
      <c r="AK265" s="12">
        <f t="shared" si="249"/>
        <v>1465</v>
      </c>
      <c r="AL265" s="12">
        <f t="shared" si="250"/>
        <v>1465</v>
      </c>
      <c r="AM265" s="6">
        <f t="shared" si="235"/>
        <v>5153929.7001000009</v>
      </c>
      <c r="AN265" s="6">
        <f t="shared" si="279"/>
        <v>5032660.7659800006</v>
      </c>
      <c r="AO265" s="6">
        <f t="shared" si="279"/>
        <v>5032660.7659800006</v>
      </c>
      <c r="AP265" s="6">
        <f t="shared" si="279"/>
        <v>5032660.7659800006</v>
      </c>
      <c r="AQ265" s="6">
        <f t="shared" si="279"/>
        <v>5032660.7659800006</v>
      </c>
      <c r="AR265" s="6">
        <f t="shared" si="279"/>
        <v>5032660.7659800006</v>
      </c>
      <c r="CH265">
        <f t="shared" si="251"/>
        <v>2</v>
      </c>
      <c r="CI265" s="23" t="b">
        <f t="shared" si="278"/>
        <v>1</v>
      </c>
      <c r="CJ265" s="23" t="b">
        <f t="shared" si="278"/>
        <v>1</v>
      </c>
      <c r="CK265" s="23" t="b">
        <f t="shared" si="278"/>
        <v>1</v>
      </c>
      <c r="CL265" s="23" t="b">
        <f t="shared" si="278"/>
        <v>1</v>
      </c>
      <c r="CM265" s="23" t="b">
        <f t="shared" si="278"/>
        <v>1</v>
      </c>
      <c r="CN265" s="23" t="b">
        <f t="shared" si="278"/>
        <v>1</v>
      </c>
      <c r="CO265" t="str">
        <f t="shared" si="252"/>
        <v>5202131</v>
      </c>
      <c r="CP265" t="str">
        <f t="shared" si="253"/>
        <v>5300135</v>
      </c>
      <c r="CQ265" t="str">
        <f t="shared" si="254"/>
        <v>5202132</v>
      </c>
      <c r="CR265" t="str">
        <f t="shared" si="255"/>
        <v>5402132</v>
      </c>
      <c r="CS265" t="str">
        <f t="shared" si="256"/>
        <v>5401131</v>
      </c>
      <c r="CT265" t="str">
        <f t="shared" si="257"/>
        <v>5402131</v>
      </c>
      <c r="CU265">
        <v>13</v>
      </c>
      <c r="CV265">
        <v>13</v>
      </c>
      <c r="CW265">
        <v>13</v>
      </c>
      <c r="CX265">
        <v>13</v>
      </c>
      <c r="CY265">
        <v>13</v>
      </c>
      <c r="CZ265">
        <v>13</v>
      </c>
      <c r="DA265" s="12">
        <v>5</v>
      </c>
      <c r="DB265" s="17">
        <v>5</v>
      </c>
      <c r="DC265">
        <v>5</v>
      </c>
      <c r="DD265">
        <v>5</v>
      </c>
      <c r="DE265">
        <v>5</v>
      </c>
      <c r="DF265">
        <v>5</v>
      </c>
      <c r="DG265" s="28" t="s">
        <v>126</v>
      </c>
      <c r="DH265" s="28" t="s">
        <v>172</v>
      </c>
      <c r="DI265" s="28" t="s">
        <v>186</v>
      </c>
      <c r="DJ265" s="28" t="s">
        <v>189</v>
      </c>
      <c r="DK265" s="28" t="s">
        <v>144</v>
      </c>
      <c r="DL265" s="28" t="s">
        <v>182</v>
      </c>
      <c r="DM265" t="str">
        <f t="shared" si="258"/>
        <v>水</v>
      </c>
      <c r="DN265" t="str">
        <f t="shared" si="259"/>
        <v>暗</v>
      </c>
      <c r="DO265" t="str">
        <f t="shared" si="260"/>
        <v>火</v>
      </c>
      <c r="DP265" t="str">
        <f t="shared" si="261"/>
        <v>火</v>
      </c>
      <c r="DQ265" t="str">
        <f t="shared" si="262"/>
        <v>水</v>
      </c>
      <c r="DR265" t="str">
        <f t="shared" si="263"/>
        <v>水</v>
      </c>
      <c r="DS265" s="28" t="s">
        <v>147</v>
      </c>
      <c r="DT265" s="28" t="s">
        <v>152</v>
      </c>
      <c r="DU265" s="28" t="s">
        <v>155</v>
      </c>
      <c r="DV265" s="28" t="s">
        <v>170</v>
      </c>
      <c r="DW265" s="28" t="s">
        <v>164</v>
      </c>
      <c r="DX265" s="28" t="s">
        <v>160</v>
      </c>
      <c r="DY265">
        <f t="shared" si="231"/>
        <v>1</v>
      </c>
      <c r="DZ265">
        <f t="shared" si="231"/>
        <v>1</v>
      </c>
      <c r="EA265">
        <f t="shared" si="231"/>
        <v>1</v>
      </c>
      <c r="EB265">
        <f t="shared" si="231"/>
        <v>2</v>
      </c>
      <c r="EC265">
        <f t="shared" si="231"/>
        <v>2</v>
      </c>
      <c r="ED265">
        <f t="shared" si="231"/>
        <v>2</v>
      </c>
      <c r="EE265">
        <v>5402093</v>
      </c>
      <c r="EF265" s="26" t="s">
        <v>146</v>
      </c>
      <c r="EG265">
        <v>2</v>
      </c>
      <c r="EV265" t="str">
        <f t="shared" si="264"/>
        <v>水维京</v>
      </c>
      <c r="EW265" t="str">
        <f t="shared" si="265"/>
        <v>暗武士</v>
      </c>
      <c r="EX265" t="str">
        <f t="shared" si="266"/>
        <v>火维京</v>
      </c>
      <c r="EY265" t="str">
        <f t="shared" si="267"/>
        <v>火女巫</v>
      </c>
      <c r="EZ265" t="str">
        <f t="shared" si="268"/>
        <v>水魔法师</v>
      </c>
      <c r="FA265" t="str">
        <f t="shared" si="269"/>
        <v>水女巫</v>
      </c>
      <c r="FB265">
        <v>3</v>
      </c>
      <c r="FC265">
        <v>17</v>
      </c>
      <c r="FD265">
        <v>7</v>
      </c>
      <c r="FE265">
        <v>7</v>
      </c>
      <c r="FF265">
        <v>1</v>
      </c>
      <c r="FG265">
        <v>2</v>
      </c>
      <c r="FH265">
        <f t="shared" ca="1" si="270"/>
        <v>1</v>
      </c>
      <c r="FI265">
        <f t="shared" ca="1" si="270"/>
        <v>12</v>
      </c>
      <c r="FJ265">
        <f t="shared" ca="1" si="270"/>
        <v>8</v>
      </c>
      <c r="FK265">
        <f t="shared" ca="1" si="271"/>
        <v>10</v>
      </c>
      <c r="FL265">
        <f t="shared" ca="1" si="271"/>
        <v>16</v>
      </c>
      <c r="FM265">
        <f t="shared" ca="1" si="271"/>
        <v>10</v>
      </c>
      <c r="FN265">
        <f t="shared" ca="1" si="272"/>
        <v>1</v>
      </c>
      <c r="FO265">
        <f t="shared" ca="1" si="273"/>
        <v>12</v>
      </c>
      <c r="FP265">
        <f t="shared" ca="1" si="274"/>
        <v>7</v>
      </c>
      <c r="FQ265">
        <f t="shared" ca="1" si="275"/>
        <v>10</v>
      </c>
      <c r="FR265">
        <f t="shared" ca="1" si="276"/>
        <v>16</v>
      </c>
      <c r="FS265">
        <f t="shared" ca="1" si="277"/>
        <v>14</v>
      </c>
    </row>
    <row r="266" spans="1:175" x14ac:dyDescent="0.15">
      <c r="A266" s="20">
        <v>1000263</v>
      </c>
      <c r="B266" s="6" t="str">
        <f t="shared" si="236"/>
        <v>1</v>
      </c>
      <c r="C266" s="7">
        <v>1002</v>
      </c>
      <c r="D266" s="1" t="str">
        <f t="shared" si="237"/>
        <v>5201132,5301132,5202132,5402132,5500132,5502132</v>
      </c>
      <c r="E266" t="str">
        <f t="shared" si="238"/>
        <v>13,13,13,13,13,13</v>
      </c>
      <c r="F266" t="str">
        <f t="shared" si="239"/>
        <v>1488,1470,1470,1470,1470,1470</v>
      </c>
      <c r="G266">
        <f t="shared" si="240"/>
        <v>30528817</v>
      </c>
      <c r="H266" s="6">
        <f>Sheet1!B266</f>
        <v>1</v>
      </c>
      <c r="I266" s="6">
        <f>Sheet1!C266</f>
        <v>0</v>
      </c>
      <c r="J266" s="6">
        <f>Sheet1!D266</f>
        <v>0</v>
      </c>
      <c r="K266" s="6">
        <f>Sheet1!E266</f>
        <v>0</v>
      </c>
      <c r="L266" s="6">
        <f>Sheet1!F266</f>
        <v>75000</v>
      </c>
      <c r="O266" s="6"/>
      <c r="P266">
        <f t="shared" si="241"/>
        <v>30528817</v>
      </c>
      <c r="Q266">
        <v>30528817.300000001</v>
      </c>
      <c r="R266" s="6" t="str">
        <f t="shared" si="242"/>
        <v>5201132,5301132,5202132,5402132,5500132,5502132</v>
      </c>
      <c r="S266" s="6" t="str">
        <f t="shared" si="243"/>
        <v>13,13,13,13,13,13</v>
      </c>
      <c r="T266" s="6" t="str">
        <f t="shared" si="244"/>
        <v>1488,1470,1470,1470,1470,1470</v>
      </c>
      <c r="U266">
        <v>5201132</v>
      </c>
      <c r="V266">
        <v>5301132</v>
      </c>
      <c r="W266">
        <v>5202132</v>
      </c>
      <c r="X266">
        <v>5402132</v>
      </c>
      <c r="Y266">
        <v>5500132</v>
      </c>
      <c r="Z266">
        <v>5502132</v>
      </c>
      <c r="AA266">
        <v>13</v>
      </c>
      <c r="AB266">
        <v>13</v>
      </c>
      <c r="AC266">
        <v>13</v>
      </c>
      <c r="AD266">
        <v>13</v>
      </c>
      <c r="AE266">
        <v>13</v>
      </c>
      <c r="AF266">
        <v>13</v>
      </c>
      <c r="AG266" s="12">
        <f t="shared" si="245"/>
        <v>1488</v>
      </c>
      <c r="AH266" s="12">
        <f t="shared" si="246"/>
        <v>1470</v>
      </c>
      <c r="AI266" s="12">
        <f t="shared" si="247"/>
        <v>1470</v>
      </c>
      <c r="AJ266" s="12">
        <f t="shared" si="248"/>
        <v>1470</v>
      </c>
      <c r="AK266" s="12">
        <f t="shared" si="249"/>
        <v>1470</v>
      </c>
      <c r="AL266" s="12">
        <f t="shared" si="250"/>
        <v>1470</v>
      </c>
      <c r="AM266" s="6">
        <f t="shared" si="235"/>
        <v>5189898.9410000006</v>
      </c>
      <c r="AN266" s="6">
        <f t="shared" si="279"/>
        <v>5067783.6718000006</v>
      </c>
      <c r="AO266" s="6">
        <f t="shared" si="279"/>
        <v>5067783.6718000006</v>
      </c>
      <c r="AP266" s="6">
        <f t="shared" si="279"/>
        <v>5067783.6718000006</v>
      </c>
      <c r="AQ266" s="6">
        <f t="shared" si="279"/>
        <v>5067783.6718000006</v>
      </c>
      <c r="AR266" s="6">
        <f t="shared" si="279"/>
        <v>5067783.6718000006</v>
      </c>
      <c r="CH266">
        <f t="shared" si="251"/>
        <v>3</v>
      </c>
      <c r="CI266" s="23" t="b">
        <f t="shared" si="278"/>
        <v>1</v>
      </c>
      <c r="CJ266" s="23" t="b">
        <f t="shared" si="278"/>
        <v>1</v>
      </c>
      <c r="CK266" s="23" t="b">
        <f t="shared" si="278"/>
        <v>1</v>
      </c>
      <c r="CL266" s="23" t="b">
        <f t="shared" si="278"/>
        <v>1</v>
      </c>
      <c r="CM266" s="23" t="b">
        <f t="shared" si="278"/>
        <v>1</v>
      </c>
      <c r="CN266" s="23" t="b">
        <f t="shared" si="278"/>
        <v>1</v>
      </c>
      <c r="CO266" t="str">
        <f t="shared" si="252"/>
        <v>5201132</v>
      </c>
      <c r="CP266" t="str">
        <f t="shared" si="253"/>
        <v>5301132</v>
      </c>
      <c r="CQ266" t="str">
        <f t="shared" si="254"/>
        <v>5202132</v>
      </c>
      <c r="CR266" t="str">
        <f t="shared" si="255"/>
        <v>5402132</v>
      </c>
      <c r="CS266" t="str">
        <f t="shared" si="256"/>
        <v>5500132</v>
      </c>
      <c r="CT266" t="str">
        <f t="shared" si="257"/>
        <v>5502132</v>
      </c>
      <c r="CU266">
        <v>13</v>
      </c>
      <c r="CV266">
        <v>13</v>
      </c>
      <c r="CW266">
        <v>13</v>
      </c>
      <c r="CX266">
        <v>13</v>
      </c>
      <c r="CY266">
        <v>13</v>
      </c>
      <c r="CZ266">
        <v>13</v>
      </c>
      <c r="DA266" s="12">
        <v>5</v>
      </c>
      <c r="DB266" s="17">
        <v>5</v>
      </c>
      <c r="DC266">
        <v>5</v>
      </c>
      <c r="DD266">
        <v>5</v>
      </c>
      <c r="DE266">
        <v>5</v>
      </c>
      <c r="DF266">
        <v>5</v>
      </c>
      <c r="DG266" s="23" t="s">
        <v>134</v>
      </c>
      <c r="DH266" s="23" t="s">
        <v>187</v>
      </c>
      <c r="DI266" s="23" t="s">
        <v>186</v>
      </c>
      <c r="DJ266" s="23" t="s">
        <v>189</v>
      </c>
      <c r="DK266" s="23" t="s">
        <v>138</v>
      </c>
      <c r="DL266" s="23" t="s">
        <v>190</v>
      </c>
      <c r="DM266" t="str">
        <f t="shared" si="258"/>
        <v>火</v>
      </c>
      <c r="DN266" t="str">
        <f t="shared" si="259"/>
        <v>火</v>
      </c>
      <c r="DO266" t="str">
        <f t="shared" si="260"/>
        <v>火</v>
      </c>
      <c r="DP266" t="str">
        <f t="shared" si="261"/>
        <v>火</v>
      </c>
      <c r="DQ266" t="str">
        <f t="shared" si="262"/>
        <v>火</v>
      </c>
      <c r="DR266" t="str">
        <f t="shared" si="263"/>
        <v>火</v>
      </c>
      <c r="DS266" s="23" t="s">
        <v>155</v>
      </c>
      <c r="DT266" s="23" t="s">
        <v>155</v>
      </c>
      <c r="DU266" s="23" t="s">
        <v>155</v>
      </c>
      <c r="DV266" s="23" t="s">
        <v>165</v>
      </c>
      <c r="DW266" s="23" t="s">
        <v>165</v>
      </c>
      <c r="DX266" s="23" t="s">
        <v>165</v>
      </c>
      <c r="DY266">
        <f t="shared" si="231"/>
        <v>1</v>
      </c>
      <c r="DZ266">
        <f t="shared" si="231"/>
        <v>1</v>
      </c>
      <c r="EA266">
        <f t="shared" si="231"/>
        <v>1</v>
      </c>
      <c r="EB266">
        <f t="shared" si="231"/>
        <v>2</v>
      </c>
      <c r="EC266">
        <f t="shared" si="231"/>
        <v>2</v>
      </c>
      <c r="ED266">
        <f t="shared" si="231"/>
        <v>2</v>
      </c>
      <c r="EE266">
        <v>5500093</v>
      </c>
      <c r="EF266" s="26" t="s">
        <v>195</v>
      </c>
      <c r="EG266">
        <v>2</v>
      </c>
      <c r="EV266" t="str">
        <f t="shared" si="264"/>
        <v>火骑兵</v>
      </c>
      <c r="EW266" t="str">
        <f t="shared" si="265"/>
        <v>火剑士</v>
      </c>
      <c r="EX266" t="str">
        <f t="shared" si="266"/>
        <v>火维京</v>
      </c>
      <c r="EY266" t="str">
        <f t="shared" si="267"/>
        <v>火女巫</v>
      </c>
      <c r="EZ266" t="str">
        <f t="shared" si="268"/>
        <v>火海盗</v>
      </c>
      <c r="FA266" t="str">
        <f t="shared" si="269"/>
        <v>火火枪手</v>
      </c>
      <c r="FB266">
        <v>6</v>
      </c>
      <c r="FC266">
        <v>8</v>
      </c>
      <c r="FD266">
        <v>7</v>
      </c>
      <c r="FE266">
        <v>7</v>
      </c>
      <c r="FF266">
        <v>8</v>
      </c>
      <c r="FG266">
        <v>9</v>
      </c>
      <c r="FH266">
        <f t="shared" ca="1" si="270"/>
        <v>9</v>
      </c>
      <c r="FI266">
        <f t="shared" ca="1" si="270"/>
        <v>5</v>
      </c>
      <c r="FJ266">
        <f t="shared" ca="1" si="270"/>
        <v>3</v>
      </c>
      <c r="FK266">
        <f t="shared" ca="1" si="271"/>
        <v>19</v>
      </c>
      <c r="FL266">
        <f t="shared" ca="1" si="271"/>
        <v>5</v>
      </c>
      <c r="FM266">
        <f t="shared" ca="1" si="271"/>
        <v>16</v>
      </c>
      <c r="FN266">
        <f t="shared" ca="1" si="272"/>
        <v>9</v>
      </c>
      <c r="FO266">
        <f t="shared" ca="1" si="273"/>
        <v>5</v>
      </c>
      <c r="FP266">
        <f t="shared" ca="1" si="274"/>
        <v>7</v>
      </c>
      <c r="FQ266">
        <f t="shared" ca="1" si="275"/>
        <v>19</v>
      </c>
      <c r="FR266">
        <f t="shared" ca="1" si="276"/>
        <v>5</v>
      </c>
      <c r="FS266">
        <f t="shared" ca="1" si="277"/>
        <v>15</v>
      </c>
    </row>
    <row r="267" spans="1:175" ht="16.5" x14ac:dyDescent="0.15">
      <c r="A267" s="20">
        <v>1000264</v>
      </c>
      <c r="B267" s="6" t="str">
        <f t="shared" si="236"/>
        <v>1</v>
      </c>
      <c r="C267" s="7">
        <v>1002</v>
      </c>
      <c r="D267" s="1" t="str">
        <f t="shared" si="237"/>
        <v>5300135,5201132,5600134,5500131,5502132,5502131</v>
      </c>
      <c r="E267" t="str">
        <f t="shared" si="238"/>
        <v>13,13,13,13,13,13</v>
      </c>
      <c r="F267" t="str">
        <f t="shared" si="239"/>
        <v>1493,1475,1475,1475,1475,1475</v>
      </c>
      <c r="G267">
        <f t="shared" si="240"/>
        <v>30741345</v>
      </c>
      <c r="H267" s="6">
        <f>Sheet1!B267</f>
        <v>12</v>
      </c>
      <c r="I267" s="6">
        <f>Sheet1!C267</f>
        <v>0</v>
      </c>
      <c r="J267" s="6">
        <f>Sheet1!D267</f>
        <v>0</v>
      </c>
      <c r="K267" s="6">
        <f>Sheet1!E267</f>
        <v>0</v>
      </c>
      <c r="L267" s="6">
        <f>Sheet1!F267</f>
        <v>100</v>
      </c>
      <c r="O267" s="6"/>
      <c r="P267">
        <f t="shared" si="241"/>
        <v>30741345</v>
      </c>
      <c r="Q267">
        <v>30741345.870000001</v>
      </c>
      <c r="R267" s="6" t="str">
        <f t="shared" si="242"/>
        <v>5300135,5201132,5600134,5500131,5502132,5502131</v>
      </c>
      <c r="S267" s="6" t="str">
        <f t="shared" si="243"/>
        <v>13,13,13,13,13,13</v>
      </c>
      <c r="T267" s="6" t="str">
        <f t="shared" si="244"/>
        <v>1493,1475,1475,1475,1475,1475</v>
      </c>
      <c r="U267">
        <v>5300135</v>
      </c>
      <c r="V267">
        <v>5201132</v>
      </c>
      <c r="W267">
        <v>5600134</v>
      </c>
      <c r="X267">
        <v>5500131</v>
      </c>
      <c r="Y267">
        <v>5502132</v>
      </c>
      <c r="Z267">
        <v>5502131</v>
      </c>
      <c r="AA267">
        <v>13</v>
      </c>
      <c r="AB267">
        <v>13</v>
      </c>
      <c r="AC267">
        <v>13</v>
      </c>
      <c r="AD267">
        <v>13</v>
      </c>
      <c r="AE267">
        <v>13</v>
      </c>
      <c r="AF267">
        <v>13</v>
      </c>
      <c r="AG267" s="12">
        <f t="shared" si="245"/>
        <v>1493</v>
      </c>
      <c r="AH267" s="12">
        <f t="shared" si="246"/>
        <v>1475</v>
      </c>
      <c r="AI267" s="12">
        <f t="shared" si="247"/>
        <v>1475</v>
      </c>
      <c r="AJ267" s="12">
        <f t="shared" si="248"/>
        <v>1475</v>
      </c>
      <c r="AK267" s="12">
        <f t="shared" si="249"/>
        <v>1475</v>
      </c>
      <c r="AL267" s="12">
        <f t="shared" si="250"/>
        <v>1475</v>
      </c>
      <c r="AM267" s="6">
        <f t="shared" si="235"/>
        <v>5226028.7979000006</v>
      </c>
      <c r="AN267" s="6">
        <f t="shared" si="279"/>
        <v>5103063.4144200003</v>
      </c>
      <c r="AO267" s="6">
        <f t="shared" si="279"/>
        <v>5103063.4144200003</v>
      </c>
      <c r="AP267" s="6">
        <f t="shared" si="279"/>
        <v>5103063.4144200003</v>
      </c>
      <c r="AQ267" s="6">
        <f t="shared" si="279"/>
        <v>5103063.4144200003</v>
      </c>
      <c r="AR267" s="6">
        <f t="shared" si="279"/>
        <v>5103063.4144200003</v>
      </c>
      <c r="CH267">
        <f t="shared" si="251"/>
        <v>4</v>
      </c>
      <c r="CI267" s="23" t="b">
        <f t="shared" si="278"/>
        <v>1</v>
      </c>
      <c r="CJ267" s="23" t="b">
        <f t="shared" si="278"/>
        <v>1</v>
      </c>
      <c r="CK267" s="23" t="b">
        <f t="shared" si="278"/>
        <v>1</v>
      </c>
      <c r="CL267" s="23" t="b">
        <f t="shared" si="278"/>
        <v>1</v>
      </c>
      <c r="CM267" s="23" t="b">
        <f t="shared" si="278"/>
        <v>1</v>
      </c>
      <c r="CN267" s="23" t="b">
        <f t="shared" si="278"/>
        <v>1</v>
      </c>
      <c r="CO267" t="str">
        <f t="shared" si="252"/>
        <v>5300135</v>
      </c>
      <c r="CP267" t="str">
        <f t="shared" si="253"/>
        <v>5201132</v>
      </c>
      <c r="CQ267" t="str">
        <f t="shared" si="254"/>
        <v>5600134</v>
      </c>
      <c r="CR267" t="str">
        <f t="shared" si="255"/>
        <v>5500131</v>
      </c>
      <c r="CS267" t="str">
        <f t="shared" si="256"/>
        <v>5502132</v>
      </c>
      <c r="CT267" t="str">
        <f t="shared" si="257"/>
        <v>5502131</v>
      </c>
      <c r="CU267">
        <v>13</v>
      </c>
      <c r="CV267">
        <v>13</v>
      </c>
      <c r="CW267">
        <v>13</v>
      </c>
      <c r="CX267">
        <v>13</v>
      </c>
      <c r="CY267">
        <v>13</v>
      </c>
      <c r="CZ267">
        <v>13</v>
      </c>
      <c r="DA267" s="12">
        <v>5</v>
      </c>
      <c r="DB267" s="17">
        <v>5</v>
      </c>
      <c r="DC267">
        <v>5</v>
      </c>
      <c r="DD267">
        <v>5</v>
      </c>
      <c r="DE267">
        <v>5</v>
      </c>
      <c r="DF267">
        <v>5</v>
      </c>
      <c r="DG267" s="28" t="s">
        <v>172</v>
      </c>
      <c r="DH267" s="29" t="s">
        <v>134</v>
      </c>
      <c r="DI267" s="28" t="s">
        <v>178</v>
      </c>
      <c r="DJ267" s="28" t="s">
        <v>183</v>
      </c>
      <c r="DK267" s="28" t="s">
        <v>190</v>
      </c>
      <c r="DL267" s="28" t="s">
        <v>130</v>
      </c>
      <c r="DM267" t="str">
        <f t="shared" si="258"/>
        <v>暗</v>
      </c>
      <c r="DN267" t="str">
        <f t="shared" si="259"/>
        <v>火</v>
      </c>
      <c r="DO267" t="str">
        <f t="shared" si="260"/>
        <v>光</v>
      </c>
      <c r="DP267" t="str">
        <f t="shared" si="261"/>
        <v>水</v>
      </c>
      <c r="DQ267" t="str">
        <f t="shared" si="262"/>
        <v>火</v>
      </c>
      <c r="DR267" t="str">
        <f t="shared" si="263"/>
        <v>水</v>
      </c>
      <c r="DS267" s="28" t="s">
        <v>152</v>
      </c>
      <c r="DT267" s="29" t="s">
        <v>145</v>
      </c>
      <c r="DU267" s="28" t="s">
        <v>152</v>
      </c>
      <c r="DV267" s="28" t="s">
        <v>170</v>
      </c>
      <c r="DW267" s="28" t="s">
        <v>164</v>
      </c>
      <c r="DX267" s="28" t="s">
        <v>160</v>
      </c>
      <c r="DY267">
        <f t="shared" si="231"/>
        <v>1</v>
      </c>
      <c r="DZ267">
        <f t="shared" si="231"/>
        <v>1</v>
      </c>
      <c r="EA267">
        <f t="shared" si="231"/>
        <v>1</v>
      </c>
      <c r="EB267">
        <f t="shared" si="231"/>
        <v>2</v>
      </c>
      <c r="EC267">
        <f t="shared" si="231"/>
        <v>2</v>
      </c>
      <c r="ED267">
        <f t="shared" si="231"/>
        <v>2</v>
      </c>
      <c r="EE267">
        <v>5502093</v>
      </c>
      <c r="EF267" s="26" t="s">
        <v>196</v>
      </c>
      <c r="EG267">
        <v>2</v>
      </c>
      <c r="EV267" t="str">
        <f t="shared" si="264"/>
        <v>暗武士</v>
      </c>
      <c r="EW267" t="str">
        <f t="shared" si="265"/>
        <v>火骑兵</v>
      </c>
      <c r="EX267" t="str">
        <f t="shared" si="266"/>
        <v>光熊猫</v>
      </c>
      <c r="EY267" t="str">
        <f t="shared" si="267"/>
        <v>水海盗</v>
      </c>
      <c r="EZ267" t="str">
        <f t="shared" si="268"/>
        <v>火火枪手</v>
      </c>
      <c r="FA267" t="str">
        <f t="shared" si="269"/>
        <v>水火枪手</v>
      </c>
      <c r="FB267">
        <v>17</v>
      </c>
      <c r="FC267">
        <v>6</v>
      </c>
      <c r="FD267">
        <v>15</v>
      </c>
      <c r="FE267">
        <v>3</v>
      </c>
      <c r="FF267">
        <v>9</v>
      </c>
      <c r="FG267">
        <v>4</v>
      </c>
      <c r="FH267">
        <f t="shared" ca="1" si="270"/>
        <v>14</v>
      </c>
      <c r="FI267">
        <f t="shared" ca="1" si="270"/>
        <v>1</v>
      </c>
      <c r="FJ267">
        <f t="shared" ca="1" si="270"/>
        <v>12</v>
      </c>
      <c r="FK267">
        <f t="shared" ca="1" si="271"/>
        <v>4</v>
      </c>
      <c r="FL267">
        <f t="shared" ca="1" si="271"/>
        <v>3</v>
      </c>
      <c r="FM267">
        <f t="shared" ca="1" si="271"/>
        <v>9</v>
      </c>
      <c r="FN267">
        <f t="shared" ca="1" si="272"/>
        <v>14</v>
      </c>
      <c r="FO267">
        <f t="shared" ca="1" si="273"/>
        <v>1</v>
      </c>
      <c r="FP267">
        <f t="shared" ca="1" si="274"/>
        <v>3</v>
      </c>
      <c r="FQ267">
        <f t="shared" ca="1" si="275"/>
        <v>4</v>
      </c>
      <c r="FR267">
        <f t="shared" ca="1" si="276"/>
        <v>3</v>
      </c>
      <c r="FS267">
        <f t="shared" ca="1" si="277"/>
        <v>6</v>
      </c>
    </row>
    <row r="268" spans="1:175" ht="16.5" x14ac:dyDescent="0.15">
      <c r="A268" s="20">
        <v>1000265</v>
      </c>
      <c r="B268" s="6" t="str">
        <f t="shared" si="236"/>
        <v>1</v>
      </c>
      <c r="C268" s="7">
        <v>1002</v>
      </c>
      <c r="D268" s="1" t="str">
        <f t="shared" si="237"/>
        <v>5200133,5201134,5301133,5500132,5601133,5401133</v>
      </c>
      <c r="E268" t="str">
        <f t="shared" si="238"/>
        <v>13,13,13,13,13,13</v>
      </c>
      <c r="F268" t="str">
        <f t="shared" si="239"/>
        <v>1498,1480,1480,1480,1480,1480</v>
      </c>
      <c r="G268">
        <f t="shared" si="240"/>
        <v>30954825</v>
      </c>
      <c r="H268" s="6">
        <f>Sheet1!B268</f>
        <v>35</v>
      </c>
      <c r="I268" s="6">
        <f>Sheet1!C268</f>
        <v>0</v>
      </c>
      <c r="J268" s="6">
        <f>Sheet1!D268</f>
        <v>0</v>
      </c>
      <c r="K268" s="6">
        <f>Sheet1!E268</f>
        <v>0</v>
      </c>
      <c r="L268" s="6">
        <f>Sheet1!F268</f>
        <v>20</v>
      </c>
      <c r="O268" s="6"/>
      <c r="P268">
        <f t="shared" si="241"/>
        <v>30954825</v>
      </c>
      <c r="Q268">
        <v>30954825.440000001</v>
      </c>
      <c r="R268" s="6" t="str">
        <f t="shared" si="242"/>
        <v>5200133,5201134,5301133,5500132,5601133,5401133</v>
      </c>
      <c r="S268" s="6" t="str">
        <f t="shared" si="243"/>
        <v>13,13,13,13,13,13</v>
      </c>
      <c r="T268" s="6" t="str">
        <f t="shared" si="244"/>
        <v>1498,1480,1480,1480,1480,1480</v>
      </c>
      <c r="U268">
        <v>5200133</v>
      </c>
      <c r="V268">
        <v>5201134</v>
      </c>
      <c r="W268">
        <v>5301133</v>
      </c>
      <c r="X268">
        <v>5500132</v>
      </c>
      <c r="Y268">
        <v>5601133</v>
      </c>
      <c r="Z268">
        <v>5401133</v>
      </c>
      <c r="AA268">
        <v>13</v>
      </c>
      <c r="AB268">
        <v>13</v>
      </c>
      <c r="AC268">
        <v>13</v>
      </c>
      <c r="AD268">
        <v>13</v>
      </c>
      <c r="AE268">
        <v>13</v>
      </c>
      <c r="AF268">
        <v>13</v>
      </c>
      <c r="AG268" s="12">
        <f t="shared" si="245"/>
        <v>1498</v>
      </c>
      <c r="AH268" s="12">
        <f t="shared" si="246"/>
        <v>1480</v>
      </c>
      <c r="AI268" s="12">
        <f t="shared" si="247"/>
        <v>1480</v>
      </c>
      <c r="AJ268" s="12">
        <f t="shared" si="248"/>
        <v>1480</v>
      </c>
      <c r="AK268" s="12">
        <f t="shared" si="249"/>
        <v>1480</v>
      </c>
      <c r="AL268" s="12">
        <f t="shared" si="250"/>
        <v>1480</v>
      </c>
      <c r="AM268" s="6">
        <f t="shared" si="235"/>
        <v>5262320.3248000005</v>
      </c>
      <c r="AN268" s="6">
        <f t="shared" si="279"/>
        <v>5138501.0230400003</v>
      </c>
      <c r="AO268" s="6">
        <f t="shared" si="279"/>
        <v>5138501.0230400003</v>
      </c>
      <c r="AP268" s="6">
        <f t="shared" si="279"/>
        <v>5138501.0230400003</v>
      </c>
      <c r="AQ268" s="6">
        <f t="shared" si="279"/>
        <v>5138501.0230400003</v>
      </c>
      <c r="AR268" s="6">
        <f t="shared" si="279"/>
        <v>5138501.0230400003</v>
      </c>
      <c r="CH268">
        <f t="shared" si="251"/>
        <v>0</v>
      </c>
      <c r="CI268" s="23" t="b">
        <f t="shared" si="278"/>
        <v>1</v>
      </c>
      <c r="CJ268" s="23" t="b">
        <f t="shared" si="278"/>
        <v>1</v>
      </c>
      <c r="CK268" s="23" t="b">
        <f t="shared" si="278"/>
        <v>1</v>
      </c>
      <c r="CL268" s="23" t="b">
        <f t="shared" si="278"/>
        <v>1</v>
      </c>
      <c r="CM268" s="23" t="b">
        <f t="shared" si="278"/>
        <v>1</v>
      </c>
      <c r="CN268" s="23" t="b">
        <f t="shared" si="278"/>
        <v>1</v>
      </c>
      <c r="CO268" t="str">
        <f t="shared" si="252"/>
        <v>5200133</v>
      </c>
      <c r="CP268" t="str">
        <f t="shared" si="253"/>
        <v>5201134</v>
      </c>
      <c r="CQ268" t="str">
        <f t="shared" si="254"/>
        <v>5301133</v>
      </c>
      <c r="CR268" t="str">
        <f t="shared" si="255"/>
        <v>5500132</v>
      </c>
      <c r="CS268" t="str">
        <f t="shared" si="256"/>
        <v>5601133</v>
      </c>
      <c r="CT268" t="str">
        <f t="shared" si="257"/>
        <v>5401133</v>
      </c>
      <c r="CU268">
        <v>13</v>
      </c>
      <c r="CV268">
        <v>13</v>
      </c>
      <c r="CW268">
        <v>13</v>
      </c>
      <c r="CX268">
        <v>13</v>
      </c>
      <c r="CY268">
        <v>13</v>
      </c>
      <c r="CZ268">
        <v>13</v>
      </c>
      <c r="DA268" s="12">
        <v>5</v>
      </c>
      <c r="DB268" s="17">
        <v>5</v>
      </c>
      <c r="DC268">
        <v>5</v>
      </c>
      <c r="DD268">
        <v>5</v>
      </c>
      <c r="DE268">
        <v>5</v>
      </c>
      <c r="DF268">
        <v>5</v>
      </c>
      <c r="DG268" s="29" t="s">
        <v>142</v>
      </c>
      <c r="DH268" s="28" t="s">
        <v>197</v>
      </c>
      <c r="DI268" s="28" t="s">
        <v>193</v>
      </c>
      <c r="DJ268" s="28" t="s">
        <v>138</v>
      </c>
      <c r="DK268" s="28" t="s">
        <v>175</v>
      </c>
      <c r="DL268" s="28" t="s">
        <v>194</v>
      </c>
      <c r="DM268" t="str">
        <f t="shared" si="258"/>
        <v>木</v>
      </c>
      <c r="DN268" t="str">
        <f t="shared" si="259"/>
        <v>光</v>
      </c>
      <c r="DO268" t="str">
        <f t="shared" si="260"/>
        <v>木</v>
      </c>
      <c r="DP268" t="str">
        <f t="shared" si="261"/>
        <v>火</v>
      </c>
      <c r="DQ268" t="str">
        <f t="shared" si="262"/>
        <v>木</v>
      </c>
      <c r="DR268" t="str">
        <f t="shared" si="263"/>
        <v>木</v>
      </c>
      <c r="DS268" s="29" t="s">
        <v>159</v>
      </c>
      <c r="DT268" s="28" t="s">
        <v>147</v>
      </c>
      <c r="DU268" s="28" t="s">
        <v>152</v>
      </c>
      <c r="DV268" s="28" t="s">
        <v>160</v>
      </c>
      <c r="DW268" s="28" t="s">
        <v>160</v>
      </c>
      <c r="DX268" s="28" t="s">
        <v>160</v>
      </c>
      <c r="DY268">
        <f t="shared" si="231"/>
        <v>1</v>
      </c>
      <c r="DZ268">
        <f t="shared" si="231"/>
        <v>1</v>
      </c>
      <c r="EA268">
        <f t="shared" si="231"/>
        <v>1</v>
      </c>
      <c r="EB268">
        <f t="shared" si="231"/>
        <v>2</v>
      </c>
      <c r="EC268">
        <f t="shared" si="231"/>
        <v>2</v>
      </c>
      <c r="ED268">
        <f t="shared" si="231"/>
        <v>2</v>
      </c>
      <c r="EE268">
        <v>5601093</v>
      </c>
      <c r="EF268" s="26" t="s">
        <v>175</v>
      </c>
      <c r="EG268">
        <v>2</v>
      </c>
      <c r="EV268" t="str">
        <f t="shared" si="264"/>
        <v>木刀客</v>
      </c>
      <c r="EW268" t="str">
        <f t="shared" si="265"/>
        <v>光骑兵</v>
      </c>
      <c r="EX268" t="str">
        <f t="shared" si="266"/>
        <v>木剑士</v>
      </c>
      <c r="EY268" t="str">
        <f t="shared" si="267"/>
        <v>火海盗</v>
      </c>
      <c r="EZ268" t="str">
        <f t="shared" si="268"/>
        <v>木修女</v>
      </c>
      <c r="FA268" t="str">
        <f t="shared" si="269"/>
        <v>木魔法师</v>
      </c>
      <c r="FB268">
        <v>9</v>
      </c>
      <c r="FC268">
        <v>13</v>
      </c>
      <c r="FD268">
        <v>12</v>
      </c>
      <c r="FE268">
        <v>8</v>
      </c>
      <c r="FF268">
        <v>15</v>
      </c>
      <c r="FG268">
        <v>11</v>
      </c>
      <c r="FH268">
        <f t="shared" ca="1" si="270"/>
        <v>17</v>
      </c>
      <c r="FI268">
        <f t="shared" ca="1" si="270"/>
        <v>4</v>
      </c>
      <c r="FJ268">
        <f t="shared" ca="1" si="270"/>
        <v>10</v>
      </c>
      <c r="FK268">
        <f t="shared" ca="1" si="271"/>
        <v>14</v>
      </c>
      <c r="FL268">
        <f t="shared" ca="1" si="271"/>
        <v>2</v>
      </c>
      <c r="FM268">
        <f t="shared" ca="1" si="271"/>
        <v>9</v>
      </c>
      <c r="FN268">
        <f t="shared" ca="1" si="272"/>
        <v>17</v>
      </c>
      <c r="FO268">
        <f t="shared" ca="1" si="273"/>
        <v>4</v>
      </c>
      <c r="FP268">
        <f t="shared" ca="1" si="274"/>
        <v>10</v>
      </c>
      <c r="FQ268">
        <f t="shared" ca="1" si="275"/>
        <v>14</v>
      </c>
      <c r="FR268">
        <f t="shared" ca="1" si="276"/>
        <v>2</v>
      </c>
      <c r="FS268">
        <f t="shared" ca="1" si="277"/>
        <v>7</v>
      </c>
    </row>
    <row r="269" spans="1:175" x14ac:dyDescent="0.15">
      <c r="A269" s="20">
        <v>1000266</v>
      </c>
      <c r="B269" s="6" t="str">
        <f t="shared" si="236"/>
        <v>1</v>
      </c>
      <c r="C269" s="7">
        <v>1002</v>
      </c>
      <c r="D269" s="1" t="str">
        <f t="shared" si="237"/>
        <v>5200133,5201132,5202132,5500131,5601132,5502131</v>
      </c>
      <c r="E269" t="str">
        <f t="shared" si="238"/>
        <v>13,13,13,13,13,13</v>
      </c>
      <c r="F269" t="str">
        <f t="shared" si="239"/>
        <v>1503,1485,1485,1485,1485,1485</v>
      </c>
      <c r="G269">
        <f t="shared" si="240"/>
        <v>31169253</v>
      </c>
      <c r="H269" s="6">
        <f>Sheet1!B269</f>
        <v>1</v>
      </c>
      <c r="I269" s="6">
        <f>Sheet1!C269</f>
        <v>0</v>
      </c>
      <c r="J269" s="6">
        <f>Sheet1!D269</f>
        <v>0</v>
      </c>
      <c r="K269" s="6">
        <f>Sheet1!E269</f>
        <v>0</v>
      </c>
      <c r="L269" s="6">
        <f>Sheet1!F269</f>
        <v>75000</v>
      </c>
      <c r="O269" s="6"/>
      <c r="P269">
        <f t="shared" si="241"/>
        <v>31169253</v>
      </c>
      <c r="Q269">
        <v>31169253.800000001</v>
      </c>
      <c r="R269" s="6" t="str">
        <f t="shared" si="242"/>
        <v>5200133,5201132,5202132,5500131,5601132,5502131</v>
      </c>
      <c r="S269" s="6" t="str">
        <f t="shared" si="243"/>
        <v>13,13,13,13,13,13</v>
      </c>
      <c r="T269" s="6" t="str">
        <f t="shared" si="244"/>
        <v>1503,1485,1485,1485,1485,1485</v>
      </c>
      <c r="U269">
        <v>5200133</v>
      </c>
      <c r="V269">
        <v>5201132</v>
      </c>
      <c r="W269">
        <v>5202132</v>
      </c>
      <c r="X269">
        <v>5500131</v>
      </c>
      <c r="Y269">
        <v>5601132</v>
      </c>
      <c r="Z269">
        <v>5502131</v>
      </c>
      <c r="AA269">
        <v>13</v>
      </c>
      <c r="AB269">
        <v>13</v>
      </c>
      <c r="AC269">
        <v>13</v>
      </c>
      <c r="AD269">
        <v>13</v>
      </c>
      <c r="AE269">
        <v>13</v>
      </c>
      <c r="AF269">
        <v>13</v>
      </c>
      <c r="AG269" s="12">
        <f t="shared" si="245"/>
        <v>1503</v>
      </c>
      <c r="AH269" s="12">
        <f t="shared" si="246"/>
        <v>1485</v>
      </c>
      <c r="AI269" s="12">
        <f t="shared" si="247"/>
        <v>1485</v>
      </c>
      <c r="AJ269" s="12">
        <f t="shared" si="248"/>
        <v>1485</v>
      </c>
      <c r="AK269" s="12">
        <f t="shared" si="249"/>
        <v>1485</v>
      </c>
      <c r="AL269" s="12">
        <f t="shared" si="250"/>
        <v>1485</v>
      </c>
      <c r="AM269" s="6">
        <f t="shared" si="235"/>
        <v>5298773.1460000006</v>
      </c>
      <c r="AN269" s="6">
        <f t="shared" si="279"/>
        <v>5174096.1308000004</v>
      </c>
      <c r="AO269" s="6">
        <f t="shared" si="279"/>
        <v>5174096.1308000004</v>
      </c>
      <c r="AP269" s="6">
        <f t="shared" si="279"/>
        <v>5174096.1308000004</v>
      </c>
      <c r="AQ269" s="6">
        <f t="shared" si="279"/>
        <v>5174096.1308000004</v>
      </c>
      <c r="AR269" s="6">
        <f t="shared" si="279"/>
        <v>5174096.1308000004</v>
      </c>
      <c r="CH269">
        <f t="shared" si="251"/>
        <v>1</v>
      </c>
      <c r="CI269" s="23" t="b">
        <f t="shared" si="278"/>
        <v>1</v>
      </c>
      <c r="CJ269" s="23" t="b">
        <f t="shared" si="278"/>
        <v>1</v>
      </c>
      <c r="CK269" s="23" t="b">
        <f t="shared" si="278"/>
        <v>1</v>
      </c>
      <c r="CL269" s="23" t="b">
        <f t="shared" si="278"/>
        <v>1</v>
      </c>
      <c r="CM269" s="23" t="b">
        <f t="shared" si="278"/>
        <v>1</v>
      </c>
      <c r="CN269" s="23" t="b">
        <f t="shared" si="278"/>
        <v>1</v>
      </c>
      <c r="CO269" t="str">
        <f t="shared" si="252"/>
        <v>5200133</v>
      </c>
      <c r="CP269" t="str">
        <f t="shared" si="253"/>
        <v>5201132</v>
      </c>
      <c r="CQ269" t="str">
        <f t="shared" si="254"/>
        <v>5202132</v>
      </c>
      <c r="CR269" t="str">
        <f t="shared" si="255"/>
        <v>5500131</v>
      </c>
      <c r="CS269" t="str">
        <f t="shared" si="256"/>
        <v>5601132</v>
      </c>
      <c r="CT269" t="str">
        <f t="shared" si="257"/>
        <v>5502131</v>
      </c>
      <c r="CU269">
        <v>13</v>
      </c>
      <c r="CV269">
        <v>13</v>
      </c>
      <c r="CW269">
        <v>13</v>
      </c>
      <c r="CX269">
        <v>13</v>
      </c>
      <c r="CY269">
        <v>13</v>
      </c>
      <c r="CZ269">
        <v>13</v>
      </c>
      <c r="DA269" s="12">
        <v>5</v>
      </c>
      <c r="DB269" s="17">
        <v>5</v>
      </c>
      <c r="DC269">
        <v>5</v>
      </c>
      <c r="DD269">
        <v>5</v>
      </c>
      <c r="DE269">
        <v>5</v>
      </c>
      <c r="DF269">
        <v>5</v>
      </c>
      <c r="DG269" s="23" t="s">
        <v>142</v>
      </c>
      <c r="DH269" s="23" t="s">
        <v>134</v>
      </c>
      <c r="DI269" s="23" t="s">
        <v>186</v>
      </c>
      <c r="DJ269" s="23" t="s">
        <v>183</v>
      </c>
      <c r="DK269" s="23" t="s">
        <v>140</v>
      </c>
      <c r="DL269" s="23" t="s">
        <v>130</v>
      </c>
      <c r="DM269" t="str">
        <f t="shared" si="258"/>
        <v>木</v>
      </c>
      <c r="DN269" t="str">
        <f t="shared" si="259"/>
        <v>火</v>
      </c>
      <c r="DO269" t="str">
        <f t="shared" si="260"/>
        <v>火</v>
      </c>
      <c r="DP269" t="str">
        <f t="shared" si="261"/>
        <v>水</v>
      </c>
      <c r="DQ269" t="str">
        <f t="shared" si="262"/>
        <v>火</v>
      </c>
      <c r="DR269" t="str">
        <f t="shared" si="263"/>
        <v>水</v>
      </c>
      <c r="DS269" s="23" t="s">
        <v>147</v>
      </c>
      <c r="DT269" s="23" t="s">
        <v>145</v>
      </c>
      <c r="DU269" s="23" t="s">
        <v>147</v>
      </c>
      <c r="DV269" s="23" t="s">
        <v>170</v>
      </c>
      <c r="DW269" s="23" t="s">
        <v>170</v>
      </c>
      <c r="DX269" s="23" t="s">
        <v>170</v>
      </c>
      <c r="DY269">
        <f t="shared" si="231"/>
        <v>1</v>
      </c>
      <c r="DZ269">
        <f t="shared" si="231"/>
        <v>1</v>
      </c>
      <c r="EA269">
        <f t="shared" si="231"/>
        <v>1</v>
      </c>
      <c r="EB269">
        <f t="shared" si="231"/>
        <v>2</v>
      </c>
      <c r="EC269">
        <f t="shared" si="231"/>
        <v>2</v>
      </c>
      <c r="ED269">
        <f t="shared" si="231"/>
        <v>2</v>
      </c>
      <c r="EE269">
        <v>5201094</v>
      </c>
      <c r="EF269" t="s">
        <v>197</v>
      </c>
      <c r="EG269">
        <v>1</v>
      </c>
      <c r="EV269" t="str">
        <f t="shared" si="264"/>
        <v>木刀客</v>
      </c>
      <c r="EW269" t="str">
        <f t="shared" si="265"/>
        <v>火骑兵</v>
      </c>
      <c r="EX269" t="str">
        <f t="shared" si="266"/>
        <v>火维京</v>
      </c>
      <c r="EY269" t="str">
        <f t="shared" si="267"/>
        <v>水海盗</v>
      </c>
      <c r="EZ269" t="str">
        <f t="shared" si="268"/>
        <v>火修女</v>
      </c>
      <c r="FA269" t="str">
        <f t="shared" si="269"/>
        <v>水火枪手</v>
      </c>
      <c r="FB269">
        <v>9</v>
      </c>
      <c r="FC269">
        <v>6</v>
      </c>
      <c r="FD269">
        <v>7</v>
      </c>
      <c r="FE269">
        <v>3</v>
      </c>
      <c r="FF269">
        <v>10</v>
      </c>
      <c r="FG269">
        <v>4</v>
      </c>
      <c r="FH269">
        <f t="shared" ca="1" si="270"/>
        <v>2</v>
      </c>
      <c r="FI269">
        <f t="shared" ca="1" si="270"/>
        <v>12</v>
      </c>
      <c r="FJ269">
        <f t="shared" ca="1" si="270"/>
        <v>3</v>
      </c>
      <c r="FK269">
        <f t="shared" ca="1" si="271"/>
        <v>9</v>
      </c>
      <c r="FL269">
        <f t="shared" ca="1" si="271"/>
        <v>4</v>
      </c>
      <c r="FM269">
        <f t="shared" ca="1" si="271"/>
        <v>13</v>
      </c>
      <c r="FN269">
        <f t="shared" ca="1" si="272"/>
        <v>2</v>
      </c>
      <c r="FO269">
        <f t="shared" ca="1" si="273"/>
        <v>12</v>
      </c>
      <c r="FP269">
        <f t="shared" ca="1" si="274"/>
        <v>11</v>
      </c>
      <c r="FQ269">
        <f t="shared" ca="1" si="275"/>
        <v>9</v>
      </c>
      <c r="FR269">
        <f t="shared" ca="1" si="276"/>
        <v>4</v>
      </c>
      <c r="FS269">
        <f t="shared" ca="1" si="277"/>
        <v>7</v>
      </c>
    </row>
    <row r="270" spans="1:175" x14ac:dyDescent="0.15">
      <c r="A270" s="20">
        <v>1000267</v>
      </c>
      <c r="B270" s="6" t="str">
        <f t="shared" si="236"/>
        <v>1</v>
      </c>
      <c r="C270" s="7">
        <v>1002</v>
      </c>
      <c r="D270" s="1" t="str">
        <f t="shared" si="237"/>
        <v>5201134,5200133,5301133,5602134,5502131,5601133</v>
      </c>
      <c r="E270" t="str">
        <f t="shared" si="238"/>
        <v>13,13,13,13,13,13</v>
      </c>
      <c r="F270" t="str">
        <f t="shared" si="239"/>
        <v>1509,1491,1491,1491,1491,1491</v>
      </c>
      <c r="G270">
        <f t="shared" si="240"/>
        <v>31384635</v>
      </c>
      <c r="H270" s="6">
        <f>Sheet1!B270</f>
        <v>30</v>
      </c>
      <c r="I270" s="6">
        <f>Sheet1!C270</f>
        <v>0</v>
      </c>
      <c r="J270" s="6">
        <f>Sheet1!D270</f>
        <v>0</v>
      </c>
      <c r="K270" s="6">
        <f>Sheet1!E270</f>
        <v>0</v>
      </c>
      <c r="L270" s="6">
        <f>Sheet1!F270</f>
        <v>200</v>
      </c>
      <c r="O270" s="6"/>
      <c r="P270">
        <f t="shared" si="241"/>
        <v>31384635</v>
      </c>
      <c r="Q270">
        <v>31384635.050000001</v>
      </c>
      <c r="R270" s="6" t="str">
        <f t="shared" si="242"/>
        <v>5201134,5200133,5301133,5602134,5502131,5601133</v>
      </c>
      <c r="S270" s="6" t="str">
        <f t="shared" si="243"/>
        <v>13,13,13,13,13,13</v>
      </c>
      <c r="T270" s="6" t="str">
        <f t="shared" si="244"/>
        <v>1509,1491,1491,1491,1491,1491</v>
      </c>
      <c r="U270">
        <v>5201134</v>
      </c>
      <c r="V270">
        <v>5200133</v>
      </c>
      <c r="W270">
        <v>5301133</v>
      </c>
      <c r="X270">
        <v>5602134</v>
      </c>
      <c r="Y270">
        <v>5502131</v>
      </c>
      <c r="Z270">
        <v>5601133</v>
      </c>
      <c r="AA270">
        <v>13</v>
      </c>
      <c r="AB270">
        <v>13</v>
      </c>
      <c r="AC270">
        <v>13</v>
      </c>
      <c r="AD270">
        <v>13</v>
      </c>
      <c r="AE270">
        <v>13</v>
      </c>
      <c r="AF270">
        <v>13</v>
      </c>
      <c r="AG270" s="12">
        <f t="shared" si="245"/>
        <v>1509</v>
      </c>
      <c r="AH270" s="12">
        <f t="shared" si="246"/>
        <v>1491</v>
      </c>
      <c r="AI270" s="12">
        <f t="shared" si="247"/>
        <v>1491</v>
      </c>
      <c r="AJ270" s="12">
        <f t="shared" si="248"/>
        <v>1491</v>
      </c>
      <c r="AK270" s="12">
        <f t="shared" si="249"/>
        <v>1491</v>
      </c>
      <c r="AL270" s="12">
        <f t="shared" si="250"/>
        <v>1491</v>
      </c>
      <c r="AM270" s="6">
        <f t="shared" si="235"/>
        <v>5335387.9585000006</v>
      </c>
      <c r="AN270" s="6">
        <f t="shared" si="279"/>
        <v>5209849.4183</v>
      </c>
      <c r="AO270" s="6">
        <f t="shared" si="279"/>
        <v>5209849.4183</v>
      </c>
      <c r="AP270" s="6">
        <f t="shared" si="279"/>
        <v>5209849.4183</v>
      </c>
      <c r="AQ270" s="6">
        <f t="shared" si="279"/>
        <v>5209849.4183</v>
      </c>
      <c r="AR270" s="6">
        <f t="shared" si="279"/>
        <v>5209849.4183</v>
      </c>
      <c r="CH270">
        <f t="shared" si="251"/>
        <v>2</v>
      </c>
      <c r="CI270" s="23" t="b">
        <f t="shared" si="278"/>
        <v>1</v>
      </c>
      <c r="CJ270" s="23" t="b">
        <f t="shared" si="278"/>
        <v>1</v>
      </c>
      <c r="CK270" s="23" t="b">
        <f t="shared" si="278"/>
        <v>1</v>
      </c>
      <c r="CL270" s="23" t="b">
        <f t="shared" si="278"/>
        <v>1</v>
      </c>
      <c r="CM270" s="23" t="b">
        <f t="shared" si="278"/>
        <v>1</v>
      </c>
      <c r="CN270" s="23" t="b">
        <f t="shared" si="278"/>
        <v>1</v>
      </c>
      <c r="CO270" t="str">
        <f t="shared" si="252"/>
        <v>5201134</v>
      </c>
      <c r="CP270" t="str">
        <f t="shared" si="253"/>
        <v>5200133</v>
      </c>
      <c r="CQ270" t="str">
        <f t="shared" si="254"/>
        <v>5301133</v>
      </c>
      <c r="CR270" t="str">
        <f t="shared" si="255"/>
        <v>5602134</v>
      </c>
      <c r="CS270" t="str">
        <f t="shared" si="256"/>
        <v>5502131</v>
      </c>
      <c r="CT270" t="str">
        <f t="shared" si="257"/>
        <v>5601133</v>
      </c>
      <c r="CU270">
        <v>13</v>
      </c>
      <c r="CV270">
        <v>13</v>
      </c>
      <c r="CW270">
        <v>13</v>
      </c>
      <c r="CX270">
        <v>13</v>
      </c>
      <c r="CY270">
        <v>13</v>
      </c>
      <c r="CZ270">
        <v>13</v>
      </c>
      <c r="DA270" s="12">
        <v>5</v>
      </c>
      <c r="DB270" s="17">
        <v>5</v>
      </c>
      <c r="DC270">
        <v>5</v>
      </c>
      <c r="DD270">
        <v>5</v>
      </c>
      <c r="DE270">
        <v>5</v>
      </c>
      <c r="DF270">
        <v>5</v>
      </c>
      <c r="DG270" s="28" t="s">
        <v>197</v>
      </c>
      <c r="DH270" s="28" t="s">
        <v>142</v>
      </c>
      <c r="DI270" s="23" t="s">
        <v>193</v>
      </c>
      <c r="DJ270" s="23" t="s">
        <v>181</v>
      </c>
      <c r="DK270" s="28" t="s">
        <v>130</v>
      </c>
      <c r="DL270" s="28" t="s">
        <v>175</v>
      </c>
      <c r="DM270" t="str">
        <f t="shared" si="258"/>
        <v>光</v>
      </c>
      <c r="DN270" t="str">
        <f t="shared" si="259"/>
        <v>木</v>
      </c>
      <c r="DO270" t="str">
        <f t="shared" si="260"/>
        <v>木</v>
      </c>
      <c r="DP270" t="str">
        <f t="shared" si="261"/>
        <v>光</v>
      </c>
      <c r="DQ270" t="str">
        <f t="shared" si="262"/>
        <v>水</v>
      </c>
      <c r="DR270" t="str">
        <f t="shared" si="263"/>
        <v>木</v>
      </c>
      <c r="DS270" s="28" t="s">
        <v>137</v>
      </c>
      <c r="DT270" s="28" t="s">
        <v>147</v>
      </c>
      <c r="DU270" s="23" t="s">
        <v>155</v>
      </c>
      <c r="DV270" s="23" t="s">
        <v>165</v>
      </c>
      <c r="DW270" s="28" t="s">
        <v>160</v>
      </c>
      <c r="DX270" s="28" t="s">
        <v>160</v>
      </c>
      <c r="DY270">
        <f t="shared" si="231"/>
        <v>1</v>
      </c>
      <c r="DZ270">
        <f t="shared" si="231"/>
        <v>1</v>
      </c>
      <c r="EA270">
        <f t="shared" si="231"/>
        <v>1</v>
      </c>
      <c r="EB270">
        <f t="shared" si="231"/>
        <v>2</v>
      </c>
      <c r="EC270">
        <f t="shared" si="231"/>
        <v>2</v>
      </c>
      <c r="ED270">
        <f t="shared" si="231"/>
        <v>2</v>
      </c>
      <c r="EE270">
        <v>5302094</v>
      </c>
      <c r="EF270" t="s">
        <v>198</v>
      </c>
      <c r="EG270">
        <v>1</v>
      </c>
      <c r="EV270" t="str">
        <f t="shared" si="264"/>
        <v>光骑兵</v>
      </c>
      <c r="EW270" t="str">
        <f t="shared" si="265"/>
        <v>木刀客</v>
      </c>
      <c r="EX270" t="str">
        <f t="shared" si="266"/>
        <v>木剑士</v>
      </c>
      <c r="EY270" t="str">
        <f t="shared" si="267"/>
        <v>光学者</v>
      </c>
      <c r="EZ270" t="str">
        <f t="shared" si="268"/>
        <v>水火枪手</v>
      </c>
      <c r="FA270" t="str">
        <f t="shared" si="269"/>
        <v>木修女</v>
      </c>
      <c r="FB270">
        <v>13</v>
      </c>
      <c r="FC270">
        <v>9</v>
      </c>
      <c r="FD270">
        <v>12</v>
      </c>
      <c r="FE270">
        <v>17</v>
      </c>
      <c r="FF270">
        <v>4</v>
      </c>
      <c r="FG270">
        <v>15</v>
      </c>
      <c r="FH270">
        <f t="shared" ca="1" si="270"/>
        <v>8</v>
      </c>
      <c r="FI270">
        <f t="shared" ca="1" si="270"/>
        <v>8</v>
      </c>
      <c r="FJ270">
        <f t="shared" ca="1" si="270"/>
        <v>1</v>
      </c>
      <c r="FK270">
        <f t="shared" ca="1" si="271"/>
        <v>7</v>
      </c>
      <c r="FL270">
        <f t="shared" ca="1" si="271"/>
        <v>19</v>
      </c>
      <c r="FM270">
        <f t="shared" ca="1" si="271"/>
        <v>9</v>
      </c>
      <c r="FN270">
        <f t="shared" ca="1" si="272"/>
        <v>8</v>
      </c>
      <c r="FO270">
        <f t="shared" ca="1" si="273"/>
        <v>6</v>
      </c>
      <c r="FP270">
        <f t="shared" ca="1" si="274"/>
        <v>7</v>
      </c>
      <c r="FQ270">
        <f t="shared" ca="1" si="275"/>
        <v>7</v>
      </c>
      <c r="FR270">
        <f t="shared" ca="1" si="276"/>
        <v>19</v>
      </c>
      <c r="FS270">
        <f t="shared" ca="1" si="277"/>
        <v>9</v>
      </c>
    </row>
    <row r="271" spans="1:175" x14ac:dyDescent="0.15">
      <c r="A271" s="20">
        <v>1000268</v>
      </c>
      <c r="B271" s="6" t="str">
        <f t="shared" si="236"/>
        <v>1</v>
      </c>
      <c r="C271" s="7">
        <v>1002</v>
      </c>
      <c r="D271" s="1" t="str">
        <f t="shared" si="237"/>
        <v>5201134,5301132,5202133,5502131,5402132,5601131</v>
      </c>
      <c r="E271" t="str">
        <f t="shared" si="238"/>
        <v>13,13,13,13,13,13</v>
      </c>
      <c r="F271" t="str">
        <f t="shared" si="239"/>
        <v>1514,1496,1496,1496,1496,1496</v>
      </c>
      <c r="G271">
        <f t="shared" si="240"/>
        <v>31600971</v>
      </c>
      <c r="H271" s="6">
        <f>Sheet1!B271</f>
        <v>1</v>
      </c>
      <c r="I271" s="6">
        <f>Sheet1!C271</f>
        <v>0</v>
      </c>
      <c r="J271" s="6">
        <f>Sheet1!D271</f>
        <v>0</v>
      </c>
      <c r="K271" s="6">
        <f>Sheet1!E271</f>
        <v>0</v>
      </c>
      <c r="L271" s="6">
        <f>Sheet1!F271</f>
        <v>75000</v>
      </c>
      <c r="O271" s="6"/>
      <c r="P271">
        <f t="shared" si="241"/>
        <v>31600971</v>
      </c>
      <c r="Q271">
        <v>31600971.190000001</v>
      </c>
      <c r="R271" s="6" t="str">
        <f t="shared" si="242"/>
        <v>5201134,5301132,5202133,5502131,5402132,5601131</v>
      </c>
      <c r="S271" s="6" t="str">
        <f t="shared" si="243"/>
        <v>13,13,13,13,13,13</v>
      </c>
      <c r="T271" s="6" t="str">
        <f t="shared" si="244"/>
        <v>1514,1496,1496,1496,1496,1496</v>
      </c>
      <c r="U271">
        <v>5201134</v>
      </c>
      <c r="V271">
        <v>5301132</v>
      </c>
      <c r="W271">
        <v>5202133</v>
      </c>
      <c r="X271">
        <v>5502131</v>
      </c>
      <c r="Y271">
        <v>5402132</v>
      </c>
      <c r="Z271">
        <v>5601131</v>
      </c>
      <c r="AA271">
        <v>13</v>
      </c>
      <c r="AB271">
        <v>13</v>
      </c>
      <c r="AC271">
        <v>13</v>
      </c>
      <c r="AD271">
        <v>13</v>
      </c>
      <c r="AE271">
        <v>13</v>
      </c>
      <c r="AF271">
        <v>13</v>
      </c>
      <c r="AG271" s="12">
        <f t="shared" si="245"/>
        <v>1514</v>
      </c>
      <c r="AH271" s="12">
        <f t="shared" si="246"/>
        <v>1496</v>
      </c>
      <c r="AI271" s="12">
        <f t="shared" si="247"/>
        <v>1496</v>
      </c>
      <c r="AJ271" s="12">
        <f t="shared" si="248"/>
        <v>1496</v>
      </c>
      <c r="AK271" s="12">
        <f t="shared" si="249"/>
        <v>1496</v>
      </c>
      <c r="AL271" s="12">
        <f t="shared" si="250"/>
        <v>1496</v>
      </c>
      <c r="AM271" s="6">
        <f t="shared" si="235"/>
        <v>5372165.1023000004</v>
      </c>
      <c r="AN271" s="6">
        <f t="shared" si="279"/>
        <v>5245761.2175400006</v>
      </c>
      <c r="AO271" s="6">
        <f t="shared" si="279"/>
        <v>5245761.2175400006</v>
      </c>
      <c r="AP271" s="6">
        <f t="shared" si="279"/>
        <v>5245761.2175400006</v>
      </c>
      <c r="AQ271" s="6">
        <f t="shared" si="279"/>
        <v>5245761.2175400006</v>
      </c>
      <c r="AR271" s="6">
        <f t="shared" si="279"/>
        <v>5245761.2175400006</v>
      </c>
      <c r="CH271">
        <f t="shared" si="251"/>
        <v>3</v>
      </c>
      <c r="CI271" s="23" t="b">
        <f t="shared" si="278"/>
        <v>1</v>
      </c>
      <c r="CJ271" s="23" t="b">
        <f t="shared" si="278"/>
        <v>1</v>
      </c>
      <c r="CK271" s="23" t="b">
        <f t="shared" si="278"/>
        <v>1</v>
      </c>
      <c r="CL271" s="23" t="b">
        <f t="shared" si="278"/>
        <v>1</v>
      </c>
      <c r="CM271" s="23" t="b">
        <f t="shared" si="278"/>
        <v>1</v>
      </c>
      <c r="CN271" s="23" t="b">
        <f t="shared" si="278"/>
        <v>1</v>
      </c>
      <c r="CO271" t="str">
        <f t="shared" si="252"/>
        <v>5201134</v>
      </c>
      <c r="CP271" t="str">
        <f t="shared" si="253"/>
        <v>5301132</v>
      </c>
      <c r="CQ271" t="str">
        <f t="shared" si="254"/>
        <v>5202133</v>
      </c>
      <c r="CR271" t="str">
        <f t="shared" si="255"/>
        <v>5502131</v>
      </c>
      <c r="CS271" t="str">
        <f t="shared" si="256"/>
        <v>5402132</v>
      </c>
      <c r="CT271" t="str">
        <f t="shared" si="257"/>
        <v>5601131</v>
      </c>
      <c r="CU271">
        <v>13</v>
      </c>
      <c r="CV271">
        <v>13</v>
      </c>
      <c r="CW271">
        <v>13</v>
      </c>
      <c r="CX271">
        <v>13</v>
      </c>
      <c r="CY271">
        <v>13</v>
      </c>
      <c r="CZ271">
        <v>13</v>
      </c>
      <c r="DA271" s="12">
        <v>5</v>
      </c>
      <c r="DB271" s="17">
        <v>5</v>
      </c>
      <c r="DC271">
        <v>5</v>
      </c>
      <c r="DD271">
        <v>5</v>
      </c>
      <c r="DE271">
        <v>5</v>
      </c>
      <c r="DF271">
        <v>5</v>
      </c>
      <c r="DG271" s="28" t="s">
        <v>197</v>
      </c>
      <c r="DH271" s="28" t="s">
        <v>187</v>
      </c>
      <c r="DI271" s="23" t="s">
        <v>192</v>
      </c>
      <c r="DJ271" s="23" t="s">
        <v>130</v>
      </c>
      <c r="DK271" s="23" t="s">
        <v>189</v>
      </c>
      <c r="DL271" s="23" t="s">
        <v>184</v>
      </c>
      <c r="DM271" t="str">
        <f t="shared" si="258"/>
        <v>光</v>
      </c>
      <c r="DN271" t="str">
        <f t="shared" si="259"/>
        <v>火</v>
      </c>
      <c r="DO271" t="str">
        <f t="shared" si="260"/>
        <v>木</v>
      </c>
      <c r="DP271" t="str">
        <f t="shared" si="261"/>
        <v>水</v>
      </c>
      <c r="DQ271" t="str">
        <f t="shared" si="262"/>
        <v>火</v>
      </c>
      <c r="DR271" t="str">
        <f t="shared" si="263"/>
        <v>水</v>
      </c>
      <c r="DS271" s="28" t="s">
        <v>147</v>
      </c>
      <c r="DT271" s="28" t="s">
        <v>147</v>
      </c>
      <c r="DU271" s="23" t="s">
        <v>152</v>
      </c>
      <c r="DV271" s="23" t="s">
        <v>160</v>
      </c>
      <c r="DW271" s="23" t="s">
        <v>165</v>
      </c>
      <c r="DX271" s="23" t="s">
        <v>160</v>
      </c>
      <c r="DY271">
        <f t="shared" si="231"/>
        <v>1</v>
      </c>
      <c r="DZ271">
        <f t="shared" si="231"/>
        <v>1</v>
      </c>
      <c r="EA271">
        <f t="shared" si="231"/>
        <v>1</v>
      </c>
      <c r="EB271">
        <f t="shared" si="231"/>
        <v>2</v>
      </c>
      <c r="EC271">
        <f t="shared" si="231"/>
        <v>2</v>
      </c>
      <c r="ED271">
        <f t="shared" si="231"/>
        <v>2</v>
      </c>
      <c r="EE271">
        <v>5501094</v>
      </c>
      <c r="EF271" s="26" t="s">
        <v>176</v>
      </c>
      <c r="EG271">
        <v>2</v>
      </c>
      <c r="EV271" t="str">
        <f t="shared" si="264"/>
        <v>光骑兵</v>
      </c>
      <c r="EW271" t="str">
        <f t="shared" si="265"/>
        <v>火剑士</v>
      </c>
      <c r="EX271" t="str">
        <f t="shared" si="266"/>
        <v>木维京</v>
      </c>
      <c r="EY271" t="str">
        <f t="shared" si="267"/>
        <v>水火枪手</v>
      </c>
      <c r="EZ271" t="str">
        <f t="shared" si="268"/>
        <v>火女巫</v>
      </c>
      <c r="FA271" t="str">
        <f t="shared" si="269"/>
        <v>水修女</v>
      </c>
      <c r="FB271">
        <v>13</v>
      </c>
      <c r="FC271">
        <v>8</v>
      </c>
      <c r="FD271">
        <v>11</v>
      </c>
      <c r="FE271">
        <v>4</v>
      </c>
      <c r="FF271">
        <v>7</v>
      </c>
      <c r="FG271">
        <v>5</v>
      </c>
      <c r="FH271">
        <f t="shared" ca="1" si="270"/>
        <v>16</v>
      </c>
      <c r="FI271">
        <f t="shared" ca="1" si="270"/>
        <v>6</v>
      </c>
      <c r="FJ271">
        <f t="shared" ca="1" si="270"/>
        <v>3</v>
      </c>
      <c r="FK271">
        <f t="shared" ca="1" si="271"/>
        <v>3</v>
      </c>
      <c r="FL271">
        <f t="shared" ca="1" si="271"/>
        <v>6</v>
      </c>
      <c r="FM271">
        <f t="shared" ca="1" si="271"/>
        <v>4</v>
      </c>
      <c r="FN271">
        <f t="shared" ca="1" si="272"/>
        <v>16</v>
      </c>
      <c r="FO271">
        <f t="shared" ca="1" si="273"/>
        <v>6</v>
      </c>
      <c r="FP271">
        <f t="shared" ca="1" si="274"/>
        <v>12</v>
      </c>
      <c r="FQ271">
        <f t="shared" ca="1" si="275"/>
        <v>3</v>
      </c>
      <c r="FR271">
        <f t="shared" ca="1" si="276"/>
        <v>6</v>
      </c>
      <c r="FS271">
        <f t="shared" ca="1" si="277"/>
        <v>4</v>
      </c>
    </row>
    <row r="272" spans="1:175" x14ac:dyDescent="0.15">
      <c r="A272" s="20">
        <v>1000269</v>
      </c>
      <c r="B272" s="6" t="str">
        <f t="shared" si="236"/>
        <v>1</v>
      </c>
      <c r="C272" s="7">
        <v>1002</v>
      </c>
      <c r="D272" s="1" t="str">
        <f t="shared" si="237"/>
        <v>5301132,5200132,5202132,5402132,5500132,5501134</v>
      </c>
      <c r="E272" t="str">
        <f t="shared" si="238"/>
        <v>13,13,13,13,13,13</v>
      </c>
      <c r="F272" t="str">
        <f t="shared" si="239"/>
        <v>1519,1501,1501,1501,1501,1501</v>
      </c>
      <c r="G272">
        <f t="shared" si="240"/>
        <v>31818262</v>
      </c>
      <c r="H272" s="6">
        <f>Sheet1!B272</f>
        <v>31</v>
      </c>
      <c r="I272" s="6">
        <f>Sheet1!C272</f>
        <v>0</v>
      </c>
      <c r="J272" s="6">
        <f>Sheet1!D272</f>
        <v>0</v>
      </c>
      <c r="K272" s="6">
        <f>Sheet1!E272</f>
        <v>0</v>
      </c>
      <c r="L272" s="6">
        <f>Sheet1!F272</f>
        <v>200</v>
      </c>
      <c r="O272" s="6"/>
      <c r="P272">
        <f t="shared" si="241"/>
        <v>31818262</v>
      </c>
      <c r="Q272">
        <v>31818262.109999999</v>
      </c>
      <c r="R272" s="6" t="str">
        <f t="shared" si="242"/>
        <v>5301132,5200132,5202132,5402132,5500132,5501134</v>
      </c>
      <c r="S272" s="6" t="str">
        <f t="shared" si="243"/>
        <v>13,13,13,13,13,13</v>
      </c>
      <c r="T272" s="6" t="str">
        <f t="shared" si="244"/>
        <v>1519,1501,1501,1501,1501,1501</v>
      </c>
      <c r="U272">
        <v>5301132</v>
      </c>
      <c r="V272">
        <v>5200132</v>
      </c>
      <c r="W272">
        <v>5202132</v>
      </c>
      <c r="X272">
        <v>5402132</v>
      </c>
      <c r="Y272">
        <v>5500132</v>
      </c>
      <c r="Z272">
        <v>5501134</v>
      </c>
      <c r="AA272">
        <v>13</v>
      </c>
      <c r="AB272">
        <v>13</v>
      </c>
      <c r="AC272">
        <v>13</v>
      </c>
      <c r="AD272">
        <v>13</v>
      </c>
      <c r="AE272">
        <v>13</v>
      </c>
      <c r="AF272">
        <v>13</v>
      </c>
      <c r="AG272" s="12">
        <f t="shared" si="245"/>
        <v>1519</v>
      </c>
      <c r="AH272" s="12">
        <f t="shared" si="246"/>
        <v>1501</v>
      </c>
      <c r="AI272" s="12">
        <f t="shared" si="247"/>
        <v>1501</v>
      </c>
      <c r="AJ272" s="12">
        <f t="shared" si="248"/>
        <v>1501</v>
      </c>
      <c r="AK272" s="12">
        <f t="shared" si="249"/>
        <v>1501</v>
      </c>
      <c r="AL272" s="12">
        <f t="shared" si="250"/>
        <v>1501</v>
      </c>
      <c r="AM272" s="6">
        <f t="shared" si="235"/>
        <v>5409104.5586999999</v>
      </c>
      <c r="AN272" s="6">
        <f t="shared" si="279"/>
        <v>5281831.5102599999</v>
      </c>
      <c r="AO272" s="6">
        <f t="shared" si="279"/>
        <v>5281831.5102599999</v>
      </c>
      <c r="AP272" s="6">
        <f t="shared" si="279"/>
        <v>5281831.5102599999</v>
      </c>
      <c r="AQ272" s="6">
        <f t="shared" si="279"/>
        <v>5281831.5102599999</v>
      </c>
      <c r="AR272" s="6">
        <f t="shared" si="279"/>
        <v>5281831.5102599999</v>
      </c>
      <c r="CH272">
        <f t="shared" si="251"/>
        <v>4</v>
      </c>
      <c r="CI272" s="23" t="b">
        <f t="shared" si="278"/>
        <v>1</v>
      </c>
      <c r="CJ272" s="23" t="b">
        <f t="shared" si="278"/>
        <v>1</v>
      </c>
      <c r="CK272" s="23" t="b">
        <f t="shared" si="278"/>
        <v>1</v>
      </c>
      <c r="CL272" s="23" t="b">
        <f t="shared" si="278"/>
        <v>1</v>
      </c>
      <c r="CM272" s="23" t="b">
        <f t="shared" si="278"/>
        <v>1</v>
      </c>
      <c r="CN272" s="23" t="b">
        <f t="shared" si="278"/>
        <v>1</v>
      </c>
      <c r="CO272" t="str">
        <f t="shared" si="252"/>
        <v>5301132</v>
      </c>
      <c r="CP272" t="str">
        <f t="shared" si="253"/>
        <v>5200132</v>
      </c>
      <c r="CQ272" t="str">
        <f t="shared" si="254"/>
        <v>5202132</v>
      </c>
      <c r="CR272" t="str">
        <f t="shared" si="255"/>
        <v>5402132</v>
      </c>
      <c r="CS272" t="str">
        <f t="shared" si="256"/>
        <v>5500132</v>
      </c>
      <c r="CT272" t="str">
        <f t="shared" si="257"/>
        <v>5501134</v>
      </c>
      <c r="CU272">
        <v>13</v>
      </c>
      <c r="CV272">
        <v>13</v>
      </c>
      <c r="CW272">
        <v>13</v>
      </c>
      <c r="CX272">
        <v>13</v>
      </c>
      <c r="CY272">
        <v>13</v>
      </c>
      <c r="CZ272">
        <v>13</v>
      </c>
      <c r="DA272" s="12">
        <v>5</v>
      </c>
      <c r="DB272" s="17">
        <v>5</v>
      </c>
      <c r="DC272">
        <v>5</v>
      </c>
      <c r="DD272">
        <v>5</v>
      </c>
      <c r="DE272">
        <v>5</v>
      </c>
      <c r="DF272">
        <v>5</v>
      </c>
      <c r="DG272" s="28" t="s">
        <v>187</v>
      </c>
      <c r="DH272" s="28" t="s">
        <v>185</v>
      </c>
      <c r="DI272" s="28" t="s">
        <v>186</v>
      </c>
      <c r="DJ272" s="28" t="s">
        <v>189</v>
      </c>
      <c r="DK272" s="23" t="s">
        <v>138</v>
      </c>
      <c r="DL272" s="23" t="s">
        <v>176</v>
      </c>
      <c r="DM272" t="str">
        <f t="shared" si="258"/>
        <v>火</v>
      </c>
      <c r="DN272" t="str">
        <f t="shared" si="259"/>
        <v>火</v>
      </c>
      <c r="DO272" t="str">
        <f t="shared" si="260"/>
        <v>火</v>
      </c>
      <c r="DP272" t="str">
        <f t="shared" si="261"/>
        <v>火</v>
      </c>
      <c r="DQ272" t="str">
        <f t="shared" si="262"/>
        <v>火</v>
      </c>
      <c r="DR272" t="str">
        <f t="shared" si="263"/>
        <v>光</v>
      </c>
      <c r="DS272" s="28" t="s">
        <v>147</v>
      </c>
      <c r="DT272" s="28" t="s">
        <v>147</v>
      </c>
      <c r="DU272" s="28" t="s">
        <v>155</v>
      </c>
      <c r="DV272" s="28" t="s">
        <v>169</v>
      </c>
      <c r="DW272" s="23" t="s">
        <v>165</v>
      </c>
      <c r="DX272" s="23" t="s">
        <v>161</v>
      </c>
      <c r="DY272">
        <f t="shared" si="231"/>
        <v>1</v>
      </c>
      <c r="DZ272">
        <f t="shared" si="231"/>
        <v>1</v>
      </c>
      <c r="EA272">
        <f t="shared" si="231"/>
        <v>1</v>
      </c>
      <c r="EB272">
        <f t="shared" si="231"/>
        <v>2</v>
      </c>
      <c r="EC272">
        <f t="shared" si="231"/>
        <v>2</v>
      </c>
      <c r="ED272">
        <f t="shared" si="231"/>
        <v>2</v>
      </c>
      <c r="EE272">
        <v>5600094</v>
      </c>
      <c r="EF272" s="26" t="s">
        <v>178</v>
      </c>
      <c r="EG272">
        <v>1</v>
      </c>
      <c r="EV272" t="str">
        <f t="shared" si="264"/>
        <v>火剑士</v>
      </c>
      <c r="EW272" t="str">
        <f t="shared" si="265"/>
        <v>火刀客</v>
      </c>
      <c r="EX272" t="str">
        <f t="shared" si="266"/>
        <v>火维京</v>
      </c>
      <c r="EY272" t="str">
        <f t="shared" si="267"/>
        <v>火女巫</v>
      </c>
      <c r="EZ272" t="str">
        <f t="shared" si="268"/>
        <v>火海盗</v>
      </c>
      <c r="FA272" t="str">
        <f t="shared" si="269"/>
        <v>光猎人</v>
      </c>
      <c r="FB272">
        <v>8</v>
      </c>
      <c r="FC272">
        <v>5</v>
      </c>
      <c r="FD272">
        <v>7</v>
      </c>
      <c r="FE272">
        <v>7</v>
      </c>
      <c r="FF272">
        <v>8</v>
      </c>
      <c r="FG272">
        <v>16</v>
      </c>
      <c r="FH272">
        <f t="shared" ca="1" si="270"/>
        <v>6</v>
      </c>
      <c r="FI272">
        <f t="shared" ca="1" si="270"/>
        <v>2</v>
      </c>
      <c r="FJ272">
        <f t="shared" ca="1" si="270"/>
        <v>8</v>
      </c>
      <c r="FK272">
        <f t="shared" ca="1" si="271"/>
        <v>1</v>
      </c>
      <c r="FL272">
        <f t="shared" ca="1" si="271"/>
        <v>16</v>
      </c>
      <c r="FM272">
        <f t="shared" ca="1" si="271"/>
        <v>5</v>
      </c>
      <c r="FN272">
        <f t="shared" ca="1" si="272"/>
        <v>6</v>
      </c>
      <c r="FO272">
        <f t="shared" ca="1" si="273"/>
        <v>2</v>
      </c>
      <c r="FP272">
        <f t="shared" ca="1" si="274"/>
        <v>4</v>
      </c>
      <c r="FQ272">
        <f t="shared" ca="1" si="275"/>
        <v>1</v>
      </c>
      <c r="FR272">
        <f t="shared" ca="1" si="276"/>
        <v>16</v>
      </c>
      <c r="FS272">
        <f t="shared" ca="1" si="277"/>
        <v>10</v>
      </c>
    </row>
    <row r="273" spans="1:175" x14ac:dyDescent="0.15">
      <c r="A273" s="20">
        <v>1000270</v>
      </c>
      <c r="B273" s="6" t="str">
        <f t="shared" si="236"/>
        <v>1</v>
      </c>
      <c r="C273" s="7">
        <v>1002</v>
      </c>
      <c r="D273" s="1" t="str">
        <f t="shared" si="237"/>
        <v>5201134,5302135,5600134,5601132,5500131,5401132</v>
      </c>
      <c r="E273" t="str">
        <f t="shared" si="238"/>
        <v>13,13,13,13,13,13</v>
      </c>
      <c r="F273" t="str">
        <f t="shared" si="239"/>
        <v>1524,1506,1506,1506,1506,1506</v>
      </c>
      <c r="G273">
        <f t="shared" si="240"/>
        <v>32036514</v>
      </c>
      <c r="H273" s="6">
        <f>Sheet1!B273</f>
        <v>43</v>
      </c>
      <c r="I273" s="6">
        <f>Sheet1!C273</f>
        <v>6</v>
      </c>
      <c r="J273" s="6">
        <f>Sheet1!D273</f>
        <v>0</v>
      </c>
      <c r="K273" s="6">
        <f>Sheet1!E273</f>
        <v>0</v>
      </c>
      <c r="L273" s="6">
        <f>Sheet1!F273</f>
        <v>5</v>
      </c>
      <c r="O273" s="6"/>
      <c r="P273">
        <f t="shared" si="241"/>
        <v>32036514</v>
      </c>
      <c r="Q273">
        <v>32036514.02</v>
      </c>
      <c r="R273" s="6" t="str">
        <f t="shared" si="242"/>
        <v>5201134,5302135,5600134,5601132,5500131,5401132</v>
      </c>
      <c r="S273" s="6" t="str">
        <f t="shared" si="243"/>
        <v>13,13,13,13,13,13</v>
      </c>
      <c r="T273" s="6" t="str">
        <f t="shared" si="244"/>
        <v>1524,1506,1506,1506,1506,1506</v>
      </c>
      <c r="U273">
        <v>5201134</v>
      </c>
      <c r="V273">
        <v>5302135</v>
      </c>
      <c r="W273">
        <v>5600134</v>
      </c>
      <c r="X273">
        <v>5601132</v>
      </c>
      <c r="Y273">
        <v>5500131</v>
      </c>
      <c r="Z273">
        <v>5401132</v>
      </c>
      <c r="AA273">
        <v>13</v>
      </c>
      <c r="AB273">
        <v>13</v>
      </c>
      <c r="AC273">
        <v>13</v>
      </c>
      <c r="AD273">
        <v>13</v>
      </c>
      <c r="AE273">
        <v>13</v>
      </c>
      <c r="AF273">
        <v>13</v>
      </c>
      <c r="AG273" s="12">
        <f t="shared" si="245"/>
        <v>1524</v>
      </c>
      <c r="AH273" s="12">
        <f t="shared" si="246"/>
        <v>1506</v>
      </c>
      <c r="AI273" s="12">
        <f t="shared" si="247"/>
        <v>1506</v>
      </c>
      <c r="AJ273" s="12">
        <f t="shared" si="248"/>
        <v>1506</v>
      </c>
      <c r="AK273" s="12">
        <f t="shared" si="249"/>
        <v>1506</v>
      </c>
      <c r="AL273" s="12">
        <f t="shared" si="250"/>
        <v>1506</v>
      </c>
      <c r="AM273" s="6">
        <f t="shared" si="235"/>
        <v>5446207.3834000006</v>
      </c>
      <c r="AN273" s="6">
        <f t="shared" si="279"/>
        <v>5318061.3273200002</v>
      </c>
      <c r="AO273" s="6">
        <f t="shared" si="279"/>
        <v>5318061.3273200002</v>
      </c>
      <c r="AP273" s="6">
        <f t="shared" si="279"/>
        <v>5318061.3273200002</v>
      </c>
      <c r="AQ273" s="6">
        <f t="shared" si="279"/>
        <v>5318061.3273200002</v>
      </c>
      <c r="AR273" s="6">
        <f t="shared" si="279"/>
        <v>5318061.3273200002</v>
      </c>
      <c r="CH273">
        <f t="shared" si="251"/>
        <v>0</v>
      </c>
      <c r="CI273" s="23" t="b">
        <f t="shared" si="278"/>
        <v>1</v>
      </c>
      <c r="CJ273" s="23" t="b">
        <f t="shared" si="278"/>
        <v>1</v>
      </c>
      <c r="CK273" s="23" t="b">
        <f t="shared" si="278"/>
        <v>1</v>
      </c>
      <c r="CL273" s="23" t="b">
        <f t="shared" si="278"/>
        <v>1</v>
      </c>
      <c r="CM273" s="23" t="b">
        <f t="shared" si="278"/>
        <v>1</v>
      </c>
      <c r="CN273" s="23" t="b">
        <f t="shared" si="278"/>
        <v>1</v>
      </c>
      <c r="CO273" t="str">
        <f t="shared" si="252"/>
        <v>5201134</v>
      </c>
      <c r="CP273" t="str">
        <f t="shared" si="253"/>
        <v>5302135</v>
      </c>
      <c r="CQ273" t="str">
        <f t="shared" si="254"/>
        <v>5600134</v>
      </c>
      <c r="CR273" t="str">
        <f t="shared" si="255"/>
        <v>5601132</v>
      </c>
      <c r="CS273" t="str">
        <f t="shared" si="256"/>
        <v>5500131</v>
      </c>
      <c r="CT273" t="str">
        <f t="shared" si="257"/>
        <v>5401132</v>
      </c>
      <c r="CU273">
        <v>13</v>
      </c>
      <c r="CV273">
        <v>13</v>
      </c>
      <c r="CW273">
        <v>13</v>
      </c>
      <c r="CX273">
        <v>13</v>
      </c>
      <c r="CY273">
        <v>13</v>
      </c>
      <c r="CZ273">
        <v>13</v>
      </c>
      <c r="DA273" s="12">
        <v>5</v>
      </c>
      <c r="DB273" s="17">
        <v>5</v>
      </c>
      <c r="DC273">
        <v>5</v>
      </c>
      <c r="DD273">
        <v>5</v>
      </c>
      <c r="DE273">
        <v>5</v>
      </c>
      <c r="DF273">
        <v>5</v>
      </c>
      <c r="DG273" s="28" t="s">
        <v>197</v>
      </c>
      <c r="DH273" s="28" t="s">
        <v>199</v>
      </c>
      <c r="DI273" s="28" t="s">
        <v>178</v>
      </c>
      <c r="DJ273" s="23" t="s">
        <v>140</v>
      </c>
      <c r="DK273" s="23" t="s">
        <v>183</v>
      </c>
      <c r="DL273" s="23" t="s">
        <v>188</v>
      </c>
      <c r="DM273" t="str">
        <f t="shared" si="258"/>
        <v>光</v>
      </c>
      <c r="DN273" t="str">
        <f t="shared" si="259"/>
        <v>暗</v>
      </c>
      <c r="DO273" t="str">
        <f t="shared" si="260"/>
        <v>光</v>
      </c>
      <c r="DP273" t="str">
        <f t="shared" si="261"/>
        <v>火</v>
      </c>
      <c r="DQ273" t="str">
        <f t="shared" si="262"/>
        <v>水</v>
      </c>
      <c r="DR273" t="str">
        <f t="shared" si="263"/>
        <v>火</v>
      </c>
      <c r="DS273" s="28" t="s">
        <v>152</v>
      </c>
      <c r="DT273" s="28" t="s">
        <v>152</v>
      </c>
      <c r="DU273" s="28" t="s">
        <v>152</v>
      </c>
      <c r="DV273" s="23" t="s">
        <v>163</v>
      </c>
      <c r="DW273" s="23" t="s">
        <v>163</v>
      </c>
      <c r="DX273" s="23" t="s">
        <v>163</v>
      </c>
      <c r="DY273">
        <f t="shared" si="231"/>
        <v>1</v>
      </c>
      <c r="DZ273">
        <f t="shared" si="231"/>
        <v>1</v>
      </c>
      <c r="EA273">
        <f t="shared" si="231"/>
        <v>1</v>
      </c>
      <c r="EB273">
        <f t="shared" si="231"/>
        <v>2</v>
      </c>
      <c r="EC273">
        <f t="shared" si="231"/>
        <v>2</v>
      </c>
      <c r="ED273">
        <f t="shared" si="231"/>
        <v>2</v>
      </c>
      <c r="EE273">
        <v>5602094</v>
      </c>
      <c r="EF273" s="26" t="s">
        <v>181</v>
      </c>
      <c r="EG273">
        <v>2</v>
      </c>
      <c r="EV273" t="str">
        <f t="shared" si="264"/>
        <v>光骑兵</v>
      </c>
      <c r="EW273" t="str">
        <f t="shared" si="265"/>
        <v>暗盗贼</v>
      </c>
      <c r="EX273" t="str">
        <f t="shared" si="266"/>
        <v>光熊猫</v>
      </c>
      <c r="EY273" t="str">
        <f t="shared" si="267"/>
        <v>火修女</v>
      </c>
      <c r="EZ273" t="str">
        <f t="shared" si="268"/>
        <v>水海盗</v>
      </c>
      <c r="FA273" t="str">
        <f t="shared" si="269"/>
        <v>火魔法师</v>
      </c>
      <c r="FB273">
        <v>13</v>
      </c>
      <c r="FC273">
        <v>18</v>
      </c>
      <c r="FD273">
        <v>15</v>
      </c>
      <c r="FE273">
        <v>10</v>
      </c>
      <c r="FF273">
        <v>3</v>
      </c>
      <c r="FG273">
        <v>6</v>
      </c>
      <c r="FH273">
        <f t="shared" ca="1" si="270"/>
        <v>3</v>
      </c>
      <c r="FI273">
        <f t="shared" ca="1" si="270"/>
        <v>13</v>
      </c>
      <c r="FJ273">
        <f t="shared" ca="1" si="270"/>
        <v>12</v>
      </c>
      <c r="FK273">
        <f t="shared" ca="1" si="271"/>
        <v>11</v>
      </c>
      <c r="FL273">
        <f t="shared" ca="1" si="271"/>
        <v>4</v>
      </c>
      <c r="FM273">
        <f t="shared" ca="1" si="271"/>
        <v>4</v>
      </c>
      <c r="FN273">
        <f t="shared" ca="1" si="272"/>
        <v>3</v>
      </c>
      <c r="FO273">
        <f t="shared" ca="1" si="273"/>
        <v>13</v>
      </c>
      <c r="FP273">
        <f t="shared" ca="1" si="274"/>
        <v>12</v>
      </c>
      <c r="FQ273">
        <f t="shared" ca="1" si="275"/>
        <v>11</v>
      </c>
      <c r="FR273">
        <f t="shared" ca="1" si="276"/>
        <v>4</v>
      </c>
      <c r="FS273">
        <f t="shared" ca="1" si="277"/>
        <v>7</v>
      </c>
    </row>
    <row r="274" spans="1:175" x14ac:dyDescent="0.15">
      <c r="A274" s="20">
        <v>1000271</v>
      </c>
      <c r="B274" s="6" t="str">
        <f t="shared" si="236"/>
        <v>1</v>
      </c>
      <c r="C274" s="7">
        <v>1002</v>
      </c>
      <c r="D274" s="1" t="str">
        <f t="shared" si="237"/>
        <v>5301133,5201131,5200133,5500133,5601133,5502133</v>
      </c>
      <c r="E274" t="str">
        <f t="shared" si="238"/>
        <v>13,13,13,13,13,13</v>
      </c>
      <c r="F274" t="str">
        <f t="shared" si="239"/>
        <v>1530,1511,1511,1511,1511,1511</v>
      </c>
      <c r="G274">
        <f t="shared" si="240"/>
        <v>32255724</v>
      </c>
      <c r="H274" s="6">
        <f>Sheet1!B274</f>
        <v>1</v>
      </c>
      <c r="I274" s="6">
        <f>Sheet1!C274</f>
        <v>0</v>
      </c>
      <c r="J274" s="6">
        <f>Sheet1!D274</f>
        <v>0</v>
      </c>
      <c r="K274" s="6">
        <f>Sheet1!E274</f>
        <v>0</v>
      </c>
      <c r="L274" s="6">
        <f>Sheet1!F274</f>
        <v>75000</v>
      </c>
      <c r="O274" s="6"/>
      <c r="P274">
        <f t="shared" si="241"/>
        <v>32255724</v>
      </c>
      <c r="Q274">
        <v>32255724.699999999</v>
      </c>
      <c r="R274" s="6" t="str">
        <f t="shared" si="242"/>
        <v>5301133,5201131,5200133,5500133,5601133,5502133</v>
      </c>
      <c r="S274" s="6" t="str">
        <f t="shared" si="243"/>
        <v>13,13,13,13,13,13</v>
      </c>
      <c r="T274" s="6" t="str">
        <f t="shared" si="244"/>
        <v>1530,1511,1511,1511,1511,1511</v>
      </c>
      <c r="U274">
        <v>5301133</v>
      </c>
      <c r="V274">
        <v>5201131</v>
      </c>
      <c r="W274">
        <v>5200133</v>
      </c>
      <c r="X274">
        <v>5500133</v>
      </c>
      <c r="Y274">
        <v>5601133</v>
      </c>
      <c r="Z274">
        <v>5502133</v>
      </c>
      <c r="AA274">
        <v>13</v>
      </c>
      <c r="AB274">
        <v>13</v>
      </c>
      <c r="AC274">
        <v>13</v>
      </c>
      <c r="AD274">
        <v>13</v>
      </c>
      <c r="AE274">
        <v>13</v>
      </c>
      <c r="AF274">
        <v>13</v>
      </c>
      <c r="AG274" s="12">
        <f t="shared" si="245"/>
        <v>1530</v>
      </c>
      <c r="AH274" s="12">
        <f t="shared" si="246"/>
        <v>1511</v>
      </c>
      <c r="AI274" s="12">
        <f t="shared" si="247"/>
        <v>1511</v>
      </c>
      <c r="AJ274" s="12">
        <f t="shared" si="248"/>
        <v>1511</v>
      </c>
      <c r="AK274" s="12">
        <f t="shared" si="249"/>
        <v>1511</v>
      </c>
      <c r="AL274" s="12">
        <f t="shared" si="250"/>
        <v>1511</v>
      </c>
      <c r="AM274" s="6">
        <f t="shared" si="235"/>
        <v>5483473.199</v>
      </c>
      <c r="AN274" s="6">
        <f t="shared" ref="AN274:AR283" si="280">$Q274*0.166</f>
        <v>5354450.3002000004</v>
      </c>
      <c r="AO274" s="6">
        <f t="shared" si="280"/>
        <v>5354450.3002000004</v>
      </c>
      <c r="AP274" s="6">
        <f t="shared" si="280"/>
        <v>5354450.3002000004</v>
      </c>
      <c r="AQ274" s="6">
        <f t="shared" si="280"/>
        <v>5354450.3002000004</v>
      </c>
      <c r="AR274" s="6">
        <f t="shared" si="280"/>
        <v>5354450.3002000004</v>
      </c>
      <c r="CH274">
        <f t="shared" si="251"/>
        <v>1</v>
      </c>
      <c r="CI274" s="23" t="b">
        <f t="shared" si="278"/>
        <v>1</v>
      </c>
      <c r="CJ274" s="23" t="b">
        <f t="shared" si="278"/>
        <v>1</v>
      </c>
      <c r="CK274" s="23" t="b">
        <f t="shared" si="278"/>
        <v>1</v>
      </c>
      <c r="CL274" s="23" t="b">
        <f t="shared" si="278"/>
        <v>1</v>
      </c>
      <c r="CM274" s="23" t="b">
        <f t="shared" si="278"/>
        <v>1</v>
      </c>
      <c r="CN274" s="23" t="b">
        <f t="shared" si="278"/>
        <v>1</v>
      </c>
      <c r="CO274" t="str">
        <f t="shared" si="252"/>
        <v>5301133</v>
      </c>
      <c r="CP274" t="str">
        <f t="shared" si="253"/>
        <v>5201131</v>
      </c>
      <c r="CQ274" t="str">
        <f t="shared" si="254"/>
        <v>5200133</v>
      </c>
      <c r="CR274" t="str">
        <f t="shared" si="255"/>
        <v>5500133</v>
      </c>
      <c r="CS274" t="str">
        <f t="shared" si="256"/>
        <v>5601133</v>
      </c>
      <c r="CT274" t="str">
        <f t="shared" si="257"/>
        <v>5502133</v>
      </c>
      <c r="CU274">
        <v>13</v>
      </c>
      <c r="CV274">
        <v>13</v>
      </c>
      <c r="CW274">
        <v>13</v>
      </c>
      <c r="CX274">
        <v>13</v>
      </c>
      <c r="CY274">
        <v>13</v>
      </c>
      <c r="CZ274">
        <v>13</v>
      </c>
      <c r="DA274" s="12">
        <v>5</v>
      </c>
      <c r="DB274" s="17">
        <v>5</v>
      </c>
      <c r="DC274">
        <v>5</v>
      </c>
      <c r="DD274">
        <v>5</v>
      </c>
      <c r="DE274">
        <v>5</v>
      </c>
      <c r="DF274">
        <v>5</v>
      </c>
      <c r="DG274" s="28" t="s">
        <v>193</v>
      </c>
      <c r="DH274" s="28" t="s">
        <v>180</v>
      </c>
      <c r="DI274" s="28" t="s">
        <v>142</v>
      </c>
      <c r="DJ274" s="23" t="s">
        <v>195</v>
      </c>
      <c r="DK274" s="23" t="s">
        <v>175</v>
      </c>
      <c r="DL274" s="23" t="s">
        <v>196</v>
      </c>
      <c r="DM274" t="str">
        <f t="shared" si="258"/>
        <v>木</v>
      </c>
      <c r="DN274" t="str">
        <f t="shared" si="259"/>
        <v>水</v>
      </c>
      <c r="DO274" t="str">
        <f t="shared" si="260"/>
        <v>木</v>
      </c>
      <c r="DP274" t="str">
        <f t="shared" si="261"/>
        <v>木</v>
      </c>
      <c r="DQ274" t="str">
        <f t="shared" si="262"/>
        <v>木</v>
      </c>
      <c r="DR274" t="str">
        <f t="shared" si="263"/>
        <v>木</v>
      </c>
      <c r="DS274" s="28" t="s">
        <v>173</v>
      </c>
      <c r="DT274" s="28" t="s">
        <v>147</v>
      </c>
      <c r="DU274" s="28" t="s">
        <v>147</v>
      </c>
      <c r="DV274" s="23" t="s">
        <v>161</v>
      </c>
      <c r="DW274" s="23" t="s">
        <v>165</v>
      </c>
      <c r="DX274" s="23" t="s">
        <v>161</v>
      </c>
      <c r="DY274">
        <f t="shared" si="231"/>
        <v>1</v>
      </c>
      <c r="DZ274">
        <f t="shared" si="231"/>
        <v>1</v>
      </c>
      <c r="EA274">
        <f t="shared" si="231"/>
        <v>1</v>
      </c>
      <c r="EB274">
        <f t="shared" si="231"/>
        <v>2</v>
      </c>
      <c r="EC274">
        <f t="shared" si="231"/>
        <v>2</v>
      </c>
      <c r="ED274">
        <f t="shared" si="231"/>
        <v>2</v>
      </c>
      <c r="EE274">
        <v>5202095</v>
      </c>
      <c r="EF274" t="s">
        <v>174</v>
      </c>
      <c r="EG274">
        <v>1</v>
      </c>
      <c r="EV274" t="str">
        <f t="shared" si="264"/>
        <v>木剑士</v>
      </c>
      <c r="EW274" t="str">
        <f t="shared" si="265"/>
        <v>水骑兵</v>
      </c>
      <c r="EX274" t="str">
        <f t="shared" si="266"/>
        <v>木刀客</v>
      </c>
      <c r="EY274" t="str">
        <f t="shared" si="267"/>
        <v>木海盗</v>
      </c>
      <c r="EZ274" t="str">
        <f t="shared" si="268"/>
        <v>木修女</v>
      </c>
      <c r="FA274" t="str">
        <f t="shared" si="269"/>
        <v>木火枪手</v>
      </c>
      <c r="FB274">
        <v>12</v>
      </c>
      <c r="FC274">
        <v>2</v>
      </c>
      <c r="FD274">
        <v>9</v>
      </c>
      <c r="FE274">
        <v>13</v>
      </c>
      <c r="FF274">
        <v>15</v>
      </c>
      <c r="FG274">
        <v>14</v>
      </c>
      <c r="FH274">
        <f t="shared" ca="1" si="270"/>
        <v>17</v>
      </c>
      <c r="FI274">
        <f t="shared" ca="1" si="270"/>
        <v>7</v>
      </c>
      <c r="FJ274">
        <f t="shared" ca="1" si="270"/>
        <v>11</v>
      </c>
      <c r="FK274">
        <f t="shared" ca="1" si="271"/>
        <v>6</v>
      </c>
      <c r="FL274">
        <f t="shared" ca="1" si="271"/>
        <v>14</v>
      </c>
      <c r="FM274">
        <f t="shared" ca="1" si="271"/>
        <v>14</v>
      </c>
      <c r="FN274">
        <f t="shared" ca="1" si="272"/>
        <v>17</v>
      </c>
      <c r="FO274">
        <f t="shared" ca="1" si="273"/>
        <v>7</v>
      </c>
      <c r="FP274">
        <f t="shared" ca="1" si="274"/>
        <v>13</v>
      </c>
      <c r="FQ274">
        <f t="shared" ca="1" si="275"/>
        <v>6</v>
      </c>
      <c r="FR274">
        <f t="shared" ca="1" si="276"/>
        <v>14</v>
      </c>
      <c r="FS274">
        <f t="shared" ca="1" si="277"/>
        <v>7</v>
      </c>
    </row>
    <row r="275" spans="1:175" x14ac:dyDescent="0.15">
      <c r="A275" s="20">
        <v>1000272</v>
      </c>
      <c r="B275" s="6" t="str">
        <f t="shared" si="236"/>
        <v>1</v>
      </c>
      <c r="C275" s="7">
        <v>1002</v>
      </c>
      <c r="D275" s="1" t="str">
        <f t="shared" si="237"/>
        <v>5200131,5201132,5301131,5601132,5401131,5500132</v>
      </c>
      <c r="E275" t="str">
        <f t="shared" si="238"/>
        <v>13,13,13,13,13,13</v>
      </c>
      <c r="F275" t="str">
        <f t="shared" si="239"/>
        <v>1535,1516,1516,1516,1516,1516</v>
      </c>
      <c r="G275">
        <f t="shared" si="240"/>
        <v>32475900</v>
      </c>
      <c r="H275" s="6">
        <f>Sheet1!B275</f>
        <v>9</v>
      </c>
      <c r="I275" s="6">
        <f>Sheet1!C275</f>
        <v>0</v>
      </c>
      <c r="J275" s="6">
        <f>Sheet1!D275</f>
        <v>0</v>
      </c>
      <c r="K275" s="6">
        <f>Sheet1!E275</f>
        <v>0</v>
      </c>
      <c r="L275" s="6">
        <f>Sheet1!F275</f>
        <v>200</v>
      </c>
      <c r="O275" s="6"/>
      <c r="P275">
        <f t="shared" si="241"/>
        <v>32475900</v>
      </c>
      <c r="Q275">
        <v>32475900.359999999</v>
      </c>
      <c r="R275" s="6" t="str">
        <f t="shared" si="242"/>
        <v>5200131,5201132,5301131,5601132,5401131,5500132</v>
      </c>
      <c r="S275" s="6" t="str">
        <f t="shared" si="243"/>
        <v>13,13,13,13,13,13</v>
      </c>
      <c r="T275" s="6" t="str">
        <f t="shared" si="244"/>
        <v>1535,1516,1516,1516,1516,1516</v>
      </c>
      <c r="U275">
        <v>5200131</v>
      </c>
      <c r="V275">
        <v>5201132</v>
      </c>
      <c r="W275">
        <v>5301131</v>
      </c>
      <c r="X275">
        <v>5601132</v>
      </c>
      <c r="Y275">
        <v>5401131</v>
      </c>
      <c r="Z275">
        <v>5500132</v>
      </c>
      <c r="AA275">
        <v>13</v>
      </c>
      <c r="AB275">
        <v>13</v>
      </c>
      <c r="AC275">
        <v>13</v>
      </c>
      <c r="AD275">
        <v>13</v>
      </c>
      <c r="AE275">
        <v>13</v>
      </c>
      <c r="AF275">
        <v>13</v>
      </c>
      <c r="AG275" s="12">
        <f t="shared" si="245"/>
        <v>1535</v>
      </c>
      <c r="AH275" s="12">
        <f t="shared" si="246"/>
        <v>1516</v>
      </c>
      <c r="AI275" s="12">
        <f t="shared" si="247"/>
        <v>1516</v>
      </c>
      <c r="AJ275" s="12">
        <f t="shared" si="248"/>
        <v>1516</v>
      </c>
      <c r="AK275" s="12">
        <f t="shared" si="249"/>
        <v>1516</v>
      </c>
      <c r="AL275" s="12">
        <f t="shared" si="250"/>
        <v>1516</v>
      </c>
      <c r="AM275" s="6">
        <f t="shared" si="235"/>
        <v>5520903.0612000003</v>
      </c>
      <c r="AN275" s="6">
        <f t="shared" si="280"/>
        <v>5390999.45976</v>
      </c>
      <c r="AO275" s="6">
        <f t="shared" si="280"/>
        <v>5390999.45976</v>
      </c>
      <c r="AP275" s="6">
        <f t="shared" si="280"/>
        <v>5390999.45976</v>
      </c>
      <c r="AQ275" s="6">
        <f t="shared" si="280"/>
        <v>5390999.45976</v>
      </c>
      <c r="AR275" s="6">
        <f t="shared" si="280"/>
        <v>5390999.45976</v>
      </c>
      <c r="CH275">
        <f t="shared" si="251"/>
        <v>2</v>
      </c>
      <c r="CI275" s="23" t="b">
        <f t="shared" si="278"/>
        <v>1</v>
      </c>
      <c r="CJ275" s="23" t="b">
        <f t="shared" si="278"/>
        <v>1</v>
      </c>
      <c r="CK275" s="23" t="b">
        <f t="shared" si="278"/>
        <v>1</v>
      </c>
      <c r="CL275" s="23" t="b">
        <f t="shared" si="278"/>
        <v>1</v>
      </c>
      <c r="CM275" s="23" t="b">
        <f t="shared" si="278"/>
        <v>1</v>
      </c>
      <c r="CN275" s="23" t="b">
        <f t="shared" si="278"/>
        <v>1</v>
      </c>
      <c r="CO275" t="str">
        <f t="shared" si="252"/>
        <v>5200131</v>
      </c>
      <c r="CP275" t="str">
        <f t="shared" si="253"/>
        <v>5201132</v>
      </c>
      <c r="CQ275" t="str">
        <f t="shared" si="254"/>
        <v>5301131</v>
      </c>
      <c r="CR275" t="str">
        <f t="shared" si="255"/>
        <v>5601132</v>
      </c>
      <c r="CS275" t="str">
        <f t="shared" si="256"/>
        <v>5401131</v>
      </c>
      <c r="CT275" t="str">
        <f t="shared" si="257"/>
        <v>5500132</v>
      </c>
      <c r="CU275">
        <v>13</v>
      </c>
      <c r="CV275">
        <v>13</v>
      </c>
      <c r="CW275">
        <v>13</v>
      </c>
      <c r="CX275">
        <v>13</v>
      </c>
      <c r="CY275">
        <v>13</v>
      </c>
      <c r="CZ275">
        <v>13</v>
      </c>
      <c r="DA275" s="12">
        <v>5</v>
      </c>
      <c r="DB275" s="17">
        <v>5</v>
      </c>
      <c r="DC275">
        <v>5</v>
      </c>
      <c r="DD275">
        <v>5</v>
      </c>
      <c r="DE275">
        <v>5</v>
      </c>
      <c r="DF275">
        <v>5</v>
      </c>
      <c r="DG275" s="28" t="s">
        <v>179</v>
      </c>
      <c r="DH275" s="28" t="s">
        <v>134</v>
      </c>
      <c r="DI275" s="28" t="s">
        <v>128</v>
      </c>
      <c r="DJ275" s="23" t="s">
        <v>140</v>
      </c>
      <c r="DK275" s="23" t="s">
        <v>144</v>
      </c>
      <c r="DL275" s="23" t="s">
        <v>138</v>
      </c>
      <c r="DM275" t="str">
        <f t="shared" si="258"/>
        <v>水</v>
      </c>
      <c r="DN275" t="str">
        <f t="shared" si="259"/>
        <v>火</v>
      </c>
      <c r="DO275" t="str">
        <f t="shared" si="260"/>
        <v>水</v>
      </c>
      <c r="DP275" t="str">
        <f t="shared" si="261"/>
        <v>火</v>
      </c>
      <c r="DQ275" t="str">
        <f t="shared" si="262"/>
        <v>水</v>
      </c>
      <c r="DR275" t="str">
        <f t="shared" si="263"/>
        <v>火</v>
      </c>
      <c r="DS275" s="28" t="s">
        <v>145</v>
      </c>
      <c r="DT275" s="28" t="s">
        <v>145</v>
      </c>
      <c r="DU275" s="28" t="s">
        <v>145</v>
      </c>
      <c r="DV275" s="23" t="s">
        <v>164</v>
      </c>
      <c r="DW275" s="23" t="s">
        <v>160</v>
      </c>
      <c r="DX275" s="23" t="s">
        <v>170</v>
      </c>
      <c r="DY275">
        <f t="shared" si="231"/>
        <v>1</v>
      </c>
      <c r="DZ275">
        <f t="shared" si="231"/>
        <v>1</v>
      </c>
      <c r="EA275">
        <f t="shared" si="231"/>
        <v>1</v>
      </c>
      <c r="EB275">
        <f t="shared" si="231"/>
        <v>2</v>
      </c>
      <c r="EC275">
        <f t="shared" si="231"/>
        <v>2</v>
      </c>
      <c r="ED275">
        <f t="shared" si="231"/>
        <v>2</v>
      </c>
      <c r="EE275">
        <v>5300095</v>
      </c>
      <c r="EF275" s="26" t="s">
        <v>172</v>
      </c>
      <c r="EG275">
        <v>1</v>
      </c>
      <c r="EV275" t="str">
        <f t="shared" si="264"/>
        <v>水刀客</v>
      </c>
      <c r="EW275" t="str">
        <f t="shared" si="265"/>
        <v>火骑兵</v>
      </c>
      <c r="EX275" t="str">
        <f t="shared" si="266"/>
        <v>水剑士</v>
      </c>
      <c r="EY275" t="str">
        <f t="shared" si="267"/>
        <v>火修女</v>
      </c>
      <c r="EZ275" t="str">
        <f t="shared" si="268"/>
        <v>水魔法师</v>
      </c>
      <c r="FA275" t="str">
        <f t="shared" si="269"/>
        <v>火海盗</v>
      </c>
      <c r="FB275">
        <v>1</v>
      </c>
      <c r="FC275">
        <v>6</v>
      </c>
      <c r="FD275">
        <v>4</v>
      </c>
      <c r="FE275">
        <v>10</v>
      </c>
      <c r="FF275">
        <v>1</v>
      </c>
      <c r="FG275">
        <v>8</v>
      </c>
      <c r="FH275">
        <f t="shared" ca="1" si="270"/>
        <v>7</v>
      </c>
      <c r="FI275">
        <f t="shared" ca="1" si="270"/>
        <v>13</v>
      </c>
      <c r="FJ275">
        <f t="shared" ca="1" si="270"/>
        <v>3</v>
      </c>
      <c r="FK275">
        <f t="shared" ca="1" si="271"/>
        <v>14</v>
      </c>
      <c r="FL275">
        <f t="shared" ca="1" si="271"/>
        <v>16</v>
      </c>
      <c r="FM275">
        <f t="shared" ca="1" si="271"/>
        <v>11</v>
      </c>
      <c r="FN275">
        <f t="shared" ca="1" si="272"/>
        <v>7</v>
      </c>
      <c r="FO275">
        <f t="shared" ca="1" si="273"/>
        <v>13</v>
      </c>
      <c r="FP275">
        <f t="shared" ca="1" si="274"/>
        <v>10</v>
      </c>
      <c r="FQ275">
        <f t="shared" ca="1" si="275"/>
        <v>14</v>
      </c>
      <c r="FR275">
        <f t="shared" ca="1" si="276"/>
        <v>16</v>
      </c>
      <c r="FS275">
        <f t="shared" ca="1" si="277"/>
        <v>15</v>
      </c>
    </row>
    <row r="276" spans="1:175" x14ac:dyDescent="0.15">
      <c r="A276" s="20">
        <v>1000273</v>
      </c>
      <c r="B276" s="6" t="str">
        <f t="shared" si="236"/>
        <v>1</v>
      </c>
      <c r="C276" s="7">
        <v>1002</v>
      </c>
      <c r="D276" s="1" t="str">
        <f t="shared" si="237"/>
        <v>5201133,5301132,5200133,5602134,5502132,5402133</v>
      </c>
      <c r="E276" t="str">
        <f t="shared" si="238"/>
        <v>13,13,13,13,13,13</v>
      </c>
      <c r="F276" t="str">
        <f t="shared" si="239"/>
        <v>1540,1522,1522,1522,1522,1522</v>
      </c>
      <c r="G276">
        <f t="shared" si="240"/>
        <v>32697038</v>
      </c>
      <c r="H276" s="6">
        <f>Sheet1!B276</f>
        <v>1</v>
      </c>
      <c r="I276" s="6">
        <f>Sheet1!C276</f>
        <v>0</v>
      </c>
      <c r="J276" s="6">
        <f>Sheet1!D276</f>
        <v>0</v>
      </c>
      <c r="K276" s="6">
        <f>Sheet1!E276</f>
        <v>0</v>
      </c>
      <c r="L276" s="6">
        <f>Sheet1!F276</f>
        <v>75000</v>
      </c>
      <c r="O276" s="6"/>
      <c r="P276">
        <f t="shared" si="241"/>
        <v>32697038</v>
      </c>
      <c r="Q276">
        <v>32697038.789999999</v>
      </c>
      <c r="R276" s="6" t="str">
        <f t="shared" si="242"/>
        <v>5201133,5301132,5200133,5602134,5502132,5402133</v>
      </c>
      <c r="S276" s="6" t="str">
        <f t="shared" si="243"/>
        <v>13,13,13,13,13,13</v>
      </c>
      <c r="T276" s="6" t="str">
        <f t="shared" si="244"/>
        <v>1540,1522,1522,1522,1522,1522</v>
      </c>
      <c r="U276">
        <v>5201133</v>
      </c>
      <c r="V276">
        <v>5301132</v>
      </c>
      <c r="W276">
        <v>5200133</v>
      </c>
      <c r="X276">
        <v>5602134</v>
      </c>
      <c r="Y276">
        <v>5502132</v>
      </c>
      <c r="Z276">
        <v>5402133</v>
      </c>
      <c r="AA276">
        <v>13</v>
      </c>
      <c r="AB276">
        <v>13</v>
      </c>
      <c r="AC276">
        <v>13</v>
      </c>
      <c r="AD276">
        <v>13</v>
      </c>
      <c r="AE276">
        <v>13</v>
      </c>
      <c r="AF276">
        <v>13</v>
      </c>
      <c r="AG276" s="12">
        <f t="shared" si="245"/>
        <v>1540</v>
      </c>
      <c r="AH276" s="12">
        <f t="shared" si="246"/>
        <v>1522</v>
      </c>
      <c r="AI276" s="12">
        <f t="shared" si="247"/>
        <v>1522</v>
      </c>
      <c r="AJ276" s="12">
        <f t="shared" si="248"/>
        <v>1522</v>
      </c>
      <c r="AK276" s="12">
        <f t="shared" si="249"/>
        <v>1522</v>
      </c>
      <c r="AL276" s="12">
        <f t="shared" si="250"/>
        <v>1522</v>
      </c>
      <c r="AM276" s="6">
        <f t="shared" si="235"/>
        <v>5558496.5943</v>
      </c>
      <c r="AN276" s="6">
        <f t="shared" si="280"/>
        <v>5427708.4391400004</v>
      </c>
      <c r="AO276" s="6">
        <f t="shared" si="280"/>
        <v>5427708.4391400004</v>
      </c>
      <c r="AP276" s="6">
        <f t="shared" si="280"/>
        <v>5427708.4391400004</v>
      </c>
      <c r="AQ276" s="6">
        <f t="shared" si="280"/>
        <v>5427708.4391400004</v>
      </c>
      <c r="AR276" s="6">
        <f t="shared" si="280"/>
        <v>5427708.4391400004</v>
      </c>
      <c r="CH276">
        <f t="shared" si="251"/>
        <v>3</v>
      </c>
      <c r="CI276" s="23" t="b">
        <f t="shared" si="278"/>
        <v>1</v>
      </c>
      <c r="CJ276" s="23" t="b">
        <f t="shared" si="278"/>
        <v>1</v>
      </c>
      <c r="CK276" s="23" t="b">
        <f t="shared" si="278"/>
        <v>1</v>
      </c>
      <c r="CL276" s="23" t="b">
        <f t="shared" si="278"/>
        <v>1</v>
      </c>
      <c r="CM276" s="23" t="b">
        <f t="shared" si="278"/>
        <v>1</v>
      </c>
      <c r="CN276" s="23" t="b">
        <f t="shared" si="278"/>
        <v>1</v>
      </c>
      <c r="CO276" t="str">
        <f t="shared" si="252"/>
        <v>5201133</v>
      </c>
      <c r="CP276" t="str">
        <f t="shared" si="253"/>
        <v>5301132</v>
      </c>
      <c r="CQ276" t="str">
        <f t="shared" si="254"/>
        <v>5200133</v>
      </c>
      <c r="CR276" t="str">
        <f t="shared" si="255"/>
        <v>5602134</v>
      </c>
      <c r="CS276" t="str">
        <f t="shared" si="256"/>
        <v>5502132</v>
      </c>
      <c r="CT276" t="str">
        <f t="shared" si="257"/>
        <v>5402133</v>
      </c>
      <c r="CU276">
        <v>13</v>
      </c>
      <c r="CV276">
        <v>13</v>
      </c>
      <c r="CW276">
        <v>13</v>
      </c>
      <c r="CX276">
        <v>13</v>
      </c>
      <c r="CY276">
        <v>13</v>
      </c>
      <c r="CZ276">
        <v>13</v>
      </c>
      <c r="DA276" s="12">
        <v>5</v>
      </c>
      <c r="DB276" s="17">
        <v>5</v>
      </c>
      <c r="DC276">
        <v>5</v>
      </c>
      <c r="DD276">
        <v>5</v>
      </c>
      <c r="DE276">
        <v>5</v>
      </c>
      <c r="DF276">
        <v>5</v>
      </c>
      <c r="DG276" s="28" t="s">
        <v>191</v>
      </c>
      <c r="DH276" s="28" t="s">
        <v>187</v>
      </c>
      <c r="DI276" s="28" t="s">
        <v>142</v>
      </c>
      <c r="DJ276" s="23" t="s">
        <v>181</v>
      </c>
      <c r="DK276" s="23" t="s">
        <v>190</v>
      </c>
      <c r="DL276" s="23" t="s">
        <v>146</v>
      </c>
      <c r="DM276" t="str">
        <f t="shared" si="258"/>
        <v>木</v>
      </c>
      <c r="DN276" t="str">
        <f t="shared" si="259"/>
        <v>火</v>
      </c>
      <c r="DO276" t="str">
        <f t="shared" si="260"/>
        <v>木</v>
      </c>
      <c r="DP276" t="str">
        <f t="shared" si="261"/>
        <v>光</v>
      </c>
      <c r="DQ276" t="str">
        <f t="shared" si="262"/>
        <v>火</v>
      </c>
      <c r="DR276" t="str">
        <f t="shared" si="263"/>
        <v>木</v>
      </c>
      <c r="DS276" s="28" t="s">
        <v>147</v>
      </c>
      <c r="DT276" s="28" t="s">
        <v>147</v>
      </c>
      <c r="DU276" s="28" t="s">
        <v>155</v>
      </c>
      <c r="DV276" s="23" t="s">
        <v>161</v>
      </c>
      <c r="DW276" s="23" t="s">
        <v>165</v>
      </c>
      <c r="DX276" s="23" t="s">
        <v>161</v>
      </c>
      <c r="DY276">
        <f t="shared" si="231"/>
        <v>1</v>
      </c>
      <c r="DZ276">
        <f t="shared" si="231"/>
        <v>1</v>
      </c>
      <c r="EA276">
        <f t="shared" si="231"/>
        <v>1</v>
      </c>
      <c r="EB276">
        <f t="shared" ref="EB276:ED339" si="281">IF(DJ276&lt;&gt;"",INDEX($EG$4:$EG$800,MATCH(DJ276,$EF$4:$EF$801,0)),0)</f>
        <v>2</v>
      </c>
      <c r="EC276">
        <f t="shared" si="281"/>
        <v>2</v>
      </c>
      <c r="ED276">
        <f t="shared" si="281"/>
        <v>2</v>
      </c>
      <c r="EE276">
        <v>5302095</v>
      </c>
      <c r="EF276" s="26" t="s">
        <v>199</v>
      </c>
      <c r="EG276">
        <v>1</v>
      </c>
      <c r="EV276" t="str">
        <f t="shared" si="264"/>
        <v>木骑兵</v>
      </c>
      <c r="EW276" t="str">
        <f t="shared" si="265"/>
        <v>火剑士</v>
      </c>
      <c r="EX276" t="str">
        <f t="shared" si="266"/>
        <v>木刀客</v>
      </c>
      <c r="EY276" t="str">
        <f t="shared" si="267"/>
        <v>光学者</v>
      </c>
      <c r="EZ276" t="str">
        <f t="shared" si="268"/>
        <v>火火枪手</v>
      </c>
      <c r="FA276" t="str">
        <f t="shared" si="269"/>
        <v>木女巫</v>
      </c>
      <c r="FB276">
        <v>10</v>
      </c>
      <c r="FC276">
        <v>8</v>
      </c>
      <c r="FD276">
        <v>9</v>
      </c>
      <c r="FE276">
        <v>17</v>
      </c>
      <c r="FF276">
        <v>9</v>
      </c>
      <c r="FG276">
        <v>12</v>
      </c>
      <c r="FH276">
        <f t="shared" ca="1" si="270"/>
        <v>7</v>
      </c>
      <c r="FI276">
        <f t="shared" ca="1" si="270"/>
        <v>13</v>
      </c>
      <c r="FJ276">
        <f t="shared" ca="1" si="270"/>
        <v>11</v>
      </c>
      <c r="FK276">
        <f t="shared" ca="1" si="271"/>
        <v>13</v>
      </c>
      <c r="FL276">
        <f t="shared" ca="1" si="271"/>
        <v>1</v>
      </c>
      <c r="FM276">
        <f t="shared" ca="1" si="271"/>
        <v>17</v>
      </c>
      <c r="FN276">
        <f t="shared" ca="1" si="272"/>
        <v>7</v>
      </c>
      <c r="FO276">
        <f t="shared" ca="1" si="273"/>
        <v>13</v>
      </c>
      <c r="FP276">
        <f t="shared" ca="1" si="274"/>
        <v>10</v>
      </c>
      <c r="FQ276">
        <f t="shared" ca="1" si="275"/>
        <v>13</v>
      </c>
      <c r="FR276">
        <f t="shared" ca="1" si="276"/>
        <v>1</v>
      </c>
      <c r="FS276">
        <f t="shared" ca="1" si="277"/>
        <v>12</v>
      </c>
    </row>
    <row r="277" spans="1:175" ht="16.5" x14ac:dyDescent="0.15">
      <c r="A277" s="20">
        <v>1000274</v>
      </c>
      <c r="B277" s="6" t="str">
        <f t="shared" si="236"/>
        <v>1</v>
      </c>
      <c r="C277" s="7">
        <v>1002</v>
      </c>
      <c r="D277" s="1" t="str">
        <f t="shared" si="237"/>
        <v>5201131,5200133,5202132,5500133,5402131,5601131</v>
      </c>
      <c r="E277" t="str">
        <f t="shared" si="238"/>
        <v>13,13,13,13,13,13</v>
      </c>
      <c r="F277" t="str">
        <f t="shared" si="239"/>
        <v>1545,1527,1527,1527,1527,1527</v>
      </c>
      <c r="G277">
        <f t="shared" si="240"/>
        <v>32919144</v>
      </c>
      <c r="H277" s="6">
        <f>Sheet1!B277</f>
        <v>12</v>
      </c>
      <c r="I277" s="6">
        <f>Sheet1!C277</f>
        <v>0</v>
      </c>
      <c r="J277" s="6">
        <f>Sheet1!D277</f>
        <v>0</v>
      </c>
      <c r="K277" s="6">
        <f>Sheet1!E277</f>
        <v>0</v>
      </c>
      <c r="L277" s="6">
        <f>Sheet1!F277</f>
        <v>100</v>
      </c>
      <c r="O277" s="6"/>
      <c r="P277">
        <f t="shared" si="241"/>
        <v>32919144</v>
      </c>
      <c r="Q277">
        <v>32919144.09</v>
      </c>
      <c r="R277" s="6" t="str">
        <f t="shared" si="242"/>
        <v>5201131,5200133,5202132,5500133,5402131,5601131</v>
      </c>
      <c r="S277" s="6" t="str">
        <f t="shared" si="243"/>
        <v>13,13,13,13,13,13</v>
      </c>
      <c r="T277" s="6" t="str">
        <f t="shared" si="244"/>
        <v>1545,1527,1527,1527,1527,1527</v>
      </c>
      <c r="U277">
        <v>5201131</v>
      </c>
      <c r="V277">
        <v>5200133</v>
      </c>
      <c r="W277">
        <v>5202132</v>
      </c>
      <c r="X277">
        <v>5500133</v>
      </c>
      <c r="Y277">
        <v>5402131</v>
      </c>
      <c r="Z277">
        <v>5601131</v>
      </c>
      <c r="AA277">
        <v>13</v>
      </c>
      <c r="AB277">
        <v>13</v>
      </c>
      <c r="AC277">
        <v>13</v>
      </c>
      <c r="AD277">
        <v>13</v>
      </c>
      <c r="AE277">
        <v>13</v>
      </c>
      <c r="AF277">
        <v>13</v>
      </c>
      <c r="AG277" s="12">
        <f t="shared" si="245"/>
        <v>1545</v>
      </c>
      <c r="AH277" s="12">
        <f t="shared" si="246"/>
        <v>1527</v>
      </c>
      <c r="AI277" s="12">
        <f t="shared" si="247"/>
        <v>1527</v>
      </c>
      <c r="AJ277" s="12">
        <f t="shared" si="248"/>
        <v>1527</v>
      </c>
      <c r="AK277" s="12">
        <f t="shared" si="249"/>
        <v>1527</v>
      </c>
      <c r="AL277" s="12">
        <f t="shared" si="250"/>
        <v>1527</v>
      </c>
      <c r="AM277" s="6">
        <f t="shared" si="235"/>
        <v>5596254.4953000005</v>
      </c>
      <c r="AN277" s="6">
        <f t="shared" si="280"/>
        <v>5464577.9189400002</v>
      </c>
      <c r="AO277" s="6">
        <f t="shared" si="280"/>
        <v>5464577.9189400002</v>
      </c>
      <c r="AP277" s="6">
        <f t="shared" si="280"/>
        <v>5464577.9189400002</v>
      </c>
      <c r="AQ277" s="6">
        <f t="shared" si="280"/>
        <v>5464577.9189400002</v>
      </c>
      <c r="AR277" s="6">
        <f t="shared" si="280"/>
        <v>5464577.9189400002</v>
      </c>
      <c r="CH277">
        <f t="shared" si="251"/>
        <v>4</v>
      </c>
      <c r="CI277" s="23" t="b">
        <f t="shared" si="278"/>
        <v>1</v>
      </c>
      <c r="CJ277" s="23" t="b">
        <f t="shared" si="278"/>
        <v>1</v>
      </c>
      <c r="CK277" s="23" t="b">
        <f t="shared" si="278"/>
        <v>1</v>
      </c>
      <c r="CL277" s="23" t="b">
        <f t="shared" si="278"/>
        <v>1</v>
      </c>
      <c r="CM277" s="23" t="b">
        <f t="shared" si="278"/>
        <v>1</v>
      </c>
      <c r="CN277" s="23" t="b">
        <f t="shared" si="278"/>
        <v>1</v>
      </c>
      <c r="CO277" t="str">
        <f t="shared" si="252"/>
        <v>5201131</v>
      </c>
      <c r="CP277" t="str">
        <f t="shared" si="253"/>
        <v>5200133</v>
      </c>
      <c r="CQ277" t="str">
        <f t="shared" si="254"/>
        <v>5202132</v>
      </c>
      <c r="CR277" t="str">
        <f t="shared" si="255"/>
        <v>5500133</v>
      </c>
      <c r="CS277" t="str">
        <f t="shared" si="256"/>
        <v>5402131</v>
      </c>
      <c r="CT277" t="str">
        <f t="shared" si="257"/>
        <v>5601131</v>
      </c>
      <c r="CU277">
        <v>13</v>
      </c>
      <c r="CV277">
        <v>13</v>
      </c>
      <c r="CW277">
        <v>13</v>
      </c>
      <c r="CX277">
        <v>13</v>
      </c>
      <c r="CY277">
        <v>13</v>
      </c>
      <c r="CZ277">
        <v>13</v>
      </c>
      <c r="DA277" s="12">
        <v>5</v>
      </c>
      <c r="DB277" s="17">
        <v>5</v>
      </c>
      <c r="DC277">
        <v>5</v>
      </c>
      <c r="DD277">
        <v>5</v>
      </c>
      <c r="DE277">
        <v>5</v>
      </c>
      <c r="DF277">
        <v>5</v>
      </c>
      <c r="DG277" s="29" t="s">
        <v>180</v>
      </c>
      <c r="DH277" s="29" t="s">
        <v>142</v>
      </c>
      <c r="DI277" s="29" t="s">
        <v>186</v>
      </c>
      <c r="DJ277" s="28" t="s">
        <v>195</v>
      </c>
      <c r="DK277" s="28" t="s">
        <v>182</v>
      </c>
      <c r="DL277" s="28" t="s">
        <v>184</v>
      </c>
      <c r="DM277" t="str">
        <f t="shared" si="258"/>
        <v>水</v>
      </c>
      <c r="DN277" t="str">
        <f t="shared" si="259"/>
        <v>木</v>
      </c>
      <c r="DO277" t="str">
        <f t="shared" si="260"/>
        <v>火</v>
      </c>
      <c r="DP277" t="str">
        <f t="shared" si="261"/>
        <v>木</v>
      </c>
      <c r="DQ277" t="str">
        <f t="shared" si="262"/>
        <v>水</v>
      </c>
      <c r="DR277" t="str">
        <f t="shared" si="263"/>
        <v>水</v>
      </c>
      <c r="DS277" s="29" t="s">
        <v>137</v>
      </c>
      <c r="DT277" s="29" t="s">
        <v>147</v>
      </c>
      <c r="DU277" s="29" t="s">
        <v>147</v>
      </c>
      <c r="DV277" s="28" t="s">
        <v>160</v>
      </c>
      <c r="DW277" s="28" t="s">
        <v>164</v>
      </c>
      <c r="DX277" s="28" t="s">
        <v>160</v>
      </c>
      <c r="DY277">
        <f t="shared" ref="DY277:ED340" si="282">IF(DG277&lt;&gt;"",INDEX($EG$4:$EG$800,MATCH(DG277,$EF$4:$EF$801,0)),0)</f>
        <v>1</v>
      </c>
      <c r="DZ277">
        <f t="shared" si="282"/>
        <v>1</v>
      </c>
      <c r="EA277">
        <f t="shared" si="282"/>
        <v>1</v>
      </c>
      <c r="EB277">
        <f t="shared" si="281"/>
        <v>2</v>
      </c>
      <c r="EC277">
        <f t="shared" si="281"/>
        <v>2</v>
      </c>
      <c r="ED277">
        <f t="shared" si="281"/>
        <v>2</v>
      </c>
      <c r="EE277">
        <v>5400095</v>
      </c>
      <c r="EF277" s="26" t="s">
        <v>200</v>
      </c>
      <c r="EG277">
        <v>2</v>
      </c>
      <c r="EV277" t="str">
        <f t="shared" si="264"/>
        <v>水骑兵</v>
      </c>
      <c r="EW277" t="str">
        <f t="shared" si="265"/>
        <v>木刀客</v>
      </c>
      <c r="EX277" t="str">
        <f t="shared" si="266"/>
        <v>火维京</v>
      </c>
      <c r="EY277" t="str">
        <f t="shared" si="267"/>
        <v>木海盗</v>
      </c>
      <c r="EZ277" t="str">
        <f t="shared" si="268"/>
        <v>水女巫</v>
      </c>
      <c r="FA277" t="str">
        <f t="shared" si="269"/>
        <v>水修女</v>
      </c>
      <c r="FB277">
        <v>2</v>
      </c>
      <c r="FC277">
        <v>9</v>
      </c>
      <c r="FD277">
        <v>7</v>
      </c>
      <c r="FE277">
        <v>13</v>
      </c>
      <c r="FF277">
        <v>2</v>
      </c>
      <c r="FG277">
        <v>5</v>
      </c>
      <c r="FH277">
        <f t="shared" ca="1" si="270"/>
        <v>9</v>
      </c>
      <c r="FI277">
        <f t="shared" ca="1" si="270"/>
        <v>6</v>
      </c>
      <c r="FJ277">
        <f t="shared" ca="1" si="270"/>
        <v>14</v>
      </c>
      <c r="FK277">
        <f t="shared" ca="1" si="271"/>
        <v>4</v>
      </c>
      <c r="FL277">
        <f t="shared" ca="1" si="271"/>
        <v>2</v>
      </c>
      <c r="FM277">
        <f t="shared" ca="1" si="271"/>
        <v>11</v>
      </c>
      <c r="FN277">
        <f t="shared" ca="1" si="272"/>
        <v>9</v>
      </c>
      <c r="FO277">
        <f t="shared" ca="1" si="273"/>
        <v>6</v>
      </c>
      <c r="FP277">
        <f t="shared" ca="1" si="274"/>
        <v>8</v>
      </c>
      <c r="FQ277">
        <f t="shared" ca="1" si="275"/>
        <v>4</v>
      </c>
      <c r="FR277">
        <f t="shared" ca="1" si="276"/>
        <v>2</v>
      </c>
      <c r="FS277">
        <f t="shared" ca="1" si="277"/>
        <v>3</v>
      </c>
    </row>
    <row r="278" spans="1:175" x14ac:dyDescent="0.15">
      <c r="A278" s="20">
        <v>1000275</v>
      </c>
      <c r="B278" s="6" t="str">
        <f t="shared" si="236"/>
        <v>1</v>
      </c>
      <c r="C278" s="7">
        <v>1002</v>
      </c>
      <c r="D278" s="1" t="str">
        <f t="shared" si="237"/>
        <v>5200132,5200133,5201132,5502132,5401132,5500132</v>
      </c>
      <c r="E278" t="str">
        <f t="shared" si="238"/>
        <v>13,13,13,13,13,13</v>
      </c>
      <c r="F278" t="str">
        <f t="shared" si="239"/>
        <v>1551,1532,1532,1532,1532,1532</v>
      </c>
      <c r="G278">
        <f t="shared" si="240"/>
        <v>33142216</v>
      </c>
      <c r="H278" s="6">
        <f>Sheet1!B278</f>
        <v>35</v>
      </c>
      <c r="I278" s="6">
        <f>Sheet1!C278</f>
        <v>0</v>
      </c>
      <c r="J278" s="6">
        <f>Sheet1!D278</f>
        <v>0</v>
      </c>
      <c r="K278" s="6">
        <f>Sheet1!E278</f>
        <v>0</v>
      </c>
      <c r="L278" s="6">
        <f>Sheet1!F278</f>
        <v>20</v>
      </c>
      <c r="O278" s="6"/>
      <c r="P278">
        <f t="shared" si="241"/>
        <v>33142216</v>
      </c>
      <c r="Q278">
        <v>33142216.129999999</v>
      </c>
      <c r="R278" s="6" t="str">
        <f t="shared" si="242"/>
        <v>5200132,5200133,5201132,5502132,5401132,5500132</v>
      </c>
      <c r="S278" s="6" t="str">
        <f t="shared" si="243"/>
        <v>13,13,13,13,13,13</v>
      </c>
      <c r="T278" s="6" t="str">
        <f t="shared" si="244"/>
        <v>1551,1532,1532,1532,1532,1532</v>
      </c>
      <c r="U278">
        <v>5200132</v>
      </c>
      <c r="V278">
        <v>5200133</v>
      </c>
      <c r="W278">
        <v>5201132</v>
      </c>
      <c r="X278">
        <v>5502132</v>
      </c>
      <c r="Y278">
        <v>5401132</v>
      </c>
      <c r="Z278">
        <v>5500132</v>
      </c>
      <c r="AA278">
        <v>13</v>
      </c>
      <c r="AB278">
        <v>13</v>
      </c>
      <c r="AC278">
        <v>13</v>
      </c>
      <c r="AD278">
        <v>13</v>
      </c>
      <c r="AE278">
        <v>13</v>
      </c>
      <c r="AF278">
        <v>13</v>
      </c>
      <c r="AG278" s="12">
        <f t="shared" si="245"/>
        <v>1551</v>
      </c>
      <c r="AH278" s="12">
        <f t="shared" si="246"/>
        <v>1532</v>
      </c>
      <c r="AI278" s="12">
        <f t="shared" si="247"/>
        <v>1532</v>
      </c>
      <c r="AJ278" s="12">
        <f t="shared" si="248"/>
        <v>1532</v>
      </c>
      <c r="AK278" s="12">
        <f t="shared" si="249"/>
        <v>1532</v>
      </c>
      <c r="AL278" s="12">
        <f t="shared" si="250"/>
        <v>1532</v>
      </c>
      <c r="AM278" s="6">
        <f t="shared" si="235"/>
        <v>5634176.7421000004</v>
      </c>
      <c r="AN278" s="6">
        <f t="shared" si="280"/>
        <v>5501607.8775800001</v>
      </c>
      <c r="AO278" s="6">
        <f t="shared" si="280"/>
        <v>5501607.8775800001</v>
      </c>
      <c r="AP278" s="6">
        <f t="shared" si="280"/>
        <v>5501607.8775800001</v>
      </c>
      <c r="AQ278" s="6">
        <f t="shared" si="280"/>
        <v>5501607.8775800001</v>
      </c>
      <c r="AR278" s="6">
        <f t="shared" si="280"/>
        <v>5501607.8775800001</v>
      </c>
      <c r="CH278">
        <f t="shared" si="251"/>
        <v>0</v>
      </c>
      <c r="CI278" s="23" t="b">
        <f t="shared" ref="CI278:CN293" si="283">IF(DG278&lt;&gt;"",IF(ISERROR(MATCH(INT(CO278),$EE$4:$EE$879,0))=FALSE,TRUE),"")</f>
        <v>1</v>
      </c>
      <c r="CJ278" s="23" t="b">
        <f t="shared" si="283"/>
        <v>1</v>
      </c>
      <c r="CK278" s="23" t="b">
        <f t="shared" si="283"/>
        <v>1</v>
      </c>
      <c r="CL278" s="23" t="b">
        <f t="shared" si="283"/>
        <v>1</v>
      </c>
      <c r="CM278" s="23" t="b">
        <f t="shared" si="283"/>
        <v>1</v>
      </c>
      <c r="CN278" s="23" t="b">
        <f t="shared" si="283"/>
        <v>1</v>
      </c>
      <c r="CO278" t="str">
        <f t="shared" si="252"/>
        <v>5200132</v>
      </c>
      <c r="CP278" t="str">
        <f t="shared" si="253"/>
        <v>5200133</v>
      </c>
      <c r="CQ278" t="str">
        <f t="shared" si="254"/>
        <v>5201132</v>
      </c>
      <c r="CR278" t="str">
        <f t="shared" si="255"/>
        <v>5502132</v>
      </c>
      <c r="CS278" t="str">
        <f t="shared" si="256"/>
        <v>5401132</v>
      </c>
      <c r="CT278" t="str">
        <f t="shared" si="257"/>
        <v>5500132</v>
      </c>
      <c r="CU278">
        <v>13</v>
      </c>
      <c r="CV278">
        <v>13</v>
      </c>
      <c r="CW278">
        <v>13</v>
      </c>
      <c r="CX278">
        <v>13</v>
      </c>
      <c r="CY278">
        <v>13</v>
      </c>
      <c r="CZ278">
        <v>13</v>
      </c>
      <c r="DA278" s="12">
        <v>5</v>
      </c>
      <c r="DB278" s="17">
        <v>5</v>
      </c>
      <c r="DC278">
        <v>5</v>
      </c>
      <c r="DD278">
        <v>5</v>
      </c>
      <c r="DE278">
        <v>5</v>
      </c>
      <c r="DF278">
        <v>5</v>
      </c>
      <c r="DG278" s="28" t="s">
        <v>185</v>
      </c>
      <c r="DH278" s="28" t="s">
        <v>142</v>
      </c>
      <c r="DI278" s="23" t="s">
        <v>134</v>
      </c>
      <c r="DJ278" s="23" t="s">
        <v>190</v>
      </c>
      <c r="DK278" s="28" t="s">
        <v>188</v>
      </c>
      <c r="DL278" s="28" t="s">
        <v>138</v>
      </c>
      <c r="DM278" t="str">
        <f t="shared" si="258"/>
        <v>火</v>
      </c>
      <c r="DN278" t="str">
        <f t="shared" si="259"/>
        <v>木</v>
      </c>
      <c r="DO278" t="str">
        <f t="shared" si="260"/>
        <v>火</v>
      </c>
      <c r="DP278" t="str">
        <f t="shared" si="261"/>
        <v>火</v>
      </c>
      <c r="DQ278" t="str">
        <f t="shared" si="262"/>
        <v>火</v>
      </c>
      <c r="DR278" t="str">
        <f t="shared" si="263"/>
        <v>火</v>
      </c>
      <c r="DS278" s="28" t="s">
        <v>152</v>
      </c>
      <c r="DT278" s="28" t="s">
        <v>152</v>
      </c>
      <c r="DU278" s="23" t="s">
        <v>145</v>
      </c>
      <c r="DV278" s="23" t="s">
        <v>163</v>
      </c>
      <c r="DW278" s="28" t="s">
        <v>169</v>
      </c>
      <c r="DX278" s="28" t="s">
        <v>163</v>
      </c>
      <c r="DY278">
        <f t="shared" si="282"/>
        <v>1</v>
      </c>
      <c r="DZ278">
        <f t="shared" si="282"/>
        <v>1</v>
      </c>
      <c r="EA278">
        <f t="shared" si="282"/>
        <v>1</v>
      </c>
      <c r="EB278">
        <f t="shared" si="281"/>
        <v>2</v>
      </c>
      <c r="EC278">
        <f t="shared" si="281"/>
        <v>2</v>
      </c>
      <c r="ED278">
        <f t="shared" si="281"/>
        <v>2</v>
      </c>
      <c r="EE278">
        <v>5501095</v>
      </c>
      <c r="EF278" s="26" t="s">
        <v>201</v>
      </c>
      <c r="EG278">
        <v>2</v>
      </c>
      <c r="EV278" t="str">
        <f t="shared" si="264"/>
        <v>火刀客</v>
      </c>
      <c r="EW278" t="str">
        <f t="shared" si="265"/>
        <v>木刀客</v>
      </c>
      <c r="EX278" t="str">
        <f t="shared" si="266"/>
        <v>火骑兵</v>
      </c>
      <c r="EY278" t="str">
        <f t="shared" si="267"/>
        <v>火火枪手</v>
      </c>
      <c r="EZ278" t="str">
        <f t="shared" si="268"/>
        <v>火魔法师</v>
      </c>
      <c r="FA278" t="str">
        <f t="shared" si="269"/>
        <v>火海盗</v>
      </c>
      <c r="FB278">
        <v>5</v>
      </c>
      <c r="FC278">
        <v>9</v>
      </c>
      <c r="FD278">
        <v>6</v>
      </c>
      <c r="FE278">
        <v>9</v>
      </c>
      <c r="FF278">
        <v>6</v>
      </c>
      <c r="FG278">
        <v>8</v>
      </c>
      <c r="FH278">
        <f t="shared" ca="1" si="270"/>
        <v>13</v>
      </c>
      <c r="FI278">
        <f t="shared" ca="1" si="270"/>
        <v>4</v>
      </c>
      <c r="FJ278">
        <f t="shared" ca="1" si="270"/>
        <v>13</v>
      </c>
      <c r="FK278">
        <f t="shared" ca="1" si="271"/>
        <v>1</v>
      </c>
      <c r="FL278">
        <f t="shared" ca="1" si="271"/>
        <v>2</v>
      </c>
      <c r="FM278">
        <f t="shared" ca="1" si="271"/>
        <v>12</v>
      </c>
      <c r="FN278">
        <f t="shared" ca="1" si="272"/>
        <v>13</v>
      </c>
      <c r="FO278">
        <f t="shared" ca="1" si="273"/>
        <v>4</v>
      </c>
      <c r="FP278">
        <f t="shared" ca="1" si="274"/>
        <v>9</v>
      </c>
      <c r="FQ278">
        <f t="shared" ca="1" si="275"/>
        <v>1</v>
      </c>
      <c r="FR278">
        <f t="shared" ca="1" si="276"/>
        <v>2</v>
      </c>
      <c r="FS278">
        <f t="shared" ca="1" si="277"/>
        <v>5</v>
      </c>
    </row>
    <row r="279" spans="1:175" x14ac:dyDescent="0.15">
      <c r="A279" s="20">
        <v>1000276</v>
      </c>
      <c r="B279" s="6" t="str">
        <f t="shared" si="236"/>
        <v>1</v>
      </c>
      <c r="C279" s="7">
        <v>1002</v>
      </c>
      <c r="D279" s="1" t="str">
        <f t="shared" si="237"/>
        <v>5201134,5200132,5201132,5602134,5402133,5501134</v>
      </c>
      <c r="E279" t="str">
        <f t="shared" si="238"/>
        <v>13,13,13,13,13,13</v>
      </c>
      <c r="F279" t="str">
        <f t="shared" si="239"/>
        <v>1556,1537,1537,1537,1537,1537</v>
      </c>
      <c r="G279">
        <f t="shared" si="240"/>
        <v>33366261</v>
      </c>
      <c r="H279" s="6">
        <f>Sheet1!B279</f>
        <v>1</v>
      </c>
      <c r="I279" s="6">
        <f>Sheet1!C279</f>
        <v>0</v>
      </c>
      <c r="J279" s="6">
        <f>Sheet1!D279</f>
        <v>0</v>
      </c>
      <c r="K279" s="6">
        <f>Sheet1!E279</f>
        <v>0</v>
      </c>
      <c r="L279" s="6">
        <f>Sheet1!F279</f>
        <v>75000</v>
      </c>
      <c r="O279" s="6"/>
      <c r="P279">
        <f t="shared" si="241"/>
        <v>33366261</v>
      </c>
      <c r="Q279">
        <v>33366261.149999999</v>
      </c>
      <c r="R279" s="6" t="str">
        <f t="shared" si="242"/>
        <v>5201134,5200132,5201132,5602134,5402133,5501134</v>
      </c>
      <c r="S279" s="6" t="str">
        <f t="shared" si="243"/>
        <v>13,13,13,13,13,13</v>
      </c>
      <c r="T279" s="6" t="str">
        <f t="shared" si="244"/>
        <v>1556,1537,1537,1537,1537,1537</v>
      </c>
      <c r="U279">
        <v>5201134</v>
      </c>
      <c r="V279">
        <v>5200132</v>
      </c>
      <c r="W279">
        <v>5201132</v>
      </c>
      <c r="X279">
        <v>5602134</v>
      </c>
      <c r="Y279">
        <v>5402133</v>
      </c>
      <c r="Z279">
        <v>5501134</v>
      </c>
      <c r="AA279">
        <v>13</v>
      </c>
      <c r="AB279">
        <v>13</v>
      </c>
      <c r="AC279">
        <v>13</v>
      </c>
      <c r="AD279">
        <v>13</v>
      </c>
      <c r="AE279">
        <v>13</v>
      </c>
      <c r="AF279">
        <v>13</v>
      </c>
      <c r="AG279" s="12">
        <f t="shared" si="245"/>
        <v>1556</v>
      </c>
      <c r="AH279" s="12">
        <f t="shared" si="246"/>
        <v>1537</v>
      </c>
      <c r="AI279" s="12">
        <f t="shared" si="247"/>
        <v>1537</v>
      </c>
      <c r="AJ279" s="12">
        <f t="shared" si="248"/>
        <v>1537</v>
      </c>
      <c r="AK279" s="12">
        <f t="shared" si="249"/>
        <v>1537</v>
      </c>
      <c r="AL279" s="12">
        <f t="shared" si="250"/>
        <v>1537</v>
      </c>
      <c r="AM279" s="6">
        <f t="shared" si="235"/>
        <v>5672264.3955000006</v>
      </c>
      <c r="AN279" s="6">
        <f t="shared" si="280"/>
        <v>5538799.3509</v>
      </c>
      <c r="AO279" s="6">
        <f t="shared" si="280"/>
        <v>5538799.3509</v>
      </c>
      <c r="AP279" s="6">
        <f t="shared" si="280"/>
        <v>5538799.3509</v>
      </c>
      <c r="AQ279" s="6">
        <f t="shared" si="280"/>
        <v>5538799.3509</v>
      </c>
      <c r="AR279" s="6">
        <f t="shared" si="280"/>
        <v>5538799.3509</v>
      </c>
      <c r="CH279">
        <f t="shared" si="251"/>
        <v>1</v>
      </c>
      <c r="CI279" s="23" t="b">
        <f t="shared" si="283"/>
        <v>1</v>
      </c>
      <c r="CJ279" s="23" t="b">
        <f t="shared" si="283"/>
        <v>1</v>
      </c>
      <c r="CK279" s="23" t="b">
        <f t="shared" si="283"/>
        <v>1</v>
      </c>
      <c r="CL279" s="23" t="b">
        <f t="shared" si="283"/>
        <v>1</v>
      </c>
      <c r="CM279" s="23" t="b">
        <f t="shared" si="283"/>
        <v>1</v>
      </c>
      <c r="CN279" s="23" t="b">
        <f t="shared" si="283"/>
        <v>1</v>
      </c>
      <c r="CO279" t="str">
        <f t="shared" si="252"/>
        <v>5201134</v>
      </c>
      <c r="CP279" t="str">
        <f t="shared" si="253"/>
        <v>5200132</v>
      </c>
      <c r="CQ279" t="str">
        <f t="shared" si="254"/>
        <v>5201132</v>
      </c>
      <c r="CR279" t="str">
        <f t="shared" si="255"/>
        <v>5602134</v>
      </c>
      <c r="CS279" t="str">
        <f t="shared" si="256"/>
        <v>5402133</v>
      </c>
      <c r="CT279" t="str">
        <f t="shared" si="257"/>
        <v>5501134</v>
      </c>
      <c r="CU279">
        <v>13</v>
      </c>
      <c r="CV279">
        <v>13</v>
      </c>
      <c r="CW279">
        <v>13</v>
      </c>
      <c r="CX279">
        <v>13</v>
      </c>
      <c r="CY279">
        <v>13</v>
      </c>
      <c r="CZ279">
        <v>13</v>
      </c>
      <c r="DA279" s="12">
        <v>5</v>
      </c>
      <c r="DB279" s="17">
        <v>5</v>
      </c>
      <c r="DC279">
        <v>5</v>
      </c>
      <c r="DD279">
        <v>5</v>
      </c>
      <c r="DE279">
        <v>5</v>
      </c>
      <c r="DF279">
        <v>5</v>
      </c>
      <c r="DG279" s="28" t="s">
        <v>197</v>
      </c>
      <c r="DH279" s="28" t="s">
        <v>185</v>
      </c>
      <c r="DI279" s="28" t="s">
        <v>134</v>
      </c>
      <c r="DJ279" t="s">
        <v>181</v>
      </c>
      <c r="DK279" t="s">
        <v>146</v>
      </c>
      <c r="DL279" t="s">
        <v>176</v>
      </c>
      <c r="DM279" t="str">
        <f t="shared" si="258"/>
        <v>光</v>
      </c>
      <c r="DN279" t="str">
        <f t="shared" si="259"/>
        <v>火</v>
      </c>
      <c r="DO279" t="str">
        <f t="shared" si="260"/>
        <v>火</v>
      </c>
      <c r="DP279" t="str">
        <f t="shared" si="261"/>
        <v>光</v>
      </c>
      <c r="DQ279" t="str">
        <f t="shared" si="262"/>
        <v>木</v>
      </c>
      <c r="DR279" t="str">
        <f t="shared" si="263"/>
        <v>光</v>
      </c>
      <c r="DS279" s="28" t="s">
        <v>145</v>
      </c>
      <c r="DT279" s="28" t="s">
        <v>145</v>
      </c>
      <c r="DU279" s="28" t="s">
        <v>145</v>
      </c>
      <c r="DV279" t="s">
        <v>161</v>
      </c>
      <c r="DW279" t="s">
        <v>165</v>
      </c>
      <c r="DX279" t="s">
        <v>161</v>
      </c>
      <c r="DY279">
        <f t="shared" si="282"/>
        <v>1</v>
      </c>
      <c r="DZ279">
        <f t="shared" si="282"/>
        <v>1</v>
      </c>
      <c r="EA279">
        <f t="shared" si="282"/>
        <v>1</v>
      </c>
      <c r="EB279">
        <f t="shared" si="281"/>
        <v>2</v>
      </c>
      <c r="EC279">
        <f t="shared" si="281"/>
        <v>2</v>
      </c>
      <c r="ED279">
        <f t="shared" si="281"/>
        <v>2</v>
      </c>
      <c r="EE279">
        <v>5200101</v>
      </c>
      <c r="EF279" s="26" t="s">
        <v>179</v>
      </c>
      <c r="EG279">
        <v>1</v>
      </c>
      <c r="EV279" t="str">
        <f t="shared" si="264"/>
        <v>光骑兵</v>
      </c>
      <c r="EW279" t="str">
        <f t="shared" si="265"/>
        <v>火刀客</v>
      </c>
      <c r="EX279" t="str">
        <f t="shared" si="266"/>
        <v>火骑兵</v>
      </c>
      <c r="EY279" t="str">
        <f t="shared" si="267"/>
        <v>光学者</v>
      </c>
      <c r="EZ279" t="str">
        <f t="shared" si="268"/>
        <v>木女巫</v>
      </c>
      <c r="FA279" t="str">
        <f t="shared" si="269"/>
        <v>光猎人</v>
      </c>
      <c r="FB279">
        <v>13</v>
      </c>
      <c r="FC279">
        <v>5</v>
      </c>
      <c r="FD279">
        <v>6</v>
      </c>
      <c r="FE279">
        <v>17</v>
      </c>
      <c r="FF279">
        <v>12</v>
      </c>
      <c r="FG279">
        <v>16</v>
      </c>
      <c r="FH279">
        <f t="shared" ca="1" si="270"/>
        <v>15</v>
      </c>
      <c r="FI279">
        <f t="shared" ca="1" si="270"/>
        <v>3</v>
      </c>
      <c r="FJ279">
        <f t="shared" ca="1" si="270"/>
        <v>14</v>
      </c>
      <c r="FK279">
        <f t="shared" ca="1" si="271"/>
        <v>16</v>
      </c>
      <c r="FL279">
        <f t="shared" ca="1" si="271"/>
        <v>12</v>
      </c>
      <c r="FM279">
        <f t="shared" ca="1" si="271"/>
        <v>1</v>
      </c>
      <c r="FN279">
        <f t="shared" ca="1" si="272"/>
        <v>15</v>
      </c>
      <c r="FO279">
        <f t="shared" ca="1" si="273"/>
        <v>3</v>
      </c>
      <c r="FP279">
        <f t="shared" ca="1" si="274"/>
        <v>14</v>
      </c>
      <c r="FQ279">
        <f t="shared" ca="1" si="275"/>
        <v>16</v>
      </c>
      <c r="FR279">
        <f t="shared" ca="1" si="276"/>
        <v>12</v>
      </c>
      <c r="FS279">
        <f t="shared" ca="1" si="277"/>
        <v>15</v>
      </c>
    </row>
    <row r="280" spans="1:175" x14ac:dyDescent="0.15">
      <c r="A280" s="20">
        <v>1000277</v>
      </c>
      <c r="B280" s="6" t="str">
        <f t="shared" si="236"/>
        <v>1</v>
      </c>
      <c r="C280" s="7">
        <v>1002</v>
      </c>
      <c r="D280" s="1" t="str">
        <f t="shared" si="237"/>
        <v>5201134,5202132,5200133,5401131,5402132,5502131</v>
      </c>
      <c r="E280" t="str">
        <f t="shared" si="238"/>
        <v>13,13,13,13,13,13</v>
      </c>
      <c r="F280" t="str">
        <f t="shared" si="239"/>
        <v>1561,1542,1542,1542,1542,1542</v>
      </c>
      <c r="G280">
        <f t="shared" si="240"/>
        <v>33591279</v>
      </c>
      <c r="H280" s="6">
        <f>Sheet1!B280</f>
        <v>30</v>
      </c>
      <c r="I280" s="6">
        <f>Sheet1!C280</f>
        <v>0</v>
      </c>
      <c r="J280" s="6">
        <f>Sheet1!D280</f>
        <v>0</v>
      </c>
      <c r="K280" s="6">
        <f>Sheet1!E280</f>
        <v>0</v>
      </c>
      <c r="L280" s="6">
        <f>Sheet1!F280</f>
        <v>200</v>
      </c>
      <c r="O280" s="6"/>
      <c r="P280">
        <f t="shared" si="241"/>
        <v>33591279</v>
      </c>
      <c r="Q280">
        <v>33591279.039999999</v>
      </c>
      <c r="R280" s="6" t="str">
        <f t="shared" si="242"/>
        <v>5201134,5202132,5200133,5401131,5402132,5502131</v>
      </c>
      <c r="S280" s="6" t="str">
        <f t="shared" si="243"/>
        <v>13,13,13,13,13,13</v>
      </c>
      <c r="T280" s="6" t="str">
        <f t="shared" si="244"/>
        <v>1561,1542,1542,1542,1542,1542</v>
      </c>
      <c r="U280">
        <v>5201134</v>
      </c>
      <c r="V280">
        <v>5202132</v>
      </c>
      <c r="W280">
        <v>5200133</v>
      </c>
      <c r="X280">
        <v>5401131</v>
      </c>
      <c r="Y280">
        <v>5402132</v>
      </c>
      <c r="Z280">
        <v>5502131</v>
      </c>
      <c r="AA280">
        <v>13</v>
      </c>
      <c r="AB280">
        <v>13</v>
      </c>
      <c r="AC280">
        <v>13</v>
      </c>
      <c r="AD280">
        <v>13</v>
      </c>
      <c r="AE280">
        <v>13</v>
      </c>
      <c r="AF280">
        <v>13</v>
      </c>
      <c r="AG280" s="12">
        <f t="shared" si="245"/>
        <v>1561</v>
      </c>
      <c r="AH280" s="12">
        <f t="shared" si="246"/>
        <v>1542</v>
      </c>
      <c r="AI280" s="12">
        <f t="shared" si="247"/>
        <v>1542</v>
      </c>
      <c r="AJ280" s="12">
        <f t="shared" si="248"/>
        <v>1542</v>
      </c>
      <c r="AK280" s="12">
        <f t="shared" si="249"/>
        <v>1542</v>
      </c>
      <c r="AL280" s="12">
        <f t="shared" si="250"/>
        <v>1542</v>
      </c>
      <c r="AM280" s="6">
        <f t="shared" si="235"/>
        <v>5710517.4368000003</v>
      </c>
      <c r="AN280" s="6">
        <f t="shared" si="280"/>
        <v>5576152.3206400005</v>
      </c>
      <c r="AO280" s="6">
        <f t="shared" si="280"/>
        <v>5576152.3206400005</v>
      </c>
      <c r="AP280" s="6">
        <f t="shared" si="280"/>
        <v>5576152.3206400005</v>
      </c>
      <c r="AQ280" s="6">
        <f t="shared" si="280"/>
        <v>5576152.3206400005</v>
      </c>
      <c r="AR280" s="6">
        <f t="shared" si="280"/>
        <v>5576152.3206400005</v>
      </c>
      <c r="CH280">
        <f t="shared" si="251"/>
        <v>2</v>
      </c>
      <c r="CI280" s="23" t="b">
        <f t="shared" si="283"/>
        <v>1</v>
      </c>
      <c r="CJ280" s="23" t="b">
        <f t="shared" si="283"/>
        <v>1</v>
      </c>
      <c r="CK280" s="23" t="b">
        <f t="shared" si="283"/>
        <v>1</v>
      </c>
      <c r="CL280" s="23" t="b">
        <f t="shared" si="283"/>
        <v>1</v>
      </c>
      <c r="CM280" s="23" t="b">
        <f t="shared" si="283"/>
        <v>1</v>
      </c>
      <c r="CN280" s="23" t="b">
        <f t="shared" si="283"/>
        <v>1</v>
      </c>
      <c r="CO280" t="str">
        <f t="shared" si="252"/>
        <v>5201134</v>
      </c>
      <c r="CP280" t="str">
        <f t="shared" si="253"/>
        <v>5202132</v>
      </c>
      <c r="CQ280" t="str">
        <f t="shared" si="254"/>
        <v>5200133</v>
      </c>
      <c r="CR280" t="str">
        <f t="shared" si="255"/>
        <v>5401131</v>
      </c>
      <c r="CS280" t="str">
        <f t="shared" si="256"/>
        <v>5402132</v>
      </c>
      <c r="CT280" t="str">
        <f t="shared" si="257"/>
        <v>5502131</v>
      </c>
      <c r="CU280">
        <v>13</v>
      </c>
      <c r="CV280">
        <v>13</v>
      </c>
      <c r="CW280">
        <v>13</v>
      </c>
      <c r="CX280">
        <v>13</v>
      </c>
      <c r="CY280">
        <v>13</v>
      </c>
      <c r="CZ280">
        <v>13</v>
      </c>
      <c r="DA280" s="12">
        <v>5</v>
      </c>
      <c r="DB280" s="17">
        <v>5</v>
      </c>
      <c r="DC280">
        <v>5</v>
      </c>
      <c r="DD280">
        <v>5</v>
      </c>
      <c r="DE280">
        <v>5</v>
      </c>
      <c r="DF280">
        <v>5</v>
      </c>
      <c r="DG280" s="28" t="s">
        <v>197</v>
      </c>
      <c r="DH280" s="28" t="s">
        <v>186</v>
      </c>
      <c r="DI280" s="23" t="s">
        <v>142</v>
      </c>
      <c r="DJ280" s="23" t="s">
        <v>144</v>
      </c>
      <c r="DK280" s="28" t="s">
        <v>189</v>
      </c>
      <c r="DL280" s="28" t="s">
        <v>130</v>
      </c>
      <c r="DM280" t="str">
        <f t="shared" si="258"/>
        <v>光</v>
      </c>
      <c r="DN280" t="str">
        <f t="shared" si="259"/>
        <v>火</v>
      </c>
      <c r="DO280" t="str">
        <f t="shared" si="260"/>
        <v>木</v>
      </c>
      <c r="DP280" t="str">
        <f t="shared" si="261"/>
        <v>水</v>
      </c>
      <c r="DQ280" t="str">
        <f t="shared" si="262"/>
        <v>火</v>
      </c>
      <c r="DR280" t="str">
        <f t="shared" si="263"/>
        <v>水</v>
      </c>
      <c r="DS280" s="28" t="s">
        <v>147</v>
      </c>
      <c r="DT280" s="28" t="s">
        <v>147</v>
      </c>
      <c r="DU280" s="23" t="s">
        <v>147</v>
      </c>
      <c r="DV280" s="23" t="s">
        <v>164</v>
      </c>
      <c r="DW280" s="28" t="s">
        <v>170</v>
      </c>
      <c r="DX280" s="28" t="s">
        <v>160</v>
      </c>
      <c r="DY280">
        <f t="shared" si="282"/>
        <v>1</v>
      </c>
      <c r="DZ280">
        <f t="shared" si="282"/>
        <v>1</v>
      </c>
      <c r="EA280">
        <f t="shared" si="282"/>
        <v>1</v>
      </c>
      <c r="EB280">
        <f t="shared" si="281"/>
        <v>2</v>
      </c>
      <c r="EC280">
        <f t="shared" si="281"/>
        <v>2</v>
      </c>
      <c r="ED280">
        <f t="shared" si="281"/>
        <v>2</v>
      </c>
      <c r="EE280">
        <v>5201101</v>
      </c>
      <c r="EF280" s="26" t="s">
        <v>180</v>
      </c>
      <c r="EG280">
        <v>1</v>
      </c>
      <c r="EV280" t="str">
        <f t="shared" si="264"/>
        <v>光骑兵</v>
      </c>
      <c r="EW280" t="str">
        <f t="shared" si="265"/>
        <v>火维京</v>
      </c>
      <c r="EX280" t="str">
        <f t="shared" si="266"/>
        <v>木刀客</v>
      </c>
      <c r="EY280" t="str">
        <f t="shared" si="267"/>
        <v>水魔法师</v>
      </c>
      <c r="EZ280" t="str">
        <f t="shared" si="268"/>
        <v>火女巫</v>
      </c>
      <c r="FA280" t="str">
        <f t="shared" si="269"/>
        <v>水火枪手</v>
      </c>
      <c r="FB280">
        <v>13</v>
      </c>
      <c r="FC280">
        <v>7</v>
      </c>
      <c r="FD280">
        <v>9</v>
      </c>
      <c r="FE280">
        <v>1</v>
      </c>
      <c r="FF280">
        <v>7</v>
      </c>
      <c r="FG280">
        <v>4</v>
      </c>
      <c r="FH280">
        <f t="shared" ca="1" si="270"/>
        <v>3</v>
      </c>
      <c r="FI280">
        <f t="shared" ca="1" si="270"/>
        <v>18</v>
      </c>
      <c r="FJ280">
        <f t="shared" ca="1" si="270"/>
        <v>9</v>
      </c>
      <c r="FK280">
        <f t="shared" ca="1" si="271"/>
        <v>11</v>
      </c>
      <c r="FL280">
        <f t="shared" ca="1" si="271"/>
        <v>16</v>
      </c>
      <c r="FM280">
        <f t="shared" ca="1" si="271"/>
        <v>4</v>
      </c>
      <c r="FN280">
        <f t="shared" ca="1" si="272"/>
        <v>3</v>
      </c>
      <c r="FO280">
        <f t="shared" ca="1" si="273"/>
        <v>18</v>
      </c>
      <c r="FP280">
        <f t="shared" ca="1" si="274"/>
        <v>10</v>
      </c>
      <c r="FQ280">
        <f t="shared" ca="1" si="275"/>
        <v>11</v>
      </c>
      <c r="FR280">
        <f t="shared" ca="1" si="276"/>
        <v>16</v>
      </c>
      <c r="FS280">
        <f t="shared" ca="1" si="277"/>
        <v>12</v>
      </c>
    </row>
    <row r="281" spans="1:175" x14ac:dyDescent="0.15">
      <c r="A281" s="20">
        <v>1000278</v>
      </c>
      <c r="B281" s="6" t="str">
        <f t="shared" si="236"/>
        <v>1</v>
      </c>
      <c r="C281" s="7">
        <v>1002</v>
      </c>
      <c r="D281" s="1" t="str">
        <f t="shared" si="237"/>
        <v>5302135,5600134,5202135,5500132,5402131,5401132</v>
      </c>
      <c r="E281" t="str">
        <f t="shared" si="238"/>
        <v>13,13,13,13,13,13</v>
      </c>
      <c r="F281" t="str">
        <f t="shared" si="239"/>
        <v>1566,1548,1548,1548,1548,1548</v>
      </c>
      <c r="G281">
        <f t="shared" si="240"/>
        <v>33817269</v>
      </c>
      <c r="H281" s="6">
        <f>Sheet1!B281</f>
        <v>1</v>
      </c>
      <c r="I281" s="6">
        <f>Sheet1!C281</f>
        <v>0</v>
      </c>
      <c r="J281" s="6">
        <f>Sheet1!D281</f>
        <v>0</v>
      </c>
      <c r="K281" s="6">
        <f>Sheet1!E281</f>
        <v>0</v>
      </c>
      <c r="L281" s="6">
        <f>Sheet1!F281</f>
        <v>75000</v>
      </c>
      <c r="O281" s="6"/>
      <c r="P281">
        <f t="shared" si="241"/>
        <v>33817269</v>
      </c>
      <c r="Q281">
        <v>33817269.659999996</v>
      </c>
      <c r="R281" s="6" t="str">
        <f t="shared" si="242"/>
        <v>5302135,5600134,5202135,5500132,5402131,5401132</v>
      </c>
      <c r="S281" s="6" t="str">
        <f t="shared" si="243"/>
        <v>13,13,13,13,13,13</v>
      </c>
      <c r="T281" s="6" t="str">
        <f t="shared" si="244"/>
        <v>1566,1548,1548,1548,1548,1548</v>
      </c>
      <c r="U281">
        <v>5302135</v>
      </c>
      <c r="V281">
        <v>5600134</v>
      </c>
      <c r="W281">
        <v>5202135</v>
      </c>
      <c r="X281">
        <v>5500132</v>
      </c>
      <c r="Y281">
        <v>5402131</v>
      </c>
      <c r="Z281">
        <v>5401132</v>
      </c>
      <c r="AA281">
        <v>13</v>
      </c>
      <c r="AB281">
        <v>13</v>
      </c>
      <c r="AC281">
        <v>13</v>
      </c>
      <c r="AD281">
        <v>13</v>
      </c>
      <c r="AE281">
        <v>13</v>
      </c>
      <c r="AF281">
        <v>13</v>
      </c>
      <c r="AG281" s="12">
        <f t="shared" si="245"/>
        <v>1566</v>
      </c>
      <c r="AH281" s="12">
        <f t="shared" si="246"/>
        <v>1548</v>
      </c>
      <c r="AI281" s="12">
        <f t="shared" si="247"/>
        <v>1548</v>
      </c>
      <c r="AJ281" s="12">
        <f t="shared" si="248"/>
        <v>1548</v>
      </c>
      <c r="AK281" s="12">
        <f t="shared" si="249"/>
        <v>1548</v>
      </c>
      <c r="AL281" s="12">
        <f t="shared" si="250"/>
        <v>1548</v>
      </c>
      <c r="AM281" s="6">
        <f t="shared" si="235"/>
        <v>5748935.8421999998</v>
      </c>
      <c r="AN281" s="6">
        <f t="shared" si="280"/>
        <v>5613666.7635599999</v>
      </c>
      <c r="AO281" s="6">
        <f t="shared" si="280"/>
        <v>5613666.7635599999</v>
      </c>
      <c r="AP281" s="6">
        <f t="shared" si="280"/>
        <v>5613666.7635599999</v>
      </c>
      <c r="AQ281" s="6">
        <f t="shared" si="280"/>
        <v>5613666.7635599999</v>
      </c>
      <c r="AR281" s="6">
        <f t="shared" si="280"/>
        <v>5613666.7635599999</v>
      </c>
      <c r="CH281">
        <f t="shared" si="251"/>
        <v>3</v>
      </c>
      <c r="CI281" s="23" t="b">
        <f t="shared" si="283"/>
        <v>1</v>
      </c>
      <c r="CJ281" s="23" t="b">
        <f t="shared" si="283"/>
        <v>1</v>
      </c>
      <c r="CK281" s="23" t="b">
        <f t="shared" si="283"/>
        <v>1</v>
      </c>
      <c r="CL281" s="23" t="b">
        <f t="shared" si="283"/>
        <v>1</v>
      </c>
      <c r="CM281" s="23" t="b">
        <f t="shared" si="283"/>
        <v>1</v>
      </c>
      <c r="CN281" s="23" t="b">
        <f t="shared" si="283"/>
        <v>1</v>
      </c>
      <c r="CO281" t="str">
        <f t="shared" si="252"/>
        <v>5302135</v>
      </c>
      <c r="CP281" t="str">
        <f t="shared" si="253"/>
        <v>5600134</v>
      </c>
      <c r="CQ281" t="str">
        <f t="shared" si="254"/>
        <v>5202135</v>
      </c>
      <c r="CR281" t="str">
        <f t="shared" si="255"/>
        <v>5500132</v>
      </c>
      <c r="CS281" t="str">
        <f t="shared" si="256"/>
        <v>5402131</v>
      </c>
      <c r="CT281" t="str">
        <f t="shared" si="257"/>
        <v>5401132</v>
      </c>
      <c r="CU281">
        <v>13</v>
      </c>
      <c r="CV281">
        <v>13</v>
      </c>
      <c r="CW281">
        <v>13</v>
      </c>
      <c r="CX281">
        <v>13</v>
      </c>
      <c r="CY281">
        <v>13</v>
      </c>
      <c r="CZ281">
        <v>13</v>
      </c>
      <c r="DA281" s="12">
        <v>5</v>
      </c>
      <c r="DB281" s="17">
        <v>5</v>
      </c>
      <c r="DC281">
        <v>5</v>
      </c>
      <c r="DD281">
        <v>5</v>
      </c>
      <c r="DE281">
        <v>5</v>
      </c>
      <c r="DF281">
        <v>5</v>
      </c>
      <c r="DG281" s="28" t="s">
        <v>199</v>
      </c>
      <c r="DH281" s="28" t="s">
        <v>178</v>
      </c>
      <c r="DI281" s="23" t="s">
        <v>174</v>
      </c>
      <c r="DJ281" s="23" t="s">
        <v>138</v>
      </c>
      <c r="DK281" s="23" t="s">
        <v>182</v>
      </c>
      <c r="DL281" s="23" t="s">
        <v>188</v>
      </c>
      <c r="DM281" t="str">
        <f t="shared" si="258"/>
        <v>暗</v>
      </c>
      <c r="DN281" t="str">
        <f t="shared" si="259"/>
        <v>光</v>
      </c>
      <c r="DO281" t="str">
        <f t="shared" si="260"/>
        <v>暗</v>
      </c>
      <c r="DP281" t="str">
        <f t="shared" si="261"/>
        <v>火</v>
      </c>
      <c r="DQ281" t="str">
        <f t="shared" si="262"/>
        <v>水</v>
      </c>
      <c r="DR281" t="str">
        <f t="shared" si="263"/>
        <v>火</v>
      </c>
      <c r="DS281" s="28" t="s">
        <v>152</v>
      </c>
      <c r="DT281" s="28" t="s">
        <v>152</v>
      </c>
      <c r="DU281" s="23" t="s">
        <v>152</v>
      </c>
      <c r="DV281" s="23" t="s">
        <v>160</v>
      </c>
      <c r="DW281" s="23" t="s">
        <v>165</v>
      </c>
      <c r="DX281" s="23" t="s">
        <v>177</v>
      </c>
      <c r="DY281">
        <f t="shared" si="282"/>
        <v>1</v>
      </c>
      <c r="DZ281">
        <f t="shared" si="282"/>
        <v>1</v>
      </c>
      <c r="EA281">
        <f t="shared" si="282"/>
        <v>1</v>
      </c>
      <c r="EB281">
        <f t="shared" si="281"/>
        <v>2</v>
      </c>
      <c r="EC281">
        <f t="shared" si="281"/>
        <v>2</v>
      </c>
      <c r="ED281">
        <f t="shared" si="281"/>
        <v>2</v>
      </c>
      <c r="EE281">
        <v>5202101</v>
      </c>
      <c r="EF281" s="26" t="s">
        <v>126</v>
      </c>
      <c r="EG281">
        <v>1</v>
      </c>
      <c r="EV281" t="str">
        <f t="shared" si="264"/>
        <v>暗盗贼</v>
      </c>
      <c r="EW281" t="str">
        <f t="shared" si="265"/>
        <v>光熊猫</v>
      </c>
      <c r="EX281" t="str">
        <f t="shared" si="266"/>
        <v>暗维京</v>
      </c>
      <c r="EY281" t="str">
        <f t="shared" si="267"/>
        <v>火海盗</v>
      </c>
      <c r="EZ281" t="str">
        <f t="shared" si="268"/>
        <v>水女巫</v>
      </c>
      <c r="FA281" t="str">
        <f t="shared" si="269"/>
        <v>火魔法师</v>
      </c>
      <c r="FB281">
        <v>18</v>
      </c>
      <c r="FC281">
        <v>15</v>
      </c>
      <c r="FD281">
        <v>16</v>
      </c>
      <c r="FE281">
        <v>8</v>
      </c>
      <c r="FF281">
        <v>2</v>
      </c>
      <c r="FG281">
        <v>6</v>
      </c>
      <c r="FH281">
        <f t="shared" ca="1" si="270"/>
        <v>9</v>
      </c>
      <c r="FI281">
        <f t="shared" ca="1" si="270"/>
        <v>6</v>
      </c>
      <c r="FJ281">
        <f t="shared" ca="1" si="270"/>
        <v>14</v>
      </c>
      <c r="FK281">
        <f t="shared" ca="1" si="271"/>
        <v>16</v>
      </c>
      <c r="FL281">
        <f t="shared" ca="1" si="271"/>
        <v>10</v>
      </c>
      <c r="FM281">
        <f t="shared" ca="1" si="271"/>
        <v>9</v>
      </c>
      <c r="FN281">
        <f t="shared" ca="1" si="272"/>
        <v>9</v>
      </c>
      <c r="FO281">
        <f t="shared" ca="1" si="273"/>
        <v>6</v>
      </c>
      <c r="FP281">
        <f t="shared" ca="1" si="274"/>
        <v>8</v>
      </c>
      <c r="FQ281">
        <f t="shared" ca="1" si="275"/>
        <v>16</v>
      </c>
      <c r="FR281">
        <f t="shared" ca="1" si="276"/>
        <v>10</v>
      </c>
      <c r="FS281">
        <f t="shared" ca="1" si="277"/>
        <v>11</v>
      </c>
    </row>
    <row r="282" spans="1:175" x14ac:dyDescent="0.15">
      <c r="A282" s="20">
        <v>1000279</v>
      </c>
      <c r="B282" s="6" t="str">
        <f t="shared" si="236"/>
        <v>1</v>
      </c>
      <c r="C282" s="7">
        <v>1002</v>
      </c>
      <c r="D282" s="1" t="str">
        <f t="shared" si="237"/>
        <v>5200133,5202132,5301132,5401132,5500131,5502131</v>
      </c>
      <c r="E282" t="str">
        <f t="shared" si="238"/>
        <v>13,13,13,13,13,13</v>
      </c>
      <c r="F282" t="str">
        <f t="shared" si="239"/>
        <v>1572,1553,1553,1553,1553,1553</v>
      </c>
      <c r="G282">
        <f t="shared" si="240"/>
        <v>34044237</v>
      </c>
      <c r="H282" s="6">
        <f>Sheet1!B282</f>
        <v>31</v>
      </c>
      <c r="I282" s="6">
        <f>Sheet1!C282</f>
        <v>0</v>
      </c>
      <c r="J282" s="6">
        <f>Sheet1!D282</f>
        <v>0</v>
      </c>
      <c r="K282" s="6">
        <f>Sheet1!E282</f>
        <v>0</v>
      </c>
      <c r="L282" s="6">
        <f>Sheet1!F282</f>
        <v>200</v>
      </c>
      <c r="O282" s="6"/>
      <c r="P282">
        <f t="shared" si="241"/>
        <v>34044237</v>
      </c>
      <c r="Q282">
        <v>34044237.140000001</v>
      </c>
      <c r="R282" s="6" t="str">
        <f t="shared" si="242"/>
        <v>5200133,5202132,5301132,5401132,5500131,5502131</v>
      </c>
      <c r="S282" s="6" t="str">
        <f t="shared" si="243"/>
        <v>13,13,13,13,13,13</v>
      </c>
      <c r="T282" s="6" t="str">
        <f t="shared" si="244"/>
        <v>1572,1553,1553,1553,1553,1553</v>
      </c>
      <c r="U282">
        <v>5200133</v>
      </c>
      <c r="V282">
        <v>5202132</v>
      </c>
      <c r="W282">
        <v>5301132</v>
      </c>
      <c r="X282">
        <v>5401132</v>
      </c>
      <c r="Y282">
        <v>5500131</v>
      </c>
      <c r="Z282">
        <v>5502131</v>
      </c>
      <c r="AA282">
        <v>13</v>
      </c>
      <c r="AB282">
        <v>13</v>
      </c>
      <c r="AC282">
        <v>13</v>
      </c>
      <c r="AD282">
        <v>13</v>
      </c>
      <c r="AE282">
        <v>13</v>
      </c>
      <c r="AF282">
        <v>13</v>
      </c>
      <c r="AG282" s="12">
        <f t="shared" si="245"/>
        <v>1572</v>
      </c>
      <c r="AH282" s="12">
        <f t="shared" si="246"/>
        <v>1553</v>
      </c>
      <c r="AI282" s="12">
        <f t="shared" si="247"/>
        <v>1553</v>
      </c>
      <c r="AJ282" s="12">
        <f t="shared" si="248"/>
        <v>1553</v>
      </c>
      <c r="AK282" s="12">
        <f t="shared" si="249"/>
        <v>1553</v>
      </c>
      <c r="AL282" s="12">
        <f t="shared" si="250"/>
        <v>1553</v>
      </c>
      <c r="AM282" s="6">
        <f t="shared" si="235"/>
        <v>5787520.3138000006</v>
      </c>
      <c r="AN282" s="6">
        <f t="shared" si="280"/>
        <v>5651343.3652400002</v>
      </c>
      <c r="AO282" s="6">
        <f t="shared" si="280"/>
        <v>5651343.3652400002</v>
      </c>
      <c r="AP282" s="6">
        <f t="shared" si="280"/>
        <v>5651343.3652400002</v>
      </c>
      <c r="AQ282" s="6">
        <f t="shared" si="280"/>
        <v>5651343.3652400002</v>
      </c>
      <c r="AR282" s="6">
        <f t="shared" si="280"/>
        <v>5651343.3652400002</v>
      </c>
      <c r="CH282">
        <f t="shared" si="251"/>
        <v>4</v>
      </c>
      <c r="CI282" s="23" t="b">
        <f t="shared" si="283"/>
        <v>1</v>
      </c>
      <c r="CJ282" s="23" t="b">
        <f t="shared" si="283"/>
        <v>1</v>
      </c>
      <c r="CK282" s="23" t="b">
        <f t="shared" si="283"/>
        <v>1</v>
      </c>
      <c r="CL282" s="23" t="b">
        <f t="shared" si="283"/>
        <v>1</v>
      </c>
      <c r="CM282" s="23" t="b">
        <f t="shared" si="283"/>
        <v>1</v>
      </c>
      <c r="CN282" s="23" t="b">
        <f t="shared" si="283"/>
        <v>1</v>
      </c>
      <c r="CO282" t="str">
        <f t="shared" si="252"/>
        <v>5200133</v>
      </c>
      <c r="CP282" t="str">
        <f t="shared" si="253"/>
        <v>5202132</v>
      </c>
      <c r="CQ282" t="str">
        <f t="shared" si="254"/>
        <v>5301132</v>
      </c>
      <c r="CR282" t="str">
        <f t="shared" si="255"/>
        <v>5401132</v>
      </c>
      <c r="CS282" t="str">
        <f t="shared" si="256"/>
        <v>5500131</v>
      </c>
      <c r="CT282" t="str">
        <f t="shared" si="257"/>
        <v>5502131</v>
      </c>
      <c r="CU282">
        <v>13</v>
      </c>
      <c r="CV282">
        <v>13</v>
      </c>
      <c r="CW282">
        <v>13</v>
      </c>
      <c r="CX282">
        <v>13</v>
      </c>
      <c r="CY282">
        <v>13</v>
      </c>
      <c r="CZ282">
        <v>13</v>
      </c>
      <c r="DA282" s="12">
        <v>5</v>
      </c>
      <c r="DB282" s="17">
        <v>5</v>
      </c>
      <c r="DC282">
        <v>5</v>
      </c>
      <c r="DD282">
        <v>5</v>
      </c>
      <c r="DE282">
        <v>5</v>
      </c>
      <c r="DF282">
        <v>5</v>
      </c>
      <c r="DG282" s="28" t="s">
        <v>142</v>
      </c>
      <c r="DH282" s="23" t="s">
        <v>186</v>
      </c>
      <c r="DI282" s="28" t="s">
        <v>187</v>
      </c>
      <c r="DJ282" s="23" t="s">
        <v>188</v>
      </c>
      <c r="DK282" s="23" t="s">
        <v>183</v>
      </c>
      <c r="DL282" t="s">
        <v>130</v>
      </c>
      <c r="DM282" t="str">
        <f t="shared" si="258"/>
        <v>木</v>
      </c>
      <c r="DN282" t="str">
        <f t="shared" si="259"/>
        <v>火</v>
      </c>
      <c r="DO282" t="str">
        <f t="shared" si="260"/>
        <v>火</v>
      </c>
      <c r="DP282" t="str">
        <f t="shared" si="261"/>
        <v>火</v>
      </c>
      <c r="DQ282" t="str">
        <f t="shared" si="262"/>
        <v>水</v>
      </c>
      <c r="DR282" t="str">
        <f t="shared" si="263"/>
        <v>水</v>
      </c>
      <c r="DS282" s="28" t="s">
        <v>145</v>
      </c>
      <c r="DT282" s="23" t="s">
        <v>155</v>
      </c>
      <c r="DU282" s="28" t="s">
        <v>147</v>
      </c>
      <c r="DV282" s="23" t="s">
        <v>163</v>
      </c>
      <c r="DW282" s="23" t="s">
        <v>170</v>
      </c>
      <c r="DX282" t="s">
        <v>165</v>
      </c>
      <c r="DY282">
        <f t="shared" si="282"/>
        <v>1</v>
      </c>
      <c r="DZ282">
        <f t="shared" si="282"/>
        <v>1</v>
      </c>
      <c r="EA282">
        <f t="shared" si="282"/>
        <v>1</v>
      </c>
      <c r="EB282">
        <f t="shared" si="281"/>
        <v>2</v>
      </c>
      <c r="EC282">
        <f t="shared" si="281"/>
        <v>2</v>
      </c>
      <c r="ED282">
        <f t="shared" si="281"/>
        <v>2</v>
      </c>
      <c r="EE282">
        <v>5301101</v>
      </c>
      <c r="EF282" s="26" t="s">
        <v>128</v>
      </c>
      <c r="EG282">
        <v>1</v>
      </c>
      <c r="EV282" t="str">
        <f t="shared" si="264"/>
        <v>木刀客</v>
      </c>
      <c r="EW282" t="str">
        <f t="shared" si="265"/>
        <v>火维京</v>
      </c>
      <c r="EX282" t="str">
        <f t="shared" si="266"/>
        <v>火剑士</v>
      </c>
      <c r="EY282" t="str">
        <f t="shared" si="267"/>
        <v>火魔法师</v>
      </c>
      <c r="EZ282" t="str">
        <f t="shared" si="268"/>
        <v>水海盗</v>
      </c>
      <c r="FA282" t="str">
        <f t="shared" si="269"/>
        <v>水火枪手</v>
      </c>
      <c r="FB282">
        <v>9</v>
      </c>
      <c r="FC282">
        <v>7</v>
      </c>
      <c r="FD282">
        <v>8</v>
      </c>
      <c r="FE282">
        <v>6</v>
      </c>
      <c r="FF282">
        <v>3</v>
      </c>
      <c r="FG282">
        <v>4</v>
      </c>
      <c r="FH282">
        <f t="shared" ca="1" si="270"/>
        <v>2</v>
      </c>
      <c r="FI282">
        <f t="shared" ca="1" si="270"/>
        <v>6</v>
      </c>
      <c r="FJ282">
        <f t="shared" ca="1" si="270"/>
        <v>6</v>
      </c>
      <c r="FK282">
        <f t="shared" ca="1" si="271"/>
        <v>18</v>
      </c>
      <c r="FL282">
        <f t="shared" ca="1" si="271"/>
        <v>5</v>
      </c>
      <c r="FM282">
        <f t="shared" ca="1" si="271"/>
        <v>14</v>
      </c>
      <c r="FN282">
        <f t="shared" ca="1" si="272"/>
        <v>2</v>
      </c>
      <c r="FO282">
        <f t="shared" ca="1" si="273"/>
        <v>6</v>
      </c>
      <c r="FP282">
        <f t="shared" ca="1" si="274"/>
        <v>3</v>
      </c>
      <c r="FQ282">
        <f t="shared" ca="1" si="275"/>
        <v>18</v>
      </c>
      <c r="FR282">
        <f t="shared" ca="1" si="276"/>
        <v>5</v>
      </c>
      <c r="FS282">
        <f t="shared" ca="1" si="277"/>
        <v>14</v>
      </c>
    </row>
    <row r="283" spans="1:175" x14ac:dyDescent="0.15">
      <c r="A283" s="20">
        <v>1000280</v>
      </c>
      <c r="B283" s="6" t="str">
        <f t="shared" si="236"/>
        <v>1</v>
      </c>
      <c r="C283" s="7">
        <v>1002</v>
      </c>
      <c r="D283" s="1" t="str">
        <f t="shared" si="237"/>
        <v>5202131,5200133,5202132,5502131,5401132,5601131</v>
      </c>
      <c r="E283" t="str">
        <f t="shared" si="238"/>
        <v>13,13,13,13,13,13</v>
      </c>
      <c r="F283" t="str">
        <f t="shared" si="239"/>
        <v>1577,1558,1558,1558,1558,1558</v>
      </c>
      <c r="G283">
        <f t="shared" si="240"/>
        <v>34272183</v>
      </c>
      <c r="H283" s="6">
        <f>Sheet1!B283</f>
        <v>6</v>
      </c>
      <c r="I283" s="6">
        <f>Sheet1!C283</f>
        <v>2</v>
      </c>
      <c r="J283" s="6">
        <f>Sheet1!D283</f>
        <v>1</v>
      </c>
      <c r="K283" s="6">
        <f>Sheet1!E283</f>
        <v>5</v>
      </c>
      <c r="L283" s="6">
        <f>Sheet1!F283</f>
        <v>50</v>
      </c>
      <c r="O283" s="6"/>
      <c r="P283">
        <f t="shared" si="241"/>
        <v>34272183</v>
      </c>
      <c r="Q283">
        <v>34272183.460000001</v>
      </c>
      <c r="R283" s="6" t="str">
        <f t="shared" si="242"/>
        <v>5202131,5200133,5202132,5502131,5401132,5601131</v>
      </c>
      <c r="S283" s="6" t="str">
        <f t="shared" si="243"/>
        <v>13,13,13,13,13,13</v>
      </c>
      <c r="T283" s="6" t="str">
        <f t="shared" si="244"/>
        <v>1577,1558,1558,1558,1558,1558</v>
      </c>
      <c r="U283">
        <v>5202131</v>
      </c>
      <c r="V283">
        <v>5200133</v>
      </c>
      <c r="W283">
        <v>5202132</v>
      </c>
      <c r="X283">
        <v>5502131</v>
      </c>
      <c r="Y283">
        <v>5401132</v>
      </c>
      <c r="Z283">
        <v>5601131</v>
      </c>
      <c r="AA283">
        <v>13</v>
      </c>
      <c r="AB283">
        <v>13</v>
      </c>
      <c r="AC283">
        <v>13</v>
      </c>
      <c r="AD283">
        <v>13</v>
      </c>
      <c r="AE283">
        <v>13</v>
      </c>
      <c r="AF283">
        <v>13</v>
      </c>
      <c r="AG283" s="12">
        <f t="shared" si="245"/>
        <v>1577</v>
      </c>
      <c r="AH283" s="12">
        <f t="shared" si="246"/>
        <v>1558</v>
      </c>
      <c r="AI283" s="12">
        <f t="shared" si="247"/>
        <v>1558</v>
      </c>
      <c r="AJ283" s="12">
        <f t="shared" si="248"/>
        <v>1558</v>
      </c>
      <c r="AK283" s="12">
        <f t="shared" si="249"/>
        <v>1558</v>
      </c>
      <c r="AL283" s="12">
        <f t="shared" si="250"/>
        <v>1558</v>
      </c>
      <c r="AM283" s="6">
        <f t="shared" si="235"/>
        <v>5826271.1882000007</v>
      </c>
      <c r="AN283" s="6">
        <f t="shared" si="280"/>
        <v>5689182.4543600008</v>
      </c>
      <c r="AO283" s="6">
        <f t="shared" si="280"/>
        <v>5689182.4543600008</v>
      </c>
      <c r="AP283" s="6">
        <f t="shared" si="280"/>
        <v>5689182.4543600008</v>
      </c>
      <c r="AQ283" s="6">
        <f t="shared" si="280"/>
        <v>5689182.4543600008</v>
      </c>
      <c r="AR283" s="6">
        <f t="shared" si="280"/>
        <v>5689182.4543600008</v>
      </c>
      <c r="CH283">
        <f t="shared" si="251"/>
        <v>0</v>
      </c>
      <c r="CI283" s="23" t="b">
        <f t="shared" si="283"/>
        <v>1</v>
      </c>
      <c r="CJ283" s="23" t="b">
        <f t="shared" si="283"/>
        <v>1</v>
      </c>
      <c r="CK283" s="23" t="b">
        <f t="shared" si="283"/>
        <v>1</v>
      </c>
      <c r="CL283" s="23" t="b">
        <f t="shared" si="283"/>
        <v>1</v>
      </c>
      <c r="CM283" s="23" t="b">
        <f t="shared" si="283"/>
        <v>1</v>
      </c>
      <c r="CN283" s="23" t="b">
        <f t="shared" si="283"/>
        <v>1</v>
      </c>
      <c r="CO283" t="str">
        <f t="shared" si="252"/>
        <v>5202131</v>
      </c>
      <c r="CP283" t="str">
        <f t="shared" si="253"/>
        <v>5200133</v>
      </c>
      <c r="CQ283" t="str">
        <f t="shared" si="254"/>
        <v>5202132</v>
      </c>
      <c r="CR283" t="str">
        <f t="shared" si="255"/>
        <v>5502131</v>
      </c>
      <c r="CS283" t="str">
        <f t="shared" si="256"/>
        <v>5401132</v>
      </c>
      <c r="CT283" t="str">
        <f t="shared" si="257"/>
        <v>5601131</v>
      </c>
      <c r="CU283">
        <v>13</v>
      </c>
      <c r="CV283">
        <v>13</v>
      </c>
      <c r="CW283">
        <v>13</v>
      </c>
      <c r="CX283">
        <v>13</v>
      </c>
      <c r="CY283">
        <v>13</v>
      </c>
      <c r="CZ283">
        <v>13</v>
      </c>
      <c r="DA283" s="12">
        <v>5</v>
      </c>
      <c r="DB283" s="17">
        <v>5</v>
      </c>
      <c r="DC283">
        <v>5</v>
      </c>
      <c r="DD283">
        <v>5</v>
      </c>
      <c r="DE283">
        <v>5</v>
      </c>
      <c r="DF283">
        <v>5</v>
      </c>
      <c r="DG283" s="28" t="s">
        <v>126</v>
      </c>
      <c r="DH283" s="28" t="s">
        <v>142</v>
      </c>
      <c r="DI283" s="28" t="s">
        <v>186</v>
      </c>
      <c r="DJ283" s="23" t="s">
        <v>130</v>
      </c>
      <c r="DK283" s="23" t="s">
        <v>188</v>
      </c>
      <c r="DL283" s="23" t="s">
        <v>184</v>
      </c>
      <c r="DM283" t="str">
        <f t="shared" si="258"/>
        <v>水</v>
      </c>
      <c r="DN283" t="str">
        <f t="shared" si="259"/>
        <v>木</v>
      </c>
      <c r="DO283" t="str">
        <f t="shared" si="260"/>
        <v>火</v>
      </c>
      <c r="DP283" t="str">
        <f t="shared" si="261"/>
        <v>水</v>
      </c>
      <c r="DQ283" t="str">
        <f t="shared" si="262"/>
        <v>火</v>
      </c>
      <c r="DR283" t="str">
        <f t="shared" si="263"/>
        <v>水</v>
      </c>
      <c r="DS283" s="28" t="s">
        <v>152</v>
      </c>
      <c r="DT283" s="28" t="s">
        <v>152</v>
      </c>
      <c r="DU283" s="28" t="s">
        <v>152</v>
      </c>
      <c r="DV283" s="23" t="s">
        <v>163</v>
      </c>
      <c r="DW283" s="23" t="s">
        <v>163</v>
      </c>
      <c r="DX283" s="23" t="s">
        <v>163</v>
      </c>
      <c r="DY283">
        <f t="shared" si="282"/>
        <v>1</v>
      </c>
      <c r="DZ283">
        <f t="shared" si="282"/>
        <v>1</v>
      </c>
      <c r="EA283">
        <f t="shared" si="282"/>
        <v>1</v>
      </c>
      <c r="EB283">
        <f t="shared" si="281"/>
        <v>2</v>
      </c>
      <c r="EC283">
        <f t="shared" si="281"/>
        <v>2</v>
      </c>
      <c r="ED283">
        <f t="shared" si="281"/>
        <v>2</v>
      </c>
      <c r="EE283">
        <v>5401101</v>
      </c>
      <c r="EF283" s="26" t="s">
        <v>144</v>
      </c>
      <c r="EG283">
        <v>2</v>
      </c>
      <c r="EV283" t="str">
        <f t="shared" si="264"/>
        <v>水维京</v>
      </c>
      <c r="EW283" t="str">
        <f t="shared" si="265"/>
        <v>木刀客</v>
      </c>
      <c r="EX283" t="str">
        <f t="shared" si="266"/>
        <v>火维京</v>
      </c>
      <c r="EY283" t="str">
        <f t="shared" si="267"/>
        <v>水火枪手</v>
      </c>
      <c r="EZ283" t="str">
        <f t="shared" si="268"/>
        <v>火魔法师</v>
      </c>
      <c r="FA283" t="str">
        <f t="shared" si="269"/>
        <v>水修女</v>
      </c>
      <c r="FB283">
        <v>3</v>
      </c>
      <c r="FC283">
        <v>9</v>
      </c>
      <c r="FD283">
        <v>7</v>
      </c>
      <c r="FE283">
        <v>4</v>
      </c>
      <c r="FF283">
        <v>6</v>
      </c>
      <c r="FG283">
        <v>5</v>
      </c>
      <c r="FH283">
        <f t="shared" ca="1" si="270"/>
        <v>3</v>
      </c>
      <c r="FI283">
        <f t="shared" ca="1" si="270"/>
        <v>14</v>
      </c>
      <c r="FJ283">
        <f t="shared" ca="1" si="270"/>
        <v>18</v>
      </c>
      <c r="FK283">
        <f t="shared" ca="1" si="271"/>
        <v>19</v>
      </c>
      <c r="FL283">
        <f t="shared" ca="1" si="271"/>
        <v>16</v>
      </c>
      <c r="FM283">
        <f t="shared" ca="1" si="271"/>
        <v>6</v>
      </c>
      <c r="FN283">
        <f t="shared" ca="1" si="272"/>
        <v>3</v>
      </c>
      <c r="FO283">
        <f t="shared" ca="1" si="273"/>
        <v>14</v>
      </c>
      <c r="FP283">
        <f t="shared" ca="1" si="274"/>
        <v>10</v>
      </c>
      <c r="FQ283">
        <f t="shared" ca="1" si="275"/>
        <v>19</v>
      </c>
      <c r="FR283">
        <f t="shared" ca="1" si="276"/>
        <v>16</v>
      </c>
      <c r="FS283">
        <f t="shared" ca="1" si="277"/>
        <v>17</v>
      </c>
    </row>
    <row r="284" spans="1:175" x14ac:dyDescent="0.15">
      <c r="A284" s="20">
        <v>1000281</v>
      </c>
      <c r="B284" s="6" t="str">
        <f t="shared" si="236"/>
        <v>1</v>
      </c>
      <c r="C284" s="7">
        <v>1002</v>
      </c>
      <c r="D284" s="1" t="str">
        <f t="shared" si="237"/>
        <v>5202131,5301131,5600134,5501134,5401132,5502132</v>
      </c>
      <c r="E284" t="str">
        <f t="shared" si="238"/>
        <v>13,13,13,13,13,13</v>
      </c>
      <c r="F284" t="str">
        <f t="shared" si="239"/>
        <v>1582,1563,1563,1563,1563,1563</v>
      </c>
      <c r="G284">
        <f t="shared" si="240"/>
        <v>34501110</v>
      </c>
      <c r="H284" s="6">
        <f>Sheet1!B284</f>
        <v>1</v>
      </c>
      <c r="I284" s="6">
        <f>Sheet1!C284</f>
        <v>0</v>
      </c>
      <c r="J284" s="6">
        <f>Sheet1!D284</f>
        <v>0</v>
      </c>
      <c r="K284" s="6">
        <f>Sheet1!E284</f>
        <v>0</v>
      </c>
      <c r="L284" s="6">
        <f>Sheet1!F284</f>
        <v>80000</v>
      </c>
      <c r="O284" s="6"/>
      <c r="P284">
        <f t="shared" si="241"/>
        <v>34501110</v>
      </c>
      <c r="Q284">
        <v>34501110.640000001</v>
      </c>
      <c r="R284" s="6" t="str">
        <f t="shared" si="242"/>
        <v>5202131,5301131,5600134,5501134,5401132,5502132</v>
      </c>
      <c r="S284" s="6" t="str">
        <f t="shared" si="243"/>
        <v>13,13,13,13,13,13</v>
      </c>
      <c r="T284" s="6" t="str">
        <f t="shared" si="244"/>
        <v>1582,1563,1563,1563,1563,1563</v>
      </c>
      <c r="U284">
        <v>5202131</v>
      </c>
      <c r="V284">
        <v>5301131</v>
      </c>
      <c r="W284">
        <v>5600134</v>
      </c>
      <c r="X284">
        <v>5501134</v>
      </c>
      <c r="Y284">
        <v>5401132</v>
      </c>
      <c r="Z284">
        <v>5502132</v>
      </c>
      <c r="AA284">
        <v>13</v>
      </c>
      <c r="AB284">
        <v>13</v>
      </c>
      <c r="AC284">
        <v>13</v>
      </c>
      <c r="AD284">
        <v>13</v>
      </c>
      <c r="AE284">
        <v>13</v>
      </c>
      <c r="AF284">
        <v>13</v>
      </c>
      <c r="AG284" s="12">
        <f t="shared" si="245"/>
        <v>1582</v>
      </c>
      <c r="AH284" s="12">
        <f t="shared" si="246"/>
        <v>1563</v>
      </c>
      <c r="AI284" s="12">
        <f t="shared" si="247"/>
        <v>1563</v>
      </c>
      <c r="AJ284" s="12">
        <f t="shared" si="248"/>
        <v>1563</v>
      </c>
      <c r="AK284" s="12">
        <f t="shared" si="249"/>
        <v>1563</v>
      </c>
      <c r="AL284" s="12">
        <f t="shared" si="250"/>
        <v>1563</v>
      </c>
      <c r="AM284" s="6">
        <f t="shared" si="235"/>
        <v>5865188.8088000007</v>
      </c>
      <c r="AN284" s="6">
        <f t="shared" ref="AN284:AR293" si="284">$Q284*0.166</f>
        <v>5727184.3662400004</v>
      </c>
      <c r="AO284" s="6">
        <f t="shared" si="284"/>
        <v>5727184.3662400004</v>
      </c>
      <c r="AP284" s="6">
        <f t="shared" si="284"/>
        <v>5727184.3662400004</v>
      </c>
      <c r="AQ284" s="6">
        <f t="shared" si="284"/>
        <v>5727184.3662400004</v>
      </c>
      <c r="AR284" s="6">
        <f t="shared" si="284"/>
        <v>5727184.3662400004</v>
      </c>
      <c r="CH284">
        <f t="shared" si="251"/>
        <v>1</v>
      </c>
      <c r="CI284" s="23" t="b">
        <f t="shared" si="283"/>
        <v>1</v>
      </c>
      <c r="CJ284" s="23" t="b">
        <f t="shared" si="283"/>
        <v>1</v>
      </c>
      <c r="CK284" s="23" t="b">
        <f t="shared" si="283"/>
        <v>1</v>
      </c>
      <c r="CL284" s="23" t="b">
        <f t="shared" si="283"/>
        <v>1</v>
      </c>
      <c r="CM284" s="23" t="b">
        <f t="shared" si="283"/>
        <v>1</v>
      </c>
      <c r="CN284" s="23" t="b">
        <f t="shared" si="283"/>
        <v>1</v>
      </c>
      <c r="CO284" t="str">
        <f t="shared" si="252"/>
        <v>5202131</v>
      </c>
      <c r="CP284" t="str">
        <f t="shared" si="253"/>
        <v>5301131</v>
      </c>
      <c r="CQ284" t="str">
        <f t="shared" si="254"/>
        <v>5600134</v>
      </c>
      <c r="CR284" t="str">
        <f t="shared" si="255"/>
        <v>5501134</v>
      </c>
      <c r="CS284" t="str">
        <f t="shared" si="256"/>
        <v>5401132</v>
      </c>
      <c r="CT284" t="str">
        <f t="shared" si="257"/>
        <v>5502132</v>
      </c>
      <c r="CU284">
        <v>13</v>
      </c>
      <c r="CV284">
        <v>13</v>
      </c>
      <c r="CW284">
        <v>13</v>
      </c>
      <c r="CX284">
        <v>13</v>
      </c>
      <c r="CY284">
        <v>13</v>
      </c>
      <c r="CZ284">
        <v>13</v>
      </c>
      <c r="DA284" s="12">
        <v>5</v>
      </c>
      <c r="DB284" s="17">
        <v>5</v>
      </c>
      <c r="DC284">
        <v>5</v>
      </c>
      <c r="DD284">
        <v>5</v>
      </c>
      <c r="DE284">
        <v>5</v>
      </c>
      <c r="DF284">
        <v>5</v>
      </c>
      <c r="DG284" s="28" t="s">
        <v>126</v>
      </c>
      <c r="DH284" s="28" t="s">
        <v>128</v>
      </c>
      <c r="DI284" s="28" t="s">
        <v>178</v>
      </c>
      <c r="DJ284" s="28" t="s">
        <v>176</v>
      </c>
      <c r="DK284" s="28" t="s">
        <v>188</v>
      </c>
      <c r="DL284" s="28" t="s">
        <v>190</v>
      </c>
      <c r="DM284" t="str">
        <f t="shared" si="258"/>
        <v>水</v>
      </c>
      <c r="DN284" t="str">
        <f t="shared" si="259"/>
        <v>水</v>
      </c>
      <c r="DO284" t="str">
        <f t="shared" si="260"/>
        <v>光</v>
      </c>
      <c r="DP284" t="str">
        <f t="shared" si="261"/>
        <v>光</v>
      </c>
      <c r="DQ284" t="str">
        <f t="shared" si="262"/>
        <v>火</v>
      </c>
      <c r="DR284" t="str">
        <f t="shared" si="263"/>
        <v>火</v>
      </c>
      <c r="DS284" s="28" t="s">
        <v>152</v>
      </c>
      <c r="DT284" s="28" t="s">
        <v>152</v>
      </c>
      <c r="DU284" s="28" t="s">
        <v>145</v>
      </c>
      <c r="DV284" s="28" t="s">
        <v>161</v>
      </c>
      <c r="DW284" s="28" t="s">
        <v>169</v>
      </c>
      <c r="DX284" s="28" t="s">
        <v>161</v>
      </c>
      <c r="DY284">
        <f t="shared" si="282"/>
        <v>1</v>
      </c>
      <c r="DZ284">
        <f t="shared" si="282"/>
        <v>1</v>
      </c>
      <c r="EA284">
        <f t="shared" si="282"/>
        <v>1</v>
      </c>
      <c r="EB284">
        <f t="shared" si="281"/>
        <v>2</v>
      </c>
      <c r="EC284">
        <f t="shared" si="281"/>
        <v>2</v>
      </c>
      <c r="ED284">
        <f t="shared" si="281"/>
        <v>2</v>
      </c>
      <c r="EE284">
        <v>5402101</v>
      </c>
      <c r="EF284" s="26" t="s">
        <v>182</v>
      </c>
      <c r="EG284">
        <v>2</v>
      </c>
      <c r="EV284" t="str">
        <f t="shared" si="264"/>
        <v>水维京</v>
      </c>
      <c r="EW284" t="str">
        <f t="shared" si="265"/>
        <v>水剑士</v>
      </c>
      <c r="EX284" t="str">
        <f t="shared" si="266"/>
        <v>光熊猫</v>
      </c>
      <c r="EY284" t="str">
        <f t="shared" si="267"/>
        <v>光猎人</v>
      </c>
      <c r="EZ284" t="str">
        <f t="shared" si="268"/>
        <v>火魔法师</v>
      </c>
      <c r="FA284" t="str">
        <f t="shared" si="269"/>
        <v>火火枪手</v>
      </c>
      <c r="FB284">
        <v>3</v>
      </c>
      <c r="FC284">
        <v>4</v>
      </c>
      <c r="FD284">
        <v>15</v>
      </c>
      <c r="FE284">
        <v>16</v>
      </c>
      <c r="FF284">
        <v>6</v>
      </c>
      <c r="FG284">
        <v>9</v>
      </c>
      <c r="FH284">
        <f t="shared" ca="1" si="270"/>
        <v>12</v>
      </c>
      <c r="FI284">
        <f t="shared" ca="1" si="270"/>
        <v>11</v>
      </c>
      <c r="FJ284">
        <f t="shared" ca="1" si="270"/>
        <v>1</v>
      </c>
      <c r="FK284">
        <f t="shared" ca="1" si="271"/>
        <v>6</v>
      </c>
      <c r="FL284">
        <f t="shared" ca="1" si="271"/>
        <v>10</v>
      </c>
      <c r="FM284">
        <f t="shared" ca="1" si="271"/>
        <v>6</v>
      </c>
      <c r="FN284">
        <f t="shared" ca="1" si="272"/>
        <v>12</v>
      </c>
      <c r="FO284">
        <f t="shared" ca="1" si="273"/>
        <v>11</v>
      </c>
      <c r="FP284">
        <f t="shared" ca="1" si="274"/>
        <v>4</v>
      </c>
      <c r="FQ284">
        <f t="shared" ca="1" si="275"/>
        <v>6</v>
      </c>
      <c r="FR284">
        <f t="shared" ca="1" si="276"/>
        <v>10</v>
      </c>
      <c r="FS284">
        <f t="shared" ca="1" si="277"/>
        <v>9</v>
      </c>
    </row>
    <row r="285" spans="1:175" x14ac:dyDescent="0.15">
      <c r="A285" s="20">
        <v>1000282</v>
      </c>
      <c r="B285" s="6" t="str">
        <f t="shared" si="236"/>
        <v>1</v>
      </c>
      <c r="C285" s="7">
        <v>1002</v>
      </c>
      <c r="D285" s="1" t="str">
        <f t="shared" si="237"/>
        <v>5302134,5201133,5201134,5401132,5401131,5601131</v>
      </c>
      <c r="E285" t="str">
        <f t="shared" si="238"/>
        <v>13,13,13,13,13,13</v>
      </c>
      <c r="F285" t="str">
        <f t="shared" si="239"/>
        <v>1588,1569,1569,1569,1569,1569</v>
      </c>
      <c r="G285">
        <f t="shared" si="240"/>
        <v>34731020</v>
      </c>
      <c r="H285" s="6">
        <f>Sheet1!B285</f>
        <v>9</v>
      </c>
      <c r="I285" s="6">
        <f>Sheet1!C285</f>
        <v>0</v>
      </c>
      <c r="J285" s="6">
        <f>Sheet1!D285</f>
        <v>0</v>
      </c>
      <c r="K285" s="6">
        <f>Sheet1!E285</f>
        <v>0</v>
      </c>
      <c r="L285" s="6">
        <f>Sheet1!F285</f>
        <v>200</v>
      </c>
      <c r="O285" s="6"/>
      <c r="P285">
        <f t="shared" si="241"/>
        <v>34731020</v>
      </c>
      <c r="Q285">
        <v>34731020.659999996</v>
      </c>
      <c r="R285" s="6" t="str">
        <f t="shared" si="242"/>
        <v>5302134,5201133,5201134,5401132,5401131,5601131</v>
      </c>
      <c r="S285" s="6" t="str">
        <f t="shared" si="243"/>
        <v>13,13,13,13,13,13</v>
      </c>
      <c r="T285" s="6" t="str">
        <f t="shared" si="244"/>
        <v>1588,1569,1569,1569,1569,1569</v>
      </c>
      <c r="U285">
        <v>5302134</v>
      </c>
      <c r="V285">
        <v>5201133</v>
      </c>
      <c r="W285">
        <v>5201134</v>
      </c>
      <c r="X285">
        <v>5401132</v>
      </c>
      <c r="Y285">
        <v>5401131</v>
      </c>
      <c r="Z285">
        <v>5601131</v>
      </c>
      <c r="AA285">
        <v>13</v>
      </c>
      <c r="AB285">
        <v>13</v>
      </c>
      <c r="AC285">
        <v>13</v>
      </c>
      <c r="AD285">
        <v>13</v>
      </c>
      <c r="AE285">
        <v>13</v>
      </c>
      <c r="AF285">
        <v>13</v>
      </c>
      <c r="AG285" s="12">
        <f t="shared" si="245"/>
        <v>1588</v>
      </c>
      <c r="AH285" s="12">
        <f t="shared" si="246"/>
        <v>1569</v>
      </c>
      <c r="AI285" s="12">
        <f t="shared" si="247"/>
        <v>1569</v>
      </c>
      <c r="AJ285" s="12">
        <f t="shared" si="248"/>
        <v>1569</v>
      </c>
      <c r="AK285" s="12">
        <f t="shared" si="249"/>
        <v>1569</v>
      </c>
      <c r="AL285" s="12">
        <f t="shared" si="250"/>
        <v>1569</v>
      </c>
      <c r="AM285" s="6">
        <f t="shared" si="235"/>
        <v>5904273.5121999998</v>
      </c>
      <c r="AN285" s="6">
        <f t="shared" si="284"/>
        <v>5765349.4295600001</v>
      </c>
      <c r="AO285" s="6">
        <f t="shared" si="284"/>
        <v>5765349.4295600001</v>
      </c>
      <c r="AP285" s="6">
        <f t="shared" si="284"/>
        <v>5765349.4295600001</v>
      </c>
      <c r="AQ285" s="6">
        <f t="shared" si="284"/>
        <v>5765349.4295600001</v>
      </c>
      <c r="AR285" s="6">
        <f t="shared" si="284"/>
        <v>5765349.4295600001</v>
      </c>
      <c r="CH285">
        <f t="shared" si="251"/>
        <v>2</v>
      </c>
      <c r="CI285" s="23" t="b">
        <f t="shared" si="283"/>
        <v>1</v>
      </c>
      <c r="CJ285" s="23" t="b">
        <f t="shared" si="283"/>
        <v>1</v>
      </c>
      <c r="CK285" s="23" t="b">
        <f t="shared" si="283"/>
        <v>1</v>
      </c>
      <c r="CL285" s="23" t="b">
        <f t="shared" si="283"/>
        <v>1</v>
      </c>
      <c r="CM285" s="23" t="b">
        <f t="shared" si="283"/>
        <v>1</v>
      </c>
      <c r="CN285" s="23" t="b">
        <f t="shared" si="283"/>
        <v>1</v>
      </c>
      <c r="CO285" t="str">
        <f t="shared" si="252"/>
        <v>5302134</v>
      </c>
      <c r="CP285" t="str">
        <f t="shared" si="253"/>
        <v>5201133</v>
      </c>
      <c r="CQ285" t="str">
        <f t="shared" si="254"/>
        <v>5201134</v>
      </c>
      <c r="CR285" t="str">
        <f t="shared" si="255"/>
        <v>5401132</v>
      </c>
      <c r="CS285" t="str">
        <f t="shared" si="256"/>
        <v>5401131</v>
      </c>
      <c r="CT285" t="str">
        <f t="shared" si="257"/>
        <v>5601131</v>
      </c>
      <c r="CU285">
        <v>13</v>
      </c>
      <c r="CV285">
        <v>13</v>
      </c>
      <c r="CW285">
        <v>13</v>
      </c>
      <c r="CX285">
        <v>13</v>
      </c>
      <c r="CY285">
        <v>13</v>
      </c>
      <c r="CZ285">
        <v>13</v>
      </c>
      <c r="DA285" s="12">
        <v>5</v>
      </c>
      <c r="DB285" s="17">
        <v>5</v>
      </c>
      <c r="DC285">
        <v>5</v>
      </c>
      <c r="DD285">
        <v>5</v>
      </c>
      <c r="DE285">
        <v>5</v>
      </c>
      <c r="DF285">
        <v>5</v>
      </c>
      <c r="DG285" s="28" t="s">
        <v>198</v>
      </c>
      <c r="DH285" s="28" t="s">
        <v>191</v>
      </c>
      <c r="DI285" s="28" t="s">
        <v>197</v>
      </c>
      <c r="DJ285" s="28" t="s">
        <v>188</v>
      </c>
      <c r="DK285" s="28" t="s">
        <v>144</v>
      </c>
      <c r="DL285" s="28" t="s">
        <v>184</v>
      </c>
      <c r="DM285" t="str">
        <f t="shared" si="258"/>
        <v>光</v>
      </c>
      <c r="DN285" t="str">
        <f t="shared" si="259"/>
        <v>木</v>
      </c>
      <c r="DO285" t="str">
        <f t="shared" si="260"/>
        <v>光</v>
      </c>
      <c r="DP285" t="str">
        <f t="shared" si="261"/>
        <v>火</v>
      </c>
      <c r="DQ285" t="str">
        <f t="shared" si="262"/>
        <v>水</v>
      </c>
      <c r="DR285" t="str">
        <f t="shared" si="263"/>
        <v>水</v>
      </c>
      <c r="DS285" s="28" t="s">
        <v>145</v>
      </c>
      <c r="DT285" s="28" t="s">
        <v>145</v>
      </c>
      <c r="DU285" s="28" t="s">
        <v>145</v>
      </c>
      <c r="DV285" s="28" t="s">
        <v>161</v>
      </c>
      <c r="DW285" s="28" t="s">
        <v>165</v>
      </c>
      <c r="DX285" s="28" t="s">
        <v>161</v>
      </c>
      <c r="DY285">
        <f t="shared" si="282"/>
        <v>1</v>
      </c>
      <c r="DZ285">
        <f t="shared" si="282"/>
        <v>1</v>
      </c>
      <c r="EA285">
        <f t="shared" si="282"/>
        <v>1</v>
      </c>
      <c r="EB285">
        <f t="shared" si="281"/>
        <v>2</v>
      </c>
      <c r="EC285">
        <f t="shared" si="281"/>
        <v>2</v>
      </c>
      <c r="ED285">
        <f t="shared" si="281"/>
        <v>2</v>
      </c>
      <c r="EE285">
        <v>5500101</v>
      </c>
      <c r="EF285" s="26" t="s">
        <v>183</v>
      </c>
      <c r="EG285">
        <v>2</v>
      </c>
      <c r="EV285" t="str">
        <f t="shared" si="264"/>
        <v>光盗贼</v>
      </c>
      <c r="EW285" t="str">
        <f t="shared" si="265"/>
        <v>木骑兵</v>
      </c>
      <c r="EX285" t="str">
        <f t="shared" si="266"/>
        <v>光骑兵</v>
      </c>
      <c r="EY285" t="str">
        <f t="shared" si="267"/>
        <v>火魔法师</v>
      </c>
      <c r="EZ285" t="str">
        <f t="shared" si="268"/>
        <v>水魔法师</v>
      </c>
      <c r="FA285" t="str">
        <f t="shared" si="269"/>
        <v>水修女</v>
      </c>
      <c r="FB285">
        <v>14</v>
      </c>
      <c r="FC285">
        <v>10</v>
      </c>
      <c r="FD285">
        <v>13</v>
      </c>
      <c r="FE285">
        <v>6</v>
      </c>
      <c r="FF285">
        <v>1</v>
      </c>
      <c r="FG285">
        <v>5</v>
      </c>
      <c r="FH285">
        <f t="shared" ca="1" si="270"/>
        <v>9</v>
      </c>
      <c r="FI285">
        <f t="shared" ca="1" si="270"/>
        <v>2</v>
      </c>
      <c r="FJ285">
        <f t="shared" ca="1" si="270"/>
        <v>12</v>
      </c>
      <c r="FK285">
        <f t="shared" ca="1" si="271"/>
        <v>7</v>
      </c>
      <c r="FL285">
        <f t="shared" ca="1" si="271"/>
        <v>1</v>
      </c>
      <c r="FM285">
        <f t="shared" ca="1" si="271"/>
        <v>9</v>
      </c>
      <c r="FN285">
        <f t="shared" ca="1" si="272"/>
        <v>9</v>
      </c>
      <c r="FO285">
        <f t="shared" ca="1" si="273"/>
        <v>2</v>
      </c>
      <c r="FP285">
        <f t="shared" ca="1" si="274"/>
        <v>6</v>
      </c>
      <c r="FQ285">
        <f t="shared" ca="1" si="275"/>
        <v>7</v>
      </c>
      <c r="FR285">
        <f t="shared" ca="1" si="276"/>
        <v>1</v>
      </c>
      <c r="FS285">
        <f t="shared" ca="1" si="277"/>
        <v>6</v>
      </c>
    </row>
    <row r="286" spans="1:175" x14ac:dyDescent="0.15">
      <c r="A286" s="20">
        <v>1000283</v>
      </c>
      <c r="B286" s="6" t="str">
        <f t="shared" si="236"/>
        <v>1</v>
      </c>
      <c r="C286" s="7">
        <v>1002</v>
      </c>
      <c r="D286" s="1" t="str">
        <f t="shared" si="237"/>
        <v>5202133,5202131,5202132,5402132,5500132,5502133</v>
      </c>
      <c r="E286" t="str">
        <f t="shared" si="238"/>
        <v>13,13,13,13,13,13</v>
      </c>
      <c r="F286" t="str">
        <f t="shared" si="239"/>
        <v>1593,1574,1574,1574,1574,1574</v>
      </c>
      <c r="G286">
        <f t="shared" si="240"/>
        <v>34961913</v>
      </c>
      <c r="H286" s="6">
        <f>Sheet1!B286</f>
        <v>1</v>
      </c>
      <c r="I286" s="6">
        <f>Sheet1!C286</f>
        <v>0</v>
      </c>
      <c r="J286" s="6">
        <f>Sheet1!D286</f>
        <v>0</v>
      </c>
      <c r="K286" s="6">
        <f>Sheet1!E286</f>
        <v>0</v>
      </c>
      <c r="L286" s="6">
        <f>Sheet1!F286</f>
        <v>80000</v>
      </c>
      <c r="O286" s="6"/>
      <c r="P286">
        <f t="shared" si="241"/>
        <v>34961913</v>
      </c>
      <c r="Q286">
        <v>34961913.380000003</v>
      </c>
      <c r="R286" s="6" t="str">
        <f t="shared" si="242"/>
        <v>5202133,5202131,5202132,5402132,5500132,5502133</v>
      </c>
      <c r="S286" s="6" t="str">
        <f t="shared" si="243"/>
        <v>13,13,13,13,13,13</v>
      </c>
      <c r="T286" s="6" t="str">
        <f t="shared" si="244"/>
        <v>1593,1574,1574,1574,1574,1574</v>
      </c>
      <c r="U286">
        <v>5202133</v>
      </c>
      <c r="V286">
        <v>5202131</v>
      </c>
      <c r="W286">
        <v>5202132</v>
      </c>
      <c r="X286">
        <v>5402132</v>
      </c>
      <c r="Y286">
        <v>5500132</v>
      </c>
      <c r="Z286">
        <v>5502133</v>
      </c>
      <c r="AA286">
        <v>13</v>
      </c>
      <c r="AB286">
        <v>13</v>
      </c>
      <c r="AC286">
        <v>13</v>
      </c>
      <c r="AD286">
        <v>13</v>
      </c>
      <c r="AE286">
        <v>13</v>
      </c>
      <c r="AF286">
        <v>13</v>
      </c>
      <c r="AG286" s="12">
        <f t="shared" si="245"/>
        <v>1593</v>
      </c>
      <c r="AH286" s="12">
        <f t="shared" si="246"/>
        <v>1574</v>
      </c>
      <c r="AI286" s="12">
        <f t="shared" si="247"/>
        <v>1574</v>
      </c>
      <c r="AJ286" s="12">
        <f t="shared" si="248"/>
        <v>1574</v>
      </c>
      <c r="AK286" s="12">
        <f t="shared" si="249"/>
        <v>1574</v>
      </c>
      <c r="AL286" s="12">
        <f t="shared" si="250"/>
        <v>1574</v>
      </c>
      <c r="AM286" s="6">
        <f t="shared" si="235"/>
        <v>5943525.2746000011</v>
      </c>
      <c r="AN286" s="6">
        <f t="shared" si="284"/>
        <v>5803677.6210800009</v>
      </c>
      <c r="AO286" s="6">
        <f t="shared" si="284"/>
        <v>5803677.6210800009</v>
      </c>
      <c r="AP286" s="6">
        <f t="shared" si="284"/>
        <v>5803677.6210800009</v>
      </c>
      <c r="AQ286" s="6">
        <f t="shared" si="284"/>
        <v>5803677.6210800009</v>
      </c>
      <c r="AR286" s="6">
        <f t="shared" si="284"/>
        <v>5803677.6210800009</v>
      </c>
      <c r="CH286">
        <f t="shared" si="251"/>
        <v>3</v>
      </c>
      <c r="CI286" s="23" t="b">
        <f t="shared" si="283"/>
        <v>1</v>
      </c>
      <c r="CJ286" s="23" t="b">
        <f t="shared" si="283"/>
        <v>1</v>
      </c>
      <c r="CK286" s="23" t="b">
        <f t="shared" si="283"/>
        <v>1</v>
      </c>
      <c r="CL286" s="23" t="b">
        <f t="shared" si="283"/>
        <v>1</v>
      </c>
      <c r="CM286" s="23" t="b">
        <f t="shared" si="283"/>
        <v>1</v>
      </c>
      <c r="CN286" s="23" t="b">
        <f t="shared" si="283"/>
        <v>1</v>
      </c>
      <c r="CO286" t="str">
        <f t="shared" si="252"/>
        <v>5202133</v>
      </c>
      <c r="CP286" t="str">
        <f t="shared" si="253"/>
        <v>5202131</v>
      </c>
      <c r="CQ286" t="str">
        <f t="shared" si="254"/>
        <v>5202132</v>
      </c>
      <c r="CR286" t="str">
        <f t="shared" si="255"/>
        <v>5402132</v>
      </c>
      <c r="CS286" t="str">
        <f t="shared" si="256"/>
        <v>5500132</v>
      </c>
      <c r="CT286" t="str">
        <f t="shared" si="257"/>
        <v>5502133</v>
      </c>
      <c r="CU286">
        <v>13</v>
      </c>
      <c r="CV286">
        <v>13</v>
      </c>
      <c r="CW286">
        <v>13</v>
      </c>
      <c r="CX286">
        <v>13</v>
      </c>
      <c r="CY286">
        <v>13</v>
      </c>
      <c r="CZ286">
        <v>13</v>
      </c>
      <c r="DA286" s="12">
        <v>5</v>
      </c>
      <c r="DB286" s="17">
        <v>5</v>
      </c>
      <c r="DC286">
        <v>5</v>
      </c>
      <c r="DD286">
        <v>5</v>
      </c>
      <c r="DE286">
        <v>5</v>
      </c>
      <c r="DF286">
        <v>5</v>
      </c>
      <c r="DG286" s="28" t="s">
        <v>192</v>
      </c>
      <c r="DH286" s="28" t="s">
        <v>126</v>
      </c>
      <c r="DI286" s="28" t="s">
        <v>186</v>
      </c>
      <c r="DJ286" s="28" t="s">
        <v>189</v>
      </c>
      <c r="DK286" s="28" t="s">
        <v>138</v>
      </c>
      <c r="DL286" s="28" t="s">
        <v>196</v>
      </c>
      <c r="DM286" t="str">
        <f t="shared" si="258"/>
        <v>木</v>
      </c>
      <c r="DN286" t="str">
        <f t="shared" si="259"/>
        <v>水</v>
      </c>
      <c r="DO286" t="str">
        <f t="shared" si="260"/>
        <v>火</v>
      </c>
      <c r="DP286" t="str">
        <f t="shared" si="261"/>
        <v>火</v>
      </c>
      <c r="DQ286" t="str">
        <f t="shared" si="262"/>
        <v>火</v>
      </c>
      <c r="DR286" t="str">
        <f t="shared" si="263"/>
        <v>木</v>
      </c>
      <c r="DS286" s="28" t="s">
        <v>147</v>
      </c>
      <c r="DT286" s="28" t="s">
        <v>147</v>
      </c>
      <c r="DU286" s="28" t="s">
        <v>147</v>
      </c>
      <c r="DV286" s="28" t="s">
        <v>164</v>
      </c>
      <c r="DW286" s="28" t="s">
        <v>163</v>
      </c>
      <c r="DX286" s="28" t="s">
        <v>164</v>
      </c>
      <c r="DY286">
        <f t="shared" si="282"/>
        <v>1</v>
      </c>
      <c r="DZ286">
        <f t="shared" si="282"/>
        <v>1</v>
      </c>
      <c r="EA286">
        <f t="shared" si="282"/>
        <v>1</v>
      </c>
      <c r="EB286">
        <f t="shared" si="281"/>
        <v>2</v>
      </c>
      <c r="EC286">
        <f t="shared" si="281"/>
        <v>2</v>
      </c>
      <c r="ED286">
        <f t="shared" si="281"/>
        <v>2</v>
      </c>
      <c r="EE286">
        <v>5502101</v>
      </c>
      <c r="EF286" s="26" t="s">
        <v>130</v>
      </c>
      <c r="EG286">
        <v>2</v>
      </c>
      <c r="EV286" t="str">
        <f t="shared" si="264"/>
        <v>木维京</v>
      </c>
      <c r="EW286" t="str">
        <f t="shared" si="265"/>
        <v>水维京</v>
      </c>
      <c r="EX286" t="str">
        <f t="shared" si="266"/>
        <v>火维京</v>
      </c>
      <c r="EY286" t="str">
        <f t="shared" si="267"/>
        <v>火女巫</v>
      </c>
      <c r="EZ286" t="str">
        <f t="shared" si="268"/>
        <v>火海盗</v>
      </c>
      <c r="FA286" t="str">
        <f t="shared" si="269"/>
        <v>木火枪手</v>
      </c>
      <c r="FB286">
        <v>11</v>
      </c>
      <c r="FC286">
        <v>3</v>
      </c>
      <c r="FD286">
        <v>7</v>
      </c>
      <c r="FE286">
        <v>7</v>
      </c>
      <c r="FF286">
        <v>8</v>
      </c>
      <c r="FG286">
        <v>14</v>
      </c>
      <c r="FH286">
        <f t="shared" ca="1" si="270"/>
        <v>7</v>
      </c>
      <c r="FI286">
        <f t="shared" ca="1" si="270"/>
        <v>15</v>
      </c>
      <c r="FJ286">
        <f t="shared" ca="1" si="270"/>
        <v>12</v>
      </c>
      <c r="FK286">
        <f t="shared" ca="1" si="271"/>
        <v>14</v>
      </c>
      <c r="FL286">
        <f t="shared" ca="1" si="271"/>
        <v>9</v>
      </c>
      <c r="FM286">
        <f t="shared" ca="1" si="271"/>
        <v>17</v>
      </c>
      <c r="FN286">
        <f t="shared" ca="1" si="272"/>
        <v>7</v>
      </c>
      <c r="FO286">
        <f t="shared" ca="1" si="273"/>
        <v>15</v>
      </c>
      <c r="FP286">
        <f t="shared" ca="1" si="274"/>
        <v>13</v>
      </c>
      <c r="FQ286">
        <f t="shared" ca="1" si="275"/>
        <v>14</v>
      </c>
      <c r="FR286">
        <f t="shared" ca="1" si="276"/>
        <v>9</v>
      </c>
      <c r="FS286">
        <f t="shared" ca="1" si="277"/>
        <v>13</v>
      </c>
    </row>
    <row r="287" spans="1:175" x14ac:dyDescent="0.15">
      <c r="A287" s="20">
        <v>1000284</v>
      </c>
      <c r="B287" s="6" t="str">
        <f t="shared" si="236"/>
        <v>1</v>
      </c>
      <c r="C287" s="7">
        <v>1002</v>
      </c>
      <c r="D287" s="1" t="str">
        <f t="shared" si="237"/>
        <v>5200133,5200131,5301131,5500131,5502131,5500133</v>
      </c>
      <c r="E287" t="str">
        <f t="shared" si="238"/>
        <v>13,13,13,13,13,13</v>
      </c>
      <c r="F287" t="str">
        <f t="shared" si="239"/>
        <v>1598,1579,1579,1579,1579,1579</v>
      </c>
      <c r="G287">
        <f t="shared" si="240"/>
        <v>35193795</v>
      </c>
      <c r="H287" s="6">
        <f>Sheet1!B287</f>
        <v>12</v>
      </c>
      <c r="I287" s="6">
        <f>Sheet1!C287</f>
        <v>0</v>
      </c>
      <c r="J287" s="6">
        <f>Sheet1!D287</f>
        <v>0</v>
      </c>
      <c r="K287" s="6">
        <f>Sheet1!E287</f>
        <v>0</v>
      </c>
      <c r="L287" s="6">
        <f>Sheet1!F287</f>
        <v>100</v>
      </c>
      <c r="O287" s="6"/>
      <c r="P287">
        <f t="shared" si="241"/>
        <v>35193795</v>
      </c>
      <c r="Q287">
        <v>35193795.090000004</v>
      </c>
      <c r="R287" s="6" t="str">
        <f t="shared" si="242"/>
        <v>5200133,5200131,5301131,5500131,5502131,5500133</v>
      </c>
      <c r="S287" s="6" t="str">
        <f t="shared" si="243"/>
        <v>13,13,13,13,13,13</v>
      </c>
      <c r="T287" s="6" t="str">
        <f t="shared" si="244"/>
        <v>1598,1579,1579,1579,1579,1579</v>
      </c>
      <c r="U287">
        <v>5200133</v>
      </c>
      <c r="V287">
        <v>5200131</v>
      </c>
      <c r="W287">
        <v>5301131</v>
      </c>
      <c r="X287">
        <v>5500131</v>
      </c>
      <c r="Y287">
        <v>5502131</v>
      </c>
      <c r="Z287">
        <v>5500133</v>
      </c>
      <c r="AA287">
        <v>13</v>
      </c>
      <c r="AB287">
        <v>13</v>
      </c>
      <c r="AC287">
        <v>13</v>
      </c>
      <c r="AD287">
        <v>13</v>
      </c>
      <c r="AE287">
        <v>13</v>
      </c>
      <c r="AF287">
        <v>13</v>
      </c>
      <c r="AG287" s="12">
        <f t="shared" si="245"/>
        <v>1598</v>
      </c>
      <c r="AH287" s="12">
        <f t="shared" si="246"/>
        <v>1579</v>
      </c>
      <c r="AI287" s="12">
        <f t="shared" si="247"/>
        <v>1579</v>
      </c>
      <c r="AJ287" s="12">
        <f t="shared" si="248"/>
        <v>1579</v>
      </c>
      <c r="AK287" s="12">
        <f t="shared" si="249"/>
        <v>1579</v>
      </c>
      <c r="AL287" s="12">
        <f t="shared" si="250"/>
        <v>1579</v>
      </c>
      <c r="AM287" s="6">
        <f t="shared" si="235"/>
        <v>5982945.1653000014</v>
      </c>
      <c r="AN287" s="6">
        <f t="shared" si="284"/>
        <v>5842169.9849400008</v>
      </c>
      <c r="AO287" s="6">
        <f t="shared" si="284"/>
        <v>5842169.9849400008</v>
      </c>
      <c r="AP287" s="6">
        <f t="shared" si="284"/>
        <v>5842169.9849400008</v>
      </c>
      <c r="AQ287" s="6">
        <f t="shared" si="284"/>
        <v>5842169.9849400008</v>
      </c>
      <c r="AR287" s="6">
        <f t="shared" si="284"/>
        <v>5842169.9849400008</v>
      </c>
      <c r="CH287">
        <f t="shared" si="251"/>
        <v>4</v>
      </c>
      <c r="CI287" s="23" t="b">
        <f t="shared" si="283"/>
        <v>1</v>
      </c>
      <c r="CJ287" s="23" t="b">
        <f t="shared" si="283"/>
        <v>1</v>
      </c>
      <c r="CK287" s="23" t="b">
        <f t="shared" si="283"/>
        <v>1</v>
      </c>
      <c r="CL287" s="23" t="b">
        <f t="shared" si="283"/>
        <v>1</v>
      </c>
      <c r="CM287" s="23" t="b">
        <f t="shared" si="283"/>
        <v>1</v>
      </c>
      <c r="CN287" s="23" t="b">
        <f t="shared" si="283"/>
        <v>1</v>
      </c>
      <c r="CO287" t="str">
        <f t="shared" si="252"/>
        <v>5200133</v>
      </c>
      <c r="CP287" t="str">
        <f t="shared" si="253"/>
        <v>5200131</v>
      </c>
      <c r="CQ287" t="str">
        <f t="shared" si="254"/>
        <v>5301131</v>
      </c>
      <c r="CR287" t="str">
        <f t="shared" si="255"/>
        <v>5500131</v>
      </c>
      <c r="CS287" t="str">
        <f t="shared" si="256"/>
        <v>5502131</v>
      </c>
      <c r="CT287" t="str">
        <f t="shared" si="257"/>
        <v>5500133</v>
      </c>
      <c r="CU287">
        <v>13</v>
      </c>
      <c r="CV287">
        <v>13</v>
      </c>
      <c r="CW287">
        <v>13</v>
      </c>
      <c r="CX287">
        <v>13</v>
      </c>
      <c r="CY287">
        <v>13</v>
      </c>
      <c r="CZ287">
        <v>13</v>
      </c>
      <c r="DA287" s="12">
        <v>5</v>
      </c>
      <c r="DB287" s="17">
        <v>5</v>
      </c>
      <c r="DC287">
        <v>5</v>
      </c>
      <c r="DD287">
        <v>5</v>
      </c>
      <c r="DE287">
        <v>5</v>
      </c>
      <c r="DF287">
        <v>5</v>
      </c>
      <c r="DG287" s="28" t="s">
        <v>142</v>
      </c>
      <c r="DH287" s="28" t="s">
        <v>179</v>
      </c>
      <c r="DI287" s="28" t="s">
        <v>128</v>
      </c>
      <c r="DJ287" s="28" t="s">
        <v>183</v>
      </c>
      <c r="DK287" s="28" t="s">
        <v>130</v>
      </c>
      <c r="DL287" s="28" t="s">
        <v>195</v>
      </c>
      <c r="DM287" t="str">
        <f t="shared" si="258"/>
        <v>木</v>
      </c>
      <c r="DN287" t="str">
        <f t="shared" si="259"/>
        <v>水</v>
      </c>
      <c r="DO287" t="str">
        <f t="shared" si="260"/>
        <v>水</v>
      </c>
      <c r="DP287" t="str">
        <f t="shared" si="261"/>
        <v>水</v>
      </c>
      <c r="DQ287" t="str">
        <f t="shared" si="262"/>
        <v>水</v>
      </c>
      <c r="DR287" t="str">
        <f t="shared" si="263"/>
        <v>木</v>
      </c>
      <c r="DS287" s="28" t="s">
        <v>147</v>
      </c>
      <c r="DT287" s="28" t="s">
        <v>147</v>
      </c>
      <c r="DU287" s="28" t="s">
        <v>147</v>
      </c>
      <c r="DV287" s="28" t="s">
        <v>165</v>
      </c>
      <c r="DW287" s="28" t="s">
        <v>165</v>
      </c>
      <c r="DX287" s="28" t="s">
        <v>165</v>
      </c>
      <c r="DY287">
        <f t="shared" si="282"/>
        <v>1</v>
      </c>
      <c r="DZ287">
        <f t="shared" si="282"/>
        <v>1</v>
      </c>
      <c r="EA287">
        <f t="shared" si="282"/>
        <v>1</v>
      </c>
      <c r="EB287">
        <f t="shared" si="281"/>
        <v>2</v>
      </c>
      <c r="EC287">
        <f t="shared" si="281"/>
        <v>2</v>
      </c>
      <c r="ED287">
        <f t="shared" si="281"/>
        <v>2</v>
      </c>
      <c r="EE287">
        <v>5601101</v>
      </c>
      <c r="EF287" s="26" t="s">
        <v>184</v>
      </c>
      <c r="EG287">
        <v>2</v>
      </c>
      <c r="EV287" t="str">
        <f t="shared" si="264"/>
        <v>木刀客</v>
      </c>
      <c r="EW287" t="str">
        <f t="shared" si="265"/>
        <v>水刀客</v>
      </c>
      <c r="EX287" t="str">
        <f t="shared" si="266"/>
        <v>水剑士</v>
      </c>
      <c r="EY287" t="str">
        <f t="shared" si="267"/>
        <v>水海盗</v>
      </c>
      <c r="EZ287" t="str">
        <f t="shared" si="268"/>
        <v>水火枪手</v>
      </c>
      <c r="FA287" t="str">
        <f t="shared" si="269"/>
        <v>木海盗</v>
      </c>
      <c r="FB287">
        <v>9</v>
      </c>
      <c r="FC287">
        <v>1</v>
      </c>
      <c r="FD287">
        <v>4</v>
      </c>
      <c r="FE287">
        <v>3</v>
      </c>
      <c r="FF287">
        <v>4</v>
      </c>
      <c r="FG287">
        <v>13</v>
      </c>
      <c r="FH287">
        <f t="shared" ca="1" si="270"/>
        <v>17</v>
      </c>
      <c r="FI287">
        <f t="shared" ca="1" si="270"/>
        <v>14</v>
      </c>
      <c r="FJ287">
        <f t="shared" ca="1" si="270"/>
        <v>10</v>
      </c>
      <c r="FK287">
        <f t="shared" ca="1" si="271"/>
        <v>1</v>
      </c>
      <c r="FL287">
        <f t="shared" ca="1" si="271"/>
        <v>15</v>
      </c>
      <c r="FM287">
        <f t="shared" ca="1" si="271"/>
        <v>16</v>
      </c>
      <c r="FN287">
        <f t="shared" ca="1" si="272"/>
        <v>17</v>
      </c>
      <c r="FO287">
        <f t="shared" ca="1" si="273"/>
        <v>14</v>
      </c>
      <c r="FP287">
        <f t="shared" ca="1" si="274"/>
        <v>15</v>
      </c>
      <c r="FQ287">
        <f t="shared" ca="1" si="275"/>
        <v>1</v>
      </c>
      <c r="FR287">
        <f t="shared" ca="1" si="276"/>
        <v>15</v>
      </c>
      <c r="FS287">
        <f t="shared" ca="1" si="277"/>
        <v>7</v>
      </c>
    </row>
    <row r="288" spans="1:175" x14ac:dyDescent="0.15">
      <c r="A288" s="20">
        <v>1000285</v>
      </c>
      <c r="B288" s="6" t="str">
        <f t="shared" si="236"/>
        <v>1</v>
      </c>
      <c r="C288" s="7">
        <v>1002</v>
      </c>
      <c r="D288" s="1" t="str">
        <f t="shared" si="237"/>
        <v>5302135,5201131,5200133,5401131,5402132,5500131</v>
      </c>
      <c r="E288" t="str">
        <f t="shared" si="238"/>
        <v>13,13,13,13,13,13</v>
      </c>
      <c r="F288" t="str">
        <f t="shared" si="239"/>
        <v>1603,1584,1584,1584,1584,1584</v>
      </c>
      <c r="G288">
        <f t="shared" si="240"/>
        <v>35426663</v>
      </c>
      <c r="H288" s="6">
        <f>Sheet1!B288</f>
        <v>35</v>
      </c>
      <c r="I288" s="6">
        <f>Sheet1!C288</f>
        <v>0</v>
      </c>
      <c r="J288" s="6">
        <f>Sheet1!D288</f>
        <v>0</v>
      </c>
      <c r="K288" s="6">
        <f>Sheet1!E288</f>
        <v>0</v>
      </c>
      <c r="L288" s="6">
        <f>Sheet1!F288</f>
        <v>20</v>
      </c>
      <c r="O288" s="6"/>
      <c r="P288">
        <f t="shared" si="241"/>
        <v>35426663</v>
      </c>
      <c r="Q288">
        <v>35426663.490000002</v>
      </c>
      <c r="R288" s="6" t="str">
        <f t="shared" si="242"/>
        <v>5302135,5201131,5200133,5401131,5402132,5500131</v>
      </c>
      <c r="S288" s="6" t="str">
        <f t="shared" si="243"/>
        <v>13,13,13,13,13,13</v>
      </c>
      <c r="T288" s="6" t="str">
        <f t="shared" si="244"/>
        <v>1603,1584,1584,1584,1584,1584</v>
      </c>
      <c r="U288">
        <v>5302135</v>
      </c>
      <c r="V288">
        <v>5201131</v>
      </c>
      <c r="W288">
        <v>5200133</v>
      </c>
      <c r="X288">
        <v>5401131</v>
      </c>
      <c r="Y288">
        <v>5402132</v>
      </c>
      <c r="Z288">
        <v>5500131</v>
      </c>
      <c r="AA288">
        <v>13</v>
      </c>
      <c r="AB288">
        <v>13</v>
      </c>
      <c r="AC288">
        <v>13</v>
      </c>
      <c r="AD288">
        <v>13</v>
      </c>
      <c r="AE288">
        <v>13</v>
      </c>
      <c r="AF288">
        <v>13</v>
      </c>
      <c r="AG288" s="12">
        <f t="shared" si="245"/>
        <v>1603</v>
      </c>
      <c r="AH288" s="12">
        <f t="shared" si="246"/>
        <v>1584</v>
      </c>
      <c r="AI288" s="12">
        <f t="shared" si="247"/>
        <v>1584</v>
      </c>
      <c r="AJ288" s="12">
        <f t="shared" si="248"/>
        <v>1584</v>
      </c>
      <c r="AK288" s="12">
        <f t="shared" si="249"/>
        <v>1584</v>
      </c>
      <c r="AL288" s="12">
        <f t="shared" si="250"/>
        <v>1584</v>
      </c>
      <c r="AM288" s="6">
        <f t="shared" si="235"/>
        <v>6022532.793300001</v>
      </c>
      <c r="AN288" s="6">
        <f t="shared" si="284"/>
        <v>5880826.1393400002</v>
      </c>
      <c r="AO288" s="6">
        <f t="shared" si="284"/>
        <v>5880826.1393400002</v>
      </c>
      <c r="AP288" s="6">
        <f t="shared" si="284"/>
        <v>5880826.1393400002</v>
      </c>
      <c r="AQ288" s="6">
        <f t="shared" si="284"/>
        <v>5880826.1393400002</v>
      </c>
      <c r="AR288" s="6">
        <f t="shared" si="284"/>
        <v>5880826.1393400002</v>
      </c>
      <c r="CH288">
        <f t="shared" si="251"/>
        <v>0</v>
      </c>
      <c r="CI288" s="23" t="b">
        <f t="shared" si="283"/>
        <v>1</v>
      </c>
      <c r="CJ288" s="23" t="b">
        <f t="shared" si="283"/>
        <v>1</v>
      </c>
      <c r="CK288" s="23" t="b">
        <f t="shared" si="283"/>
        <v>1</v>
      </c>
      <c r="CL288" s="23" t="b">
        <f t="shared" si="283"/>
        <v>1</v>
      </c>
      <c r="CM288" s="23" t="b">
        <f t="shared" si="283"/>
        <v>1</v>
      </c>
      <c r="CN288" s="23" t="b">
        <f t="shared" si="283"/>
        <v>1</v>
      </c>
      <c r="CO288" t="str">
        <f t="shared" si="252"/>
        <v>5302135</v>
      </c>
      <c r="CP288" t="str">
        <f t="shared" si="253"/>
        <v>5201131</v>
      </c>
      <c r="CQ288" t="str">
        <f t="shared" si="254"/>
        <v>5200133</v>
      </c>
      <c r="CR288" t="str">
        <f t="shared" si="255"/>
        <v>5401131</v>
      </c>
      <c r="CS288" t="str">
        <f t="shared" si="256"/>
        <v>5402132</v>
      </c>
      <c r="CT288" t="str">
        <f t="shared" si="257"/>
        <v>5500131</v>
      </c>
      <c r="CU288">
        <v>13</v>
      </c>
      <c r="CV288">
        <v>13</v>
      </c>
      <c r="CW288">
        <v>13</v>
      </c>
      <c r="CX288">
        <v>13</v>
      </c>
      <c r="CY288">
        <v>13</v>
      </c>
      <c r="CZ288">
        <v>13</v>
      </c>
      <c r="DA288" s="12">
        <v>5</v>
      </c>
      <c r="DB288" s="17">
        <v>5</v>
      </c>
      <c r="DC288">
        <v>5</v>
      </c>
      <c r="DD288">
        <v>5</v>
      </c>
      <c r="DE288">
        <v>5</v>
      </c>
      <c r="DF288">
        <v>5</v>
      </c>
      <c r="DG288" s="28" t="s">
        <v>199</v>
      </c>
      <c r="DH288" s="28" t="s">
        <v>180</v>
      </c>
      <c r="DI288" s="28" t="s">
        <v>142</v>
      </c>
      <c r="DJ288" s="28" t="s">
        <v>144</v>
      </c>
      <c r="DK288" s="28" t="s">
        <v>189</v>
      </c>
      <c r="DL288" s="28" t="s">
        <v>183</v>
      </c>
      <c r="DM288" t="str">
        <f t="shared" si="258"/>
        <v>暗</v>
      </c>
      <c r="DN288" t="str">
        <f t="shared" si="259"/>
        <v>水</v>
      </c>
      <c r="DO288" t="str">
        <f t="shared" si="260"/>
        <v>木</v>
      </c>
      <c r="DP288" t="str">
        <f t="shared" si="261"/>
        <v>水</v>
      </c>
      <c r="DQ288" t="str">
        <f t="shared" si="262"/>
        <v>火</v>
      </c>
      <c r="DR288" t="str">
        <f t="shared" si="263"/>
        <v>水</v>
      </c>
      <c r="DS288" s="28" t="s">
        <v>147</v>
      </c>
      <c r="DT288" s="28" t="s">
        <v>147</v>
      </c>
      <c r="DU288" s="28" t="s">
        <v>145</v>
      </c>
      <c r="DV288" s="28" t="s">
        <v>170</v>
      </c>
      <c r="DW288" s="28" t="s">
        <v>177</v>
      </c>
      <c r="DX288" s="28" t="s">
        <v>160</v>
      </c>
      <c r="DY288">
        <f t="shared" si="282"/>
        <v>1</v>
      </c>
      <c r="DZ288">
        <f t="shared" si="282"/>
        <v>1</v>
      </c>
      <c r="EA288">
        <f t="shared" si="282"/>
        <v>1</v>
      </c>
      <c r="EB288">
        <f t="shared" si="281"/>
        <v>2</v>
      </c>
      <c r="EC288">
        <f t="shared" si="281"/>
        <v>2</v>
      </c>
      <c r="ED288">
        <f t="shared" si="281"/>
        <v>2</v>
      </c>
      <c r="EE288">
        <v>5200102</v>
      </c>
      <c r="EF288" s="26" t="s">
        <v>185</v>
      </c>
      <c r="EG288">
        <v>1</v>
      </c>
      <c r="EV288" t="str">
        <f t="shared" si="264"/>
        <v>暗盗贼</v>
      </c>
      <c r="EW288" t="str">
        <f t="shared" si="265"/>
        <v>水骑兵</v>
      </c>
      <c r="EX288" t="str">
        <f t="shared" si="266"/>
        <v>木刀客</v>
      </c>
      <c r="EY288" t="str">
        <f t="shared" si="267"/>
        <v>水魔法师</v>
      </c>
      <c r="EZ288" t="str">
        <f t="shared" si="268"/>
        <v>火女巫</v>
      </c>
      <c r="FA288" t="str">
        <f t="shared" si="269"/>
        <v>水海盗</v>
      </c>
      <c r="FB288">
        <v>18</v>
      </c>
      <c r="FC288">
        <v>2</v>
      </c>
      <c r="FD288">
        <v>9</v>
      </c>
      <c r="FE288">
        <v>1</v>
      </c>
      <c r="FF288">
        <v>7</v>
      </c>
      <c r="FG288">
        <v>3</v>
      </c>
      <c r="FH288">
        <f t="shared" ca="1" si="270"/>
        <v>14</v>
      </c>
      <c r="FI288">
        <f t="shared" ca="1" si="270"/>
        <v>12</v>
      </c>
      <c r="FJ288">
        <f t="shared" ca="1" si="270"/>
        <v>3</v>
      </c>
      <c r="FK288">
        <f t="shared" ca="1" si="271"/>
        <v>12</v>
      </c>
      <c r="FL288">
        <f t="shared" ca="1" si="271"/>
        <v>7</v>
      </c>
      <c r="FM288">
        <f t="shared" ca="1" si="271"/>
        <v>9</v>
      </c>
      <c r="FN288">
        <f t="shared" ca="1" si="272"/>
        <v>14</v>
      </c>
      <c r="FO288">
        <f t="shared" ca="1" si="273"/>
        <v>12</v>
      </c>
      <c r="FP288">
        <f t="shared" ca="1" si="274"/>
        <v>13</v>
      </c>
      <c r="FQ288">
        <f t="shared" ca="1" si="275"/>
        <v>12</v>
      </c>
      <c r="FR288">
        <f t="shared" ca="1" si="276"/>
        <v>7</v>
      </c>
      <c r="FS288">
        <f t="shared" ca="1" si="277"/>
        <v>11</v>
      </c>
    </row>
    <row r="289" spans="1:175" x14ac:dyDescent="0.15">
      <c r="A289" s="20">
        <v>1000286</v>
      </c>
      <c r="B289" s="6" t="str">
        <f t="shared" si="236"/>
        <v>1</v>
      </c>
      <c r="C289" s="7">
        <v>1002</v>
      </c>
      <c r="D289" s="1" t="str">
        <f t="shared" si="237"/>
        <v>5301132,5202133,5200133,5501135,5401132,5402133</v>
      </c>
      <c r="E289" t="str">
        <f t="shared" si="238"/>
        <v>13,13,13,13,13,13</v>
      </c>
      <c r="F289" t="str">
        <f t="shared" si="239"/>
        <v>1609,1590,1590,1590,1590,1590</v>
      </c>
      <c r="G289">
        <f t="shared" si="240"/>
        <v>35660522</v>
      </c>
      <c r="H289" s="6">
        <f>Sheet1!B289</f>
        <v>1</v>
      </c>
      <c r="I289" s="6">
        <f>Sheet1!C289</f>
        <v>0</v>
      </c>
      <c r="J289" s="6">
        <f>Sheet1!D289</f>
        <v>0</v>
      </c>
      <c r="K289" s="6">
        <f>Sheet1!E289</f>
        <v>0</v>
      </c>
      <c r="L289" s="6">
        <f>Sheet1!F289</f>
        <v>80000</v>
      </c>
      <c r="O289" s="6"/>
      <c r="P289">
        <f t="shared" si="241"/>
        <v>35660522</v>
      </c>
      <c r="Q289">
        <v>35660522.719999999</v>
      </c>
      <c r="R289" s="6" t="str">
        <f t="shared" si="242"/>
        <v>5301132,5202133,5200133,5501135,5401132,5402133</v>
      </c>
      <c r="S289" s="6" t="str">
        <f t="shared" si="243"/>
        <v>13,13,13,13,13,13</v>
      </c>
      <c r="T289" s="6" t="str">
        <f t="shared" si="244"/>
        <v>1609,1590,1590,1590,1590,1590</v>
      </c>
      <c r="U289">
        <v>5301132</v>
      </c>
      <c r="V289">
        <v>5202133</v>
      </c>
      <c r="W289">
        <v>5200133</v>
      </c>
      <c r="X289">
        <v>5501135</v>
      </c>
      <c r="Y289">
        <v>5401132</v>
      </c>
      <c r="Z289">
        <v>5402133</v>
      </c>
      <c r="AA289">
        <v>13</v>
      </c>
      <c r="AB289">
        <v>13</v>
      </c>
      <c r="AC289">
        <v>13</v>
      </c>
      <c r="AD289">
        <v>13</v>
      </c>
      <c r="AE289">
        <v>13</v>
      </c>
      <c r="AF289">
        <v>13</v>
      </c>
      <c r="AG289" s="12">
        <f t="shared" si="245"/>
        <v>1609</v>
      </c>
      <c r="AH289" s="12">
        <f t="shared" si="246"/>
        <v>1590</v>
      </c>
      <c r="AI289" s="12">
        <f t="shared" si="247"/>
        <v>1590</v>
      </c>
      <c r="AJ289" s="12">
        <f t="shared" si="248"/>
        <v>1590</v>
      </c>
      <c r="AK289" s="12">
        <f t="shared" si="249"/>
        <v>1590</v>
      </c>
      <c r="AL289" s="12">
        <f t="shared" si="250"/>
        <v>1590</v>
      </c>
      <c r="AM289" s="6">
        <f t="shared" si="235"/>
        <v>6062288.8624</v>
      </c>
      <c r="AN289" s="6">
        <f t="shared" si="284"/>
        <v>5919646.77152</v>
      </c>
      <c r="AO289" s="6">
        <f t="shared" si="284"/>
        <v>5919646.77152</v>
      </c>
      <c r="AP289" s="6">
        <f t="shared" si="284"/>
        <v>5919646.77152</v>
      </c>
      <c r="AQ289" s="6">
        <f t="shared" si="284"/>
        <v>5919646.77152</v>
      </c>
      <c r="AR289" s="6">
        <f t="shared" si="284"/>
        <v>5919646.77152</v>
      </c>
      <c r="CH289">
        <f t="shared" si="251"/>
        <v>1</v>
      </c>
      <c r="CI289" s="23" t="b">
        <f t="shared" si="283"/>
        <v>1</v>
      </c>
      <c r="CJ289" s="23" t="b">
        <f t="shared" si="283"/>
        <v>1</v>
      </c>
      <c r="CK289" s="23" t="b">
        <f t="shared" si="283"/>
        <v>1</v>
      </c>
      <c r="CL289" s="23" t="b">
        <f t="shared" si="283"/>
        <v>1</v>
      </c>
      <c r="CM289" s="23" t="b">
        <f t="shared" si="283"/>
        <v>1</v>
      </c>
      <c r="CN289" s="23" t="b">
        <f t="shared" si="283"/>
        <v>1</v>
      </c>
      <c r="CO289" t="str">
        <f t="shared" si="252"/>
        <v>5301132</v>
      </c>
      <c r="CP289" t="str">
        <f t="shared" si="253"/>
        <v>5202133</v>
      </c>
      <c r="CQ289" t="str">
        <f t="shared" si="254"/>
        <v>5200133</v>
      </c>
      <c r="CR289" t="str">
        <f t="shared" si="255"/>
        <v>5501135</v>
      </c>
      <c r="CS289" t="str">
        <f t="shared" si="256"/>
        <v>5401132</v>
      </c>
      <c r="CT289" t="str">
        <f t="shared" si="257"/>
        <v>5402133</v>
      </c>
      <c r="CU289">
        <v>13</v>
      </c>
      <c r="CV289">
        <v>13</v>
      </c>
      <c r="CW289">
        <v>13</v>
      </c>
      <c r="CX289">
        <v>13</v>
      </c>
      <c r="CY289">
        <v>13</v>
      </c>
      <c r="CZ289">
        <v>13</v>
      </c>
      <c r="DA289" s="12">
        <v>5</v>
      </c>
      <c r="DB289" s="17">
        <v>5</v>
      </c>
      <c r="DC289">
        <v>5</v>
      </c>
      <c r="DD289">
        <v>5</v>
      </c>
      <c r="DE289">
        <v>5</v>
      </c>
      <c r="DF289">
        <v>5</v>
      </c>
      <c r="DG289" s="28" t="s">
        <v>187</v>
      </c>
      <c r="DH289" s="28" t="s">
        <v>192</v>
      </c>
      <c r="DI289" s="28" t="s">
        <v>142</v>
      </c>
      <c r="DJ289" s="28" t="s">
        <v>201</v>
      </c>
      <c r="DK289" s="28" t="s">
        <v>188</v>
      </c>
      <c r="DL289" s="28" t="s">
        <v>146</v>
      </c>
      <c r="DM289" t="str">
        <f t="shared" si="258"/>
        <v>火</v>
      </c>
      <c r="DN289" t="str">
        <f t="shared" si="259"/>
        <v>木</v>
      </c>
      <c r="DO289" t="str">
        <f t="shared" si="260"/>
        <v>木</v>
      </c>
      <c r="DP289" t="str">
        <f t="shared" si="261"/>
        <v>暗</v>
      </c>
      <c r="DQ289" t="str">
        <f t="shared" si="262"/>
        <v>火</v>
      </c>
      <c r="DR289" t="str">
        <f t="shared" si="263"/>
        <v>木</v>
      </c>
      <c r="DS289" s="28" t="s">
        <v>147</v>
      </c>
      <c r="DT289" s="28" t="s">
        <v>152</v>
      </c>
      <c r="DU289" s="28" t="s">
        <v>155</v>
      </c>
      <c r="DV289" s="28" t="s">
        <v>160</v>
      </c>
      <c r="DW289" s="28" t="s">
        <v>165</v>
      </c>
      <c r="DX289" s="28" t="s">
        <v>160</v>
      </c>
      <c r="DY289">
        <f t="shared" si="282"/>
        <v>1</v>
      </c>
      <c r="DZ289">
        <f t="shared" si="282"/>
        <v>1</v>
      </c>
      <c r="EA289">
        <f t="shared" si="282"/>
        <v>1</v>
      </c>
      <c r="EB289">
        <f t="shared" si="281"/>
        <v>2</v>
      </c>
      <c r="EC289">
        <f t="shared" si="281"/>
        <v>2</v>
      </c>
      <c r="ED289">
        <f t="shared" si="281"/>
        <v>2</v>
      </c>
      <c r="EE289">
        <v>5201102</v>
      </c>
      <c r="EF289" s="26" t="s">
        <v>134</v>
      </c>
      <c r="EG289">
        <v>1</v>
      </c>
      <c r="EV289" t="str">
        <f t="shared" si="264"/>
        <v>火剑士</v>
      </c>
      <c r="EW289" t="str">
        <f t="shared" si="265"/>
        <v>木维京</v>
      </c>
      <c r="EX289" t="str">
        <f t="shared" si="266"/>
        <v>木刀客</v>
      </c>
      <c r="EY289" t="str">
        <f t="shared" si="267"/>
        <v>暗猎人</v>
      </c>
      <c r="EZ289" t="str">
        <f t="shared" si="268"/>
        <v>火魔法师</v>
      </c>
      <c r="FA289" t="str">
        <f t="shared" si="269"/>
        <v>木女巫</v>
      </c>
      <c r="FB289">
        <v>8</v>
      </c>
      <c r="FC289">
        <v>11</v>
      </c>
      <c r="FD289">
        <v>9</v>
      </c>
      <c r="FE289">
        <v>19</v>
      </c>
      <c r="FF289">
        <v>6</v>
      </c>
      <c r="FG289">
        <v>12</v>
      </c>
      <c r="FH289">
        <f t="shared" ca="1" si="270"/>
        <v>4</v>
      </c>
      <c r="FI289">
        <f t="shared" ca="1" si="270"/>
        <v>9</v>
      </c>
      <c r="FJ289">
        <f t="shared" ca="1" si="270"/>
        <v>12</v>
      </c>
      <c r="FK289">
        <f t="shared" ca="1" si="271"/>
        <v>9</v>
      </c>
      <c r="FL289">
        <f t="shared" ca="1" si="271"/>
        <v>15</v>
      </c>
      <c r="FM289">
        <f t="shared" ca="1" si="271"/>
        <v>11</v>
      </c>
      <c r="FN289">
        <f t="shared" ca="1" si="272"/>
        <v>4</v>
      </c>
      <c r="FO289">
        <f t="shared" ca="1" si="273"/>
        <v>9</v>
      </c>
      <c r="FP289">
        <f t="shared" ca="1" si="274"/>
        <v>5</v>
      </c>
      <c r="FQ289">
        <f t="shared" ca="1" si="275"/>
        <v>9</v>
      </c>
      <c r="FR289">
        <f t="shared" ca="1" si="276"/>
        <v>15</v>
      </c>
      <c r="FS289">
        <f t="shared" ca="1" si="277"/>
        <v>11</v>
      </c>
    </row>
    <row r="290" spans="1:175" ht="16.5" x14ac:dyDescent="0.15">
      <c r="A290" s="20">
        <v>1000287</v>
      </c>
      <c r="B290" s="6" t="str">
        <f t="shared" si="236"/>
        <v>1</v>
      </c>
      <c r="C290" s="7">
        <v>1002</v>
      </c>
      <c r="D290" s="1" t="str">
        <f t="shared" si="237"/>
        <v>5201133,5300135,5600134,5601131,5402131,5502131</v>
      </c>
      <c r="E290" t="str">
        <f t="shared" si="238"/>
        <v>13,13,13,13,13,13</v>
      </c>
      <c r="F290" t="str">
        <f t="shared" si="239"/>
        <v>1614,1595,1595,1595,1595,1595</v>
      </c>
      <c r="G290">
        <f t="shared" si="240"/>
        <v>35895374</v>
      </c>
      <c r="H290" s="6">
        <f>Sheet1!B290</f>
        <v>30</v>
      </c>
      <c r="I290" s="6">
        <f>Sheet1!C290</f>
        <v>0</v>
      </c>
      <c r="J290" s="6">
        <f>Sheet1!D290</f>
        <v>0</v>
      </c>
      <c r="K290" s="6">
        <f>Sheet1!E290</f>
        <v>0</v>
      </c>
      <c r="L290" s="6">
        <f>Sheet1!F290</f>
        <v>200</v>
      </c>
      <c r="O290" s="6"/>
      <c r="P290">
        <f t="shared" si="241"/>
        <v>35895374</v>
      </c>
      <c r="Q290">
        <v>35895374.780000001</v>
      </c>
      <c r="R290" s="6" t="str">
        <f t="shared" si="242"/>
        <v>5201133,5300135,5600134,5601131,5402131,5502131</v>
      </c>
      <c r="S290" s="6" t="str">
        <f t="shared" si="243"/>
        <v>13,13,13,13,13,13</v>
      </c>
      <c r="T290" s="6" t="str">
        <f t="shared" si="244"/>
        <v>1614,1595,1595,1595,1595,1595</v>
      </c>
      <c r="U290">
        <v>5201133</v>
      </c>
      <c r="V290">
        <v>5300135</v>
      </c>
      <c r="W290">
        <v>5600134</v>
      </c>
      <c r="X290">
        <v>5601131</v>
      </c>
      <c r="Y290">
        <v>5402131</v>
      </c>
      <c r="Z290">
        <v>5502131</v>
      </c>
      <c r="AA290">
        <v>13</v>
      </c>
      <c r="AB290">
        <v>13</v>
      </c>
      <c r="AC290">
        <v>13</v>
      </c>
      <c r="AD290">
        <v>13</v>
      </c>
      <c r="AE290">
        <v>13</v>
      </c>
      <c r="AF290">
        <v>13</v>
      </c>
      <c r="AG290" s="12">
        <f t="shared" si="245"/>
        <v>1614</v>
      </c>
      <c r="AH290" s="12">
        <f t="shared" si="246"/>
        <v>1595</v>
      </c>
      <c r="AI290" s="12">
        <f t="shared" si="247"/>
        <v>1595</v>
      </c>
      <c r="AJ290" s="12">
        <f t="shared" si="248"/>
        <v>1595</v>
      </c>
      <c r="AK290" s="12">
        <f t="shared" si="249"/>
        <v>1595</v>
      </c>
      <c r="AL290" s="12">
        <f t="shared" si="250"/>
        <v>1595</v>
      </c>
      <c r="AM290" s="6">
        <f t="shared" si="235"/>
        <v>6102213.7126000002</v>
      </c>
      <c r="AN290" s="6">
        <f t="shared" si="284"/>
        <v>5958632.2134800004</v>
      </c>
      <c r="AO290" s="6">
        <f t="shared" si="284"/>
        <v>5958632.2134800004</v>
      </c>
      <c r="AP290" s="6">
        <f t="shared" si="284"/>
        <v>5958632.2134800004</v>
      </c>
      <c r="AQ290" s="6">
        <f t="shared" si="284"/>
        <v>5958632.2134800004</v>
      </c>
      <c r="AR290" s="6">
        <f t="shared" si="284"/>
        <v>5958632.2134800004</v>
      </c>
      <c r="CH290">
        <f t="shared" si="251"/>
        <v>2</v>
      </c>
      <c r="CI290" s="23" t="b">
        <f t="shared" si="283"/>
        <v>1</v>
      </c>
      <c r="CJ290" s="23" t="b">
        <f t="shared" si="283"/>
        <v>1</v>
      </c>
      <c r="CK290" s="23" t="b">
        <f t="shared" si="283"/>
        <v>1</v>
      </c>
      <c r="CL290" s="23" t="b">
        <f t="shared" si="283"/>
        <v>1</v>
      </c>
      <c r="CM290" s="23" t="b">
        <f t="shared" si="283"/>
        <v>1</v>
      </c>
      <c r="CN290" s="23" t="b">
        <f t="shared" si="283"/>
        <v>1</v>
      </c>
      <c r="CO290" t="str">
        <f t="shared" si="252"/>
        <v>5201133</v>
      </c>
      <c r="CP290" t="str">
        <f t="shared" si="253"/>
        <v>5300135</v>
      </c>
      <c r="CQ290" t="str">
        <f t="shared" si="254"/>
        <v>5600134</v>
      </c>
      <c r="CR290" t="str">
        <f t="shared" si="255"/>
        <v>5601131</v>
      </c>
      <c r="CS290" t="str">
        <f t="shared" si="256"/>
        <v>5402131</v>
      </c>
      <c r="CT290" t="str">
        <f t="shared" si="257"/>
        <v>5502131</v>
      </c>
      <c r="CU290">
        <v>13</v>
      </c>
      <c r="CV290">
        <v>13</v>
      </c>
      <c r="CW290">
        <v>13</v>
      </c>
      <c r="CX290">
        <v>13</v>
      </c>
      <c r="CY290">
        <v>13</v>
      </c>
      <c r="CZ290">
        <v>13</v>
      </c>
      <c r="DA290" s="12">
        <v>5</v>
      </c>
      <c r="DB290" s="17">
        <v>5</v>
      </c>
      <c r="DC290">
        <v>5</v>
      </c>
      <c r="DD290">
        <v>5</v>
      </c>
      <c r="DE290">
        <v>5</v>
      </c>
      <c r="DF290">
        <v>5</v>
      </c>
      <c r="DG290" s="29" t="s">
        <v>191</v>
      </c>
      <c r="DH290" s="29" t="s">
        <v>172</v>
      </c>
      <c r="DI290" s="29" t="s">
        <v>178</v>
      </c>
      <c r="DJ290" s="29" t="s">
        <v>184</v>
      </c>
      <c r="DK290" s="29" t="s">
        <v>182</v>
      </c>
      <c r="DL290" s="29" t="s">
        <v>130</v>
      </c>
      <c r="DM290" t="str">
        <f t="shared" si="258"/>
        <v>木</v>
      </c>
      <c r="DN290" t="str">
        <f t="shared" si="259"/>
        <v>暗</v>
      </c>
      <c r="DO290" t="str">
        <f t="shared" si="260"/>
        <v>光</v>
      </c>
      <c r="DP290" t="str">
        <f t="shared" si="261"/>
        <v>水</v>
      </c>
      <c r="DQ290" t="str">
        <f t="shared" si="262"/>
        <v>水</v>
      </c>
      <c r="DR290" t="str">
        <f t="shared" si="263"/>
        <v>水</v>
      </c>
      <c r="DS290" s="29" t="s">
        <v>152</v>
      </c>
      <c r="DT290" s="29" t="s">
        <v>152</v>
      </c>
      <c r="DU290" s="29" t="s">
        <v>137</v>
      </c>
      <c r="DV290" s="29" t="s">
        <v>177</v>
      </c>
      <c r="DW290" s="29" t="s">
        <v>177</v>
      </c>
      <c r="DX290" s="29" t="s">
        <v>160</v>
      </c>
      <c r="DY290">
        <f t="shared" si="282"/>
        <v>1</v>
      </c>
      <c r="DZ290">
        <f t="shared" si="282"/>
        <v>1</v>
      </c>
      <c r="EA290">
        <f t="shared" si="282"/>
        <v>1</v>
      </c>
      <c r="EB290">
        <f t="shared" si="281"/>
        <v>2</v>
      </c>
      <c r="EC290">
        <f t="shared" si="281"/>
        <v>2</v>
      </c>
      <c r="ED290">
        <f t="shared" si="281"/>
        <v>2</v>
      </c>
      <c r="EE290">
        <v>5202102</v>
      </c>
      <c r="EF290" s="26" t="s">
        <v>186</v>
      </c>
      <c r="EG290">
        <v>1</v>
      </c>
      <c r="EV290" t="str">
        <f t="shared" si="264"/>
        <v>木骑兵</v>
      </c>
      <c r="EW290" t="str">
        <f t="shared" si="265"/>
        <v>暗武士</v>
      </c>
      <c r="EX290" t="str">
        <f t="shared" si="266"/>
        <v>光熊猫</v>
      </c>
      <c r="EY290" t="str">
        <f t="shared" si="267"/>
        <v>水修女</v>
      </c>
      <c r="EZ290" t="str">
        <f t="shared" si="268"/>
        <v>水女巫</v>
      </c>
      <c r="FA290" t="str">
        <f t="shared" si="269"/>
        <v>水火枪手</v>
      </c>
      <c r="FB290">
        <v>10</v>
      </c>
      <c r="FC290">
        <v>17</v>
      </c>
      <c r="FD290">
        <v>15</v>
      </c>
      <c r="FE290">
        <v>5</v>
      </c>
      <c r="FF290">
        <v>2</v>
      </c>
      <c r="FG290">
        <v>4</v>
      </c>
      <c r="FH290">
        <f t="shared" ca="1" si="270"/>
        <v>3</v>
      </c>
      <c r="FI290">
        <f t="shared" ca="1" si="270"/>
        <v>8</v>
      </c>
      <c r="FJ290">
        <f t="shared" ca="1" si="270"/>
        <v>16</v>
      </c>
      <c r="FK290">
        <f t="shared" ca="1" si="271"/>
        <v>18</v>
      </c>
      <c r="FL290">
        <f t="shared" ca="1" si="271"/>
        <v>15</v>
      </c>
      <c r="FM290">
        <f t="shared" ca="1" si="271"/>
        <v>3</v>
      </c>
      <c r="FN290">
        <f t="shared" ca="1" si="272"/>
        <v>3</v>
      </c>
      <c r="FO290">
        <f t="shared" ca="1" si="273"/>
        <v>8</v>
      </c>
      <c r="FP290">
        <f t="shared" ca="1" si="274"/>
        <v>4</v>
      </c>
      <c r="FQ290">
        <f t="shared" ca="1" si="275"/>
        <v>18</v>
      </c>
      <c r="FR290">
        <f t="shared" ca="1" si="276"/>
        <v>15</v>
      </c>
      <c r="FS290">
        <f t="shared" ca="1" si="277"/>
        <v>16</v>
      </c>
    </row>
    <row r="291" spans="1:175" x14ac:dyDescent="0.15">
      <c r="A291" s="20">
        <v>1000288</v>
      </c>
      <c r="B291" s="6" t="str">
        <f t="shared" si="236"/>
        <v>1</v>
      </c>
      <c r="C291" s="7">
        <v>1002</v>
      </c>
      <c r="D291" s="1" t="str">
        <f t="shared" si="237"/>
        <v>5201134,5201133,5301133,5500131,5502131,5401132</v>
      </c>
      <c r="E291" t="str">
        <f t="shared" si="238"/>
        <v>13,13,13,13,13,13</v>
      </c>
      <c r="F291" t="str">
        <f t="shared" si="239"/>
        <v>1619,1600,1600,1600,1600,1600</v>
      </c>
      <c r="G291">
        <f t="shared" si="240"/>
        <v>36131219</v>
      </c>
      <c r="H291" s="6">
        <f>Sheet1!B291</f>
        <v>1</v>
      </c>
      <c r="I291" s="6">
        <f>Sheet1!C291</f>
        <v>0</v>
      </c>
      <c r="J291" s="6">
        <f>Sheet1!D291</f>
        <v>0</v>
      </c>
      <c r="K291" s="6">
        <f>Sheet1!E291</f>
        <v>0</v>
      </c>
      <c r="L291" s="6">
        <f>Sheet1!F291</f>
        <v>80000</v>
      </c>
      <c r="O291" s="6"/>
      <c r="P291">
        <f t="shared" si="241"/>
        <v>36131219</v>
      </c>
      <c r="Q291">
        <v>36131219.509999998</v>
      </c>
      <c r="R291" s="6" t="str">
        <f t="shared" si="242"/>
        <v>5201134,5201133,5301133,5500131,5502131,5401132</v>
      </c>
      <c r="S291" s="6" t="str">
        <f t="shared" si="243"/>
        <v>13,13,13,13,13,13</v>
      </c>
      <c r="T291" s="6" t="str">
        <f t="shared" si="244"/>
        <v>1619,1600,1600,1600,1600,1600</v>
      </c>
      <c r="U291">
        <v>5201134</v>
      </c>
      <c r="V291">
        <v>5201133</v>
      </c>
      <c r="W291">
        <v>5301133</v>
      </c>
      <c r="X291">
        <v>5500131</v>
      </c>
      <c r="Y291">
        <v>5502131</v>
      </c>
      <c r="Z291">
        <v>5401132</v>
      </c>
      <c r="AA291">
        <v>13</v>
      </c>
      <c r="AB291">
        <v>13</v>
      </c>
      <c r="AC291">
        <v>13</v>
      </c>
      <c r="AD291">
        <v>13</v>
      </c>
      <c r="AE291">
        <v>13</v>
      </c>
      <c r="AF291">
        <v>13</v>
      </c>
      <c r="AG291" s="12">
        <f t="shared" si="245"/>
        <v>1619</v>
      </c>
      <c r="AH291" s="12">
        <f t="shared" si="246"/>
        <v>1600</v>
      </c>
      <c r="AI291" s="12">
        <f t="shared" si="247"/>
        <v>1600</v>
      </c>
      <c r="AJ291" s="12">
        <f t="shared" si="248"/>
        <v>1600</v>
      </c>
      <c r="AK291" s="12">
        <f t="shared" si="249"/>
        <v>1600</v>
      </c>
      <c r="AL291" s="12">
        <f t="shared" si="250"/>
        <v>1600</v>
      </c>
      <c r="AM291" s="6">
        <f t="shared" si="235"/>
        <v>6142307.3167000003</v>
      </c>
      <c r="AN291" s="6">
        <f t="shared" si="284"/>
        <v>5997782.4386599995</v>
      </c>
      <c r="AO291" s="6">
        <f t="shared" si="284"/>
        <v>5997782.4386599995</v>
      </c>
      <c r="AP291" s="6">
        <f t="shared" si="284"/>
        <v>5997782.4386599995</v>
      </c>
      <c r="AQ291" s="6">
        <f t="shared" si="284"/>
        <v>5997782.4386599995</v>
      </c>
      <c r="AR291" s="6">
        <f t="shared" si="284"/>
        <v>5997782.4386599995</v>
      </c>
      <c r="CH291">
        <f t="shared" si="251"/>
        <v>3</v>
      </c>
      <c r="CI291" s="23" t="b">
        <f t="shared" si="283"/>
        <v>1</v>
      </c>
      <c r="CJ291" s="23" t="b">
        <f t="shared" si="283"/>
        <v>1</v>
      </c>
      <c r="CK291" s="23" t="b">
        <f t="shared" si="283"/>
        <v>1</v>
      </c>
      <c r="CL291" s="23" t="b">
        <f t="shared" si="283"/>
        <v>1</v>
      </c>
      <c r="CM291" s="23" t="b">
        <f t="shared" si="283"/>
        <v>1</v>
      </c>
      <c r="CN291" s="23" t="b">
        <f t="shared" si="283"/>
        <v>1</v>
      </c>
      <c r="CO291" t="str">
        <f t="shared" si="252"/>
        <v>5201134</v>
      </c>
      <c r="CP291" t="str">
        <f t="shared" si="253"/>
        <v>5201133</v>
      </c>
      <c r="CQ291" t="str">
        <f t="shared" si="254"/>
        <v>5301133</v>
      </c>
      <c r="CR291" t="str">
        <f t="shared" si="255"/>
        <v>5500131</v>
      </c>
      <c r="CS291" t="str">
        <f t="shared" si="256"/>
        <v>5502131</v>
      </c>
      <c r="CT291" t="str">
        <f t="shared" si="257"/>
        <v>5401132</v>
      </c>
      <c r="CU291">
        <v>13</v>
      </c>
      <c r="CV291">
        <v>13</v>
      </c>
      <c r="CW291">
        <v>13</v>
      </c>
      <c r="CX291">
        <v>13</v>
      </c>
      <c r="CY291">
        <v>13</v>
      </c>
      <c r="CZ291">
        <v>13</v>
      </c>
      <c r="DA291" s="12">
        <v>5</v>
      </c>
      <c r="DB291" s="17">
        <v>5</v>
      </c>
      <c r="DC291">
        <v>5</v>
      </c>
      <c r="DD291">
        <v>5</v>
      </c>
      <c r="DE291">
        <v>5</v>
      </c>
      <c r="DF291">
        <v>5</v>
      </c>
      <c r="DG291" s="28" t="s">
        <v>197</v>
      </c>
      <c r="DH291" s="28" t="s">
        <v>191</v>
      </c>
      <c r="DI291" s="28" t="s">
        <v>193</v>
      </c>
      <c r="DJ291" s="28" t="s">
        <v>183</v>
      </c>
      <c r="DK291" s="28" t="s">
        <v>130</v>
      </c>
      <c r="DL291" s="28" t="s">
        <v>188</v>
      </c>
      <c r="DM291" t="str">
        <f t="shared" si="258"/>
        <v>光</v>
      </c>
      <c r="DN291" t="str">
        <f t="shared" si="259"/>
        <v>木</v>
      </c>
      <c r="DO291" t="str">
        <f t="shared" si="260"/>
        <v>木</v>
      </c>
      <c r="DP291" t="str">
        <f t="shared" si="261"/>
        <v>水</v>
      </c>
      <c r="DQ291" t="str">
        <f t="shared" si="262"/>
        <v>水</v>
      </c>
      <c r="DR291" t="str">
        <f t="shared" si="263"/>
        <v>火</v>
      </c>
      <c r="DS291" s="28" t="s">
        <v>173</v>
      </c>
      <c r="DT291" s="28" t="s">
        <v>147</v>
      </c>
      <c r="DU291" s="28" t="s">
        <v>147</v>
      </c>
      <c r="DV291" s="28" t="s">
        <v>164</v>
      </c>
      <c r="DW291" s="28" t="s">
        <v>163</v>
      </c>
      <c r="DX291" s="28" t="s">
        <v>164</v>
      </c>
      <c r="DY291">
        <f t="shared" si="282"/>
        <v>1</v>
      </c>
      <c r="DZ291">
        <f t="shared" si="282"/>
        <v>1</v>
      </c>
      <c r="EA291">
        <f t="shared" si="282"/>
        <v>1</v>
      </c>
      <c r="EB291">
        <f t="shared" si="281"/>
        <v>2</v>
      </c>
      <c r="EC291">
        <f t="shared" si="281"/>
        <v>2</v>
      </c>
      <c r="ED291">
        <f t="shared" si="281"/>
        <v>2</v>
      </c>
      <c r="EE291">
        <v>5301102</v>
      </c>
      <c r="EF291" s="26" t="s">
        <v>187</v>
      </c>
      <c r="EG291">
        <v>1</v>
      </c>
      <c r="EV291" t="str">
        <f t="shared" si="264"/>
        <v>光骑兵</v>
      </c>
      <c r="EW291" t="str">
        <f t="shared" si="265"/>
        <v>木骑兵</v>
      </c>
      <c r="EX291" t="str">
        <f t="shared" si="266"/>
        <v>木剑士</v>
      </c>
      <c r="EY291" t="str">
        <f t="shared" si="267"/>
        <v>水海盗</v>
      </c>
      <c r="EZ291" t="str">
        <f t="shared" si="268"/>
        <v>水火枪手</v>
      </c>
      <c r="FA291" t="str">
        <f t="shared" si="269"/>
        <v>火魔法师</v>
      </c>
      <c r="FB291">
        <v>13</v>
      </c>
      <c r="FC291">
        <v>10</v>
      </c>
      <c r="FD291">
        <v>12</v>
      </c>
      <c r="FE291">
        <v>3</v>
      </c>
      <c r="FF291">
        <v>4</v>
      </c>
      <c r="FG291">
        <v>6</v>
      </c>
      <c r="FH291">
        <f t="shared" ca="1" si="270"/>
        <v>5</v>
      </c>
      <c r="FI291">
        <f t="shared" ca="1" si="270"/>
        <v>1</v>
      </c>
      <c r="FJ291">
        <f t="shared" ca="1" si="270"/>
        <v>13</v>
      </c>
      <c r="FK291">
        <f t="shared" ca="1" si="271"/>
        <v>1</v>
      </c>
      <c r="FL291">
        <f t="shared" ca="1" si="271"/>
        <v>7</v>
      </c>
      <c r="FM291">
        <f t="shared" ca="1" si="271"/>
        <v>4</v>
      </c>
      <c r="FN291">
        <f t="shared" ca="1" si="272"/>
        <v>5</v>
      </c>
      <c r="FO291">
        <f t="shared" ca="1" si="273"/>
        <v>1</v>
      </c>
      <c r="FP291">
        <f t="shared" ca="1" si="274"/>
        <v>4</v>
      </c>
      <c r="FQ291">
        <f t="shared" ca="1" si="275"/>
        <v>1</v>
      </c>
      <c r="FR291">
        <f t="shared" ca="1" si="276"/>
        <v>7</v>
      </c>
      <c r="FS291">
        <f t="shared" ca="1" si="277"/>
        <v>3</v>
      </c>
    </row>
    <row r="292" spans="1:175" x14ac:dyDescent="0.15">
      <c r="A292" s="20">
        <v>1000289</v>
      </c>
      <c r="B292" s="6" t="str">
        <f t="shared" si="236"/>
        <v>1</v>
      </c>
      <c r="C292" s="7">
        <v>1002</v>
      </c>
      <c r="D292" s="1" t="str">
        <f t="shared" si="237"/>
        <v>5200133,5202131,5202132,5502132,5500133,5402133</v>
      </c>
      <c r="E292" t="str">
        <f t="shared" si="238"/>
        <v>13,13,13,13,13,13</v>
      </c>
      <c r="F292" t="str">
        <f t="shared" si="239"/>
        <v>1625,1605,1605,1605,1605,1605</v>
      </c>
      <c r="G292">
        <f t="shared" si="240"/>
        <v>36368063</v>
      </c>
      <c r="H292" s="6">
        <f>Sheet1!B292</f>
        <v>31</v>
      </c>
      <c r="I292" s="6">
        <f>Sheet1!C292</f>
        <v>0</v>
      </c>
      <c r="J292" s="6">
        <f>Sheet1!D292</f>
        <v>0</v>
      </c>
      <c r="K292" s="6">
        <f>Sheet1!E292</f>
        <v>0</v>
      </c>
      <c r="L292" s="6">
        <f>Sheet1!F292</f>
        <v>200</v>
      </c>
      <c r="O292" s="6"/>
      <c r="P292">
        <f t="shared" si="241"/>
        <v>36368063</v>
      </c>
      <c r="Q292">
        <v>36368063.229999997</v>
      </c>
      <c r="R292" s="6" t="str">
        <f t="shared" si="242"/>
        <v>5200133,5202131,5202132,5502132,5500133,5402133</v>
      </c>
      <c r="S292" s="6" t="str">
        <f t="shared" si="243"/>
        <v>13,13,13,13,13,13</v>
      </c>
      <c r="T292" s="6" t="str">
        <f t="shared" si="244"/>
        <v>1625,1605,1605,1605,1605,1605</v>
      </c>
      <c r="U292">
        <v>5200133</v>
      </c>
      <c r="V292">
        <v>5202131</v>
      </c>
      <c r="W292">
        <v>5202132</v>
      </c>
      <c r="X292">
        <v>5502132</v>
      </c>
      <c r="Y292">
        <v>5500133</v>
      </c>
      <c r="Z292">
        <v>5402133</v>
      </c>
      <c r="AA292">
        <v>13</v>
      </c>
      <c r="AB292">
        <v>13</v>
      </c>
      <c r="AC292">
        <v>13</v>
      </c>
      <c r="AD292">
        <v>13</v>
      </c>
      <c r="AE292">
        <v>13</v>
      </c>
      <c r="AF292">
        <v>13</v>
      </c>
      <c r="AG292" s="12">
        <f t="shared" si="245"/>
        <v>1625</v>
      </c>
      <c r="AH292" s="12">
        <f t="shared" si="246"/>
        <v>1605</v>
      </c>
      <c r="AI292" s="12">
        <f t="shared" si="247"/>
        <v>1605</v>
      </c>
      <c r="AJ292" s="12">
        <f t="shared" si="248"/>
        <v>1605</v>
      </c>
      <c r="AK292" s="12">
        <f t="shared" si="249"/>
        <v>1605</v>
      </c>
      <c r="AL292" s="12">
        <f t="shared" si="250"/>
        <v>1605</v>
      </c>
      <c r="AM292" s="6">
        <f t="shared" si="235"/>
        <v>6182570.7490999997</v>
      </c>
      <c r="AN292" s="6">
        <f t="shared" si="284"/>
        <v>6037098.4961799998</v>
      </c>
      <c r="AO292" s="6">
        <f t="shared" si="284"/>
        <v>6037098.4961799998</v>
      </c>
      <c r="AP292" s="6">
        <f t="shared" si="284"/>
        <v>6037098.4961799998</v>
      </c>
      <c r="AQ292" s="6">
        <f t="shared" si="284"/>
        <v>6037098.4961799998</v>
      </c>
      <c r="AR292" s="6">
        <f t="shared" si="284"/>
        <v>6037098.4961799998</v>
      </c>
      <c r="CH292">
        <f t="shared" si="251"/>
        <v>4</v>
      </c>
      <c r="CI292" s="23" t="b">
        <f t="shared" si="283"/>
        <v>1</v>
      </c>
      <c r="CJ292" s="23" t="b">
        <f t="shared" si="283"/>
        <v>1</v>
      </c>
      <c r="CK292" s="23" t="b">
        <f t="shared" si="283"/>
        <v>1</v>
      </c>
      <c r="CL292" s="23" t="b">
        <f t="shared" si="283"/>
        <v>1</v>
      </c>
      <c r="CM292" s="23" t="b">
        <f t="shared" si="283"/>
        <v>1</v>
      </c>
      <c r="CN292" s="23" t="b">
        <f t="shared" si="283"/>
        <v>1</v>
      </c>
      <c r="CO292" t="str">
        <f t="shared" si="252"/>
        <v>5200133</v>
      </c>
      <c r="CP292" t="str">
        <f t="shared" si="253"/>
        <v>5202131</v>
      </c>
      <c r="CQ292" t="str">
        <f t="shared" si="254"/>
        <v>5202132</v>
      </c>
      <c r="CR292" t="str">
        <f t="shared" si="255"/>
        <v>5502132</v>
      </c>
      <c r="CS292" t="str">
        <f t="shared" si="256"/>
        <v>5500133</v>
      </c>
      <c r="CT292" t="str">
        <f t="shared" si="257"/>
        <v>5402133</v>
      </c>
      <c r="CU292">
        <v>13</v>
      </c>
      <c r="CV292">
        <v>13</v>
      </c>
      <c r="CW292">
        <v>13</v>
      </c>
      <c r="CX292">
        <v>13</v>
      </c>
      <c r="CY292">
        <v>13</v>
      </c>
      <c r="CZ292">
        <v>13</v>
      </c>
      <c r="DA292" s="12">
        <v>5</v>
      </c>
      <c r="DB292" s="17">
        <v>5</v>
      </c>
      <c r="DC292">
        <v>5</v>
      </c>
      <c r="DD292">
        <v>5</v>
      </c>
      <c r="DE292">
        <v>5</v>
      </c>
      <c r="DF292">
        <v>5</v>
      </c>
      <c r="DG292" s="28" t="s">
        <v>142</v>
      </c>
      <c r="DH292" s="28" t="s">
        <v>126</v>
      </c>
      <c r="DI292" s="28" t="s">
        <v>186</v>
      </c>
      <c r="DJ292" s="28" t="s">
        <v>190</v>
      </c>
      <c r="DK292" s="28" t="s">
        <v>195</v>
      </c>
      <c r="DL292" s="28" t="s">
        <v>146</v>
      </c>
      <c r="DM292" t="str">
        <f t="shared" si="258"/>
        <v>木</v>
      </c>
      <c r="DN292" t="str">
        <f t="shared" si="259"/>
        <v>水</v>
      </c>
      <c r="DO292" t="str">
        <f t="shared" si="260"/>
        <v>火</v>
      </c>
      <c r="DP292" t="str">
        <f t="shared" si="261"/>
        <v>火</v>
      </c>
      <c r="DQ292" t="str">
        <f t="shared" si="262"/>
        <v>木</v>
      </c>
      <c r="DR292" t="str">
        <f t="shared" si="263"/>
        <v>木</v>
      </c>
      <c r="DS292" s="28" t="s">
        <v>147</v>
      </c>
      <c r="DT292" s="28" t="s">
        <v>147</v>
      </c>
      <c r="DU292" s="28" t="s">
        <v>147</v>
      </c>
      <c r="DV292" s="28" t="s">
        <v>160</v>
      </c>
      <c r="DW292" s="28" t="s">
        <v>164</v>
      </c>
      <c r="DX292" s="28" t="s">
        <v>160</v>
      </c>
      <c r="DY292">
        <f t="shared" si="282"/>
        <v>1</v>
      </c>
      <c r="DZ292">
        <f t="shared" si="282"/>
        <v>1</v>
      </c>
      <c r="EA292">
        <f t="shared" si="282"/>
        <v>1</v>
      </c>
      <c r="EB292">
        <f t="shared" si="281"/>
        <v>2</v>
      </c>
      <c r="EC292">
        <f t="shared" si="281"/>
        <v>2</v>
      </c>
      <c r="ED292">
        <f t="shared" si="281"/>
        <v>2</v>
      </c>
      <c r="EE292">
        <v>5401102</v>
      </c>
      <c r="EF292" s="26" t="s">
        <v>188</v>
      </c>
      <c r="EG292">
        <v>2</v>
      </c>
      <c r="EV292" t="str">
        <f t="shared" si="264"/>
        <v>木刀客</v>
      </c>
      <c r="EW292" t="str">
        <f t="shared" si="265"/>
        <v>水维京</v>
      </c>
      <c r="EX292" t="str">
        <f t="shared" si="266"/>
        <v>火维京</v>
      </c>
      <c r="EY292" t="str">
        <f t="shared" si="267"/>
        <v>火火枪手</v>
      </c>
      <c r="EZ292" t="str">
        <f t="shared" si="268"/>
        <v>木海盗</v>
      </c>
      <c r="FA292" t="str">
        <f t="shared" si="269"/>
        <v>木女巫</v>
      </c>
      <c r="FB292">
        <v>9</v>
      </c>
      <c r="FC292">
        <v>3</v>
      </c>
      <c r="FD292">
        <v>7</v>
      </c>
      <c r="FE292">
        <v>9</v>
      </c>
      <c r="FF292">
        <v>13</v>
      </c>
      <c r="FG292">
        <v>12</v>
      </c>
      <c r="FH292">
        <f t="shared" ca="1" si="270"/>
        <v>13</v>
      </c>
      <c r="FI292">
        <f t="shared" ca="1" si="270"/>
        <v>1</v>
      </c>
      <c r="FJ292">
        <f t="shared" ca="1" si="270"/>
        <v>5</v>
      </c>
      <c r="FK292">
        <f t="shared" ca="1" si="271"/>
        <v>10</v>
      </c>
      <c r="FL292">
        <f t="shared" ca="1" si="271"/>
        <v>19</v>
      </c>
      <c r="FM292">
        <f t="shared" ca="1" si="271"/>
        <v>15</v>
      </c>
      <c r="FN292">
        <f t="shared" ca="1" si="272"/>
        <v>13</v>
      </c>
      <c r="FO292">
        <f t="shared" ca="1" si="273"/>
        <v>1</v>
      </c>
      <c r="FP292">
        <f t="shared" ca="1" si="274"/>
        <v>6</v>
      </c>
      <c r="FQ292">
        <f t="shared" ca="1" si="275"/>
        <v>10</v>
      </c>
      <c r="FR292">
        <f t="shared" ca="1" si="276"/>
        <v>19</v>
      </c>
      <c r="FS292">
        <f t="shared" ca="1" si="277"/>
        <v>14</v>
      </c>
    </row>
    <row r="293" spans="1:175" x14ac:dyDescent="0.15">
      <c r="A293" s="20">
        <v>1000290</v>
      </c>
      <c r="B293" s="6" t="str">
        <f t="shared" si="236"/>
        <v>1</v>
      </c>
      <c r="C293" s="7">
        <v>1002</v>
      </c>
      <c r="D293" s="1" t="str">
        <f t="shared" si="237"/>
        <v>5301133,5202131,5202133,5500131,5601131,5502131</v>
      </c>
      <c r="E293" t="str">
        <f t="shared" si="238"/>
        <v>13,13,13,13,13,13</v>
      </c>
      <c r="F293" t="str">
        <f t="shared" si="239"/>
        <v>1630,1611,1611,1611,1611,1611</v>
      </c>
      <c r="G293">
        <f t="shared" si="240"/>
        <v>36605905</v>
      </c>
      <c r="H293" s="6">
        <f>Sheet1!B293</f>
        <v>43</v>
      </c>
      <c r="I293" s="6">
        <f>Sheet1!C293</f>
        <v>6</v>
      </c>
      <c r="J293" s="6">
        <f>Sheet1!D293</f>
        <v>0</v>
      </c>
      <c r="K293" s="6">
        <f>Sheet1!E293</f>
        <v>0</v>
      </c>
      <c r="L293" s="6">
        <f>Sheet1!F293</f>
        <v>5</v>
      </c>
      <c r="O293" s="6"/>
      <c r="P293">
        <f t="shared" si="241"/>
        <v>36605905</v>
      </c>
      <c r="Q293">
        <v>36605905.770000003</v>
      </c>
      <c r="R293" s="6" t="str">
        <f t="shared" si="242"/>
        <v>5301133,5202131,5202133,5500131,5601131,5502131</v>
      </c>
      <c r="S293" s="6" t="str">
        <f t="shared" si="243"/>
        <v>13,13,13,13,13,13</v>
      </c>
      <c r="T293" s="6" t="str">
        <f t="shared" si="244"/>
        <v>1630,1611,1611,1611,1611,1611</v>
      </c>
      <c r="U293">
        <v>5301133</v>
      </c>
      <c r="V293">
        <v>5202131</v>
      </c>
      <c r="W293">
        <v>5202133</v>
      </c>
      <c r="X293">
        <v>5500131</v>
      </c>
      <c r="Y293">
        <v>5601131</v>
      </c>
      <c r="Z293">
        <v>5502131</v>
      </c>
      <c r="AA293">
        <v>13</v>
      </c>
      <c r="AB293">
        <v>13</v>
      </c>
      <c r="AC293">
        <v>13</v>
      </c>
      <c r="AD293">
        <v>13</v>
      </c>
      <c r="AE293">
        <v>13</v>
      </c>
      <c r="AF293">
        <v>13</v>
      </c>
      <c r="AG293" s="12">
        <f t="shared" si="245"/>
        <v>1630</v>
      </c>
      <c r="AH293" s="12">
        <f t="shared" si="246"/>
        <v>1611</v>
      </c>
      <c r="AI293" s="12">
        <f t="shared" si="247"/>
        <v>1611</v>
      </c>
      <c r="AJ293" s="12">
        <f t="shared" si="248"/>
        <v>1611</v>
      </c>
      <c r="AK293" s="12">
        <f t="shared" si="249"/>
        <v>1611</v>
      </c>
      <c r="AL293" s="12">
        <f t="shared" si="250"/>
        <v>1611</v>
      </c>
      <c r="AM293" s="6">
        <f t="shared" si="235"/>
        <v>6223003.9809000008</v>
      </c>
      <c r="AN293" s="6">
        <f t="shared" si="284"/>
        <v>6076580.3578200005</v>
      </c>
      <c r="AO293" s="6">
        <f t="shared" si="284"/>
        <v>6076580.3578200005</v>
      </c>
      <c r="AP293" s="6">
        <f t="shared" si="284"/>
        <v>6076580.3578200005</v>
      </c>
      <c r="AQ293" s="6">
        <f t="shared" si="284"/>
        <v>6076580.3578200005</v>
      </c>
      <c r="AR293" s="6">
        <f t="shared" si="284"/>
        <v>6076580.3578200005</v>
      </c>
      <c r="CH293">
        <f t="shared" si="251"/>
        <v>0</v>
      </c>
      <c r="CI293" s="23" t="b">
        <f t="shared" si="283"/>
        <v>1</v>
      </c>
      <c r="CJ293" s="23" t="b">
        <f t="shared" si="283"/>
        <v>1</v>
      </c>
      <c r="CK293" s="23" t="b">
        <f t="shared" si="283"/>
        <v>1</v>
      </c>
      <c r="CL293" s="23" t="b">
        <f t="shared" si="283"/>
        <v>1</v>
      </c>
      <c r="CM293" s="23" t="b">
        <f t="shared" si="283"/>
        <v>1</v>
      </c>
      <c r="CN293" s="23" t="b">
        <f t="shared" si="283"/>
        <v>1</v>
      </c>
      <c r="CO293" t="str">
        <f t="shared" si="252"/>
        <v>5301133</v>
      </c>
      <c r="CP293" t="str">
        <f t="shared" si="253"/>
        <v>5202131</v>
      </c>
      <c r="CQ293" t="str">
        <f t="shared" si="254"/>
        <v>5202133</v>
      </c>
      <c r="CR293" t="str">
        <f t="shared" si="255"/>
        <v>5500131</v>
      </c>
      <c r="CS293" t="str">
        <f t="shared" si="256"/>
        <v>5601131</v>
      </c>
      <c r="CT293" t="str">
        <f t="shared" si="257"/>
        <v>5502131</v>
      </c>
      <c r="CU293">
        <v>13</v>
      </c>
      <c r="CV293">
        <v>13</v>
      </c>
      <c r="CW293">
        <v>13</v>
      </c>
      <c r="CX293">
        <v>13</v>
      </c>
      <c r="CY293">
        <v>13</v>
      </c>
      <c r="CZ293">
        <v>13</v>
      </c>
      <c r="DA293" s="12">
        <v>5</v>
      </c>
      <c r="DB293" s="17">
        <v>5</v>
      </c>
      <c r="DC293">
        <v>5</v>
      </c>
      <c r="DD293">
        <v>5</v>
      </c>
      <c r="DE293">
        <v>5</v>
      </c>
      <c r="DF293">
        <v>5</v>
      </c>
      <c r="DG293" s="28" t="s">
        <v>193</v>
      </c>
      <c r="DH293" s="28" t="s">
        <v>126</v>
      </c>
      <c r="DI293" s="28" t="s">
        <v>192</v>
      </c>
      <c r="DJ293" s="28" t="s">
        <v>183</v>
      </c>
      <c r="DK293" s="28" t="s">
        <v>184</v>
      </c>
      <c r="DL293" s="28" t="s">
        <v>130</v>
      </c>
      <c r="DM293" t="str">
        <f t="shared" si="258"/>
        <v>木</v>
      </c>
      <c r="DN293" t="str">
        <f t="shared" si="259"/>
        <v>水</v>
      </c>
      <c r="DO293" t="str">
        <f t="shared" si="260"/>
        <v>木</v>
      </c>
      <c r="DP293" t="str">
        <f t="shared" si="261"/>
        <v>水</v>
      </c>
      <c r="DQ293" t="str">
        <f t="shared" si="262"/>
        <v>水</v>
      </c>
      <c r="DR293" t="str">
        <f t="shared" si="263"/>
        <v>水</v>
      </c>
      <c r="DS293" s="28" t="s">
        <v>152</v>
      </c>
      <c r="DT293" s="28" t="s">
        <v>152</v>
      </c>
      <c r="DU293" s="28" t="s">
        <v>145</v>
      </c>
      <c r="DV293" s="28" t="s">
        <v>169</v>
      </c>
      <c r="DW293" s="28" t="s">
        <v>160</v>
      </c>
      <c r="DX293" s="28" t="s">
        <v>160</v>
      </c>
      <c r="DY293">
        <f t="shared" si="282"/>
        <v>1</v>
      </c>
      <c r="DZ293">
        <f t="shared" si="282"/>
        <v>1</v>
      </c>
      <c r="EA293">
        <f t="shared" si="282"/>
        <v>1</v>
      </c>
      <c r="EB293">
        <f t="shared" si="281"/>
        <v>2</v>
      </c>
      <c r="EC293">
        <f t="shared" si="281"/>
        <v>2</v>
      </c>
      <c r="ED293">
        <f t="shared" si="281"/>
        <v>2</v>
      </c>
      <c r="EE293">
        <v>5402102</v>
      </c>
      <c r="EF293" s="26" t="s">
        <v>189</v>
      </c>
      <c r="EG293">
        <v>2</v>
      </c>
      <c r="EV293" t="str">
        <f t="shared" si="264"/>
        <v>木剑士</v>
      </c>
      <c r="EW293" t="str">
        <f t="shared" si="265"/>
        <v>水维京</v>
      </c>
      <c r="EX293" t="str">
        <f t="shared" si="266"/>
        <v>木维京</v>
      </c>
      <c r="EY293" t="str">
        <f t="shared" si="267"/>
        <v>水海盗</v>
      </c>
      <c r="EZ293" t="str">
        <f t="shared" si="268"/>
        <v>水修女</v>
      </c>
      <c r="FA293" t="str">
        <f t="shared" si="269"/>
        <v>水火枪手</v>
      </c>
      <c r="FB293">
        <v>12</v>
      </c>
      <c r="FC293">
        <v>3</v>
      </c>
      <c r="FD293">
        <v>11</v>
      </c>
      <c r="FE293">
        <v>3</v>
      </c>
      <c r="FF293">
        <v>5</v>
      </c>
      <c r="FG293">
        <v>4</v>
      </c>
      <c r="FH293">
        <f t="shared" ca="1" si="270"/>
        <v>1</v>
      </c>
      <c r="FI293">
        <f t="shared" ca="1" si="270"/>
        <v>3</v>
      </c>
      <c r="FJ293">
        <f t="shared" ca="1" si="270"/>
        <v>2</v>
      </c>
      <c r="FK293">
        <f t="shared" ca="1" si="271"/>
        <v>17</v>
      </c>
      <c r="FL293">
        <f t="shared" ca="1" si="271"/>
        <v>14</v>
      </c>
      <c r="FM293">
        <f t="shared" ca="1" si="271"/>
        <v>6</v>
      </c>
      <c r="FN293">
        <f t="shared" ca="1" si="272"/>
        <v>1</v>
      </c>
      <c r="FO293">
        <f t="shared" ca="1" si="273"/>
        <v>3</v>
      </c>
      <c r="FP293">
        <f t="shared" ca="1" si="274"/>
        <v>2</v>
      </c>
      <c r="FQ293">
        <f t="shared" ca="1" si="275"/>
        <v>17</v>
      </c>
      <c r="FR293">
        <f t="shared" ca="1" si="276"/>
        <v>14</v>
      </c>
      <c r="FS293">
        <f t="shared" ca="1" si="277"/>
        <v>15</v>
      </c>
    </row>
    <row r="294" spans="1:175" x14ac:dyDescent="0.15">
      <c r="A294" s="20">
        <v>1000291</v>
      </c>
      <c r="B294" s="6" t="str">
        <f t="shared" si="236"/>
        <v>1</v>
      </c>
      <c r="C294" s="7">
        <v>1002</v>
      </c>
      <c r="D294" s="1" t="str">
        <f t="shared" si="237"/>
        <v>5201132,5202135,5301132,5602134,5502133,5501134</v>
      </c>
      <c r="E294" t="str">
        <f t="shared" si="238"/>
        <v>13,13,13,13,13,13</v>
      </c>
      <c r="F294" t="str">
        <f t="shared" si="239"/>
        <v>1635,1616,1616,1616,1616,1616</v>
      </c>
      <c r="G294">
        <f t="shared" si="240"/>
        <v>36844746</v>
      </c>
      <c r="H294" s="6">
        <f>Sheet1!B294</f>
        <v>1</v>
      </c>
      <c r="I294" s="6">
        <f>Sheet1!C294</f>
        <v>0</v>
      </c>
      <c r="J294" s="6">
        <f>Sheet1!D294</f>
        <v>0</v>
      </c>
      <c r="K294" s="6">
        <f>Sheet1!E294</f>
        <v>0</v>
      </c>
      <c r="L294" s="6">
        <f>Sheet1!F294</f>
        <v>80000</v>
      </c>
      <c r="O294" s="6"/>
      <c r="P294">
        <f t="shared" si="241"/>
        <v>36844746</v>
      </c>
      <c r="Q294">
        <v>36844746.969999999</v>
      </c>
      <c r="R294" s="6" t="str">
        <f t="shared" si="242"/>
        <v>5201132,5202135,5301132,5602134,5502133,5501134</v>
      </c>
      <c r="S294" s="6" t="str">
        <f t="shared" si="243"/>
        <v>13,13,13,13,13,13</v>
      </c>
      <c r="T294" s="6" t="str">
        <f t="shared" si="244"/>
        <v>1635,1616,1616,1616,1616,1616</v>
      </c>
      <c r="U294">
        <v>5201132</v>
      </c>
      <c r="V294">
        <v>5202135</v>
      </c>
      <c r="W294">
        <v>5301132</v>
      </c>
      <c r="X294">
        <v>5602134</v>
      </c>
      <c r="Y294">
        <v>5502133</v>
      </c>
      <c r="Z294">
        <v>5501134</v>
      </c>
      <c r="AA294">
        <v>13</v>
      </c>
      <c r="AB294">
        <v>13</v>
      </c>
      <c r="AC294">
        <v>13</v>
      </c>
      <c r="AD294">
        <v>13</v>
      </c>
      <c r="AE294">
        <v>13</v>
      </c>
      <c r="AF294">
        <v>13</v>
      </c>
      <c r="AG294" s="12">
        <f t="shared" si="245"/>
        <v>1635</v>
      </c>
      <c r="AH294" s="12">
        <f t="shared" si="246"/>
        <v>1616</v>
      </c>
      <c r="AI294" s="12">
        <f t="shared" si="247"/>
        <v>1616</v>
      </c>
      <c r="AJ294" s="12">
        <f t="shared" si="248"/>
        <v>1616</v>
      </c>
      <c r="AK294" s="12">
        <f t="shared" si="249"/>
        <v>1616</v>
      </c>
      <c r="AL294" s="12">
        <f t="shared" si="250"/>
        <v>1616</v>
      </c>
      <c r="AM294" s="6">
        <f t="shared" si="235"/>
        <v>6263606.9849000005</v>
      </c>
      <c r="AN294" s="6">
        <f t="shared" ref="AN294:AR303" si="285">$Q294*0.166</f>
        <v>6116227.9970199997</v>
      </c>
      <c r="AO294" s="6">
        <f t="shared" si="285"/>
        <v>6116227.9970199997</v>
      </c>
      <c r="AP294" s="6">
        <f t="shared" si="285"/>
        <v>6116227.9970199997</v>
      </c>
      <c r="AQ294" s="6">
        <f t="shared" si="285"/>
        <v>6116227.9970199997</v>
      </c>
      <c r="AR294" s="6">
        <f t="shared" si="285"/>
        <v>6116227.9970199997</v>
      </c>
      <c r="CH294">
        <f t="shared" si="251"/>
        <v>1</v>
      </c>
      <c r="CI294" s="23" t="b">
        <f t="shared" ref="CI294:CN309" si="286">IF(DG294&lt;&gt;"",IF(ISERROR(MATCH(INT(CO294),$EE$4:$EE$879,0))=FALSE,TRUE),"")</f>
        <v>1</v>
      </c>
      <c r="CJ294" s="23" t="b">
        <f t="shared" si="286"/>
        <v>1</v>
      </c>
      <c r="CK294" s="23" t="b">
        <f t="shared" si="286"/>
        <v>1</v>
      </c>
      <c r="CL294" s="23" t="b">
        <f t="shared" si="286"/>
        <v>1</v>
      </c>
      <c r="CM294" s="23" t="b">
        <f t="shared" si="286"/>
        <v>1</v>
      </c>
      <c r="CN294" s="23" t="b">
        <f t="shared" si="286"/>
        <v>1</v>
      </c>
      <c r="CO294" t="str">
        <f t="shared" si="252"/>
        <v>5201132</v>
      </c>
      <c r="CP294" t="str">
        <f t="shared" si="253"/>
        <v>5202135</v>
      </c>
      <c r="CQ294" t="str">
        <f t="shared" si="254"/>
        <v>5301132</v>
      </c>
      <c r="CR294" t="str">
        <f t="shared" si="255"/>
        <v>5602134</v>
      </c>
      <c r="CS294" t="str">
        <f t="shared" si="256"/>
        <v>5502133</v>
      </c>
      <c r="CT294" t="str">
        <f t="shared" si="257"/>
        <v>5501134</v>
      </c>
      <c r="CU294">
        <v>13</v>
      </c>
      <c r="CV294">
        <v>13</v>
      </c>
      <c r="CW294">
        <v>13</v>
      </c>
      <c r="CX294">
        <v>13</v>
      </c>
      <c r="CY294">
        <v>13</v>
      </c>
      <c r="CZ294">
        <v>13</v>
      </c>
      <c r="DA294" s="12">
        <v>5</v>
      </c>
      <c r="DB294" s="17">
        <v>5</v>
      </c>
      <c r="DC294">
        <v>5</v>
      </c>
      <c r="DD294">
        <v>5</v>
      </c>
      <c r="DE294">
        <v>5</v>
      </c>
      <c r="DF294">
        <v>5</v>
      </c>
      <c r="DG294" s="28" t="s">
        <v>134</v>
      </c>
      <c r="DH294" s="28" t="s">
        <v>174</v>
      </c>
      <c r="DI294" s="28" t="s">
        <v>187</v>
      </c>
      <c r="DJ294" s="28" t="s">
        <v>181</v>
      </c>
      <c r="DK294" s="28" t="s">
        <v>196</v>
      </c>
      <c r="DL294" s="28" t="s">
        <v>176</v>
      </c>
      <c r="DM294" t="str">
        <f t="shared" si="258"/>
        <v>火</v>
      </c>
      <c r="DN294" t="str">
        <f t="shared" si="259"/>
        <v>暗</v>
      </c>
      <c r="DO294" t="str">
        <f t="shared" si="260"/>
        <v>火</v>
      </c>
      <c r="DP294" t="str">
        <f t="shared" si="261"/>
        <v>光</v>
      </c>
      <c r="DQ294" t="str">
        <f t="shared" si="262"/>
        <v>木</v>
      </c>
      <c r="DR294" t="str">
        <f t="shared" si="263"/>
        <v>光</v>
      </c>
      <c r="DS294" s="28" t="s">
        <v>137</v>
      </c>
      <c r="DT294" s="28" t="s">
        <v>147</v>
      </c>
      <c r="DU294" s="28" t="s">
        <v>147</v>
      </c>
      <c r="DV294" s="28" t="s">
        <v>170</v>
      </c>
      <c r="DW294" s="28" t="s">
        <v>170</v>
      </c>
      <c r="DX294" s="28" t="s">
        <v>170</v>
      </c>
      <c r="DY294">
        <f t="shared" si="282"/>
        <v>1</v>
      </c>
      <c r="DZ294">
        <f t="shared" si="282"/>
        <v>1</v>
      </c>
      <c r="EA294">
        <f t="shared" si="282"/>
        <v>1</v>
      </c>
      <c r="EB294">
        <f t="shared" si="281"/>
        <v>2</v>
      </c>
      <c r="EC294">
        <f t="shared" si="281"/>
        <v>2</v>
      </c>
      <c r="ED294">
        <f t="shared" si="281"/>
        <v>2</v>
      </c>
      <c r="EE294">
        <v>5500102</v>
      </c>
      <c r="EF294" s="26" t="s">
        <v>138</v>
      </c>
      <c r="EG294">
        <v>2</v>
      </c>
      <c r="EV294" t="str">
        <f t="shared" si="264"/>
        <v>火骑兵</v>
      </c>
      <c r="EW294" t="str">
        <f t="shared" si="265"/>
        <v>暗维京</v>
      </c>
      <c r="EX294" t="str">
        <f t="shared" si="266"/>
        <v>火剑士</v>
      </c>
      <c r="EY294" t="str">
        <f t="shared" si="267"/>
        <v>光学者</v>
      </c>
      <c r="EZ294" t="str">
        <f t="shared" si="268"/>
        <v>木火枪手</v>
      </c>
      <c r="FA294" t="str">
        <f t="shared" si="269"/>
        <v>光猎人</v>
      </c>
      <c r="FB294">
        <v>6</v>
      </c>
      <c r="FC294">
        <v>16</v>
      </c>
      <c r="FD294">
        <v>8</v>
      </c>
      <c r="FE294">
        <v>17</v>
      </c>
      <c r="FF294">
        <v>14</v>
      </c>
      <c r="FG294">
        <v>16</v>
      </c>
      <c r="FH294">
        <f t="shared" ca="1" si="270"/>
        <v>7</v>
      </c>
      <c r="FI294">
        <f t="shared" ca="1" si="270"/>
        <v>3</v>
      </c>
      <c r="FJ294">
        <f t="shared" ca="1" si="270"/>
        <v>3</v>
      </c>
      <c r="FK294">
        <f t="shared" ca="1" si="271"/>
        <v>19</v>
      </c>
      <c r="FL294">
        <f t="shared" ca="1" si="271"/>
        <v>17</v>
      </c>
      <c r="FM294">
        <f t="shared" ca="1" si="271"/>
        <v>18</v>
      </c>
      <c r="FN294">
        <f t="shared" ca="1" si="272"/>
        <v>7</v>
      </c>
      <c r="FO294">
        <f t="shared" ca="1" si="273"/>
        <v>3</v>
      </c>
      <c r="FP294">
        <f t="shared" ca="1" si="274"/>
        <v>5</v>
      </c>
      <c r="FQ294">
        <f t="shared" ca="1" si="275"/>
        <v>19</v>
      </c>
      <c r="FR294">
        <f t="shared" ca="1" si="276"/>
        <v>17</v>
      </c>
      <c r="FS294">
        <f t="shared" ca="1" si="277"/>
        <v>18</v>
      </c>
    </row>
    <row r="295" spans="1:175" x14ac:dyDescent="0.15">
      <c r="A295" s="20">
        <v>1000292</v>
      </c>
      <c r="B295" s="6" t="str">
        <f t="shared" si="236"/>
        <v>1</v>
      </c>
      <c r="C295" s="7">
        <v>1002</v>
      </c>
      <c r="D295" s="1" t="str">
        <f t="shared" si="237"/>
        <v>5200131,5202133,5202132,5500131,5401132,5502131</v>
      </c>
      <c r="E295" t="str">
        <f t="shared" si="238"/>
        <v>13,13,13,13,13,13</v>
      </c>
      <c r="F295" t="str">
        <f t="shared" si="239"/>
        <v>1641,1621,1621,1621,1621,1621</v>
      </c>
      <c r="G295">
        <f t="shared" si="240"/>
        <v>37084590</v>
      </c>
      <c r="H295" s="6">
        <f>Sheet1!B295</f>
        <v>9</v>
      </c>
      <c r="I295" s="6">
        <f>Sheet1!C295</f>
        <v>0</v>
      </c>
      <c r="J295" s="6">
        <f>Sheet1!D295</f>
        <v>0</v>
      </c>
      <c r="K295" s="6">
        <f>Sheet1!E295</f>
        <v>0</v>
      </c>
      <c r="L295" s="6">
        <f>Sheet1!F295</f>
        <v>200</v>
      </c>
      <c r="O295" s="6"/>
      <c r="P295">
        <f t="shared" si="241"/>
        <v>37084590</v>
      </c>
      <c r="Q295">
        <v>37084590.979999997</v>
      </c>
      <c r="R295" s="6" t="str">
        <f t="shared" si="242"/>
        <v>5200131,5202133,5202132,5500131,5401132,5502131</v>
      </c>
      <c r="S295" s="6" t="str">
        <f t="shared" si="243"/>
        <v>13,13,13,13,13,13</v>
      </c>
      <c r="T295" s="6" t="str">
        <f t="shared" si="244"/>
        <v>1641,1621,1621,1621,1621,1621</v>
      </c>
      <c r="U295">
        <v>5200131</v>
      </c>
      <c r="V295">
        <v>5202133</v>
      </c>
      <c r="W295">
        <v>5202132</v>
      </c>
      <c r="X295">
        <v>5500131</v>
      </c>
      <c r="Y295">
        <v>5401132</v>
      </c>
      <c r="Z295">
        <v>5502131</v>
      </c>
      <c r="AA295">
        <v>13</v>
      </c>
      <c r="AB295">
        <v>13</v>
      </c>
      <c r="AC295">
        <v>13</v>
      </c>
      <c r="AD295">
        <v>13</v>
      </c>
      <c r="AE295">
        <v>13</v>
      </c>
      <c r="AF295">
        <v>13</v>
      </c>
      <c r="AG295" s="12">
        <f t="shared" si="245"/>
        <v>1641</v>
      </c>
      <c r="AH295" s="12">
        <f t="shared" si="246"/>
        <v>1621</v>
      </c>
      <c r="AI295" s="12">
        <f t="shared" si="247"/>
        <v>1621</v>
      </c>
      <c r="AJ295" s="12">
        <f t="shared" si="248"/>
        <v>1621</v>
      </c>
      <c r="AK295" s="12">
        <f t="shared" si="249"/>
        <v>1621</v>
      </c>
      <c r="AL295" s="12">
        <f t="shared" si="250"/>
        <v>1621</v>
      </c>
      <c r="AM295" s="6">
        <f t="shared" si="235"/>
        <v>6304380.4665999999</v>
      </c>
      <c r="AN295" s="6">
        <f t="shared" si="285"/>
        <v>6156042.1026799995</v>
      </c>
      <c r="AO295" s="6">
        <f t="shared" si="285"/>
        <v>6156042.1026799995</v>
      </c>
      <c r="AP295" s="6">
        <f t="shared" si="285"/>
        <v>6156042.1026799995</v>
      </c>
      <c r="AQ295" s="6">
        <f t="shared" si="285"/>
        <v>6156042.1026799995</v>
      </c>
      <c r="AR295" s="6">
        <f t="shared" si="285"/>
        <v>6156042.1026799995</v>
      </c>
      <c r="CH295">
        <f t="shared" si="251"/>
        <v>2</v>
      </c>
      <c r="CI295" s="23" t="b">
        <f t="shared" si="286"/>
        <v>1</v>
      </c>
      <c r="CJ295" s="23" t="b">
        <f t="shared" si="286"/>
        <v>1</v>
      </c>
      <c r="CK295" s="23" t="b">
        <f t="shared" si="286"/>
        <v>1</v>
      </c>
      <c r="CL295" s="23" t="b">
        <f t="shared" si="286"/>
        <v>1</v>
      </c>
      <c r="CM295" s="23" t="b">
        <f t="shared" si="286"/>
        <v>1</v>
      </c>
      <c r="CN295" s="23" t="b">
        <f t="shared" si="286"/>
        <v>1</v>
      </c>
      <c r="CO295" t="str">
        <f t="shared" si="252"/>
        <v>5200131</v>
      </c>
      <c r="CP295" t="str">
        <f t="shared" si="253"/>
        <v>5202133</v>
      </c>
      <c r="CQ295" t="str">
        <f t="shared" si="254"/>
        <v>5202132</v>
      </c>
      <c r="CR295" t="str">
        <f t="shared" si="255"/>
        <v>5500131</v>
      </c>
      <c r="CS295" t="str">
        <f t="shared" si="256"/>
        <v>5401132</v>
      </c>
      <c r="CT295" t="str">
        <f t="shared" si="257"/>
        <v>5502131</v>
      </c>
      <c r="CU295">
        <v>13</v>
      </c>
      <c r="CV295">
        <v>13</v>
      </c>
      <c r="CW295">
        <v>13</v>
      </c>
      <c r="CX295">
        <v>13</v>
      </c>
      <c r="CY295">
        <v>13</v>
      </c>
      <c r="CZ295">
        <v>13</v>
      </c>
      <c r="DA295" s="12">
        <v>5</v>
      </c>
      <c r="DB295" s="17">
        <v>5</v>
      </c>
      <c r="DC295">
        <v>5</v>
      </c>
      <c r="DD295">
        <v>5</v>
      </c>
      <c r="DE295">
        <v>5</v>
      </c>
      <c r="DF295">
        <v>5</v>
      </c>
      <c r="DG295" s="28" t="s">
        <v>179</v>
      </c>
      <c r="DH295" s="28" t="s">
        <v>192</v>
      </c>
      <c r="DI295" s="28" t="s">
        <v>186</v>
      </c>
      <c r="DJ295" s="28" t="s">
        <v>183</v>
      </c>
      <c r="DK295" s="28" t="s">
        <v>188</v>
      </c>
      <c r="DL295" s="28" t="s">
        <v>130</v>
      </c>
      <c r="DM295" t="str">
        <f t="shared" si="258"/>
        <v>水</v>
      </c>
      <c r="DN295" t="str">
        <f t="shared" si="259"/>
        <v>木</v>
      </c>
      <c r="DO295" t="str">
        <f t="shared" si="260"/>
        <v>火</v>
      </c>
      <c r="DP295" t="str">
        <f t="shared" si="261"/>
        <v>水</v>
      </c>
      <c r="DQ295" t="str">
        <f t="shared" si="262"/>
        <v>火</v>
      </c>
      <c r="DR295" t="str">
        <f t="shared" si="263"/>
        <v>水</v>
      </c>
      <c r="DS295" s="28" t="s">
        <v>155</v>
      </c>
      <c r="DT295" s="28" t="s">
        <v>155</v>
      </c>
      <c r="DU295" s="28" t="s">
        <v>155</v>
      </c>
      <c r="DV295" s="28" t="s">
        <v>165</v>
      </c>
      <c r="DW295" s="28" t="s">
        <v>170</v>
      </c>
      <c r="DX295" s="28" t="s">
        <v>161</v>
      </c>
      <c r="DY295">
        <f t="shared" si="282"/>
        <v>1</v>
      </c>
      <c r="DZ295">
        <f t="shared" si="282"/>
        <v>1</v>
      </c>
      <c r="EA295">
        <f t="shared" si="282"/>
        <v>1</v>
      </c>
      <c r="EB295">
        <f t="shared" si="281"/>
        <v>2</v>
      </c>
      <c r="EC295">
        <f t="shared" si="281"/>
        <v>2</v>
      </c>
      <c r="ED295">
        <f t="shared" si="281"/>
        <v>2</v>
      </c>
      <c r="EE295">
        <v>5502102</v>
      </c>
      <c r="EF295" s="26" t="s">
        <v>190</v>
      </c>
      <c r="EG295">
        <v>2</v>
      </c>
      <c r="EV295" t="str">
        <f t="shared" si="264"/>
        <v>水刀客</v>
      </c>
      <c r="EW295" t="str">
        <f t="shared" si="265"/>
        <v>木维京</v>
      </c>
      <c r="EX295" t="str">
        <f t="shared" si="266"/>
        <v>火维京</v>
      </c>
      <c r="EY295" t="str">
        <f t="shared" si="267"/>
        <v>水海盗</v>
      </c>
      <c r="EZ295" t="str">
        <f t="shared" si="268"/>
        <v>火魔法师</v>
      </c>
      <c r="FA295" t="str">
        <f t="shared" si="269"/>
        <v>水火枪手</v>
      </c>
      <c r="FB295">
        <v>1</v>
      </c>
      <c r="FC295">
        <v>11</v>
      </c>
      <c r="FD295">
        <v>7</v>
      </c>
      <c r="FE295">
        <v>3</v>
      </c>
      <c r="FF295">
        <v>6</v>
      </c>
      <c r="FG295">
        <v>4</v>
      </c>
      <c r="FH295">
        <f t="shared" ca="1" si="270"/>
        <v>7</v>
      </c>
      <c r="FI295">
        <f t="shared" ca="1" si="270"/>
        <v>7</v>
      </c>
      <c r="FJ295">
        <f t="shared" ca="1" si="270"/>
        <v>9</v>
      </c>
      <c r="FK295">
        <f t="shared" ca="1" si="271"/>
        <v>15</v>
      </c>
      <c r="FL295">
        <f t="shared" ca="1" si="271"/>
        <v>7</v>
      </c>
      <c r="FM295">
        <f t="shared" ca="1" si="271"/>
        <v>11</v>
      </c>
      <c r="FN295">
        <f t="shared" ca="1" si="272"/>
        <v>7</v>
      </c>
      <c r="FO295">
        <f t="shared" ca="1" si="273"/>
        <v>5</v>
      </c>
      <c r="FP295">
        <f t="shared" ca="1" si="274"/>
        <v>6</v>
      </c>
      <c r="FQ295">
        <f t="shared" ca="1" si="275"/>
        <v>15</v>
      </c>
      <c r="FR295">
        <f t="shared" ca="1" si="276"/>
        <v>7</v>
      </c>
      <c r="FS295">
        <f t="shared" ca="1" si="277"/>
        <v>10</v>
      </c>
    </row>
    <row r="296" spans="1:175" x14ac:dyDescent="0.15">
      <c r="A296" s="20">
        <v>1000293</v>
      </c>
      <c r="B296" s="6" t="str">
        <f t="shared" si="236"/>
        <v>1</v>
      </c>
      <c r="C296" s="7">
        <v>1002</v>
      </c>
      <c r="D296" s="1" t="str">
        <f t="shared" si="237"/>
        <v>5600134,5201131,5200132,5601133,5400135,5602134</v>
      </c>
      <c r="E296" t="str">
        <f t="shared" si="238"/>
        <v>13,13,13,13,13,13</v>
      </c>
      <c r="F296" t="str">
        <f t="shared" si="239"/>
        <v>1646,1627,1627,1627,1627,1627</v>
      </c>
      <c r="G296">
        <f t="shared" si="240"/>
        <v>37325439</v>
      </c>
      <c r="H296" s="6">
        <f>Sheet1!B296</f>
        <v>1</v>
      </c>
      <c r="I296" s="6">
        <f>Sheet1!C296</f>
        <v>0</v>
      </c>
      <c r="J296" s="6">
        <f>Sheet1!D296</f>
        <v>0</v>
      </c>
      <c r="K296" s="6">
        <f>Sheet1!E296</f>
        <v>0</v>
      </c>
      <c r="L296" s="6">
        <f>Sheet1!F296</f>
        <v>80000</v>
      </c>
      <c r="O296" s="6"/>
      <c r="P296">
        <f t="shared" si="241"/>
        <v>37325439</v>
      </c>
      <c r="Q296">
        <v>37325439.799999997</v>
      </c>
      <c r="R296" s="6" t="str">
        <f t="shared" si="242"/>
        <v>5600134,5201131,5200132,5601133,5400135,5602134</v>
      </c>
      <c r="S296" s="6" t="str">
        <f t="shared" si="243"/>
        <v>13,13,13,13,13,13</v>
      </c>
      <c r="T296" s="6" t="str">
        <f t="shared" si="244"/>
        <v>1646,1627,1627,1627,1627,1627</v>
      </c>
      <c r="U296">
        <v>5600134</v>
      </c>
      <c r="V296">
        <v>5201131</v>
      </c>
      <c r="W296">
        <v>5200132</v>
      </c>
      <c r="X296">
        <v>5601133</v>
      </c>
      <c r="Y296">
        <v>5400135</v>
      </c>
      <c r="Z296">
        <v>5602134</v>
      </c>
      <c r="AA296">
        <v>13</v>
      </c>
      <c r="AB296">
        <v>13</v>
      </c>
      <c r="AC296">
        <v>13</v>
      </c>
      <c r="AD296">
        <v>13</v>
      </c>
      <c r="AE296">
        <v>13</v>
      </c>
      <c r="AF296">
        <v>13</v>
      </c>
      <c r="AG296" s="12">
        <f t="shared" si="245"/>
        <v>1646</v>
      </c>
      <c r="AH296" s="12">
        <f t="shared" si="246"/>
        <v>1627</v>
      </c>
      <c r="AI296" s="12">
        <f t="shared" si="247"/>
        <v>1627</v>
      </c>
      <c r="AJ296" s="12">
        <f t="shared" si="248"/>
        <v>1627</v>
      </c>
      <c r="AK296" s="12">
        <f t="shared" si="249"/>
        <v>1627</v>
      </c>
      <c r="AL296" s="12">
        <f t="shared" si="250"/>
        <v>1627</v>
      </c>
      <c r="AM296" s="6">
        <f t="shared" si="235"/>
        <v>6345324.7659999998</v>
      </c>
      <c r="AN296" s="6">
        <f t="shared" si="285"/>
        <v>6196023.0067999996</v>
      </c>
      <c r="AO296" s="6">
        <f t="shared" si="285"/>
        <v>6196023.0067999996</v>
      </c>
      <c r="AP296" s="6">
        <f t="shared" si="285"/>
        <v>6196023.0067999996</v>
      </c>
      <c r="AQ296" s="6">
        <f t="shared" si="285"/>
        <v>6196023.0067999996</v>
      </c>
      <c r="AR296" s="6">
        <f t="shared" si="285"/>
        <v>6196023.0067999996</v>
      </c>
      <c r="CH296">
        <f t="shared" si="251"/>
        <v>3</v>
      </c>
      <c r="CI296" s="23" t="b">
        <f t="shared" si="286"/>
        <v>1</v>
      </c>
      <c r="CJ296" s="23" t="b">
        <f t="shared" si="286"/>
        <v>1</v>
      </c>
      <c r="CK296" s="23" t="b">
        <f t="shared" si="286"/>
        <v>1</v>
      </c>
      <c r="CL296" s="23" t="b">
        <f t="shared" si="286"/>
        <v>1</v>
      </c>
      <c r="CM296" s="23" t="b">
        <f t="shared" si="286"/>
        <v>1</v>
      </c>
      <c r="CN296" s="23" t="b">
        <f t="shared" si="286"/>
        <v>1</v>
      </c>
      <c r="CO296" t="str">
        <f t="shared" si="252"/>
        <v>5600134</v>
      </c>
      <c r="CP296" t="str">
        <f t="shared" si="253"/>
        <v>5201131</v>
      </c>
      <c r="CQ296" t="str">
        <f t="shared" si="254"/>
        <v>5200132</v>
      </c>
      <c r="CR296" t="str">
        <f t="shared" si="255"/>
        <v>5601133</v>
      </c>
      <c r="CS296" t="str">
        <f t="shared" si="256"/>
        <v>5400135</v>
      </c>
      <c r="CT296" t="str">
        <f t="shared" si="257"/>
        <v>5602134</v>
      </c>
      <c r="CU296">
        <v>13</v>
      </c>
      <c r="CV296">
        <v>13</v>
      </c>
      <c r="CW296">
        <v>13</v>
      </c>
      <c r="CX296">
        <v>13</v>
      </c>
      <c r="CY296">
        <v>13</v>
      </c>
      <c r="CZ296">
        <v>13</v>
      </c>
      <c r="DA296" s="12">
        <v>5</v>
      </c>
      <c r="DB296" s="17">
        <v>5</v>
      </c>
      <c r="DC296">
        <v>5</v>
      </c>
      <c r="DD296">
        <v>5</v>
      </c>
      <c r="DE296">
        <v>5</v>
      </c>
      <c r="DF296">
        <v>5</v>
      </c>
      <c r="DG296" s="28" t="s">
        <v>178</v>
      </c>
      <c r="DH296" s="28" t="s">
        <v>180</v>
      </c>
      <c r="DI296" s="28" t="s">
        <v>185</v>
      </c>
      <c r="DJ296" s="28" t="s">
        <v>175</v>
      </c>
      <c r="DK296" s="28" t="s">
        <v>200</v>
      </c>
      <c r="DL296" s="28" t="s">
        <v>181</v>
      </c>
      <c r="DM296" t="str">
        <f t="shared" si="258"/>
        <v>光</v>
      </c>
      <c r="DN296" t="str">
        <f t="shared" si="259"/>
        <v>水</v>
      </c>
      <c r="DO296" t="str">
        <f t="shared" si="260"/>
        <v>火</v>
      </c>
      <c r="DP296" t="str">
        <f t="shared" si="261"/>
        <v>木</v>
      </c>
      <c r="DQ296" t="str">
        <f t="shared" si="262"/>
        <v>暗</v>
      </c>
      <c r="DR296" t="str">
        <f t="shared" si="263"/>
        <v>光</v>
      </c>
      <c r="DS296" s="28" t="s">
        <v>152</v>
      </c>
      <c r="DT296" s="28" t="s">
        <v>145</v>
      </c>
      <c r="DU296" s="28" t="s">
        <v>155</v>
      </c>
      <c r="DV296" s="28" t="s">
        <v>160</v>
      </c>
      <c r="DW296" s="28" t="s">
        <v>165</v>
      </c>
      <c r="DX296" s="28" t="s">
        <v>160</v>
      </c>
      <c r="DY296">
        <f t="shared" si="282"/>
        <v>1</v>
      </c>
      <c r="DZ296">
        <f t="shared" si="282"/>
        <v>1</v>
      </c>
      <c r="EA296">
        <f t="shared" si="282"/>
        <v>1</v>
      </c>
      <c r="EB296">
        <f t="shared" si="281"/>
        <v>2</v>
      </c>
      <c r="EC296">
        <f t="shared" si="281"/>
        <v>2</v>
      </c>
      <c r="ED296">
        <f t="shared" si="281"/>
        <v>2</v>
      </c>
      <c r="EE296">
        <v>5601102</v>
      </c>
      <c r="EF296" s="26" t="s">
        <v>140</v>
      </c>
      <c r="EG296">
        <v>2</v>
      </c>
      <c r="EV296" t="str">
        <f t="shared" si="264"/>
        <v>光熊猫</v>
      </c>
      <c r="EW296" t="str">
        <f t="shared" si="265"/>
        <v>水骑兵</v>
      </c>
      <c r="EX296" t="str">
        <f t="shared" si="266"/>
        <v>火刀客</v>
      </c>
      <c r="EY296" t="str">
        <f t="shared" si="267"/>
        <v>木修女</v>
      </c>
      <c r="EZ296" t="str">
        <f t="shared" si="268"/>
        <v>暗巫师</v>
      </c>
      <c r="FA296" t="str">
        <f t="shared" si="269"/>
        <v>光学者</v>
      </c>
      <c r="FB296">
        <v>15</v>
      </c>
      <c r="FC296">
        <v>2</v>
      </c>
      <c r="FD296">
        <v>5</v>
      </c>
      <c r="FE296">
        <v>15</v>
      </c>
      <c r="FF296">
        <v>18</v>
      </c>
      <c r="FG296">
        <v>17</v>
      </c>
      <c r="FH296">
        <f t="shared" ca="1" si="270"/>
        <v>15</v>
      </c>
      <c r="FI296">
        <f t="shared" ca="1" si="270"/>
        <v>9</v>
      </c>
      <c r="FJ296">
        <f t="shared" ca="1" si="270"/>
        <v>13</v>
      </c>
      <c r="FK296">
        <f t="shared" ca="1" si="271"/>
        <v>16</v>
      </c>
      <c r="FL296">
        <f t="shared" ca="1" si="271"/>
        <v>13</v>
      </c>
      <c r="FM296">
        <f t="shared" ca="1" si="271"/>
        <v>2</v>
      </c>
      <c r="FN296">
        <f t="shared" ca="1" si="272"/>
        <v>15</v>
      </c>
      <c r="FO296">
        <f t="shared" ca="1" si="273"/>
        <v>9</v>
      </c>
      <c r="FP296">
        <f t="shared" ca="1" si="274"/>
        <v>10</v>
      </c>
      <c r="FQ296">
        <f t="shared" ca="1" si="275"/>
        <v>16</v>
      </c>
      <c r="FR296">
        <f t="shared" ca="1" si="276"/>
        <v>13</v>
      </c>
      <c r="FS296">
        <f t="shared" ca="1" si="277"/>
        <v>14</v>
      </c>
    </row>
    <row r="297" spans="1:175" x14ac:dyDescent="0.15">
      <c r="A297" s="20">
        <v>1000294</v>
      </c>
      <c r="B297" s="6" t="str">
        <f t="shared" si="236"/>
        <v>1</v>
      </c>
      <c r="C297" s="7">
        <v>1002</v>
      </c>
      <c r="D297" s="1" t="str">
        <f t="shared" si="237"/>
        <v>5201134,5201132,5301133,5601132,5500133,5401133</v>
      </c>
      <c r="E297" t="str">
        <f t="shared" si="238"/>
        <v>13,13,13,13,13,13</v>
      </c>
      <c r="F297" t="str">
        <f t="shared" si="239"/>
        <v>1651,1632,1632,1632,1632,1632</v>
      </c>
      <c r="G297">
        <f t="shared" si="240"/>
        <v>37567295</v>
      </c>
      <c r="H297" s="6">
        <f>Sheet1!B297</f>
        <v>12</v>
      </c>
      <c r="I297" s="6">
        <f>Sheet1!C297</f>
        <v>0</v>
      </c>
      <c r="J297" s="6">
        <f>Sheet1!D297</f>
        <v>0</v>
      </c>
      <c r="K297" s="6">
        <f>Sheet1!E297</f>
        <v>0</v>
      </c>
      <c r="L297" s="6">
        <f>Sheet1!F297</f>
        <v>100</v>
      </c>
      <c r="O297" s="6"/>
      <c r="P297">
        <f t="shared" si="241"/>
        <v>37567295</v>
      </c>
      <c r="Q297">
        <v>37567295.439999998</v>
      </c>
      <c r="R297" s="6" t="str">
        <f t="shared" si="242"/>
        <v>5201134,5201132,5301133,5601132,5500133,5401133</v>
      </c>
      <c r="S297" s="6" t="str">
        <f t="shared" si="243"/>
        <v>13,13,13,13,13,13</v>
      </c>
      <c r="T297" s="6" t="str">
        <f t="shared" si="244"/>
        <v>1651,1632,1632,1632,1632,1632</v>
      </c>
      <c r="U297">
        <v>5201134</v>
      </c>
      <c r="V297">
        <v>5201132</v>
      </c>
      <c r="W297">
        <v>5301133</v>
      </c>
      <c r="X297">
        <v>5601132</v>
      </c>
      <c r="Y297">
        <v>5500133</v>
      </c>
      <c r="Z297">
        <v>5401133</v>
      </c>
      <c r="AA297">
        <v>13</v>
      </c>
      <c r="AB297">
        <v>13</v>
      </c>
      <c r="AC297">
        <v>13</v>
      </c>
      <c r="AD297">
        <v>13</v>
      </c>
      <c r="AE297">
        <v>13</v>
      </c>
      <c r="AF297">
        <v>13</v>
      </c>
      <c r="AG297" s="12">
        <f t="shared" si="245"/>
        <v>1651</v>
      </c>
      <c r="AH297" s="12">
        <f t="shared" si="246"/>
        <v>1632</v>
      </c>
      <c r="AI297" s="12">
        <f t="shared" si="247"/>
        <v>1632</v>
      </c>
      <c r="AJ297" s="12">
        <f t="shared" si="248"/>
        <v>1632</v>
      </c>
      <c r="AK297" s="12">
        <f t="shared" si="249"/>
        <v>1632</v>
      </c>
      <c r="AL297" s="12">
        <f t="shared" si="250"/>
        <v>1632</v>
      </c>
      <c r="AM297" s="6">
        <f t="shared" si="235"/>
        <v>6386440.2248</v>
      </c>
      <c r="AN297" s="6">
        <f t="shared" si="285"/>
        <v>6236171.0430399999</v>
      </c>
      <c r="AO297" s="6">
        <f t="shared" si="285"/>
        <v>6236171.0430399999</v>
      </c>
      <c r="AP297" s="6">
        <f t="shared" si="285"/>
        <v>6236171.0430399999</v>
      </c>
      <c r="AQ297" s="6">
        <f t="shared" si="285"/>
        <v>6236171.0430399999</v>
      </c>
      <c r="AR297" s="6">
        <f t="shared" si="285"/>
        <v>6236171.0430399999</v>
      </c>
      <c r="CH297">
        <f t="shared" si="251"/>
        <v>4</v>
      </c>
      <c r="CI297" s="23" t="b">
        <f t="shared" si="286"/>
        <v>1</v>
      </c>
      <c r="CJ297" s="23" t="b">
        <f t="shared" si="286"/>
        <v>1</v>
      </c>
      <c r="CK297" s="23" t="b">
        <f t="shared" si="286"/>
        <v>1</v>
      </c>
      <c r="CL297" s="23" t="b">
        <f t="shared" si="286"/>
        <v>1</v>
      </c>
      <c r="CM297" s="23" t="b">
        <f t="shared" si="286"/>
        <v>1</v>
      </c>
      <c r="CN297" s="23" t="b">
        <f t="shared" si="286"/>
        <v>1</v>
      </c>
      <c r="CO297" t="str">
        <f t="shared" si="252"/>
        <v>5201134</v>
      </c>
      <c r="CP297" t="str">
        <f t="shared" si="253"/>
        <v>5201132</v>
      </c>
      <c r="CQ297" t="str">
        <f t="shared" si="254"/>
        <v>5301133</v>
      </c>
      <c r="CR297" t="str">
        <f t="shared" si="255"/>
        <v>5601132</v>
      </c>
      <c r="CS297" t="str">
        <f t="shared" si="256"/>
        <v>5500133</v>
      </c>
      <c r="CT297" t="str">
        <f t="shared" si="257"/>
        <v>5401133</v>
      </c>
      <c r="CU297">
        <v>13</v>
      </c>
      <c r="CV297">
        <v>13</v>
      </c>
      <c r="CW297">
        <v>13</v>
      </c>
      <c r="CX297">
        <v>13</v>
      </c>
      <c r="CY297">
        <v>13</v>
      </c>
      <c r="CZ297">
        <v>13</v>
      </c>
      <c r="DA297" s="12">
        <v>5</v>
      </c>
      <c r="DB297" s="17">
        <v>5</v>
      </c>
      <c r="DC297">
        <v>5</v>
      </c>
      <c r="DD297">
        <v>5</v>
      </c>
      <c r="DE297">
        <v>5</v>
      </c>
      <c r="DF297">
        <v>5</v>
      </c>
      <c r="DG297" s="28" t="s">
        <v>197</v>
      </c>
      <c r="DH297" s="28" t="s">
        <v>134</v>
      </c>
      <c r="DI297" s="28" t="s">
        <v>193</v>
      </c>
      <c r="DJ297" s="28" t="s">
        <v>140</v>
      </c>
      <c r="DK297" s="28" t="s">
        <v>195</v>
      </c>
      <c r="DL297" s="28" t="s">
        <v>194</v>
      </c>
      <c r="DM297" t="str">
        <f t="shared" si="258"/>
        <v>光</v>
      </c>
      <c r="DN297" t="str">
        <f t="shared" si="259"/>
        <v>火</v>
      </c>
      <c r="DO297" t="str">
        <f t="shared" si="260"/>
        <v>木</v>
      </c>
      <c r="DP297" t="str">
        <f t="shared" si="261"/>
        <v>火</v>
      </c>
      <c r="DQ297" t="str">
        <f t="shared" si="262"/>
        <v>木</v>
      </c>
      <c r="DR297" t="str">
        <f t="shared" si="263"/>
        <v>木</v>
      </c>
      <c r="DS297" s="28" t="s">
        <v>145</v>
      </c>
      <c r="DT297" s="28" t="s">
        <v>145</v>
      </c>
      <c r="DU297" s="28" t="s">
        <v>152</v>
      </c>
      <c r="DV297" s="28" t="s">
        <v>164</v>
      </c>
      <c r="DW297" s="28" t="s">
        <v>163</v>
      </c>
      <c r="DX297" s="28" t="s">
        <v>164</v>
      </c>
      <c r="DY297">
        <f t="shared" si="282"/>
        <v>1</v>
      </c>
      <c r="DZ297">
        <f t="shared" si="282"/>
        <v>1</v>
      </c>
      <c r="EA297">
        <f t="shared" si="282"/>
        <v>1</v>
      </c>
      <c r="EB297">
        <f t="shared" si="281"/>
        <v>2</v>
      </c>
      <c r="EC297">
        <f t="shared" si="281"/>
        <v>2</v>
      </c>
      <c r="ED297">
        <f t="shared" si="281"/>
        <v>2</v>
      </c>
      <c r="EE297">
        <v>5200103</v>
      </c>
      <c r="EF297" s="26" t="s">
        <v>142</v>
      </c>
      <c r="EG297">
        <v>1</v>
      </c>
      <c r="EV297" t="str">
        <f t="shared" si="264"/>
        <v>光骑兵</v>
      </c>
      <c r="EW297" t="str">
        <f t="shared" si="265"/>
        <v>火骑兵</v>
      </c>
      <c r="EX297" t="str">
        <f t="shared" si="266"/>
        <v>木剑士</v>
      </c>
      <c r="EY297" t="str">
        <f t="shared" si="267"/>
        <v>火修女</v>
      </c>
      <c r="EZ297" t="str">
        <f t="shared" si="268"/>
        <v>木海盗</v>
      </c>
      <c r="FA297" t="str">
        <f t="shared" si="269"/>
        <v>木魔法师</v>
      </c>
      <c r="FB297">
        <v>13</v>
      </c>
      <c r="FC297">
        <v>6</v>
      </c>
      <c r="FD297">
        <v>12</v>
      </c>
      <c r="FE297">
        <v>10</v>
      </c>
      <c r="FF297">
        <v>13</v>
      </c>
      <c r="FG297">
        <v>11</v>
      </c>
      <c r="FH297">
        <f t="shared" ca="1" si="270"/>
        <v>10</v>
      </c>
      <c r="FI297">
        <f t="shared" ca="1" si="270"/>
        <v>14</v>
      </c>
      <c r="FJ297">
        <f t="shared" ca="1" si="270"/>
        <v>18</v>
      </c>
      <c r="FK297">
        <f t="shared" ca="1" si="271"/>
        <v>1</v>
      </c>
      <c r="FL297">
        <f t="shared" ca="1" si="271"/>
        <v>5</v>
      </c>
      <c r="FM297">
        <f t="shared" ca="1" si="271"/>
        <v>6</v>
      </c>
      <c r="FN297">
        <f t="shared" ca="1" si="272"/>
        <v>10</v>
      </c>
      <c r="FO297">
        <f t="shared" ca="1" si="273"/>
        <v>14</v>
      </c>
      <c r="FP297">
        <f t="shared" ca="1" si="274"/>
        <v>13</v>
      </c>
      <c r="FQ297">
        <f t="shared" ca="1" si="275"/>
        <v>1</v>
      </c>
      <c r="FR297">
        <f t="shared" ca="1" si="276"/>
        <v>5</v>
      </c>
      <c r="FS297">
        <f t="shared" ca="1" si="277"/>
        <v>3</v>
      </c>
    </row>
    <row r="298" spans="1:175" x14ac:dyDescent="0.15">
      <c r="A298" s="20">
        <v>1000295</v>
      </c>
      <c r="B298" s="6" t="str">
        <f t="shared" si="236"/>
        <v>1</v>
      </c>
      <c r="C298" s="7">
        <v>1002</v>
      </c>
      <c r="D298" s="1" t="str">
        <f t="shared" si="237"/>
        <v>5201134,5300135,5302134,5601131,5402132,5401132</v>
      </c>
      <c r="E298" t="str">
        <f t="shared" si="238"/>
        <v>13,13,13,13,13,13</v>
      </c>
      <c r="F298" t="str">
        <f t="shared" si="239"/>
        <v>1657,1637,1637,1637,1637,1637</v>
      </c>
      <c r="G298">
        <f t="shared" si="240"/>
        <v>37810157</v>
      </c>
      <c r="H298" s="6">
        <f>Sheet1!B298</f>
        <v>35</v>
      </c>
      <c r="I298" s="6">
        <f>Sheet1!C298</f>
        <v>0</v>
      </c>
      <c r="J298" s="6">
        <f>Sheet1!D298</f>
        <v>0</v>
      </c>
      <c r="K298" s="6">
        <f>Sheet1!E298</f>
        <v>0</v>
      </c>
      <c r="L298" s="6">
        <f>Sheet1!F298</f>
        <v>20</v>
      </c>
      <c r="O298" s="6"/>
      <c r="P298">
        <f t="shared" si="241"/>
        <v>37810157</v>
      </c>
      <c r="Q298">
        <v>37810157.700000003</v>
      </c>
      <c r="R298" s="6" t="str">
        <f t="shared" si="242"/>
        <v>5201134,5300135,5302134,5601131,5402132,5401132</v>
      </c>
      <c r="S298" s="6" t="str">
        <f t="shared" si="243"/>
        <v>13,13,13,13,13,13</v>
      </c>
      <c r="T298" s="6" t="str">
        <f t="shared" si="244"/>
        <v>1657,1637,1637,1637,1637,1637</v>
      </c>
      <c r="U298">
        <v>5201134</v>
      </c>
      <c r="V298">
        <v>5300135</v>
      </c>
      <c r="W298">
        <v>5302134</v>
      </c>
      <c r="X298">
        <v>5601131</v>
      </c>
      <c r="Y298">
        <v>5402132</v>
      </c>
      <c r="Z298">
        <v>5401132</v>
      </c>
      <c r="AA298">
        <v>13</v>
      </c>
      <c r="AB298">
        <v>13</v>
      </c>
      <c r="AC298">
        <v>13</v>
      </c>
      <c r="AD298">
        <v>13</v>
      </c>
      <c r="AE298">
        <v>13</v>
      </c>
      <c r="AF298">
        <v>13</v>
      </c>
      <c r="AG298" s="12">
        <f t="shared" si="245"/>
        <v>1657</v>
      </c>
      <c r="AH298" s="12">
        <f t="shared" si="246"/>
        <v>1637</v>
      </c>
      <c r="AI298" s="12">
        <f t="shared" si="247"/>
        <v>1637</v>
      </c>
      <c r="AJ298" s="12">
        <f t="shared" si="248"/>
        <v>1637</v>
      </c>
      <c r="AK298" s="12">
        <f t="shared" si="249"/>
        <v>1637</v>
      </c>
      <c r="AL298" s="12">
        <f t="shared" si="250"/>
        <v>1637</v>
      </c>
      <c r="AM298" s="6">
        <f t="shared" si="235"/>
        <v>6427726.8090000013</v>
      </c>
      <c r="AN298" s="6">
        <f t="shared" si="285"/>
        <v>6276486.1782000009</v>
      </c>
      <c r="AO298" s="6">
        <f t="shared" si="285"/>
        <v>6276486.1782000009</v>
      </c>
      <c r="AP298" s="6">
        <f t="shared" si="285"/>
        <v>6276486.1782000009</v>
      </c>
      <c r="AQ298" s="6">
        <f t="shared" si="285"/>
        <v>6276486.1782000009</v>
      </c>
      <c r="AR298" s="6">
        <f t="shared" si="285"/>
        <v>6276486.1782000009</v>
      </c>
      <c r="CH298">
        <f t="shared" si="251"/>
        <v>0</v>
      </c>
      <c r="CI298" s="23" t="b">
        <f t="shared" si="286"/>
        <v>1</v>
      </c>
      <c r="CJ298" s="23" t="b">
        <f t="shared" si="286"/>
        <v>1</v>
      </c>
      <c r="CK298" s="23" t="b">
        <f t="shared" si="286"/>
        <v>1</v>
      </c>
      <c r="CL298" s="23" t="b">
        <f t="shared" si="286"/>
        <v>1</v>
      </c>
      <c r="CM298" s="23" t="b">
        <f t="shared" si="286"/>
        <v>1</v>
      </c>
      <c r="CN298" s="23" t="b">
        <f t="shared" si="286"/>
        <v>1</v>
      </c>
      <c r="CO298" t="str">
        <f t="shared" si="252"/>
        <v>5201134</v>
      </c>
      <c r="CP298" t="str">
        <f t="shared" si="253"/>
        <v>5300135</v>
      </c>
      <c r="CQ298" t="str">
        <f t="shared" si="254"/>
        <v>5302134</v>
      </c>
      <c r="CR298" t="str">
        <f t="shared" si="255"/>
        <v>5601131</v>
      </c>
      <c r="CS298" t="str">
        <f t="shared" si="256"/>
        <v>5402132</v>
      </c>
      <c r="CT298" t="str">
        <f t="shared" si="257"/>
        <v>5401132</v>
      </c>
      <c r="CU298">
        <v>13</v>
      </c>
      <c r="CV298">
        <v>13</v>
      </c>
      <c r="CW298">
        <v>13</v>
      </c>
      <c r="CX298">
        <v>13</v>
      </c>
      <c r="CY298">
        <v>13</v>
      </c>
      <c r="CZ298">
        <v>13</v>
      </c>
      <c r="DA298" s="12">
        <v>5</v>
      </c>
      <c r="DB298" s="17">
        <v>5</v>
      </c>
      <c r="DC298">
        <v>5</v>
      </c>
      <c r="DD298">
        <v>5</v>
      </c>
      <c r="DE298">
        <v>5</v>
      </c>
      <c r="DF298">
        <v>5</v>
      </c>
      <c r="DG298" s="28" t="s">
        <v>197</v>
      </c>
      <c r="DH298" s="28" t="s">
        <v>172</v>
      </c>
      <c r="DI298" s="28" t="s">
        <v>198</v>
      </c>
      <c r="DJ298" s="28" t="s">
        <v>184</v>
      </c>
      <c r="DK298" s="28" t="s">
        <v>189</v>
      </c>
      <c r="DL298" s="28" t="s">
        <v>188</v>
      </c>
      <c r="DM298" t="str">
        <f t="shared" si="258"/>
        <v>光</v>
      </c>
      <c r="DN298" t="str">
        <f t="shared" si="259"/>
        <v>暗</v>
      </c>
      <c r="DO298" t="str">
        <f t="shared" si="260"/>
        <v>光</v>
      </c>
      <c r="DP298" t="str">
        <f t="shared" si="261"/>
        <v>水</v>
      </c>
      <c r="DQ298" t="str">
        <f t="shared" si="262"/>
        <v>火</v>
      </c>
      <c r="DR298" t="str">
        <f t="shared" si="263"/>
        <v>火</v>
      </c>
      <c r="DS298" s="28" t="s">
        <v>152</v>
      </c>
      <c r="DT298" s="28" t="s">
        <v>152</v>
      </c>
      <c r="DU298" s="28" t="s">
        <v>152</v>
      </c>
      <c r="DV298" s="28" t="s">
        <v>161</v>
      </c>
      <c r="DW298" s="28" t="s">
        <v>161</v>
      </c>
      <c r="DX298" s="28" t="s">
        <v>161</v>
      </c>
      <c r="DY298">
        <f t="shared" si="282"/>
        <v>1</v>
      </c>
      <c r="DZ298">
        <f t="shared" si="282"/>
        <v>1</v>
      </c>
      <c r="EA298">
        <f t="shared" si="282"/>
        <v>1</v>
      </c>
      <c r="EB298">
        <f t="shared" si="281"/>
        <v>2</v>
      </c>
      <c r="EC298">
        <f t="shared" si="281"/>
        <v>2</v>
      </c>
      <c r="ED298">
        <f t="shared" si="281"/>
        <v>2</v>
      </c>
      <c r="EE298">
        <v>5201103</v>
      </c>
      <c r="EF298" s="26" t="s">
        <v>191</v>
      </c>
      <c r="EG298">
        <v>1</v>
      </c>
      <c r="EV298" t="str">
        <f t="shared" si="264"/>
        <v>光骑兵</v>
      </c>
      <c r="EW298" t="str">
        <f t="shared" si="265"/>
        <v>暗武士</v>
      </c>
      <c r="EX298" t="str">
        <f t="shared" si="266"/>
        <v>光盗贼</v>
      </c>
      <c r="EY298" t="str">
        <f t="shared" si="267"/>
        <v>水修女</v>
      </c>
      <c r="EZ298" t="str">
        <f t="shared" si="268"/>
        <v>火女巫</v>
      </c>
      <c r="FA298" t="str">
        <f t="shared" si="269"/>
        <v>火魔法师</v>
      </c>
      <c r="FB298">
        <v>13</v>
      </c>
      <c r="FC298">
        <v>17</v>
      </c>
      <c r="FD298">
        <v>14</v>
      </c>
      <c r="FE298">
        <v>5</v>
      </c>
      <c r="FF298">
        <v>7</v>
      </c>
      <c r="FG298">
        <v>6</v>
      </c>
      <c r="FH298">
        <f t="shared" ca="1" si="270"/>
        <v>10</v>
      </c>
      <c r="FI298">
        <f t="shared" ca="1" si="270"/>
        <v>13</v>
      </c>
      <c r="FJ298">
        <f t="shared" ca="1" si="270"/>
        <v>12</v>
      </c>
      <c r="FK298">
        <f t="shared" ca="1" si="271"/>
        <v>9</v>
      </c>
      <c r="FL298">
        <f t="shared" ca="1" si="271"/>
        <v>11</v>
      </c>
      <c r="FM298">
        <f t="shared" ca="1" si="271"/>
        <v>18</v>
      </c>
      <c r="FN298">
        <f t="shared" ca="1" si="272"/>
        <v>10</v>
      </c>
      <c r="FO298">
        <f t="shared" ca="1" si="273"/>
        <v>13</v>
      </c>
      <c r="FP298">
        <f t="shared" ca="1" si="274"/>
        <v>12</v>
      </c>
      <c r="FQ298">
        <f t="shared" ca="1" si="275"/>
        <v>9</v>
      </c>
      <c r="FR298">
        <f t="shared" ca="1" si="276"/>
        <v>11</v>
      </c>
      <c r="FS298">
        <f t="shared" ca="1" si="277"/>
        <v>10</v>
      </c>
    </row>
    <row r="299" spans="1:175" x14ac:dyDescent="0.15">
      <c r="A299" s="20">
        <v>1000296</v>
      </c>
      <c r="B299" s="6" t="str">
        <f t="shared" si="236"/>
        <v>1</v>
      </c>
      <c r="C299" s="7">
        <v>1002</v>
      </c>
      <c r="D299" s="1" t="str">
        <f t="shared" si="237"/>
        <v>5201133,5200132,5201132,5402131,5501135,5502133</v>
      </c>
      <c r="E299" t="str">
        <f t="shared" si="238"/>
        <v>13,13,13,13,13,13</v>
      </c>
      <c r="F299" t="str">
        <f t="shared" si="239"/>
        <v>1662,1642,1642,1642,1642,1642</v>
      </c>
      <c r="G299">
        <f t="shared" si="240"/>
        <v>38054032</v>
      </c>
      <c r="H299" s="6">
        <f>Sheet1!B299</f>
        <v>1</v>
      </c>
      <c r="I299" s="6">
        <f>Sheet1!C299</f>
        <v>0</v>
      </c>
      <c r="J299" s="6">
        <f>Sheet1!D299</f>
        <v>0</v>
      </c>
      <c r="K299" s="6">
        <f>Sheet1!E299</f>
        <v>0</v>
      </c>
      <c r="L299" s="6">
        <f>Sheet1!F299</f>
        <v>80000</v>
      </c>
      <c r="O299" s="6"/>
      <c r="P299">
        <f t="shared" si="241"/>
        <v>38054032</v>
      </c>
      <c r="Q299">
        <v>38054032.950000003</v>
      </c>
      <c r="R299" s="6" t="str">
        <f t="shared" si="242"/>
        <v>5201133,5200132,5201132,5402131,5501135,5502133</v>
      </c>
      <c r="S299" s="6" t="str">
        <f t="shared" si="243"/>
        <v>13,13,13,13,13,13</v>
      </c>
      <c r="T299" s="6" t="str">
        <f t="shared" si="244"/>
        <v>1662,1642,1642,1642,1642,1642</v>
      </c>
      <c r="U299">
        <v>5201133</v>
      </c>
      <c r="V299">
        <v>5200132</v>
      </c>
      <c r="W299">
        <v>5201132</v>
      </c>
      <c r="X299">
        <v>5402131</v>
      </c>
      <c r="Y299">
        <v>5501135</v>
      </c>
      <c r="Z299">
        <v>5502133</v>
      </c>
      <c r="AA299">
        <v>13</v>
      </c>
      <c r="AB299">
        <v>13</v>
      </c>
      <c r="AC299">
        <v>13</v>
      </c>
      <c r="AD299">
        <v>13</v>
      </c>
      <c r="AE299">
        <v>13</v>
      </c>
      <c r="AF299">
        <v>13</v>
      </c>
      <c r="AG299" s="12">
        <f t="shared" si="245"/>
        <v>1662</v>
      </c>
      <c r="AH299" s="12">
        <f t="shared" si="246"/>
        <v>1642</v>
      </c>
      <c r="AI299" s="12">
        <f t="shared" si="247"/>
        <v>1642</v>
      </c>
      <c r="AJ299" s="12">
        <f t="shared" si="248"/>
        <v>1642</v>
      </c>
      <c r="AK299" s="12">
        <f t="shared" si="249"/>
        <v>1642</v>
      </c>
      <c r="AL299" s="12">
        <f t="shared" si="250"/>
        <v>1642</v>
      </c>
      <c r="AM299" s="6">
        <f t="shared" si="235"/>
        <v>6469185.6015000008</v>
      </c>
      <c r="AN299" s="6">
        <f t="shared" si="285"/>
        <v>6316969.4697000012</v>
      </c>
      <c r="AO299" s="6">
        <f t="shared" si="285"/>
        <v>6316969.4697000012</v>
      </c>
      <c r="AP299" s="6">
        <f t="shared" si="285"/>
        <v>6316969.4697000012</v>
      </c>
      <c r="AQ299" s="6">
        <f t="shared" si="285"/>
        <v>6316969.4697000012</v>
      </c>
      <c r="AR299" s="6">
        <f t="shared" si="285"/>
        <v>6316969.4697000012</v>
      </c>
      <c r="CH299">
        <f t="shared" si="251"/>
        <v>1</v>
      </c>
      <c r="CI299" s="23" t="b">
        <f t="shared" si="286"/>
        <v>1</v>
      </c>
      <c r="CJ299" s="23" t="b">
        <f t="shared" si="286"/>
        <v>1</v>
      </c>
      <c r="CK299" s="23" t="b">
        <f t="shared" si="286"/>
        <v>1</v>
      </c>
      <c r="CL299" s="23" t="b">
        <f t="shared" si="286"/>
        <v>1</v>
      </c>
      <c r="CM299" s="23" t="b">
        <f t="shared" si="286"/>
        <v>1</v>
      </c>
      <c r="CN299" s="23" t="b">
        <f t="shared" si="286"/>
        <v>1</v>
      </c>
      <c r="CO299" t="str">
        <f t="shared" si="252"/>
        <v>5201133</v>
      </c>
      <c r="CP299" t="str">
        <f t="shared" si="253"/>
        <v>5200132</v>
      </c>
      <c r="CQ299" t="str">
        <f t="shared" si="254"/>
        <v>5201132</v>
      </c>
      <c r="CR299" t="str">
        <f t="shared" si="255"/>
        <v>5402131</v>
      </c>
      <c r="CS299" t="str">
        <f t="shared" si="256"/>
        <v>5501135</v>
      </c>
      <c r="CT299" t="str">
        <f t="shared" si="257"/>
        <v>5502133</v>
      </c>
      <c r="CU299">
        <v>13</v>
      </c>
      <c r="CV299">
        <v>13</v>
      </c>
      <c r="CW299">
        <v>13</v>
      </c>
      <c r="CX299">
        <v>13</v>
      </c>
      <c r="CY299">
        <v>13</v>
      </c>
      <c r="CZ299">
        <v>13</v>
      </c>
      <c r="DA299" s="12">
        <v>5</v>
      </c>
      <c r="DB299" s="17">
        <v>5</v>
      </c>
      <c r="DC299">
        <v>5</v>
      </c>
      <c r="DD299">
        <v>5</v>
      </c>
      <c r="DE299">
        <v>5</v>
      </c>
      <c r="DF299">
        <v>5</v>
      </c>
      <c r="DG299" s="28" t="s">
        <v>191</v>
      </c>
      <c r="DH299" s="28" t="s">
        <v>185</v>
      </c>
      <c r="DI299" s="28" t="s">
        <v>134</v>
      </c>
      <c r="DJ299" s="28" t="s">
        <v>182</v>
      </c>
      <c r="DK299" s="28" t="s">
        <v>201</v>
      </c>
      <c r="DL299" s="28" t="s">
        <v>196</v>
      </c>
      <c r="DM299" t="str">
        <f t="shared" si="258"/>
        <v>木</v>
      </c>
      <c r="DN299" t="str">
        <f t="shared" si="259"/>
        <v>火</v>
      </c>
      <c r="DO299" t="str">
        <f t="shared" si="260"/>
        <v>火</v>
      </c>
      <c r="DP299" t="str">
        <f t="shared" si="261"/>
        <v>水</v>
      </c>
      <c r="DQ299" t="str">
        <f t="shared" si="262"/>
        <v>暗</v>
      </c>
      <c r="DR299" t="str">
        <f t="shared" si="263"/>
        <v>木</v>
      </c>
      <c r="DS299" s="28" t="s">
        <v>147</v>
      </c>
      <c r="DT299" s="28" t="s">
        <v>152</v>
      </c>
      <c r="DU299" s="28" t="s">
        <v>137</v>
      </c>
      <c r="DV299" s="28" t="s">
        <v>160</v>
      </c>
      <c r="DW299" s="28" t="s">
        <v>160</v>
      </c>
      <c r="DX299" s="28" t="s">
        <v>165</v>
      </c>
      <c r="DY299">
        <f t="shared" si="282"/>
        <v>1</v>
      </c>
      <c r="DZ299">
        <f t="shared" si="282"/>
        <v>1</v>
      </c>
      <c r="EA299">
        <f t="shared" si="282"/>
        <v>1</v>
      </c>
      <c r="EB299">
        <f t="shared" si="281"/>
        <v>2</v>
      </c>
      <c r="EC299">
        <f t="shared" si="281"/>
        <v>2</v>
      </c>
      <c r="ED299">
        <f t="shared" si="281"/>
        <v>2</v>
      </c>
      <c r="EE299">
        <v>5202103</v>
      </c>
      <c r="EF299" s="26" t="s">
        <v>192</v>
      </c>
      <c r="EG299">
        <v>1</v>
      </c>
      <c r="EV299" t="str">
        <f t="shared" si="264"/>
        <v>木骑兵</v>
      </c>
      <c r="EW299" t="str">
        <f t="shared" si="265"/>
        <v>火刀客</v>
      </c>
      <c r="EX299" t="str">
        <f t="shared" si="266"/>
        <v>火骑兵</v>
      </c>
      <c r="EY299" t="str">
        <f t="shared" si="267"/>
        <v>水女巫</v>
      </c>
      <c r="EZ299" t="str">
        <f t="shared" si="268"/>
        <v>暗猎人</v>
      </c>
      <c r="FA299" t="str">
        <f t="shared" si="269"/>
        <v>木火枪手</v>
      </c>
      <c r="FB299">
        <v>10</v>
      </c>
      <c r="FC299">
        <v>5</v>
      </c>
      <c r="FD299">
        <v>6</v>
      </c>
      <c r="FE299">
        <v>2</v>
      </c>
      <c r="FF299">
        <v>19</v>
      </c>
      <c r="FG299">
        <v>14</v>
      </c>
      <c r="FH299">
        <f t="shared" ca="1" si="270"/>
        <v>3</v>
      </c>
      <c r="FI299">
        <f t="shared" ca="1" si="270"/>
        <v>13</v>
      </c>
      <c r="FJ299">
        <f t="shared" ca="1" si="270"/>
        <v>11</v>
      </c>
      <c r="FK299">
        <f t="shared" ca="1" si="271"/>
        <v>18</v>
      </c>
      <c r="FL299">
        <f t="shared" ca="1" si="271"/>
        <v>17</v>
      </c>
      <c r="FM299">
        <f t="shared" ca="1" si="271"/>
        <v>6</v>
      </c>
      <c r="FN299">
        <f t="shared" ca="1" si="272"/>
        <v>3</v>
      </c>
      <c r="FO299">
        <f t="shared" ca="1" si="273"/>
        <v>13</v>
      </c>
      <c r="FP299">
        <f t="shared" ca="1" si="274"/>
        <v>6</v>
      </c>
      <c r="FQ299">
        <f t="shared" ca="1" si="275"/>
        <v>18</v>
      </c>
      <c r="FR299">
        <f t="shared" ca="1" si="276"/>
        <v>17</v>
      </c>
      <c r="FS299">
        <f t="shared" ca="1" si="277"/>
        <v>3</v>
      </c>
    </row>
    <row r="300" spans="1:175" x14ac:dyDescent="0.15">
      <c r="A300" s="20">
        <v>1000297</v>
      </c>
      <c r="B300" s="6" t="str">
        <f t="shared" si="236"/>
        <v>1</v>
      </c>
      <c r="C300" s="7">
        <v>1002</v>
      </c>
      <c r="D300" s="1" t="str">
        <f t="shared" si="237"/>
        <v>5301133,5302135,5600134,5500132,5500133,5601132</v>
      </c>
      <c r="E300" t="str">
        <f t="shared" si="238"/>
        <v>13,13,13,13,13,13</v>
      </c>
      <c r="F300" t="str">
        <f t="shared" si="239"/>
        <v>1668,1648,1648,1648,1648,1648</v>
      </c>
      <c r="G300">
        <f t="shared" si="240"/>
        <v>38298918</v>
      </c>
      <c r="H300" s="6">
        <f>Sheet1!B300</f>
        <v>30</v>
      </c>
      <c r="I300" s="6">
        <f>Sheet1!C300</f>
        <v>0</v>
      </c>
      <c r="J300" s="6">
        <f>Sheet1!D300</f>
        <v>0</v>
      </c>
      <c r="K300" s="6">
        <f>Sheet1!E300</f>
        <v>0</v>
      </c>
      <c r="L300" s="6">
        <f>Sheet1!F300</f>
        <v>200</v>
      </c>
      <c r="O300" s="6"/>
      <c r="P300">
        <f t="shared" si="241"/>
        <v>38298918</v>
      </c>
      <c r="Q300">
        <v>38298918.82</v>
      </c>
      <c r="R300" s="6" t="str">
        <f t="shared" si="242"/>
        <v>5301133,5302135,5600134,5500132,5500133,5601132</v>
      </c>
      <c r="S300" s="6" t="str">
        <f t="shared" si="243"/>
        <v>13,13,13,13,13,13</v>
      </c>
      <c r="T300" s="6" t="str">
        <f t="shared" si="244"/>
        <v>1668,1648,1648,1648,1648,1648</v>
      </c>
      <c r="U300">
        <v>5301133</v>
      </c>
      <c r="V300">
        <v>5302135</v>
      </c>
      <c r="W300">
        <v>5600134</v>
      </c>
      <c r="X300">
        <v>5500132</v>
      </c>
      <c r="Y300">
        <v>5500133</v>
      </c>
      <c r="Z300">
        <v>5601132</v>
      </c>
      <c r="AA300">
        <v>13</v>
      </c>
      <c r="AB300">
        <v>13</v>
      </c>
      <c r="AC300">
        <v>13</v>
      </c>
      <c r="AD300">
        <v>13</v>
      </c>
      <c r="AE300">
        <v>13</v>
      </c>
      <c r="AF300">
        <v>13</v>
      </c>
      <c r="AG300" s="12">
        <f t="shared" si="245"/>
        <v>1668</v>
      </c>
      <c r="AH300" s="12">
        <f t="shared" si="246"/>
        <v>1648</v>
      </c>
      <c r="AI300" s="12">
        <f t="shared" si="247"/>
        <v>1648</v>
      </c>
      <c r="AJ300" s="12">
        <f t="shared" si="248"/>
        <v>1648</v>
      </c>
      <c r="AK300" s="12">
        <f t="shared" si="249"/>
        <v>1648</v>
      </c>
      <c r="AL300" s="12">
        <f t="shared" si="250"/>
        <v>1648</v>
      </c>
      <c r="AM300" s="6">
        <f t="shared" si="235"/>
        <v>6510816.1994000003</v>
      </c>
      <c r="AN300" s="6">
        <f t="shared" si="285"/>
        <v>6357620.5241200002</v>
      </c>
      <c r="AO300" s="6">
        <f t="shared" si="285"/>
        <v>6357620.5241200002</v>
      </c>
      <c r="AP300" s="6">
        <f t="shared" si="285"/>
        <v>6357620.5241200002</v>
      </c>
      <c r="AQ300" s="6">
        <f t="shared" si="285"/>
        <v>6357620.5241200002</v>
      </c>
      <c r="AR300" s="6">
        <f t="shared" si="285"/>
        <v>6357620.5241200002</v>
      </c>
      <c r="CH300">
        <f t="shared" si="251"/>
        <v>2</v>
      </c>
      <c r="CI300" s="23" t="b">
        <f t="shared" si="286"/>
        <v>1</v>
      </c>
      <c r="CJ300" s="23" t="b">
        <f t="shared" si="286"/>
        <v>1</v>
      </c>
      <c r="CK300" s="23" t="b">
        <f t="shared" si="286"/>
        <v>1</v>
      </c>
      <c r="CL300" s="23" t="b">
        <f t="shared" si="286"/>
        <v>1</v>
      </c>
      <c r="CM300" s="23" t="b">
        <f t="shared" si="286"/>
        <v>1</v>
      </c>
      <c r="CN300" s="23" t="b">
        <f t="shared" si="286"/>
        <v>1</v>
      </c>
      <c r="CO300" t="str">
        <f t="shared" si="252"/>
        <v>5301133</v>
      </c>
      <c r="CP300" t="str">
        <f t="shared" si="253"/>
        <v>5302135</v>
      </c>
      <c r="CQ300" t="str">
        <f t="shared" si="254"/>
        <v>5600134</v>
      </c>
      <c r="CR300" t="str">
        <f t="shared" si="255"/>
        <v>5500132</v>
      </c>
      <c r="CS300" t="str">
        <f t="shared" si="256"/>
        <v>5500133</v>
      </c>
      <c r="CT300" t="str">
        <f t="shared" si="257"/>
        <v>5601132</v>
      </c>
      <c r="CU300">
        <v>13</v>
      </c>
      <c r="CV300">
        <v>13</v>
      </c>
      <c r="CW300">
        <v>13</v>
      </c>
      <c r="CX300">
        <v>13</v>
      </c>
      <c r="CY300">
        <v>13</v>
      </c>
      <c r="CZ300">
        <v>13</v>
      </c>
      <c r="DA300" s="12">
        <v>5</v>
      </c>
      <c r="DB300" s="17">
        <v>5</v>
      </c>
      <c r="DC300">
        <v>5</v>
      </c>
      <c r="DD300">
        <v>5</v>
      </c>
      <c r="DE300">
        <v>5</v>
      </c>
      <c r="DF300">
        <v>5</v>
      </c>
      <c r="DG300" s="28" t="s">
        <v>193</v>
      </c>
      <c r="DH300" s="28" t="s">
        <v>199</v>
      </c>
      <c r="DI300" s="28" t="s">
        <v>178</v>
      </c>
      <c r="DJ300" s="28" t="s">
        <v>138</v>
      </c>
      <c r="DK300" s="28" t="s">
        <v>195</v>
      </c>
      <c r="DL300" s="28" t="s">
        <v>140</v>
      </c>
      <c r="DM300" t="str">
        <f t="shared" si="258"/>
        <v>木</v>
      </c>
      <c r="DN300" t="str">
        <f t="shared" si="259"/>
        <v>暗</v>
      </c>
      <c r="DO300" t="str">
        <f t="shared" si="260"/>
        <v>光</v>
      </c>
      <c r="DP300" t="str">
        <f t="shared" si="261"/>
        <v>火</v>
      </c>
      <c r="DQ300" t="str">
        <f t="shared" si="262"/>
        <v>木</v>
      </c>
      <c r="DR300" t="str">
        <f t="shared" si="263"/>
        <v>火</v>
      </c>
      <c r="DS300" s="28" t="s">
        <v>152</v>
      </c>
      <c r="DT300" s="28" t="s">
        <v>147</v>
      </c>
      <c r="DU300" s="28" t="s">
        <v>145</v>
      </c>
      <c r="DV300" s="28" t="s">
        <v>160</v>
      </c>
      <c r="DW300" s="28" t="s">
        <v>163</v>
      </c>
      <c r="DX300" s="28" t="s">
        <v>170</v>
      </c>
      <c r="DY300">
        <f t="shared" si="282"/>
        <v>1</v>
      </c>
      <c r="DZ300">
        <f t="shared" si="282"/>
        <v>1</v>
      </c>
      <c r="EA300">
        <f t="shared" si="282"/>
        <v>1</v>
      </c>
      <c r="EB300">
        <f t="shared" si="281"/>
        <v>2</v>
      </c>
      <c r="EC300">
        <f t="shared" si="281"/>
        <v>2</v>
      </c>
      <c r="ED300">
        <f t="shared" si="281"/>
        <v>2</v>
      </c>
      <c r="EE300">
        <v>5301103</v>
      </c>
      <c r="EF300" s="26" t="s">
        <v>193</v>
      </c>
      <c r="EG300">
        <v>1</v>
      </c>
      <c r="EV300" t="str">
        <f t="shared" si="264"/>
        <v>木剑士</v>
      </c>
      <c r="EW300" t="str">
        <f t="shared" si="265"/>
        <v>暗盗贼</v>
      </c>
      <c r="EX300" t="str">
        <f t="shared" si="266"/>
        <v>光熊猫</v>
      </c>
      <c r="EY300" t="str">
        <f t="shared" si="267"/>
        <v>火海盗</v>
      </c>
      <c r="EZ300" t="str">
        <f t="shared" si="268"/>
        <v>木海盗</v>
      </c>
      <c r="FA300" t="str">
        <f t="shared" si="269"/>
        <v>火修女</v>
      </c>
      <c r="FB300">
        <v>12</v>
      </c>
      <c r="FC300">
        <v>18</v>
      </c>
      <c r="FD300">
        <v>15</v>
      </c>
      <c r="FE300">
        <v>8</v>
      </c>
      <c r="FF300">
        <v>13</v>
      </c>
      <c r="FG300">
        <v>10</v>
      </c>
      <c r="FH300">
        <f t="shared" ca="1" si="270"/>
        <v>15</v>
      </c>
      <c r="FI300">
        <f t="shared" ca="1" si="270"/>
        <v>10</v>
      </c>
      <c r="FJ300">
        <f t="shared" ca="1" si="270"/>
        <v>9</v>
      </c>
      <c r="FK300">
        <f t="shared" ca="1" si="271"/>
        <v>17</v>
      </c>
      <c r="FL300">
        <f t="shared" ca="1" si="271"/>
        <v>12</v>
      </c>
      <c r="FM300">
        <f t="shared" ca="1" si="271"/>
        <v>6</v>
      </c>
      <c r="FN300">
        <f t="shared" ca="1" si="272"/>
        <v>15</v>
      </c>
      <c r="FO300">
        <f t="shared" ca="1" si="273"/>
        <v>10</v>
      </c>
      <c r="FP300">
        <f t="shared" ca="1" si="274"/>
        <v>13</v>
      </c>
      <c r="FQ300">
        <f t="shared" ca="1" si="275"/>
        <v>17</v>
      </c>
      <c r="FR300">
        <f t="shared" ca="1" si="276"/>
        <v>12</v>
      </c>
      <c r="FS300">
        <f t="shared" ca="1" si="277"/>
        <v>16</v>
      </c>
    </row>
    <row r="301" spans="1:175" x14ac:dyDescent="0.15">
      <c r="A301" s="20">
        <v>1000298</v>
      </c>
      <c r="B301" s="6" t="str">
        <f t="shared" si="236"/>
        <v>1</v>
      </c>
      <c r="C301" s="7">
        <v>1002</v>
      </c>
      <c r="D301" s="1" t="str">
        <f t="shared" si="237"/>
        <v>5301131,5202133,5201132,5401133,5601132,5500132</v>
      </c>
      <c r="E301" t="str">
        <f t="shared" si="238"/>
        <v>13,13,13,13,13,13</v>
      </c>
      <c r="F301" t="str">
        <f t="shared" si="239"/>
        <v>1673,1653,1653,1653,1653,1653</v>
      </c>
      <c r="G301">
        <f t="shared" si="240"/>
        <v>38544821</v>
      </c>
      <c r="H301" s="6">
        <f>Sheet1!B301</f>
        <v>1</v>
      </c>
      <c r="I301" s="6">
        <f>Sheet1!C301</f>
        <v>0</v>
      </c>
      <c r="J301" s="6">
        <f>Sheet1!D301</f>
        <v>0</v>
      </c>
      <c r="K301" s="6">
        <f>Sheet1!E301</f>
        <v>0</v>
      </c>
      <c r="L301" s="6">
        <f>Sheet1!F301</f>
        <v>80000</v>
      </c>
      <c r="O301" s="6"/>
      <c r="P301">
        <f t="shared" si="241"/>
        <v>38544821</v>
      </c>
      <c r="Q301">
        <v>38544821.68</v>
      </c>
      <c r="R301" s="6" t="str">
        <f t="shared" si="242"/>
        <v>5301131,5202133,5201132,5401133,5601132,5500132</v>
      </c>
      <c r="S301" s="6" t="str">
        <f t="shared" si="243"/>
        <v>13,13,13,13,13,13</v>
      </c>
      <c r="T301" s="6" t="str">
        <f t="shared" si="244"/>
        <v>1673,1653,1653,1653,1653,1653</v>
      </c>
      <c r="U301">
        <v>5301131</v>
      </c>
      <c r="V301">
        <v>5202133</v>
      </c>
      <c r="W301">
        <v>5201132</v>
      </c>
      <c r="X301">
        <v>5401133</v>
      </c>
      <c r="Y301">
        <v>5601132</v>
      </c>
      <c r="Z301">
        <v>5500132</v>
      </c>
      <c r="AA301">
        <v>13</v>
      </c>
      <c r="AB301">
        <v>13</v>
      </c>
      <c r="AC301">
        <v>13</v>
      </c>
      <c r="AD301">
        <v>13</v>
      </c>
      <c r="AE301">
        <v>13</v>
      </c>
      <c r="AF301">
        <v>13</v>
      </c>
      <c r="AG301" s="12">
        <f t="shared" si="245"/>
        <v>1673</v>
      </c>
      <c r="AH301" s="12">
        <f t="shared" si="246"/>
        <v>1653</v>
      </c>
      <c r="AI301" s="12">
        <f t="shared" si="247"/>
        <v>1653</v>
      </c>
      <c r="AJ301" s="12">
        <f t="shared" si="248"/>
        <v>1653</v>
      </c>
      <c r="AK301" s="12">
        <f t="shared" si="249"/>
        <v>1653</v>
      </c>
      <c r="AL301" s="12">
        <f t="shared" si="250"/>
        <v>1653</v>
      </c>
      <c r="AM301" s="6">
        <f t="shared" si="235"/>
        <v>6552619.6856000004</v>
      </c>
      <c r="AN301" s="6">
        <f t="shared" si="285"/>
        <v>6398440.3988800002</v>
      </c>
      <c r="AO301" s="6">
        <f t="shared" si="285"/>
        <v>6398440.3988800002</v>
      </c>
      <c r="AP301" s="6">
        <f t="shared" si="285"/>
        <v>6398440.3988800002</v>
      </c>
      <c r="AQ301" s="6">
        <f t="shared" si="285"/>
        <v>6398440.3988800002</v>
      </c>
      <c r="AR301" s="6">
        <f t="shared" si="285"/>
        <v>6398440.3988800002</v>
      </c>
      <c r="CH301">
        <f t="shared" si="251"/>
        <v>3</v>
      </c>
      <c r="CI301" s="23" t="b">
        <f t="shared" si="286"/>
        <v>1</v>
      </c>
      <c r="CJ301" s="23" t="b">
        <f t="shared" si="286"/>
        <v>1</v>
      </c>
      <c r="CK301" s="23" t="b">
        <f t="shared" si="286"/>
        <v>1</v>
      </c>
      <c r="CL301" s="23" t="b">
        <f t="shared" si="286"/>
        <v>1</v>
      </c>
      <c r="CM301" s="23" t="b">
        <f t="shared" si="286"/>
        <v>1</v>
      </c>
      <c r="CN301" s="23" t="b">
        <f t="shared" si="286"/>
        <v>1</v>
      </c>
      <c r="CO301" t="str">
        <f t="shared" si="252"/>
        <v>5301131</v>
      </c>
      <c r="CP301" t="str">
        <f t="shared" si="253"/>
        <v>5202133</v>
      </c>
      <c r="CQ301" t="str">
        <f t="shared" si="254"/>
        <v>5201132</v>
      </c>
      <c r="CR301" t="str">
        <f t="shared" si="255"/>
        <v>5401133</v>
      </c>
      <c r="CS301" t="str">
        <f t="shared" si="256"/>
        <v>5601132</v>
      </c>
      <c r="CT301" t="str">
        <f t="shared" si="257"/>
        <v>5500132</v>
      </c>
      <c r="CU301">
        <v>13</v>
      </c>
      <c r="CV301">
        <v>13</v>
      </c>
      <c r="CW301">
        <v>13</v>
      </c>
      <c r="CX301">
        <v>13</v>
      </c>
      <c r="CY301">
        <v>13</v>
      </c>
      <c r="CZ301">
        <v>13</v>
      </c>
      <c r="DA301" s="12">
        <v>5</v>
      </c>
      <c r="DB301" s="17">
        <v>5</v>
      </c>
      <c r="DC301">
        <v>5</v>
      </c>
      <c r="DD301">
        <v>5</v>
      </c>
      <c r="DE301">
        <v>5</v>
      </c>
      <c r="DF301">
        <v>5</v>
      </c>
      <c r="DG301" s="28" t="s">
        <v>128</v>
      </c>
      <c r="DH301" s="28" t="s">
        <v>192</v>
      </c>
      <c r="DI301" s="28" t="s">
        <v>134</v>
      </c>
      <c r="DJ301" s="28" t="s">
        <v>194</v>
      </c>
      <c r="DK301" s="28" t="s">
        <v>140</v>
      </c>
      <c r="DL301" s="28" t="s">
        <v>138</v>
      </c>
      <c r="DM301" t="str">
        <f t="shared" si="258"/>
        <v>水</v>
      </c>
      <c r="DN301" t="str">
        <f t="shared" si="259"/>
        <v>木</v>
      </c>
      <c r="DO301" t="str">
        <f t="shared" si="260"/>
        <v>火</v>
      </c>
      <c r="DP301" t="str">
        <f t="shared" si="261"/>
        <v>木</v>
      </c>
      <c r="DQ301" t="str">
        <f t="shared" si="262"/>
        <v>火</v>
      </c>
      <c r="DR301" t="str">
        <f t="shared" si="263"/>
        <v>火</v>
      </c>
      <c r="DS301" s="28" t="s">
        <v>173</v>
      </c>
      <c r="DT301" s="28" t="s">
        <v>147</v>
      </c>
      <c r="DU301" s="28" t="s">
        <v>147</v>
      </c>
      <c r="DV301" s="28" t="s">
        <v>164</v>
      </c>
      <c r="DW301" s="28" t="s">
        <v>170</v>
      </c>
      <c r="DX301" s="28" t="s">
        <v>170</v>
      </c>
      <c r="DY301">
        <f t="shared" si="282"/>
        <v>1</v>
      </c>
      <c r="DZ301">
        <f t="shared" si="282"/>
        <v>1</v>
      </c>
      <c r="EA301">
        <f t="shared" si="282"/>
        <v>1</v>
      </c>
      <c r="EB301">
        <f t="shared" si="281"/>
        <v>2</v>
      </c>
      <c r="EC301">
        <f t="shared" si="281"/>
        <v>2</v>
      </c>
      <c r="ED301">
        <f t="shared" si="281"/>
        <v>2</v>
      </c>
      <c r="EE301">
        <v>5401103</v>
      </c>
      <c r="EF301" s="26" t="s">
        <v>194</v>
      </c>
      <c r="EG301">
        <v>2</v>
      </c>
      <c r="EV301" t="str">
        <f t="shared" si="264"/>
        <v>水剑士</v>
      </c>
      <c r="EW301" t="str">
        <f t="shared" si="265"/>
        <v>木维京</v>
      </c>
      <c r="EX301" t="str">
        <f t="shared" si="266"/>
        <v>火骑兵</v>
      </c>
      <c r="EY301" t="str">
        <f t="shared" si="267"/>
        <v>木魔法师</v>
      </c>
      <c r="EZ301" t="str">
        <f t="shared" si="268"/>
        <v>火修女</v>
      </c>
      <c r="FA301" t="str">
        <f t="shared" si="269"/>
        <v>火海盗</v>
      </c>
      <c r="FB301">
        <v>4</v>
      </c>
      <c r="FC301">
        <v>11</v>
      </c>
      <c r="FD301">
        <v>6</v>
      </c>
      <c r="FE301">
        <v>11</v>
      </c>
      <c r="FF301">
        <v>10</v>
      </c>
      <c r="FG301">
        <v>8</v>
      </c>
      <c r="FH301">
        <f t="shared" ca="1" si="270"/>
        <v>8</v>
      </c>
      <c r="FI301">
        <f t="shared" ca="1" si="270"/>
        <v>3</v>
      </c>
      <c r="FJ301">
        <f t="shared" ca="1" si="270"/>
        <v>2</v>
      </c>
      <c r="FK301">
        <f t="shared" ca="1" si="271"/>
        <v>5</v>
      </c>
      <c r="FL301">
        <f t="shared" ca="1" si="271"/>
        <v>11</v>
      </c>
      <c r="FM301">
        <f t="shared" ca="1" si="271"/>
        <v>8</v>
      </c>
      <c r="FN301">
        <f t="shared" ca="1" si="272"/>
        <v>8</v>
      </c>
      <c r="FO301">
        <f t="shared" ca="1" si="273"/>
        <v>3</v>
      </c>
      <c r="FP301">
        <f t="shared" ca="1" si="274"/>
        <v>7</v>
      </c>
      <c r="FQ301">
        <f t="shared" ca="1" si="275"/>
        <v>5</v>
      </c>
      <c r="FR301">
        <f t="shared" ca="1" si="276"/>
        <v>11</v>
      </c>
      <c r="FS301">
        <f t="shared" ca="1" si="277"/>
        <v>8</v>
      </c>
    </row>
    <row r="302" spans="1:175" x14ac:dyDescent="0.15">
      <c r="A302" s="20">
        <v>1000299</v>
      </c>
      <c r="B302" s="6" t="str">
        <f t="shared" si="236"/>
        <v>1</v>
      </c>
      <c r="C302" s="7">
        <v>1002</v>
      </c>
      <c r="D302" s="1" t="str">
        <f t="shared" si="237"/>
        <v>5202133,5201133,5202131,5500132,5601133,5502133</v>
      </c>
      <c r="E302" t="str">
        <f t="shared" si="238"/>
        <v>13,13,13,13,13,13</v>
      </c>
      <c r="F302" t="str">
        <f t="shared" si="239"/>
        <v>1678,1658,1658,1658,1658,1658</v>
      </c>
      <c r="G302">
        <f t="shared" si="240"/>
        <v>38791739</v>
      </c>
      <c r="H302" s="6">
        <f>Sheet1!B302</f>
        <v>31</v>
      </c>
      <c r="I302" s="6">
        <f>Sheet1!C302</f>
        <v>0</v>
      </c>
      <c r="J302" s="6">
        <f>Sheet1!D302</f>
        <v>0</v>
      </c>
      <c r="K302" s="6">
        <f>Sheet1!E302</f>
        <v>0</v>
      </c>
      <c r="L302" s="6">
        <f>Sheet1!F302</f>
        <v>200</v>
      </c>
      <c r="O302" s="6"/>
      <c r="P302">
        <f t="shared" si="241"/>
        <v>38791739</v>
      </c>
      <c r="Q302">
        <v>38791739.140000001</v>
      </c>
      <c r="R302" s="6" t="str">
        <f t="shared" si="242"/>
        <v>5202133,5201133,5202131,5500132,5601133,5502133</v>
      </c>
      <c r="S302" s="6" t="str">
        <f t="shared" si="243"/>
        <v>13,13,13,13,13,13</v>
      </c>
      <c r="T302" s="6" t="str">
        <f t="shared" si="244"/>
        <v>1678,1658,1658,1658,1658,1658</v>
      </c>
      <c r="U302">
        <v>5202133</v>
      </c>
      <c r="V302">
        <v>5201133</v>
      </c>
      <c r="W302">
        <v>5202131</v>
      </c>
      <c r="X302">
        <v>5500132</v>
      </c>
      <c r="Y302">
        <v>5601133</v>
      </c>
      <c r="Z302">
        <v>5502133</v>
      </c>
      <c r="AA302">
        <v>13</v>
      </c>
      <c r="AB302">
        <v>13</v>
      </c>
      <c r="AC302">
        <v>13</v>
      </c>
      <c r="AD302">
        <v>13</v>
      </c>
      <c r="AE302">
        <v>13</v>
      </c>
      <c r="AF302">
        <v>13</v>
      </c>
      <c r="AG302" s="12">
        <f t="shared" si="245"/>
        <v>1678</v>
      </c>
      <c r="AH302" s="12">
        <f t="shared" si="246"/>
        <v>1658</v>
      </c>
      <c r="AI302" s="12">
        <f t="shared" si="247"/>
        <v>1658</v>
      </c>
      <c r="AJ302" s="12">
        <f t="shared" si="248"/>
        <v>1658</v>
      </c>
      <c r="AK302" s="12">
        <f t="shared" si="249"/>
        <v>1658</v>
      </c>
      <c r="AL302" s="12">
        <f t="shared" si="250"/>
        <v>1658</v>
      </c>
      <c r="AM302" s="6">
        <f t="shared" si="235"/>
        <v>6594595.6538000004</v>
      </c>
      <c r="AN302" s="6">
        <f t="shared" si="285"/>
        <v>6439428.6972400006</v>
      </c>
      <c r="AO302" s="6">
        <f t="shared" si="285"/>
        <v>6439428.6972400006</v>
      </c>
      <c r="AP302" s="6">
        <f t="shared" si="285"/>
        <v>6439428.6972400006</v>
      </c>
      <c r="AQ302" s="6">
        <f t="shared" si="285"/>
        <v>6439428.6972400006</v>
      </c>
      <c r="AR302" s="6">
        <f t="shared" si="285"/>
        <v>6439428.6972400006</v>
      </c>
      <c r="CH302">
        <f t="shared" si="251"/>
        <v>4</v>
      </c>
      <c r="CI302" s="23" t="b">
        <f t="shared" si="286"/>
        <v>1</v>
      </c>
      <c r="CJ302" s="23" t="b">
        <f t="shared" si="286"/>
        <v>1</v>
      </c>
      <c r="CK302" s="23" t="b">
        <f t="shared" si="286"/>
        <v>1</v>
      </c>
      <c r="CL302" s="23" t="b">
        <f t="shared" si="286"/>
        <v>1</v>
      </c>
      <c r="CM302" s="23" t="b">
        <f t="shared" si="286"/>
        <v>1</v>
      </c>
      <c r="CN302" s="23" t="b">
        <f t="shared" si="286"/>
        <v>1</v>
      </c>
      <c r="CO302" t="str">
        <f t="shared" si="252"/>
        <v>5202133</v>
      </c>
      <c r="CP302" t="str">
        <f t="shared" si="253"/>
        <v>5201133</v>
      </c>
      <c r="CQ302" t="str">
        <f t="shared" si="254"/>
        <v>5202131</v>
      </c>
      <c r="CR302" t="str">
        <f t="shared" si="255"/>
        <v>5500132</v>
      </c>
      <c r="CS302" t="str">
        <f t="shared" si="256"/>
        <v>5601133</v>
      </c>
      <c r="CT302" t="str">
        <f t="shared" si="257"/>
        <v>5502133</v>
      </c>
      <c r="CU302">
        <v>13</v>
      </c>
      <c r="CV302">
        <v>13</v>
      </c>
      <c r="CW302">
        <v>13</v>
      </c>
      <c r="CX302">
        <v>13</v>
      </c>
      <c r="CY302">
        <v>13</v>
      </c>
      <c r="CZ302">
        <v>13</v>
      </c>
      <c r="DA302" s="12">
        <v>5</v>
      </c>
      <c r="DB302" s="17">
        <v>5</v>
      </c>
      <c r="DC302">
        <v>5</v>
      </c>
      <c r="DD302">
        <v>5</v>
      </c>
      <c r="DE302">
        <v>5</v>
      </c>
      <c r="DF302">
        <v>5</v>
      </c>
      <c r="DG302" s="28" t="s">
        <v>192</v>
      </c>
      <c r="DH302" s="28" t="s">
        <v>191</v>
      </c>
      <c r="DI302" s="28" t="s">
        <v>126</v>
      </c>
      <c r="DJ302" s="28" t="s">
        <v>138</v>
      </c>
      <c r="DK302" s="28" t="s">
        <v>175</v>
      </c>
      <c r="DL302" s="28" t="s">
        <v>196</v>
      </c>
      <c r="DM302" t="str">
        <f t="shared" si="258"/>
        <v>木</v>
      </c>
      <c r="DN302" t="str">
        <f t="shared" si="259"/>
        <v>木</v>
      </c>
      <c r="DO302" t="str">
        <f t="shared" si="260"/>
        <v>水</v>
      </c>
      <c r="DP302" t="str">
        <f t="shared" si="261"/>
        <v>火</v>
      </c>
      <c r="DQ302" t="str">
        <f t="shared" si="262"/>
        <v>木</v>
      </c>
      <c r="DR302" t="str">
        <f t="shared" si="263"/>
        <v>木</v>
      </c>
      <c r="DS302" s="28" t="s">
        <v>147</v>
      </c>
      <c r="DT302" s="28" t="s">
        <v>147</v>
      </c>
      <c r="DU302" s="28" t="s">
        <v>155</v>
      </c>
      <c r="DV302" s="28" t="s">
        <v>161</v>
      </c>
      <c r="DW302" s="28" t="s">
        <v>165</v>
      </c>
      <c r="DX302" s="28" t="s">
        <v>161</v>
      </c>
      <c r="DY302">
        <f t="shared" si="282"/>
        <v>1</v>
      </c>
      <c r="DZ302">
        <f t="shared" si="282"/>
        <v>1</v>
      </c>
      <c r="EA302">
        <f t="shared" si="282"/>
        <v>1</v>
      </c>
      <c r="EB302">
        <f t="shared" si="281"/>
        <v>2</v>
      </c>
      <c r="EC302">
        <f t="shared" si="281"/>
        <v>2</v>
      </c>
      <c r="ED302">
        <f t="shared" si="281"/>
        <v>2</v>
      </c>
      <c r="EE302">
        <v>5402103</v>
      </c>
      <c r="EF302" s="26" t="s">
        <v>146</v>
      </c>
      <c r="EG302">
        <v>2</v>
      </c>
      <c r="EV302" t="str">
        <f t="shared" si="264"/>
        <v>木维京</v>
      </c>
      <c r="EW302" t="str">
        <f t="shared" si="265"/>
        <v>木骑兵</v>
      </c>
      <c r="EX302" t="str">
        <f t="shared" si="266"/>
        <v>水维京</v>
      </c>
      <c r="EY302" t="str">
        <f t="shared" si="267"/>
        <v>火海盗</v>
      </c>
      <c r="EZ302" t="str">
        <f t="shared" si="268"/>
        <v>木修女</v>
      </c>
      <c r="FA302" t="str">
        <f t="shared" si="269"/>
        <v>木火枪手</v>
      </c>
      <c r="FB302">
        <v>11</v>
      </c>
      <c r="FC302">
        <v>10</v>
      </c>
      <c r="FD302">
        <v>3</v>
      </c>
      <c r="FE302">
        <v>8</v>
      </c>
      <c r="FF302">
        <v>15</v>
      </c>
      <c r="FG302">
        <v>14</v>
      </c>
      <c r="FH302">
        <f t="shared" ca="1" si="270"/>
        <v>5</v>
      </c>
      <c r="FI302">
        <f t="shared" ca="1" si="270"/>
        <v>1</v>
      </c>
      <c r="FJ302">
        <f t="shared" ca="1" si="270"/>
        <v>18</v>
      </c>
      <c r="FK302">
        <f t="shared" ca="1" si="271"/>
        <v>3</v>
      </c>
      <c r="FL302">
        <f t="shared" ca="1" si="271"/>
        <v>19</v>
      </c>
      <c r="FM302">
        <f t="shared" ca="1" si="271"/>
        <v>9</v>
      </c>
      <c r="FN302">
        <f t="shared" ca="1" si="272"/>
        <v>5</v>
      </c>
      <c r="FO302">
        <f t="shared" ca="1" si="273"/>
        <v>1</v>
      </c>
      <c r="FP302">
        <f t="shared" ca="1" si="274"/>
        <v>2</v>
      </c>
      <c r="FQ302">
        <f t="shared" ca="1" si="275"/>
        <v>3</v>
      </c>
      <c r="FR302">
        <f t="shared" ca="1" si="276"/>
        <v>19</v>
      </c>
      <c r="FS302">
        <f t="shared" ca="1" si="277"/>
        <v>5</v>
      </c>
    </row>
    <row r="303" spans="1:175" x14ac:dyDescent="0.15">
      <c r="A303" s="20">
        <v>1000300</v>
      </c>
      <c r="B303" s="6" t="str">
        <f t="shared" si="236"/>
        <v>1</v>
      </c>
      <c r="C303" s="7">
        <v>1002</v>
      </c>
      <c r="D303" s="1" t="str">
        <f t="shared" si="237"/>
        <v>5301131,5202133,5200132,5401133,5502132,5601132</v>
      </c>
      <c r="E303" t="str">
        <f t="shared" si="238"/>
        <v>13,13,13,13,13,13</v>
      </c>
      <c r="F303" t="str">
        <f t="shared" si="239"/>
        <v>1684,1664,1664,1664,1664,1664</v>
      </c>
      <c r="G303">
        <f t="shared" si="240"/>
        <v>39045824</v>
      </c>
      <c r="H303" s="6">
        <f>Sheet1!B303</f>
        <v>6</v>
      </c>
      <c r="I303" s="6">
        <f>Sheet1!C303</f>
        <v>2</v>
      </c>
      <c r="J303" s="6">
        <f>Sheet1!D303</f>
        <v>1</v>
      </c>
      <c r="K303" s="6">
        <f>Sheet1!E303</f>
        <v>5</v>
      </c>
      <c r="L303" s="6">
        <f>Sheet1!F303</f>
        <v>50</v>
      </c>
      <c r="O303" s="6"/>
      <c r="P303">
        <f t="shared" si="241"/>
        <v>39045824</v>
      </c>
      <c r="Q303">
        <v>39045824.399999999</v>
      </c>
      <c r="R303" s="6" t="str">
        <f t="shared" si="242"/>
        <v>5301131,5202133,5200132,5401133,5502132,5601132</v>
      </c>
      <c r="S303" s="6" t="str">
        <f t="shared" si="243"/>
        <v>13,13,13,13,13,13</v>
      </c>
      <c r="T303" s="6" t="str">
        <f t="shared" si="244"/>
        <v>1684,1664,1664,1664,1664,1664</v>
      </c>
      <c r="U303">
        <v>5301131</v>
      </c>
      <c r="V303">
        <v>5202133</v>
      </c>
      <c r="W303">
        <v>5200132</v>
      </c>
      <c r="X303">
        <v>5401133</v>
      </c>
      <c r="Y303">
        <v>5502132</v>
      </c>
      <c r="Z303">
        <v>5601132</v>
      </c>
      <c r="AA303">
        <v>13</v>
      </c>
      <c r="AB303">
        <v>13</v>
      </c>
      <c r="AC303">
        <v>13</v>
      </c>
      <c r="AD303">
        <v>13</v>
      </c>
      <c r="AE303">
        <v>13</v>
      </c>
      <c r="AF303">
        <v>13</v>
      </c>
      <c r="AG303" s="12">
        <f t="shared" si="245"/>
        <v>1684</v>
      </c>
      <c r="AH303" s="12">
        <f t="shared" si="246"/>
        <v>1664</v>
      </c>
      <c r="AI303" s="12">
        <f t="shared" si="247"/>
        <v>1664</v>
      </c>
      <c r="AJ303" s="12">
        <f t="shared" si="248"/>
        <v>1664</v>
      </c>
      <c r="AK303" s="12">
        <f t="shared" si="249"/>
        <v>1664</v>
      </c>
      <c r="AL303" s="12">
        <f t="shared" si="250"/>
        <v>1664</v>
      </c>
      <c r="AM303" s="6">
        <f t="shared" si="235"/>
        <v>6637790.148</v>
      </c>
      <c r="AN303" s="6">
        <f t="shared" si="285"/>
        <v>6481606.8503999999</v>
      </c>
      <c r="AO303" s="6">
        <f t="shared" si="285"/>
        <v>6481606.8503999999</v>
      </c>
      <c r="AP303" s="6">
        <f t="shared" si="285"/>
        <v>6481606.8503999999</v>
      </c>
      <c r="AQ303" s="6">
        <f t="shared" si="285"/>
        <v>6481606.8503999999</v>
      </c>
      <c r="AR303" s="6">
        <f t="shared" si="285"/>
        <v>6481606.8503999999</v>
      </c>
      <c r="CH303">
        <f t="shared" si="251"/>
        <v>0</v>
      </c>
      <c r="CI303" s="23" t="b">
        <f t="shared" si="286"/>
        <v>1</v>
      </c>
      <c r="CJ303" s="23" t="b">
        <f t="shared" si="286"/>
        <v>1</v>
      </c>
      <c r="CK303" s="23" t="b">
        <f t="shared" si="286"/>
        <v>1</v>
      </c>
      <c r="CL303" s="23" t="b">
        <f t="shared" si="286"/>
        <v>1</v>
      </c>
      <c r="CM303" s="23" t="b">
        <f t="shared" si="286"/>
        <v>1</v>
      </c>
      <c r="CN303" s="23" t="b">
        <f t="shared" si="286"/>
        <v>1</v>
      </c>
      <c r="CO303" t="str">
        <f t="shared" si="252"/>
        <v>5301131</v>
      </c>
      <c r="CP303" t="str">
        <f t="shared" si="253"/>
        <v>5202133</v>
      </c>
      <c r="CQ303" t="str">
        <f t="shared" si="254"/>
        <v>5200132</v>
      </c>
      <c r="CR303" t="str">
        <f t="shared" si="255"/>
        <v>5401133</v>
      </c>
      <c r="CS303" t="str">
        <f t="shared" si="256"/>
        <v>5502132</v>
      </c>
      <c r="CT303" t="str">
        <f t="shared" si="257"/>
        <v>5601132</v>
      </c>
      <c r="CU303">
        <v>13</v>
      </c>
      <c r="CV303">
        <v>13</v>
      </c>
      <c r="CW303">
        <v>13</v>
      </c>
      <c r="CX303">
        <v>13</v>
      </c>
      <c r="CY303">
        <v>13</v>
      </c>
      <c r="CZ303">
        <v>13</v>
      </c>
      <c r="DA303" s="12">
        <v>5</v>
      </c>
      <c r="DB303" s="17">
        <v>5</v>
      </c>
      <c r="DC303">
        <v>5</v>
      </c>
      <c r="DD303">
        <v>5</v>
      </c>
      <c r="DE303">
        <v>5</v>
      </c>
      <c r="DF303">
        <v>5</v>
      </c>
      <c r="DG303" s="28" t="s">
        <v>128</v>
      </c>
      <c r="DH303" s="28" t="s">
        <v>192</v>
      </c>
      <c r="DI303" s="28" t="s">
        <v>185</v>
      </c>
      <c r="DJ303" s="28" t="s">
        <v>194</v>
      </c>
      <c r="DK303" s="28" t="s">
        <v>190</v>
      </c>
      <c r="DL303" s="28" t="s">
        <v>140</v>
      </c>
      <c r="DM303" t="str">
        <f t="shared" si="258"/>
        <v>水</v>
      </c>
      <c r="DN303" t="str">
        <f t="shared" si="259"/>
        <v>木</v>
      </c>
      <c r="DO303" t="str">
        <f t="shared" si="260"/>
        <v>火</v>
      </c>
      <c r="DP303" t="str">
        <f t="shared" si="261"/>
        <v>木</v>
      </c>
      <c r="DQ303" t="str">
        <f t="shared" si="262"/>
        <v>火</v>
      </c>
      <c r="DR303" t="str">
        <f t="shared" si="263"/>
        <v>火</v>
      </c>
      <c r="DS303" s="28" t="s">
        <v>147</v>
      </c>
      <c r="DT303" s="28" t="s">
        <v>152</v>
      </c>
      <c r="DU303" s="28" t="s">
        <v>137</v>
      </c>
      <c r="DV303" s="28" t="s">
        <v>170</v>
      </c>
      <c r="DW303" s="28" t="s">
        <v>169</v>
      </c>
      <c r="DX303" s="28" t="s">
        <v>160</v>
      </c>
      <c r="DY303">
        <f t="shared" si="282"/>
        <v>1</v>
      </c>
      <c r="DZ303">
        <f t="shared" si="282"/>
        <v>1</v>
      </c>
      <c r="EA303">
        <f t="shared" si="282"/>
        <v>1</v>
      </c>
      <c r="EB303">
        <f t="shared" si="281"/>
        <v>2</v>
      </c>
      <c r="EC303">
        <f t="shared" si="281"/>
        <v>2</v>
      </c>
      <c r="ED303">
        <f t="shared" si="281"/>
        <v>2</v>
      </c>
      <c r="EE303">
        <v>5500103</v>
      </c>
      <c r="EF303" s="26" t="s">
        <v>195</v>
      </c>
      <c r="EG303">
        <v>2</v>
      </c>
      <c r="EV303" t="str">
        <f t="shared" si="264"/>
        <v>水剑士</v>
      </c>
      <c r="EW303" t="str">
        <f t="shared" si="265"/>
        <v>木维京</v>
      </c>
      <c r="EX303" t="str">
        <f t="shared" si="266"/>
        <v>火刀客</v>
      </c>
      <c r="EY303" t="str">
        <f t="shared" si="267"/>
        <v>木魔法师</v>
      </c>
      <c r="EZ303" t="str">
        <f t="shared" si="268"/>
        <v>火火枪手</v>
      </c>
      <c r="FA303" t="str">
        <f t="shared" si="269"/>
        <v>火修女</v>
      </c>
      <c r="FB303">
        <v>4</v>
      </c>
      <c r="FC303">
        <v>11</v>
      </c>
      <c r="FD303">
        <v>5</v>
      </c>
      <c r="FE303">
        <v>11</v>
      </c>
      <c r="FF303">
        <v>9</v>
      </c>
      <c r="FG303">
        <v>10</v>
      </c>
      <c r="FH303">
        <f t="shared" ca="1" si="270"/>
        <v>11</v>
      </c>
      <c r="FI303">
        <f t="shared" ca="1" si="270"/>
        <v>18</v>
      </c>
      <c r="FJ303">
        <f t="shared" ca="1" si="270"/>
        <v>17</v>
      </c>
      <c r="FK303">
        <f t="shared" ca="1" si="271"/>
        <v>14</v>
      </c>
      <c r="FL303">
        <f t="shared" ca="1" si="271"/>
        <v>4</v>
      </c>
      <c r="FM303">
        <f t="shared" ca="1" si="271"/>
        <v>8</v>
      </c>
      <c r="FN303">
        <f t="shared" ca="1" si="272"/>
        <v>11</v>
      </c>
      <c r="FO303">
        <f t="shared" ca="1" si="273"/>
        <v>18</v>
      </c>
      <c r="FP303">
        <f t="shared" ca="1" si="274"/>
        <v>16</v>
      </c>
      <c r="FQ303">
        <f t="shared" ca="1" si="275"/>
        <v>14</v>
      </c>
      <c r="FR303">
        <f t="shared" ca="1" si="276"/>
        <v>4</v>
      </c>
      <c r="FS303">
        <f t="shared" ca="1" si="277"/>
        <v>9</v>
      </c>
    </row>
    <row r="304" spans="1:175" ht="14.25" x14ac:dyDescent="0.15">
      <c r="A304" s="20">
        <v>2000001</v>
      </c>
      <c r="B304" s="6" t="str">
        <f t="shared" si="236"/>
        <v>2</v>
      </c>
      <c r="C304" s="7">
        <v>1002</v>
      </c>
      <c r="D304" s="1" t="str">
        <f t="shared" si="237"/>
        <v>5202061,5300065,5302064,5601062,5402063,5401063</v>
      </c>
      <c r="E304" t="str">
        <f t="shared" si="238"/>
        <v>6,6,6,6,6,6</v>
      </c>
      <c r="F304" t="str">
        <f t="shared" si="239"/>
        <v>191,188,188,188,188,188</v>
      </c>
      <c r="G304">
        <f t="shared" si="240"/>
        <v>174490</v>
      </c>
      <c r="H304" s="6">
        <f>Sheet1!B304</f>
        <v>1</v>
      </c>
      <c r="I304" s="6">
        <f>Sheet1!C304</f>
        <v>0</v>
      </c>
      <c r="J304" s="6">
        <f>Sheet1!D304</f>
        <v>0</v>
      </c>
      <c r="K304" s="6">
        <f>Sheet1!E304</f>
        <v>0</v>
      </c>
      <c r="L304" s="6">
        <f>Sheet1!F304</f>
        <v>10000</v>
      </c>
      <c r="P304">
        <f t="shared" si="241"/>
        <v>174490</v>
      </c>
      <c r="Q304" s="19">
        <v>174490.848</v>
      </c>
      <c r="R304" s="6" t="str">
        <f t="shared" si="242"/>
        <v>5202061,5300065,5302064,5601062,5402063,5401063</v>
      </c>
      <c r="S304" s="6" t="str">
        <f t="shared" si="243"/>
        <v>6,6,6,6,6,6</v>
      </c>
      <c r="T304" s="6" t="str">
        <f t="shared" si="244"/>
        <v>191,188,188,188,188,188</v>
      </c>
      <c r="U304">
        <v>5202061</v>
      </c>
      <c r="V304">
        <v>5300065</v>
      </c>
      <c r="W304">
        <v>5302064</v>
      </c>
      <c r="X304">
        <v>5601062</v>
      </c>
      <c r="Y304">
        <v>5402063</v>
      </c>
      <c r="Z304">
        <v>5401063</v>
      </c>
      <c r="AA304">
        <v>6</v>
      </c>
      <c r="AB304">
        <v>6</v>
      </c>
      <c r="AC304">
        <v>6</v>
      </c>
      <c r="AD304">
        <v>6</v>
      </c>
      <c r="AE304">
        <v>6</v>
      </c>
      <c r="AF304">
        <v>6</v>
      </c>
      <c r="AG304" s="12">
        <f t="shared" si="245"/>
        <v>191</v>
      </c>
      <c r="AH304" s="12">
        <f t="shared" si="246"/>
        <v>188</v>
      </c>
      <c r="AI304" s="12">
        <f t="shared" si="247"/>
        <v>188</v>
      </c>
      <c r="AJ304" s="12">
        <f t="shared" si="248"/>
        <v>188</v>
      </c>
      <c r="AK304" s="12">
        <f t="shared" si="249"/>
        <v>188</v>
      </c>
      <c r="AL304" s="12">
        <f t="shared" si="250"/>
        <v>188</v>
      </c>
      <c r="AM304" s="6">
        <f t="shared" ref="AM304:AM323" si="287">$Q304*0.17</f>
        <v>29663.444160000003</v>
      </c>
      <c r="AN304" s="6">
        <f t="shared" ref="AN304:AR309" si="288">$Q304*0.166</f>
        <v>28965.480768000001</v>
      </c>
      <c r="AO304" s="6">
        <f t="shared" si="288"/>
        <v>28965.480768000001</v>
      </c>
      <c r="AP304" s="6">
        <f t="shared" si="288"/>
        <v>28965.480768000001</v>
      </c>
      <c r="AQ304" s="6">
        <f t="shared" si="288"/>
        <v>28965.480768000001</v>
      </c>
      <c r="AR304" s="6">
        <f t="shared" si="288"/>
        <v>28965.480768000001</v>
      </c>
      <c r="CH304">
        <f t="shared" si="251"/>
        <v>1</v>
      </c>
      <c r="CI304" s="23" t="b">
        <f t="shared" si="286"/>
        <v>1</v>
      </c>
      <c r="CJ304" s="23" t="b">
        <f t="shared" si="286"/>
        <v>1</v>
      </c>
      <c r="CK304" s="23" t="b">
        <f t="shared" si="286"/>
        <v>1</v>
      </c>
      <c r="CL304" s="23" t="b">
        <f t="shared" si="286"/>
        <v>1</v>
      </c>
      <c r="CM304" s="23" t="b">
        <f t="shared" si="286"/>
        <v>1</v>
      </c>
      <c r="CN304" s="23" t="b">
        <f t="shared" si="286"/>
        <v>1</v>
      </c>
      <c r="CO304" t="str">
        <f t="shared" si="252"/>
        <v>5202061</v>
      </c>
      <c r="CP304" t="str">
        <f t="shared" si="253"/>
        <v>5300065</v>
      </c>
      <c r="CQ304" t="str">
        <f t="shared" si="254"/>
        <v>5302064</v>
      </c>
      <c r="CR304" t="str">
        <f t="shared" si="255"/>
        <v>5601062</v>
      </c>
      <c r="CS304" t="str">
        <f t="shared" si="256"/>
        <v>5402063</v>
      </c>
      <c r="CT304" t="str">
        <f t="shared" si="257"/>
        <v>5401063</v>
      </c>
      <c r="CU304">
        <v>6</v>
      </c>
      <c r="CV304">
        <v>6</v>
      </c>
      <c r="CW304">
        <v>6</v>
      </c>
      <c r="CX304">
        <v>6</v>
      </c>
      <c r="CY304">
        <v>6</v>
      </c>
      <c r="CZ304">
        <v>6</v>
      </c>
      <c r="DA304" s="12">
        <v>5</v>
      </c>
      <c r="DB304" s="17">
        <v>5</v>
      </c>
      <c r="DC304">
        <v>5</v>
      </c>
      <c r="DD304">
        <v>5</v>
      </c>
      <c r="DE304">
        <v>5</v>
      </c>
      <c r="DF304">
        <v>5</v>
      </c>
      <c r="DG304" s="28" t="s">
        <v>126</v>
      </c>
      <c r="DH304" s="28" t="s">
        <v>172</v>
      </c>
      <c r="DI304" s="28" t="s">
        <v>198</v>
      </c>
      <c r="DJ304" s="23" t="s">
        <v>140</v>
      </c>
      <c r="DK304" s="23" t="s">
        <v>146</v>
      </c>
      <c r="DL304" s="23" t="s">
        <v>194</v>
      </c>
      <c r="DM304" t="str">
        <f t="shared" si="258"/>
        <v>水</v>
      </c>
      <c r="DN304" t="str">
        <f t="shared" si="259"/>
        <v>暗</v>
      </c>
      <c r="DO304" t="str">
        <f t="shared" si="260"/>
        <v>光</v>
      </c>
      <c r="DP304" t="str">
        <f t="shared" si="261"/>
        <v>火</v>
      </c>
      <c r="DQ304" t="str">
        <f t="shared" si="262"/>
        <v>木</v>
      </c>
      <c r="DR304" t="str">
        <f t="shared" si="263"/>
        <v>木</v>
      </c>
      <c r="DS304" s="28" t="s">
        <v>152</v>
      </c>
      <c r="DT304" s="28" t="s">
        <v>147</v>
      </c>
      <c r="DU304" s="28" t="s">
        <v>145</v>
      </c>
      <c r="DV304" s="23" t="s">
        <v>163</v>
      </c>
      <c r="DW304" s="23" t="s">
        <v>164</v>
      </c>
      <c r="DX304" s="23" t="s">
        <v>163</v>
      </c>
      <c r="DY304">
        <f t="shared" si="282"/>
        <v>1</v>
      </c>
      <c r="DZ304">
        <f t="shared" si="282"/>
        <v>1</v>
      </c>
      <c r="EA304">
        <f t="shared" si="282"/>
        <v>1</v>
      </c>
      <c r="EB304">
        <f t="shared" si="281"/>
        <v>2</v>
      </c>
      <c r="EC304">
        <f t="shared" si="281"/>
        <v>2</v>
      </c>
      <c r="ED304">
        <f t="shared" si="281"/>
        <v>2</v>
      </c>
      <c r="EE304">
        <v>5502103</v>
      </c>
      <c r="EF304" s="26" t="s">
        <v>196</v>
      </c>
      <c r="EG304">
        <v>2</v>
      </c>
      <c r="EV304" t="str">
        <f t="shared" si="264"/>
        <v>水维京</v>
      </c>
      <c r="EW304" t="str">
        <f t="shared" si="265"/>
        <v>暗武士</v>
      </c>
      <c r="EX304" t="str">
        <f t="shared" si="266"/>
        <v>光盗贼</v>
      </c>
      <c r="EY304" t="str">
        <f t="shared" si="267"/>
        <v>火修女</v>
      </c>
      <c r="EZ304" t="str">
        <f t="shared" si="268"/>
        <v>木女巫</v>
      </c>
      <c r="FA304" t="str">
        <f t="shared" si="269"/>
        <v>木魔法师</v>
      </c>
      <c r="FB304">
        <v>3</v>
      </c>
      <c r="FC304">
        <v>17</v>
      </c>
      <c r="FD304">
        <v>14</v>
      </c>
      <c r="FE304">
        <v>10</v>
      </c>
      <c r="FF304">
        <v>12</v>
      </c>
      <c r="FG304">
        <v>11</v>
      </c>
      <c r="FH304">
        <f t="shared" ca="1" si="270"/>
        <v>18</v>
      </c>
      <c r="FI304">
        <f t="shared" ca="1" si="270"/>
        <v>1</v>
      </c>
      <c r="FJ304">
        <f t="shared" ca="1" si="270"/>
        <v>2</v>
      </c>
      <c r="FK304">
        <f t="shared" ca="1" si="271"/>
        <v>8</v>
      </c>
      <c r="FL304">
        <f t="shared" ca="1" si="271"/>
        <v>15</v>
      </c>
      <c r="FM304">
        <f t="shared" ca="1" si="271"/>
        <v>5</v>
      </c>
      <c r="FN304">
        <f t="shared" ca="1" si="272"/>
        <v>18</v>
      </c>
      <c r="FO304">
        <f t="shared" ca="1" si="273"/>
        <v>1</v>
      </c>
      <c r="FP304">
        <f t="shared" ca="1" si="274"/>
        <v>16</v>
      </c>
      <c r="FQ304">
        <f t="shared" ca="1" si="275"/>
        <v>8</v>
      </c>
      <c r="FR304">
        <f t="shared" ca="1" si="276"/>
        <v>15</v>
      </c>
      <c r="FS304">
        <f t="shared" ca="1" si="277"/>
        <v>14</v>
      </c>
    </row>
    <row r="305" spans="1:175" ht="14.25" x14ac:dyDescent="0.15">
      <c r="A305" s="20">
        <v>2000002</v>
      </c>
      <c r="B305" s="6" t="str">
        <f t="shared" si="236"/>
        <v>2</v>
      </c>
      <c r="C305" s="7">
        <v>1002</v>
      </c>
      <c r="D305" s="1" t="str">
        <f t="shared" si="237"/>
        <v>5200061,5301061,5201061,5400065,5402061,5502062</v>
      </c>
      <c r="E305" t="str">
        <f t="shared" si="238"/>
        <v>6,6,6,6,6,6</v>
      </c>
      <c r="F305" t="str">
        <f t="shared" si="239"/>
        <v>193,191,191,191,191,191</v>
      </c>
      <c r="G305">
        <f t="shared" si="240"/>
        <v>178329</v>
      </c>
      <c r="H305" s="6">
        <f>Sheet1!B305</f>
        <v>9</v>
      </c>
      <c r="I305" s="6">
        <f>Sheet1!C305</f>
        <v>0</v>
      </c>
      <c r="J305" s="6">
        <f>Sheet1!D305</f>
        <v>0</v>
      </c>
      <c r="K305" s="6">
        <f>Sheet1!E305</f>
        <v>0</v>
      </c>
      <c r="L305" s="6">
        <f>Sheet1!F305</f>
        <v>200</v>
      </c>
      <c r="P305">
        <f t="shared" si="241"/>
        <v>178329</v>
      </c>
      <c r="Q305" s="19">
        <v>178329.69399999999</v>
      </c>
      <c r="R305" s="6" t="str">
        <f t="shared" si="242"/>
        <v>5200061,5301061,5201061,5400065,5402061,5502062</v>
      </c>
      <c r="S305" s="6" t="str">
        <f t="shared" si="243"/>
        <v>6,6,6,6,6,6</v>
      </c>
      <c r="T305" s="6" t="str">
        <f t="shared" si="244"/>
        <v>193,191,191,191,191,191</v>
      </c>
      <c r="U305">
        <v>5200061</v>
      </c>
      <c r="V305">
        <v>5301061</v>
      </c>
      <c r="W305">
        <v>5201061</v>
      </c>
      <c r="X305">
        <v>5400065</v>
      </c>
      <c r="Y305">
        <v>5402061</v>
      </c>
      <c r="Z305">
        <v>5502062</v>
      </c>
      <c r="AA305">
        <v>6</v>
      </c>
      <c r="AB305">
        <v>6</v>
      </c>
      <c r="AC305">
        <v>6</v>
      </c>
      <c r="AD305">
        <v>6</v>
      </c>
      <c r="AE305">
        <v>6</v>
      </c>
      <c r="AF305">
        <v>6</v>
      </c>
      <c r="AG305" s="12">
        <f t="shared" si="245"/>
        <v>193</v>
      </c>
      <c r="AH305" s="12">
        <f t="shared" si="246"/>
        <v>191</v>
      </c>
      <c r="AI305" s="12">
        <f t="shared" si="247"/>
        <v>191</v>
      </c>
      <c r="AJ305" s="12">
        <f t="shared" si="248"/>
        <v>191</v>
      </c>
      <c r="AK305" s="12">
        <f t="shared" si="249"/>
        <v>191</v>
      </c>
      <c r="AL305" s="12">
        <f t="shared" si="250"/>
        <v>191</v>
      </c>
      <c r="AM305" s="6">
        <f t="shared" si="287"/>
        <v>30316.047979999999</v>
      </c>
      <c r="AN305" s="6">
        <f t="shared" si="288"/>
        <v>29602.729203999999</v>
      </c>
      <c r="AO305" s="6">
        <f t="shared" si="288"/>
        <v>29602.729203999999</v>
      </c>
      <c r="AP305" s="6">
        <f t="shared" si="288"/>
        <v>29602.729203999999</v>
      </c>
      <c r="AQ305" s="6">
        <f t="shared" si="288"/>
        <v>29602.729203999999</v>
      </c>
      <c r="AR305" s="6">
        <f t="shared" si="288"/>
        <v>29602.729203999999</v>
      </c>
      <c r="CH305">
        <f t="shared" si="251"/>
        <v>2</v>
      </c>
      <c r="CI305" s="23" t="b">
        <f t="shared" si="286"/>
        <v>1</v>
      </c>
      <c r="CJ305" s="23" t="b">
        <f t="shared" si="286"/>
        <v>1</v>
      </c>
      <c r="CK305" s="23" t="b">
        <f t="shared" si="286"/>
        <v>1</v>
      </c>
      <c r="CL305" s="23" t="b">
        <f t="shared" si="286"/>
        <v>1</v>
      </c>
      <c r="CM305" s="23" t="b">
        <f t="shared" si="286"/>
        <v>1</v>
      </c>
      <c r="CN305" s="23" t="b">
        <f t="shared" si="286"/>
        <v>1</v>
      </c>
      <c r="CO305" t="str">
        <f t="shared" si="252"/>
        <v>5200061</v>
      </c>
      <c r="CP305" t="str">
        <f t="shared" si="253"/>
        <v>5301061</v>
      </c>
      <c r="CQ305" t="str">
        <f t="shared" si="254"/>
        <v>5201061</v>
      </c>
      <c r="CR305" t="str">
        <f t="shared" si="255"/>
        <v>5400065</v>
      </c>
      <c r="CS305" t="str">
        <f t="shared" si="256"/>
        <v>5402061</v>
      </c>
      <c r="CT305" t="str">
        <f t="shared" si="257"/>
        <v>5502062</v>
      </c>
      <c r="CU305">
        <v>6</v>
      </c>
      <c r="CV305">
        <v>6</v>
      </c>
      <c r="CW305">
        <v>6</v>
      </c>
      <c r="CX305">
        <v>6</v>
      </c>
      <c r="CY305">
        <v>6</v>
      </c>
      <c r="CZ305">
        <v>6</v>
      </c>
      <c r="DA305" s="12">
        <v>5</v>
      </c>
      <c r="DB305" s="17">
        <v>5</v>
      </c>
      <c r="DC305">
        <v>5</v>
      </c>
      <c r="DD305">
        <v>5</v>
      </c>
      <c r="DE305">
        <v>5</v>
      </c>
      <c r="DF305">
        <v>5</v>
      </c>
      <c r="DG305" s="28" t="s">
        <v>179</v>
      </c>
      <c r="DH305" s="28" t="s">
        <v>128</v>
      </c>
      <c r="DI305" s="28" t="s">
        <v>180</v>
      </c>
      <c r="DJ305" s="28" t="s">
        <v>200</v>
      </c>
      <c r="DK305" s="28" t="s">
        <v>182</v>
      </c>
      <c r="DL305" s="28" t="s">
        <v>190</v>
      </c>
      <c r="DM305" t="str">
        <f t="shared" si="258"/>
        <v>水</v>
      </c>
      <c r="DN305" t="str">
        <f t="shared" si="259"/>
        <v>水</v>
      </c>
      <c r="DO305" t="str">
        <f t="shared" si="260"/>
        <v>水</v>
      </c>
      <c r="DP305" t="str">
        <f t="shared" si="261"/>
        <v>暗</v>
      </c>
      <c r="DQ305" t="str">
        <f t="shared" si="262"/>
        <v>水</v>
      </c>
      <c r="DR305" t="str">
        <f t="shared" si="263"/>
        <v>火</v>
      </c>
      <c r="DS305" s="28" t="s">
        <v>152</v>
      </c>
      <c r="DT305" s="28" t="s">
        <v>152</v>
      </c>
      <c r="DU305" s="28" t="s">
        <v>145</v>
      </c>
      <c r="DV305" s="28" t="s">
        <v>161</v>
      </c>
      <c r="DW305" s="28" t="s">
        <v>169</v>
      </c>
      <c r="DX305" s="28" t="s">
        <v>164</v>
      </c>
      <c r="DY305">
        <f t="shared" si="282"/>
        <v>1</v>
      </c>
      <c r="DZ305">
        <f t="shared" si="282"/>
        <v>1</v>
      </c>
      <c r="EA305">
        <f t="shared" si="282"/>
        <v>1</v>
      </c>
      <c r="EB305">
        <f t="shared" si="281"/>
        <v>2</v>
      </c>
      <c r="EC305">
        <f t="shared" si="281"/>
        <v>2</v>
      </c>
      <c r="ED305">
        <f t="shared" si="281"/>
        <v>2</v>
      </c>
      <c r="EE305">
        <v>5601103</v>
      </c>
      <c r="EF305" s="26" t="s">
        <v>175</v>
      </c>
      <c r="EG305">
        <v>2</v>
      </c>
      <c r="EV305" t="str">
        <f t="shared" si="264"/>
        <v>水刀客</v>
      </c>
      <c r="EW305" t="str">
        <f t="shared" si="265"/>
        <v>水剑士</v>
      </c>
      <c r="EX305" t="str">
        <f t="shared" si="266"/>
        <v>水骑兵</v>
      </c>
      <c r="EY305" t="str">
        <f t="shared" si="267"/>
        <v>暗巫师</v>
      </c>
      <c r="EZ305" t="str">
        <f t="shared" si="268"/>
        <v>水女巫</v>
      </c>
      <c r="FA305" t="str">
        <f t="shared" si="269"/>
        <v>火火枪手</v>
      </c>
      <c r="FB305">
        <v>1</v>
      </c>
      <c r="FC305">
        <v>4</v>
      </c>
      <c r="FD305">
        <v>2</v>
      </c>
      <c r="FE305">
        <v>18</v>
      </c>
      <c r="FF305">
        <v>2</v>
      </c>
      <c r="FG305">
        <v>9</v>
      </c>
      <c r="FH305">
        <f t="shared" ca="1" si="270"/>
        <v>4</v>
      </c>
      <c r="FI305">
        <f t="shared" ca="1" si="270"/>
        <v>7</v>
      </c>
      <c r="FJ305">
        <f t="shared" ca="1" si="270"/>
        <v>14</v>
      </c>
      <c r="FK305">
        <f t="shared" ca="1" si="271"/>
        <v>8</v>
      </c>
      <c r="FL305">
        <f t="shared" ca="1" si="271"/>
        <v>2</v>
      </c>
      <c r="FM305">
        <f t="shared" ca="1" si="271"/>
        <v>8</v>
      </c>
      <c r="FN305">
        <f t="shared" ca="1" si="272"/>
        <v>4</v>
      </c>
      <c r="FO305">
        <f t="shared" ca="1" si="273"/>
        <v>7</v>
      </c>
      <c r="FP305">
        <f t="shared" ca="1" si="274"/>
        <v>6</v>
      </c>
      <c r="FQ305">
        <f t="shared" ca="1" si="275"/>
        <v>8</v>
      </c>
      <c r="FR305">
        <f t="shared" ca="1" si="276"/>
        <v>2</v>
      </c>
      <c r="FS305">
        <f t="shared" ca="1" si="277"/>
        <v>4</v>
      </c>
    </row>
    <row r="306" spans="1:175" ht="14.25" x14ac:dyDescent="0.15">
      <c r="A306" s="20">
        <v>2000003</v>
      </c>
      <c r="B306" s="6" t="str">
        <f t="shared" si="236"/>
        <v>2</v>
      </c>
      <c r="C306" s="7">
        <v>1002</v>
      </c>
      <c r="D306" s="1" t="str">
        <f t="shared" si="237"/>
        <v>5201063,5302065,5302064,5500063,5400065,5602064</v>
      </c>
      <c r="E306" t="str">
        <f t="shared" si="238"/>
        <v>6,6,6,6,6,6</v>
      </c>
      <c r="F306" t="str">
        <f t="shared" si="239"/>
        <v>195,193,193,193,193,193</v>
      </c>
      <c r="G306">
        <f t="shared" si="240"/>
        <v>182218</v>
      </c>
      <c r="H306" s="6">
        <f>Sheet1!B306</f>
        <v>1</v>
      </c>
      <c r="I306" s="6">
        <f>Sheet1!C306</f>
        <v>0</v>
      </c>
      <c r="J306" s="6">
        <f>Sheet1!D306</f>
        <v>0</v>
      </c>
      <c r="K306" s="6">
        <f>Sheet1!E306</f>
        <v>0</v>
      </c>
      <c r="L306" s="6">
        <f>Sheet1!F306</f>
        <v>10000</v>
      </c>
      <c r="P306">
        <f t="shared" si="241"/>
        <v>182218</v>
      </c>
      <c r="Q306" s="19">
        <v>182218.38</v>
      </c>
      <c r="R306" s="6" t="str">
        <f t="shared" si="242"/>
        <v>5201063,5302065,5302064,5500063,5400065,5602064</v>
      </c>
      <c r="S306" s="6" t="str">
        <f t="shared" si="243"/>
        <v>6,6,6,6,6,6</v>
      </c>
      <c r="T306" s="6" t="str">
        <f t="shared" si="244"/>
        <v>195,193,193,193,193,193</v>
      </c>
      <c r="U306">
        <v>5201063</v>
      </c>
      <c r="V306">
        <v>5302065</v>
      </c>
      <c r="W306">
        <v>5302064</v>
      </c>
      <c r="X306">
        <v>5500063</v>
      </c>
      <c r="Y306">
        <v>5400065</v>
      </c>
      <c r="Z306">
        <v>5602064</v>
      </c>
      <c r="AA306">
        <v>6</v>
      </c>
      <c r="AB306">
        <v>6</v>
      </c>
      <c r="AC306">
        <v>6</v>
      </c>
      <c r="AD306">
        <v>6</v>
      </c>
      <c r="AE306">
        <v>6</v>
      </c>
      <c r="AF306">
        <v>6</v>
      </c>
      <c r="AG306" s="12">
        <f t="shared" si="245"/>
        <v>195</v>
      </c>
      <c r="AH306" s="12">
        <f t="shared" si="246"/>
        <v>193</v>
      </c>
      <c r="AI306" s="12">
        <f t="shared" si="247"/>
        <v>193</v>
      </c>
      <c r="AJ306" s="12">
        <f t="shared" si="248"/>
        <v>193</v>
      </c>
      <c r="AK306" s="12">
        <f t="shared" si="249"/>
        <v>193</v>
      </c>
      <c r="AL306" s="12">
        <f t="shared" si="250"/>
        <v>193</v>
      </c>
      <c r="AM306" s="6">
        <f t="shared" si="287"/>
        <v>30977.124600000003</v>
      </c>
      <c r="AN306" s="6">
        <f t="shared" si="288"/>
        <v>30248.251080000002</v>
      </c>
      <c r="AO306" s="6">
        <f t="shared" si="288"/>
        <v>30248.251080000002</v>
      </c>
      <c r="AP306" s="6">
        <f t="shared" si="288"/>
        <v>30248.251080000002</v>
      </c>
      <c r="AQ306" s="6">
        <f t="shared" si="288"/>
        <v>30248.251080000002</v>
      </c>
      <c r="AR306" s="6">
        <f t="shared" si="288"/>
        <v>30248.251080000002</v>
      </c>
      <c r="CH306">
        <f t="shared" si="251"/>
        <v>3</v>
      </c>
      <c r="CI306" s="23" t="b">
        <f t="shared" si="286"/>
        <v>1</v>
      </c>
      <c r="CJ306" s="23" t="b">
        <f t="shared" si="286"/>
        <v>1</v>
      </c>
      <c r="CK306" s="23" t="b">
        <f t="shared" si="286"/>
        <v>1</v>
      </c>
      <c r="CL306" s="23" t="b">
        <f t="shared" si="286"/>
        <v>1</v>
      </c>
      <c r="CM306" s="23" t="b">
        <f t="shared" si="286"/>
        <v>1</v>
      </c>
      <c r="CN306" s="23" t="b">
        <f t="shared" si="286"/>
        <v>1</v>
      </c>
      <c r="CO306" t="str">
        <f t="shared" si="252"/>
        <v>5201063</v>
      </c>
      <c r="CP306" t="str">
        <f t="shared" si="253"/>
        <v>5302065</v>
      </c>
      <c r="CQ306" t="str">
        <f t="shared" si="254"/>
        <v>5302064</v>
      </c>
      <c r="CR306" t="str">
        <f t="shared" si="255"/>
        <v>5500063</v>
      </c>
      <c r="CS306" t="str">
        <f t="shared" si="256"/>
        <v>5400065</v>
      </c>
      <c r="CT306" t="str">
        <f t="shared" si="257"/>
        <v>5602064</v>
      </c>
      <c r="CU306">
        <v>6</v>
      </c>
      <c r="CV306">
        <v>6</v>
      </c>
      <c r="CW306">
        <v>6</v>
      </c>
      <c r="CX306">
        <v>6</v>
      </c>
      <c r="CY306">
        <v>6</v>
      </c>
      <c r="CZ306">
        <v>6</v>
      </c>
      <c r="DA306" s="12">
        <v>5</v>
      </c>
      <c r="DB306" s="17">
        <v>5</v>
      </c>
      <c r="DC306">
        <v>5</v>
      </c>
      <c r="DD306">
        <v>5</v>
      </c>
      <c r="DE306">
        <v>5</v>
      </c>
      <c r="DF306">
        <v>5</v>
      </c>
      <c r="DG306" s="28" t="s">
        <v>191</v>
      </c>
      <c r="DH306" s="28" t="s">
        <v>199</v>
      </c>
      <c r="DI306" s="28" t="s">
        <v>198</v>
      </c>
      <c r="DJ306" s="28" t="s">
        <v>195</v>
      </c>
      <c r="DK306" s="28" t="s">
        <v>200</v>
      </c>
      <c r="DL306" s="28" t="s">
        <v>181</v>
      </c>
      <c r="DM306" t="str">
        <f t="shared" si="258"/>
        <v>木</v>
      </c>
      <c r="DN306" t="str">
        <f t="shared" si="259"/>
        <v>暗</v>
      </c>
      <c r="DO306" t="str">
        <f t="shared" si="260"/>
        <v>光</v>
      </c>
      <c r="DP306" t="str">
        <f t="shared" si="261"/>
        <v>木</v>
      </c>
      <c r="DQ306" t="str">
        <f t="shared" si="262"/>
        <v>暗</v>
      </c>
      <c r="DR306" t="str">
        <f t="shared" si="263"/>
        <v>光</v>
      </c>
      <c r="DS306" s="28" t="s">
        <v>145</v>
      </c>
      <c r="DT306" s="28" t="s">
        <v>145</v>
      </c>
      <c r="DU306" s="28" t="s">
        <v>145</v>
      </c>
      <c r="DV306" s="28" t="s">
        <v>161</v>
      </c>
      <c r="DW306" s="28" t="s">
        <v>165</v>
      </c>
      <c r="DX306" s="28" t="s">
        <v>161</v>
      </c>
      <c r="DY306">
        <f t="shared" si="282"/>
        <v>1</v>
      </c>
      <c r="DZ306">
        <f t="shared" si="282"/>
        <v>1</v>
      </c>
      <c r="EA306">
        <f t="shared" si="282"/>
        <v>1</v>
      </c>
      <c r="EB306">
        <f t="shared" si="281"/>
        <v>2</v>
      </c>
      <c r="EC306">
        <f t="shared" si="281"/>
        <v>2</v>
      </c>
      <c r="ED306">
        <f t="shared" si="281"/>
        <v>2</v>
      </c>
      <c r="EE306">
        <v>5201104</v>
      </c>
      <c r="EF306" t="s">
        <v>197</v>
      </c>
      <c r="EG306">
        <v>1</v>
      </c>
      <c r="EV306" t="str">
        <f t="shared" si="264"/>
        <v>木骑兵</v>
      </c>
      <c r="EW306" t="str">
        <f t="shared" si="265"/>
        <v>暗盗贼</v>
      </c>
      <c r="EX306" t="str">
        <f t="shared" si="266"/>
        <v>光盗贼</v>
      </c>
      <c r="EY306" t="str">
        <f t="shared" si="267"/>
        <v>木海盗</v>
      </c>
      <c r="EZ306" t="str">
        <f t="shared" si="268"/>
        <v>暗巫师</v>
      </c>
      <c r="FA306" t="str">
        <f t="shared" si="269"/>
        <v>光学者</v>
      </c>
      <c r="FB306">
        <v>10</v>
      </c>
      <c r="FC306">
        <v>18</v>
      </c>
      <c r="FD306">
        <v>14</v>
      </c>
      <c r="FE306">
        <v>13</v>
      </c>
      <c r="FF306">
        <v>18</v>
      </c>
      <c r="FG306">
        <v>17</v>
      </c>
      <c r="FH306">
        <f t="shared" ca="1" si="270"/>
        <v>13</v>
      </c>
      <c r="FI306">
        <f t="shared" ca="1" si="270"/>
        <v>14</v>
      </c>
      <c r="FJ306">
        <f t="shared" ca="1" si="270"/>
        <v>8</v>
      </c>
      <c r="FK306">
        <f t="shared" ca="1" si="271"/>
        <v>17</v>
      </c>
      <c r="FL306">
        <f t="shared" ca="1" si="271"/>
        <v>12</v>
      </c>
      <c r="FM306">
        <f t="shared" ca="1" si="271"/>
        <v>3</v>
      </c>
      <c r="FN306">
        <f t="shared" ca="1" si="272"/>
        <v>13</v>
      </c>
      <c r="FO306">
        <f t="shared" ca="1" si="273"/>
        <v>14</v>
      </c>
      <c r="FP306">
        <f t="shared" ca="1" si="274"/>
        <v>5</v>
      </c>
      <c r="FQ306">
        <f t="shared" ca="1" si="275"/>
        <v>17</v>
      </c>
      <c r="FR306">
        <f t="shared" ca="1" si="276"/>
        <v>12</v>
      </c>
      <c r="FS306">
        <f t="shared" ca="1" si="277"/>
        <v>13</v>
      </c>
    </row>
    <row r="307" spans="1:175" ht="14.25" x14ac:dyDescent="0.15">
      <c r="A307" s="20">
        <v>2000004</v>
      </c>
      <c r="B307" s="6" t="str">
        <f t="shared" si="236"/>
        <v>2</v>
      </c>
      <c r="C307" s="7">
        <v>1002</v>
      </c>
      <c r="D307" s="1" t="str">
        <f t="shared" si="237"/>
        <v>5200063,5201061,5201062,5402061,5402062,5601061</v>
      </c>
      <c r="E307" t="str">
        <f t="shared" si="238"/>
        <v>6,6,6,6,6,6</v>
      </c>
      <c r="F307" t="str">
        <f t="shared" si="239"/>
        <v>197,195,195,195,195,195</v>
      </c>
      <c r="G307">
        <f t="shared" si="240"/>
        <v>186157</v>
      </c>
      <c r="H307" s="6">
        <f>Sheet1!B307</f>
        <v>12</v>
      </c>
      <c r="I307" s="6">
        <f>Sheet1!C307</f>
        <v>0</v>
      </c>
      <c r="J307" s="6">
        <f>Sheet1!D307</f>
        <v>0</v>
      </c>
      <c r="K307" s="6">
        <f>Sheet1!E307</f>
        <v>0</v>
      </c>
      <c r="L307" s="6">
        <f>Sheet1!F307</f>
        <v>100</v>
      </c>
      <c r="P307">
        <f t="shared" si="241"/>
        <v>186157</v>
      </c>
      <c r="Q307" s="19">
        <v>186157.14</v>
      </c>
      <c r="R307" s="6" t="str">
        <f t="shared" si="242"/>
        <v>5200063,5201061,5201062,5402061,5402062,5601061</v>
      </c>
      <c r="S307" s="6" t="str">
        <f t="shared" si="243"/>
        <v>6,6,6,6,6,6</v>
      </c>
      <c r="T307" s="6" t="str">
        <f t="shared" si="244"/>
        <v>197,195,195,195,195,195</v>
      </c>
      <c r="U307">
        <v>5200063</v>
      </c>
      <c r="V307">
        <v>5201061</v>
      </c>
      <c r="W307">
        <v>5201062</v>
      </c>
      <c r="X307">
        <v>5402061</v>
      </c>
      <c r="Y307">
        <v>5402062</v>
      </c>
      <c r="Z307">
        <v>5601061</v>
      </c>
      <c r="AA307">
        <v>6</v>
      </c>
      <c r="AB307">
        <v>6</v>
      </c>
      <c r="AC307">
        <v>6</v>
      </c>
      <c r="AD307">
        <v>6</v>
      </c>
      <c r="AE307">
        <v>6</v>
      </c>
      <c r="AF307">
        <v>6</v>
      </c>
      <c r="AG307" s="12">
        <f t="shared" si="245"/>
        <v>197</v>
      </c>
      <c r="AH307" s="12">
        <f t="shared" si="246"/>
        <v>195</v>
      </c>
      <c r="AI307" s="12">
        <f t="shared" si="247"/>
        <v>195</v>
      </c>
      <c r="AJ307" s="12">
        <f t="shared" si="248"/>
        <v>195</v>
      </c>
      <c r="AK307" s="12">
        <f t="shared" si="249"/>
        <v>195</v>
      </c>
      <c r="AL307" s="12">
        <f t="shared" si="250"/>
        <v>195</v>
      </c>
      <c r="AM307" s="6">
        <f t="shared" si="287"/>
        <v>31646.713800000005</v>
      </c>
      <c r="AN307" s="6">
        <f t="shared" si="288"/>
        <v>30902.085240000004</v>
      </c>
      <c r="AO307" s="6">
        <f t="shared" si="288"/>
        <v>30902.085240000004</v>
      </c>
      <c r="AP307" s="6">
        <f t="shared" si="288"/>
        <v>30902.085240000004</v>
      </c>
      <c r="AQ307" s="6">
        <f t="shared" si="288"/>
        <v>30902.085240000004</v>
      </c>
      <c r="AR307" s="6">
        <f t="shared" si="288"/>
        <v>30902.085240000004</v>
      </c>
      <c r="CH307">
        <f t="shared" si="251"/>
        <v>4</v>
      </c>
      <c r="CI307" s="23" t="b">
        <f t="shared" si="286"/>
        <v>1</v>
      </c>
      <c r="CJ307" s="23" t="b">
        <f t="shared" si="286"/>
        <v>1</v>
      </c>
      <c r="CK307" s="23" t="b">
        <f t="shared" si="286"/>
        <v>1</v>
      </c>
      <c r="CL307" s="23" t="b">
        <f t="shared" si="286"/>
        <v>1</v>
      </c>
      <c r="CM307" s="23" t="b">
        <f t="shared" si="286"/>
        <v>1</v>
      </c>
      <c r="CN307" s="23" t="b">
        <f t="shared" si="286"/>
        <v>1</v>
      </c>
      <c r="CO307" t="str">
        <f t="shared" si="252"/>
        <v>5200063</v>
      </c>
      <c r="CP307" t="str">
        <f t="shared" si="253"/>
        <v>5201061</v>
      </c>
      <c r="CQ307" t="str">
        <f t="shared" si="254"/>
        <v>5201062</v>
      </c>
      <c r="CR307" t="str">
        <f t="shared" si="255"/>
        <v>5402061</v>
      </c>
      <c r="CS307" t="str">
        <f t="shared" si="256"/>
        <v>5402062</v>
      </c>
      <c r="CT307" t="str">
        <f t="shared" si="257"/>
        <v>5601061</v>
      </c>
      <c r="CU307">
        <v>6</v>
      </c>
      <c r="CV307">
        <v>6</v>
      </c>
      <c r="CW307">
        <v>6</v>
      </c>
      <c r="CX307">
        <v>6</v>
      </c>
      <c r="CY307">
        <v>6</v>
      </c>
      <c r="CZ307">
        <v>6</v>
      </c>
      <c r="DA307" s="12">
        <v>5</v>
      </c>
      <c r="DB307" s="17">
        <v>5</v>
      </c>
      <c r="DC307">
        <v>5</v>
      </c>
      <c r="DD307">
        <v>5</v>
      </c>
      <c r="DE307">
        <v>5</v>
      </c>
      <c r="DF307">
        <v>5</v>
      </c>
      <c r="DG307" s="28" t="s">
        <v>142</v>
      </c>
      <c r="DH307" s="28" t="s">
        <v>180</v>
      </c>
      <c r="DI307" s="28" t="s">
        <v>134</v>
      </c>
      <c r="DJ307" s="28" t="s">
        <v>182</v>
      </c>
      <c r="DK307" s="28" t="s">
        <v>189</v>
      </c>
      <c r="DL307" s="28" t="s">
        <v>184</v>
      </c>
      <c r="DM307" t="str">
        <f t="shared" si="258"/>
        <v>木</v>
      </c>
      <c r="DN307" t="str">
        <f t="shared" si="259"/>
        <v>水</v>
      </c>
      <c r="DO307" t="str">
        <f t="shared" si="260"/>
        <v>火</v>
      </c>
      <c r="DP307" t="str">
        <f t="shared" si="261"/>
        <v>水</v>
      </c>
      <c r="DQ307" t="str">
        <f t="shared" si="262"/>
        <v>火</v>
      </c>
      <c r="DR307" t="str">
        <f t="shared" si="263"/>
        <v>水</v>
      </c>
      <c r="DS307" s="28" t="s">
        <v>147</v>
      </c>
      <c r="DT307" s="28" t="s">
        <v>147</v>
      </c>
      <c r="DU307" s="28" t="s">
        <v>147</v>
      </c>
      <c r="DV307" s="28" t="s">
        <v>164</v>
      </c>
      <c r="DW307" s="28" t="s">
        <v>163</v>
      </c>
      <c r="DX307" s="28" t="s">
        <v>164</v>
      </c>
      <c r="DY307">
        <f t="shared" si="282"/>
        <v>1</v>
      </c>
      <c r="DZ307">
        <f t="shared" si="282"/>
        <v>1</v>
      </c>
      <c r="EA307">
        <f t="shared" si="282"/>
        <v>1</v>
      </c>
      <c r="EB307">
        <f t="shared" si="281"/>
        <v>2</v>
      </c>
      <c r="EC307">
        <f t="shared" si="281"/>
        <v>2</v>
      </c>
      <c r="ED307">
        <f t="shared" si="281"/>
        <v>2</v>
      </c>
      <c r="EE307">
        <v>5302104</v>
      </c>
      <c r="EF307" t="s">
        <v>198</v>
      </c>
      <c r="EG307">
        <v>1</v>
      </c>
      <c r="EV307" t="str">
        <f t="shared" si="264"/>
        <v>木刀客</v>
      </c>
      <c r="EW307" t="str">
        <f t="shared" si="265"/>
        <v>水骑兵</v>
      </c>
      <c r="EX307" t="str">
        <f t="shared" si="266"/>
        <v>火骑兵</v>
      </c>
      <c r="EY307" t="str">
        <f t="shared" si="267"/>
        <v>水女巫</v>
      </c>
      <c r="EZ307" t="str">
        <f t="shared" si="268"/>
        <v>火女巫</v>
      </c>
      <c r="FA307" t="str">
        <f t="shared" si="269"/>
        <v>水修女</v>
      </c>
      <c r="FB307">
        <v>9</v>
      </c>
      <c r="FC307">
        <v>2</v>
      </c>
      <c r="FD307">
        <v>6</v>
      </c>
      <c r="FE307">
        <v>2</v>
      </c>
      <c r="FF307">
        <v>7</v>
      </c>
      <c r="FG307">
        <v>5</v>
      </c>
      <c r="FH307">
        <f t="shared" ca="1" si="270"/>
        <v>5</v>
      </c>
      <c r="FI307">
        <f t="shared" ca="1" si="270"/>
        <v>1</v>
      </c>
      <c r="FJ307">
        <f t="shared" ca="1" si="270"/>
        <v>18</v>
      </c>
      <c r="FK307">
        <f t="shared" ca="1" si="271"/>
        <v>7</v>
      </c>
      <c r="FL307">
        <f t="shared" ca="1" si="271"/>
        <v>13</v>
      </c>
      <c r="FM307">
        <f t="shared" ca="1" si="271"/>
        <v>8</v>
      </c>
      <c r="FN307">
        <f t="shared" ca="1" si="272"/>
        <v>5</v>
      </c>
      <c r="FO307">
        <f t="shared" ca="1" si="273"/>
        <v>1</v>
      </c>
      <c r="FP307">
        <f t="shared" ca="1" si="274"/>
        <v>2</v>
      </c>
      <c r="FQ307">
        <f t="shared" ca="1" si="275"/>
        <v>7</v>
      </c>
      <c r="FR307">
        <f t="shared" ca="1" si="276"/>
        <v>13</v>
      </c>
      <c r="FS307">
        <f t="shared" ca="1" si="277"/>
        <v>12</v>
      </c>
    </row>
    <row r="308" spans="1:175" ht="14.25" x14ac:dyDescent="0.15">
      <c r="A308" s="20">
        <v>2000005</v>
      </c>
      <c r="B308" s="6" t="str">
        <f t="shared" si="236"/>
        <v>2</v>
      </c>
      <c r="C308" s="7">
        <v>1002</v>
      </c>
      <c r="D308" s="1" t="str">
        <f t="shared" si="237"/>
        <v>5301061,5302064,5201064,5502062,5402063,5401063</v>
      </c>
      <c r="E308" t="str">
        <f t="shared" si="238"/>
        <v>6,6,6,6,6,6</v>
      </c>
      <c r="F308" t="str">
        <f t="shared" si="239"/>
        <v>200,197,197,197,197,197</v>
      </c>
      <c r="G308">
        <f t="shared" si="240"/>
        <v>190144</v>
      </c>
      <c r="H308" s="6">
        <f>Sheet1!B308</f>
        <v>35</v>
      </c>
      <c r="I308" s="6">
        <f>Sheet1!C308</f>
        <v>0</v>
      </c>
      <c r="J308" s="6">
        <f>Sheet1!D308</f>
        <v>0</v>
      </c>
      <c r="K308" s="6">
        <f>Sheet1!E308</f>
        <v>0</v>
      </c>
      <c r="L308" s="6">
        <f>Sheet1!F308</f>
        <v>20</v>
      </c>
      <c r="P308">
        <f t="shared" si="241"/>
        <v>190144</v>
      </c>
      <c r="Q308" s="19">
        <v>190144.89199999999</v>
      </c>
      <c r="R308" s="6" t="str">
        <f t="shared" si="242"/>
        <v>5301061,5302064,5201064,5502062,5402063,5401063</v>
      </c>
      <c r="S308" s="6" t="str">
        <f t="shared" si="243"/>
        <v>6,6,6,6,6,6</v>
      </c>
      <c r="T308" s="6" t="str">
        <f t="shared" si="244"/>
        <v>200,197,197,197,197,197</v>
      </c>
      <c r="U308">
        <v>5301061</v>
      </c>
      <c r="V308">
        <v>5302064</v>
      </c>
      <c r="W308">
        <v>5201064</v>
      </c>
      <c r="X308">
        <v>5502062</v>
      </c>
      <c r="Y308">
        <v>5402063</v>
      </c>
      <c r="Z308">
        <v>5401063</v>
      </c>
      <c r="AA308">
        <v>6</v>
      </c>
      <c r="AB308">
        <v>6</v>
      </c>
      <c r="AC308">
        <v>6</v>
      </c>
      <c r="AD308">
        <v>6</v>
      </c>
      <c r="AE308">
        <v>6</v>
      </c>
      <c r="AF308">
        <v>6</v>
      </c>
      <c r="AG308" s="12">
        <f t="shared" si="245"/>
        <v>200</v>
      </c>
      <c r="AH308" s="12">
        <f t="shared" si="246"/>
        <v>197</v>
      </c>
      <c r="AI308" s="12">
        <f t="shared" si="247"/>
        <v>197</v>
      </c>
      <c r="AJ308" s="12">
        <f t="shared" si="248"/>
        <v>197</v>
      </c>
      <c r="AK308" s="12">
        <f t="shared" si="249"/>
        <v>197</v>
      </c>
      <c r="AL308" s="12">
        <f t="shared" si="250"/>
        <v>197</v>
      </c>
      <c r="AM308" s="6">
        <f t="shared" si="287"/>
        <v>32324.63164</v>
      </c>
      <c r="AN308" s="6">
        <f t="shared" si="288"/>
        <v>31564.052072000002</v>
      </c>
      <c r="AO308" s="6">
        <f t="shared" si="288"/>
        <v>31564.052072000002</v>
      </c>
      <c r="AP308" s="6">
        <f t="shared" si="288"/>
        <v>31564.052072000002</v>
      </c>
      <c r="AQ308" s="6">
        <f t="shared" si="288"/>
        <v>31564.052072000002</v>
      </c>
      <c r="AR308" s="6">
        <f t="shared" si="288"/>
        <v>31564.052072000002</v>
      </c>
      <c r="CH308">
        <f t="shared" si="251"/>
        <v>0</v>
      </c>
      <c r="CI308" s="23" t="b">
        <f t="shared" si="286"/>
        <v>1</v>
      </c>
      <c r="CJ308" s="23" t="b">
        <f t="shared" si="286"/>
        <v>1</v>
      </c>
      <c r="CK308" s="23" t="b">
        <f t="shared" si="286"/>
        <v>1</v>
      </c>
      <c r="CL308" s="23" t="b">
        <f t="shared" si="286"/>
        <v>1</v>
      </c>
      <c r="CM308" s="23" t="b">
        <f t="shared" si="286"/>
        <v>1</v>
      </c>
      <c r="CN308" s="23" t="b">
        <f t="shared" si="286"/>
        <v>1</v>
      </c>
      <c r="CO308" t="str">
        <f t="shared" si="252"/>
        <v>5301061</v>
      </c>
      <c r="CP308" t="str">
        <f t="shared" si="253"/>
        <v>5302064</v>
      </c>
      <c r="CQ308" t="str">
        <f t="shared" si="254"/>
        <v>5201064</v>
      </c>
      <c r="CR308" t="str">
        <f t="shared" si="255"/>
        <v>5502062</v>
      </c>
      <c r="CS308" t="str">
        <f t="shared" si="256"/>
        <v>5402063</v>
      </c>
      <c r="CT308" t="str">
        <f t="shared" si="257"/>
        <v>5401063</v>
      </c>
      <c r="CU308">
        <v>6</v>
      </c>
      <c r="CV308">
        <v>6</v>
      </c>
      <c r="CW308">
        <v>6</v>
      </c>
      <c r="CX308">
        <v>6</v>
      </c>
      <c r="CY308">
        <v>6</v>
      </c>
      <c r="CZ308">
        <v>6</v>
      </c>
      <c r="DA308" s="12">
        <v>5</v>
      </c>
      <c r="DB308" s="17">
        <v>5</v>
      </c>
      <c r="DC308">
        <v>5</v>
      </c>
      <c r="DD308">
        <v>5</v>
      </c>
      <c r="DE308">
        <v>5</v>
      </c>
      <c r="DF308">
        <v>5</v>
      </c>
      <c r="DG308" s="28" t="s">
        <v>128</v>
      </c>
      <c r="DH308" s="28" t="s">
        <v>198</v>
      </c>
      <c r="DI308" s="28" t="s">
        <v>197</v>
      </c>
      <c r="DJ308" s="28" t="s">
        <v>190</v>
      </c>
      <c r="DK308" s="28" t="s">
        <v>146</v>
      </c>
      <c r="DL308" s="28" t="s">
        <v>194</v>
      </c>
      <c r="DM308" t="str">
        <f t="shared" si="258"/>
        <v>水</v>
      </c>
      <c r="DN308" t="str">
        <f t="shared" si="259"/>
        <v>光</v>
      </c>
      <c r="DO308" t="str">
        <f t="shared" si="260"/>
        <v>光</v>
      </c>
      <c r="DP308" t="str">
        <f t="shared" si="261"/>
        <v>火</v>
      </c>
      <c r="DQ308" t="str">
        <f t="shared" si="262"/>
        <v>木</v>
      </c>
      <c r="DR308" t="str">
        <f t="shared" si="263"/>
        <v>木</v>
      </c>
      <c r="DS308" s="28" t="s">
        <v>147</v>
      </c>
      <c r="DT308" s="28" t="s">
        <v>147</v>
      </c>
      <c r="DU308" s="28" t="s">
        <v>147</v>
      </c>
      <c r="DV308" s="28" t="s">
        <v>165</v>
      </c>
      <c r="DW308" s="28" t="s">
        <v>165</v>
      </c>
      <c r="DX308" s="28" t="s">
        <v>165</v>
      </c>
      <c r="DY308">
        <f t="shared" si="282"/>
        <v>1</v>
      </c>
      <c r="DZ308">
        <f t="shared" si="282"/>
        <v>1</v>
      </c>
      <c r="EA308">
        <f t="shared" si="282"/>
        <v>1</v>
      </c>
      <c r="EB308">
        <f t="shared" si="281"/>
        <v>2</v>
      </c>
      <c r="EC308">
        <f t="shared" si="281"/>
        <v>2</v>
      </c>
      <c r="ED308">
        <f t="shared" si="281"/>
        <v>2</v>
      </c>
      <c r="EE308">
        <v>5501104</v>
      </c>
      <c r="EF308" s="26" t="s">
        <v>176</v>
      </c>
      <c r="EG308">
        <v>2</v>
      </c>
      <c r="EV308" t="str">
        <f t="shared" si="264"/>
        <v>水剑士</v>
      </c>
      <c r="EW308" t="str">
        <f t="shared" si="265"/>
        <v>光盗贼</v>
      </c>
      <c r="EX308" t="str">
        <f t="shared" si="266"/>
        <v>光骑兵</v>
      </c>
      <c r="EY308" t="str">
        <f t="shared" si="267"/>
        <v>火火枪手</v>
      </c>
      <c r="EZ308" t="str">
        <f t="shared" si="268"/>
        <v>木女巫</v>
      </c>
      <c r="FA308" t="str">
        <f t="shared" si="269"/>
        <v>木魔法师</v>
      </c>
      <c r="FB308">
        <v>4</v>
      </c>
      <c r="FC308">
        <v>14</v>
      </c>
      <c r="FD308">
        <v>13</v>
      </c>
      <c r="FE308">
        <v>9</v>
      </c>
      <c r="FF308">
        <v>12</v>
      </c>
      <c r="FG308">
        <v>11</v>
      </c>
      <c r="FH308">
        <f t="shared" ca="1" si="270"/>
        <v>3</v>
      </c>
      <c r="FI308">
        <f t="shared" ca="1" si="270"/>
        <v>6</v>
      </c>
      <c r="FJ308">
        <f t="shared" ca="1" si="270"/>
        <v>3</v>
      </c>
      <c r="FK308">
        <f t="shared" ca="1" si="271"/>
        <v>16</v>
      </c>
      <c r="FL308">
        <f t="shared" ca="1" si="271"/>
        <v>16</v>
      </c>
      <c r="FM308">
        <f t="shared" ca="1" si="271"/>
        <v>5</v>
      </c>
      <c r="FN308">
        <f t="shared" ca="1" si="272"/>
        <v>3</v>
      </c>
      <c r="FO308">
        <f t="shared" ca="1" si="273"/>
        <v>6</v>
      </c>
      <c r="FP308">
        <f t="shared" ca="1" si="274"/>
        <v>5</v>
      </c>
      <c r="FQ308">
        <f t="shared" ca="1" si="275"/>
        <v>16</v>
      </c>
      <c r="FR308">
        <f t="shared" ca="1" si="276"/>
        <v>8</v>
      </c>
      <c r="FS308">
        <f t="shared" ca="1" si="277"/>
        <v>14</v>
      </c>
    </row>
    <row r="309" spans="1:175" ht="14.25" x14ac:dyDescent="0.15">
      <c r="A309" s="20">
        <v>2000006</v>
      </c>
      <c r="B309" s="6" t="str">
        <f t="shared" si="236"/>
        <v>2</v>
      </c>
      <c r="C309" s="7">
        <v>1002</v>
      </c>
      <c r="D309" s="1" t="str">
        <f t="shared" si="237"/>
        <v>5201064,5302065,5300065,5502063,5602064,5601063</v>
      </c>
      <c r="E309" t="str">
        <f t="shared" si="238"/>
        <v>6,6,6,6,6,6</v>
      </c>
      <c r="F309" t="str">
        <f t="shared" si="239"/>
        <v>202,199,199,199,199,199</v>
      </c>
      <c r="G309">
        <f t="shared" si="240"/>
        <v>194181</v>
      </c>
      <c r="H309" s="6">
        <f>Sheet1!B309</f>
        <v>1</v>
      </c>
      <c r="I309" s="6">
        <f>Sheet1!C309</f>
        <v>0</v>
      </c>
      <c r="J309" s="6">
        <f>Sheet1!D309</f>
        <v>0</v>
      </c>
      <c r="K309" s="6">
        <f>Sheet1!E309</f>
        <v>0</v>
      </c>
      <c r="L309" s="6">
        <f>Sheet1!F309</f>
        <v>10000</v>
      </c>
      <c r="P309">
        <f t="shared" si="241"/>
        <v>194181</v>
      </c>
      <c r="Q309" s="19">
        <v>194181.861</v>
      </c>
      <c r="R309" s="6" t="str">
        <f t="shared" si="242"/>
        <v>5201064,5302065,5300065,5502063,5602064,5601063</v>
      </c>
      <c r="S309" s="6" t="str">
        <f t="shared" si="243"/>
        <v>6,6,6,6,6,6</v>
      </c>
      <c r="T309" s="6" t="str">
        <f t="shared" si="244"/>
        <v>202,199,199,199,199,199</v>
      </c>
      <c r="U309">
        <v>5201064</v>
      </c>
      <c r="V309">
        <v>5302065</v>
      </c>
      <c r="W309">
        <v>5300065</v>
      </c>
      <c r="X309">
        <v>5502063</v>
      </c>
      <c r="Y309">
        <v>5602064</v>
      </c>
      <c r="Z309">
        <v>5601063</v>
      </c>
      <c r="AA309">
        <v>6</v>
      </c>
      <c r="AB309">
        <v>6</v>
      </c>
      <c r="AC309">
        <v>6</v>
      </c>
      <c r="AD309">
        <v>6</v>
      </c>
      <c r="AE309">
        <v>6</v>
      </c>
      <c r="AF309">
        <v>6</v>
      </c>
      <c r="AG309" s="12">
        <f t="shared" si="245"/>
        <v>202</v>
      </c>
      <c r="AH309" s="12">
        <f t="shared" si="246"/>
        <v>199</v>
      </c>
      <c r="AI309" s="12">
        <f t="shared" si="247"/>
        <v>199</v>
      </c>
      <c r="AJ309" s="12">
        <f t="shared" si="248"/>
        <v>199</v>
      </c>
      <c r="AK309" s="12">
        <f t="shared" si="249"/>
        <v>199</v>
      </c>
      <c r="AL309" s="12">
        <f t="shared" si="250"/>
        <v>199</v>
      </c>
      <c r="AM309" s="6">
        <f t="shared" si="287"/>
        <v>33010.916370000006</v>
      </c>
      <c r="AN309" s="6">
        <f t="shared" si="288"/>
        <v>32234.188926000003</v>
      </c>
      <c r="AO309" s="6">
        <f t="shared" si="288"/>
        <v>32234.188926000003</v>
      </c>
      <c r="AP309" s="6">
        <f t="shared" si="288"/>
        <v>32234.188926000003</v>
      </c>
      <c r="AQ309" s="6">
        <f t="shared" si="288"/>
        <v>32234.188926000003</v>
      </c>
      <c r="AR309" s="6">
        <f t="shared" si="288"/>
        <v>32234.188926000003</v>
      </c>
      <c r="CH309">
        <f t="shared" si="251"/>
        <v>1</v>
      </c>
      <c r="CI309" s="23" t="b">
        <f t="shared" si="286"/>
        <v>1</v>
      </c>
      <c r="CJ309" s="23" t="b">
        <f t="shared" si="286"/>
        <v>1</v>
      </c>
      <c r="CK309" s="23" t="b">
        <f t="shared" si="286"/>
        <v>1</v>
      </c>
      <c r="CL309" s="23" t="b">
        <f t="shared" si="286"/>
        <v>1</v>
      </c>
      <c r="CM309" s="23" t="b">
        <f t="shared" si="286"/>
        <v>1</v>
      </c>
      <c r="CN309" s="23" t="b">
        <f t="shared" si="286"/>
        <v>1</v>
      </c>
      <c r="CO309" t="str">
        <f t="shared" si="252"/>
        <v>5201064</v>
      </c>
      <c r="CP309" t="str">
        <f t="shared" si="253"/>
        <v>5302065</v>
      </c>
      <c r="CQ309" t="str">
        <f t="shared" si="254"/>
        <v>5300065</v>
      </c>
      <c r="CR309" t="str">
        <f t="shared" si="255"/>
        <v>5502063</v>
      </c>
      <c r="CS309" t="str">
        <f t="shared" si="256"/>
        <v>5602064</v>
      </c>
      <c r="CT309" t="str">
        <f t="shared" si="257"/>
        <v>5601063</v>
      </c>
      <c r="CU309">
        <v>6</v>
      </c>
      <c r="CV309">
        <v>6</v>
      </c>
      <c r="CW309">
        <v>6</v>
      </c>
      <c r="CX309">
        <v>6</v>
      </c>
      <c r="CY309">
        <v>6</v>
      </c>
      <c r="CZ309">
        <v>6</v>
      </c>
      <c r="DA309" s="12">
        <v>5</v>
      </c>
      <c r="DB309" s="17">
        <v>5</v>
      </c>
      <c r="DC309">
        <v>5</v>
      </c>
      <c r="DD309">
        <v>5</v>
      </c>
      <c r="DE309">
        <v>5</v>
      </c>
      <c r="DF309">
        <v>5</v>
      </c>
      <c r="DG309" s="28" t="s">
        <v>197</v>
      </c>
      <c r="DH309" s="28" t="s">
        <v>199</v>
      </c>
      <c r="DI309" s="28" t="s">
        <v>172</v>
      </c>
      <c r="DJ309" s="28" t="s">
        <v>196</v>
      </c>
      <c r="DK309" s="28" t="s">
        <v>181</v>
      </c>
      <c r="DL309" s="28" t="s">
        <v>175</v>
      </c>
      <c r="DM309" t="str">
        <f t="shared" si="258"/>
        <v>光</v>
      </c>
      <c r="DN309" t="str">
        <f t="shared" si="259"/>
        <v>暗</v>
      </c>
      <c r="DO309" t="str">
        <f t="shared" si="260"/>
        <v>暗</v>
      </c>
      <c r="DP309" t="str">
        <f t="shared" si="261"/>
        <v>木</v>
      </c>
      <c r="DQ309" t="str">
        <f t="shared" si="262"/>
        <v>光</v>
      </c>
      <c r="DR309" t="str">
        <f t="shared" si="263"/>
        <v>木</v>
      </c>
      <c r="DS309" s="28" t="s">
        <v>147</v>
      </c>
      <c r="DT309" s="28" t="s">
        <v>147</v>
      </c>
      <c r="DU309" s="28" t="s">
        <v>145</v>
      </c>
      <c r="DV309" s="28" t="s">
        <v>160</v>
      </c>
      <c r="DW309" s="28" t="s">
        <v>177</v>
      </c>
      <c r="DX309" s="28" t="s">
        <v>170</v>
      </c>
      <c r="DY309">
        <f t="shared" si="282"/>
        <v>1</v>
      </c>
      <c r="DZ309">
        <f t="shared" si="282"/>
        <v>1</v>
      </c>
      <c r="EA309">
        <f t="shared" si="282"/>
        <v>1</v>
      </c>
      <c r="EB309">
        <f t="shared" si="281"/>
        <v>2</v>
      </c>
      <c r="EC309">
        <f t="shared" si="281"/>
        <v>2</v>
      </c>
      <c r="ED309">
        <f t="shared" si="281"/>
        <v>2</v>
      </c>
      <c r="EE309">
        <v>5600104</v>
      </c>
      <c r="EF309" s="26" t="s">
        <v>178</v>
      </c>
      <c r="EG309">
        <v>1</v>
      </c>
      <c r="EV309" t="str">
        <f t="shared" si="264"/>
        <v>光骑兵</v>
      </c>
      <c r="EW309" t="str">
        <f t="shared" si="265"/>
        <v>暗盗贼</v>
      </c>
      <c r="EX309" t="str">
        <f t="shared" si="266"/>
        <v>暗武士</v>
      </c>
      <c r="EY309" t="str">
        <f t="shared" si="267"/>
        <v>木火枪手</v>
      </c>
      <c r="EZ309" t="str">
        <f t="shared" si="268"/>
        <v>光学者</v>
      </c>
      <c r="FA309" t="str">
        <f t="shared" si="269"/>
        <v>木修女</v>
      </c>
      <c r="FB309">
        <v>13</v>
      </c>
      <c r="FC309">
        <v>18</v>
      </c>
      <c r="FD309">
        <v>17</v>
      </c>
      <c r="FE309">
        <v>14</v>
      </c>
      <c r="FF309">
        <v>17</v>
      </c>
      <c r="FG309">
        <v>15</v>
      </c>
      <c r="FH309">
        <f t="shared" ca="1" si="270"/>
        <v>11</v>
      </c>
      <c r="FI309">
        <f t="shared" ca="1" si="270"/>
        <v>6</v>
      </c>
      <c r="FJ309">
        <f t="shared" ca="1" si="270"/>
        <v>11</v>
      </c>
      <c r="FK309">
        <f t="shared" ca="1" si="271"/>
        <v>6</v>
      </c>
      <c r="FL309">
        <f t="shared" ca="1" si="271"/>
        <v>17</v>
      </c>
      <c r="FM309">
        <f t="shared" ca="1" si="271"/>
        <v>1</v>
      </c>
      <c r="FN309">
        <f t="shared" ca="1" si="272"/>
        <v>11</v>
      </c>
      <c r="FO309">
        <f t="shared" ca="1" si="273"/>
        <v>6</v>
      </c>
      <c r="FP309">
        <f t="shared" ca="1" si="274"/>
        <v>9</v>
      </c>
      <c r="FQ309">
        <f t="shared" ca="1" si="275"/>
        <v>6</v>
      </c>
      <c r="FR309">
        <f t="shared" ca="1" si="276"/>
        <v>17</v>
      </c>
      <c r="FS309">
        <f t="shared" ca="1" si="277"/>
        <v>7</v>
      </c>
    </row>
    <row r="310" spans="1:175" ht="14.25" x14ac:dyDescent="0.15">
      <c r="A310" s="20">
        <v>2000007</v>
      </c>
      <c r="B310" s="6" t="str">
        <f t="shared" si="236"/>
        <v>2</v>
      </c>
      <c r="C310" s="7">
        <v>1002</v>
      </c>
      <c r="D310" s="1" t="str">
        <f t="shared" si="237"/>
        <v>5301063,5200061,5202061,5500063,5400065,5501064</v>
      </c>
      <c r="E310" t="str">
        <f t="shared" si="238"/>
        <v>6,6,6,6,6,6</v>
      </c>
      <c r="F310" t="str">
        <f t="shared" si="239"/>
        <v>204,202,202,202,202,202</v>
      </c>
      <c r="G310">
        <f t="shared" si="240"/>
        <v>198270</v>
      </c>
      <c r="H310" s="6">
        <f>Sheet1!B310</f>
        <v>30</v>
      </c>
      <c r="I310" s="6">
        <f>Sheet1!C310</f>
        <v>0</v>
      </c>
      <c r="J310" s="6">
        <f>Sheet1!D310</f>
        <v>0</v>
      </c>
      <c r="K310" s="6">
        <f>Sheet1!E310</f>
        <v>0</v>
      </c>
      <c r="L310" s="6">
        <f>Sheet1!F310</f>
        <v>200</v>
      </c>
      <c r="P310">
        <f t="shared" si="241"/>
        <v>198270</v>
      </c>
      <c r="Q310" s="19">
        <v>198270.916</v>
      </c>
      <c r="R310" s="6" t="str">
        <f t="shared" si="242"/>
        <v>5301063,5200061,5202061,5500063,5400065,5501064</v>
      </c>
      <c r="S310" s="6" t="str">
        <f t="shared" si="243"/>
        <v>6,6,6,6,6,6</v>
      </c>
      <c r="T310" s="6" t="str">
        <f t="shared" si="244"/>
        <v>204,202,202,202,202,202</v>
      </c>
      <c r="U310">
        <v>5301063</v>
      </c>
      <c r="V310">
        <v>5200061</v>
      </c>
      <c r="W310">
        <v>5202061</v>
      </c>
      <c r="X310">
        <v>5500063</v>
      </c>
      <c r="Y310">
        <v>5400065</v>
      </c>
      <c r="Z310">
        <v>5501064</v>
      </c>
      <c r="AA310">
        <v>6</v>
      </c>
      <c r="AB310">
        <v>6</v>
      </c>
      <c r="AC310">
        <v>6</v>
      </c>
      <c r="AD310">
        <v>6</v>
      </c>
      <c r="AE310">
        <v>6</v>
      </c>
      <c r="AF310">
        <v>6</v>
      </c>
      <c r="AG310" s="12">
        <f t="shared" si="245"/>
        <v>204</v>
      </c>
      <c r="AH310" s="12">
        <f t="shared" si="246"/>
        <v>202</v>
      </c>
      <c r="AI310" s="12">
        <f t="shared" si="247"/>
        <v>202</v>
      </c>
      <c r="AJ310" s="12">
        <f t="shared" si="248"/>
        <v>202</v>
      </c>
      <c r="AK310" s="12">
        <f t="shared" si="249"/>
        <v>202</v>
      </c>
      <c r="AL310" s="12">
        <f t="shared" si="250"/>
        <v>202</v>
      </c>
      <c r="AM310" s="6">
        <f t="shared" si="287"/>
        <v>33706.055720000004</v>
      </c>
      <c r="AN310" s="6">
        <f t="shared" ref="AN310:AR360" si="289">$Q310*0.166</f>
        <v>32912.972055999999</v>
      </c>
      <c r="AO310" s="6">
        <f t="shared" si="289"/>
        <v>32912.972055999999</v>
      </c>
      <c r="AP310" s="6">
        <f t="shared" si="289"/>
        <v>32912.972055999999</v>
      </c>
      <c r="AQ310" s="6">
        <f t="shared" si="289"/>
        <v>32912.972055999999</v>
      </c>
      <c r="AR310" s="6">
        <f t="shared" si="289"/>
        <v>32912.972055999999</v>
      </c>
      <c r="CH310">
        <f t="shared" si="251"/>
        <v>2</v>
      </c>
      <c r="CI310" s="23" t="b">
        <f t="shared" ref="CI310:CN325" si="290">IF(DG310&lt;&gt;"",IF(ISERROR(MATCH(INT(CO310),$EE$4:$EE$879,0))=FALSE,TRUE),"")</f>
        <v>1</v>
      </c>
      <c r="CJ310" s="23" t="b">
        <f t="shared" si="290"/>
        <v>1</v>
      </c>
      <c r="CK310" s="23" t="b">
        <f t="shared" si="290"/>
        <v>1</v>
      </c>
      <c r="CL310" s="23" t="b">
        <f t="shared" si="290"/>
        <v>1</v>
      </c>
      <c r="CM310" s="23" t="b">
        <f t="shared" si="290"/>
        <v>1</v>
      </c>
      <c r="CN310" s="23" t="b">
        <f t="shared" si="290"/>
        <v>1</v>
      </c>
      <c r="CO310" t="str">
        <f t="shared" si="252"/>
        <v>5301063</v>
      </c>
      <c r="CP310" t="str">
        <f t="shared" si="253"/>
        <v>5200061</v>
      </c>
      <c r="CQ310" t="str">
        <f t="shared" si="254"/>
        <v>5202061</v>
      </c>
      <c r="CR310" t="str">
        <f t="shared" si="255"/>
        <v>5500063</v>
      </c>
      <c r="CS310" t="str">
        <f t="shared" si="256"/>
        <v>5400065</v>
      </c>
      <c r="CT310" t="str">
        <f t="shared" si="257"/>
        <v>5501064</v>
      </c>
      <c r="CU310">
        <v>6</v>
      </c>
      <c r="CV310">
        <v>6</v>
      </c>
      <c r="CW310">
        <v>6</v>
      </c>
      <c r="CX310">
        <v>6</v>
      </c>
      <c r="CY310">
        <v>6</v>
      </c>
      <c r="CZ310">
        <v>6</v>
      </c>
      <c r="DA310" s="12">
        <v>5</v>
      </c>
      <c r="DB310" s="17">
        <v>5</v>
      </c>
      <c r="DC310">
        <v>5</v>
      </c>
      <c r="DD310">
        <v>5</v>
      </c>
      <c r="DE310">
        <v>5</v>
      </c>
      <c r="DF310">
        <v>5</v>
      </c>
      <c r="DG310" s="28" t="s">
        <v>193</v>
      </c>
      <c r="DH310" s="28" t="s">
        <v>179</v>
      </c>
      <c r="DI310" s="28" t="s">
        <v>126</v>
      </c>
      <c r="DJ310" s="28" t="s">
        <v>195</v>
      </c>
      <c r="DK310" s="28" t="s">
        <v>200</v>
      </c>
      <c r="DL310" s="28" t="s">
        <v>176</v>
      </c>
      <c r="DM310" t="str">
        <f t="shared" si="258"/>
        <v>木</v>
      </c>
      <c r="DN310" t="str">
        <f t="shared" si="259"/>
        <v>水</v>
      </c>
      <c r="DO310" t="str">
        <f t="shared" si="260"/>
        <v>水</v>
      </c>
      <c r="DP310" t="str">
        <f t="shared" si="261"/>
        <v>木</v>
      </c>
      <c r="DQ310" t="str">
        <f t="shared" si="262"/>
        <v>暗</v>
      </c>
      <c r="DR310" t="str">
        <f t="shared" si="263"/>
        <v>光</v>
      </c>
      <c r="DS310" s="28" t="s">
        <v>147</v>
      </c>
      <c r="DT310" s="28" t="s">
        <v>152</v>
      </c>
      <c r="DU310" s="28" t="s">
        <v>155</v>
      </c>
      <c r="DV310" s="28" t="s">
        <v>160</v>
      </c>
      <c r="DW310" s="28" t="s">
        <v>165</v>
      </c>
      <c r="DX310" s="28" t="s">
        <v>160</v>
      </c>
      <c r="DY310">
        <f t="shared" si="282"/>
        <v>1</v>
      </c>
      <c r="DZ310">
        <f t="shared" si="282"/>
        <v>1</v>
      </c>
      <c r="EA310">
        <f t="shared" si="282"/>
        <v>1</v>
      </c>
      <c r="EB310">
        <f t="shared" si="281"/>
        <v>2</v>
      </c>
      <c r="EC310">
        <f t="shared" si="281"/>
        <v>2</v>
      </c>
      <c r="ED310">
        <f t="shared" si="281"/>
        <v>2</v>
      </c>
      <c r="EE310">
        <v>5602104</v>
      </c>
      <c r="EF310" s="26" t="s">
        <v>181</v>
      </c>
      <c r="EG310">
        <v>2</v>
      </c>
      <c r="EV310" t="str">
        <f t="shared" si="264"/>
        <v>木剑士</v>
      </c>
      <c r="EW310" t="str">
        <f t="shared" si="265"/>
        <v>水刀客</v>
      </c>
      <c r="EX310" t="str">
        <f t="shared" si="266"/>
        <v>水维京</v>
      </c>
      <c r="EY310" t="str">
        <f t="shared" si="267"/>
        <v>木海盗</v>
      </c>
      <c r="EZ310" t="str">
        <f t="shared" si="268"/>
        <v>暗巫师</v>
      </c>
      <c r="FA310" t="str">
        <f t="shared" si="269"/>
        <v>光猎人</v>
      </c>
      <c r="FB310">
        <v>12</v>
      </c>
      <c r="FC310">
        <v>1</v>
      </c>
      <c r="FD310">
        <v>3</v>
      </c>
      <c r="FE310">
        <v>13</v>
      </c>
      <c r="FF310">
        <v>18</v>
      </c>
      <c r="FG310">
        <v>16</v>
      </c>
      <c r="FH310">
        <f t="shared" ca="1" si="270"/>
        <v>15</v>
      </c>
      <c r="FI310">
        <f t="shared" ca="1" si="270"/>
        <v>8</v>
      </c>
      <c r="FJ310">
        <f t="shared" ca="1" si="270"/>
        <v>1</v>
      </c>
      <c r="FK310">
        <f t="shared" ca="1" si="271"/>
        <v>1</v>
      </c>
      <c r="FL310">
        <f t="shared" ca="1" si="271"/>
        <v>11</v>
      </c>
      <c r="FM310">
        <f t="shared" ca="1" si="271"/>
        <v>19</v>
      </c>
      <c r="FN310">
        <f t="shared" ca="1" si="272"/>
        <v>15</v>
      </c>
      <c r="FO310">
        <f t="shared" ca="1" si="273"/>
        <v>8</v>
      </c>
      <c r="FP310">
        <f t="shared" ca="1" si="274"/>
        <v>11</v>
      </c>
      <c r="FQ310">
        <f t="shared" ca="1" si="275"/>
        <v>1</v>
      </c>
      <c r="FR310">
        <f t="shared" ca="1" si="276"/>
        <v>11</v>
      </c>
      <c r="FS310">
        <f t="shared" ca="1" si="277"/>
        <v>7</v>
      </c>
    </row>
    <row r="311" spans="1:175" ht="16.5" x14ac:dyDescent="0.15">
      <c r="A311" s="20">
        <v>2000008</v>
      </c>
      <c r="B311" s="6" t="str">
        <f t="shared" si="236"/>
        <v>2</v>
      </c>
      <c r="C311" s="7">
        <v>1002</v>
      </c>
      <c r="D311" s="1" t="str">
        <f t="shared" si="237"/>
        <v>5201064,5202062,5200063,5402062,5401063,5601062</v>
      </c>
      <c r="E311" t="str">
        <f t="shared" si="238"/>
        <v>6,6,6,6,6,6</v>
      </c>
      <c r="F311" t="str">
        <f t="shared" si="239"/>
        <v>206,204,204,204,204,204</v>
      </c>
      <c r="G311">
        <f t="shared" si="240"/>
        <v>202408</v>
      </c>
      <c r="H311" s="6">
        <f>Sheet1!B311</f>
        <v>1</v>
      </c>
      <c r="I311" s="6">
        <f>Sheet1!C311</f>
        <v>0</v>
      </c>
      <c r="J311" s="6">
        <f>Sheet1!D311</f>
        <v>0</v>
      </c>
      <c r="K311" s="6">
        <f>Sheet1!E311</f>
        <v>0</v>
      </c>
      <c r="L311" s="6">
        <f>Sheet1!F311</f>
        <v>10000</v>
      </c>
      <c r="P311">
        <f t="shared" si="241"/>
        <v>202408</v>
      </c>
      <c r="Q311" s="19">
        <v>202408.32500000001</v>
      </c>
      <c r="R311" s="6" t="str">
        <f t="shared" si="242"/>
        <v>5201064,5202062,5200063,5402062,5401063,5601062</v>
      </c>
      <c r="S311" s="6" t="str">
        <f t="shared" si="243"/>
        <v>6,6,6,6,6,6</v>
      </c>
      <c r="T311" s="6" t="str">
        <f t="shared" si="244"/>
        <v>206,204,204,204,204,204</v>
      </c>
      <c r="U311">
        <v>5201064</v>
      </c>
      <c r="V311">
        <v>5202062</v>
      </c>
      <c r="W311">
        <v>5200063</v>
      </c>
      <c r="X311">
        <v>5402062</v>
      </c>
      <c r="Y311">
        <v>5401063</v>
      </c>
      <c r="Z311">
        <v>5601062</v>
      </c>
      <c r="AA311">
        <v>6</v>
      </c>
      <c r="AB311">
        <v>6</v>
      </c>
      <c r="AC311">
        <v>6</v>
      </c>
      <c r="AD311">
        <v>6</v>
      </c>
      <c r="AE311">
        <v>6</v>
      </c>
      <c r="AF311">
        <v>6</v>
      </c>
      <c r="AG311" s="12">
        <f t="shared" si="245"/>
        <v>206</v>
      </c>
      <c r="AH311" s="12">
        <f t="shared" si="246"/>
        <v>204</v>
      </c>
      <c r="AI311" s="12">
        <f t="shared" si="247"/>
        <v>204</v>
      </c>
      <c r="AJ311" s="12">
        <f t="shared" si="248"/>
        <v>204</v>
      </c>
      <c r="AK311" s="12">
        <f t="shared" si="249"/>
        <v>204</v>
      </c>
      <c r="AL311" s="12">
        <f t="shared" si="250"/>
        <v>204</v>
      </c>
      <c r="AM311" s="6">
        <f t="shared" si="287"/>
        <v>34409.415250000005</v>
      </c>
      <c r="AN311" s="6">
        <f t="shared" si="289"/>
        <v>33599.781950000004</v>
      </c>
      <c r="AO311" s="6">
        <f t="shared" si="289"/>
        <v>33599.781950000004</v>
      </c>
      <c r="AP311" s="6">
        <f t="shared" si="289"/>
        <v>33599.781950000004</v>
      </c>
      <c r="AQ311" s="6">
        <f t="shared" si="289"/>
        <v>33599.781950000004</v>
      </c>
      <c r="AR311" s="6">
        <f t="shared" si="289"/>
        <v>33599.781950000004</v>
      </c>
      <c r="CH311">
        <f t="shared" si="251"/>
        <v>3</v>
      </c>
      <c r="CI311" s="23" t="b">
        <f t="shared" si="290"/>
        <v>1</v>
      </c>
      <c r="CJ311" s="23" t="b">
        <f t="shared" si="290"/>
        <v>1</v>
      </c>
      <c r="CK311" s="23" t="b">
        <f t="shared" si="290"/>
        <v>1</v>
      </c>
      <c r="CL311" s="23" t="b">
        <f t="shared" si="290"/>
        <v>1</v>
      </c>
      <c r="CM311" s="23" t="b">
        <f t="shared" si="290"/>
        <v>1</v>
      </c>
      <c r="CN311" s="23" t="b">
        <f t="shared" si="290"/>
        <v>1</v>
      </c>
      <c r="CO311" t="str">
        <f t="shared" si="252"/>
        <v>5201064</v>
      </c>
      <c r="CP311" t="str">
        <f t="shared" si="253"/>
        <v>5202062</v>
      </c>
      <c r="CQ311" t="str">
        <f t="shared" si="254"/>
        <v>5200063</v>
      </c>
      <c r="CR311" t="str">
        <f t="shared" si="255"/>
        <v>5402062</v>
      </c>
      <c r="CS311" t="str">
        <f t="shared" si="256"/>
        <v>5401063</v>
      </c>
      <c r="CT311" t="str">
        <f t="shared" si="257"/>
        <v>5601062</v>
      </c>
      <c r="CU311">
        <v>6</v>
      </c>
      <c r="CV311">
        <v>6</v>
      </c>
      <c r="CW311">
        <v>6</v>
      </c>
      <c r="CX311">
        <v>6</v>
      </c>
      <c r="CY311">
        <v>6</v>
      </c>
      <c r="CZ311">
        <v>6</v>
      </c>
      <c r="DA311" s="12">
        <v>5</v>
      </c>
      <c r="DB311" s="17">
        <v>5</v>
      </c>
      <c r="DC311">
        <v>5</v>
      </c>
      <c r="DD311">
        <v>5</v>
      </c>
      <c r="DE311">
        <v>5</v>
      </c>
      <c r="DF311">
        <v>5</v>
      </c>
      <c r="DG311" s="29" t="s">
        <v>197</v>
      </c>
      <c r="DH311" s="29" t="s">
        <v>186</v>
      </c>
      <c r="DI311" s="29" t="s">
        <v>142</v>
      </c>
      <c r="DJ311" s="28" t="s">
        <v>189</v>
      </c>
      <c r="DK311" s="28" t="s">
        <v>194</v>
      </c>
      <c r="DL311" s="28" t="s">
        <v>140</v>
      </c>
      <c r="DM311" t="str">
        <f t="shared" si="258"/>
        <v>光</v>
      </c>
      <c r="DN311" t="str">
        <f t="shared" si="259"/>
        <v>火</v>
      </c>
      <c r="DO311" t="str">
        <f t="shared" si="260"/>
        <v>木</v>
      </c>
      <c r="DP311" t="str">
        <f t="shared" si="261"/>
        <v>火</v>
      </c>
      <c r="DQ311" t="str">
        <f t="shared" si="262"/>
        <v>木</v>
      </c>
      <c r="DR311" t="str">
        <f t="shared" si="263"/>
        <v>火</v>
      </c>
      <c r="DS311" s="29" t="s">
        <v>147</v>
      </c>
      <c r="DT311" s="29" t="s">
        <v>152</v>
      </c>
      <c r="DU311" s="29" t="s">
        <v>155</v>
      </c>
      <c r="DV311" s="28" t="s">
        <v>165</v>
      </c>
      <c r="DW311" s="28" t="s">
        <v>165</v>
      </c>
      <c r="DX311" s="28" t="s">
        <v>170</v>
      </c>
      <c r="DY311">
        <f t="shared" si="282"/>
        <v>1</v>
      </c>
      <c r="DZ311">
        <f t="shared" si="282"/>
        <v>1</v>
      </c>
      <c r="EA311">
        <f t="shared" si="282"/>
        <v>1</v>
      </c>
      <c r="EB311">
        <f t="shared" si="281"/>
        <v>2</v>
      </c>
      <c r="EC311">
        <f t="shared" si="281"/>
        <v>2</v>
      </c>
      <c r="ED311">
        <f t="shared" si="281"/>
        <v>2</v>
      </c>
      <c r="EE311">
        <v>5202105</v>
      </c>
      <c r="EF311" t="s">
        <v>174</v>
      </c>
      <c r="EG311">
        <v>1</v>
      </c>
      <c r="EV311" t="str">
        <f t="shared" si="264"/>
        <v>光骑兵</v>
      </c>
      <c r="EW311" t="str">
        <f t="shared" si="265"/>
        <v>火维京</v>
      </c>
      <c r="EX311" t="str">
        <f t="shared" si="266"/>
        <v>木刀客</v>
      </c>
      <c r="EY311" t="str">
        <f t="shared" si="267"/>
        <v>火女巫</v>
      </c>
      <c r="EZ311" t="str">
        <f t="shared" si="268"/>
        <v>木魔法师</v>
      </c>
      <c r="FA311" t="str">
        <f t="shared" si="269"/>
        <v>火修女</v>
      </c>
      <c r="FB311">
        <v>13</v>
      </c>
      <c r="FC311">
        <v>7</v>
      </c>
      <c r="FD311">
        <v>9</v>
      </c>
      <c r="FE311">
        <v>7</v>
      </c>
      <c r="FF311">
        <v>11</v>
      </c>
      <c r="FG311">
        <v>10</v>
      </c>
      <c r="FH311">
        <f t="shared" ca="1" si="270"/>
        <v>3</v>
      </c>
      <c r="FI311">
        <f t="shared" ca="1" si="270"/>
        <v>13</v>
      </c>
      <c r="FJ311">
        <f t="shared" ca="1" si="270"/>
        <v>2</v>
      </c>
      <c r="FK311">
        <f t="shared" ca="1" si="271"/>
        <v>18</v>
      </c>
      <c r="FL311">
        <f t="shared" ca="1" si="271"/>
        <v>7</v>
      </c>
      <c r="FM311">
        <f t="shared" ca="1" si="271"/>
        <v>12</v>
      </c>
      <c r="FN311">
        <f t="shared" ca="1" si="272"/>
        <v>3</v>
      </c>
      <c r="FO311">
        <f t="shared" ca="1" si="273"/>
        <v>13</v>
      </c>
      <c r="FP311">
        <f t="shared" ca="1" si="274"/>
        <v>7</v>
      </c>
      <c r="FQ311">
        <f t="shared" ca="1" si="275"/>
        <v>18</v>
      </c>
      <c r="FR311">
        <f t="shared" ca="1" si="276"/>
        <v>7</v>
      </c>
      <c r="FS311">
        <f t="shared" ca="1" si="277"/>
        <v>17</v>
      </c>
    </row>
    <row r="312" spans="1:175" ht="14.25" x14ac:dyDescent="0.15">
      <c r="A312" s="20">
        <v>2000009</v>
      </c>
      <c r="B312" s="6" t="str">
        <f t="shared" si="236"/>
        <v>2</v>
      </c>
      <c r="C312" s="7">
        <v>1002</v>
      </c>
      <c r="D312" s="1" t="str">
        <f t="shared" si="237"/>
        <v>5201061,5302065,5200062,5601062,5400065,5601063</v>
      </c>
      <c r="E312" t="str">
        <f t="shared" si="238"/>
        <v>6,6,6,6,6,6</v>
      </c>
      <c r="F312" t="str">
        <f t="shared" si="239"/>
        <v>209,206,206,206,206,206</v>
      </c>
      <c r="G312">
        <f t="shared" si="240"/>
        <v>206598</v>
      </c>
      <c r="H312" s="6">
        <f>Sheet1!B312</f>
        <v>31</v>
      </c>
      <c r="I312" s="6">
        <f>Sheet1!C312</f>
        <v>0</v>
      </c>
      <c r="J312" s="6">
        <f>Sheet1!D312</f>
        <v>0</v>
      </c>
      <c r="K312" s="6">
        <f>Sheet1!E312</f>
        <v>0</v>
      </c>
      <c r="L312" s="6">
        <f>Sheet1!F312</f>
        <v>200</v>
      </c>
      <c r="P312">
        <f t="shared" si="241"/>
        <v>206598</v>
      </c>
      <c r="Q312" s="19">
        <v>206598.288</v>
      </c>
      <c r="R312" s="6" t="str">
        <f t="shared" si="242"/>
        <v>5201061,5302065,5200062,5601062,5400065,5601063</v>
      </c>
      <c r="S312" s="6" t="str">
        <f t="shared" si="243"/>
        <v>6,6,6,6,6,6</v>
      </c>
      <c r="T312" s="6" t="str">
        <f t="shared" si="244"/>
        <v>209,206,206,206,206,206</v>
      </c>
      <c r="U312">
        <v>5201061</v>
      </c>
      <c r="V312">
        <v>5302065</v>
      </c>
      <c r="W312">
        <v>5200062</v>
      </c>
      <c r="X312">
        <v>5601062</v>
      </c>
      <c r="Y312">
        <v>5400065</v>
      </c>
      <c r="Z312">
        <v>5601063</v>
      </c>
      <c r="AA312">
        <v>6</v>
      </c>
      <c r="AB312">
        <v>6</v>
      </c>
      <c r="AC312">
        <v>6</v>
      </c>
      <c r="AD312">
        <v>6</v>
      </c>
      <c r="AE312">
        <v>6</v>
      </c>
      <c r="AF312">
        <v>6</v>
      </c>
      <c r="AG312" s="12">
        <f t="shared" si="245"/>
        <v>209</v>
      </c>
      <c r="AH312" s="12">
        <f t="shared" si="246"/>
        <v>206</v>
      </c>
      <c r="AI312" s="12">
        <f t="shared" si="247"/>
        <v>206</v>
      </c>
      <c r="AJ312" s="12">
        <f t="shared" si="248"/>
        <v>206</v>
      </c>
      <c r="AK312" s="12">
        <f t="shared" si="249"/>
        <v>206</v>
      </c>
      <c r="AL312" s="12">
        <f t="shared" si="250"/>
        <v>206</v>
      </c>
      <c r="AM312" s="6">
        <f t="shared" si="287"/>
        <v>35121.708960000004</v>
      </c>
      <c r="AN312" s="6">
        <f t="shared" si="289"/>
        <v>34295.315807999999</v>
      </c>
      <c r="AO312" s="6">
        <f t="shared" si="289"/>
        <v>34295.315807999999</v>
      </c>
      <c r="AP312" s="6">
        <f t="shared" si="289"/>
        <v>34295.315807999999</v>
      </c>
      <c r="AQ312" s="6">
        <f t="shared" si="289"/>
        <v>34295.315807999999</v>
      </c>
      <c r="AR312" s="6">
        <f t="shared" si="289"/>
        <v>34295.315807999999</v>
      </c>
      <c r="CH312">
        <f t="shared" si="251"/>
        <v>4</v>
      </c>
      <c r="CI312" s="23" t="b">
        <f t="shared" si="290"/>
        <v>1</v>
      </c>
      <c r="CJ312" s="23" t="b">
        <f t="shared" si="290"/>
        <v>1</v>
      </c>
      <c r="CK312" s="23" t="b">
        <f t="shared" si="290"/>
        <v>1</v>
      </c>
      <c r="CL312" s="23" t="b">
        <f t="shared" si="290"/>
        <v>1</v>
      </c>
      <c r="CM312" s="23" t="b">
        <f t="shared" si="290"/>
        <v>1</v>
      </c>
      <c r="CN312" s="23" t="b">
        <f t="shared" si="290"/>
        <v>1</v>
      </c>
      <c r="CO312" t="str">
        <f t="shared" si="252"/>
        <v>5201061</v>
      </c>
      <c r="CP312" t="str">
        <f t="shared" si="253"/>
        <v>5302065</v>
      </c>
      <c r="CQ312" t="str">
        <f t="shared" si="254"/>
        <v>5200062</v>
      </c>
      <c r="CR312" t="str">
        <f t="shared" si="255"/>
        <v>5601062</v>
      </c>
      <c r="CS312" t="str">
        <f t="shared" si="256"/>
        <v>5400065</v>
      </c>
      <c r="CT312" t="str">
        <f t="shared" si="257"/>
        <v>5601063</v>
      </c>
      <c r="CU312">
        <v>6</v>
      </c>
      <c r="CV312">
        <v>6</v>
      </c>
      <c r="CW312">
        <v>6</v>
      </c>
      <c r="CX312">
        <v>6</v>
      </c>
      <c r="CY312">
        <v>6</v>
      </c>
      <c r="CZ312">
        <v>6</v>
      </c>
      <c r="DA312" s="12">
        <v>5</v>
      </c>
      <c r="DB312" s="17">
        <v>5</v>
      </c>
      <c r="DC312">
        <v>5</v>
      </c>
      <c r="DD312">
        <v>5</v>
      </c>
      <c r="DE312">
        <v>5</v>
      </c>
      <c r="DF312">
        <v>5</v>
      </c>
      <c r="DG312" s="28" t="s">
        <v>180</v>
      </c>
      <c r="DH312" s="28" t="s">
        <v>199</v>
      </c>
      <c r="DI312" s="28" t="s">
        <v>185</v>
      </c>
      <c r="DJ312" s="28" t="s">
        <v>140</v>
      </c>
      <c r="DK312" s="28" t="s">
        <v>200</v>
      </c>
      <c r="DL312" s="28" t="s">
        <v>175</v>
      </c>
      <c r="DM312" t="str">
        <f t="shared" si="258"/>
        <v>水</v>
      </c>
      <c r="DN312" t="str">
        <f t="shared" si="259"/>
        <v>暗</v>
      </c>
      <c r="DO312" t="str">
        <f t="shared" si="260"/>
        <v>火</v>
      </c>
      <c r="DP312" t="str">
        <f t="shared" si="261"/>
        <v>火</v>
      </c>
      <c r="DQ312" t="str">
        <f t="shared" si="262"/>
        <v>暗</v>
      </c>
      <c r="DR312" t="str">
        <f t="shared" si="263"/>
        <v>木</v>
      </c>
      <c r="DS312" s="28" t="s">
        <v>137</v>
      </c>
      <c r="DT312" s="28" t="s">
        <v>147</v>
      </c>
      <c r="DU312" s="28" t="s">
        <v>147</v>
      </c>
      <c r="DV312" s="28" t="s">
        <v>164</v>
      </c>
      <c r="DW312" s="28" t="s">
        <v>163</v>
      </c>
      <c r="DX312" s="28" t="s">
        <v>164</v>
      </c>
      <c r="DY312">
        <f t="shared" si="282"/>
        <v>1</v>
      </c>
      <c r="DZ312">
        <f t="shared" si="282"/>
        <v>1</v>
      </c>
      <c r="EA312">
        <f t="shared" si="282"/>
        <v>1</v>
      </c>
      <c r="EB312">
        <f t="shared" si="281"/>
        <v>2</v>
      </c>
      <c r="EC312">
        <f t="shared" si="281"/>
        <v>2</v>
      </c>
      <c r="ED312">
        <f t="shared" si="281"/>
        <v>2</v>
      </c>
      <c r="EE312">
        <v>5300105</v>
      </c>
      <c r="EF312" s="26" t="s">
        <v>172</v>
      </c>
      <c r="EG312">
        <v>1</v>
      </c>
      <c r="EV312" t="str">
        <f t="shared" si="264"/>
        <v>水骑兵</v>
      </c>
      <c r="EW312" t="str">
        <f t="shared" si="265"/>
        <v>暗盗贼</v>
      </c>
      <c r="EX312" t="str">
        <f t="shared" si="266"/>
        <v>火刀客</v>
      </c>
      <c r="EY312" t="str">
        <f t="shared" si="267"/>
        <v>火修女</v>
      </c>
      <c r="EZ312" t="str">
        <f t="shared" si="268"/>
        <v>暗巫师</v>
      </c>
      <c r="FA312" t="str">
        <f t="shared" si="269"/>
        <v>木修女</v>
      </c>
      <c r="FB312">
        <v>2</v>
      </c>
      <c r="FC312">
        <v>18</v>
      </c>
      <c r="FD312">
        <v>5</v>
      </c>
      <c r="FE312">
        <v>10</v>
      </c>
      <c r="FF312">
        <v>18</v>
      </c>
      <c r="FG312">
        <v>15</v>
      </c>
      <c r="FH312">
        <f t="shared" ca="1" si="270"/>
        <v>8</v>
      </c>
      <c r="FI312">
        <f t="shared" ca="1" si="270"/>
        <v>17</v>
      </c>
      <c r="FJ312">
        <f t="shared" ca="1" si="270"/>
        <v>13</v>
      </c>
      <c r="FK312">
        <f t="shared" ca="1" si="271"/>
        <v>16</v>
      </c>
      <c r="FL312">
        <f t="shared" ca="1" si="271"/>
        <v>18</v>
      </c>
      <c r="FM312">
        <f t="shared" ca="1" si="271"/>
        <v>17</v>
      </c>
      <c r="FN312">
        <f t="shared" ca="1" si="272"/>
        <v>8</v>
      </c>
      <c r="FO312">
        <f t="shared" ca="1" si="273"/>
        <v>17</v>
      </c>
      <c r="FP312">
        <f t="shared" ca="1" si="274"/>
        <v>15</v>
      </c>
      <c r="FQ312">
        <f t="shared" ca="1" si="275"/>
        <v>16</v>
      </c>
      <c r="FR312">
        <f t="shared" ca="1" si="276"/>
        <v>18</v>
      </c>
      <c r="FS312">
        <f t="shared" ca="1" si="277"/>
        <v>17</v>
      </c>
    </row>
    <row r="313" spans="1:175" ht="14.25" x14ac:dyDescent="0.15">
      <c r="A313" s="20">
        <v>2000010</v>
      </c>
      <c r="B313" s="6" t="str">
        <f t="shared" si="236"/>
        <v>2</v>
      </c>
      <c r="C313" s="7">
        <v>1002</v>
      </c>
      <c r="D313" s="1" t="str">
        <f t="shared" si="237"/>
        <v>5600064,5202063,5302064,5502063,5502062,5500063</v>
      </c>
      <c r="E313" t="str">
        <f t="shared" si="238"/>
        <v>6,6,6,6,6,6</v>
      </c>
      <c r="F313" t="str">
        <f t="shared" si="239"/>
        <v>211,208,208,208,208,208</v>
      </c>
      <c r="G313">
        <f t="shared" si="240"/>
        <v>210838</v>
      </c>
      <c r="H313" s="6">
        <f>Sheet1!B313</f>
        <v>43</v>
      </c>
      <c r="I313" s="6">
        <f>Sheet1!C313</f>
        <v>2</v>
      </c>
      <c r="J313" s="6">
        <f>Sheet1!D313</f>
        <v>0</v>
      </c>
      <c r="K313" s="6">
        <f>Sheet1!E313</f>
        <v>0</v>
      </c>
      <c r="L313" s="6">
        <f>Sheet1!F313</f>
        <v>20</v>
      </c>
      <c r="P313">
        <f t="shared" si="241"/>
        <v>210838</v>
      </c>
      <c r="Q313" s="19">
        <v>210838.386</v>
      </c>
      <c r="R313" s="6" t="str">
        <f t="shared" si="242"/>
        <v>5600064,5202063,5302064,5502063,5502062,5500063</v>
      </c>
      <c r="S313" s="6" t="str">
        <f t="shared" si="243"/>
        <v>6,6,6,6,6,6</v>
      </c>
      <c r="T313" s="6" t="str">
        <f t="shared" si="244"/>
        <v>211,208,208,208,208,208</v>
      </c>
      <c r="U313">
        <v>5600064</v>
      </c>
      <c r="V313">
        <v>5202063</v>
      </c>
      <c r="W313">
        <v>5302064</v>
      </c>
      <c r="X313">
        <v>5502063</v>
      </c>
      <c r="Y313">
        <v>5502062</v>
      </c>
      <c r="Z313">
        <v>5500063</v>
      </c>
      <c r="AA313">
        <v>6</v>
      </c>
      <c r="AB313">
        <v>6</v>
      </c>
      <c r="AC313">
        <v>6</v>
      </c>
      <c r="AD313">
        <v>6</v>
      </c>
      <c r="AE313">
        <v>6</v>
      </c>
      <c r="AF313">
        <v>6</v>
      </c>
      <c r="AG313" s="12">
        <f t="shared" si="245"/>
        <v>211</v>
      </c>
      <c r="AH313" s="12">
        <f t="shared" si="246"/>
        <v>208</v>
      </c>
      <c r="AI313" s="12">
        <f t="shared" si="247"/>
        <v>208</v>
      </c>
      <c r="AJ313" s="12">
        <f t="shared" si="248"/>
        <v>208</v>
      </c>
      <c r="AK313" s="12">
        <f t="shared" si="249"/>
        <v>208</v>
      </c>
      <c r="AL313" s="12">
        <f t="shared" si="250"/>
        <v>208</v>
      </c>
      <c r="AM313" s="6">
        <f t="shared" si="287"/>
        <v>35842.52562</v>
      </c>
      <c r="AN313" s="6">
        <f t="shared" si="289"/>
        <v>34999.172076000003</v>
      </c>
      <c r="AO313" s="6">
        <f t="shared" si="289"/>
        <v>34999.172076000003</v>
      </c>
      <c r="AP313" s="6">
        <f t="shared" si="289"/>
        <v>34999.172076000003</v>
      </c>
      <c r="AQ313" s="6">
        <f t="shared" si="289"/>
        <v>34999.172076000003</v>
      </c>
      <c r="AR313" s="6">
        <f t="shared" si="289"/>
        <v>34999.172076000003</v>
      </c>
      <c r="CH313">
        <f t="shared" si="251"/>
        <v>0</v>
      </c>
      <c r="CI313" s="23" t="b">
        <f t="shared" si="290"/>
        <v>1</v>
      </c>
      <c r="CJ313" s="23" t="b">
        <f t="shared" si="290"/>
        <v>1</v>
      </c>
      <c r="CK313" s="23" t="b">
        <f t="shared" si="290"/>
        <v>1</v>
      </c>
      <c r="CL313" s="23" t="b">
        <f t="shared" si="290"/>
        <v>1</v>
      </c>
      <c r="CM313" s="23" t="b">
        <f t="shared" si="290"/>
        <v>1</v>
      </c>
      <c r="CN313" s="23" t="b">
        <f t="shared" si="290"/>
        <v>1</v>
      </c>
      <c r="CO313" t="str">
        <f t="shared" si="252"/>
        <v>5600064</v>
      </c>
      <c r="CP313" t="str">
        <f t="shared" si="253"/>
        <v>5202063</v>
      </c>
      <c r="CQ313" t="str">
        <f t="shared" si="254"/>
        <v>5302064</v>
      </c>
      <c r="CR313" t="str">
        <f t="shared" si="255"/>
        <v>5502063</v>
      </c>
      <c r="CS313" t="str">
        <f t="shared" si="256"/>
        <v>5502062</v>
      </c>
      <c r="CT313" t="str">
        <f t="shared" si="257"/>
        <v>5500063</v>
      </c>
      <c r="CU313">
        <v>6</v>
      </c>
      <c r="CV313">
        <v>6</v>
      </c>
      <c r="CW313">
        <v>6</v>
      </c>
      <c r="CX313">
        <v>6</v>
      </c>
      <c r="CY313">
        <v>6</v>
      </c>
      <c r="CZ313">
        <v>6</v>
      </c>
      <c r="DA313" s="12">
        <v>5</v>
      </c>
      <c r="DB313" s="17">
        <v>5</v>
      </c>
      <c r="DC313">
        <v>5</v>
      </c>
      <c r="DD313">
        <v>5</v>
      </c>
      <c r="DE313">
        <v>5</v>
      </c>
      <c r="DF313">
        <v>5</v>
      </c>
      <c r="DG313" s="28" t="s">
        <v>178</v>
      </c>
      <c r="DH313" s="28" t="s">
        <v>192</v>
      </c>
      <c r="DI313" s="28" t="s">
        <v>198</v>
      </c>
      <c r="DJ313" s="28" t="s">
        <v>196</v>
      </c>
      <c r="DK313" s="28" t="s">
        <v>190</v>
      </c>
      <c r="DL313" s="28" t="s">
        <v>195</v>
      </c>
      <c r="DM313" t="str">
        <f t="shared" si="258"/>
        <v>光</v>
      </c>
      <c r="DN313" t="str">
        <f t="shared" si="259"/>
        <v>木</v>
      </c>
      <c r="DO313" t="str">
        <f t="shared" si="260"/>
        <v>光</v>
      </c>
      <c r="DP313" t="str">
        <f t="shared" si="261"/>
        <v>木</v>
      </c>
      <c r="DQ313" t="str">
        <f t="shared" si="262"/>
        <v>火</v>
      </c>
      <c r="DR313" t="str">
        <f t="shared" si="263"/>
        <v>木</v>
      </c>
      <c r="DS313" s="28" t="s">
        <v>147</v>
      </c>
      <c r="DT313" s="28" t="s">
        <v>147</v>
      </c>
      <c r="DU313" s="28" t="s">
        <v>147</v>
      </c>
      <c r="DV313" s="28" t="s">
        <v>170</v>
      </c>
      <c r="DW313" s="28" t="s">
        <v>160</v>
      </c>
      <c r="DX313" s="28" t="s">
        <v>170</v>
      </c>
      <c r="DY313">
        <f t="shared" si="282"/>
        <v>1</v>
      </c>
      <c r="DZ313">
        <f t="shared" si="282"/>
        <v>1</v>
      </c>
      <c r="EA313">
        <f t="shared" si="282"/>
        <v>1</v>
      </c>
      <c r="EB313">
        <f t="shared" si="281"/>
        <v>2</v>
      </c>
      <c r="EC313">
        <f t="shared" si="281"/>
        <v>2</v>
      </c>
      <c r="ED313">
        <f t="shared" si="281"/>
        <v>2</v>
      </c>
      <c r="EE313">
        <v>5302105</v>
      </c>
      <c r="EF313" s="26" t="s">
        <v>199</v>
      </c>
      <c r="EG313">
        <v>1</v>
      </c>
      <c r="EV313" t="str">
        <f t="shared" si="264"/>
        <v>光熊猫</v>
      </c>
      <c r="EW313" t="str">
        <f t="shared" si="265"/>
        <v>木维京</v>
      </c>
      <c r="EX313" t="str">
        <f t="shared" si="266"/>
        <v>光盗贼</v>
      </c>
      <c r="EY313" t="str">
        <f t="shared" si="267"/>
        <v>木火枪手</v>
      </c>
      <c r="EZ313" t="str">
        <f t="shared" si="268"/>
        <v>火火枪手</v>
      </c>
      <c r="FA313" t="str">
        <f t="shared" si="269"/>
        <v>木海盗</v>
      </c>
      <c r="FB313">
        <v>15</v>
      </c>
      <c r="FC313">
        <v>11</v>
      </c>
      <c r="FD313">
        <v>14</v>
      </c>
      <c r="FE313">
        <v>14</v>
      </c>
      <c r="FF313">
        <v>9</v>
      </c>
      <c r="FG313">
        <v>13</v>
      </c>
      <c r="FH313">
        <f t="shared" ca="1" si="270"/>
        <v>12</v>
      </c>
      <c r="FI313">
        <f t="shared" ca="1" si="270"/>
        <v>11</v>
      </c>
      <c r="FJ313">
        <f t="shared" ca="1" si="270"/>
        <v>2</v>
      </c>
      <c r="FK313">
        <f t="shared" ca="1" si="271"/>
        <v>17</v>
      </c>
      <c r="FL313">
        <f t="shared" ca="1" si="271"/>
        <v>12</v>
      </c>
      <c r="FM313">
        <f t="shared" ca="1" si="271"/>
        <v>9</v>
      </c>
      <c r="FN313">
        <f t="shared" ca="1" si="272"/>
        <v>12</v>
      </c>
      <c r="FO313">
        <f t="shared" ca="1" si="273"/>
        <v>11</v>
      </c>
      <c r="FP313">
        <f t="shared" ca="1" si="274"/>
        <v>2</v>
      </c>
      <c r="FQ313">
        <f t="shared" ca="1" si="275"/>
        <v>17</v>
      </c>
      <c r="FR313">
        <f t="shared" ca="1" si="276"/>
        <v>12</v>
      </c>
      <c r="FS313">
        <f t="shared" ca="1" si="277"/>
        <v>15</v>
      </c>
    </row>
    <row r="314" spans="1:175" ht="14.25" x14ac:dyDescent="0.15">
      <c r="A314" s="20">
        <v>2000011</v>
      </c>
      <c r="B314" s="6" t="str">
        <f t="shared" si="236"/>
        <v>2</v>
      </c>
      <c r="C314" s="7">
        <v>1002</v>
      </c>
      <c r="D314" s="1" t="str">
        <f t="shared" si="237"/>
        <v>5201061,5301062,5301061,5500062,5402063,5502062</v>
      </c>
      <c r="E314" t="str">
        <f t="shared" si="238"/>
        <v>6,6,6,6,6,6</v>
      </c>
      <c r="F314" t="str">
        <f t="shared" si="239"/>
        <v>213,210,210,210,210,210</v>
      </c>
      <c r="G314">
        <f t="shared" si="240"/>
        <v>215130</v>
      </c>
      <c r="H314" s="6">
        <f>Sheet1!B314</f>
        <v>1</v>
      </c>
      <c r="I314" s="6">
        <f>Sheet1!C314</f>
        <v>0</v>
      </c>
      <c r="J314" s="6">
        <f>Sheet1!D314</f>
        <v>0</v>
      </c>
      <c r="K314" s="6">
        <f>Sheet1!E314</f>
        <v>0</v>
      </c>
      <c r="L314" s="6">
        <f>Sheet1!F314</f>
        <v>10000</v>
      </c>
      <c r="P314">
        <f t="shared" si="241"/>
        <v>215130</v>
      </c>
      <c r="Q314" s="19">
        <v>215130.17800000001</v>
      </c>
      <c r="R314" s="6" t="str">
        <f t="shared" si="242"/>
        <v>5201061,5301062,5301061,5500062,5402063,5502062</v>
      </c>
      <c r="S314" s="6" t="str">
        <f t="shared" si="243"/>
        <v>6,6,6,6,6,6</v>
      </c>
      <c r="T314" s="6" t="str">
        <f t="shared" si="244"/>
        <v>213,210,210,210,210,210</v>
      </c>
      <c r="U314">
        <v>5201061</v>
      </c>
      <c r="V314">
        <v>5301062</v>
      </c>
      <c r="W314">
        <v>5301061</v>
      </c>
      <c r="X314">
        <v>5500062</v>
      </c>
      <c r="Y314">
        <v>5402063</v>
      </c>
      <c r="Z314">
        <v>5502062</v>
      </c>
      <c r="AA314">
        <v>6</v>
      </c>
      <c r="AB314">
        <v>6</v>
      </c>
      <c r="AC314">
        <v>6</v>
      </c>
      <c r="AD314">
        <v>6</v>
      </c>
      <c r="AE314">
        <v>6</v>
      </c>
      <c r="AF314">
        <v>6</v>
      </c>
      <c r="AG314" s="12">
        <f t="shared" si="245"/>
        <v>213</v>
      </c>
      <c r="AH314" s="12">
        <f t="shared" si="246"/>
        <v>210</v>
      </c>
      <c r="AI314" s="12">
        <f t="shared" si="247"/>
        <v>210</v>
      </c>
      <c r="AJ314" s="12">
        <f t="shared" si="248"/>
        <v>210</v>
      </c>
      <c r="AK314" s="12">
        <f t="shared" si="249"/>
        <v>210</v>
      </c>
      <c r="AL314" s="12">
        <f t="shared" si="250"/>
        <v>210</v>
      </c>
      <c r="AM314" s="6">
        <f t="shared" si="287"/>
        <v>36572.130260000005</v>
      </c>
      <c r="AN314" s="6">
        <f t="shared" si="289"/>
        <v>35711.609548000008</v>
      </c>
      <c r="AO314" s="6">
        <f t="shared" si="289"/>
        <v>35711.609548000008</v>
      </c>
      <c r="AP314" s="6">
        <f t="shared" si="289"/>
        <v>35711.609548000008</v>
      </c>
      <c r="AQ314" s="6">
        <f t="shared" si="289"/>
        <v>35711.609548000008</v>
      </c>
      <c r="AR314" s="6">
        <f t="shared" si="289"/>
        <v>35711.609548000008</v>
      </c>
      <c r="CH314">
        <f t="shared" si="251"/>
        <v>1</v>
      </c>
      <c r="CI314" s="23" t="b">
        <f t="shared" si="290"/>
        <v>1</v>
      </c>
      <c r="CJ314" s="23" t="b">
        <f t="shared" si="290"/>
        <v>1</v>
      </c>
      <c r="CK314" s="23" t="b">
        <f t="shared" si="290"/>
        <v>1</v>
      </c>
      <c r="CL314" s="23" t="b">
        <f t="shared" si="290"/>
        <v>1</v>
      </c>
      <c r="CM314" s="23" t="b">
        <f t="shared" si="290"/>
        <v>1</v>
      </c>
      <c r="CN314" s="23" t="b">
        <f t="shared" si="290"/>
        <v>1</v>
      </c>
      <c r="CO314" t="str">
        <f t="shared" si="252"/>
        <v>5201061</v>
      </c>
      <c r="CP314" t="str">
        <f t="shared" si="253"/>
        <v>5301062</v>
      </c>
      <c r="CQ314" t="str">
        <f t="shared" si="254"/>
        <v>5301061</v>
      </c>
      <c r="CR314" t="str">
        <f t="shared" si="255"/>
        <v>5500062</v>
      </c>
      <c r="CS314" t="str">
        <f t="shared" si="256"/>
        <v>5402063</v>
      </c>
      <c r="CT314" t="str">
        <f t="shared" si="257"/>
        <v>5502062</v>
      </c>
      <c r="CU314">
        <v>6</v>
      </c>
      <c r="CV314">
        <v>6</v>
      </c>
      <c r="CW314">
        <v>6</v>
      </c>
      <c r="CX314">
        <v>6</v>
      </c>
      <c r="CY314">
        <v>6</v>
      </c>
      <c r="CZ314">
        <v>6</v>
      </c>
      <c r="DA314" s="12">
        <v>5</v>
      </c>
      <c r="DB314" s="17">
        <v>5</v>
      </c>
      <c r="DC314">
        <v>5</v>
      </c>
      <c r="DD314">
        <v>5</v>
      </c>
      <c r="DE314">
        <v>5</v>
      </c>
      <c r="DF314">
        <v>5</v>
      </c>
      <c r="DG314" s="28" t="s">
        <v>180</v>
      </c>
      <c r="DH314" s="28" t="s">
        <v>187</v>
      </c>
      <c r="DI314" s="28" t="s">
        <v>128</v>
      </c>
      <c r="DJ314" s="28" t="s">
        <v>138</v>
      </c>
      <c r="DK314" s="28" t="s">
        <v>146</v>
      </c>
      <c r="DL314" s="28" t="s">
        <v>190</v>
      </c>
      <c r="DM314" t="str">
        <f t="shared" si="258"/>
        <v>水</v>
      </c>
      <c r="DN314" t="str">
        <f t="shared" si="259"/>
        <v>火</v>
      </c>
      <c r="DO314" t="str">
        <f t="shared" si="260"/>
        <v>水</v>
      </c>
      <c r="DP314" t="str">
        <f t="shared" si="261"/>
        <v>火</v>
      </c>
      <c r="DQ314" t="str">
        <f t="shared" si="262"/>
        <v>木</v>
      </c>
      <c r="DR314" t="str">
        <f t="shared" si="263"/>
        <v>火</v>
      </c>
      <c r="DS314" s="28" t="s">
        <v>152</v>
      </c>
      <c r="DT314" s="28" t="s">
        <v>152</v>
      </c>
      <c r="DU314" s="28" t="s">
        <v>145</v>
      </c>
      <c r="DV314" s="28" t="s">
        <v>169</v>
      </c>
      <c r="DW314" s="28" t="s">
        <v>165</v>
      </c>
      <c r="DX314" s="28" t="s">
        <v>160</v>
      </c>
      <c r="DY314">
        <f t="shared" si="282"/>
        <v>1</v>
      </c>
      <c r="DZ314">
        <f t="shared" si="282"/>
        <v>1</v>
      </c>
      <c r="EA314">
        <f t="shared" si="282"/>
        <v>1</v>
      </c>
      <c r="EB314">
        <f t="shared" si="281"/>
        <v>2</v>
      </c>
      <c r="EC314">
        <f t="shared" si="281"/>
        <v>2</v>
      </c>
      <c r="ED314">
        <f t="shared" si="281"/>
        <v>2</v>
      </c>
      <c r="EE314">
        <v>5400105</v>
      </c>
      <c r="EF314" s="26" t="s">
        <v>200</v>
      </c>
      <c r="EG314">
        <v>2</v>
      </c>
      <c r="EV314" t="str">
        <f t="shared" si="264"/>
        <v>水骑兵</v>
      </c>
      <c r="EW314" t="str">
        <f t="shared" si="265"/>
        <v>火剑士</v>
      </c>
      <c r="EX314" t="str">
        <f t="shared" si="266"/>
        <v>水剑士</v>
      </c>
      <c r="EY314" t="str">
        <f t="shared" si="267"/>
        <v>火海盗</v>
      </c>
      <c r="EZ314" t="str">
        <f t="shared" si="268"/>
        <v>木女巫</v>
      </c>
      <c r="FA314" t="str">
        <f t="shared" si="269"/>
        <v>火火枪手</v>
      </c>
      <c r="FB314">
        <v>2</v>
      </c>
      <c r="FC314">
        <v>8</v>
      </c>
      <c r="FD314">
        <v>4</v>
      </c>
      <c r="FE314">
        <v>8</v>
      </c>
      <c r="FF314">
        <v>12</v>
      </c>
      <c r="FG314">
        <v>9</v>
      </c>
      <c r="FH314">
        <f t="shared" ca="1" si="270"/>
        <v>5</v>
      </c>
      <c r="FI314">
        <f t="shared" ca="1" si="270"/>
        <v>17</v>
      </c>
      <c r="FJ314">
        <f t="shared" ca="1" si="270"/>
        <v>14</v>
      </c>
      <c r="FK314">
        <f t="shared" ca="1" si="271"/>
        <v>1</v>
      </c>
      <c r="FL314">
        <f t="shared" ca="1" si="271"/>
        <v>6</v>
      </c>
      <c r="FM314">
        <f t="shared" ca="1" si="271"/>
        <v>6</v>
      </c>
      <c r="FN314">
        <f t="shared" ca="1" si="272"/>
        <v>5</v>
      </c>
      <c r="FO314">
        <f t="shared" ca="1" si="273"/>
        <v>17</v>
      </c>
      <c r="FP314">
        <f t="shared" ca="1" si="274"/>
        <v>13</v>
      </c>
      <c r="FQ314">
        <f t="shared" ca="1" si="275"/>
        <v>1</v>
      </c>
      <c r="FR314">
        <f t="shared" ca="1" si="276"/>
        <v>6</v>
      </c>
      <c r="FS314">
        <f t="shared" ca="1" si="277"/>
        <v>3</v>
      </c>
    </row>
    <row r="315" spans="1:175" ht="14.25" x14ac:dyDescent="0.15">
      <c r="A315" s="20">
        <v>2000012</v>
      </c>
      <c r="B315" s="6" t="str">
        <f t="shared" si="236"/>
        <v>2</v>
      </c>
      <c r="C315" s="7">
        <v>1002</v>
      </c>
      <c r="D315" s="1" t="str">
        <f t="shared" si="237"/>
        <v>5200063,5202063,5201063,5601062,5401061,5401062</v>
      </c>
      <c r="E315" t="str">
        <f t="shared" si="238"/>
        <v>6,6,6,6,6,6</v>
      </c>
      <c r="F315" t="str">
        <f t="shared" si="239"/>
        <v>215,213,213,213,213,213</v>
      </c>
      <c r="G315">
        <f t="shared" si="240"/>
        <v>219472</v>
      </c>
      <c r="H315" s="6">
        <f>Sheet1!B315</f>
        <v>9</v>
      </c>
      <c r="I315" s="6">
        <f>Sheet1!C315</f>
        <v>0</v>
      </c>
      <c r="J315" s="6">
        <f>Sheet1!D315</f>
        <v>0</v>
      </c>
      <c r="K315" s="6">
        <f>Sheet1!E315</f>
        <v>0</v>
      </c>
      <c r="L315" s="6">
        <f>Sheet1!F315</f>
        <v>200</v>
      </c>
      <c r="P315">
        <f t="shared" si="241"/>
        <v>219472</v>
      </c>
      <c r="Q315" s="19">
        <v>219472.56099999999</v>
      </c>
      <c r="R315" s="6" t="str">
        <f t="shared" si="242"/>
        <v>5200063,5202063,5201063,5601062,5401061,5401062</v>
      </c>
      <c r="S315" s="6" t="str">
        <f t="shared" si="243"/>
        <v>6,6,6,6,6,6</v>
      </c>
      <c r="T315" s="6" t="str">
        <f t="shared" si="244"/>
        <v>215,213,213,213,213,213</v>
      </c>
      <c r="U315">
        <v>5200063</v>
      </c>
      <c r="V315">
        <v>5202063</v>
      </c>
      <c r="W315">
        <v>5201063</v>
      </c>
      <c r="X315">
        <v>5601062</v>
      </c>
      <c r="Y315">
        <v>5401061</v>
      </c>
      <c r="Z315">
        <v>5401062</v>
      </c>
      <c r="AA315">
        <v>6</v>
      </c>
      <c r="AB315">
        <v>6</v>
      </c>
      <c r="AC315">
        <v>6</v>
      </c>
      <c r="AD315">
        <v>6</v>
      </c>
      <c r="AE315">
        <v>6</v>
      </c>
      <c r="AF315">
        <v>6</v>
      </c>
      <c r="AG315" s="12">
        <f t="shared" si="245"/>
        <v>215</v>
      </c>
      <c r="AH315" s="12">
        <f t="shared" si="246"/>
        <v>213</v>
      </c>
      <c r="AI315" s="12">
        <f t="shared" si="247"/>
        <v>213</v>
      </c>
      <c r="AJ315" s="12">
        <f t="shared" si="248"/>
        <v>213</v>
      </c>
      <c r="AK315" s="12">
        <f t="shared" si="249"/>
        <v>213</v>
      </c>
      <c r="AL315" s="12">
        <f t="shared" si="250"/>
        <v>213</v>
      </c>
      <c r="AM315" s="6">
        <f t="shared" si="287"/>
        <v>37310.335370000001</v>
      </c>
      <c r="AN315" s="6">
        <f t="shared" si="289"/>
        <v>36432.445125999999</v>
      </c>
      <c r="AO315" s="6">
        <f t="shared" si="289"/>
        <v>36432.445125999999</v>
      </c>
      <c r="AP315" s="6">
        <f t="shared" si="289"/>
        <v>36432.445125999999</v>
      </c>
      <c r="AQ315" s="6">
        <f t="shared" si="289"/>
        <v>36432.445125999999</v>
      </c>
      <c r="AR315" s="6">
        <f t="shared" si="289"/>
        <v>36432.445125999999</v>
      </c>
      <c r="CH315">
        <f t="shared" si="251"/>
        <v>2</v>
      </c>
      <c r="CI315" s="23" t="b">
        <f t="shared" si="290"/>
        <v>1</v>
      </c>
      <c r="CJ315" s="23" t="b">
        <f t="shared" si="290"/>
        <v>1</v>
      </c>
      <c r="CK315" s="23" t="b">
        <f t="shared" si="290"/>
        <v>1</v>
      </c>
      <c r="CL315" s="23" t="b">
        <f t="shared" si="290"/>
        <v>1</v>
      </c>
      <c r="CM315" s="23" t="b">
        <f t="shared" si="290"/>
        <v>1</v>
      </c>
      <c r="CN315" s="23" t="b">
        <f t="shared" si="290"/>
        <v>1</v>
      </c>
      <c r="CO315" t="str">
        <f t="shared" si="252"/>
        <v>5200063</v>
      </c>
      <c r="CP315" t="str">
        <f t="shared" si="253"/>
        <v>5202063</v>
      </c>
      <c r="CQ315" t="str">
        <f t="shared" si="254"/>
        <v>5201063</v>
      </c>
      <c r="CR315" t="str">
        <f t="shared" si="255"/>
        <v>5601062</v>
      </c>
      <c r="CS315" t="str">
        <f t="shared" si="256"/>
        <v>5401061</v>
      </c>
      <c r="CT315" t="str">
        <f t="shared" si="257"/>
        <v>5401062</v>
      </c>
      <c r="CU315">
        <v>6</v>
      </c>
      <c r="CV315">
        <v>6</v>
      </c>
      <c r="CW315">
        <v>6</v>
      </c>
      <c r="CX315">
        <v>6</v>
      </c>
      <c r="CY315">
        <v>6</v>
      </c>
      <c r="CZ315">
        <v>6</v>
      </c>
      <c r="DA315" s="12">
        <v>5</v>
      </c>
      <c r="DB315" s="17">
        <v>5</v>
      </c>
      <c r="DC315">
        <v>5</v>
      </c>
      <c r="DD315">
        <v>5</v>
      </c>
      <c r="DE315">
        <v>5</v>
      </c>
      <c r="DF315">
        <v>5</v>
      </c>
      <c r="DG315" s="28" t="s">
        <v>142</v>
      </c>
      <c r="DH315" s="28" t="s">
        <v>192</v>
      </c>
      <c r="DI315" s="28" t="s">
        <v>191</v>
      </c>
      <c r="DJ315" s="28" t="s">
        <v>140</v>
      </c>
      <c r="DK315" s="28" t="s">
        <v>144</v>
      </c>
      <c r="DL315" s="28" t="s">
        <v>188</v>
      </c>
      <c r="DM315" t="str">
        <f t="shared" si="258"/>
        <v>木</v>
      </c>
      <c r="DN315" t="str">
        <f t="shared" si="259"/>
        <v>木</v>
      </c>
      <c r="DO315" t="str">
        <f t="shared" si="260"/>
        <v>木</v>
      </c>
      <c r="DP315" t="str">
        <f t="shared" si="261"/>
        <v>火</v>
      </c>
      <c r="DQ315" t="str">
        <f t="shared" si="262"/>
        <v>水</v>
      </c>
      <c r="DR315" t="str">
        <f t="shared" si="263"/>
        <v>火</v>
      </c>
      <c r="DS315" s="28" t="s">
        <v>137</v>
      </c>
      <c r="DT315" s="28" t="s">
        <v>147</v>
      </c>
      <c r="DU315" s="28" t="s">
        <v>147</v>
      </c>
      <c r="DV315" s="28" t="s">
        <v>170</v>
      </c>
      <c r="DW315" s="28" t="s">
        <v>170</v>
      </c>
      <c r="DX315" s="28" t="s">
        <v>170</v>
      </c>
      <c r="DY315">
        <f t="shared" si="282"/>
        <v>1</v>
      </c>
      <c r="DZ315">
        <f t="shared" si="282"/>
        <v>1</v>
      </c>
      <c r="EA315">
        <f t="shared" si="282"/>
        <v>1</v>
      </c>
      <c r="EB315">
        <f t="shared" si="281"/>
        <v>2</v>
      </c>
      <c r="EC315">
        <f t="shared" si="281"/>
        <v>2</v>
      </c>
      <c r="ED315">
        <f t="shared" si="281"/>
        <v>2</v>
      </c>
      <c r="EE315">
        <v>5501105</v>
      </c>
      <c r="EF315" s="26" t="s">
        <v>201</v>
      </c>
      <c r="EG315">
        <v>2</v>
      </c>
      <c r="EV315" t="str">
        <f t="shared" si="264"/>
        <v>木刀客</v>
      </c>
      <c r="EW315" t="str">
        <f t="shared" si="265"/>
        <v>木维京</v>
      </c>
      <c r="EX315" t="str">
        <f t="shared" si="266"/>
        <v>木骑兵</v>
      </c>
      <c r="EY315" t="str">
        <f t="shared" si="267"/>
        <v>火修女</v>
      </c>
      <c r="EZ315" t="str">
        <f t="shared" si="268"/>
        <v>水魔法师</v>
      </c>
      <c r="FA315" t="str">
        <f t="shared" si="269"/>
        <v>火魔法师</v>
      </c>
      <c r="FB315">
        <v>9</v>
      </c>
      <c r="FC315">
        <v>11</v>
      </c>
      <c r="FD315">
        <v>10</v>
      </c>
      <c r="FE315">
        <v>10</v>
      </c>
      <c r="FF315">
        <v>1</v>
      </c>
      <c r="FG315">
        <v>6</v>
      </c>
      <c r="FH315">
        <f t="shared" ca="1" si="270"/>
        <v>13</v>
      </c>
      <c r="FI315">
        <f t="shared" ca="1" si="270"/>
        <v>3</v>
      </c>
      <c r="FJ315">
        <f t="shared" ca="1" si="270"/>
        <v>16</v>
      </c>
      <c r="FK315">
        <f t="shared" ca="1" si="271"/>
        <v>4</v>
      </c>
      <c r="FL315">
        <f t="shared" ca="1" si="271"/>
        <v>10</v>
      </c>
      <c r="FM315">
        <f t="shared" ca="1" si="271"/>
        <v>14</v>
      </c>
      <c r="FN315">
        <f t="shared" ca="1" si="272"/>
        <v>13</v>
      </c>
      <c r="FO315">
        <f t="shared" ca="1" si="273"/>
        <v>3</v>
      </c>
      <c r="FP315">
        <f t="shared" ca="1" si="274"/>
        <v>5</v>
      </c>
      <c r="FQ315">
        <f t="shared" ca="1" si="275"/>
        <v>4</v>
      </c>
      <c r="FR315">
        <f t="shared" ca="1" si="276"/>
        <v>10</v>
      </c>
      <c r="FS315">
        <f t="shared" ca="1" si="277"/>
        <v>6</v>
      </c>
    </row>
    <row r="316" spans="1:175" ht="14.25" x14ac:dyDescent="0.15">
      <c r="A316" s="20">
        <v>2000013</v>
      </c>
      <c r="B316" s="6" t="str">
        <f t="shared" si="236"/>
        <v>2</v>
      </c>
      <c r="C316" s="7">
        <v>1002</v>
      </c>
      <c r="D316" s="1" t="str">
        <f t="shared" si="237"/>
        <v>5600064,5300065,5202065,5601061,5402062,5401062</v>
      </c>
      <c r="E316" t="str">
        <f t="shared" si="238"/>
        <v>6,6,6,6,6,6</v>
      </c>
      <c r="F316" t="str">
        <f t="shared" si="239"/>
        <v>218,215,215,215,215,215</v>
      </c>
      <c r="G316">
        <f t="shared" si="240"/>
        <v>223867</v>
      </c>
      <c r="H316" s="6">
        <f>Sheet1!B316</f>
        <v>1</v>
      </c>
      <c r="I316" s="6">
        <f>Sheet1!C316</f>
        <v>0</v>
      </c>
      <c r="J316" s="6">
        <f>Sheet1!D316</f>
        <v>0</v>
      </c>
      <c r="K316" s="6">
        <f>Sheet1!E316</f>
        <v>0</v>
      </c>
      <c r="L316" s="6">
        <f>Sheet1!F316</f>
        <v>10000</v>
      </c>
      <c r="P316">
        <f t="shared" si="241"/>
        <v>223867</v>
      </c>
      <c r="Q316" s="19">
        <v>223867.1</v>
      </c>
      <c r="R316" s="6" t="str">
        <f t="shared" si="242"/>
        <v>5600064,5300065,5202065,5601061,5402062,5401062</v>
      </c>
      <c r="S316" s="6" t="str">
        <f t="shared" si="243"/>
        <v>6,6,6,6,6,6</v>
      </c>
      <c r="T316" s="6" t="str">
        <f t="shared" si="244"/>
        <v>218,215,215,215,215,215</v>
      </c>
      <c r="U316">
        <v>5600064</v>
      </c>
      <c r="V316">
        <v>5300065</v>
      </c>
      <c r="W316">
        <v>5202065</v>
      </c>
      <c r="X316">
        <v>5601061</v>
      </c>
      <c r="Y316">
        <v>5402062</v>
      </c>
      <c r="Z316">
        <v>5401062</v>
      </c>
      <c r="AA316">
        <v>6</v>
      </c>
      <c r="AB316">
        <v>6</v>
      </c>
      <c r="AC316">
        <v>6</v>
      </c>
      <c r="AD316">
        <v>6</v>
      </c>
      <c r="AE316">
        <v>6</v>
      </c>
      <c r="AF316">
        <v>6</v>
      </c>
      <c r="AG316" s="12">
        <f t="shared" si="245"/>
        <v>218</v>
      </c>
      <c r="AH316" s="12">
        <f t="shared" si="246"/>
        <v>215</v>
      </c>
      <c r="AI316" s="12">
        <f t="shared" si="247"/>
        <v>215</v>
      </c>
      <c r="AJ316" s="12">
        <f t="shared" si="248"/>
        <v>215</v>
      </c>
      <c r="AK316" s="12">
        <f t="shared" si="249"/>
        <v>215</v>
      </c>
      <c r="AL316" s="12">
        <f t="shared" si="250"/>
        <v>215</v>
      </c>
      <c r="AM316" s="6">
        <f t="shared" si="287"/>
        <v>38057.407000000007</v>
      </c>
      <c r="AN316" s="6">
        <f t="shared" si="289"/>
        <v>37161.938600000001</v>
      </c>
      <c r="AO316" s="6">
        <f t="shared" si="289"/>
        <v>37161.938600000001</v>
      </c>
      <c r="AP316" s="6">
        <f t="shared" si="289"/>
        <v>37161.938600000001</v>
      </c>
      <c r="AQ316" s="6">
        <f t="shared" si="289"/>
        <v>37161.938600000001</v>
      </c>
      <c r="AR316" s="6">
        <f t="shared" si="289"/>
        <v>37161.938600000001</v>
      </c>
      <c r="CH316">
        <f t="shared" si="251"/>
        <v>3</v>
      </c>
      <c r="CI316" s="23" t="b">
        <f t="shared" si="290"/>
        <v>1</v>
      </c>
      <c r="CJ316" s="23" t="b">
        <f t="shared" si="290"/>
        <v>1</v>
      </c>
      <c r="CK316" s="23" t="b">
        <f t="shared" si="290"/>
        <v>1</v>
      </c>
      <c r="CL316" s="23" t="b">
        <f t="shared" si="290"/>
        <v>1</v>
      </c>
      <c r="CM316" s="23" t="b">
        <f t="shared" si="290"/>
        <v>1</v>
      </c>
      <c r="CN316" s="23" t="b">
        <f t="shared" si="290"/>
        <v>1</v>
      </c>
      <c r="CO316" t="str">
        <f t="shared" si="252"/>
        <v>5600064</v>
      </c>
      <c r="CP316" t="str">
        <f t="shared" si="253"/>
        <v>5300065</v>
      </c>
      <c r="CQ316" t="str">
        <f t="shared" si="254"/>
        <v>5202065</v>
      </c>
      <c r="CR316" t="str">
        <f t="shared" si="255"/>
        <v>5601061</v>
      </c>
      <c r="CS316" t="str">
        <f t="shared" si="256"/>
        <v>5402062</v>
      </c>
      <c r="CT316" t="str">
        <f t="shared" si="257"/>
        <v>5401062</v>
      </c>
      <c r="CU316">
        <v>6</v>
      </c>
      <c r="CV316">
        <v>6</v>
      </c>
      <c r="CW316">
        <v>6</v>
      </c>
      <c r="CX316">
        <v>6</v>
      </c>
      <c r="CY316">
        <v>6</v>
      </c>
      <c r="CZ316">
        <v>6</v>
      </c>
      <c r="DA316" s="12">
        <v>5</v>
      </c>
      <c r="DB316" s="17">
        <v>5</v>
      </c>
      <c r="DC316">
        <v>5</v>
      </c>
      <c r="DD316">
        <v>5</v>
      </c>
      <c r="DE316">
        <v>5</v>
      </c>
      <c r="DF316">
        <v>5</v>
      </c>
      <c r="DG316" s="28" t="s">
        <v>178</v>
      </c>
      <c r="DH316" s="28" t="s">
        <v>172</v>
      </c>
      <c r="DI316" s="28" t="s">
        <v>174</v>
      </c>
      <c r="DJ316" s="28" t="s">
        <v>184</v>
      </c>
      <c r="DK316" s="28" t="s">
        <v>189</v>
      </c>
      <c r="DL316" s="28" t="s">
        <v>188</v>
      </c>
      <c r="DM316" t="str">
        <f t="shared" si="258"/>
        <v>光</v>
      </c>
      <c r="DN316" t="str">
        <f t="shared" si="259"/>
        <v>暗</v>
      </c>
      <c r="DO316" t="str">
        <f t="shared" si="260"/>
        <v>暗</v>
      </c>
      <c r="DP316" t="str">
        <f t="shared" si="261"/>
        <v>水</v>
      </c>
      <c r="DQ316" t="str">
        <f t="shared" si="262"/>
        <v>火</v>
      </c>
      <c r="DR316" t="str">
        <f t="shared" si="263"/>
        <v>火</v>
      </c>
      <c r="DS316" s="28" t="s">
        <v>155</v>
      </c>
      <c r="DT316" s="28" t="s">
        <v>155</v>
      </c>
      <c r="DU316" s="28" t="s">
        <v>155</v>
      </c>
      <c r="DV316" s="28" t="s">
        <v>165</v>
      </c>
      <c r="DW316" s="28" t="s">
        <v>160</v>
      </c>
      <c r="DX316" s="28" t="s">
        <v>161</v>
      </c>
      <c r="DY316">
        <f t="shared" si="282"/>
        <v>1</v>
      </c>
      <c r="DZ316">
        <f t="shared" si="282"/>
        <v>1</v>
      </c>
      <c r="EA316">
        <f t="shared" si="282"/>
        <v>1</v>
      </c>
      <c r="EB316">
        <f t="shared" si="281"/>
        <v>2</v>
      </c>
      <c r="EC316">
        <f t="shared" si="281"/>
        <v>2</v>
      </c>
      <c r="ED316">
        <f t="shared" si="281"/>
        <v>2</v>
      </c>
      <c r="EE316">
        <v>5200111</v>
      </c>
      <c r="EF316" s="26" t="s">
        <v>179</v>
      </c>
      <c r="EG316">
        <v>1</v>
      </c>
      <c r="EV316" t="str">
        <f t="shared" si="264"/>
        <v>光熊猫</v>
      </c>
      <c r="EW316" t="str">
        <f t="shared" si="265"/>
        <v>暗武士</v>
      </c>
      <c r="EX316" t="str">
        <f t="shared" si="266"/>
        <v>暗维京</v>
      </c>
      <c r="EY316" t="str">
        <f t="shared" si="267"/>
        <v>水修女</v>
      </c>
      <c r="EZ316" t="str">
        <f t="shared" si="268"/>
        <v>火女巫</v>
      </c>
      <c r="FA316" t="str">
        <f t="shared" si="269"/>
        <v>火魔法师</v>
      </c>
      <c r="FB316">
        <v>15</v>
      </c>
      <c r="FC316">
        <v>17</v>
      </c>
      <c r="FD316">
        <v>16</v>
      </c>
      <c r="FE316">
        <v>5</v>
      </c>
      <c r="FF316">
        <v>7</v>
      </c>
      <c r="FG316">
        <v>6</v>
      </c>
      <c r="FH316">
        <f t="shared" ca="1" si="270"/>
        <v>2</v>
      </c>
      <c r="FI316">
        <f t="shared" ca="1" si="270"/>
        <v>5</v>
      </c>
      <c r="FJ316">
        <f t="shared" ca="1" si="270"/>
        <v>17</v>
      </c>
      <c r="FK316">
        <f t="shared" ca="1" si="271"/>
        <v>17</v>
      </c>
      <c r="FL316">
        <f t="shared" ca="1" si="271"/>
        <v>9</v>
      </c>
      <c r="FM316">
        <f t="shared" ca="1" si="271"/>
        <v>1</v>
      </c>
      <c r="FN316">
        <f t="shared" ca="1" si="272"/>
        <v>2</v>
      </c>
      <c r="FO316">
        <f t="shared" ca="1" si="273"/>
        <v>5</v>
      </c>
      <c r="FP316">
        <f t="shared" ca="1" si="274"/>
        <v>3</v>
      </c>
      <c r="FQ316">
        <f t="shared" ca="1" si="275"/>
        <v>17</v>
      </c>
      <c r="FR316">
        <f t="shared" ca="1" si="276"/>
        <v>9</v>
      </c>
      <c r="FS316">
        <f t="shared" ca="1" si="277"/>
        <v>16</v>
      </c>
    </row>
    <row r="317" spans="1:175" ht="14.25" x14ac:dyDescent="0.15">
      <c r="A317" s="20">
        <v>2000014</v>
      </c>
      <c r="B317" s="6" t="str">
        <f t="shared" si="236"/>
        <v>2</v>
      </c>
      <c r="C317" s="7">
        <v>1002</v>
      </c>
      <c r="D317" s="1" t="str">
        <f t="shared" si="237"/>
        <v>5201063,5301062,5200063,5400065,5401061,5601061</v>
      </c>
      <c r="E317" t="str">
        <f t="shared" si="238"/>
        <v>6,6,6,6,6,6</v>
      </c>
      <c r="F317" t="str">
        <f t="shared" si="239"/>
        <v>220,217,217,217,217,217</v>
      </c>
      <c r="G317">
        <f t="shared" si="240"/>
        <v>228312</v>
      </c>
      <c r="H317" s="6">
        <f>Sheet1!B317</f>
        <v>12</v>
      </c>
      <c r="I317" s="6">
        <f>Sheet1!C317</f>
        <v>0</v>
      </c>
      <c r="J317" s="6">
        <f>Sheet1!D317</f>
        <v>0</v>
      </c>
      <c r="K317" s="6">
        <f>Sheet1!E317</f>
        <v>0</v>
      </c>
      <c r="L317" s="6">
        <f>Sheet1!F317</f>
        <v>100</v>
      </c>
      <c r="P317">
        <f t="shared" si="241"/>
        <v>228312</v>
      </c>
      <c r="Q317" s="19">
        <v>228312.68599999999</v>
      </c>
      <c r="R317" s="6" t="str">
        <f t="shared" si="242"/>
        <v>5201063,5301062,5200063,5400065,5401061,5601061</v>
      </c>
      <c r="S317" s="6" t="str">
        <f t="shared" si="243"/>
        <v>6,6,6,6,6,6</v>
      </c>
      <c r="T317" s="6" t="str">
        <f t="shared" si="244"/>
        <v>220,217,217,217,217,217</v>
      </c>
      <c r="U317">
        <v>5201063</v>
      </c>
      <c r="V317">
        <v>5301062</v>
      </c>
      <c r="W317">
        <v>5200063</v>
      </c>
      <c r="X317">
        <v>5400065</v>
      </c>
      <c r="Y317">
        <v>5401061</v>
      </c>
      <c r="Z317">
        <v>5601061</v>
      </c>
      <c r="AA317">
        <v>6</v>
      </c>
      <c r="AB317">
        <v>6</v>
      </c>
      <c r="AC317">
        <v>6</v>
      </c>
      <c r="AD317">
        <v>6</v>
      </c>
      <c r="AE317">
        <v>6</v>
      </c>
      <c r="AF317">
        <v>6</v>
      </c>
      <c r="AG317" s="12">
        <f t="shared" si="245"/>
        <v>220</v>
      </c>
      <c r="AH317" s="12">
        <f t="shared" si="246"/>
        <v>217</v>
      </c>
      <c r="AI317" s="12">
        <f t="shared" si="247"/>
        <v>217</v>
      </c>
      <c r="AJ317" s="12">
        <f t="shared" si="248"/>
        <v>217</v>
      </c>
      <c r="AK317" s="12">
        <f t="shared" si="249"/>
        <v>217</v>
      </c>
      <c r="AL317" s="12">
        <f t="shared" si="250"/>
        <v>217</v>
      </c>
      <c r="AM317" s="6">
        <f t="shared" si="287"/>
        <v>38813.156620000002</v>
      </c>
      <c r="AN317" s="6">
        <f t="shared" si="289"/>
        <v>37899.905875999997</v>
      </c>
      <c r="AO317" s="6">
        <f t="shared" si="289"/>
        <v>37899.905875999997</v>
      </c>
      <c r="AP317" s="6">
        <f t="shared" si="289"/>
        <v>37899.905875999997</v>
      </c>
      <c r="AQ317" s="6">
        <f t="shared" si="289"/>
        <v>37899.905875999997</v>
      </c>
      <c r="AR317" s="6">
        <f t="shared" si="289"/>
        <v>37899.905875999997</v>
      </c>
      <c r="CH317">
        <f t="shared" si="251"/>
        <v>4</v>
      </c>
      <c r="CI317" s="23" t="b">
        <f t="shared" si="290"/>
        <v>1</v>
      </c>
      <c r="CJ317" s="23" t="b">
        <f t="shared" si="290"/>
        <v>1</v>
      </c>
      <c r="CK317" s="23" t="b">
        <f t="shared" si="290"/>
        <v>1</v>
      </c>
      <c r="CL317" s="23" t="b">
        <f t="shared" si="290"/>
        <v>1</v>
      </c>
      <c r="CM317" s="23" t="b">
        <f t="shared" si="290"/>
        <v>1</v>
      </c>
      <c r="CN317" s="23" t="b">
        <f t="shared" si="290"/>
        <v>1</v>
      </c>
      <c r="CO317" t="str">
        <f t="shared" si="252"/>
        <v>5201063</v>
      </c>
      <c r="CP317" t="str">
        <f t="shared" si="253"/>
        <v>5301062</v>
      </c>
      <c r="CQ317" t="str">
        <f t="shared" si="254"/>
        <v>5200063</v>
      </c>
      <c r="CR317" t="str">
        <f t="shared" si="255"/>
        <v>5400065</v>
      </c>
      <c r="CS317" t="str">
        <f t="shared" si="256"/>
        <v>5401061</v>
      </c>
      <c r="CT317" t="str">
        <f t="shared" si="257"/>
        <v>5601061</v>
      </c>
      <c r="CU317">
        <v>6</v>
      </c>
      <c r="CV317">
        <v>6</v>
      </c>
      <c r="CW317">
        <v>6</v>
      </c>
      <c r="CX317">
        <v>6</v>
      </c>
      <c r="CY317">
        <v>6</v>
      </c>
      <c r="CZ317">
        <v>6</v>
      </c>
      <c r="DA317" s="12">
        <v>5</v>
      </c>
      <c r="DB317" s="17">
        <v>5</v>
      </c>
      <c r="DC317">
        <v>5</v>
      </c>
      <c r="DD317">
        <v>5</v>
      </c>
      <c r="DE317">
        <v>5</v>
      </c>
      <c r="DF317">
        <v>5</v>
      </c>
      <c r="DG317" s="28" t="s">
        <v>191</v>
      </c>
      <c r="DH317" s="28" t="s">
        <v>187</v>
      </c>
      <c r="DI317" s="28" t="s">
        <v>142</v>
      </c>
      <c r="DJ317" s="28" t="s">
        <v>200</v>
      </c>
      <c r="DK317" s="28" t="s">
        <v>144</v>
      </c>
      <c r="DL317" s="28" t="s">
        <v>184</v>
      </c>
      <c r="DM317" t="str">
        <f t="shared" si="258"/>
        <v>木</v>
      </c>
      <c r="DN317" t="str">
        <f t="shared" si="259"/>
        <v>火</v>
      </c>
      <c r="DO317" t="str">
        <f t="shared" si="260"/>
        <v>木</v>
      </c>
      <c r="DP317" t="str">
        <f t="shared" si="261"/>
        <v>暗</v>
      </c>
      <c r="DQ317" t="str">
        <f t="shared" si="262"/>
        <v>水</v>
      </c>
      <c r="DR317" t="str">
        <f t="shared" si="263"/>
        <v>水</v>
      </c>
      <c r="DS317" s="28" t="s">
        <v>152</v>
      </c>
      <c r="DT317" s="28" t="s">
        <v>145</v>
      </c>
      <c r="DU317" s="28" t="s">
        <v>155</v>
      </c>
      <c r="DV317" s="28" t="s">
        <v>160</v>
      </c>
      <c r="DW317" s="28" t="s">
        <v>165</v>
      </c>
      <c r="DX317" s="28" t="s">
        <v>160</v>
      </c>
      <c r="DY317">
        <f t="shared" si="282"/>
        <v>1</v>
      </c>
      <c r="DZ317">
        <f t="shared" si="282"/>
        <v>1</v>
      </c>
      <c r="EA317">
        <f t="shared" si="282"/>
        <v>1</v>
      </c>
      <c r="EB317">
        <f t="shared" si="281"/>
        <v>2</v>
      </c>
      <c r="EC317">
        <f t="shared" si="281"/>
        <v>2</v>
      </c>
      <c r="ED317">
        <f t="shared" si="281"/>
        <v>2</v>
      </c>
      <c r="EE317">
        <v>5201111</v>
      </c>
      <c r="EF317" s="26" t="s">
        <v>180</v>
      </c>
      <c r="EG317">
        <v>1</v>
      </c>
      <c r="EV317" t="str">
        <f t="shared" si="264"/>
        <v>木骑兵</v>
      </c>
      <c r="EW317" t="str">
        <f t="shared" si="265"/>
        <v>火剑士</v>
      </c>
      <c r="EX317" t="str">
        <f t="shared" si="266"/>
        <v>木刀客</v>
      </c>
      <c r="EY317" t="str">
        <f t="shared" si="267"/>
        <v>暗巫师</v>
      </c>
      <c r="EZ317" t="str">
        <f t="shared" si="268"/>
        <v>水魔法师</v>
      </c>
      <c r="FA317" t="str">
        <f t="shared" si="269"/>
        <v>水修女</v>
      </c>
      <c r="FB317">
        <v>10</v>
      </c>
      <c r="FC317">
        <v>8</v>
      </c>
      <c r="FD317">
        <v>9</v>
      </c>
      <c r="FE317">
        <v>18</v>
      </c>
      <c r="FF317">
        <v>1</v>
      </c>
      <c r="FG317">
        <v>5</v>
      </c>
      <c r="FH317">
        <f t="shared" ca="1" si="270"/>
        <v>18</v>
      </c>
      <c r="FI317">
        <f t="shared" ca="1" si="270"/>
        <v>11</v>
      </c>
      <c r="FJ317">
        <f t="shared" ca="1" si="270"/>
        <v>8</v>
      </c>
      <c r="FK317">
        <f t="shared" ca="1" si="271"/>
        <v>4</v>
      </c>
      <c r="FL317">
        <f t="shared" ca="1" si="271"/>
        <v>11</v>
      </c>
      <c r="FM317">
        <f t="shared" ca="1" si="271"/>
        <v>13</v>
      </c>
      <c r="FN317">
        <f t="shared" ca="1" si="272"/>
        <v>18</v>
      </c>
      <c r="FO317">
        <f t="shared" ca="1" si="273"/>
        <v>11</v>
      </c>
      <c r="FP317">
        <f t="shared" ca="1" si="274"/>
        <v>16</v>
      </c>
      <c r="FQ317">
        <f t="shared" ca="1" si="275"/>
        <v>4</v>
      </c>
      <c r="FR317">
        <f t="shared" ca="1" si="276"/>
        <v>11</v>
      </c>
      <c r="FS317">
        <f t="shared" ca="1" si="277"/>
        <v>5</v>
      </c>
    </row>
    <row r="318" spans="1:175" ht="14.25" x14ac:dyDescent="0.15">
      <c r="A318" s="20">
        <v>2000015</v>
      </c>
      <c r="B318" s="6" t="str">
        <f t="shared" si="236"/>
        <v>2</v>
      </c>
      <c r="C318" s="7">
        <v>1002</v>
      </c>
      <c r="D318" s="1" t="str">
        <f t="shared" si="237"/>
        <v>5200063,5302065,5300065,5401061,5401063,5601062</v>
      </c>
      <c r="E318" t="str">
        <f t="shared" si="238"/>
        <v>6,6,6,6,6,6</v>
      </c>
      <c r="F318" t="str">
        <f t="shared" si="239"/>
        <v>222,219,219,219,219,219</v>
      </c>
      <c r="G318">
        <f t="shared" si="240"/>
        <v>232812</v>
      </c>
      <c r="H318" s="6">
        <f>Sheet1!B318</f>
        <v>35</v>
      </c>
      <c r="I318" s="6">
        <f>Sheet1!C318</f>
        <v>0</v>
      </c>
      <c r="J318" s="6">
        <f>Sheet1!D318</f>
        <v>0</v>
      </c>
      <c r="K318" s="6">
        <f>Sheet1!E318</f>
        <v>0</v>
      </c>
      <c r="L318" s="6">
        <f>Sheet1!F318</f>
        <v>20</v>
      </c>
      <c r="P318">
        <f t="shared" si="241"/>
        <v>232812</v>
      </c>
      <c r="Q318" s="19">
        <v>232812.236</v>
      </c>
      <c r="R318" s="6" t="str">
        <f t="shared" si="242"/>
        <v>5200063,5302065,5300065,5401061,5401063,5601062</v>
      </c>
      <c r="S318" s="6" t="str">
        <f t="shared" si="243"/>
        <v>6,6,6,6,6,6</v>
      </c>
      <c r="T318" s="6" t="str">
        <f t="shared" si="244"/>
        <v>222,219,219,219,219,219</v>
      </c>
      <c r="U318">
        <v>5200063</v>
      </c>
      <c r="V318">
        <v>5302065</v>
      </c>
      <c r="W318">
        <v>5300065</v>
      </c>
      <c r="X318">
        <v>5401061</v>
      </c>
      <c r="Y318">
        <v>5401063</v>
      </c>
      <c r="Z318">
        <v>5601062</v>
      </c>
      <c r="AA318">
        <v>6</v>
      </c>
      <c r="AB318">
        <v>6</v>
      </c>
      <c r="AC318">
        <v>6</v>
      </c>
      <c r="AD318">
        <v>6</v>
      </c>
      <c r="AE318">
        <v>6</v>
      </c>
      <c r="AF318">
        <v>6</v>
      </c>
      <c r="AG318" s="12">
        <f t="shared" si="245"/>
        <v>222</v>
      </c>
      <c r="AH318" s="12">
        <f t="shared" si="246"/>
        <v>219</v>
      </c>
      <c r="AI318" s="12">
        <f t="shared" si="247"/>
        <v>219</v>
      </c>
      <c r="AJ318" s="12">
        <f t="shared" si="248"/>
        <v>219</v>
      </c>
      <c r="AK318" s="12">
        <f t="shared" si="249"/>
        <v>219</v>
      </c>
      <c r="AL318" s="12">
        <f t="shared" si="250"/>
        <v>219</v>
      </c>
      <c r="AM318" s="6">
        <f t="shared" si="287"/>
        <v>39578.080120000006</v>
      </c>
      <c r="AN318" s="6">
        <f t="shared" si="289"/>
        <v>38646.831176</v>
      </c>
      <c r="AO318" s="6">
        <f t="shared" si="289"/>
        <v>38646.831176</v>
      </c>
      <c r="AP318" s="6">
        <f t="shared" si="289"/>
        <v>38646.831176</v>
      </c>
      <c r="AQ318" s="6">
        <f t="shared" si="289"/>
        <v>38646.831176</v>
      </c>
      <c r="AR318" s="6">
        <f t="shared" si="289"/>
        <v>38646.831176</v>
      </c>
      <c r="CH318">
        <f t="shared" si="251"/>
        <v>0</v>
      </c>
      <c r="CI318" s="23" t="b">
        <f t="shared" si="290"/>
        <v>1</v>
      </c>
      <c r="CJ318" s="23" t="b">
        <f t="shared" si="290"/>
        <v>1</v>
      </c>
      <c r="CK318" s="23" t="b">
        <f t="shared" si="290"/>
        <v>1</v>
      </c>
      <c r="CL318" s="23" t="b">
        <f t="shared" si="290"/>
        <v>1</v>
      </c>
      <c r="CM318" s="23" t="b">
        <f t="shared" si="290"/>
        <v>1</v>
      </c>
      <c r="CN318" s="23" t="b">
        <f t="shared" si="290"/>
        <v>1</v>
      </c>
      <c r="CO318" t="str">
        <f t="shared" si="252"/>
        <v>5200063</v>
      </c>
      <c r="CP318" t="str">
        <f t="shared" si="253"/>
        <v>5302065</v>
      </c>
      <c r="CQ318" t="str">
        <f t="shared" si="254"/>
        <v>5300065</v>
      </c>
      <c r="CR318" t="str">
        <f t="shared" si="255"/>
        <v>5401061</v>
      </c>
      <c r="CS318" t="str">
        <f t="shared" si="256"/>
        <v>5401063</v>
      </c>
      <c r="CT318" t="str">
        <f t="shared" si="257"/>
        <v>5601062</v>
      </c>
      <c r="CU318">
        <v>6</v>
      </c>
      <c r="CV318">
        <v>6</v>
      </c>
      <c r="CW318">
        <v>6</v>
      </c>
      <c r="CX318">
        <v>6</v>
      </c>
      <c r="CY318">
        <v>6</v>
      </c>
      <c r="CZ318">
        <v>6</v>
      </c>
      <c r="DA318" s="12">
        <v>5</v>
      </c>
      <c r="DB318" s="17">
        <v>5</v>
      </c>
      <c r="DC318">
        <v>5</v>
      </c>
      <c r="DD318">
        <v>5</v>
      </c>
      <c r="DE318">
        <v>5</v>
      </c>
      <c r="DF318">
        <v>5</v>
      </c>
      <c r="DG318" s="28" t="s">
        <v>142</v>
      </c>
      <c r="DH318" s="28" t="s">
        <v>199</v>
      </c>
      <c r="DI318" s="28" t="s">
        <v>172</v>
      </c>
      <c r="DJ318" s="28" t="s">
        <v>144</v>
      </c>
      <c r="DK318" s="28" t="s">
        <v>194</v>
      </c>
      <c r="DL318" s="28" t="s">
        <v>140</v>
      </c>
      <c r="DM318" t="str">
        <f t="shared" si="258"/>
        <v>木</v>
      </c>
      <c r="DN318" t="str">
        <f t="shared" si="259"/>
        <v>暗</v>
      </c>
      <c r="DO318" t="str">
        <f t="shared" si="260"/>
        <v>暗</v>
      </c>
      <c r="DP318" t="str">
        <f t="shared" si="261"/>
        <v>水</v>
      </c>
      <c r="DQ318" t="str">
        <f t="shared" si="262"/>
        <v>木</v>
      </c>
      <c r="DR318" t="str">
        <f t="shared" si="263"/>
        <v>火</v>
      </c>
      <c r="DS318" s="28" t="s">
        <v>145</v>
      </c>
      <c r="DT318" s="28" t="s">
        <v>145</v>
      </c>
      <c r="DU318" s="28" t="s">
        <v>145</v>
      </c>
      <c r="DV318" s="28" t="s">
        <v>164</v>
      </c>
      <c r="DW318" s="28" t="s">
        <v>164</v>
      </c>
      <c r="DX318" s="28" t="s">
        <v>164</v>
      </c>
      <c r="DY318">
        <f t="shared" si="282"/>
        <v>1</v>
      </c>
      <c r="DZ318">
        <f t="shared" si="282"/>
        <v>1</v>
      </c>
      <c r="EA318">
        <f t="shared" si="282"/>
        <v>1</v>
      </c>
      <c r="EB318">
        <f t="shared" si="281"/>
        <v>2</v>
      </c>
      <c r="EC318">
        <f t="shared" si="281"/>
        <v>2</v>
      </c>
      <c r="ED318">
        <f t="shared" si="281"/>
        <v>2</v>
      </c>
      <c r="EE318">
        <v>5202111</v>
      </c>
      <c r="EF318" s="26" t="s">
        <v>126</v>
      </c>
      <c r="EG318">
        <v>1</v>
      </c>
      <c r="EV318" t="str">
        <f t="shared" si="264"/>
        <v>木刀客</v>
      </c>
      <c r="EW318" t="str">
        <f t="shared" si="265"/>
        <v>暗盗贼</v>
      </c>
      <c r="EX318" t="str">
        <f t="shared" si="266"/>
        <v>暗武士</v>
      </c>
      <c r="EY318" t="str">
        <f t="shared" si="267"/>
        <v>水魔法师</v>
      </c>
      <c r="EZ318" t="str">
        <f t="shared" si="268"/>
        <v>木魔法师</v>
      </c>
      <c r="FA318" t="str">
        <f t="shared" si="269"/>
        <v>火修女</v>
      </c>
      <c r="FB318">
        <v>9</v>
      </c>
      <c r="FC318">
        <v>18</v>
      </c>
      <c r="FD318">
        <v>17</v>
      </c>
      <c r="FE318">
        <v>1</v>
      </c>
      <c r="FF318">
        <v>11</v>
      </c>
      <c r="FG318">
        <v>10</v>
      </c>
      <c r="FH318">
        <f t="shared" ca="1" si="270"/>
        <v>11</v>
      </c>
      <c r="FI318">
        <f t="shared" ca="1" si="270"/>
        <v>9</v>
      </c>
      <c r="FJ318">
        <f t="shared" ca="1" si="270"/>
        <v>14</v>
      </c>
      <c r="FK318">
        <f t="shared" ca="1" si="271"/>
        <v>4</v>
      </c>
      <c r="FL318">
        <f t="shared" ca="1" si="271"/>
        <v>11</v>
      </c>
      <c r="FM318">
        <f t="shared" ca="1" si="271"/>
        <v>11</v>
      </c>
      <c r="FN318">
        <f t="shared" ca="1" si="272"/>
        <v>11</v>
      </c>
      <c r="FO318">
        <f t="shared" ca="1" si="273"/>
        <v>9</v>
      </c>
      <c r="FP318">
        <f t="shared" ca="1" si="274"/>
        <v>10</v>
      </c>
      <c r="FQ318">
        <f t="shared" ca="1" si="275"/>
        <v>4</v>
      </c>
      <c r="FR318">
        <f t="shared" ca="1" si="276"/>
        <v>11</v>
      </c>
      <c r="FS318">
        <f t="shared" ca="1" si="277"/>
        <v>8</v>
      </c>
    </row>
    <row r="319" spans="1:175" ht="14.25" x14ac:dyDescent="0.15">
      <c r="A319" s="20">
        <v>2000016</v>
      </c>
      <c r="B319" s="6" t="str">
        <f t="shared" si="236"/>
        <v>2</v>
      </c>
      <c r="C319" s="7">
        <v>1002</v>
      </c>
      <c r="D319" s="1" t="str">
        <f t="shared" si="237"/>
        <v>5201064,5202061,5301061,5500061,5601061,5502061</v>
      </c>
      <c r="E319" t="str">
        <f t="shared" si="238"/>
        <v>6,6,6,6,6,6</v>
      </c>
      <c r="F319" t="str">
        <f t="shared" si="239"/>
        <v>224,222,222,222,222,222</v>
      </c>
      <c r="G319">
        <f t="shared" si="240"/>
        <v>237361</v>
      </c>
      <c r="H319" s="6">
        <f>Sheet1!B319</f>
        <v>1</v>
      </c>
      <c r="I319" s="6">
        <f>Sheet1!C319</f>
        <v>0</v>
      </c>
      <c r="J319" s="6">
        <f>Sheet1!D319</f>
        <v>0</v>
      </c>
      <c r="K319" s="6">
        <f>Sheet1!E319</f>
        <v>0</v>
      </c>
      <c r="L319" s="6">
        <f>Sheet1!F319</f>
        <v>10000</v>
      </c>
      <c r="P319">
        <f t="shared" si="241"/>
        <v>237361</v>
      </c>
      <c r="Q319" s="19">
        <v>237361.946</v>
      </c>
      <c r="R319" s="6" t="str">
        <f t="shared" si="242"/>
        <v>5201064,5202061,5301061,5500061,5601061,5502061</v>
      </c>
      <c r="S319" s="6" t="str">
        <f t="shared" si="243"/>
        <v>6,6,6,6,6,6</v>
      </c>
      <c r="T319" s="6" t="str">
        <f t="shared" si="244"/>
        <v>224,222,222,222,222,222</v>
      </c>
      <c r="U319">
        <v>5201064</v>
      </c>
      <c r="V319">
        <v>5202061</v>
      </c>
      <c r="W319">
        <v>5301061</v>
      </c>
      <c r="X319">
        <v>5500061</v>
      </c>
      <c r="Y319">
        <v>5601061</v>
      </c>
      <c r="Z319">
        <v>5502061</v>
      </c>
      <c r="AA319">
        <v>6</v>
      </c>
      <c r="AB319">
        <v>6</v>
      </c>
      <c r="AC319">
        <v>6</v>
      </c>
      <c r="AD319">
        <v>6</v>
      </c>
      <c r="AE319">
        <v>6</v>
      </c>
      <c r="AF319">
        <v>6</v>
      </c>
      <c r="AG319" s="12">
        <f t="shared" si="245"/>
        <v>224</v>
      </c>
      <c r="AH319" s="12">
        <f t="shared" si="246"/>
        <v>222</v>
      </c>
      <c r="AI319" s="12">
        <f t="shared" si="247"/>
        <v>222</v>
      </c>
      <c r="AJ319" s="12">
        <f t="shared" si="248"/>
        <v>222</v>
      </c>
      <c r="AK319" s="12">
        <f t="shared" si="249"/>
        <v>222</v>
      </c>
      <c r="AL319" s="12">
        <f t="shared" si="250"/>
        <v>222</v>
      </c>
      <c r="AM319" s="6">
        <f t="shared" si="287"/>
        <v>40351.53082</v>
      </c>
      <c r="AN319" s="6">
        <f t="shared" si="289"/>
        <v>39402.083036000004</v>
      </c>
      <c r="AO319" s="6">
        <f t="shared" si="289"/>
        <v>39402.083036000004</v>
      </c>
      <c r="AP319" s="6">
        <f t="shared" si="289"/>
        <v>39402.083036000004</v>
      </c>
      <c r="AQ319" s="6">
        <f t="shared" si="289"/>
        <v>39402.083036000004</v>
      </c>
      <c r="AR319" s="6">
        <f t="shared" si="289"/>
        <v>39402.083036000004</v>
      </c>
      <c r="CH319">
        <f t="shared" si="251"/>
        <v>1</v>
      </c>
      <c r="CI319" s="23" t="b">
        <f t="shared" si="290"/>
        <v>1</v>
      </c>
      <c r="CJ319" s="23" t="b">
        <f t="shared" si="290"/>
        <v>1</v>
      </c>
      <c r="CK319" s="23" t="b">
        <f t="shared" si="290"/>
        <v>1</v>
      </c>
      <c r="CL319" s="23" t="b">
        <f t="shared" si="290"/>
        <v>1</v>
      </c>
      <c r="CM319" s="23" t="b">
        <f t="shared" si="290"/>
        <v>1</v>
      </c>
      <c r="CN319" s="23" t="b">
        <f t="shared" si="290"/>
        <v>1</v>
      </c>
      <c r="CO319" t="str">
        <f t="shared" si="252"/>
        <v>5201064</v>
      </c>
      <c r="CP319" t="str">
        <f t="shared" si="253"/>
        <v>5202061</v>
      </c>
      <c r="CQ319" t="str">
        <f t="shared" si="254"/>
        <v>5301061</v>
      </c>
      <c r="CR319" t="str">
        <f t="shared" si="255"/>
        <v>5500061</v>
      </c>
      <c r="CS319" t="str">
        <f t="shared" si="256"/>
        <v>5601061</v>
      </c>
      <c r="CT319" t="str">
        <f t="shared" si="257"/>
        <v>5502061</v>
      </c>
      <c r="CU319">
        <v>6</v>
      </c>
      <c r="CV319">
        <v>6</v>
      </c>
      <c r="CW319">
        <v>6</v>
      </c>
      <c r="CX319">
        <v>6</v>
      </c>
      <c r="CY319">
        <v>6</v>
      </c>
      <c r="CZ319">
        <v>6</v>
      </c>
      <c r="DA319" s="12">
        <v>5</v>
      </c>
      <c r="DB319" s="17">
        <v>5</v>
      </c>
      <c r="DC319">
        <v>5</v>
      </c>
      <c r="DD319">
        <v>5</v>
      </c>
      <c r="DE319">
        <v>5</v>
      </c>
      <c r="DF319">
        <v>5</v>
      </c>
      <c r="DG319" s="28" t="s">
        <v>197</v>
      </c>
      <c r="DH319" s="28" t="s">
        <v>126</v>
      </c>
      <c r="DI319" s="28" t="s">
        <v>128</v>
      </c>
      <c r="DJ319" s="28" t="s">
        <v>183</v>
      </c>
      <c r="DK319" s="28" t="s">
        <v>184</v>
      </c>
      <c r="DL319" s="28" t="s">
        <v>130</v>
      </c>
      <c r="DM319" t="str">
        <f t="shared" si="258"/>
        <v>光</v>
      </c>
      <c r="DN319" t="str">
        <f t="shared" si="259"/>
        <v>水</v>
      </c>
      <c r="DO319" t="str">
        <f t="shared" si="260"/>
        <v>水</v>
      </c>
      <c r="DP319" t="str">
        <f t="shared" si="261"/>
        <v>水</v>
      </c>
      <c r="DQ319" t="str">
        <f t="shared" si="262"/>
        <v>水</v>
      </c>
      <c r="DR319" t="str">
        <f t="shared" si="263"/>
        <v>水</v>
      </c>
      <c r="DS319" s="28" t="s">
        <v>152</v>
      </c>
      <c r="DT319" s="28" t="s">
        <v>152</v>
      </c>
      <c r="DU319" s="28" t="s">
        <v>147</v>
      </c>
      <c r="DV319" s="28" t="s">
        <v>161</v>
      </c>
      <c r="DW319" s="28" t="s">
        <v>165</v>
      </c>
      <c r="DX319" s="28" t="s">
        <v>161</v>
      </c>
      <c r="DY319">
        <f t="shared" si="282"/>
        <v>1</v>
      </c>
      <c r="DZ319">
        <f t="shared" si="282"/>
        <v>1</v>
      </c>
      <c r="EA319">
        <f t="shared" si="282"/>
        <v>1</v>
      </c>
      <c r="EB319">
        <f t="shared" si="281"/>
        <v>2</v>
      </c>
      <c r="EC319">
        <f t="shared" si="281"/>
        <v>2</v>
      </c>
      <c r="ED319">
        <f t="shared" si="281"/>
        <v>2</v>
      </c>
      <c r="EE319">
        <v>5301111</v>
      </c>
      <c r="EF319" s="26" t="s">
        <v>128</v>
      </c>
      <c r="EG319">
        <v>1</v>
      </c>
      <c r="EV319" t="str">
        <f t="shared" si="264"/>
        <v>光骑兵</v>
      </c>
      <c r="EW319" t="str">
        <f t="shared" si="265"/>
        <v>水维京</v>
      </c>
      <c r="EX319" t="str">
        <f t="shared" si="266"/>
        <v>水剑士</v>
      </c>
      <c r="EY319" t="str">
        <f t="shared" si="267"/>
        <v>水海盗</v>
      </c>
      <c r="EZ319" t="str">
        <f t="shared" si="268"/>
        <v>水修女</v>
      </c>
      <c r="FA319" t="str">
        <f t="shared" si="269"/>
        <v>水火枪手</v>
      </c>
      <c r="FB319">
        <v>13</v>
      </c>
      <c r="FC319">
        <v>3</v>
      </c>
      <c r="FD319">
        <v>4</v>
      </c>
      <c r="FE319">
        <v>3</v>
      </c>
      <c r="FF319">
        <v>5</v>
      </c>
      <c r="FG319">
        <v>4</v>
      </c>
      <c r="FH319">
        <f t="shared" ca="1" si="270"/>
        <v>10</v>
      </c>
      <c r="FI319">
        <f t="shared" ca="1" si="270"/>
        <v>13</v>
      </c>
      <c r="FJ319">
        <f t="shared" ca="1" si="270"/>
        <v>15</v>
      </c>
      <c r="FK319">
        <f t="shared" ca="1" si="271"/>
        <v>15</v>
      </c>
      <c r="FL319">
        <f t="shared" ca="1" si="271"/>
        <v>4</v>
      </c>
      <c r="FM319">
        <f t="shared" ca="1" si="271"/>
        <v>1</v>
      </c>
      <c r="FN319">
        <f t="shared" ca="1" si="272"/>
        <v>10</v>
      </c>
      <c r="FO319">
        <f t="shared" ca="1" si="273"/>
        <v>13</v>
      </c>
      <c r="FP319">
        <f t="shared" ca="1" si="274"/>
        <v>12</v>
      </c>
      <c r="FQ319">
        <f t="shared" ca="1" si="275"/>
        <v>15</v>
      </c>
      <c r="FR319">
        <f t="shared" ca="1" si="276"/>
        <v>4</v>
      </c>
      <c r="FS319">
        <f t="shared" ca="1" si="277"/>
        <v>10</v>
      </c>
    </row>
    <row r="320" spans="1:175" ht="14.25" x14ac:dyDescent="0.15">
      <c r="A320" s="20">
        <v>2000017</v>
      </c>
      <c r="B320" s="6" t="str">
        <f t="shared" si="236"/>
        <v>2</v>
      </c>
      <c r="C320" s="7">
        <v>1002</v>
      </c>
      <c r="D320" s="1" t="str">
        <f t="shared" si="237"/>
        <v>5301061,5302065,5202063,5502062,5401061,5500062</v>
      </c>
      <c r="E320" t="str">
        <f t="shared" si="238"/>
        <v>6,6,6,6,6,6</v>
      </c>
      <c r="F320" t="str">
        <f t="shared" si="239"/>
        <v>227,224,224,224,224,224</v>
      </c>
      <c r="G320">
        <f t="shared" si="240"/>
        <v>241966</v>
      </c>
      <c r="H320" s="6">
        <f>Sheet1!B320</f>
        <v>30</v>
      </c>
      <c r="I320" s="6">
        <f>Sheet1!C320</f>
        <v>0</v>
      </c>
      <c r="J320" s="6">
        <f>Sheet1!D320</f>
        <v>0</v>
      </c>
      <c r="K320" s="6">
        <f>Sheet1!E320</f>
        <v>0</v>
      </c>
      <c r="L320" s="6">
        <f>Sheet1!F320</f>
        <v>200</v>
      </c>
      <c r="P320">
        <f t="shared" si="241"/>
        <v>241966</v>
      </c>
      <c r="Q320" s="19">
        <v>241966.08799999999</v>
      </c>
      <c r="R320" s="6" t="str">
        <f t="shared" si="242"/>
        <v>5301061,5302065,5202063,5502062,5401061,5500062</v>
      </c>
      <c r="S320" s="6" t="str">
        <f t="shared" si="243"/>
        <v>6,6,6,6,6,6</v>
      </c>
      <c r="T320" s="6" t="str">
        <f t="shared" si="244"/>
        <v>227,224,224,224,224,224</v>
      </c>
      <c r="U320">
        <v>5301061</v>
      </c>
      <c r="V320">
        <v>5302065</v>
      </c>
      <c r="W320">
        <v>5202063</v>
      </c>
      <c r="X320">
        <v>5502062</v>
      </c>
      <c r="Y320">
        <v>5401061</v>
      </c>
      <c r="Z320">
        <v>5500062</v>
      </c>
      <c r="AA320">
        <v>6</v>
      </c>
      <c r="AB320">
        <v>6</v>
      </c>
      <c r="AC320">
        <v>6</v>
      </c>
      <c r="AD320">
        <v>6</v>
      </c>
      <c r="AE320">
        <v>6</v>
      </c>
      <c r="AF320">
        <v>6</v>
      </c>
      <c r="AG320" s="12">
        <f t="shared" si="245"/>
        <v>227</v>
      </c>
      <c r="AH320" s="12">
        <f t="shared" si="246"/>
        <v>224</v>
      </c>
      <c r="AI320" s="12">
        <f t="shared" si="247"/>
        <v>224</v>
      </c>
      <c r="AJ320" s="12">
        <f t="shared" si="248"/>
        <v>224</v>
      </c>
      <c r="AK320" s="12">
        <f t="shared" si="249"/>
        <v>224</v>
      </c>
      <c r="AL320" s="12">
        <f t="shared" si="250"/>
        <v>224</v>
      </c>
      <c r="AM320" s="6">
        <f t="shared" si="287"/>
        <v>41134.234960000002</v>
      </c>
      <c r="AN320" s="6">
        <f t="shared" si="289"/>
        <v>40166.370607999997</v>
      </c>
      <c r="AO320" s="6">
        <f t="shared" si="289"/>
        <v>40166.370607999997</v>
      </c>
      <c r="AP320" s="6">
        <f t="shared" si="289"/>
        <v>40166.370607999997</v>
      </c>
      <c r="AQ320" s="6">
        <f t="shared" si="289"/>
        <v>40166.370607999997</v>
      </c>
      <c r="AR320" s="6">
        <f t="shared" si="289"/>
        <v>40166.370607999997</v>
      </c>
      <c r="CH320">
        <f t="shared" si="251"/>
        <v>2</v>
      </c>
      <c r="CI320" s="23" t="b">
        <f t="shared" si="290"/>
        <v>1</v>
      </c>
      <c r="CJ320" s="23" t="b">
        <f t="shared" si="290"/>
        <v>1</v>
      </c>
      <c r="CK320" s="23" t="b">
        <f t="shared" si="290"/>
        <v>1</v>
      </c>
      <c r="CL320" s="23" t="b">
        <f t="shared" si="290"/>
        <v>1</v>
      </c>
      <c r="CM320" s="23" t="b">
        <f t="shared" si="290"/>
        <v>1</v>
      </c>
      <c r="CN320" s="23" t="b">
        <f t="shared" si="290"/>
        <v>1</v>
      </c>
      <c r="CO320" t="str">
        <f t="shared" si="252"/>
        <v>5301061</v>
      </c>
      <c r="CP320" t="str">
        <f t="shared" si="253"/>
        <v>5302065</v>
      </c>
      <c r="CQ320" t="str">
        <f t="shared" si="254"/>
        <v>5202063</v>
      </c>
      <c r="CR320" t="str">
        <f t="shared" si="255"/>
        <v>5502062</v>
      </c>
      <c r="CS320" t="str">
        <f t="shared" si="256"/>
        <v>5401061</v>
      </c>
      <c r="CT320" t="str">
        <f t="shared" si="257"/>
        <v>5500062</v>
      </c>
      <c r="CU320">
        <v>6</v>
      </c>
      <c r="CV320">
        <v>6</v>
      </c>
      <c r="CW320">
        <v>6</v>
      </c>
      <c r="CX320">
        <v>6</v>
      </c>
      <c r="CY320">
        <v>6</v>
      </c>
      <c r="CZ320">
        <v>6</v>
      </c>
      <c r="DA320" s="12">
        <v>5</v>
      </c>
      <c r="DB320" s="17">
        <v>5</v>
      </c>
      <c r="DC320">
        <v>5</v>
      </c>
      <c r="DD320">
        <v>5</v>
      </c>
      <c r="DE320">
        <v>5</v>
      </c>
      <c r="DF320">
        <v>5</v>
      </c>
      <c r="DG320" s="28" t="s">
        <v>128</v>
      </c>
      <c r="DH320" s="28" t="s">
        <v>199</v>
      </c>
      <c r="DI320" s="28" t="s">
        <v>192</v>
      </c>
      <c r="DJ320" s="28" t="s">
        <v>190</v>
      </c>
      <c r="DK320" s="28" t="s">
        <v>144</v>
      </c>
      <c r="DL320" s="28" t="s">
        <v>138</v>
      </c>
      <c r="DM320" t="str">
        <f t="shared" si="258"/>
        <v>水</v>
      </c>
      <c r="DN320" t="str">
        <f t="shared" si="259"/>
        <v>暗</v>
      </c>
      <c r="DO320" t="str">
        <f t="shared" si="260"/>
        <v>木</v>
      </c>
      <c r="DP320" t="str">
        <f t="shared" si="261"/>
        <v>火</v>
      </c>
      <c r="DQ320" t="str">
        <f t="shared" si="262"/>
        <v>水</v>
      </c>
      <c r="DR320" t="str">
        <f t="shared" si="263"/>
        <v>火</v>
      </c>
      <c r="DS320" s="28" t="s">
        <v>147</v>
      </c>
      <c r="DT320" s="28" t="s">
        <v>152</v>
      </c>
      <c r="DU320" s="28" t="s">
        <v>137</v>
      </c>
      <c r="DV320" s="28" t="s">
        <v>160</v>
      </c>
      <c r="DW320" s="28" t="s">
        <v>170</v>
      </c>
      <c r="DX320" s="28" t="s">
        <v>165</v>
      </c>
      <c r="DY320">
        <f t="shared" si="282"/>
        <v>1</v>
      </c>
      <c r="DZ320">
        <f t="shared" si="282"/>
        <v>1</v>
      </c>
      <c r="EA320">
        <f t="shared" si="282"/>
        <v>1</v>
      </c>
      <c r="EB320">
        <f t="shared" si="281"/>
        <v>2</v>
      </c>
      <c r="EC320">
        <f t="shared" si="281"/>
        <v>2</v>
      </c>
      <c r="ED320">
        <f t="shared" si="281"/>
        <v>2</v>
      </c>
      <c r="EE320">
        <v>5401111</v>
      </c>
      <c r="EF320" s="26" t="s">
        <v>144</v>
      </c>
      <c r="EG320">
        <v>2</v>
      </c>
      <c r="EV320" t="str">
        <f t="shared" si="264"/>
        <v>水剑士</v>
      </c>
      <c r="EW320" t="str">
        <f t="shared" si="265"/>
        <v>暗盗贼</v>
      </c>
      <c r="EX320" t="str">
        <f t="shared" si="266"/>
        <v>木维京</v>
      </c>
      <c r="EY320" t="str">
        <f t="shared" si="267"/>
        <v>火火枪手</v>
      </c>
      <c r="EZ320" t="str">
        <f t="shared" si="268"/>
        <v>水魔法师</v>
      </c>
      <c r="FA320" t="str">
        <f t="shared" si="269"/>
        <v>火海盗</v>
      </c>
      <c r="FB320">
        <v>4</v>
      </c>
      <c r="FC320">
        <v>18</v>
      </c>
      <c r="FD320">
        <v>11</v>
      </c>
      <c r="FE320">
        <v>9</v>
      </c>
      <c r="FF320">
        <v>1</v>
      </c>
      <c r="FG320">
        <v>8</v>
      </c>
      <c r="FH320">
        <f t="shared" ca="1" si="270"/>
        <v>4</v>
      </c>
      <c r="FI320">
        <f t="shared" ca="1" si="270"/>
        <v>5</v>
      </c>
      <c r="FJ320">
        <f t="shared" ca="1" si="270"/>
        <v>14</v>
      </c>
      <c r="FK320">
        <f t="shared" ca="1" si="271"/>
        <v>10</v>
      </c>
      <c r="FL320">
        <f t="shared" ca="1" si="271"/>
        <v>19</v>
      </c>
      <c r="FM320">
        <f t="shared" ca="1" si="271"/>
        <v>6</v>
      </c>
      <c r="FN320">
        <f t="shared" ca="1" si="272"/>
        <v>4</v>
      </c>
      <c r="FO320">
        <f t="shared" ca="1" si="273"/>
        <v>5</v>
      </c>
      <c r="FP320">
        <f t="shared" ca="1" si="274"/>
        <v>9</v>
      </c>
      <c r="FQ320">
        <f t="shared" ca="1" si="275"/>
        <v>10</v>
      </c>
      <c r="FR320">
        <f t="shared" ca="1" si="276"/>
        <v>19</v>
      </c>
      <c r="FS320">
        <f t="shared" ca="1" si="277"/>
        <v>11</v>
      </c>
    </row>
    <row r="321" spans="1:175" ht="14.25" x14ac:dyDescent="0.15">
      <c r="A321" s="20">
        <v>2000018</v>
      </c>
      <c r="B321" s="6" t="str">
        <f t="shared" si="236"/>
        <v>2</v>
      </c>
      <c r="C321" s="7">
        <v>1002</v>
      </c>
      <c r="D321" s="1" t="str">
        <f t="shared" si="237"/>
        <v>5200062,5201061,5301061,5502063,5401061,5500062</v>
      </c>
      <c r="E321" t="str">
        <f t="shared" si="238"/>
        <v>6,6,6,6,6,6</v>
      </c>
      <c r="F321" t="str">
        <f t="shared" si="239"/>
        <v>229,226,226,226,226,226</v>
      </c>
      <c r="G321">
        <f t="shared" si="240"/>
        <v>246622</v>
      </c>
      <c r="H321" s="6">
        <f>Sheet1!B321</f>
        <v>1</v>
      </c>
      <c r="I321" s="6">
        <f>Sheet1!C321</f>
        <v>0</v>
      </c>
      <c r="J321" s="6">
        <f>Sheet1!D321</f>
        <v>0</v>
      </c>
      <c r="K321" s="6">
        <f>Sheet1!E321</f>
        <v>0</v>
      </c>
      <c r="L321" s="6">
        <f>Sheet1!F321</f>
        <v>10000</v>
      </c>
      <c r="P321">
        <f t="shared" si="241"/>
        <v>246622</v>
      </c>
      <c r="Q321" s="19">
        <v>246622.19500000001</v>
      </c>
      <c r="R321" s="6" t="str">
        <f t="shared" si="242"/>
        <v>5200062,5201061,5301061,5502063,5401061,5500062</v>
      </c>
      <c r="S321" s="6" t="str">
        <f t="shared" si="243"/>
        <v>6,6,6,6,6,6</v>
      </c>
      <c r="T321" s="6" t="str">
        <f t="shared" si="244"/>
        <v>229,226,226,226,226,226</v>
      </c>
      <c r="U321">
        <v>5200062</v>
      </c>
      <c r="V321">
        <v>5201061</v>
      </c>
      <c r="W321">
        <v>5301061</v>
      </c>
      <c r="X321">
        <v>5502063</v>
      </c>
      <c r="Y321">
        <v>5401061</v>
      </c>
      <c r="Z321">
        <v>5500062</v>
      </c>
      <c r="AA321">
        <v>6</v>
      </c>
      <c r="AB321">
        <v>6</v>
      </c>
      <c r="AC321">
        <v>6</v>
      </c>
      <c r="AD321">
        <v>6</v>
      </c>
      <c r="AE321">
        <v>6</v>
      </c>
      <c r="AF321">
        <v>6</v>
      </c>
      <c r="AG321" s="12">
        <f t="shared" si="245"/>
        <v>229</v>
      </c>
      <c r="AH321" s="12">
        <f t="shared" si="246"/>
        <v>226</v>
      </c>
      <c r="AI321" s="12">
        <f t="shared" si="247"/>
        <v>226</v>
      </c>
      <c r="AJ321" s="12">
        <f t="shared" si="248"/>
        <v>226</v>
      </c>
      <c r="AK321" s="12">
        <f t="shared" si="249"/>
        <v>226</v>
      </c>
      <c r="AL321" s="12">
        <f t="shared" si="250"/>
        <v>226</v>
      </c>
      <c r="AM321" s="6">
        <f t="shared" si="287"/>
        <v>41925.773150000001</v>
      </c>
      <c r="AN321" s="6">
        <f t="shared" si="289"/>
        <v>40939.284370000001</v>
      </c>
      <c r="AO321" s="6">
        <f t="shared" si="289"/>
        <v>40939.284370000001</v>
      </c>
      <c r="AP321" s="6">
        <f t="shared" si="289"/>
        <v>40939.284370000001</v>
      </c>
      <c r="AQ321" s="6">
        <f t="shared" si="289"/>
        <v>40939.284370000001</v>
      </c>
      <c r="AR321" s="6">
        <f t="shared" si="289"/>
        <v>40939.284370000001</v>
      </c>
      <c r="CH321">
        <f t="shared" si="251"/>
        <v>3</v>
      </c>
      <c r="CI321" s="23" t="b">
        <f t="shared" si="290"/>
        <v>1</v>
      </c>
      <c r="CJ321" s="23" t="b">
        <f t="shared" si="290"/>
        <v>1</v>
      </c>
      <c r="CK321" s="23" t="b">
        <f t="shared" si="290"/>
        <v>1</v>
      </c>
      <c r="CL321" s="23" t="b">
        <f t="shared" si="290"/>
        <v>1</v>
      </c>
      <c r="CM321" s="23" t="b">
        <f t="shared" si="290"/>
        <v>1</v>
      </c>
      <c r="CN321" s="23" t="b">
        <f t="shared" si="290"/>
        <v>1</v>
      </c>
      <c r="CO321" t="str">
        <f t="shared" si="252"/>
        <v>5200062</v>
      </c>
      <c r="CP321" t="str">
        <f t="shared" si="253"/>
        <v>5201061</v>
      </c>
      <c r="CQ321" t="str">
        <f t="shared" si="254"/>
        <v>5301061</v>
      </c>
      <c r="CR321" t="str">
        <f t="shared" si="255"/>
        <v>5502063</v>
      </c>
      <c r="CS321" t="str">
        <f t="shared" si="256"/>
        <v>5401061</v>
      </c>
      <c r="CT321" t="str">
        <f t="shared" si="257"/>
        <v>5500062</v>
      </c>
      <c r="CU321">
        <v>6</v>
      </c>
      <c r="CV321">
        <v>6</v>
      </c>
      <c r="CW321">
        <v>6</v>
      </c>
      <c r="CX321">
        <v>6</v>
      </c>
      <c r="CY321">
        <v>6</v>
      </c>
      <c r="CZ321">
        <v>6</v>
      </c>
      <c r="DA321" s="12">
        <v>5</v>
      </c>
      <c r="DB321" s="17">
        <v>5</v>
      </c>
      <c r="DC321">
        <v>5</v>
      </c>
      <c r="DD321">
        <v>5</v>
      </c>
      <c r="DE321">
        <v>5</v>
      </c>
      <c r="DF321">
        <v>5</v>
      </c>
      <c r="DG321" s="28" t="s">
        <v>185</v>
      </c>
      <c r="DH321" s="28" t="s">
        <v>180</v>
      </c>
      <c r="DI321" s="28" t="s">
        <v>128</v>
      </c>
      <c r="DJ321" s="28" t="s">
        <v>196</v>
      </c>
      <c r="DK321" s="28" t="s">
        <v>144</v>
      </c>
      <c r="DL321" s="28" t="s">
        <v>138</v>
      </c>
      <c r="DM321" t="str">
        <f t="shared" si="258"/>
        <v>火</v>
      </c>
      <c r="DN321" t="str">
        <f t="shared" si="259"/>
        <v>水</v>
      </c>
      <c r="DO321" t="str">
        <f t="shared" si="260"/>
        <v>水</v>
      </c>
      <c r="DP321" t="str">
        <f t="shared" si="261"/>
        <v>木</v>
      </c>
      <c r="DQ321" t="str">
        <f t="shared" si="262"/>
        <v>水</v>
      </c>
      <c r="DR321" t="str">
        <f t="shared" si="263"/>
        <v>火</v>
      </c>
      <c r="DS321" s="28" t="s">
        <v>152</v>
      </c>
      <c r="DT321" s="28" t="s">
        <v>147</v>
      </c>
      <c r="DU321" s="28" t="s">
        <v>145</v>
      </c>
      <c r="DV321" s="28" t="s">
        <v>160</v>
      </c>
      <c r="DW321" s="28" t="s">
        <v>163</v>
      </c>
      <c r="DX321" s="28" t="s">
        <v>170</v>
      </c>
      <c r="DY321">
        <f t="shared" si="282"/>
        <v>1</v>
      </c>
      <c r="DZ321">
        <f t="shared" si="282"/>
        <v>1</v>
      </c>
      <c r="EA321">
        <f t="shared" si="282"/>
        <v>1</v>
      </c>
      <c r="EB321">
        <f t="shared" si="281"/>
        <v>2</v>
      </c>
      <c r="EC321">
        <f t="shared" si="281"/>
        <v>2</v>
      </c>
      <c r="ED321">
        <f t="shared" si="281"/>
        <v>2</v>
      </c>
      <c r="EE321">
        <v>5402111</v>
      </c>
      <c r="EF321" s="26" t="s">
        <v>182</v>
      </c>
      <c r="EG321">
        <v>2</v>
      </c>
      <c r="EV321" t="str">
        <f t="shared" si="264"/>
        <v>火刀客</v>
      </c>
      <c r="EW321" t="str">
        <f t="shared" si="265"/>
        <v>水骑兵</v>
      </c>
      <c r="EX321" t="str">
        <f t="shared" si="266"/>
        <v>水剑士</v>
      </c>
      <c r="EY321" t="str">
        <f t="shared" si="267"/>
        <v>木火枪手</v>
      </c>
      <c r="EZ321" t="str">
        <f t="shared" si="268"/>
        <v>水魔法师</v>
      </c>
      <c r="FA321" t="str">
        <f t="shared" si="269"/>
        <v>火海盗</v>
      </c>
      <c r="FB321">
        <v>5</v>
      </c>
      <c r="FC321">
        <v>2</v>
      </c>
      <c r="FD321">
        <v>4</v>
      </c>
      <c r="FE321">
        <v>14</v>
      </c>
      <c r="FF321">
        <v>1</v>
      </c>
      <c r="FG321">
        <v>8</v>
      </c>
      <c r="FH321">
        <f t="shared" ca="1" si="270"/>
        <v>15</v>
      </c>
      <c r="FI321">
        <f t="shared" ca="1" si="270"/>
        <v>8</v>
      </c>
      <c r="FJ321">
        <f t="shared" ca="1" si="270"/>
        <v>2</v>
      </c>
      <c r="FK321">
        <f t="shared" ca="1" si="271"/>
        <v>19</v>
      </c>
      <c r="FL321">
        <f t="shared" ca="1" si="271"/>
        <v>5</v>
      </c>
      <c r="FM321">
        <f t="shared" ca="1" si="271"/>
        <v>3</v>
      </c>
      <c r="FN321">
        <f t="shared" ca="1" si="272"/>
        <v>15</v>
      </c>
      <c r="FO321">
        <f t="shared" ca="1" si="273"/>
        <v>8</v>
      </c>
      <c r="FP321">
        <f t="shared" ca="1" si="274"/>
        <v>9</v>
      </c>
      <c r="FQ321">
        <f t="shared" ca="1" si="275"/>
        <v>19</v>
      </c>
      <c r="FR321">
        <f t="shared" ca="1" si="276"/>
        <v>5</v>
      </c>
      <c r="FS321">
        <f t="shared" ca="1" si="277"/>
        <v>7</v>
      </c>
    </row>
    <row r="322" spans="1:175" ht="14.25" x14ac:dyDescent="0.15">
      <c r="A322" s="20">
        <v>2000019</v>
      </c>
      <c r="B322" s="6" t="str">
        <f t="shared" si="236"/>
        <v>2</v>
      </c>
      <c r="C322" s="7">
        <v>1002</v>
      </c>
      <c r="D322" s="1" t="str">
        <f t="shared" si="237"/>
        <v>5202062,5201063,5301062,5502062,5500061,5502061</v>
      </c>
      <c r="E322" t="str">
        <f t="shared" si="238"/>
        <v>6,6,6,6,6,6</v>
      </c>
      <c r="F322" t="str">
        <f t="shared" si="239"/>
        <v>231,228,228,228,228,228</v>
      </c>
      <c r="G322">
        <f t="shared" si="240"/>
        <v>251330</v>
      </c>
      <c r="H322" s="6">
        <f>Sheet1!B322</f>
        <v>31</v>
      </c>
      <c r="I322" s="6">
        <f>Sheet1!C322</f>
        <v>0</v>
      </c>
      <c r="J322" s="6">
        <f>Sheet1!D322</f>
        <v>0</v>
      </c>
      <c r="K322" s="6">
        <f>Sheet1!E322</f>
        <v>0</v>
      </c>
      <c r="L322" s="6">
        <f>Sheet1!F322</f>
        <v>200</v>
      </c>
      <c r="P322">
        <f t="shared" si="241"/>
        <v>251330</v>
      </c>
      <c r="Q322" s="19">
        <v>251330.492</v>
      </c>
      <c r="R322" s="6" t="str">
        <f t="shared" si="242"/>
        <v>5202062,5201063,5301062,5502062,5500061,5502061</v>
      </c>
      <c r="S322" s="6" t="str">
        <f t="shared" si="243"/>
        <v>6,6,6,6,6,6</v>
      </c>
      <c r="T322" s="6" t="str">
        <f t="shared" si="244"/>
        <v>231,228,228,228,228,228</v>
      </c>
      <c r="U322">
        <v>5202062</v>
      </c>
      <c r="V322">
        <v>5201063</v>
      </c>
      <c r="W322">
        <v>5301062</v>
      </c>
      <c r="X322">
        <v>5502062</v>
      </c>
      <c r="Y322">
        <v>5500061</v>
      </c>
      <c r="Z322">
        <v>5502061</v>
      </c>
      <c r="AA322">
        <v>6</v>
      </c>
      <c r="AB322">
        <v>6</v>
      </c>
      <c r="AC322">
        <v>6</v>
      </c>
      <c r="AD322">
        <v>6</v>
      </c>
      <c r="AE322">
        <v>6</v>
      </c>
      <c r="AF322">
        <v>6</v>
      </c>
      <c r="AG322" s="12">
        <f t="shared" si="245"/>
        <v>231</v>
      </c>
      <c r="AH322" s="12">
        <f t="shared" si="246"/>
        <v>228</v>
      </c>
      <c r="AI322" s="12">
        <f t="shared" si="247"/>
        <v>228</v>
      </c>
      <c r="AJ322" s="12">
        <f t="shared" si="248"/>
        <v>228</v>
      </c>
      <c r="AK322" s="12">
        <f t="shared" si="249"/>
        <v>228</v>
      </c>
      <c r="AL322" s="12">
        <f t="shared" si="250"/>
        <v>228</v>
      </c>
      <c r="AM322" s="6">
        <f t="shared" si="287"/>
        <v>42726.183640000003</v>
      </c>
      <c r="AN322" s="6">
        <f t="shared" si="289"/>
        <v>41720.861671999999</v>
      </c>
      <c r="AO322" s="6">
        <f t="shared" si="289"/>
        <v>41720.861671999999</v>
      </c>
      <c r="AP322" s="6">
        <f t="shared" si="289"/>
        <v>41720.861671999999</v>
      </c>
      <c r="AQ322" s="6">
        <f t="shared" si="289"/>
        <v>41720.861671999999</v>
      </c>
      <c r="AR322" s="6">
        <f t="shared" si="289"/>
        <v>41720.861671999999</v>
      </c>
      <c r="CH322">
        <f t="shared" si="251"/>
        <v>4</v>
      </c>
      <c r="CI322" s="23" t="b">
        <f t="shared" si="290"/>
        <v>1</v>
      </c>
      <c r="CJ322" s="23" t="b">
        <f t="shared" si="290"/>
        <v>1</v>
      </c>
      <c r="CK322" s="23" t="b">
        <f t="shared" si="290"/>
        <v>1</v>
      </c>
      <c r="CL322" s="23" t="b">
        <f t="shared" si="290"/>
        <v>1</v>
      </c>
      <c r="CM322" s="23" t="b">
        <f t="shared" si="290"/>
        <v>1</v>
      </c>
      <c r="CN322" s="23" t="b">
        <f t="shared" si="290"/>
        <v>1</v>
      </c>
      <c r="CO322" t="str">
        <f t="shared" si="252"/>
        <v>5202062</v>
      </c>
      <c r="CP322" t="str">
        <f t="shared" si="253"/>
        <v>5201063</v>
      </c>
      <c r="CQ322" t="str">
        <f t="shared" si="254"/>
        <v>5301062</v>
      </c>
      <c r="CR322" t="str">
        <f t="shared" si="255"/>
        <v>5502062</v>
      </c>
      <c r="CS322" t="str">
        <f t="shared" si="256"/>
        <v>5500061</v>
      </c>
      <c r="CT322" t="str">
        <f t="shared" si="257"/>
        <v>5502061</v>
      </c>
      <c r="CU322">
        <v>6</v>
      </c>
      <c r="CV322">
        <v>6</v>
      </c>
      <c r="CW322">
        <v>6</v>
      </c>
      <c r="CX322">
        <v>6</v>
      </c>
      <c r="CY322">
        <v>6</v>
      </c>
      <c r="CZ322">
        <v>6</v>
      </c>
      <c r="DA322" s="12">
        <v>5</v>
      </c>
      <c r="DB322" s="17">
        <v>5</v>
      </c>
      <c r="DC322">
        <v>5</v>
      </c>
      <c r="DD322">
        <v>5</v>
      </c>
      <c r="DE322">
        <v>5</v>
      </c>
      <c r="DF322">
        <v>5</v>
      </c>
      <c r="DG322" s="28" t="s">
        <v>186</v>
      </c>
      <c r="DH322" s="28" t="s">
        <v>191</v>
      </c>
      <c r="DI322" s="28" t="s">
        <v>187</v>
      </c>
      <c r="DJ322" s="28" t="s">
        <v>190</v>
      </c>
      <c r="DK322" s="28" t="s">
        <v>183</v>
      </c>
      <c r="DL322" s="28" t="s">
        <v>130</v>
      </c>
      <c r="DM322" t="str">
        <f t="shared" si="258"/>
        <v>火</v>
      </c>
      <c r="DN322" t="str">
        <f t="shared" si="259"/>
        <v>木</v>
      </c>
      <c r="DO322" t="str">
        <f t="shared" si="260"/>
        <v>火</v>
      </c>
      <c r="DP322" t="str">
        <f t="shared" si="261"/>
        <v>火</v>
      </c>
      <c r="DQ322" t="str">
        <f t="shared" si="262"/>
        <v>水</v>
      </c>
      <c r="DR322" t="str">
        <f t="shared" si="263"/>
        <v>水</v>
      </c>
      <c r="DS322" s="28" t="s">
        <v>173</v>
      </c>
      <c r="DT322" s="28" t="s">
        <v>147</v>
      </c>
      <c r="DU322" s="28" t="s">
        <v>147</v>
      </c>
      <c r="DV322" s="28" t="s">
        <v>164</v>
      </c>
      <c r="DW322" s="28" t="s">
        <v>160</v>
      </c>
      <c r="DX322" s="28" t="s">
        <v>170</v>
      </c>
      <c r="DY322">
        <f t="shared" si="282"/>
        <v>1</v>
      </c>
      <c r="DZ322">
        <f t="shared" si="282"/>
        <v>1</v>
      </c>
      <c r="EA322">
        <f t="shared" si="282"/>
        <v>1</v>
      </c>
      <c r="EB322">
        <f t="shared" si="281"/>
        <v>2</v>
      </c>
      <c r="EC322">
        <f t="shared" si="281"/>
        <v>2</v>
      </c>
      <c r="ED322">
        <f t="shared" si="281"/>
        <v>2</v>
      </c>
      <c r="EE322">
        <v>5500111</v>
      </c>
      <c r="EF322" s="26" t="s">
        <v>183</v>
      </c>
      <c r="EG322">
        <v>2</v>
      </c>
      <c r="EV322" t="str">
        <f t="shared" si="264"/>
        <v>火维京</v>
      </c>
      <c r="EW322" t="str">
        <f t="shared" si="265"/>
        <v>木骑兵</v>
      </c>
      <c r="EX322" t="str">
        <f t="shared" si="266"/>
        <v>火剑士</v>
      </c>
      <c r="EY322" t="str">
        <f t="shared" si="267"/>
        <v>火火枪手</v>
      </c>
      <c r="EZ322" t="str">
        <f t="shared" si="268"/>
        <v>水海盗</v>
      </c>
      <c r="FA322" t="str">
        <f t="shared" si="269"/>
        <v>水火枪手</v>
      </c>
      <c r="FB322">
        <v>7</v>
      </c>
      <c r="FC322">
        <v>10</v>
      </c>
      <c r="FD322">
        <v>8</v>
      </c>
      <c r="FE322">
        <v>9</v>
      </c>
      <c r="FF322">
        <v>3</v>
      </c>
      <c r="FG322">
        <v>4</v>
      </c>
      <c r="FH322">
        <f t="shared" ca="1" si="270"/>
        <v>14</v>
      </c>
      <c r="FI322">
        <f t="shared" ca="1" si="270"/>
        <v>13</v>
      </c>
      <c r="FJ322">
        <f t="shared" ca="1" si="270"/>
        <v>15</v>
      </c>
      <c r="FK322">
        <f t="shared" ca="1" si="271"/>
        <v>12</v>
      </c>
      <c r="FL322">
        <f t="shared" ca="1" si="271"/>
        <v>1</v>
      </c>
      <c r="FM322">
        <f t="shared" ca="1" si="271"/>
        <v>7</v>
      </c>
      <c r="FN322">
        <f t="shared" ca="1" si="272"/>
        <v>14</v>
      </c>
      <c r="FO322">
        <f t="shared" ca="1" si="273"/>
        <v>13</v>
      </c>
      <c r="FP322">
        <f t="shared" ca="1" si="274"/>
        <v>5</v>
      </c>
      <c r="FQ322">
        <f t="shared" ca="1" si="275"/>
        <v>12</v>
      </c>
      <c r="FR322">
        <f t="shared" ca="1" si="276"/>
        <v>1</v>
      </c>
      <c r="FS322">
        <f t="shared" ca="1" si="277"/>
        <v>10</v>
      </c>
    </row>
    <row r="323" spans="1:175" ht="14.25" x14ac:dyDescent="0.15">
      <c r="A323" s="20">
        <v>2000020</v>
      </c>
      <c r="B323" s="6" t="str">
        <f t="shared" si="236"/>
        <v>2</v>
      </c>
      <c r="C323" s="7">
        <v>1002</v>
      </c>
      <c r="D323" s="1" t="str">
        <f t="shared" si="237"/>
        <v>5202063,5300065,5301063,5500061,5402062,5502061</v>
      </c>
      <c r="E323" t="str">
        <f t="shared" si="238"/>
        <v>6,6,6,6,6,6</v>
      </c>
      <c r="F323" t="str">
        <f t="shared" si="239"/>
        <v>233,231,231,231,231,231</v>
      </c>
      <c r="G323">
        <f t="shared" si="240"/>
        <v>256093</v>
      </c>
      <c r="H323" s="6">
        <f>Sheet1!B323</f>
        <v>6</v>
      </c>
      <c r="I323" s="6">
        <f>Sheet1!C323</f>
        <v>2</v>
      </c>
      <c r="J323" s="6">
        <f>Sheet1!D323</f>
        <v>2</v>
      </c>
      <c r="K323" s="6">
        <f>Sheet1!E323</f>
        <v>5</v>
      </c>
      <c r="L323" s="6">
        <f>Sheet1!F323</f>
        <v>25</v>
      </c>
      <c r="P323">
        <f t="shared" si="241"/>
        <v>256093</v>
      </c>
      <c r="Q323" s="19">
        <v>256093.92600000001</v>
      </c>
      <c r="R323" s="6" t="str">
        <f t="shared" si="242"/>
        <v>5202063,5300065,5301063,5500061,5402062,5502061</v>
      </c>
      <c r="S323" s="6" t="str">
        <f t="shared" si="243"/>
        <v>6,6,6,6,6,6</v>
      </c>
      <c r="T323" s="6" t="str">
        <f t="shared" si="244"/>
        <v>233,231,231,231,231,231</v>
      </c>
      <c r="U323">
        <v>5202063</v>
      </c>
      <c r="V323">
        <v>5300065</v>
      </c>
      <c r="W323">
        <v>5301063</v>
      </c>
      <c r="X323">
        <v>5500061</v>
      </c>
      <c r="Y323">
        <v>5402062</v>
      </c>
      <c r="Z323">
        <v>5502061</v>
      </c>
      <c r="AA323">
        <v>6</v>
      </c>
      <c r="AB323">
        <v>6</v>
      </c>
      <c r="AC323">
        <v>6</v>
      </c>
      <c r="AD323">
        <v>6</v>
      </c>
      <c r="AE323">
        <v>6</v>
      </c>
      <c r="AF323">
        <v>6</v>
      </c>
      <c r="AG323" s="12">
        <f t="shared" si="245"/>
        <v>233</v>
      </c>
      <c r="AH323" s="12">
        <f t="shared" si="246"/>
        <v>231</v>
      </c>
      <c r="AI323" s="12">
        <f t="shared" si="247"/>
        <v>231</v>
      </c>
      <c r="AJ323" s="12">
        <f t="shared" si="248"/>
        <v>231</v>
      </c>
      <c r="AK323" s="12">
        <f t="shared" si="249"/>
        <v>231</v>
      </c>
      <c r="AL323" s="12">
        <f t="shared" si="250"/>
        <v>231</v>
      </c>
      <c r="AM323" s="6">
        <f t="shared" si="287"/>
        <v>43535.967420000001</v>
      </c>
      <c r="AN323" s="6">
        <f t="shared" si="289"/>
        <v>42511.591716000003</v>
      </c>
      <c r="AO323" s="6">
        <f t="shared" si="289"/>
        <v>42511.591716000003</v>
      </c>
      <c r="AP323" s="6">
        <f t="shared" si="289"/>
        <v>42511.591716000003</v>
      </c>
      <c r="AQ323" s="6">
        <f t="shared" si="289"/>
        <v>42511.591716000003</v>
      </c>
      <c r="AR323" s="6">
        <f t="shared" si="289"/>
        <v>42511.591716000003</v>
      </c>
      <c r="CH323">
        <f t="shared" si="251"/>
        <v>0</v>
      </c>
      <c r="CI323" s="23" t="b">
        <f t="shared" si="290"/>
        <v>1</v>
      </c>
      <c r="CJ323" s="23" t="b">
        <f t="shared" si="290"/>
        <v>1</v>
      </c>
      <c r="CK323" s="23" t="b">
        <f t="shared" si="290"/>
        <v>1</v>
      </c>
      <c r="CL323" s="23" t="b">
        <f t="shared" si="290"/>
        <v>1</v>
      </c>
      <c r="CM323" s="23" t="b">
        <f t="shared" si="290"/>
        <v>1</v>
      </c>
      <c r="CN323" s="23" t="b">
        <f t="shared" si="290"/>
        <v>1</v>
      </c>
      <c r="CO323" t="str">
        <f t="shared" si="252"/>
        <v>5202063</v>
      </c>
      <c r="CP323" t="str">
        <f t="shared" si="253"/>
        <v>5300065</v>
      </c>
      <c r="CQ323" t="str">
        <f t="shared" si="254"/>
        <v>5301063</v>
      </c>
      <c r="CR323" t="str">
        <f t="shared" si="255"/>
        <v>5500061</v>
      </c>
      <c r="CS323" t="str">
        <f t="shared" si="256"/>
        <v>5402062</v>
      </c>
      <c r="CT323" t="str">
        <f t="shared" si="257"/>
        <v>5502061</v>
      </c>
      <c r="CU323">
        <v>6</v>
      </c>
      <c r="CV323">
        <v>6</v>
      </c>
      <c r="CW323">
        <v>6</v>
      </c>
      <c r="CX323">
        <v>6</v>
      </c>
      <c r="CY323">
        <v>6</v>
      </c>
      <c r="CZ323">
        <v>6</v>
      </c>
      <c r="DA323" s="12">
        <v>5</v>
      </c>
      <c r="DB323" s="17">
        <v>5</v>
      </c>
      <c r="DC323">
        <v>5</v>
      </c>
      <c r="DD323">
        <v>5</v>
      </c>
      <c r="DE323">
        <v>5</v>
      </c>
      <c r="DF323">
        <v>5</v>
      </c>
      <c r="DG323" s="28" t="s">
        <v>192</v>
      </c>
      <c r="DH323" s="28" t="s">
        <v>172</v>
      </c>
      <c r="DI323" s="28" t="s">
        <v>193</v>
      </c>
      <c r="DJ323" s="28" t="s">
        <v>183</v>
      </c>
      <c r="DK323" s="28" t="s">
        <v>189</v>
      </c>
      <c r="DL323" s="28" t="s">
        <v>130</v>
      </c>
      <c r="DM323" t="str">
        <f t="shared" si="258"/>
        <v>木</v>
      </c>
      <c r="DN323" t="str">
        <f t="shared" si="259"/>
        <v>暗</v>
      </c>
      <c r="DO323" t="str">
        <f t="shared" si="260"/>
        <v>木</v>
      </c>
      <c r="DP323" t="str">
        <f t="shared" si="261"/>
        <v>水</v>
      </c>
      <c r="DQ323" t="str">
        <f t="shared" si="262"/>
        <v>火</v>
      </c>
      <c r="DR323" t="str">
        <f t="shared" si="263"/>
        <v>水</v>
      </c>
      <c r="DS323" s="28" t="s">
        <v>147</v>
      </c>
      <c r="DT323" s="28" t="s">
        <v>147</v>
      </c>
      <c r="DU323" s="28" t="s">
        <v>155</v>
      </c>
      <c r="DV323" s="28" t="s">
        <v>161</v>
      </c>
      <c r="DW323" s="28" t="s">
        <v>165</v>
      </c>
      <c r="DX323" s="28" t="s">
        <v>161</v>
      </c>
      <c r="DY323">
        <f t="shared" si="282"/>
        <v>1</v>
      </c>
      <c r="DZ323">
        <f t="shared" si="282"/>
        <v>1</v>
      </c>
      <c r="EA323">
        <f t="shared" si="282"/>
        <v>1</v>
      </c>
      <c r="EB323">
        <f t="shared" si="281"/>
        <v>2</v>
      </c>
      <c r="EC323">
        <f t="shared" si="281"/>
        <v>2</v>
      </c>
      <c r="ED323">
        <f t="shared" si="281"/>
        <v>2</v>
      </c>
      <c r="EE323">
        <v>5502111</v>
      </c>
      <c r="EF323" s="26" t="s">
        <v>130</v>
      </c>
      <c r="EG323">
        <v>2</v>
      </c>
      <c r="EV323" t="str">
        <f t="shared" si="264"/>
        <v>木维京</v>
      </c>
      <c r="EW323" t="str">
        <f t="shared" si="265"/>
        <v>暗武士</v>
      </c>
      <c r="EX323" t="str">
        <f t="shared" si="266"/>
        <v>木剑士</v>
      </c>
      <c r="EY323" t="str">
        <f t="shared" si="267"/>
        <v>水海盗</v>
      </c>
      <c r="EZ323" t="str">
        <f t="shared" si="268"/>
        <v>火女巫</v>
      </c>
      <c r="FA323" t="str">
        <f t="shared" si="269"/>
        <v>水火枪手</v>
      </c>
      <c r="FB323">
        <v>11</v>
      </c>
      <c r="FC323">
        <v>17</v>
      </c>
      <c r="FD323">
        <v>12</v>
      </c>
      <c r="FE323">
        <v>3</v>
      </c>
      <c r="FF323">
        <v>7</v>
      </c>
      <c r="FG323">
        <v>4</v>
      </c>
      <c r="FH323">
        <f t="shared" ca="1" si="270"/>
        <v>12</v>
      </c>
      <c r="FI323">
        <f t="shared" ca="1" si="270"/>
        <v>16</v>
      </c>
      <c r="FJ323">
        <f t="shared" ca="1" si="270"/>
        <v>2</v>
      </c>
      <c r="FK323">
        <f t="shared" ca="1" si="271"/>
        <v>2</v>
      </c>
      <c r="FL323">
        <f t="shared" ca="1" si="271"/>
        <v>15</v>
      </c>
      <c r="FM323">
        <f t="shared" ca="1" si="271"/>
        <v>4</v>
      </c>
      <c r="FN323">
        <f t="shared" ca="1" si="272"/>
        <v>12</v>
      </c>
      <c r="FO323">
        <f t="shared" ca="1" si="273"/>
        <v>16</v>
      </c>
      <c r="FP323">
        <f t="shared" ca="1" si="274"/>
        <v>13</v>
      </c>
      <c r="FQ323">
        <f t="shared" ca="1" si="275"/>
        <v>2</v>
      </c>
      <c r="FR323">
        <f t="shared" ca="1" si="276"/>
        <v>15</v>
      </c>
      <c r="FS323">
        <f t="shared" ca="1" si="277"/>
        <v>8</v>
      </c>
    </row>
    <row r="324" spans="1:175" ht="14.25" x14ac:dyDescent="0.15">
      <c r="A324" s="20">
        <v>2000021</v>
      </c>
      <c r="B324" s="6" t="str">
        <f t="shared" si="236"/>
        <v>2</v>
      </c>
      <c r="C324" s="7">
        <v>1002</v>
      </c>
      <c r="D324" s="1" t="str">
        <f t="shared" si="237"/>
        <v>5200072,5201072,5302075,5502071,5402071,5500071</v>
      </c>
      <c r="E324" t="str">
        <f t="shared" si="238"/>
        <v>7,7,7,7,7,7</v>
      </c>
      <c r="F324" t="str">
        <f t="shared" si="239"/>
        <v>254,250,250,250,250,250</v>
      </c>
      <c r="G324">
        <f t="shared" si="240"/>
        <v>370373</v>
      </c>
      <c r="H324" s="6">
        <f>Sheet1!B324</f>
        <v>1</v>
      </c>
      <c r="I324" s="6">
        <f>Sheet1!C324</f>
        <v>0</v>
      </c>
      <c r="J324" s="6">
        <f>Sheet1!D324</f>
        <v>0</v>
      </c>
      <c r="K324" s="6">
        <f>Sheet1!E324</f>
        <v>0</v>
      </c>
      <c r="L324" s="6">
        <f>Sheet1!F324</f>
        <v>15000</v>
      </c>
      <c r="P324">
        <f t="shared" si="241"/>
        <v>370373</v>
      </c>
      <c r="Q324" s="19">
        <v>370373.74</v>
      </c>
      <c r="R324" s="6" t="str">
        <f t="shared" si="242"/>
        <v>5200072,5201072,5302075,5502071,5402071,5500071</v>
      </c>
      <c r="S324" s="6" t="str">
        <f t="shared" si="243"/>
        <v>7,7,7,7,7,7</v>
      </c>
      <c r="T324" s="6" t="str">
        <f t="shared" si="244"/>
        <v>254,250,250,250,250,250</v>
      </c>
      <c r="U324">
        <v>5200072</v>
      </c>
      <c r="V324">
        <v>5201072</v>
      </c>
      <c r="W324">
        <v>5302075</v>
      </c>
      <c r="X324">
        <v>5502071</v>
      </c>
      <c r="Y324">
        <v>5402071</v>
      </c>
      <c r="Z324">
        <v>5500071</v>
      </c>
      <c r="AA324">
        <v>7</v>
      </c>
      <c r="AB324">
        <v>7</v>
      </c>
      <c r="AC324">
        <v>7</v>
      </c>
      <c r="AD324">
        <v>7</v>
      </c>
      <c r="AE324">
        <v>7</v>
      </c>
      <c r="AF324">
        <v>7</v>
      </c>
      <c r="AG324" s="12">
        <f t="shared" si="245"/>
        <v>254</v>
      </c>
      <c r="AH324" s="12">
        <f t="shared" si="246"/>
        <v>250</v>
      </c>
      <c r="AI324" s="12">
        <f t="shared" si="247"/>
        <v>250</v>
      </c>
      <c r="AJ324" s="12">
        <f t="shared" si="248"/>
        <v>250</v>
      </c>
      <c r="AK324" s="12">
        <f t="shared" si="249"/>
        <v>250</v>
      </c>
      <c r="AL324" s="12">
        <f t="shared" si="250"/>
        <v>250</v>
      </c>
      <c r="AM324" s="6">
        <f t="shared" ref="AM324:AM387" si="291">$Q324*0.17</f>
        <v>62963.535800000005</v>
      </c>
      <c r="AN324" s="6">
        <f t="shared" si="289"/>
        <v>61482.040840000001</v>
      </c>
      <c r="AO324" s="6">
        <f t="shared" si="289"/>
        <v>61482.040840000001</v>
      </c>
      <c r="AP324" s="6">
        <f t="shared" si="289"/>
        <v>61482.040840000001</v>
      </c>
      <c r="AQ324" s="6">
        <f t="shared" si="289"/>
        <v>61482.040840000001</v>
      </c>
      <c r="AR324" s="6">
        <f t="shared" si="289"/>
        <v>61482.040840000001</v>
      </c>
      <c r="CH324">
        <f t="shared" si="251"/>
        <v>1</v>
      </c>
      <c r="CI324" s="23" t="b">
        <f t="shared" si="290"/>
        <v>1</v>
      </c>
      <c r="CJ324" s="23" t="b">
        <f t="shared" si="290"/>
        <v>1</v>
      </c>
      <c r="CK324" s="23" t="b">
        <f t="shared" si="290"/>
        <v>1</v>
      </c>
      <c r="CL324" s="23" t="b">
        <f t="shared" si="290"/>
        <v>1</v>
      </c>
      <c r="CM324" s="23" t="b">
        <f t="shared" si="290"/>
        <v>1</v>
      </c>
      <c r="CN324" s="23" t="b">
        <f t="shared" si="290"/>
        <v>1</v>
      </c>
      <c r="CO324" t="str">
        <f t="shared" si="252"/>
        <v>5200072</v>
      </c>
      <c r="CP324" t="str">
        <f t="shared" si="253"/>
        <v>5201072</v>
      </c>
      <c r="CQ324" t="str">
        <f t="shared" si="254"/>
        <v>5302075</v>
      </c>
      <c r="CR324" t="str">
        <f t="shared" si="255"/>
        <v>5502071</v>
      </c>
      <c r="CS324" t="str">
        <f t="shared" si="256"/>
        <v>5402071</v>
      </c>
      <c r="CT324" t="str">
        <f t="shared" si="257"/>
        <v>5500071</v>
      </c>
      <c r="CU324">
        <v>7</v>
      </c>
      <c r="CV324">
        <v>7</v>
      </c>
      <c r="CW324">
        <v>7</v>
      </c>
      <c r="CX324">
        <v>7</v>
      </c>
      <c r="CY324">
        <v>7</v>
      </c>
      <c r="CZ324">
        <v>7</v>
      </c>
      <c r="DA324" s="12">
        <v>5</v>
      </c>
      <c r="DB324" s="17">
        <v>5</v>
      </c>
      <c r="DC324">
        <v>5</v>
      </c>
      <c r="DD324">
        <v>5</v>
      </c>
      <c r="DE324">
        <v>5</v>
      </c>
      <c r="DF324">
        <v>5</v>
      </c>
      <c r="DG324" s="28" t="s">
        <v>185</v>
      </c>
      <c r="DH324" s="28" t="s">
        <v>134</v>
      </c>
      <c r="DI324" s="28" t="s">
        <v>199</v>
      </c>
      <c r="DJ324" s="28" t="s">
        <v>130</v>
      </c>
      <c r="DK324" s="28" t="s">
        <v>182</v>
      </c>
      <c r="DL324" s="28" t="s">
        <v>183</v>
      </c>
      <c r="DM324" t="str">
        <f t="shared" si="258"/>
        <v>火</v>
      </c>
      <c r="DN324" t="str">
        <f t="shared" si="259"/>
        <v>火</v>
      </c>
      <c r="DO324" t="str">
        <f t="shared" si="260"/>
        <v>暗</v>
      </c>
      <c r="DP324" t="str">
        <f t="shared" si="261"/>
        <v>水</v>
      </c>
      <c r="DQ324" t="str">
        <f t="shared" si="262"/>
        <v>水</v>
      </c>
      <c r="DR324" t="str">
        <f t="shared" si="263"/>
        <v>水</v>
      </c>
      <c r="DS324" s="28" t="s">
        <v>147</v>
      </c>
      <c r="DT324" s="28" t="s">
        <v>152</v>
      </c>
      <c r="DU324" s="28" t="s">
        <v>137</v>
      </c>
      <c r="DV324" s="28" t="s">
        <v>170</v>
      </c>
      <c r="DW324" s="28" t="s">
        <v>169</v>
      </c>
      <c r="DX324" s="28" t="s">
        <v>170</v>
      </c>
      <c r="DY324">
        <f t="shared" si="282"/>
        <v>1</v>
      </c>
      <c r="DZ324">
        <f t="shared" si="282"/>
        <v>1</v>
      </c>
      <c r="EA324">
        <f t="shared" si="282"/>
        <v>1</v>
      </c>
      <c r="EB324">
        <f t="shared" si="281"/>
        <v>2</v>
      </c>
      <c r="EC324">
        <f t="shared" si="281"/>
        <v>2</v>
      </c>
      <c r="ED324">
        <f t="shared" si="281"/>
        <v>2</v>
      </c>
      <c r="EE324">
        <v>5601111</v>
      </c>
      <c r="EF324" s="26" t="s">
        <v>184</v>
      </c>
      <c r="EG324">
        <v>2</v>
      </c>
      <c r="EV324" t="str">
        <f t="shared" si="264"/>
        <v>火刀客</v>
      </c>
      <c r="EW324" t="str">
        <f t="shared" si="265"/>
        <v>火骑兵</v>
      </c>
      <c r="EX324" t="str">
        <f t="shared" si="266"/>
        <v>暗盗贼</v>
      </c>
      <c r="EY324" t="str">
        <f t="shared" si="267"/>
        <v>水火枪手</v>
      </c>
      <c r="EZ324" t="str">
        <f t="shared" si="268"/>
        <v>水女巫</v>
      </c>
      <c r="FA324" t="str">
        <f t="shared" si="269"/>
        <v>水海盗</v>
      </c>
      <c r="FB324">
        <v>5</v>
      </c>
      <c r="FC324">
        <v>6</v>
      </c>
      <c r="FD324">
        <v>18</v>
      </c>
      <c r="FE324">
        <v>4</v>
      </c>
      <c r="FF324">
        <v>2</v>
      </c>
      <c r="FG324">
        <v>3</v>
      </c>
      <c r="FH324">
        <f t="shared" ca="1" si="270"/>
        <v>10</v>
      </c>
      <c r="FI324">
        <f t="shared" ca="1" si="270"/>
        <v>11</v>
      </c>
      <c r="FJ324">
        <f t="shared" ca="1" si="270"/>
        <v>5</v>
      </c>
      <c r="FK324">
        <f t="shared" ca="1" si="271"/>
        <v>9</v>
      </c>
      <c r="FL324">
        <f t="shared" ca="1" si="271"/>
        <v>2</v>
      </c>
      <c r="FM324">
        <f t="shared" ca="1" si="271"/>
        <v>7</v>
      </c>
      <c r="FN324">
        <f t="shared" ca="1" si="272"/>
        <v>10</v>
      </c>
      <c r="FO324">
        <f t="shared" ca="1" si="273"/>
        <v>11</v>
      </c>
      <c r="FP324">
        <f t="shared" ca="1" si="274"/>
        <v>7</v>
      </c>
      <c r="FQ324">
        <f t="shared" ca="1" si="275"/>
        <v>9</v>
      </c>
      <c r="FR324">
        <f t="shared" ca="1" si="276"/>
        <v>2</v>
      </c>
      <c r="FS324">
        <f t="shared" ca="1" si="277"/>
        <v>6</v>
      </c>
    </row>
    <row r="325" spans="1:175" ht="14.25" x14ac:dyDescent="0.15">
      <c r="A325" s="20">
        <v>2000022</v>
      </c>
      <c r="B325" s="6" t="str">
        <f t="shared" ref="B325:B388" si="292">LEFT(A325,1)</f>
        <v>2</v>
      </c>
      <c r="C325" s="7">
        <v>1002</v>
      </c>
      <c r="D325" s="1" t="str">
        <f t="shared" ref="D325:D388" si="293">R325</f>
        <v>5301071,5600074,5201072,5401072,5400075,5402073</v>
      </c>
      <c r="E325" t="str">
        <f t="shared" ref="E325:E388" si="294">S325</f>
        <v>7,7,7,7,7,7</v>
      </c>
      <c r="F325" t="str">
        <f t="shared" ref="F325:F388" si="295">T325</f>
        <v>256,253,253,253,253,253</v>
      </c>
      <c r="G325">
        <f t="shared" ref="G325:G388" si="296">P325</f>
        <v>377305</v>
      </c>
      <c r="H325" s="6">
        <f>Sheet1!B325</f>
        <v>9</v>
      </c>
      <c r="I325" s="6">
        <f>Sheet1!C325</f>
        <v>0</v>
      </c>
      <c r="J325" s="6">
        <f>Sheet1!D325</f>
        <v>0</v>
      </c>
      <c r="K325" s="6">
        <f>Sheet1!E325</f>
        <v>0</v>
      </c>
      <c r="L325" s="6">
        <f>Sheet1!F325</f>
        <v>200</v>
      </c>
      <c r="P325">
        <f t="shared" ref="P325:P388" si="297">FLOOR(Q325,1)</f>
        <v>377305</v>
      </c>
      <c r="Q325" s="19">
        <v>377305.67</v>
      </c>
      <c r="R325" s="6" t="str">
        <f t="shared" ref="R325:R388" si="298">U325&amp;","&amp;V325&amp;","&amp;W325&amp;","&amp;X325&amp;","&amp;Y325&amp;","&amp;Z325</f>
        <v>5301071,5600074,5201072,5401072,5400075,5402073</v>
      </c>
      <c r="S325" s="6" t="str">
        <f t="shared" ref="S325:S388" si="299">AA325&amp;","&amp;AB325&amp;","&amp;AC325&amp;","&amp;AD325&amp;","&amp;AE325&amp;","&amp;AF325</f>
        <v>7,7,7,7,7,7</v>
      </c>
      <c r="T325" s="6" t="str">
        <f t="shared" ref="T325:T388" si="300">AG325&amp;","&amp;AH325&amp;","&amp;AI325&amp;","&amp;AJ325&amp;","&amp;AK325&amp;","&amp;AL325</f>
        <v>256,253,253,253,253,253</v>
      </c>
      <c r="U325">
        <v>5301071</v>
      </c>
      <c r="V325">
        <v>5600074</v>
      </c>
      <c r="W325">
        <v>5201072</v>
      </c>
      <c r="X325">
        <v>5401072</v>
      </c>
      <c r="Y325">
        <v>5400075</v>
      </c>
      <c r="Z325">
        <v>5402073</v>
      </c>
      <c r="AA325">
        <v>7</v>
      </c>
      <c r="AB325">
        <v>7</v>
      </c>
      <c r="AC325">
        <v>7</v>
      </c>
      <c r="AD325">
        <v>7</v>
      </c>
      <c r="AE325">
        <v>7</v>
      </c>
      <c r="AF325">
        <v>7</v>
      </c>
      <c r="AG325" s="12">
        <f t="shared" ref="AG325:AG388" si="301">IF(AM325&gt;0,FLOOR((POWER((AM325/IF(AND(AA325&gt;=2,AA325&lt;4),1.1,IF(AND(AA325&gt;=4,AA325&lt;6),1.2,IF(AA325&gt;=6,1.4,1)))/$AD$1),0.5)/INDEX($AU$4:$BH$4,MATCH(AA325,$AU$3:$BH$3,0))-1)*10,1),"")</f>
        <v>256</v>
      </c>
      <c r="AH325" s="12">
        <f t="shared" ref="AH325:AH388" si="302">IF(AN325&gt;0,FLOOR((POWER((AN325/IF(AND(AB325&gt;=2,AB325&lt;4),1.1,IF(AND(AB325&gt;=4,AB325&lt;6),1.2,IF(AB325&gt;=6,1.4,1)))/$AD$1),0.5)/INDEX($AU$4:$BH$4,MATCH(AB325,$AU$3:$BH$3,0))-1)*10,1),"")</f>
        <v>253</v>
      </c>
      <c r="AI325" s="12">
        <f t="shared" ref="AI325:AI388" si="303">IF(AO325&gt;0,FLOOR((POWER((AO325/IF(AND(AC325&gt;=2,AC325&lt;4),1.1,IF(AND(AC325&gt;=4,AC325&lt;6),1.2,IF(AC325&gt;=6,1.4,1)))/$AD$1),0.5)/INDEX($AU$4:$BH$4,MATCH(AC325,$AU$3:$BH$3,0))-1)*10,1),"")</f>
        <v>253</v>
      </c>
      <c r="AJ325" s="12">
        <f t="shared" ref="AJ325:AJ388" si="304">IF(AP325&gt;0,FLOOR((POWER((AP325/IF(AND(AD325&gt;=2,AD325&lt;4),1.1,IF(AND(AD325&gt;=4,AD325&lt;6),1.2,IF(AD325&gt;=6,1.4,1)))/$AD$1),0.5)/INDEX($AU$4:$BH$4,MATCH(AD325,$AU$3:$BH$3,0))-1)*10,1),"")</f>
        <v>253</v>
      </c>
      <c r="AK325" s="12">
        <f t="shared" ref="AK325:AK388" si="305">IF(AQ325&gt;0,FLOOR((POWER((AQ325/IF(AND(AE325&gt;=2,AE325&lt;4),1.1,IF(AND(AE325&gt;=4,AE325&lt;6),1.2,IF(AE325&gt;=6,1.4,1)))/$AD$1),0.5)/INDEX($AU$4:$BH$4,MATCH(AE325,$AU$3:$BH$3,0))-1)*10,1),"")</f>
        <v>253</v>
      </c>
      <c r="AL325" s="12">
        <f t="shared" ref="AL325:AL388" si="306">IF(AR325&gt;0,FLOOR((POWER((AR325/IF(AND(AF325&gt;=2,AF325&lt;4),1.1,IF(AND(AF325&gt;=4,AF325&lt;6),1.2,IF(AF325&gt;=6,1.4,1)))/$AD$1),0.5)/INDEX($AU$4:$BH$4,MATCH(AF325,$AU$3:$BH$3,0))-1)*10,1),"")</f>
        <v>253</v>
      </c>
      <c r="AM325" s="6">
        <f t="shared" si="291"/>
        <v>64141.963900000002</v>
      </c>
      <c r="AN325" s="6">
        <f t="shared" si="289"/>
        <v>62632.741220000004</v>
      </c>
      <c r="AO325" s="6">
        <f t="shared" si="289"/>
        <v>62632.741220000004</v>
      </c>
      <c r="AP325" s="6">
        <f t="shared" si="289"/>
        <v>62632.741220000004</v>
      </c>
      <c r="AQ325" s="6">
        <f t="shared" si="289"/>
        <v>62632.741220000004</v>
      </c>
      <c r="AR325" s="6">
        <f t="shared" si="289"/>
        <v>62632.741220000004</v>
      </c>
      <c r="CH325">
        <f t="shared" ref="CH325:CH388" si="307">MOD(A325,5)</f>
        <v>2</v>
      </c>
      <c r="CI325" s="23" t="b">
        <f t="shared" si="290"/>
        <v>1</v>
      </c>
      <c r="CJ325" s="23" t="b">
        <f t="shared" si="290"/>
        <v>1</v>
      </c>
      <c r="CK325" s="23" t="b">
        <f t="shared" si="290"/>
        <v>1</v>
      </c>
      <c r="CL325" s="23" t="b">
        <f t="shared" si="290"/>
        <v>1</v>
      </c>
      <c r="CM325" s="23" t="b">
        <f t="shared" si="290"/>
        <v>1</v>
      </c>
      <c r="CN325" s="23" t="b">
        <f t="shared" si="290"/>
        <v>1</v>
      </c>
      <c r="CO325" t="str">
        <f t="shared" ref="CO325:CO388" si="308">IF(AND(DG325&lt;&gt;"",CU325&lt;10),REPLACE(REPLACE(INDEX($EE$4:$EE$801,MATCH(DG325,$EF$4:$EF$801,0)),6,1,CU325),1,1,DA325),IF(AND(DG325&lt;&gt;"",CU325&gt;=10),REPLACE(REPLACE(INDEX($EE$4:$EE$801,MATCH(DG325,$EF$4:$EF$801,0)),5,2,CU325),1,1,DA325),""))</f>
        <v>5301071</v>
      </c>
      <c r="CP325" t="str">
        <f t="shared" ref="CP325:CP388" si="309">IF(AND(DH325&lt;&gt;"",CV325&lt;10),REPLACE(REPLACE(INDEX($EE$4:$EE$801,MATCH(DH325,$EF$4:$EF$801,0)),6,1,CV325),1,1,DB325),IF(AND(DH325&lt;&gt;"",CV325&gt;=10),REPLACE(REPLACE(INDEX($EE$4:$EE$801,MATCH(DH325,$EF$4:$EF$801,0)),5,2,CV325),1,1,DB325),""))</f>
        <v>5600074</v>
      </c>
      <c r="CQ325" t="str">
        <f t="shared" ref="CQ325:CQ388" si="310">IF(AND(DI325&lt;&gt;"",CW325&lt;10),REPLACE(REPLACE(INDEX($EE$4:$EE$801,MATCH(DI325,$EF$4:$EF$801,0)),6,1,CW325),1,1,DC325),IF(AND(DI325&lt;&gt;"",CW325&gt;=10),REPLACE(REPLACE(INDEX($EE$4:$EE$801,MATCH(DI325,$EF$4:$EF$801,0)),5,2,CW325),1,1,DC325),""))</f>
        <v>5201072</v>
      </c>
      <c r="CR325" t="str">
        <f t="shared" ref="CR325:CR388" si="311">IF(AND(DJ325&lt;&gt;"",CX325&lt;10),REPLACE(REPLACE(INDEX($EE$4:$EE$801,MATCH(DJ325,$EF$4:$EF$801,0)),6,1,CX325),1,1,DD325),IF(AND(DJ325&lt;&gt;"",CX325&gt;=10),REPLACE(REPLACE(INDEX($EE$4:$EE$801,MATCH(DJ325,$EF$4:$EF$801,0)),5,2,CX325),1,1,DD325),""))</f>
        <v>5401072</v>
      </c>
      <c r="CS325" t="str">
        <f t="shared" ref="CS325:CS388" si="312">IF(AND(DK325&lt;&gt;"",CY325&lt;10),REPLACE(REPLACE(INDEX($EE$4:$EE$801,MATCH(DK325,$EF$4:$EF$801,0)),6,1,CY325),1,1,DE325),IF(AND(DK325&lt;&gt;"",CY325&gt;=10),REPLACE(REPLACE(INDEX($EE$4:$EE$801,MATCH(DK325,$EF$4:$EF$801,0)),5,2,CY325),1,1,DE325),""))</f>
        <v>5400075</v>
      </c>
      <c r="CT325" t="str">
        <f t="shared" ref="CT325:CT388" si="313">IF(AND(DL325&lt;&gt;"",CZ325&lt;10),REPLACE(REPLACE(INDEX($EE$4:$EE$801,MATCH(DL325,$EF$4:$EF$801,0)),6,1,CZ325),1,1,DF325),IF(AND(DL325&lt;&gt;"",CZ325&gt;=10),REPLACE(REPLACE(INDEX($EE$4:$EE$801,MATCH(DL325,$EF$4:$EF$801,0)),5,2,CZ325),1,1,DF325),""))</f>
        <v>5402073</v>
      </c>
      <c r="CU325">
        <v>7</v>
      </c>
      <c r="CV325">
        <v>7</v>
      </c>
      <c r="CW325">
        <v>7</v>
      </c>
      <c r="CX325">
        <v>7</v>
      </c>
      <c r="CY325">
        <v>7</v>
      </c>
      <c r="CZ325">
        <v>7</v>
      </c>
      <c r="DA325" s="12">
        <v>5</v>
      </c>
      <c r="DB325" s="17">
        <v>5</v>
      </c>
      <c r="DC325">
        <v>5</v>
      </c>
      <c r="DD325">
        <v>5</v>
      </c>
      <c r="DE325">
        <v>5</v>
      </c>
      <c r="DF325">
        <v>5</v>
      </c>
      <c r="DG325" s="28" t="s">
        <v>128</v>
      </c>
      <c r="DH325" s="28" t="s">
        <v>178</v>
      </c>
      <c r="DI325" s="28" t="s">
        <v>134</v>
      </c>
      <c r="DJ325" s="28" t="s">
        <v>188</v>
      </c>
      <c r="DK325" s="28" t="s">
        <v>200</v>
      </c>
      <c r="DL325" s="28" t="s">
        <v>146</v>
      </c>
      <c r="DM325" t="str">
        <f t="shared" ref="DM325:DM388" si="314">LEFT(DG325,1)</f>
        <v>水</v>
      </c>
      <c r="DN325" t="str">
        <f t="shared" ref="DN325:DN388" si="315">LEFT(DH325,1)</f>
        <v>光</v>
      </c>
      <c r="DO325" t="str">
        <f t="shared" ref="DO325:DO388" si="316">LEFT(DI325,1)</f>
        <v>火</v>
      </c>
      <c r="DP325" t="str">
        <f t="shared" ref="DP325:DP388" si="317">LEFT(DJ325,1)</f>
        <v>火</v>
      </c>
      <c r="DQ325" t="str">
        <f t="shared" ref="DQ325:DQ388" si="318">LEFT(DK325,1)</f>
        <v>暗</v>
      </c>
      <c r="DR325" t="str">
        <f t="shared" ref="DR325:DR388" si="319">LEFT(DL325,1)</f>
        <v>木</v>
      </c>
      <c r="DS325" s="28" t="s">
        <v>145</v>
      </c>
      <c r="DT325" s="28" t="s">
        <v>147</v>
      </c>
      <c r="DU325" s="28" t="s">
        <v>155</v>
      </c>
      <c r="DV325" s="28" t="s">
        <v>164</v>
      </c>
      <c r="DW325" s="28" t="s">
        <v>170</v>
      </c>
      <c r="DX325" s="28" t="s">
        <v>160</v>
      </c>
      <c r="DY325">
        <f t="shared" si="282"/>
        <v>1</v>
      </c>
      <c r="DZ325">
        <f t="shared" si="282"/>
        <v>1</v>
      </c>
      <c r="EA325">
        <f t="shared" si="282"/>
        <v>1</v>
      </c>
      <c r="EB325">
        <f t="shared" si="281"/>
        <v>2</v>
      </c>
      <c r="EC325">
        <f t="shared" si="281"/>
        <v>2</v>
      </c>
      <c r="ED325">
        <f t="shared" si="281"/>
        <v>2</v>
      </c>
      <c r="EE325">
        <v>5200112</v>
      </c>
      <c r="EF325" s="26" t="s">
        <v>185</v>
      </c>
      <c r="EG325">
        <v>1</v>
      </c>
      <c r="EV325" t="str">
        <f t="shared" ref="EV325:EV388" si="320">INDEX($EJ$4:$EJ$21,MATCH(FB325,$EH$4:$EH$21,0))</f>
        <v>水剑士</v>
      </c>
      <c r="EW325" t="str">
        <f t="shared" ref="EW325:EW388" si="321">INDEX($EJ$4:$EJ$21,MATCH(FC325,$EH$4:$EH$21,0))</f>
        <v>光熊猫</v>
      </c>
      <c r="EX325" t="str">
        <f t="shared" ref="EX325:EX388" si="322">INDEX($EJ$4:$EJ$21,MATCH(FD325,$EH$4:$EH$21,0))</f>
        <v>火骑兵</v>
      </c>
      <c r="EY325" t="str">
        <f t="shared" ref="EY325:EY388" si="323">INDEX($EN$4:$EN$22,MATCH(FE325,$EL$4:$EL$22,0))</f>
        <v>火魔法师</v>
      </c>
      <c r="EZ325" t="str">
        <f t="shared" ref="EZ325:EZ388" si="324">INDEX($EN$4:$EN$22,MATCH(FF325,$EL$4:$EL$22,0))</f>
        <v>暗巫师</v>
      </c>
      <c r="FA325" t="str">
        <f t="shared" ref="FA325:FA388" si="325">INDEX($EN$4:$EN$22,MATCH(FG325,$EL$4:$EL$22,0))</f>
        <v>木女巫</v>
      </c>
      <c r="FB325">
        <v>4</v>
      </c>
      <c r="FC325">
        <v>15</v>
      </c>
      <c r="FD325">
        <v>6</v>
      </c>
      <c r="FE325">
        <v>6</v>
      </c>
      <c r="FF325">
        <v>18</v>
      </c>
      <c r="FG325">
        <v>12</v>
      </c>
      <c r="FH325">
        <f t="shared" ref="FH325:FJ388" ca="1" si="326">FLOOR(RANDBETWEEN($FH$1,$FH$2),1)</f>
        <v>1</v>
      </c>
      <c r="FI325">
        <f t="shared" ca="1" si="326"/>
        <v>4</v>
      </c>
      <c r="FJ325">
        <f t="shared" ca="1" si="326"/>
        <v>15</v>
      </c>
      <c r="FK325">
        <f t="shared" ref="FK325:FM388" ca="1" si="327">FLOOR(RANDBETWEEN($FK$1,$FK$2),1)</f>
        <v>6</v>
      </c>
      <c r="FL325">
        <f t="shared" ca="1" si="327"/>
        <v>4</v>
      </c>
      <c r="FM325">
        <f t="shared" ca="1" si="327"/>
        <v>15</v>
      </c>
      <c r="FN325">
        <f t="shared" ref="FN325:FN388" ca="1" si="328">FH325</f>
        <v>1</v>
      </c>
      <c r="FO325">
        <f t="shared" ref="FO325:FO388" ca="1" si="329">IF(AND(FH325=FI325,FH325&lt;&gt;1,FH325&lt;&gt;18),FLOOR(RANDBETWEEN(1,FH325-1),1),IF(AND(FH325=FI325,FH325=1),FLOOR(RANDBETWEEN(2,9),1),IF(AND(FH325=FI325,FH325=18),FLOOR(RANDBETWEEN(10,17),1),FI325)))</f>
        <v>4</v>
      </c>
      <c r="FP325">
        <f t="shared" ref="FP325:FP388" ca="1" si="330">IF(AND(ABS(FN325-FO325)&gt;1),MIN(FN325:FO325)+FLOOR(RANDBETWEEN(1,ABS(FN325-FO325)-1),1),IF(AND(ABS(FN325-FO325)&lt;=1,FN325&gt;9),FLOOR(RANDBETWEEN(1,MIN(FN325:FO325)-1),1),IF(AND(ABS(FN325-FO325)&lt;=1,FN325&lt;=9),FLOOR(RANDBETWEEN(MAX(FN325:FO325)+1,18),1),FJ325)))</f>
        <v>2</v>
      </c>
      <c r="FQ325">
        <f t="shared" ref="FQ325:FQ388" ca="1" si="331">FK325</f>
        <v>6</v>
      </c>
      <c r="FR325">
        <f t="shared" ref="FR325:FR388" ca="1" si="332">IF(AND(FK325=FL325,FK325&lt;&gt;1,FK325&lt;&gt;19),FLOOR(RANDBETWEEN(1,FK325-1),1),IF(AND(FK325=FL325,FK325=1),FLOOR(RANDBETWEEN(2,10),1),IF(AND(FK325=FL325,FK325=19),FLOOR(RANDBETWEEN(11,18),1),FL325)))</f>
        <v>4</v>
      </c>
      <c r="FS325">
        <f t="shared" ref="FS325:FS388" ca="1" si="333">IF(AND(ABS(FQ325-FR325)&gt;1),MIN(FQ325:FR325)+FLOOR(RANDBETWEEN(1,ABS(FQ325-FR325)-1),1),IF(AND(ABS(FQ325-FR325)&lt;=1,FQ325&gt;9),FLOOR(RANDBETWEEN(1,MIN(FQ325:FR325)-1),1),IF(AND(ABS(FQ325-FR325)&lt;=1,FQ325&lt;=9),FLOOR(RANDBETWEEN(MAX(FQ325:FR325)+1,19),1),FM325)))</f>
        <v>5</v>
      </c>
    </row>
    <row r="326" spans="1:175" ht="14.25" x14ac:dyDescent="0.15">
      <c r="A326" s="20">
        <v>2000023</v>
      </c>
      <c r="B326" s="6" t="str">
        <f t="shared" si="292"/>
        <v>2</v>
      </c>
      <c r="C326" s="7">
        <v>1002</v>
      </c>
      <c r="D326" s="1" t="str">
        <f t="shared" si="293"/>
        <v>5201072,5302074,5202073,5501074,5502071,5401072</v>
      </c>
      <c r="E326" t="str">
        <f t="shared" si="294"/>
        <v>7,7,7,7,7,7</v>
      </c>
      <c r="F326" t="str">
        <f t="shared" si="295"/>
        <v>258,255,255,255,255,255</v>
      </c>
      <c r="G326">
        <f t="shared" si="296"/>
        <v>384313</v>
      </c>
      <c r="H326" s="6">
        <f>Sheet1!B326</f>
        <v>1</v>
      </c>
      <c r="I326" s="6">
        <f>Sheet1!C326</f>
        <v>0</v>
      </c>
      <c r="J326" s="6">
        <f>Sheet1!D326</f>
        <v>0</v>
      </c>
      <c r="K326" s="6">
        <f>Sheet1!E326</f>
        <v>0</v>
      </c>
      <c r="L326" s="6">
        <f>Sheet1!F326</f>
        <v>15000</v>
      </c>
      <c r="P326">
        <f t="shared" si="297"/>
        <v>384313</v>
      </c>
      <c r="Q326" s="19">
        <v>384313.77</v>
      </c>
      <c r="R326" s="6" t="str">
        <f t="shared" si="298"/>
        <v>5201072,5302074,5202073,5501074,5502071,5401072</v>
      </c>
      <c r="S326" s="6" t="str">
        <f t="shared" si="299"/>
        <v>7,7,7,7,7,7</v>
      </c>
      <c r="T326" s="6" t="str">
        <f t="shared" si="300"/>
        <v>258,255,255,255,255,255</v>
      </c>
      <c r="U326">
        <v>5201072</v>
      </c>
      <c r="V326">
        <v>5302074</v>
      </c>
      <c r="W326">
        <v>5202073</v>
      </c>
      <c r="X326">
        <v>5501074</v>
      </c>
      <c r="Y326">
        <v>5502071</v>
      </c>
      <c r="Z326">
        <v>5401072</v>
      </c>
      <c r="AA326">
        <v>7</v>
      </c>
      <c r="AB326">
        <v>7</v>
      </c>
      <c r="AC326">
        <v>7</v>
      </c>
      <c r="AD326">
        <v>7</v>
      </c>
      <c r="AE326">
        <v>7</v>
      </c>
      <c r="AF326">
        <v>7</v>
      </c>
      <c r="AG326" s="12">
        <f t="shared" si="301"/>
        <v>258</v>
      </c>
      <c r="AH326" s="12">
        <f t="shared" si="302"/>
        <v>255</v>
      </c>
      <c r="AI326" s="12">
        <f t="shared" si="303"/>
        <v>255</v>
      </c>
      <c r="AJ326" s="12">
        <f t="shared" si="304"/>
        <v>255</v>
      </c>
      <c r="AK326" s="12">
        <f t="shared" si="305"/>
        <v>255</v>
      </c>
      <c r="AL326" s="12">
        <f t="shared" si="306"/>
        <v>255</v>
      </c>
      <c r="AM326" s="6">
        <f t="shared" si="291"/>
        <v>65333.34090000001</v>
      </c>
      <c r="AN326" s="6">
        <f t="shared" si="289"/>
        <v>63796.085820000008</v>
      </c>
      <c r="AO326" s="6">
        <f t="shared" si="289"/>
        <v>63796.085820000008</v>
      </c>
      <c r="AP326" s="6">
        <f t="shared" si="289"/>
        <v>63796.085820000008</v>
      </c>
      <c r="AQ326" s="6">
        <f t="shared" si="289"/>
        <v>63796.085820000008</v>
      </c>
      <c r="AR326" s="6">
        <f t="shared" si="289"/>
        <v>63796.085820000008</v>
      </c>
      <c r="CH326">
        <f t="shared" si="307"/>
        <v>3</v>
      </c>
      <c r="CI326" s="23" t="b">
        <f t="shared" ref="CI326:CN341" si="334">IF(DG326&lt;&gt;"",IF(ISERROR(MATCH(INT(CO326),$EE$4:$EE$879,0))=FALSE,TRUE),"")</f>
        <v>1</v>
      </c>
      <c r="CJ326" s="23" t="b">
        <f t="shared" si="334"/>
        <v>1</v>
      </c>
      <c r="CK326" s="23" t="b">
        <f t="shared" si="334"/>
        <v>1</v>
      </c>
      <c r="CL326" s="23" t="b">
        <f t="shared" si="334"/>
        <v>1</v>
      </c>
      <c r="CM326" s="23" t="b">
        <f t="shared" si="334"/>
        <v>1</v>
      </c>
      <c r="CN326" s="23" t="b">
        <f t="shared" si="334"/>
        <v>1</v>
      </c>
      <c r="CO326" t="str">
        <f t="shared" si="308"/>
        <v>5201072</v>
      </c>
      <c r="CP326" t="str">
        <f t="shared" si="309"/>
        <v>5302074</v>
      </c>
      <c r="CQ326" t="str">
        <f t="shared" si="310"/>
        <v>5202073</v>
      </c>
      <c r="CR326" t="str">
        <f t="shared" si="311"/>
        <v>5501074</v>
      </c>
      <c r="CS326" t="str">
        <f t="shared" si="312"/>
        <v>5502071</v>
      </c>
      <c r="CT326" t="str">
        <f t="shared" si="313"/>
        <v>5401072</v>
      </c>
      <c r="CU326">
        <v>7</v>
      </c>
      <c r="CV326">
        <v>7</v>
      </c>
      <c r="CW326">
        <v>7</v>
      </c>
      <c r="CX326">
        <v>7</v>
      </c>
      <c r="CY326">
        <v>7</v>
      </c>
      <c r="CZ326">
        <v>7</v>
      </c>
      <c r="DA326" s="12">
        <v>5</v>
      </c>
      <c r="DB326" s="17">
        <v>5</v>
      </c>
      <c r="DC326">
        <v>5</v>
      </c>
      <c r="DD326">
        <v>5</v>
      </c>
      <c r="DE326">
        <v>5</v>
      </c>
      <c r="DF326">
        <v>5</v>
      </c>
      <c r="DG326" s="28" t="s">
        <v>134</v>
      </c>
      <c r="DH326" s="28" t="s">
        <v>198</v>
      </c>
      <c r="DI326" s="28" t="s">
        <v>192</v>
      </c>
      <c r="DJ326" s="28" t="s">
        <v>176</v>
      </c>
      <c r="DK326" s="28" t="s">
        <v>130</v>
      </c>
      <c r="DL326" s="28" t="s">
        <v>188</v>
      </c>
      <c r="DM326" t="str">
        <f t="shared" si="314"/>
        <v>火</v>
      </c>
      <c r="DN326" t="str">
        <f t="shared" si="315"/>
        <v>光</v>
      </c>
      <c r="DO326" t="str">
        <f t="shared" si="316"/>
        <v>木</v>
      </c>
      <c r="DP326" t="str">
        <f t="shared" si="317"/>
        <v>光</v>
      </c>
      <c r="DQ326" t="str">
        <f t="shared" si="318"/>
        <v>水</v>
      </c>
      <c r="DR326" t="str">
        <f t="shared" si="319"/>
        <v>火</v>
      </c>
      <c r="DS326" s="28" t="s">
        <v>152</v>
      </c>
      <c r="DT326" s="28" t="s">
        <v>145</v>
      </c>
      <c r="DU326" s="28" t="s">
        <v>155</v>
      </c>
      <c r="DV326" s="28" t="s">
        <v>160</v>
      </c>
      <c r="DW326" s="28" t="s">
        <v>165</v>
      </c>
      <c r="DX326" s="28" t="s">
        <v>160</v>
      </c>
      <c r="DY326">
        <f t="shared" si="282"/>
        <v>1</v>
      </c>
      <c r="DZ326">
        <f t="shared" si="282"/>
        <v>1</v>
      </c>
      <c r="EA326">
        <f t="shared" si="282"/>
        <v>1</v>
      </c>
      <c r="EB326">
        <f t="shared" si="281"/>
        <v>2</v>
      </c>
      <c r="EC326">
        <f t="shared" si="281"/>
        <v>2</v>
      </c>
      <c r="ED326">
        <f t="shared" si="281"/>
        <v>2</v>
      </c>
      <c r="EE326">
        <v>5201112</v>
      </c>
      <c r="EF326" s="26" t="s">
        <v>134</v>
      </c>
      <c r="EG326">
        <v>1</v>
      </c>
      <c r="EV326" t="str">
        <f t="shared" si="320"/>
        <v>火骑兵</v>
      </c>
      <c r="EW326" t="str">
        <f t="shared" si="321"/>
        <v>光盗贼</v>
      </c>
      <c r="EX326" t="str">
        <f t="shared" si="322"/>
        <v>木维京</v>
      </c>
      <c r="EY326" t="str">
        <f t="shared" si="323"/>
        <v>光猎人</v>
      </c>
      <c r="EZ326" t="str">
        <f t="shared" si="324"/>
        <v>水火枪手</v>
      </c>
      <c r="FA326" t="str">
        <f t="shared" si="325"/>
        <v>火魔法师</v>
      </c>
      <c r="FB326">
        <v>6</v>
      </c>
      <c r="FC326">
        <v>14</v>
      </c>
      <c r="FD326">
        <v>11</v>
      </c>
      <c r="FE326">
        <v>16</v>
      </c>
      <c r="FF326">
        <v>4</v>
      </c>
      <c r="FG326">
        <v>6</v>
      </c>
      <c r="FH326">
        <f t="shared" ca="1" si="326"/>
        <v>8</v>
      </c>
      <c r="FI326">
        <f t="shared" ca="1" si="326"/>
        <v>5</v>
      </c>
      <c r="FJ326">
        <f t="shared" ca="1" si="326"/>
        <v>2</v>
      </c>
      <c r="FK326">
        <f t="shared" ca="1" si="327"/>
        <v>11</v>
      </c>
      <c r="FL326">
        <f t="shared" ca="1" si="327"/>
        <v>2</v>
      </c>
      <c r="FM326">
        <f t="shared" ca="1" si="327"/>
        <v>17</v>
      </c>
      <c r="FN326">
        <f t="shared" ca="1" si="328"/>
        <v>8</v>
      </c>
      <c r="FO326">
        <f t="shared" ca="1" si="329"/>
        <v>5</v>
      </c>
      <c r="FP326">
        <f t="shared" ca="1" si="330"/>
        <v>6</v>
      </c>
      <c r="FQ326">
        <f t="shared" ca="1" si="331"/>
        <v>11</v>
      </c>
      <c r="FR326">
        <f t="shared" ca="1" si="332"/>
        <v>2</v>
      </c>
      <c r="FS326">
        <f t="shared" ca="1" si="333"/>
        <v>6</v>
      </c>
    </row>
    <row r="327" spans="1:175" ht="14.25" x14ac:dyDescent="0.15">
      <c r="A327" s="20">
        <v>2000024</v>
      </c>
      <c r="B327" s="6" t="str">
        <f t="shared" si="292"/>
        <v>2</v>
      </c>
      <c r="C327" s="7">
        <v>1002</v>
      </c>
      <c r="D327" s="1" t="str">
        <f t="shared" si="293"/>
        <v>5302075,5201074,5302074,5402071,5501075,5601071</v>
      </c>
      <c r="E327" t="str">
        <f t="shared" si="294"/>
        <v>7,7,7,7,7,7</v>
      </c>
      <c r="F327" t="str">
        <f t="shared" si="295"/>
        <v>261,258,258,258,258,258</v>
      </c>
      <c r="G327">
        <f t="shared" si="296"/>
        <v>391399</v>
      </c>
      <c r="H327" s="6">
        <f>Sheet1!B327</f>
        <v>12</v>
      </c>
      <c r="I327" s="6">
        <f>Sheet1!C327</f>
        <v>0</v>
      </c>
      <c r="J327" s="6">
        <f>Sheet1!D327</f>
        <v>0</v>
      </c>
      <c r="K327" s="6">
        <f>Sheet1!E327</f>
        <v>0</v>
      </c>
      <c r="L327" s="6">
        <f>Sheet1!F327</f>
        <v>100</v>
      </c>
      <c r="P327">
        <f t="shared" si="297"/>
        <v>391399</v>
      </c>
      <c r="Q327" s="19">
        <v>391399.73700000002</v>
      </c>
      <c r="R327" s="6" t="str">
        <f t="shared" si="298"/>
        <v>5302075,5201074,5302074,5402071,5501075,5601071</v>
      </c>
      <c r="S327" s="6" t="str">
        <f t="shared" si="299"/>
        <v>7,7,7,7,7,7</v>
      </c>
      <c r="T327" s="6" t="str">
        <f t="shared" si="300"/>
        <v>261,258,258,258,258,258</v>
      </c>
      <c r="U327">
        <v>5302075</v>
      </c>
      <c r="V327">
        <v>5201074</v>
      </c>
      <c r="W327">
        <v>5302074</v>
      </c>
      <c r="X327">
        <v>5402071</v>
      </c>
      <c r="Y327">
        <v>5501075</v>
      </c>
      <c r="Z327">
        <v>5601071</v>
      </c>
      <c r="AA327">
        <v>7</v>
      </c>
      <c r="AB327">
        <v>7</v>
      </c>
      <c r="AC327">
        <v>7</v>
      </c>
      <c r="AD327">
        <v>7</v>
      </c>
      <c r="AE327">
        <v>7</v>
      </c>
      <c r="AF327">
        <v>7</v>
      </c>
      <c r="AG327" s="12">
        <f t="shared" si="301"/>
        <v>261</v>
      </c>
      <c r="AH327" s="12">
        <f t="shared" si="302"/>
        <v>258</v>
      </c>
      <c r="AI327" s="12">
        <f t="shared" si="303"/>
        <v>258</v>
      </c>
      <c r="AJ327" s="12">
        <f t="shared" si="304"/>
        <v>258</v>
      </c>
      <c r="AK327" s="12">
        <f t="shared" si="305"/>
        <v>258</v>
      </c>
      <c r="AL327" s="12">
        <f t="shared" si="306"/>
        <v>258</v>
      </c>
      <c r="AM327" s="6">
        <f t="shared" si="291"/>
        <v>66537.955290000013</v>
      </c>
      <c r="AN327" s="6">
        <f t="shared" si="289"/>
        <v>64972.356342000006</v>
      </c>
      <c r="AO327" s="6">
        <f t="shared" si="289"/>
        <v>64972.356342000006</v>
      </c>
      <c r="AP327" s="6">
        <f t="shared" si="289"/>
        <v>64972.356342000006</v>
      </c>
      <c r="AQ327" s="6">
        <f t="shared" si="289"/>
        <v>64972.356342000006</v>
      </c>
      <c r="AR327" s="6">
        <f t="shared" si="289"/>
        <v>64972.356342000006</v>
      </c>
      <c r="CH327">
        <f t="shared" si="307"/>
        <v>4</v>
      </c>
      <c r="CI327" s="23" t="b">
        <f t="shared" si="334"/>
        <v>1</v>
      </c>
      <c r="CJ327" s="23" t="b">
        <f t="shared" si="334"/>
        <v>1</v>
      </c>
      <c r="CK327" s="23" t="b">
        <f t="shared" si="334"/>
        <v>1</v>
      </c>
      <c r="CL327" s="23" t="b">
        <f t="shared" si="334"/>
        <v>1</v>
      </c>
      <c r="CM327" s="23" t="b">
        <f t="shared" si="334"/>
        <v>1</v>
      </c>
      <c r="CN327" s="23" t="b">
        <f t="shared" si="334"/>
        <v>1</v>
      </c>
      <c r="CO327" t="str">
        <f t="shared" si="308"/>
        <v>5302075</v>
      </c>
      <c r="CP327" t="str">
        <f t="shared" si="309"/>
        <v>5201074</v>
      </c>
      <c r="CQ327" t="str">
        <f t="shared" si="310"/>
        <v>5302074</v>
      </c>
      <c r="CR327" t="str">
        <f t="shared" si="311"/>
        <v>5402071</v>
      </c>
      <c r="CS327" t="str">
        <f t="shared" si="312"/>
        <v>5501075</v>
      </c>
      <c r="CT327" t="str">
        <f t="shared" si="313"/>
        <v>5601071</v>
      </c>
      <c r="CU327">
        <v>7</v>
      </c>
      <c r="CV327">
        <v>7</v>
      </c>
      <c r="CW327">
        <v>7</v>
      </c>
      <c r="CX327">
        <v>7</v>
      </c>
      <c r="CY327">
        <v>7</v>
      </c>
      <c r="CZ327">
        <v>7</v>
      </c>
      <c r="DA327" s="12">
        <v>5</v>
      </c>
      <c r="DB327" s="17">
        <v>5</v>
      </c>
      <c r="DC327">
        <v>5</v>
      </c>
      <c r="DD327">
        <v>5</v>
      </c>
      <c r="DE327">
        <v>5</v>
      </c>
      <c r="DF327">
        <v>5</v>
      </c>
      <c r="DG327" s="28" t="s">
        <v>199</v>
      </c>
      <c r="DH327" s="28" t="s">
        <v>197</v>
      </c>
      <c r="DI327" s="28" t="s">
        <v>198</v>
      </c>
      <c r="DJ327" s="28" t="s">
        <v>182</v>
      </c>
      <c r="DK327" s="28" t="s">
        <v>201</v>
      </c>
      <c r="DL327" s="28" t="s">
        <v>184</v>
      </c>
      <c r="DM327" t="str">
        <f t="shared" si="314"/>
        <v>暗</v>
      </c>
      <c r="DN327" t="str">
        <f t="shared" si="315"/>
        <v>光</v>
      </c>
      <c r="DO327" t="str">
        <f t="shared" si="316"/>
        <v>光</v>
      </c>
      <c r="DP327" t="str">
        <f t="shared" si="317"/>
        <v>水</v>
      </c>
      <c r="DQ327" t="str">
        <f t="shared" si="318"/>
        <v>暗</v>
      </c>
      <c r="DR327" t="str">
        <f t="shared" si="319"/>
        <v>水</v>
      </c>
      <c r="DS327" s="28" t="s">
        <v>145</v>
      </c>
      <c r="DT327" s="28" t="s">
        <v>155</v>
      </c>
      <c r="DU327" s="28" t="s">
        <v>152</v>
      </c>
      <c r="DV327" s="28" t="s">
        <v>164</v>
      </c>
      <c r="DW327" s="28" t="s">
        <v>164</v>
      </c>
      <c r="DX327" s="28" t="s">
        <v>170</v>
      </c>
      <c r="DY327">
        <f t="shared" si="282"/>
        <v>1</v>
      </c>
      <c r="DZ327">
        <f t="shared" si="282"/>
        <v>1</v>
      </c>
      <c r="EA327">
        <f t="shared" si="282"/>
        <v>1</v>
      </c>
      <c r="EB327">
        <f t="shared" si="281"/>
        <v>2</v>
      </c>
      <c r="EC327">
        <f t="shared" si="281"/>
        <v>2</v>
      </c>
      <c r="ED327">
        <f t="shared" si="281"/>
        <v>2</v>
      </c>
      <c r="EE327">
        <v>5202112</v>
      </c>
      <c r="EF327" s="26" t="s">
        <v>186</v>
      </c>
      <c r="EG327">
        <v>1</v>
      </c>
      <c r="EV327" t="str">
        <f t="shared" si="320"/>
        <v>暗盗贼</v>
      </c>
      <c r="EW327" t="str">
        <f t="shared" si="321"/>
        <v>光骑兵</v>
      </c>
      <c r="EX327" t="str">
        <f t="shared" si="322"/>
        <v>光盗贼</v>
      </c>
      <c r="EY327" t="str">
        <f t="shared" si="323"/>
        <v>水女巫</v>
      </c>
      <c r="EZ327" t="str">
        <f t="shared" si="324"/>
        <v>暗猎人</v>
      </c>
      <c r="FA327" t="str">
        <f t="shared" si="325"/>
        <v>水修女</v>
      </c>
      <c r="FB327">
        <v>18</v>
      </c>
      <c r="FC327">
        <v>13</v>
      </c>
      <c r="FD327">
        <v>14</v>
      </c>
      <c r="FE327">
        <v>2</v>
      </c>
      <c r="FF327">
        <v>19</v>
      </c>
      <c r="FG327">
        <v>5</v>
      </c>
      <c r="FH327">
        <f t="shared" ca="1" si="326"/>
        <v>14</v>
      </c>
      <c r="FI327">
        <f t="shared" ca="1" si="326"/>
        <v>2</v>
      </c>
      <c r="FJ327">
        <f t="shared" ca="1" si="326"/>
        <v>2</v>
      </c>
      <c r="FK327">
        <f t="shared" ca="1" si="327"/>
        <v>13</v>
      </c>
      <c r="FL327">
        <f t="shared" ca="1" si="327"/>
        <v>7</v>
      </c>
      <c r="FM327">
        <f t="shared" ca="1" si="327"/>
        <v>12</v>
      </c>
      <c r="FN327">
        <f t="shared" ca="1" si="328"/>
        <v>14</v>
      </c>
      <c r="FO327">
        <f t="shared" ca="1" si="329"/>
        <v>2</v>
      </c>
      <c r="FP327">
        <f t="shared" ca="1" si="330"/>
        <v>7</v>
      </c>
      <c r="FQ327">
        <f t="shared" ca="1" si="331"/>
        <v>13</v>
      </c>
      <c r="FR327">
        <f t="shared" ca="1" si="332"/>
        <v>7</v>
      </c>
      <c r="FS327">
        <f t="shared" ca="1" si="333"/>
        <v>9</v>
      </c>
    </row>
    <row r="328" spans="1:175" ht="14.25" x14ac:dyDescent="0.15">
      <c r="A328" s="20">
        <v>2000025</v>
      </c>
      <c r="B328" s="6" t="str">
        <f t="shared" si="292"/>
        <v>2</v>
      </c>
      <c r="C328" s="7">
        <v>1002</v>
      </c>
      <c r="D328" s="1" t="str">
        <f t="shared" si="293"/>
        <v>5300075,5202072,5202075,5502073,5601073,5500073</v>
      </c>
      <c r="E328" t="str">
        <f t="shared" si="294"/>
        <v>7,7,7,7,7,7</v>
      </c>
      <c r="F328" t="str">
        <f t="shared" si="295"/>
        <v>263,260,260,260,260,260</v>
      </c>
      <c r="G328">
        <f t="shared" si="296"/>
        <v>398562</v>
      </c>
      <c r="H328" s="6">
        <f>Sheet1!B328</f>
        <v>35</v>
      </c>
      <c r="I328" s="6">
        <f>Sheet1!C328</f>
        <v>0</v>
      </c>
      <c r="J328" s="6">
        <f>Sheet1!D328</f>
        <v>0</v>
      </c>
      <c r="K328" s="6">
        <f>Sheet1!E328</f>
        <v>0</v>
      </c>
      <c r="L328" s="6">
        <f>Sheet1!F328</f>
        <v>20</v>
      </c>
      <c r="P328">
        <f t="shared" si="297"/>
        <v>398562</v>
      </c>
      <c r="Q328" s="19">
        <v>398562.52799999999</v>
      </c>
      <c r="R328" s="6" t="str">
        <f t="shared" si="298"/>
        <v>5300075,5202072,5202075,5502073,5601073,5500073</v>
      </c>
      <c r="S328" s="6" t="str">
        <f t="shared" si="299"/>
        <v>7,7,7,7,7,7</v>
      </c>
      <c r="T328" s="6" t="str">
        <f t="shared" si="300"/>
        <v>263,260,260,260,260,260</v>
      </c>
      <c r="U328">
        <v>5300075</v>
      </c>
      <c r="V328">
        <v>5202072</v>
      </c>
      <c r="W328">
        <v>5202075</v>
      </c>
      <c r="X328">
        <v>5502073</v>
      </c>
      <c r="Y328">
        <v>5601073</v>
      </c>
      <c r="Z328">
        <v>5500073</v>
      </c>
      <c r="AA328">
        <v>7</v>
      </c>
      <c r="AB328">
        <v>7</v>
      </c>
      <c r="AC328">
        <v>7</v>
      </c>
      <c r="AD328">
        <v>7</v>
      </c>
      <c r="AE328">
        <v>7</v>
      </c>
      <c r="AF328">
        <v>7</v>
      </c>
      <c r="AG328" s="12">
        <f t="shared" si="301"/>
        <v>263</v>
      </c>
      <c r="AH328" s="12">
        <f t="shared" si="302"/>
        <v>260</v>
      </c>
      <c r="AI328" s="12">
        <f t="shared" si="303"/>
        <v>260</v>
      </c>
      <c r="AJ328" s="12">
        <f t="shared" si="304"/>
        <v>260</v>
      </c>
      <c r="AK328" s="12">
        <f t="shared" si="305"/>
        <v>260</v>
      </c>
      <c r="AL328" s="12">
        <f t="shared" si="306"/>
        <v>260</v>
      </c>
      <c r="AM328" s="6">
        <f t="shared" si="291"/>
        <v>67755.629759999996</v>
      </c>
      <c r="AN328" s="6">
        <f t="shared" si="289"/>
        <v>66161.379648000002</v>
      </c>
      <c r="AO328" s="6">
        <f t="shared" si="289"/>
        <v>66161.379648000002</v>
      </c>
      <c r="AP328" s="6">
        <f t="shared" si="289"/>
        <v>66161.379648000002</v>
      </c>
      <c r="AQ328" s="6">
        <f t="shared" si="289"/>
        <v>66161.379648000002</v>
      </c>
      <c r="AR328" s="6">
        <f t="shared" si="289"/>
        <v>66161.379648000002</v>
      </c>
      <c r="CH328">
        <f t="shared" si="307"/>
        <v>0</v>
      </c>
      <c r="CI328" s="23" t="b">
        <f t="shared" si="334"/>
        <v>1</v>
      </c>
      <c r="CJ328" s="23" t="b">
        <f t="shared" si="334"/>
        <v>1</v>
      </c>
      <c r="CK328" s="23" t="b">
        <f t="shared" si="334"/>
        <v>1</v>
      </c>
      <c r="CL328" s="23" t="b">
        <f t="shared" si="334"/>
        <v>1</v>
      </c>
      <c r="CM328" s="23" t="b">
        <f t="shared" si="334"/>
        <v>1</v>
      </c>
      <c r="CN328" s="23" t="b">
        <f t="shared" si="334"/>
        <v>1</v>
      </c>
      <c r="CO328" t="str">
        <f t="shared" si="308"/>
        <v>5300075</v>
      </c>
      <c r="CP328" t="str">
        <f t="shared" si="309"/>
        <v>5202072</v>
      </c>
      <c r="CQ328" t="str">
        <f t="shared" si="310"/>
        <v>5202075</v>
      </c>
      <c r="CR328" t="str">
        <f t="shared" si="311"/>
        <v>5502073</v>
      </c>
      <c r="CS328" t="str">
        <f t="shared" si="312"/>
        <v>5601073</v>
      </c>
      <c r="CT328" t="str">
        <f t="shared" si="313"/>
        <v>5500073</v>
      </c>
      <c r="CU328">
        <v>7</v>
      </c>
      <c r="CV328">
        <v>7</v>
      </c>
      <c r="CW328">
        <v>7</v>
      </c>
      <c r="CX328">
        <v>7</v>
      </c>
      <c r="CY328">
        <v>7</v>
      </c>
      <c r="CZ328">
        <v>7</v>
      </c>
      <c r="DA328" s="12">
        <v>5</v>
      </c>
      <c r="DB328" s="17">
        <v>5</v>
      </c>
      <c r="DC328">
        <v>5</v>
      </c>
      <c r="DD328">
        <v>5</v>
      </c>
      <c r="DE328">
        <v>5</v>
      </c>
      <c r="DF328">
        <v>5</v>
      </c>
      <c r="DG328" s="28" t="s">
        <v>172</v>
      </c>
      <c r="DH328" s="28" t="s">
        <v>186</v>
      </c>
      <c r="DI328" s="28" t="s">
        <v>174</v>
      </c>
      <c r="DJ328" s="28" t="s">
        <v>196</v>
      </c>
      <c r="DK328" s="28" t="s">
        <v>175</v>
      </c>
      <c r="DL328" s="28" t="s">
        <v>195</v>
      </c>
      <c r="DM328" t="str">
        <f t="shared" si="314"/>
        <v>暗</v>
      </c>
      <c r="DN328" t="str">
        <f t="shared" si="315"/>
        <v>火</v>
      </c>
      <c r="DO328" t="str">
        <f t="shared" si="316"/>
        <v>暗</v>
      </c>
      <c r="DP328" t="str">
        <f t="shared" si="317"/>
        <v>木</v>
      </c>
      <c r="DQ328" t="str">
        <f t="shared" si="318"/>
        <v>木</v>
      </c>
      <c r="DR328" t="str">
        <f t="shared" si="319"/>
        <v>木</v>
      </c>
      <c r="DS328" s="28" t="s">
        <v>152</v>
      </c>
      <c r="DT328" s="28" t="s">
        <v>152</v>
      </c>
      <c r="DU328" s="28" t="s">
        <v>152</v>
      </c>
      <c r="DV328" s="28" t="s">
        <v>161</v>
      </c>
      <c r="DW328" s="28" t="s">
        <v>161</v>
      </c>
      <c r="DX328" s="28" t="s">
        <v>161</v>
      </c>
      <c r="DY328">
        <f t="shared" si="282"/>
        <v>1</v>
      </c>
      <c r="DZ328">
        <f t="shared" si="282"/>
        <v>1</v>
      </c>
      <c r="EA328">
        <f t="shared" si="282"/>
        <v>1</v>
      </c>
      <c r="EB328">
        <f t="shared" si="281"/>
        <v>2</v>
      </c>
      <c r="EC328">
        <f t="shared" si="281"/>
        <v>2</v>
      </c>
      <c r="ED328">
        <f t="shared" si="281"/>
        <v>2</v>
      </c>
      <c r="EE328">
        <v>5301112</v>
      </c>
      <c r="EF328" s="26" t="s">
        <v>187</v>
      </c>
      <c r="EG328">
        <v>1</v>
      </c>
      <c r="EV328" t="str">
        <f t="shared" si="320"/>
        <v>暗武士</v>
      </c>
      <c r="EW328" t="str">
        <f t="shared" si="321"/>
        <v>火维京</v>
      </c>
      <c r="EX328" t="str">
        <f t="shared" si="322"/>
        <v>暗维京</v>
      </c>
      <c r="EY328" t="str">
        <f t="shared" si="323"/>
        <v>木火枪手</v>
      </c>
      <c r="EZ328" t="str">
        <f t="shared" si="324"/>
        <v>木修女</v>
      </c>
      <c r="FA328" t="str">
        <f t="shared" si="325"/>
        <v>木海盗</v>
      </c>
      <c r="FB328">
        <v>17</v>
      </c>
      <c r="FC328">
        <v>7</v>
      </c>
      <c r="FD328">
        <v>16</v>
      </c>
      <c r="FE328">
        <v>14</v>
      </c>
      <c r="FF328">
        <v>15</v>
      </c>
      <c r="FG328">
        <v>13</v>
      </c>
      <c r="FH328">
        <f t="shared" ca="1" si="326"/>
        <v>14</v>
      </c>
      <c r="FI328">
        <f t="shared" ca="1" si="326"/>
        <v>13</v>
      </c>
      <c r="FJ328">
        <f t="shared" ca="1" si="326"/>
        <v>4</v>
      </c>
      <c r="FK328">
        <f t="shared" ca="1" si="327"/>
        <v>7</v>
      </c>
      <c r="FL328">
        <f t="shared" ca="1" si="327"/>
        <v>17</v>
      </c>
      <c r="FM328">
        <f t="shared" ca="1" si="327"/>
        <v>17</v>
      </c>
      <c r="FN328">
        <f t="shared" ca="1" si="328"/>
        <v>14</v>
      </c>
      <c r="FO328">
        <f t="shared" ca="1" si="329"/>
        <v>13</v>
      </c>
      <c r="FP328">
        <f t="shared" ca="1" si="330"/>
        <v>1</v>
      </c>
      <c r="FQ328">
        <f t="shared" ca="1" si="331"/>
        <v>7</v>
      </c>
      <c r="FR328">
        <f t="shared" ca="1" si="332"/>
        <v>17</v>
      </c>
      <c r="FS328">
        <f t="shared" ca="1" si="333"/>
        <v>16</v>
      </c>
    </row>
    <row r="329" spans="1:175" ht="14.25" x14ac:dyDescent="0.15">
      <c r="A329" s="20">
        <v>2000026</v>
      </c>
      <c r="B329" s="6" t="str">
        <f t="shared" si="292"/>
        <v>2</v>
      </c>
      <c r="C329" s="7">
        <v>1002</v>
      </c>
      <c r="D329" s="1" t="str">
        <f t="shared" si="293"/>
        <v>5201074,5200072,5201073,5601073,5601072,5402073</v>
      </c>
      <c r="E329" t="str">
        <f t="shared" si="294"/>
        <v>7,7,7,7,7,7</v>
      </c>
      <c r="F329" t="str">
        <f t="shared" si="295"/>
        <v>266,263,263,263,263,263</v>
      </c>
      <c r="G329">
        <f t="shared" si="296"/>
        <v>405803</v>
      </c>
      <c r="H329" s="6">
        <f>Sheet1!B329</f>
        <v>1</v>
      </c>
      <c r="I329" s="6">
        <f>Sheet1!C329</f>
        <v>0</v>
      </c>
      <c r="J329" s="6">
        <f>Sheet1!D329</f>
        <v>0</v>
      </c>
      <c r="K329" s="6">
        <f>Sheet1!E329</f>
        <v>0</v>
      </c>
      <c r="L329" s="6">
        <f>Sheet1!F329</f>
        <v>15000</v>
      </c>
      <c r="P329">
        <f t="shared" si="297"/>
        <v>405803</v>
      </c>
      <c r="Q329" s="19">
        <v>405803.84600000002</v>
      </c>
      <c r="R329" s="6" t="str">
        <f t="shared" si="298"/>
        <v>5201074,5200072,5201073,5601073,5601072,5402073</v>
      </c>
      <c r="S329" s="6" t="str">
        <f t="shared" si="299"/>
        <v>7,7,7,7,7,7</v>
      </c>
      <c r="T329" s="6" t="str">
        <f t="shared" si="300"/>
        <v>266,263,263,263,263,263</v>
      </c>
      <c r="U329">
        <v>5201074</v>
      </c>
      <c r="V329">
        <v>5200072</v>
      </c>
      <c r="W329">
        <v>5201073</v>
      </c>
      <c r="X329">
        <v>5601073</v>
      </c>
      <c r="Y329">
        <v>5601072</v>
      </c>
      <c r="Z329">
        <v>5402073</v>
      </c>
      <c r="AA329">
        <v>7</v>
      </c>
      <c r="AB329">
        <v>7</v>
      </c>
      <c r="AC329">
        <v>7</v>
      </c>
      <c r="AD329">
        <v>7</v>
      </c>
      <c r="AE329">
        <v>7</v>
      </c>
      <c r="AF329">
        <v>7</v>
      </c>
      <c r="AG329" s="12">
        <f t="shared" si="301"/>
        <v>266</v>
      </c>
      <c r="AH329" s="12">
        <f t="shared" si="302"/>
        <v>263</v>
      </c>
      <c r="AI329" s="12">
        <f t="shared" si="303"/>
        <v>263</v>
      </c>
      <c r="AJ329" s="12">
        <f t="shared" si="304"/>
        <v>263</v>
      </c>
      <c r="AK329" s="12">
        <f t="shared" si="305"/>
        <v>263</v>
      </c>
      <c r="AL329" s="12">
        <f t="shared" si="306"/>
        <v>263</v>
      </c>
      <c r="AM329" s="6">
        <f t="shared" si="291"/>
        <v>68986.653820000007</v>
      </c>
      <c r="AN329" s="6">
        <f t="shared" si="289"/>
        <v>67363.438436000011</v>
      </c>
      <c r="AO329" s="6">
        <f t="shared" si="289"/>
        <v>67363.438436000011</v>
      </c>
      <c r="AP329" s="6">
        <f t="shared" si="289"/>
        <v>67363.438436000011</v>
      </c>
      <c r="AQ329" s="6">
        <f t="shared" si="289"/>
        <v>67363.438436000011</v>
      </c>
      <c r="AR329" s="6">
        <f t="shared" si="289"/>
        <v>67363.438436000011</v>
      </c>
      <c r="CH329">
        <f t="shared" si="307"/>
        <v>1</v>
      </c>
      <c r="CI329" s="23" t="b">
        <f t="shared" si="334"/>
        <v>1</v>
      </c>
      <c r="CJ329" s="23" t="b">
        <f t="shared" si="334"/>
        <v>1</v>
      </c>
      <c r="CK329" s="23" t="b">
        <f t="shared" si="334"/>
        <v>1</v>
      </c>
      <c r="CL329" s="23" t="b">
        <f t="shared" si="334"/>
        <v>1</v>
      </c>
      <c r="CM329" s="23" t="b">
        <f t="shared" si="334"/>
        <v>1</v>
      </c>
      <c r="CN329" s="23" t="b">
        <f t="shared" si="334"/>
        <v>1</v>
      </c>
      <c r="CO329" t="str">
        <f t="shared" si="308"/>
        <v>5201074</v>
      </c>
      <c r="CP329" t="str">
        <f t="shared" si="309"/>
        <v>5200072</v>
      </c>
      <c r="CQ329" t="str">
        <f t="shared" si="310"/>
        <v>5201073</v>
      </c>
      <c r="CR329" t="str">
        <f t="shared" si="311"/>
        <v>5601073</v>
      </c>
      <c r="CS329" t="str">
        <f t="shared" si="312"/>
        <v>5601072</v>
      </c>
      <c r="CT329" t="str">
        <f t="shared" si="313"/>
        <v>5402073</v>
      </c>
      <c r="CU329">
        <v>7</v>
      </c>
      <c r="CV329">
        <v>7</v>
      </c>
      <c r="CW329">
        <v>7</v>
      </c>
      <c r="CX329">
        <v>7</v>
      </c>
      <c r="CY329">
        <v>7</v>
      </c>
      <c r="CZ329">
        <v>7</v>
      </c>
      <c r="DA329" s="12">
        <v>5</v>
      </c>
      <c r="DB329" s="17">
        <v>5</v>
      </c>
      <c r="DC329">
        <v>5</v>
      </c>
      <c r="DD329">
        <v>5</v>
      </c>
      <c r="DE329">
        <v>5</v>
      </c>
      <c r="DF329">
        <v>5</v>
      </c>
      <c r="DG329" s="28" t="s">
        <v>197</v>
      </c>
      <c r="DH329" s="28" t="s">
        <v>185</v>
      </c>
      <c r="DI329" s="28" t="s">
        <v>191</v>
      </c>
      <c r="DJ329" s="28" t="s">
        <v>175</v>
      </c>
      <c r="DK329" s="28" t="s">
        <v>140</v>
      </c>
      <c r="DL329" s="28" t="s">
        <v>146</v>
      </c>
      <c r="DM329" t="str">
        <f t="shared" si="314"/>
        <v>光</v>
      </c>
      <c r="DN329" t="str">
        <f t="shared" si="315"/>
        <v>火</v>
      </c>
      <c r="DO329" t="str">
        <f t="shared" si="316"/>
        <v>木</v>
      </c>
      <c r="DP329" t="str">
        <f t="shared" si="317"/>
        <v>木</v>
      </c>
      <c r="DQ329" t="str">
        <f t="shared" si="318"/>
        <v>火</v>
      </c>
      <c r="DR329" t="str">
        <f t="shared" si="319"/>
        <v>木</v>
      </c>
      <c r="DS329" s="28" t="s">
        <v>147</v>
      </c>
      <c r="DT329" s="28" t="s">
        <v>152</v>
      </c>
      <c r="DU329" s="28" t="s">
        <v>137</v>
      </c>
      <c r="DV329" s="28" t="s">
        <v>160</v>
      </c>
      <c r="DW329" s="28" t="s">
        <v>160</v>
      </c>
      <c r="DX329" s="28" t="s">
        <v>165</v>
      </c>
      <c r="DY329">
        <f t="shared" si="282"/>
        <v>1</v>
      </c>
      <c r="DZ329">
        <f t="shared" si="282"/>
        <v>1</v>
      </c>
      <c r="EA329">
        <f t="shared" si="282"/>
        <v>1</v>
      </c>
      <c r="EB329">
        <f t="shared" si="281"/>
        <v>2</v>
      </c>
      <c r="EC329">
        <f t="shared" si="281"/>
        <v>2</v>
      </c>
      <c r="ED329">
        <f t="shared" si="281"/>
        <v>2</v>
      </c>
      <c r="EE329">
        <v>5401112</v>
      </c>
      <c r="EF329" s="26" t="s">
        <v>188</v>
      </c>
      <c r="EG329">
        <v>2</v>
      </c>
      <c r="EV329" t="str">
        <f t="shared" si="320"/>
        <v>光骑兵</v>
      </c>
      <c r="EW329" t="str">
        <f t="shared" si="321"/>
        <v>火刀客</v>
      </c>
      <c r="EX329" t="str">
        <f t="shared" si="322"/>
        <v>木骑兵</v>
      </c>
      <c r="EY329" t="str">
        <f t="shared" si="323"/>
        <v>木修女</v>
      </c>
      <c r="EZ329" t="str">
        <f t="shared" si="324"/>
        <v>火修女</v>
      </c>
      <c r="FA329" t="str">
        <f t="shared" si="325"/>
        <v>木女巫</v>
      </c>
      <c r="FB329">
        <v>13</v>
      </c>
      <c r="FC329">
        <v>5</v>
      </c>
      <c r="FD329">
        <v>10</v>
      </c>
      <c r="FE329">
        <v>15</v>
      </c>
      <c r="FF329">
        <v>10</v>
      </c>
      <c r="FG329">
        <v>12</v>
      </c>
      <c r="FH329">
        <f t="shared" ca="1" si="326"/>
        <v>4</v>
      </c>
      <c r="FI329">
        <f t="shared" ca="1" si="326"/>
        <v>9</v>
      </c>
      <c r="FJ329">
        <f t="shared" ca="1" si="326"/>
        <v>3</v>
      </c>
      <c r="FK329">
        <f t="shared" ca="1" si="327"/>
        <v>6</v>
      </c>
      <c r="FL329">
        <f t="shared" ca="1" si="327"/>
        <v>12</v>
      </c>
      <c r="FM329">
        <f t="shared" ca="1" si="327"/>
        <v>11</v>
      </c>
      <c r="FN329">
        <f t="shared" ca="1" si="328"/>
        <v>4</v>
      </c>
      <c r="FO329">
        <f t="shared" ca="1" si="329"/>
        <v>9</v>
      </c>
      <c r="FP329">
        <f t="shared" ca="1" si="330"/>
        <v>6</v>
      </c>
      <c r="FQ329">
        <f t="shared" ca="1" si="331"/>
        <v>6</v>
      </c>
      <c r="FR329">
        <f t="shared" ca="1" si="332"/>
        <v>12</v>
      </c>
      <c r="FS329">
        <f t="shared" ca="1" si="333"/>
        <v>11</v>
      </c>
    </row>
    <row r="330" spans="1:175" ht="14.25" x14ac:dyDescent="0.15">
      <c r="A330" s="20">
        <v>2000027</v>
      </c>
      <c r="B330" s="6" t="str">
        <f t="shared" si="292"/>
        <v>2</v>
      </c>
      <c r="C330" s="7">
        <v>1002</v>
      </c>
      <c r="D330" s="1" t="str">
        <f t="shared" si="293"/>
        <v>5200071,5202072,5202071,5500071,5401073,5502071</v>
      </c>
      <c r="E330" t="str">
        <f t="shared" si="294"/>
        <v>7,7,7,7,7,7</v>
      </c>
      <c r="F330" t="str">
        <f t="shared" si="295"/>
        <v>268,265,265,265,265,265</v>
      </c>
      <c r="G330">
        <f t="shared" si="296"/>
        <v>413122</v>
      </c>
      <c r="H330" s="6">
        <f>Sheet1!B330</f>
        <v>30</v>
      </c>
      <c r="I330" s="6">
        <f>Sheet1!C330</f>
        <v>0</v>
      </c>
      <c r="J330" s="6">
        <f>Sheet1!D330</f>
        <v>0</v>
      </c>
      <c r="K330" s="6">
        <f>Sheet1!E330</f>
        <v>0</v>
      </c>
      <c r="L330" s="6">
        <f>Sheet1!F330</f>
        <v>200</v>
      </c>
      <c r="P330">
        <f t="shared" si="297"/>
        <v>413122</v>
      </c>
      <c r="Q330" s="19">
        <v>413122.64199999999</v>
      </c>
      <c r="R330" s="6" t="str">
        <f t="shared" si="298"/>
        <v>5200071,5202072,5202071,5500071,5401073,5502071</v>
      </c>
      <c r="S330" s="6" t="str">
        <f t="shared" si="299"/>
        <v>7,7,7,7,7,7</v>
      </c>
      <c r="T330" s="6" t="str">
        <f t="shared" si="300"/>
        <v>268,265,265,265,265,265</v>
      </c>
      <c r="U330">
        <v>5200071</v>
      </c>
      <c r="V330">
        <v>5202072</v>
      </c>
      <c r="W330">
        <v>5202071</v>
      </c>
      <c r="X330">
        <v>5500071</v>
      </c>
      <c r="Y330">
        <v>5401073</v>
      </c>
      <c r="Z330">
        <v>5502071</v>
      </c>
      <c r="AA330">
        <v>7</v>
      </c>
      <c r="AB330">
        <v>7</v>
      </c>
      <c r="AC330">
        <v>7</v>
      </c>
      <c r="AD330">
        <v>7</v>
      </c>
      <c r="AE330">
        <v>7</v>
      </c>
      <c r="AF330">
        <v>7</v>
      </c>
      <c r="AG330" s="12">
        <f t="shared" si="301"/>
        <v>268</v>
      </c>
      <c r="AH330" s="12">
        <f t="shared" si="302"/>
        <v>265</v>
      </c>
      <c r="AI330" s="12">
        <f t="shared" si="303"/>
        <v>265</v>
      </c>
      <c r="AJ330" s="12">
        <f t="shared" si="304"/>
        <v>265</v>
      </c>
      <c r="AK330" s="12">
        <f t="shared" si="305"/>
        <v>265</v>
      </c>
      <c r="AL330" s="12">
        <f t="shared" si="306"/>
        <v>265</v>
      </c>
      <c r="AM330" s="6">
        <f t="shared" si="291"/>
        <v>70230.849140000006</v>
      </c>
      <c r="AN330" s="6">
        <f t="shared" si="289"/>
        <v>68578.358571999997</v>
      </c>
      <c r="AO330" s="6">
        <f t="shared" si="289"/>
        <v>68578.358571999997</v>
      </c>
      <c r="AP330" s="6">
        <f t="shared" si="289"/>
        <v>68578.358571999997</v>
      </c>
      <c r="AQ330" s="6">
        <f t="shared" si="289"/>
        <v>68578.358571999997</v>
      </c>
      <c r="AR330" s="6">
        <f t="shared" si="289"/>
        <v>68578.358571999997</v>
      </c>
      <c r="CH330">
        <f t="shared" si="307"/>
        <v>2</v>
      </c>
      <c r="CI330" s="23" t="b">
        <f t="shared" si="334"/>
        <v>1</v>
      </c>
      <c r="CJ330" s="23" t="b">
        <f t="shared" si="334"/>
        <v>1</v>
      </c>
      <c r="CK330" s="23" t="b">
        <f t="shared" si="334"/>
        <v>1</v>
      </c>
      <c r="CL330" s="23" t="b">
        <f t="shared" si="334"/>
        <v>1</v>
      </c>
      <c r="CM330" s="23" t="b">
        <f t="shared" si="334"/>
        <v>1</v>
      </c>
      <c r="CN330" s="23" t="b">
        <f t="shared" si="334"/>
        <v>1</v>
      </c>
      <c r="CO330" t="str">
        <f t="shared" si="308"/>
        <v>5200071</v>
      </c>
      <c r="CP330" t="str">
        <f t="shared" si="309"/>
        <v>5202072</v>
      </c>
      <c r="CQ330" t="str">
        <f t="shared" si="310"/>
        <v>5202071</v>
      </c>
      <c r="CR330" t="str">
        <f t="shared" si="311"/>
        <v>5500071</v>
      </c>
      <c r="CS330" t="str">
        <f t="shared" si="312"/>
        <v>5401073</v>
      </c>
      <c r="CT330" t="str">
        <f t="shared" si="313"/>
        <v>5502071</v>
      </c>
      <c r="CU330">
        <v>7</v>
      </c>
      <c r="CV330">
        <v>7</v>
      </c>
      <c r="CW330">
        <v>7</v>
      </c>
      <c r="CX330">
        <v>7</v>
      </c>
      <c r="CY330">
        <v>7</v>
      </c>
      <c r="CZ330">
        <v>7</v>
      </c>
      <c r="DA330" s="12">
        <v>5</v>
      </c>
      <c r="DB330" s="17">
        <v>5</v>
      </c>
      <c r="DC330">
        <v>5</v>
      </c>
      <c r="DD330">
        <v>5</v>
      </c>
      <c r="DE330">
        <v>5</v>
      </c>
      <c r="DF330">
        <v>5</v>
      </c>
      <c r="DG330" s="28" t="s">
        <v>179</v>
      </c>
      <c r="DH330" s="28" t="s">
        <v>186</v>
      </c>
      <c r="DI330" s="28" t="s">
        <v>126</v>
      </c>
      <c r="DJ330" s="28" t="s">
        <v>183</v>
      </c>
      <c r="DK330" s="28" t="s">
        <v>194</v>
      </c>
      <c r="DL330" s="28" t="s">
        <v>130</v>
      </c>
      <c r="DM330" t="str">
        <f t="shared" si="314"/>
        <v>水</v>
      </c>
      <c r="DN330" t="str">
        <f t="shared" si="315"/>
        <v>火</v>
      </c>
      <c r="DO330" t="str">
        <f t="shared" si="316"/>
        <v>水</v>
      </c>
      <c r="DP330" t="str">
        <f t="shared" si="317"/>
        <v>水</v>
      </c>
      <c r="DQ330" t="str">
        <f t="shared" si="318"/>
        <v>木</v>
      </c>
      <c r="DR330" t="str">
        <f t="shared" si="319"/>
        <v>水</v>
      </c>
      <c r="DS330" s="28" t="s">
        <v>152</v>
      </c>
      <c r="DT330" s="28" t="s">
        <v>147</v>
      </c>
      <c r="DU330" s="28" t="s">
        <v>145</v>
      </c>
      <c r="DV330" s="28" t="s">
        <v>160</v>
      </c>
      <c r="DW330" s="28" t="s">
        <v>163</v>
      </c>
      <c r="DX330" s="28" t="s">
        <v>170</v>
      </c>
      <c r="DY330">
        <f t="shared" si="282"/>
        <v>1</v>
      </c>
      <c r="DZ330">
        <f t="shared" si="282"/>
        <v>1</v>
      </c>
      <c r="EA330">
        <f t="shared" si="282"/>
        <v>1</v>
      </c>
      <c r="EB330">
        <f t="shared" si="281"/>
        <v>2</v>
      </c>
      <c r="EC330">
        <f t="shared" si="281"/>
        <v>2</v>
      </c>
      <c r="ED330">
        <f t="shared" si="281"/>
        <v>2</v>
      </c>
      <c r="EE330">
        <v>5402112</v>
      </c>
      <c r="EF330" s="26" t="s">
        <v>189</v>
      </c>
      <c r="EG330">
        <v>2</v>
      </c>
      <c r="EV330" t="str">
        <f t="shared" si="320"/>
        <v>水刀客</v>
      </c>
      <c r="EW330" t="str">
        <f t="shared" si="321"/>
        <v>火维京</v>
      </c>
      <c r="EX330" t="str">
        <f t="shared" si="322"/>
        <v>水维京</v>
      </c>
      <c r="EY330" t="str">
        <f t="shared" si="323"/>
        <v>水海盗</v>
      </c>
      <c r="EZ330" t="str">
        <f t="shared" si="324"/>
        <v>木魔法师</v>
      </c>
      <c r="FA330" t="str">
        <f t="shared" si="325"/>
        <v>水火枪手</v>
      </c>
      <c r="FB330">
        <v>1</v>
      </c>
      <c r="FC330">
        <v>7</v>
      </c>
      <c r="FD330">
        <v>3</v>
      </c>
      <c r="FE330">
        <v>3</v>
      </c>
      <c r="FF330">
        <v>11</v>
      </c>
      <c r="FG330">
        <v>4</v>
      </c>
      <c r="FH330">
        <f t="shared" ca="1" si="326"/>
        <v>10</v>
      </c>
      <c r="FI330">
        <f t="shared" ca="1" si="326"/>
        <v>6</v>
      </c>
      <c r="FJ330">
        <f t="shared" ca="1" si="326"/>
        <v>12</v>
      </c>
      <c r="FK330">
        <f t="shared" ca="1" si="327"/>
        <v>19</v>
      </c>
      <c r="FL330">
        <f t="shared" ca="1" si="327"/>
        <v>19</v>
      </c>
      <c r="FM330">
        <f t="shared" ca="1" si="327"/>
        <v>1</v>
      </c>
      <c r="FN330">
        <f t="shared" ca="1" si="328"/>
        <v>10</v>
      </c>
      <c r="FO330">
        <f t="shared" ca="1" si="329"/>
        <v>6</v>
      </c>
      <c r="FP330">
        <f t="shared" ca="1" si="330"/>
        <v>7</v>
      </c>
      <c r="FQ330">
        <f t="shared" ca="1" si="331"/>
        <v>19</v>
      </c>
      <c r="FR330">
        <f t="shared" ca="1" si="332"/>
        <v>17</v>
      </c>
      <c r="FS330">
        <f t="shared" ca="1" si="333"/>
        <v>18</v>
      </c>
    </row>
    <row r="331" spans="1:175" ht="14.25" x14ac:dyDescent="0.15">
      <c r="A331" s="20">
        <v>2000028</v>
      </c>
      <c r="B331" s="6" t="str">
        <f t="shared" si="292"/>
        <v>2</v>
      </c>
      <c r="C331" s="7">
        <v>1002</v>
      </c>
      <c r="D331" s="1" t="str">
        <f t="shared" si="293"/>
        <v>5201071,5600074,5301072,5501075,5502071,5500073</v>
      </c>
      <c r="E331" t="str">
        <f t="shared" si="294"/>
        <v>7,7,7,7,7,7</v>
      </c>
      <c r="F331" t="str">
        <f t="shared" si="295"/>
        <v>271,268,268,268,268,268</v>
      </c>
      <c r="G331">
        <f t="shared" si="296"/>
        <v>420520</v>
      </c>
      <c r="H331" s="6">
        <f>Sheet1!B331</f>
        <v>1</v>
      </c>
      <c r="I331" s="6">
        <f>Sheet1!C331</f>
        <v>0</v>
      </c>
      <c r="J331" s="6">
        <f>Sheet1!D331</f>
        <v>0</v>
      </c>
      <c r="K331" s="6">
        <f>Sheet1!E331</f>
        <v>0</v>
      </c>
      <c r="L331" s="6">
        <f>Sheet1!F331</f>
        <v>15000</v>
      </c>
      <c r="P331">
        <f t="shared" si="297"/>
        <v>420520</v>
      </c>
      <c r="Q331" s="19">
        <v>420520.625</v>
      </c>
      <c r="R331" s="6" t="str">
        <f t="shared" si="298"/>
        <v>5201071,5600074,5301072,5501075,5502071,5500073</v>
      </c>
      <c r="S331" s="6" t="str">
        <f t="shared" si="299"/>
        <v>7,7,7,7,7,7</v>
      </c>
      <c r="T331" s="6" t="str">
        <f t="shared" si="300"/>
        <v>271,268,268,268,268,268</v>
      </c>
      <c r="U331">
        <v>5201071</v>
      </c>
      <c r="V331">
        <v>5600074</v>
      </c>
      <c r="W331">
        <v>5301072</v>
      </c>
      <c r="X331">
        <v>5501075</v>
      </c>
      <c r="Y331">
        <v>5502071</v>
      </c>
      <c r="Z331">
        <v>5500073</v>
      </c>
      <c r="AA331">
        <v>7</v>
      </c>
      <c r="AB331">
        <v>7</v>
      </c>
      <c r="AC331">
        <v>7</v>
      </c>
      <c r="AD331">
        <v>7</v>
      </c>
      <c r="AE331">
        <v>7</v>
      </c>
      <c r="AF331">
        <v>7</v>
      </c>
      <c r="AG331" s="12">
        <f t="shared" si="301"/>
        <v>271</v>
      </c>
      <c r="AH331" s="12">
        <f t="shared" si="302"/>
        <v>268</v>
      </c>
      <c r="AI331" s="12">
        <f t="shared" si="303"/>
        <v>268</v>
      </c>
      <c r="AJ331" s="12">
        <f t="shared" si="304"/>
        <v>268</v>
      </c>
      <c r="AK331" s="12">
        <f t="shared" si="305"/>
        <v>268</v>
      </c>
      <c r="AL331" s="12">
        <f t="shared" si="306"/>
        <v>268</v>
      </c>
      <c r="AM331" s="6">
        <f t="shared" si="291"/>
        <v>71488.506250000006</v>
      </c>
      <c r="AN331" s="6">
        <f t="shared" si="289"/>
        <v>69806.423750000002</v>
      </c>
      <c r="AO331" s="6">
        <f t="shared" si="289"/>
        <v>69806.423750000002</v>
      </c>
      <c r="AP331" s="6">
        <f t="shared" si="289"/>
        <v>69806.423750000002</v>
      </c>
      <c r="AQ331" s="6">
        <f t="shared" si="289"/>
        <v>69806.423750000002</v>
      </c>
      <c r="AR331" s="6">
        <f t="shared" si="289"/>
        <v>69806.423750000002</v>
      </c>
      <c r="CH331">
        <f t="shared" si="307"/>
        <v>3</v>
      </c>
      <c r="CI331" s="23" t="b">
        <f t="shared" si="334"/>
        <v>1</v>
      </c>
      <c r="CJ331" s="23" t="b">
        <f t="shared" si="334"/>
        <v>1</v>
      </c>
      <c r="CK331" s="23" t="b">
        <f t="shared" si="334"/>
        <v>1</v>
      </c>
      <c r="CL331" s="23" t="b">
        <f t="shared" si="334"/>
        <v>1</v>
      </c>
      <c r="CM331" s="23" t="b">
        <f t="shared" si="334"/>
        <v>1</v>
      </c>
      <c r="CN331" s="23" t="b">
        <f t="shared" si="334"/>
        <v>1</v>
      </c>
      <c r="CO331" t="str">
        <f t="shared" si="308"/>
        <v>5201071</v>
      </c>
      <c r="CP331" t="str">
        <f t="shared" si="309"/>
        <v>5600074</v>
      </c>
      <c r="CQ331" t="str">
        <f t="shared" si="310"/>
        <v>5301072</v>
      </c>
      <c r="CR331" t="str">
        <f t="shared" si="311"/>
        <v>5501075</v>
      </c>
      <c r="CS331" t="str">
        <f t="shared" si="312"/>
        <v>5502071</v>
      </c>
      <c r="CT331" t="str">
        <f t="shared" si="313"/>
        <v>5500073</v>
      </c>
      <c r="CU331">
        <v>7</v>
      </c>
      <c r="CV331">
        <v>7</v>
      </c>
      <c r="CW331">
        <v>7</v>
      </c>
      <c r="CX331">
        <v>7</v>
      </c>
      <c r="CY331">
        <v>7</v>
      </c>
      <c r="CZ331">
        <v>7</v>
      </c>
      <c r="DA331" s="12">
        <v>5</v>
      </c>
      <c r="DB331" s="17">
        <v>5</v>
      </c>
      <c r="DC331">
        <v>5</v>
      </c>
      <c r="DD331">
        <v>5</v>
      </c>
      <c r="DE331">
        <v>5</v>
      </c>
      <c r="DF331">
        <v>5</v>
      </c>
      <c r="DG331" s="28" t="s">
        <v>180</v>
      </c>
      <c r="DH331" s="28" t="s">
        <v>178</v>
      </c>
      <c r="DI331" s="28" t="s">
        <v>187</v>
      </c>
      <c r="DJ331" s="28" t="s">
        <v>201</v>
      </c>
      <c r="DK331" s="28" t="s">
        <v>130</v>
      </c>
      <c r="DL331" s="28" t="s">
        <v>195</v>
      </c>
      <c r="DM331" t="str">
        <f t="shared" si="314"/>
        <v>水</v>
      </c>
      <c r="DN331" t="str">
        <f t="shared" si="315"/>
        <v>光</v>
      </c>
      <c r="DO331" t="str">
        <f t="shared" si="316"/>
        <v>火</v>
      </c>
      <c r="DP331" t="str">
        <f t="shared" si="317"/>
        <v>暗</v>
      </c>
      <c r="DQ331" t="str">
        <f t="shared" si="318"/>
        <v>水</v>
      </c>
      <c r="DR331" t="str">
        <f t="shared" si="319"/>
        <v>木</v>
      </c>
      <c r="DS331" s="28" t="s">
        <v>137</v>
      </c>
      <c r="DT331" s="28" t="s">
        <v>147</v>
      </c>
      <c r="DU331" s="28" t="s">
        <v>147</v>
      </c>
      <c r="DV331" s="28" t="s">
        <v>164</v>
      </c>
      <c r="DW331" s="28" t="s">
        <v>170</v>
      </c>
      <c r="DX331" s="28" t="s">
        <v>170</v>
      </c>
      <c r="DY331">
        <f t="shared" si="282"/>
        <v>1</v>
      </c>
      <c r="DZ331">
        <f t="shared" si="282"/>
        <v>1</v>
      </c>
      <c r="EA331">
        <f t="shared" si="282"/>
        <v>1</v>
      </c>
      <c r="EB331">
        <f t="shared" si="281"/>
        <v>2</v>
      </c>
      <c r="EC331">
        <f t="shared" si="281"/>
        <v>2</v>
      </c>
      <c r="ED331">
        <f t="shared" si="281"/>
        <v>2</v>
      </c>
      <c r="EE331">
        <v>5500112</v>
      </c>
      <c r="EF331" s="26" t="s">
        <v>138</v>
      </c>
      <c r="EG331">
        <v>2</v>
      </c>
      <c r="EV331" t="str">
        <f t="shared" si="320"/>
        <v>水骑兵</v>
      </c>
      <c r="EW331" t="str">
        <f t="shared" si="321"/>
        <v>光熊猫</v>
      </c>
      <c r="EX331" t="str">
        <f t="shared" si="322"/>
        <v>火剑士</v>
      </c>
      <c r="EY331" t="str">
        <f t="shared" si="323"/>
        <v>暗猎人</v>
      </c>
      <c r="EZ331" t="str">
        <f t="shared" si="324"/>
        <v>水火枪手</v>
      </c>
      <c r="FA331" t="str">
        <f t="shared" si="325"/>
        <v>木海盗</v>
      </c>
      <c r="FB331">
        <v>2</v>
      </c>
      <c r="FC331">
        <v>15</v>
      </c>
      <c r="FD331">
        <v>8</v>
      </c>
      <c r="FE331">
        <v>19</v>
      </c>
      <c r="FF331">
        <v>4</v>
      </c>
      <c r="FG331">
        <v>13</v>
      </c>
      <c r="FH331">
        <f t="shared" ca="1" si="326"/>
        <v>1</v>
      </c>
      <c r="FI331">
        <f t="shared" ca="1" si="326"/>
        <v>4</v>
      </c>
      <c r="FJ331">
        <f t="shared" ca="1" si="326"/>
        <v>11</v>
      </c>
      <c r="FK331">
        <f t="shared" ca="1" si="327"/>
        <v>15</v>
      </c>
      <c r="FL331">
        <f t="shared" ca="1" si="327"/>
        <v>13</v>
      </c>
      <c r="FM331">
        <f t="shared" ca="1" si="327"/>
        <v>8</v>
      </c>
      <c r="FN331">
        <f t="shared" ca="1" si="328"/>
        <v>1</v>
      </c>
      <c r="FO331">
        <f t="shared" ca="1" si="329"/>
        <v>4</v>
      </c>
      <c r="FP331">
        <f t="shared" ca="1" si="330"/>
        <v>3</v>
      </c>
      <c r="FQ331">
        <f t="shared" ca="1" si="331"/>
        <v>15</v>
      </c>
      <c r="FR331">
        <f t="shared" ca="1" si="332"/>
        <v>13</v>
      </c>
      <c r="FS331">
        <f t="shared" ca="1" si="333"/>
        <v>14</v>
      </c>
    </row>
    <row r="332" spans="1:175" ht="14.25" x14ac:dyDescent="0.15">
      <c r="A332" s="20">
        <v>2000029</v>
      </c>
      <c r="B332" s="6" t="str">
        <f t="shared" si="292"/>
        <v>2</v>
      </c>
      <c r="C332" s="7">
        <v>1002</v>
      </c>
      <c r="D332" s="1" t="str">
        <f t="shared" si="293"/>
        <v>5200071,5201073,5201072,5402072,5500073,5401073</v>
      </c>
      <c r="E332" t="str">
        <f t="shared" si="294"/>
        <v>7,7,7,7,7,7</v>
      </c>
      <c r="F332" t="str">
        <f t="shared" si="295"/>
        <v>273,270,270,270,270,270</v>
      </c>
      <c r="G332">
        <f t="shared" si="296"/>
        <v>427998</v>
      </c>
      <c r="H332" s="6">
        <f>Sheet1!B332</f>
        <v>31</v>
      </c>
      <c r="I332" s="6">
        <f>Sheet1!C332</f>
        <v>0</v>
      </c>
      <c r="J332" s="6">
        <f>Sheet1!D332</f>
        <v>0</v>
      </c>
      <c r="K332" s="6">
        <f>Sheet1!E332</f>
        <v>0</v>
      </c>
      <c r="L332" s="6">
        <f>Sheet1!F332</f>
        <v>200</v>
      </c>
      <c r="P332">
        <f t="shared" si="297"/>
        <v>427998</v>
      </c>
      <c r="Q332" s="19">
        <v>427998.12800000003</v>
      </c>
      <c r="R332" s="6" t="str">
        <f t="shared" si="298"/>
        <v>5200071,5201073,5201072,5402072,5500073,5401073</v>
      </c>
      <c r="S332" s="6" t="str">
        <f t="shared" si="299"/>
        <v>7,7,7,7,7,7</v>
      </c>
      <c r="T332" s="6" t="str">
        <f t="shared" si="300"/>
        <v>273,270,270,270,270,270</v>
      </c>
      <c r="U332">
        <v>5200071</v>
      </c>
      <c r="V332">
        <v>5201073</v>
      </c>
      <c r="W332">
        <v>5201072</v>
      </c>
      <c r="X332">
        <v>5402072</v>
      </c>
      <c r="Y332">
        <v>5500073</v>
      </c>
      <c r="Z332">
        <v>5401073</v>
      </c>
      <c r="AA332">
        <v>7</v>
      </c>
      <c r="AB332">
        <v>7</v>
      </c>
      <c r="AC332">
        <v>7</v>
      </c>
      <c r="AD332">
        <v>7</v>
      </c>
      <c r="AE332">
        <v>7</v>
      </c>
      <c r="AF332">
        <v>7</v>
      </c>
      <c r="AG332" s="12">
        <f t="shared" si="301"/>
        <v>273</v>
      </c>
      <c r="AH332" s="12">
        <f t="shared" si="302"/>
        <v>270</v>
      </c>
      <c r="AI332" s="12">
        <f t="shared" si="303"/>
        <v>270</v>
      </c>
      <c r="AJ332" s="12">
        <f t="shared" si="304"/>
        <v>270</v>
      </c>
      <c r="AK332" s="12">
        <f t="shared" si="305"/>
        <v>270</v>
      </c>
      <c r="AL332" s="12">
        <f t="shared" si="306"/>
        <v>270</v>
      </c>
      <c r="AM332" s="6">
        <f t="shared" si="291"/>
        <v>72759.681760000007</v>
      </c>
      <c r="AN332" s="6">
        <f t="shared" si="289"/>
        <v>71047.68924800001</v>
      </c>
      <c r="AO332" s="6">
        <f t="shared" si="289"/>
        <v>71047.68924800001</v>
      </c>
      <c r="AP332" s="6">
        <f t="shared" si="289"/>
        <v>71047.68924800001</v>
      </c>
      <c r="AQ332" s="6">
        <f t="shared" si="289"/>
        <v>71047.68924800001</v>
      </c>
      <c r="AR332" s="6">
        <f t="shared" si="289"/>
        <v>71047.68924800001</v>
      </c>
      <c r="CH332">
        <f t="shared" si="307"/>
        <v>4</v>
      </c>
      <c r="CI332" s="23" t="b">
        <f t="shared" si="334"/>
        <v>1</v>
      </c>
      <c r="CJ332" s="23" t="b">
        <f t="shared" si="334"/>
        <v>1</v>
      </c>
      <c r="CK332" s="23" t="b">
        <f t="shared" si="334"/>
        <v>1</v>
      </c>
      <c r="CL332" s="23" t="b">
        <f t="shared" si="334"/>
        <v>1</v>
      </c>
      <c r="CM332" s="23" t="b">
        <f t="shared" si="334"/>
        <v>1</v>
      </c>
      <c r="CN332" s="23" t="b">
        <f t="shared" si="334"/>
        <v>1</v>
      </c>
      <c r="CO332" t="str">
        <f t="shared" si="308"/>
        <v>5200071</v>
      </c>
      <c r="CP332" t="str">
        <f t="shared" si="309"/>
        <v>5201073</v>
      </c>
      <c r="CQ332" t="str">
        <f t="shared" si="310"/>
        <v>5201072</v>
      </c>
      <c r="CR332" t="str">
        <f t="shared" si="311"/>
        <v>5402072</v>
      </c>
      <c r="CS332" t="str">
        <f t="shared" si="312"/>
        <v>5500073</v>
      </c>
      <c r="CT332" t="str">
        <f t="shared" si="313"/>
        <v>5401073</v>
      </c>
      <c r="CU332">
        <v>7</v>
      </c>
      <c r="CV332">
        <v>7</v>
      </c>
      <c r="CW332">
        <v>7</v>
      </c>
      <c r="CX332">
        <v>7</v>
      </c>
      <c r="CY332">
        <v>7</v>
      </c>
      <c r="CZ332">
        <v>7</v>
      </c>
      <c r="DA332" s="12">
        <v>5</v>
      </c>
      <c r="DB332" s="17">
        <v>5</v>
      </c>
      <c r="DC332">
        <v>5</v>
      </c>
      <c r="DD332">
        <v>5</v>
      </c>
      <c r="DE332">
        <v>5</v>
      </c>
      <c r="DF332">
        <v>5</v>
      </c>
      <c r="DG332" s="28" t="s">
        <v>179</v>
      </c>
      <c r="DH332" s="28" t="s">
        <v>191</v>
      </c>
      <c r="DI332" s="28" t="s">
        <v>134</v>
      </c>
      <c r="DJ332" s="28" t="s">
        <v>189</v>
      </c>
      <c r="DK332" s="28" t="s">
        <v>195</v>
      </c>
      <c r="DL332" s="28" t="s">
        <v>194</v>
      </c>
      <c r="DM332" t="str">
        <f t="shared" si="314"/>
        <v>水</v>
      </c>
      <c r="DN332" t="str">
        <f t="shared" si="315"/>
        <v>木</v>
      </c>
      <c r="DO332" t="str">
        <f t="shared" si="316"/>
        <v>火</v>
      </c>
      <c r="DP332" t="str">
        <f t="shared" si="317"/>
        <v>火</v>
      </c>
      <c r="DQ332" t="str">
        <f t="shared" si="318"/>
        <v>木</v>
      </c>
      <c r="DR332" t="str">
        <f t="shared" si="319"/>
        <v>木</v>
      </c>
      <c r="DS332" s="28" t="s">
        <v>147</v>
      </c>
      <c r="DT332" s="28" t="s">
        <v>147</v>
      </c>
      <c r="DU332" s="28" t="s">
        <v>155</v>
      </c>
      <c r="DV332" s="28" t="s">
        <v>161</v>
      </c>
      <c r="DW332" s="28" t="s">
        <v>165</v>
      </c>
      <c r="DX332" s="28" t="s">
        <v>170</v>
      </c>
      <c r="DY332">
        <f t="shared" si="282"/>
        <v>1</v>
      </c>
      <c r="DZ332">
        <f t="shared" si="282"/>
        <v>1</v>
      </c>
      <c r="EA332">
        <f t="shared" si="282"/>
        <v>1</v>
      </c>
      <c r="EB332">
        <f t="shared" si="281"/>
        <v>2</v>
      </c>
      <c r="EC332">
        <f t="shared" si="281"/>
        <v>2</v>
      </c>
      <c r="ED332">
        <f t="shared" si="281"/>
        <v>2</v>
      </c>
      <c r="EE332">
        <v>5502112</v>
      </c>
      <c r="EF332" s="26" t="s">
        <v>190</v>
      </c>
      <c r="EG332">
        <v>2</v>
      </c>
      <c r="EV332" t="str">
        <f t="shared" si="320"/>
        <v>水刀客</v>
      </c>
      <c r="EW332" t="str">
        <f t="shared" si="321"/>
        <v>木骑兵</v>
      </c>
      <c r="EX332" t="str">
        <f t="shared" si="322"/>
        <v>火骑兵</v>
      </c>
      <c r="EY332" t="str">
        <f t="shared" si="323"/>
        <v>火女巫</v>
      </c>
      <c r="EZ332" t="str">
        <f t="shared" si="324"/>
        <v>木海盗</v>
      </c>
      <c r="FA332" t="str">
        <f t="shared" si="325"/>
        <v>木魔法师</v>
      </c>
      <c r="FB332">
        <v>1</v>
      </c>
      <c r="FC332">
        <v>10</v>
      </c>
      <c r="FD332">
        <v>6</v>
      </c>
      <c r="FE332">
        <v>7</v>
      </c>
      <c r="FF332">
        <v>13</v>
      </c>
      <c r="FG332">
        <v>11</v>
      </c>
      <c r="FH332">
        <f t="shared" ca="1" si="326"/>
        <v>9</v>
      </c>
      <c r="FI332">
        <f t="shared" ca="1" si="326"/>
        <v>15</v>
      </c>
      <c r="FJ332">
        <f t="shared" ca="1" si="326"/>
        <v>8</v>
      </c>
      <c r="FK332">
        <f t="shared" ca="1" si="327"/>
        <v>10</v>
      </c>
      <c r="FL332">
        <f t="shared" ca="1" si="327"/>
        <v>13</v>
      </c>
      <c r="FM332">
        <f t="shared" ca="1" si="327"/>
        <v>17</v>
      </c>
      <c r="FN332">
        <f t="shared" ca="1" si="328"/>
        <v>9</v>
      </c>
      <c r="FO332">
        <f t="shared" ca="1" si="329"/>
        <v>15</v>
      </c>
      <c r="FP332">
        <f t="shared" ca="1" si="330"/>
        <v>12</v>
      </c>
      <c r="FQ332">
        <f t="shared" ca="1" si="331"/>
        <v>10</v>
      </c>
      <c r="FR332">
        <f t="shared" ca="1" si="332"/>
        <v>13</v>
      </c>
      <c r="FS332">
        <f t="shared" ca="1" si="333"/>
        <v>12</v>
      </c>
    </row>
    <row r="333" spans="1:175" ht="14.25" x14ac:dyDescent="0.15">
      <c r="A333" s="20">
        <v>2000030</v>
      </c>
      <c r="B333" s="6" t="str">
        <f t="shared" si="292"/>
        <v>2</v>
      </c>
      <c r="C333" s="7">
        <v>1002</v>
      </c>
      <c r="D333" s="1" t="str">
        <f t="shared" si="293"/>
        <v>5202071,5301072,5200072,5402073,5601073,5500073</v>
      </c>
      <c r="E333" t="str">
        <f t="shared" si="294"/>
        <v>7,7,7,7,7,7</v>
      </c>
      <c r="F333" t="str">
        <f t="shared" si="295"/>
        <v>276,272,272,272,272,272</v>
      </c>
      <c r="G333">
        <f t="shared" si="296"/>
        <v>435554</v>
      </c>
      <c r="H333" s="6">
        <f>Sheet1!B333</f>
        <v>43</v>
      </c>
      <c r="I333" s="6">
        <f>Sheet1!C333</f>
        <v>2</v>
      </c>
      <c r="J333" s="6">
        <f>Sheet1!D333</f>
        <v>0</v>
      </c>
      <c r="K333" s="6">
        <f>Sheet1!E333</f>
        <v>0</v>
      </c>
      <c r="L333" s="6">
        <f>Sheet1!F333</f>
        <v>20</v>
      </c>
      <c r="P333">
        <f t="shared" si="297"/>
        <v>435554</v>
      </c>
      <c r="Q333" s="19">
        <v>435554.09299999999</v>
      </c>
      <c r="R333" s="6" t="str">
        <f t="shared" si="298"/>
        <v>5202071,5301072,5200072,5402073,5601073,5500073</v>
      </c>
      <c r="S333" s="6" t="str">
        <f t="shared" si="299"/>
        <v>7,7,7,7,7,7</v>
      </c>
      <c r="T333" s="6" t="str">
        <f t="shared" si="300"/>
        <v>276,272,272,272,272,272</v>
      </c>
      <c r="U333">
        <v>5202071</v>
      </c>
      <c r="V333">
        <v>5301072</v>
      </c>
      <c r="W333">
        <v>5200072</v>
      </c>
      <c r="X333">
        <v>5402073</v>
      </c>
      <c r="Y333">
        <v>5601073</v>
      </c>
      <c r="Z333">
        <v>5500073</v>
      </c>
      <c r="AA333">
        <v>7</v>
      </c>
      <c r="AB333">
        <v>7</v>
      </c>
      <c r="AC333">
        <v>7</v>
      </c>
      <c r="AD333">
        <v>7</v>
      </c>
      <c r="AE333">
        <v>7</v>
      </c>
      <c r="AF333">
        <v>7</v>
      </c>
      <c r="AG333" s="12">
        <f t="shared" si="301"/>
        <v>276</v>
      </c>
      <c r="AH333" s="12">
        <f t="shared" si="302"/>
        <v>272</v>
      </c>
      <c r="AI333" s="12">
        <f t="shared" si="303"/>
        <v>272</v>
      </c>
      <c r="AJ333" s="12">
        <f t="shared" si="304"/>
        <v>272</v>
      </c>
      <c r="AK333" s="12">
        <f t="shared" si="305"/>
        <v>272</v>
      </c>
      <c r="AL333" s="12">
        <f t="shared" si="306"/>
        <v>272</v>
      </c>
      <c r="AM333" s="6">
        <f t="shared" si="291"/>
        <v>74044.195810000005</v>
      </c>
      <c r="AN333" s="6">
        <f t="shared" si="289"/>
        <v>72301.979438000009</v>
      </c>
      <c r="AO333" s="6">
        <f t="shared" si="289"/>
        <v>72301.979438000009</v>
      </c>
      <c r="AP333" s="6">
        <f t="shared" si="289"/>
        <v>72301.979438000009</v>
      </c>
      <c r="AQ333" s="6">
        <f t="shared" si="289"/>
        <v>72301.979438000009</v>
      </c>
      <c r="AR333" s="6">
        <f t="shared" si="289"/>
        <v>72301.979438000009</v>
      </c>
      <c r="CH333">
        <f t="shared" si="307"/>
        <v>0</v>
      </c>
      <c r="CI333" s="23" t="b">
        <f t="shared" si="334"/>
        <v>1</v>
      </c>
      <c r="CJ333" s="23" t="b">
        <f t="shared" si="334"/>
        <v>1</v>
      </c>
      <c r="CK333" s="23" t="b">
        <f t="shared" si="334"/>
        <v>1</v>
      </c>
      <c r="CL333" s="23" t="b">
        <f t="shared" si="334"/>
        <v>1</v>
      </c>
      <c r="CM333" s="23" t="b">
        <f t="shared" si="334"/>
        <v>1</v>
      </c>
      <c r="CN333" s="23" t="b">
        <f t="shared" si="334"/>
        <v>1</v>
      </c>
      <c r="CO333" t="str">
        <f t="shared" si="308"/>
        <v>5202071</v>
      </c>
      <c r="CP333" t="str">
        <f t="shared" si="309"/>
        <v>5301072</v>
      </c>
      <c r="CQ333" t="str">
        <f t="shared" si="310"/>
        <v>5200072</v>
      </c>
      <c r="CR333" t="str">
        <f t="shared" si="311"/>
        <v>5402073</v>
      </c>
      <c r="CS333" t="str">
        <f t="shared" si="312"/>
        <v>5601073</v>
      </c>
      <c r="CT333" t="str">
        <f t="shared" si="313"/>
        <v>5500073</v>
      </c>
      <c r="CU333">
        <v>7</v>
      </c>
      <c r="CV333">
        <v>7</v>
      </c>
      <c r="CW333">
        <v>7</v>
      </c>
      <c r="CX333">
        <v>7</v>
      </c>
      <c r="CY333">
        <v>7</v>
      </c>
      <c r="CZ333">
        <v>7</v>
      </c>
      <c r="DA333" s="12">
        <v>5</v>
      </c>
      <c r="DB333" s="17">
        <v>5</v>
      </c>
      <c r="DC333">
        <v>5</v>
      </c>
      <c r="DD333">
        <v>5</v>
      </c>
      <c r="DE333">
        <v>5</v>
      </c>
      <c r="DF333">
        <v>5</v>
      </c>
      <c r="DG333" s="28" t="s">
        <v>126</v>
      </c>
      <c r="DH333" s="28" t="s">
        <v>187</v>
      </c>
      <c r="DI333" s="28" t="s">
        <v>185</v>
      </c>
      <c r="DJ333" s="28" t="s">
        <v>146</v>
      </c>
      <c r="DK333" s="28" t="s">
        <v>175</v>
      </c>
      <c r="DL333" s="28" t="s">
        <v>195</v>
      </c>
      <c r="DM333" t="str">
        <f t="shared" si="314"/>
        <v>水</v>
      </c>
      <c r="DN333" t="str">
        <f t="shared" si="315"/>
        <v>火</v>
      </c>
      <c r="DO333" t="str">
        <f t="shared" si="316"/>
        <v>火</v>
      </c>
      <c r="DP333" t="str">
        <f t="shared" si="317"/>
        <v>木</v>
      </c>
      <c r="DQ333" t="str">
        <f t="shared" si="318"/>
        <v>木</v>
      </c>
      <c r="DR333" t="str">
        <f t="shared" si="319"/>
        <v>木</v>
      </c>
      <c r="DS333" s="28" t="s">
        <v>147</v>
      </c>
      <c r="DT333" s="28" t="s">
        <v>152</v>
      </c>
      <c r="DU333" s="28" t="s">
        <v>137</v>
      </c>
      <c r="DV333" s="28" t="s">
        <v>170</v>
      </c>
      <c r="DW333" s="28" t="s">
        <v>169</v>
      </c>
      <c r="DX333" s="28" t="s">
        <v>170</v>
      </c>
      <c r="DY333">
        <f t="shared" si="282"/>
        <v>1</v>
      </c>
      <c r="DZ333">
        <f t="shared" si="282"/>
        <v>1</v>
      </c>
      <c r="EA333">
        <f t="shared" si="282"/>
        <v>1</v>
      </c>
      <c r="EB333">
        <f t="shared" si="281"/>
        <v>2</v>
      </c>
      <c r="EC333">
        <f t="shared" si="281"/>
        <v>2</v>
      </c>
      <c r="ED333">
        <f t="shared" si="281"/>
        <v>2</v>
      </c>
      <c r="EE333">
        <v>5601112</v>
      </c>
      <c r="EF333" s="26" t="s">
        <v>140</v>
      </c>
      <c r="EG333">
        <v>2</v>
      </c>
      <c r="EV333" t="str">
        <f t="shared" si="320"/>
        <v>水维京</v>
      </c>
      <c r="EW333" t="str">
        <f t="shared" si="321"/>
        <v>火剑士</v>
      </c>
      <c r="EX333" t="str">
        <f t="shared" si="322"/>
        <v>火刀客</v>
      </c>
      <c r="EY333" t="str">
        <f t="shared" si="323"/>
        <v>木女巫</v>
      </c>
      <c r="EZ333" t="str">
        <f t="shared" si="324"/>
        <v>木修女</v>
      </c>
      <c r="FA333" t="str">
        <f t="shared" si="325"/>
        <v>木海盗</v>
      </c>
      <c r="FB333">
        <v>3</v>
      </c>
      <c r="FC333">
        <v>8</v>
      </c>
      <c r="FD333">
        <v>5</v>
      </c>
      <c r="FE333">
        <v>12</v>
      </c>
      <c r="FF333">
        <v>15</v>
      </c>
      <c r="FG333">
        <v>13</v>
      </c>
      <c r="FH333">
        <f t="shared" ca="1" si="326"/>
        <v>10</v>
      </c>
      <c r="FI333">
        <f t="shared" ca="1" si="326"/>
        <v>9</v>
      </c>
      <c r="FJ333">
        <f t="shared" ca="1" si="326"/>
        <v>3</v>
      </c>
      <c r="FK333">
        <f t="shared" ca="1" si="327"/>
        <v>19</v>
      </c>
      <c r="FL333">
        <f t="shared" ca="1" si="327"/>
        <v>18</v>
      </c>
      <c r="FM333">
        <f t="shared" ca="1" si="327"/>
        <v>19</v>
      </c>
      <c r="FN333">
        <f t="shared" ca="1" si="328"/>
        <v>10</v>
      </c>
      <c r="FO333">
        <f t="shared" ca="1" si="329"/>
        <v>9</v>
      </c>
      <c r="FP333">
        <f t="shared" ca="1" si="330"/>
        <v>2</v>
      </c>
      <c r="FQ333">
        <f t="shared" ca="1" si="331"/>
        <v>19</v>
      </c>
      <c r="FR333">
        <f t="shared" ca="1" si="332"/>
        <v>18</v>
      </c>
      <c r="FS333">
        <f t="shared" ca="1" si="333"/>
        <v>6</v>
      </c>
    </row>
    <row r="334" spans="1:175" ht="14.25" x14ac:dyDescent="0.15">
      <c r="A334" s="20">
        <v>2000031</v>
      </c>
      <c r="B334" s="6" t="str">
        <f t="shared" si="292"/>
        <v>2</v>
      </c>
      <c r="C334" s="7">
        <v>1002</v>
      </c>
      <c r="D334" s="1" t="str">
        <f t="shared" si="293"/>
        <v>5301071,5201071,5202071,5500073,5601071,5401073</v>
      </c>
      <c r="E334" t="str">
        <f t="shared" si="294"/>
        <v>7,7,7,7,7,7</v>
      </c>
      <c r="F334" t="str">
        <f t="shared" si="295"/>
        <v>278,275,275,275,275,275</v>
      </c>
      <c r="G334">
        <f t="shared" si="296"/>
        <v>443190</v>
      </c>
      <c r="H334" s="6">
        <f>Sheet1!B334</f>
        <v>1</v>
      </c>
      <c r="I334" s="6">
        <f>Sheet1!C334</f>
        <v>0</v>
      </c>
      <c r="J334" s="6">
        <f>Sheet1!D334</f>
        <v>0</v>
      </c>
      <c r="K334" s="6">
        <f>Sheet1!E334</f>
        <v>0</v>
      </c>
      <c r="L334" s="6">
        <f>Sheet1!F334</f>
        <v>15000</v>
      </c>
      <c r="P334">
        <f t="shared" si="297"/>
        <v>443190</v>
      </c>
      <c r="Q334" s="19">
        <v>443190.23800000001</v>
      </c>
      <c r="R334" s="6" t="str">
        <f t="shared" si="298"/>
        <v>5301071,5201071,5202071,5500073,5601071,5401073</v>
      </c>
      <c r="S334" s="6" t="str">
        <f t="shared" si="299"/>
        <v>7,7,7,7,7,7</v>
      </c>
      <c r="T334" s="6" t="str">
        <f t="shared" si="300"/>
        <v>278,275,275,275,275,275</v>
      </c>
      <c r="U334">
        <v>5301071</v>
      </c>
      <c r="V334">
        <v>5201071</v>
      </c>
      <c r="W334">
        <v>5202071</v>
      </c>
      <c r="X334">
        <v>5500073</v>
      </c>
      <c r="Y334">
        <v>5601071</v>
      </c>
      <c r="Z334">
        <v>5401073</v>
      </c>
      <c r="AA334">
        <v>7</v>
      </c>
      <c r="AB334">
        <v>7</v>
      </c>
      <c r="AC334">
        <v>7</v>
      </c>
      <c r="AD334">
        <v>7</v>
      </c>
      <c r="AE334">
        <v>7</v>
      </c>
      <c r="AF334">
        <v>7</v>
      </c>
      <c r="AG334" s="12">
        <f t="shared" si="301"/>
        <v>278</v>
      </c>
      <c r="AH334" s="12">
        <f t="shared" si="302"/>
        <v>275</v>
      </c>
      <c r="AI334" s="12">
        <f t="shared" si="303"/>
        <v>275</v>
      </c>
      <c r="AJ334" s="12">
        <f t="shared" si="304"/>
        <v>275</v>
      </c>
      <c r="AK334" s="12">
        <f t="shared" si="305"/>
        <v>275</v>
      </c>
      <c r="AL334" s="12">
        <f t="shared" si="306"/>
        <v>275</v>
      </c>
      <c r="AM334" s="6">
        <f t="shared" si="291"/>
        <v>75342.340460000007</v>
      </c>
      <c r="AN334" s="6">
        <f t="shared" si="289"/>
        <v>73569.57950800001</v>
      </c>
      <c r="AO334" s="6">
        <f t="shared" si="289"/>
        <v>73569.57950800001</v>
      </c>
      <c r="AP334" s="6">
        <f t="shared" si="289"/>
        <v>73569.57950800001</v>
      </c>
      <c r="AQ334" s="6">
        <f t="shared" si="289"/>
        <v>73569.57950800001</v>
      </c>
      <c r="AR334" s="6">
        <f t="shared" si="289"/>
        <v>73569.57950800001</v>
      </c>
      <c r="CH334">
        <f t="shared" si="307"/>
        <v>1</v>
      </c>
      <c r="CI334" s="23" t="b">
        <f t="shared" si="334"/>
        <v>1</v>
      </c>
      <c r="CJ334" s="23" t="b">
        <f t="shared" si="334"/>
        <v>1</v>
      </c>
      <c r="CK334" s="23" t="b">
        <f t="shared" si="334"/>
        <v>1</v>
      </c>
      <c r="CL334" s="23" t="b">
        <f t="shared" si="334"/>
        <v>1</v>
      </c>
      <c r="CM334" s="23" t="b">
        <f t="shared" si="334"/>
        <v>1</v>
      </c>
      <c r="CN334" s="23" t="b">
        <f t="shared" si="334"/>
        <v>1</v>
      </c>
      <c r="CO334" t="str">
        <f t="shared" si="308"/>
        <v>5301071</v>
      </c>
      <c r="CP334" t="str">
        <f t="shared" si="309"/>
        <v>5201071</v>
      </c>
      <c r="CQ334" t="str">
        <f t="shared" si="310"/>
        <v>5202071</v>
      </c>
      <c r="CR334" t="str">
        <f t="shared" si="311"/>
        <v>5500073</v>
      </c>
      <c r="CS334" t="str">
        <f t="shared" si="312"/>
        <v>5601071</v>
      </c>
      <c r="CT334" t="str">
        <f t="shared" si="313"/>
        <v>5401073</v>
      </c>
      <c r="CU334">
        <v>7</v>
      </c>
      <c r="CV334">
        <v>7</v>
      </c>
      <c r="CW334">
        <v>7</v>
      </c>
      <c r="CX334">
        <v>7</v>
      </c>
      <c r="CY334">
        <v>7</v>
      </c>
      <c r="CZ334">
        <v>7</v>
      </c>
      <c r="DA334" s="12">
        <v>5</v>
      </c>
      <c r="DB334" s="17">
        <v>5</v>
      </c>
      <c r="DC334">
        <v>5</v>
      </c>
      <c r="DD334">
        <v>5</v>
      </c>
      <c r="DE334">
        <v>5</v>
      </c>
      <c r="DF334">
        <v>5</v>
      </c>
      <c r="DG334" s="23" t="s">
        <v>128</v>
      </c>
      <c r="DH334" s="23" t="s">
        <v>180</v>
      </c>
      <c r="DI334" s="23" t="s">
        <v>126</v>
      </c>
      <c r="DJ334" s="23" t="s">
        <v>195</v>
      </c>
      <c r="DK334" s="23" t="s">
        <v>184</v>
      </c>
      <c r="DL334" s="23" t="s">
        <v>194</v>
      </c>
      <c r="DM334" t="str">
        <f t="shared" si="314"/>
        <v>水</v>
      </c>
      <c r="DN334" t="str">
        <f t="shared" si="315"/>
        <v>水</v>
      </c>
      <c r="DO334" t="str">
        <f t="shared" si="316"/>
        <v>水</v>
      </c>
      <c r="DP334" t="str">
        <f t="shared" si="317"/>
        <v>木</v>
      </c>
      <c r="DQ334" t="str">
        <f t="shared" si="318"/>
        <v>水</v>
      </c>
      <c r="DR334" t="str">
        <f t="shared" si="319"/>
        <v>木</v>
      </c>
      <c r="DS334" s="23" t="s">
        <v>155</v>
      </c>
      <c r="DT334" s="23" t="s">
        <v>155</v>
      </c>
      <c r="DU334" s="23" t="s">
        <v>155</v>
      </c>
      <c r="DV334" s="23" t="s">
        <v>165</v>
      </c>
      <c r="DW334" s="23" t="s">
        <v>165</v>
      </c>
      <c r="DX334" s="23" t="s">
        <v>165</v>
      </c>
      <c r="DY334">
        <f t="shared" si="282"/>
        <v>1</v>
      </c>
      <c r="DZ334">
        <f t="shared" si="282"/>
        <v>1</v>
      </c>
      <c r="EA334">
        <f t="shared" si="282"/>
        <v>1</v>
      </c>
      <c r="EB334">
        <f t="shared" si="281"/>
        <v>2</v>
      </c>
      <c r="EC334">
        <f t="shared" si="281"/>
        <v>2</v>
      </c>
      <c r="ED334">
        <f t="shared" si="281"/>
        <v>2</v>
      </c>
      <c r="EE334">
        <v>5200113</v>
      </c>
      <c r="EF334" s="26" t="s">
        <v>142</v>
      </c>
      <c r="EG334">
        <v>1</v>
      </c>
      <c r="EV334" t="str">
        <f t="shared" si="320"/>
        <v>水剑士</v>
      </c>
      <c r="EW334" t="str">
        <f t="shared" si="321"/>
        <v>水骑兵</v>
      </c>
      <c r="EX334" t="str">
        <f t="shared" si="322"/>
        <v>水维京</v>
      </c>
      <c r="EY334" t="str">
        <f t="shared" si="323"/>
        <v>木海盗</v>
      </c>
      <c r="EZ334" t="str">
        <f t="shared" si="324"/>
        <v>水修女</v>
      </c>
      <c r="FA334" t="str">
        <f t="shared" si="325"/>
        <v>木魔法师</v>
      </c>
      <c r="FB334">
        <v>4</v>
      </c>
      <c r="FC334">
        <v>2</v>
      </c>
      <c r="FD334">
        <v>3</v>
      </c>
      <c r="FE334">
        <v>13</v>
      </c>
      <c r="FF334">
        <v>5</v>
      </c>
      <c r="FG334">
        <v>11</v>
      </c>
      <c r="FH334">
        <f t="shared" ca="1" si="326"/>
        <v>13</v>
      </c>
      <c r="FI334">
        <f t="shared" ca="1" si="326"/>
        <v>6</v>
      </c>
      <c r="FJ334">
        <f t="shared" ca="1" si="326"/>
        <v>6</v>
      </c>
      <c r="FK334">
        <f t="shared" ca="1" si="327"/>
        <v>2</v>
      </c>
      <c r="FL334">
        <f t="shared" ca="1" si="327"/>
        <v>10</v>
      </c>
      <c r="FM334">
        <f t="shared" ca="1" si="327"/>
        <v>18</v>
      </c>
      <c r="FN334">
        <f t="shared" ca="1" si="328"/>
        <v>13</v>
      </c>
      <c r="FO334">
        <f t="shared" ca="1" si="329"/>
        <v>6</v>
      </c>
      <c r="FP334">
        <f t="shared" ca="1" si="330"/>
        <v>12</v>
      </c>
      <c r="FQ334">
        <f t="shared" ca="1" si="331"/>
        <v>2</v>
      </c>
      <c r="FR334">
        <f t="shared" ca="1" si="332"/>
        <v>10</v>
      </c>
      <c r="FS334">
        <f t="shared" ca="1" si="333"/>
        <v>5</v>
      </c>
    </row>
    <row r="335" spans="1:175" ht="14.25" x14ac:dyDescent="0.15">
      <c r="A335" s="20">
        <v>2000032</v>
      </c>
      <c r="B335" s="6" t="str">
        <f t="shared" si="292"/>
        <v>2</v>
      </c>
      <c r="C335" s="7">
        <v>1002</v>
      </c>
      <c r="D335" s="1" t="str">
        <f t="shared" si="293"/>
        <v>5200073,5600074,5301073,5402072,5501074,5401073</v>
      </c>
      <c r="E335" t="str">
        <f t="shared" si="294"/>
        <v>7,7,7,7,7,7</v>
      </c>
      <c r="F335" t="str">
        <f t="shared" si="295"/>
        <v>281,277,277,277,277,277</v>
      </c>
      <c r="G335">
        <f t="shared" si="296"/>
        <v>450906</v>
      </c>
      <c r="H335" s="6">
        <f>Sheet1!B335</f>
        <v>9</v>
      </c>
      <c r="I335" s="6">
        <f>Sheet1!C335</f>
        <v>0</v>
      </c>
      <c r="J335" s="6">
        <f>Sheet1!D335</f>
        <v>0</v>
      </c>
      <c r="K335" s="6">
        <f>Sheet1!E335</f>
        <v>0</v>
      </c>
      <c r="L335" s="6">
        <f>Sheet1!F335</f>
        <v>200</v>
      </c>
      <c r="P335">
        <f t="shared" si="297"/>
        <v>450906</v>
      </c>
      <c r="Q335" s="19">
        <v>450906.89600000001</v>
      </c>
      <c r="R335" s="6" t="str">
        <f t="shared" si="298"/>
        <v>5200073,5600074,5301073,5402072,5501074,5401073</v>
      </c>
      <c r="S335" s="6" t="str">
        <f t="shared" si="299"/>
        <v>7,7,7,7,7,7</v>
      </c>
      <c r="T335" s="6" t="str">
        <f t="shared" si="300"/>
        <v>281,277,277,277,277,277</v>
      </c>
      <c r="U335">
        <v>5200073</v>
      </c>
      <c r="V335">
        <v>5600074</v>
      </c>
      <c r="W335">
        <v>5301073</v>
      </c>
      <c r="X335">
        <v>5402072</v>
      </c>
      <c r="Y335">
        <v>5501074</v>
      </c>
      <c r="Z335">
        <v>5401073</v>
      </c>
      <c r="AA335">
        <v>7</v>
      </c>
      <c r="AB335">
        <v>7</v>
      </c>
      <c r="AC335">
        <v>7</v>
      </c>
      <c r="AD335">
        <v>7</v>
      </c>
      <c r="AE335">
        <v>7</v>
      </c>
      <c r="AF335">
        <v>7</v>
      </c>
      <c r="AG335" s="12">
        <f t="shared" si="301"/>
        <v>281</v>
      </c>
      <c r="AH335" s="12">
        <f t="shared" si="302"/>
        <v>277</v>
      </c>
      <c r="AI335" s="12">
        <f t="shared" si="303"/>
        <v>277</v>
      </c>
      <c r="AJ335" s="12">
        <f t="shared" si="304"/>
        <v>277</v>
      </c>
      <c r="AK335" s="12">
        <f t="shared" si="305"/>
        <v>277</v>
      </c>
      <c r="AL335" s="12">
        <f t="shared" si="306"/>
        <v>277</v>
      </c>
      <c r="AM335" s="6">
        <f t="shared" si="291"/>
        <v>76654.172320000012</v>
      </c>
      <c r="AN335" s="6">
        <f t="shared" si="289"/>
        <v>74850.544736000011</v>
      </c>
      <c r="AO335" s="6">
        <f t="shared" si="289"/>
        <v>74850.544736000011</v>
      </c>
      <c r="AP335" s="6">
        <f t="shared" si="289"/>
        <v>74850.544736000011</v>
      </c>
      <c r="AQ335" s="6">
        <f t="shared" si="289"/>
        <v>74850.544736000011</v>
      </c>
      <c r="AR335" s="6">
        <f t="shared" si="289"/>
        <v>74850.544736000011</v>
      </c>
      <c r="CH335">
        <f t="shared" si="307"/>
        <v>2</v>
      </c>
      <c r="CI335" s="23" t="b">
        <f t="shared" si="334"/>
        <v>1</v>
      </c>
      <c r="CJ335" s="23" t="b">
        <f t="shared" si="334"/>
        <v>1</v>
      </c>
      <c r="CK335" s="23" t="b">
        <f t="shared" si="334"/>
        <v>1</v>
      </c>
      <c r="CL335" s="23" t="b">
        <f t="shared" si="334"/>
        <v>1</v>
      </c>
      <c r="CM335" s="23" t="b">
        <f t="shared" si="334"/>
        <v>1</v>
      </c>
      <c r="CN335" s="23" t="b">
        <f t="shared" si="334"/>
        <v>1</v>
      </c>
      <c r="CO335" t="str">
        <f t="shared" si="308"/>
        <v>5200073</v>
      </c>
      <c r="CP335" t="str">
        <f t="shared" si="309"/>
        <v>5600074</v>
      </c>
      <c r="CQ335" t="str">
        <f t="shared" si="310"/>
        <v>5301073</v>
      </c>
      <c r="CR335" t="str">
        <f t="shared" si="311"/>
        <v>5402072</v>
      </c>
      <c r="CS335" t="str">
        <f t="shared" si="312"/>
        <v>5501074</v>
      </c>
      <c r="CT335" t="str">
        <f t="shared" si="313"/>
        <v>5401073</v>
      </c>
      <c r="CU335">
        <v>7</v>
      </c>
      <c r="CV335">
        <v>7</v>
      </c>
      <c r="CW335">
        <v>7</v>
      </c>
      <c r="CX335">
        <v>7</v>
      </c>
      <c r="CY335">
        <v>7</v>
      </c>
      <c r="CZ335">
        <v>7</v>
      </c>
      <c r="DA335" s="12">
        <v>5</v>
      </c>
      <c r="DB335" s="17">
        <v>5</v>
      </c>
      <c r="DC335">
        <v>5</v>
      </c>
      <c r="DD335">
        <v>5</v>
      </c>
      <c r="DE335">
        <v>5</v>
      </c>
      <c r="DF335">
        <v>5</v>
      </c>
      <c r="DG335" s="23" t="s">
        <v>142</v>
      </c>
      <c r="DH335" s="23" t="s">
        <v>178</v>
      </c>
      <c r="DI335" s="23" t="s">
        <v>193</v>
      </c>
      <c r="DJ335" s="28" t="s">
        <v>189</v>
      </c>
      <c r="DK335" s="28" t="s">
        <v>176</v>
      </c>
      <c r="DL335" s="28" t="s">
        <v>194</v>
      </c>
      <c r="DM335" t="str">
        <f t="shared" si="314"/>
        <v>木</v>
      </c>
      <c r="DN335" t="str">
        <f t="shared" si="315"/>
        <v>光</v>
      </c>
      <c r="DO335" t="str">
        <f t="shared" si="316"/>
        <v>木</v>
      </c>
      <c r="DP335" t="str">
        <f t="shared" si="317"/>
        <v>火</v>
      </c>
      <c r="DQ335" t="str">
        <f t="shared" si="318"/>
        <v>光</v>
      </c>
      <c r="DR335" t="str">
        <f t="shared" si="319"/>
        <v>木</v>
      </c>
      <c r="DS335" s="23" t="s">
        <v>145</v>
      </c>
      <c r="DT335" s="23" t="s">
        <v>145</v>
      </c>
      <c r="DU335" s="23" t="s">
        <v>145</v>
      </c>
      <c r="DV335" s="28" t="s">
        <v>160</v>
      </c>
      <c r="DW335" s="28" t="s">
        <v>164</v>
      </c>
      <c r="DX335" s="28" t="s">
        <v>161</v>
      </c>
      <c r="DY335">
        <f t="shared" si="282"/>
        <v>1</v>
      </c>
      <c r="DZ335">
        <f t="shared" si="282"/>
        <v>1</v>
      </c>
      <c r="EA335">
        <f t="shared" si="282"/>
        <v>1</v>
      </c>
      <c r="EB335">
        <f t="shared" si="281"/>
        <v>2</v>
      </c>
      <c r="EC335">
        <f t="shared" si="281"/>
        <v>2</v>
      </c>
      <c r="ED335">
        <f t="shared" si="281"/>
        <v>2</v>
      </c>
      <c r="EE335">
        <v>5201113</v>
      </c>
      <c r="EF335" s="26" t="s">
        <v>191</v>
      </c>
      <c r="EG335">
        <v>1</v>
      </c>
      <c r="EV335" t="str">
        <f t="shared" si="320"/>
        <v>木刀客</v>
      </c>
      <c r="EW335" t="str">
        <f t="shared" si="321"/>
        <v>光熊猫</v>
      </c>
      <c r="EX335" t="str">
        <f t="shared" si="322"/>
        <v>木剑士</v>
      </c>
      <c r="EY335" t="str">
        <f t="shared" si="323"/>
        <v>火女巫</v>
      </c>
      <c r="EZ335" t="str">
        <f t="shared" si="324"/>
        <v>光猎人</v>
      </c>
      <c r="FA335" t="str">
        <f t="shared" si="325"/>
        <v>木魔法师</v>
      </c>
      <c r="FB335">
        <v>9</v>
      </c>
      <c r="FC335">
        <v>15</v>
      </c>
      <c r="FD335">
        <v>12</v>
      </c>
      <c r="FE335">
        <v>7</v>
      </c>
      <c r="FF335">
        <v>16</v>
      </c>
      <c r="FG335">
        <v>11</v>
      </c>
      <c r="FH335">
        <f t="shared" ca="1" si="326"/>
        <v>5</v>
      </c>
      <c r="FI335">
        <f t="shared" ca="1" si="326"/>
        <v>14</v>
      </c>
      <c r="FJ335">
        <f t="shared" ca="1" si="326"/>
        <v>15</v>
      </c>
      <c r="FK335">
        <f t="shared" ca="1" si="327"/>
        <v>9</v>
      </c>
      <c r="FL335">
        <f t="shared" ca="1" si="327"/>
        <v>4</v>
      </c>
      <c r="FM335">
        <f t="shared" ca="1" si="327"/>
        <v>7</v>
      </c>
      <c r="FN335">
        <f t="shared" ca="1" si="328"/>
        <v>5</v>
      </c>
      <c r="FO335">
        <f t="shared" ca="1" si="329"/>
        <v>14</v>
      </c>
      <c r="FP335">
        <f t="shared" ca="1" si="330"/>
        <v>11</v>
      </c>
      <c r="FQ335">
        <f t="shared" ca="1" si="331"/>
        <v>9</v>
      </c>
      <c r="FR335">
        <f t="shared" ca="1" si="332"/>
        <v>4</v>
      </c>
      <c r="FS335">
        <f t="shared" ca="1" si="333"/>
        <v>6</v>
      </c>
    </row>
    <row r="336" spans="1:175" ht="14.25" x14ac:dyDescent="0.15">
      <c r="A336" s="20">
        <v>2000033</v>
      </c>
      <c r="B336" s="6" t="str">
        <f t="shared" si="292"/>
        <v>2</v>
      </c>
      <c r="C336" s="7">
        <v>1002</v>
      </c>
      <c r="D336" s="1" t="str">
        <f t="shared" si="293"/>
        <v>5302075,5200072,5202073,5402072,5601073,5402073</v>
      </c>
      <c r="E336" t="str">
        <f t="shared" si="294"/>
        <v>7,7,7,7,7,7</v>
      </c>
      <c r="F336" t="str">
        <f t="shared" si="295"/>
        <v>283,280,280,280,280,280</v>
      </c>
      <c r="G336">
        <f t="shared" si="296"/>
        <v>458701</v>
      </c>
      <c r="H336" s="6">
        <f>Sheet1!B336</f>
        <v>1</v>
      </c>
      <c r="I336" s="6">
        <f>Sheet1!C336</f>
        <v>0</v>
      </c>
      <c r="J336" s="6">
        <f>Sheet1!D336</f>
        <v>0</v>
      </c>
      <c r="K336" s="6">
        <f>Sheet1!E336</f>
        <v>0</v>
      </c>
      <c r="L336" s="6">
        <f>Sheet1!F336</f>
        <v>15000</v>
      </c>
      <c r="P336">
        <f t="shared" si="297"/>
        <v>458701</v>
      </c>
      <c r="Q336" s="19">
        <v>458701.6</v>
      </c>
      <c r="R336" s="6" t="str">
        <f t="shared" si="298"/>
        <v>5302075,5200072,5202073,5402072,5601073,5402073</v>
      </c>
      <c r="S336" s="6" t="str">
        <f t="shared" si="299"/>
        <v>7,7,7,7,7,7</v>
      </c>
      <c r="T336" s="6" t="str">
        <f t="shared" si="300"/>
        <v>283,280,280,280,280,280</v>
      </c>
      <c r="U336">
        <v>5302075</v>
      </c>
      <c r="V336">
        <v>5200072</v>
      </c>
      <c r="W336">
        <v>5202073</v>
      </c>
      <c r="X336">
        <v>5402072</v>
      </c>
      <c r="Y336">
        <v>5601073</v>
      </c>
      <c r="Z336">
        <v>5402073</v>
      </c>
      <c r="AA336">
        <v>7</v>
      </c>
      <c r="AB336">
        <v>7</v>
      </c>
      <c r="AC336">
        <v>7</v>
      </c>
      <c r="AD336">
        <v>7</v>
      </c>
      <c r="AE336">
        <v>7</v>
      </c>
      <c r="AF336">
        <v>7</v>
      </c>
      <c r="AG336" s="12">
        <f t="shared" si="301"/>
        <v>283</v>
      </c>
      <c r="AH336" s="12">
        <f t="shared" si="302"/>
        <v>280</v>
      </c>
      <c r="AI336" s="12">
        <f t="shared" si="303"/>
        <v>280</v>
      </c>
      <c r="AJ336" s="12">
        <f t="shared" si="304"/>
        <v>280</v>
      </c>
      <c r="AK336" s="12">
        <f t="shared" si="305"/>
        <v>280</v>
      </c>
      <c r="AL336" s="12">
        <f t="shared" si="306"/>
        <v>280</v>
      </c>
      <c r="AM336" s="6">
        <f t="shared" si="291"/>
        <v>77979.271999999997</v>
      </c>
      <c r="AN336" s="6">
        <f t="shared" si="289"/>
        <v>76144.465599999996</v>
      </c>
      <c r="AO336" s="6">
        <f t="shared" si="289"/>
        <v>76144.465599999996</v>
      </c>
      <c r="AP336" s="6">
        <f t="shared" si="289"/>
        <v>76144.465599999996</v>
      </c>
      <c r="AQ336" s="6">
        <f t="shared" si="289"/>
        <v>76144.465599999996</v>
      </c>
      <c r="AR336" s="6">
        <f t="shared" si="289"/>
        <v>76144.465599999996</v>
      </c>
      <c r="CH336">
        <f t="shared" si="307"/>
        <v>3</v>
      </c>
      <c r="CI336" s="23" t="b">
        <f t="shared" si="334"/>
        <v>1</v>
      </c>
      <c r="CJ336" s="23" t="b">
        <f t="shared" si="334"/>
        <v>1</v>
      </c>
      <c r="CK336" s="23" t="b">
        <f t="shared" si="334"/>
        <v>1</v>
      </c>
      <c r="CL336" s="23" t="b">
        <f t="shared" si="334"/>
        <v>1</v>
      </c>
      <c r="CM336" s="23" t="b">
        <f t="shared" si="334"/>
        <v>1</v>
      </c>
      <c r="CN336" s="23" t="b">
        <f t="shared" si="334"/>
        <v>1</v>
      </c>
      <c r="CO336" t="str">
        <f t="shared" si="308"/>
        <v>5302075</v>
      </c>
      <c r="CP336" t="str">
        <f t="shared" si="309"/>
        <v>5200072</v>
      </c>
      <c r="CQ336" t="str">
        <f t="shared" si="310"/>
        <v>5202073</v>
      </c>
      <c r="CR336" t="str">
        <f t="shared" si="311"/>
        <v>5402072</v>
      </c>
      <c r="CS336" t="str">
        <f t="shared" si="312"/>
        <v>5601073</v>
      </c>
      <c r="CT336" t="str">
        <f t="shared" si="313"/>
        <v>5402073</v>
      </c>
      <c r="CU336">
        <v>7</v>
      </c>
      <c r="CV336">
        <v>7</v>
      </c>
      <c r="CW336">
        <v>7</v>
      </c>
      <c r="CX336">
        <v>7</v>
      </c>
      <c r="CY336">
        <v>7</v>
      </c>
      <c r="CZ336">
        <v>7</v>
      </c>
      <c r="DA336" s="12">
        <v>5</v>
      </c>
      <c r="DB336" s="17">
        <v>5</v>
      </c>
      <c r="DC336">
        <v>5</v>
      </c>
      <c r="DD336">
        <v>5</v>
      </c>
      <c r="DE336">
        <v>5</v>
      </c>
      <c r="DF336">
        <v>5</v>
      </c>
      <c r="DG336" s="23" t="s">
        <v>199</v>
      </c>
      <c r="DH336" s="23" t="s">
        <v>185</v>
      </c>
      <c r="DI336" s="23" t="s">
        <v>192</v>
      </c>
      <c r="DJ336" s="23" t="s">
        <v>189</v>
      </c>
      <c r="DK336" s="23" t="s">
        <v>175</v>
      </c>
      <c r="DL336" s="23" t="s">
        <v>146</v>
      </c>
      <c r="DM336" t="str">
        <f t="shared" si="314"/>
        <v>暗</v>
      </c>
      <c r="DN336" t="str">
        <f t="shared" si="315"/>
        <v>火</v>
      </c>
      <c r="DO336" t="str">
        <f t="shared" si="316"/>
        <v>木</v>
      </c>
      <c r="DP336" t="str">
        <f t="shared" si="317"/>
        <v>火</v>
      </c>
      <c r="DQ336" t="str">
        <f t="shared" si="318"/>
        <v>木</v>
      </c>
      <c r="DR336" t="str">
        <f t="shared" si="319"/>
        <v>木</v>
      </c>
      <c r="DS336" s="23" t="s">
        <v>152</v>
      </c>
      <c r="DT336" s="23" t="s">
        <v>152</v>
      </c>
      <c r="DU336" s="23" t="s">
        <v>147</v>
      </c>
      <c r="DV336" s="23" t="s">
        <v>164</v>
      </c>
      <c r="DW336" s="23" t="s">
        <v>164</v>
      </c>
      <c r="DX336" s="23" t="s">
        <v>164</v>
      </c>
      <c r="DY336">
        <f t="shared" si="282"/>
        <v>1</v>
      </c>
      <c r="DZ336">
        <f t="shared" si="282"/>
        <v>1</v>
      </c>
      <c r="EA336">
        <f t="shared" si="282"/>
        <v>1</v>
      </c>
      <c r="EB336">
        <f t="shared" si="281"/>
        <v>2</v>
      </c>
      <c r="EC336">
        <f t="shared" si="281"/>
        <v>2</v>
      </c>
      <c r="ED336">
        <f t="shared" si="281"/>
        <v>2</v>
      </c>
      <c r="EE336">
        <v>5202113</v>
      </c>
      <c r="EF336" s="26" t="s">
        <v>192</v>
      </c>
      <c r="EG336">
        <v>1</v>
      </c>
      <c r="EV336" t="str">
        <f t="shared" si="320"/>
        <v>暗盗贼</v>
      </c>
      <c r="EW336" t="str">
        <f t="shared" si="321"/>
        <v>火刀客</v>
      </c>
      <c r="EX336" t="str">
        <f t="shared" si="322"/>
        <v>木维京</v>
      </c>
      <c r="EY336" t="str">
        <f t="shared" si="323"/>
        <v>火女巫</v>
      </c>
      <c r="EZ336" t="str">
        <f t="shared" si="324"/>
        <v>木修女</v>
      </c>
      <c r="FA336" t="str">
        <f t="shared" si="325"/>
        <v>木女巫</v>
      </c>
      <c r="FB336">
        <v>18</v>
      </c>
      <c r="FC336">
        <v>5</v>
      </c>
      <c r="FD336">
        <v>11</v>
      </c>
      <c r="FE336">
        <v>7</v>
      </c>
      <c r="FF336">
        <v>15</v>
      </c>
      <c r="FG336">
        <v>12</v>
      </c>
      <c r="FH336">
        <f t="shared" ca="1" si="326"/>
        <v>6</v>
      </c>
      <c r="FI336">
        <f t="shared" ca="1" si="326"/>
        <v>9</v>
      </c>
      <c r="FJ336">
        <f t="shared" ca="1" si="326"/>
        <v>6</v>
      </c>
      <c r="FK336">
        <f t="shared" ca="1" si="327"/>
        <v>10</v>
      </c>
      <c r="FL336">
        <f t="shared" ca="1" si="327"/>
        <v>12</v>
      </c>
      <c r="FM336">
        <f t="shared" ca="1" si="327"/>
        <v>17</v>
      </c>
      <c r="FN336">
        <f t="shared" ca="1" si="328"/>
        <v>6</v>
      </c>
      <c r="FO336">
        <f t="shared" ca="1" si="329"/>
        <v>9</v>
      </c>
      <c r="FP336">
        <f t="shared" ca="1" si="330"/>
        <v>7</v>
      </c>
      <c r="FQ336">
        <f t="shared" ca="1" si="331"/>
        <v>10</v>
      </c>
      <c r="FR336">
        <f t="shared" ca="1" si="332"/>
        <v>12</v>
      </c>
      <c r="FS336">
        <f t="shared" ca="1" si="333"/>
        <v>11</v>
      </c>
    </row>
    <row r="337" spans="1:175" ht="14.25" x14ac:dyDescent="0.15">
      <c r="A337" s="20">
        <v>2000034</v>
      </c>
      <c r="B337" s="6" t="str">
        <f t="shared" si="292"/>
        <v>2</v>
      </c>
      <c r="C337" s="7">
        <v>1002</v>
      </c>
      <c r="D337" s="1" t="str">
        <f t="shared" si="293"/>
        <v>5202073,5302075,5302074,5502071,5402072,5601071</v>
      </c>
      <c r="E337" t="str">
        <f t="shared" si="294"/>
        <v>7,7,7,7,7,7</v>
      </c>
      <c r="F337" t="str">
        <f t="shared" si="295"/>
        <v>286,282,282,282,282,282</v>
      </c>
      <c r="G337">
        <f t="shared" si="296"/>
        <v>466578</v>
      </c>
      <c r="H337" s="6">
        <f>Sheet1!B337</f>
        <v>12</v>
      </c>
      <c r="I337" s="6">
        <f>Sheet1!C337</f>
        <v>0</v>
      </c>
      <c r="J337" s="6">
        <f>Sheet1!D337</f>
        <v>0</v>
      </c>
      <c r="K337" s="6">
        <f>Sheet1!E337</f>
        <v>0</v>
      </c>
      <c r="L337" s="6">
        <f>Sheet1!F337</f>
        <v>100</v>
      </c>
      <c r="P337">
        <f t="shared" si="297"/>
        <v>466578</v>
      </c>
      <c r="Q337" s="19">
        <v>466578.87400000001</v>
      </c>
      <c r="R337" s="6" t="str">
        <f t="shared" si="298"/>
        <v>5202073,5302075,5302074,5502071,5402072,5601071</v>
      </c>
      <c r="S337" s="6" t="str">
        <f t="shared" si="299"/>
        <v>7,7,7,7,7,7</v>
      </c>
      <c r="T337" s="6" t="str">
        <f t="shared" si="300"/>
        <v>286,282,282,282,282,282</v>
      </c>
      <c r="U337">
        <v>5202073</v>
      </c>
      <c r="V337">
        <v>5302075</v>
      </c>
      <c r="W337">
        <v>5302074</v>
      </c>
      <c r="X337">
        <v>5502071</v>
      </c>
      <c r="Y337">
        <v>5402072</v>
      </c>
      <c r="Z337">
        <v>5601071</v>
      </c>
      <c r="AA337">
        <v>7</v>
      </c>
      <c r="AB337">
        <v>7</v>
      </c>
      <c r="AC337">
        <v>7</v>
      </c>
      <c r="AD337">
        <v>7</v>
      </c>
      <c r="AE337">
        <v>7</v>
      </c>
      <c r="AF337">
        <v>7</v>
      </c>
      <c r="AG337" s="12">
        <f t="shared" si="301"/>
        <v>286</v>
      </c>
      <c r="AH337" s="12">
        <f t="shared" si="302"/>
        <v>282</v>
      </c>
      <c r="AI337" s="12">
        <f t="shared" si="303"/>
        <v>282</v>
      </c>
      <c r="AJ337" s="12">
        <f t="shared" si="304"/>
        <v>282</v>
      </c>
      <c r="AK337" s="12">
        <f t="shared" si="305"/>
        <v>282</v>
      </c>
      <c r="AL337" s="12">
        <f t="shared" si="306"/>
        <v>282</v>
      </c>
      <c r="AM337" s="6">
        <f t="shared" si="291"/>
        <v>79318.408580000003</v>
      </c>
      <c r="AN337" s="6">
        <f t="shared" si="289"/>
        <v>77452.093084000007</v>
      </c>
      <c r="AO337" s="6">
        <f t="shared" si="289"/>
        <v>77452.093084000007</v>
      </c>
      <c r="AP337" s="6">
        <f t="shared" si="289"/>
        <v>77452.093084000007</v>
      </c>
      <c r="AQ337" s="6">
        <f t="shared" si="289"/>
        <v>77452.093084000007</v>
      </c>
      <c r="AR337" s="6">
        <f t="shared" si="289"/>
        <v>77452.093084000007</v>
      </c>
      <c r="CH337">
        <f t="shared" si="307"/>
        <v>4</v>
      </c>
      <c r="CI337" s="23" t="b">
        <f t="shared" si="334"/>
        <v>1</v>
      </c>
      <c r="CJ337" s="23" t="b">
        <f t="shared" si="334"/>
        <v>1</v>
      </c>
      <c r="CK337" s="23" t="b">
        <f t="shared" si="334"/>
        <v>1</v>
      </c>
      <c r="CL337" s="23" t="b">
        <f t="shared" si="334"/>
        <v>1</v>
      </c>
      <c r="CM337" s="23" t="b">
        <f t="shared" si="334"/>
        <v>1</v>
      </c>
      <c r="CN337" s="23" t="b">
        <f t="shared" si="334"/>
        <v>1</v>
      </c>
      <c r="CO337" t="str">
        <f t="shared" si="308"/>
        <v>5202073</v>
      </c>
      <c r="CP337" t="str">
        <f t="shared" si="309"/>
        <v>5302075</v>
      </c>
      <c r="CQ337" t="str">
        <f t="shared" si="310"/>
        <v>5302074</v>
      </c>
      <c r="CR337" t="str">
        <f t="shared" si="311"/>
        <v>5502071</v>
      </c>
      <c r="CS337" t="str">
        <f t="shared" si="312"/>
        <v>5402072</v>
      </c>
      <c r="CT337" t="str">
        <f t="shared" si="313"/>
        <v>5601071</v>
      </c>
      <c r="CU337">
        <v>7</v>
      </c>
      <c r="CV337">
        <v>7</v>
      </c>
      <c r="CW337">
        <v>7</v>
      </c>
      <c r="CX337">
        <v>7</v>
      </c>
      <c r="CY337">
        <v>7</v>
      </c>
      <c r="CZ337">
        <v>7</v>
      </c>
      <c r="DA337" s="12">
        <v>5</v>
      </c>
      <c r="DB337" s="17">
        <v>5</v>
      </c>
      <c r="DC337">
        <v>5</v>
      </c>
      <c r="DD337">
        <v>5</v>
      </c>
      <c r="DE337">
        <v>5</v>
      </c>
      <c r="DF337">
        <v>5</v>
      </c>
      <c r="DG337" s="23" t="s">
        <v>192</v>
      </c>
      <c r="DH337" s="23" t="s">
        <v>199</v>
      </c>
      <c r="DI337" s="23" t="s">
        <v>198</v>
      </c>
      <c r="DJ337" s="23" t="s">
        <v>130</v>
      </c>
      <c r="DK337" s="23" t="s">
        <v>189</v>
      </c>
      <c r="DL337" s="23" t="s">
        <v>184</v>
      </c>
      <c r="DM337" t="str">
        <f t="shared" si="314"/>
        <v>木</v>
      </c>
      <c r="DN337" t="str">
        <f t="shared" si="315"/>
        <v>暗</v>
      </c>
      <c r="DO337" t="str">
        <f t="shared" si="316"/>
        <v>光</v>
      </c>
      <c r="DP337" t="str">
        <f t="shared" si="317"/>
        <v>水</v>
      </c>
      <c r="DQ337" t="str">
        <f t="shared" si="318"/>
        <v>火</v>
      </c>
      <c r="DR337" t="str">
        <f t="shared" si="319"/>
        <v>水</v>
      </c>
      <c r="DS337" s="23" t="s">
        <v>173</v>
      </c>
      <c r="DT337" s="23" t="s">
        <v>147</v>
      </c>
      <c r="DU337" s="23" t="s">
        <v>147</v>
      </c>
      <c r="DV337" s="23" t="s">
        <v>160</v>
      </c>
      <c r="DW337" s="23" t="s">
        <v>165</v>
      </c>
      <c r="DX337" s="23" t="s">
        <v>160</v>
      </c>
      <c r="DY337">
        <f t="shared" si="282"/>
        <v>1</v>
      </c>
      <c r="DZ337">
        <f t="shared" si="282"/>
        <v>1</v>
      </c>
      <c r="EA337">
        <f t="shared" si="282"/>
        <v>1</v>
      </c>
      <c r="EB337">
        <f t="shared" si="281"/>
        <v>2</v>
      </c>
      <c r="EC337">
        <f t="shared" si="281"/>
        <v>2</v>
      </c>
      <c r="ED337">
        <f t="shared" si="281"/>
        <v>2</v>
      </c>
      <c r="EE337">
        <v>5301113</v>
      </c>
      <c r="EF337" s="26" t="s">
        <v>193</v>
      </c>
      <c r="EG337">
        <v>1</v>
      </c>
      <c r="EV337" t="str">
        <f t="shared" si="320"/>
        <v>木维京</v>
      </c>
      <c r="EW337" t="str">
        <f t="shared" si="321"/>
        <v>暗盗贼</v>
      </c>
      <c r="EX337" t="str">
        <f t="shared" si="322"/>
        <v>光盗贼</v>
      </c>
      <c r="EY337" t="str">
        <f t="shared" si="323"/>
        <v>水火枪手</v>
      </c>
      <c r="EZ337" t="str">
        <f t="shared" si="324"/>
        <v>火女巫</v>
      </c>
      <c r="FA337" t="str">
        <f t="shared" si="325"/>
        <v>水修女</v>
      </c>
      <c r="FB337">
        <v>11</v>
      </c>
      <c r="FC337">
        <v>18</v>
      </c>
      <c r="FD337">
        <v>14</v>
      </c>
      <c r="FE337">
        <v>4</v>
      </c>
      <c r="FF337">
        <v>7</v>
      </c>
      <c r="FG337">
        <v>5</v>
      </c>
      <c r="FH337">
        <f t="shared" ca="1" si="326"/>
        <v>3</v>
      </c>
      <c r="FI337">
        <f t="shared" ca="1" si="326"/>
        <v>15</v>
      </c>
      <c r="FJ337">
        <f t="shared" ca="1" si="326"/>
        <v>1</v>
      </c>
      <c r="FK337">
        <f t="shared" ca="1" si="327"/>
        <v>4</v>
      </c>
      <c r="FL337">
        <f t="shared" ca="1" si="327"/>
        <v>6</v>
      </c>
      <c r="FM337">
        <f t="shared" ca="1" si="327"/>
        <v>7</v>
      </c>
      <c r="FN337">
        <f t="shared" ca="1" si="328"/>
        <v>3</v>
      </c>
      <c r="FO337">
        <f t="shared" ca="1" si="329"/>
        <v>15</v>
      </c>
      <c r="FP337">
        <f t="shared" ca="1" si="330"/>
        <v>13</v>
      </c>
      <c r="FQ337">
        <f t="shared" ca="1" si="331"/>
        <v>4</v>
      </c>
      <c r="FR337">
        <f t="shared" ca="1" si="332"/>
        <v>6</v>
      </c>
      <c r="FS337">
        <f t="shared" ca="1" si="333"/>
        <v>5</v>
      </c>
    </row>
    <row r="338" spans="1:175" ht="14.25" x14ac:dyDescent="0.15">
      <c r="A338" s="20">
        <v>2000035</v>
      </c>
      <c r="B338" s="6" t="str">
        <f t="shared" si="292"/>
        <v>2</v>
      </c>
      <c r="C338" s="7">
        <v>1002</v>
      </c>
      <c r="D338" s="1" t="str">
        <f t="shared" si="293"/>
        <v>5302075,5201071,5301073,5400075,5502072,5501074</v>
      </c>
      <c r="E338" t="str">
        <f t="shared" si="294"/>
        <v>7,7,7,7,7,7</v>
      </c>
      <c r="F338" t="str">
        <f t="shared" si="295"/>
        <v>288,285,285,285,285,285</v>
      </c>
      <c r="G338">
        <f t="shared" si="296"/>
        <v>474536</v>
      </c>
      <c r="H338" s="6">
        <f>Sheet1!B338</f>
        <v>35</v>
      </c>
      <c r="I338" s="6">
        <f>Sheet1!C338</f>
        <v>0</v>
      </c>
      <c r="J338" s="6">
        <f>Sheet1!D338</f>
        <v>0</v>
      </c>
      <c r="K338" s="6">
        <f>Sheet1!E338</f>
        <v>0</v>
      </c>
      <c r="L338" s="6">
        <f>Sheet1!F338</f>
        <v>20</v>
      </c>
      <c r="P338">
        <f t="shared" si="297"/>
        <v>474536</v>
      </c>
      <c r="Q338" s="19">
        <v>474536.24800000002</v>
      </c>
      <c r="R338" s="6" t="str">
        <f t="shared" si="298"/>
        <v>5302075,5201071,5301073,5400075,5502072,5501074</v>
      </c>
      <c r="S338" s="6" t="str">
        <f t="shared" si="299"/>
        <v>7,7,7,7,7,7</v>
      </c>
      <c r="T338" s="6" t="str">
        <f t="shared" si="300"/>
        <v>288,285,285,285,285,285</v>
      </c>
      <c r="U338">
        <v>5302075</v>
      </c>
      <c r="V338">
        <v>5201071</v>
      </c>
      <c r="W338">
        <v>5301073</v>
      </c>
      <c r="X338">
        <v>5400075</v>
      </c>
      <c r="Y338">
        <v>5502072</v>
      </c>
      <c r="Z338">
        <v>5501074</v>
      </c>
      <c r="AA338">
        <v>7</v>
      </c>
      <c r="AB338">
        <v>7</v>
      </c>
      <c r="AC338">
        <v>7</v>
      </c>
      <c r="AD338">
        <v>7</v>
      </c>
      <c r="AE338">
        <v>7</v>
      </c>
      <c r="AF338">
        <v>7</v>
      </c>
      <c r="AG338" s="12">
        <f t="shared" si="301"/>
        <v>288</v>
      </c>
      <c r="AH338" s="12">
        <f t="shared" si="302"/>
        <v>285</v>
      </c>
      <c r="AI338" s="12">
        <f t="shared" si="303"/>
        <v>285</v>
      </c>
      <c r="AJ338" s="12">
        <f t="shared" si="304"/>
        <v>285</v>
      </c>
      <c r="AK338" s="12">
        <f t="shared" si="305"/>
        <v>285</v>
      </c>
      <c r="AL338" s="12">
        <f t="shared" si="306"/>
        <v>285</v>
      </c>
      <c r="AM338" s="6">
        <f t="shared" si="291"/>
        <v>80671.162160000007</v>
      </c>
      <c r="AN338" s="6">
        <f t="shared" si="289"/>
        <v>78773.017168000006</v>
      </c>
      <c r="AO338" s="6">
        <f t="shared" si="289"/>
        <v>78773.017168000006</v>
      </c>
      <c r="AP338" s="6">
        <f t="shared" si="289"/>
        <v>78773.017168000006</v>
      </c>
      <c r="AQ338" s="6">
        <f t="shared" si="289"/>
        <v>78773.017168000006</v>
      </c>
      <c r="AR338" s="6">
        <f t="shared" si="289"/>
        <v>78773.017168000006</v>
      </c>
      <c r="CH338">
        <f t="shared" si="307"/>
        <v>0</v>
      </c>
      <c r="CI338" s="23" t="b">
        <f t="shared" si="334"/>
        <v>1</v>
      </c>
      <c r="CJ338" s="23" t="b">
        <f t="shared" si="334"/>
        <v>1</v>
      </c>
      <c r="CK338" s="23" t="b">
        <f t="shared" si="334"/>
        <v>1</v>
      </c>
      <c r="CL338" s="23" t="b">
        <f t="shared" si="334"/>
        <v>1</v>
      </c>
      <c r="CM338" s="23" t="b">
        <f t="shared" si="334"/>
        <v>1</v>
      </c>
      <c r="CN338" s="23" t="b">
        <f t="shared" si="334"/>
        <v>1</v>
      </c>
      <c r="CO338" t="str">
        <f t="shared" si="308"/>
        <v>5302075</v>
      </c>
      <c r="CP338" t="str">
        <f t="shared" si="309"/>
        <v>5201071</v>
      </c>
      <c r="CQ338" t="str">
        <f t="shared" si="310"/>
        <v>5301073</v>
      </c>
      <c r="CR338" t="str">
        <f t="shared" si="311"/>
        <v>5400075</v>
      </c>
      <c r="CS338" t="str">
        <f t="shared" si="312"/>
        <v>5502072</v>
      </c>
      <c r="CT338" t="str">
        <f t="shared" si="313"/>
        <v>5501074</v>
      </c>
      <c r="CU338">
        <v>7</v>
      </c>
      <c r="CV338">
        <v>7</v>
      </c>
      <c r="CW338">
        <v>7</v>
      </c>
      <c r="CX338">
        <v>7</v>
      </c>
      <c r="CY338">
        <v>7</v>
      </c>
      <c r="CZ338">
        <v>7</v>
      </c>
      <c r="DA338" s="12">
        <v>5</v>
      </c>
      <c r="DB338" s="17">
        <v>5</v>
      </c>
      <c r="DC338">
        <v>5</v>
      </c>
      <c r="DD338">
        <v>5</v>
      </c>
      <c r="DE338">
        <v>5</v>
      </c>
      <c r="DF338">
        <v>5</v>
      </c>
      <c r="DG338" s="23" t="s">
        <v>199</v>
      </c>
      <c r="DH338" s="23" t="s">
        <v>180</v>
      </c>
      <c r="DI338" s="23" t="s">
        <v>193</v>
      </c>
      <c r="DJ338" s="23" t="s">
        <v>200</v>
      </c>
      <c r="DK338" s="23" t="s">
        <v>190</v>
      </c>
      <c r="DL338" s="23" t="s">
        <v>176</v>
      </c>
      <c r="DM338" t="str">
        <f t="shared" si="314"/>
        <v>暗</v>
      </c>
      <c r="DN338" t="str">
        <f t="shared" si="315"/>
        <v>水</v>
      </c>
      <c r="DO338" t="str">
        <f t="shared" si="316"/>
        <v>木</v>
      </c>
      <c r="DP338" t="str">
        <f t="shared" si="317"/>
        <v>暗</v>
      </c>
      <c r="DQ338" t="str">
        <f t="shared" si="318"/>
        <v>火</v>
      </c>
      <c r="DR338" t="str">
        <f t="shared" si="319"/>
        <v>光</v>
      </c>
      <c r="DS338" s="23" t="s">
        <v>152</v>
      </c>
      <c r="DT338" s="23" t="s">
        <v>152</v>
      </c>
      <c r="DU338" s="23" t="s">
        <v>145</v>
      </c>
      <c r="DV338" s="23" t="s">
        <v>161</v>
      </c>
      <c r="DW338" s="23" t="s">
        <v>160</v>
      </c>
      <c r="DX338" s="23" t="s">
        <v>160</v>
      </c>
      <c r="DY338">
        <f t="shared" si="282"/>
        <v>1</v>
      </c>
      <c r="DZ338">
        <f t="shared" si="282"/>
        <v>1</v>
      </c>
      <c r="EA338">
        <f t="shared" si="282"/>
        <v>1</v>
      </c>
      <c r="EB338">
        <f t="shared" si="281"/>
        <v>2</v>
      </c>
      <c r="EC338">
        <f t="shared" si="281"/>
        <v>2</v>
      </c>
      <c r="ED338">
        <f t="shared" si="281"/>
        <v>2</v>
      </c>
      <c r="EE338">
        <v>5401113</v>
      </c>
      <c r="EF338" s="26" t="s">
        <v>194</v>
      </c>
      <c r="EG338">
        <v>2</v>
      </c>
      <c r="EV338" t="str">
        <f t="shared" si="320"/>
        <v>暗盗贼</v>
      </c>
      <c r="EW338" t="str">
        <f t="shared" si="321"/>
        <v>水骑兵</v>
      </c>
      <c r="EX338" t="str">
        <f t="shared" si="322"/>
        <v>木剑士</v>
      </c>
      <c r="EY338" t="str">
        <f t="shared" si="323"/>
        <v>暗巫师</v>
      </c>
      <c r="EZ338" t="str">
        <f t="shared" si="324"/>
        <v>火火枪手</v>
      </c>
      <c r="FA338" t="str">
        <f t="shared" si="325"/>
        <v>光猎人</v>
      </c>
      <c r="FB338">
        <v>18</v>
      </c>
      <c r="FC338">
        <v>2</v>
      </c>
      <c r="FD338">
        <v>12</v>
      </c>
      <c r="FE338">
        <v>18</v>
      </c>
      <c r="FF338">
        <v>9</v>
      </c>
      <c r="FG338">
        <v>16</v>
      </c>
      <c r="FH338">
        <f t="shared" ca="1" si="326"/>
        <v>18</v>
      </c>
      <c r="FI338">
        <f t="shared" ca="1" si="326"/>
        <v>17</v>
      </c>
      <c r="FJ338">
        <f t="shared" ca="1" si="326"/>
        <v>12</v>
      </c>
      <c r="FK338">
        <f t="shared" ca="1" si="327"/>
        <v>16</v>
      </c>
      <c r="FL338">
        <f t="shared" ca="1" si="327"/>
        <v>5</v>
      </c>
      <c r="FM338">
        <f t="shared" ca="1" si="327"/>
        <v>17</v>
      </c>
      <c r="FN338">
        <f t="shared" ca="1" si="328"/>
        <v>18</v>
      </c>
      <c r="FO338">
        <f t="shared" ca="1" si="329"/>
        <v>17</v>
      </c>
      <c r="FP338">
        <f t="shared" ca="1" si="330"/>
        <v>13</v>
      </c>
      <c r="FQ338">
        <f t="shared" ca="1" si="331"/>
        <v>16</v>
      </c>
      <c r="FR338">
        <f t="shared" ca="1" si="332"/>
        <v>5</v>
      </c>
      <c r="FS338">
        <f t="shared" ca="1" si="333"/>
        <v>9</v>
      </c>
    </row>
    <row r="339" spans="1:175" ht="14.25" x14ac:dyDescent="0.15">
      <c r="A339" s="20">
        <v>2000036</v>
      </c>
      <c r="B339" s="6" t="str">
        <f t="shared" si="292"/>
        <v>2</v>
      </c>
      <c r="C339" s="7">
        <v>1002</v>
      </c>
      <c r="D339" s="1" t="str">
        <f t="shared" si="293"/>
        <v>5202071,5201071,5301071,5402071,5501075,5401072</v>
      </c>
      <c r="E339" t="str">
        <f t="shared" si="294"/>
        <v>7,7,7,7,7,7</v>
      </c>
      <c r="F339" t="str">
        <f t="shared" si="295"/>
        <v>291,287,287,287,287,287</v>
      </c>
      <c r="G339">
        <f t="shared" si="296"/>
        <v>482575</v>
      </c>
      <c r="H339" s="6">
        <f>Sheet1!B339</f>
        <v>1</v>
      </c>
      <c r="I339" s="6">
        <f>Sheet1!C339</f>
        <v>0</v>
      </c>
      <c r="J339" s="6">
        <f>Sheet1!D339</f>
        <v>0</v>
      </c>
      <c r="K339" s="6">
        <f>Sheet1!E339</f>
        <v>0</v>
      </c>
      <c r="L339" s="6">
        <f>Sheet1!F339</f>
        <v>15000</v>
      </c>
      <c r="P339">
        <f t="shared" si="297"/>
        <v>482575</v>
      </c>
      <c r="Q339" s="19">
        <v>482575.45500000002</v>
      </c>
      <c r="R339" s="6" t="str">
        <f t="shared" si="298"/>
        <v>5202071,5201071,5301071,5402071,5501075,5401072</v>
      </c>
      <c r="S339" s="6" t="str">
        <f t="shared" si="299"/>
        <v>7,7,7,7,7,7</v>
      </c>
      <c r="T339" s="6" t="str">
        <f t="shared" si="300"/>
        <v>291,287,287,287,287,287</v>
      </c>
      <c r="U339">
        <v>5202071</v>
      </c>
      <c r="V339">
        <v>5201071</v>
      </c>
      <c r="W339">
        <v>5301071</v>
      </c>
      <c r="X339">
        <v>5402071</v>
      </c>
      <c r="Y339">
        <v>5501075</v>
      </c>
      <c r="Z339">
        <v>5401072</v>
      </c>
      <c r="AA339">
        <v>7</v>
      </c>
      <c r="AB339">
        <v>7</v>
      </c>
      <c r="AC339">
        <v>7</v>
      </c>
      <c r="AD339">
        <v>7</v>
      </c>
      <c r="AE339">
        <v>7</v>
      </c>
      <c r="AF339">
        <v>7</v>
      </c>
      <c r="AG339" s="12">
        <f t="shared" si="301"/>
        <v>291</v>
      </c>
      <c r="AH339" s="12">
        <f t="shared" si="302"/>
        <v>287</v>
      </c>
      <c r="AI339" s="12">
        <f t="shared" si="303"/>
        <v>287</v>
      </c>
      <c r="AJ339" s="12">
        <f t="shared" si="304"/>
        <v>287</v>
      </c>
      <c r="AK339" s="12">
        <f t="shared" si="305"/>
        <v>287</v>
      </c>
      <c r="AL339" s="12">
        <f t="shared" si="306"/>
        <v>287</v>
      </c>
      <c r="AM339" s="6">
        <f t="shared" si="291"/>
        <v>82037.827350000007</v>
      </c>
      <c r="AN339" s="6">
        <f t="shared" si="289"/>
        <v>80107.525530000014</v>
      </c>
      <c r="AO339" s="6">
        <f t="shared" si="289"/>
        <v>80107.525530000014</v>
      </c>
      <c r="AP339" s="6">
        <f t="shared" si="289"/>
        <v>80107.525530000014</v>
      </c>
      <c r="AQ339" s="6">
        <f t="shared" si="289"/>
        <v>80107.525530000014</v>
      </c>
      <c r="AR339" s="6">
        <f t="shared" si="289"/>
        <v>80107.525530000014</v>
      </c>
      <c r="CH339">
        <f t="shared" si="307"/>
        <v>1</v>
      </c>
      <c r="CI339" s="23" t="b">
        <f t="shared" si="334"/>
        <v>1</v>
      </c>
      <c r="CJ339" s="23" t="b">
        <f t="shared" si="334"/>
        <v>1</v>
      </c>
      <c r="CK339" s="23" t="b">
        <f t="shared" si="334"/>
        <v>1</v>
      </c>
      <c r="CL339" s="23" t="b">
        <f t="shared" si="334"/>
        <v>1</v>
      </c>
      <c r="CM339" s="23" t="b">
        <f t="shared" si="334"/>
        <v>1</v>
      </c>
      <c r="CN339" s="23" t="b">
        <f t="shared" si="334"/>
        <v>1</v>
      </c>
      <c r="CO339" t="str">
        <f t="shared" si="308"/>
        <v>5202071</v>
      </c>
      <c r="CP339" t="str">
        <f t="shared" si="309"/>
        <v>5201071</v>
      </c>
      <c r="CQ339" t="str">
        <f t="shared" si="310"/>
        <v>5301071</v>
      </c>
      <c r="CR339" t="str">
        <f t="shared" si="311"/>
        <v>5402071</v>
      </c>
      <c r="CS339" t="str">
        <f t="shared" si="312"/>
        <v>5501075</v>
      </c>
      <c r="CT339" t="str">
        <f t="shared" si="313"/>
        <v>5401072</v>
      </c>
      <c r="CU339">
        <v>7</v>
      </c>
      <c r="CV339">
        <v>7</v>
      </c>
      <c r="CW339">
        <v>7</v>
      </c>
      <c r="CX339">
        <v>7</v>
      </c>
      <c r="CY339">
        <v>7</v>
      </c>
      <c r="CZ339">
        <v>7</v>
      </c>
      <c r="DA339" s="12">
        <v>5</v>
      </c>
      <c r="DB339" s="17">
        <v>5</v>
      </c>
      <c r="DC339">
        <v>5</v>
      </c>
      <c r="DD339">
        <v>5</v>
      </c>
      <c r="DE339">
        <v>5</v>
      </c>
      <c r="DF339">
        <v>5</v>
      </c>
      <c r="DG339" s="28" t="s">
        <v>126</v>
      </c>
      <c r="DH339" s="28" t="s">
        <v>180</v>
      </c>
      <c r="DI339" s="28" t="s">
        <v>128</v>
      </c>
      <c r="DJ339" s="28" t="s">
        <v>182</v>
      </c>
      <c r="DK339" s="28" t="s">
        <v>201</v>
      </c>
      <c r="DL339" s="28" t="s">
        <v>188</v>
      </c>
      <c r="DM339" t="str">
        <f t="shared" si="314"/>
        <v>水</v>
      </c>
      <c r="DN339" t="str">
        <f t="shared" si="315"/>
        <v>水</v>
      </c>
      <c r="DO339" t="str">
        <f t="shared" si="316"/>
        <v>水</v>
      </c>
      <c r="DP339" t="str">
        <f t="shared" si="317"/>
        <v>水</v>
      </c>
      <c r="DQ339" t="str">
        <f t="shared" si="318"/>
        <v>暗</v>
      </c>
      <c r="DR339" t="str">
        <f t="shared" si="319"/>
        <v>火</v>
      </c>
      <c r="DS339" s="28" t="s">
        <v>147</v>
      </c>
      <c r="DT339" s="28" t="s">
        <v>147</v>
      </c>
      <c r="DU339" s="28" t="s">
        <v>147</v>
      </c>
      <c r="DV339" s="28" t="s">
        <v>170</v>
      </c>
      <c r="DW339" s="28" t="s">
        <v>164</v>
      </c>
      <c r="DX339" s="28" t="s">
        <v>161</v>
      </c>
      <c r="DY339">
        <f t="shared" si="282"/>
        <v>1</v>
      </c>
      <c r="DZ339">
        <f t="shared" si="282"/>
        <v>1</v>
      </c>
      <c r="EA339">
        <f t="shared" si="282"/>
        <v>1</v>
      </c>
      <c r="EB339">
        <f t="shared" si="281"/>
        <v>2</v>
      </c>
      <c r="EC339">
        <f t="shared" si="281"/>
        <v>2</v>
      </c>
      <c r="ED339">
        <f t="shared" si="281"/>
        <v>2</v>
      </c>
      <c r="EE339">
        <v>5402113</v>
      </c>
      <c r="EF339" s="26" t="s">
        <v>146</v>
      </c>
      <c r="EG339">
        <v>2</v>
      </c>
      <c r="EV339" t="str">
        <f t="shared" si="320"/>
        <v>水维京</v>
      </c>
      <c r="EW339" t="str">
        <f t="shared" si="321"/>
        <v>水骑兵</v>
      </c>
      <c r="EX339" t="str">
        <f t="shared" si="322"/>
        <v>水剑士</v>
      </c>
      <c r="EY339" t="str">
        <f t="shared" si="323"/>
        <v>水女巫</v>
      </c>
      <c r="EZ339" t="str">
        <f t="shared" si="324"/>
        <v>暗猎人</v>
      </c>
      <c r="FA339" t="str">
        <f t="shared" si="325"/>
        <v>火魔法师</v>
      </c>
      <c r="FB339">
        <v>3</v>
      </c>
      <c r="FC339">
        <v>2</v>
      </c>
      <c r="FD339">
        <v>4</v>
      </c>
      <c r="FE339">
        <v>2</v>
      </c>
      <c r="FF339">
        <v>19</v>
      </c>
      <c r="FG339">
        <v>6</v>
      </c>
      <c r="FH339">
        <f t="shared" ca="1" si="326"/>
        <v>2</v>
      </c>
      <c r="FI339">
        <f t="shared" ca="1" si="326"/>
        <v>13</v>
      </c>
      <c r="FJ339">
        <f t="shared" ca="1" si="326"/>
        <v>15</v>
      </c>
      <c r="FK339">
        <f t="shared" ca="1" si="327"/>
        <v>3</v>
      </c>
      <c r="FL339">
        <f t="shared" ca="1" si="327"/>
        <v>19</v>
      </c>
      <c r="FM339">
        <f t="shared" ca="1" si="327"/>
        <v>17</v>
      </c>
      <c r="FN339">
        <f t="shared" ca="1" si="328"/>
        <v>2</v>
      </c>
      <c r="FO339">
        <f t="shared" ca="1" si="329"/>
        <v>13</v>
      </c>
      <c r="FP339">
        <f t="shared" ca="1" si="330"/>
        <v>8</v>
      </c>
      <c r="FQ339">
        <f t="shared" ca="1" si="331"/>
        <v>3</v>
      </c>
      <c r="FR339">
        <f t="shared" ca="1" si="332"/>
        <v>19</v>
      </c>
      <c r="FS339">
        <f t="shared" ca="1" si="333"/>
        <v>7</v>
      </c>
    </row>
    <row r="340" spans="1:175" ht="14.25" x14ac:dyDescent="0.15">
      <c r="A340" s="20">
        <v>2000037</v>
      </c>
      <c r="B340" s="6" t="str">
        <f t="shared" si="292"/>
        <v>2</v>
      </c>
      <c r="C340" s="7">
        <v>1002</v>
      </c>
      <c r="D340" s="1" t="str">
        <f t="shared" si="293"/>
        <v>5301071,5202072,5200072,5500071,5401071,5402071</v>
      </c>
      <c r="E340" t="str">
        <f t="shared" si="294"/>
        <v>7,7,7,7,7,7</v>
      </c>
      <c r="F340" t="str">
        <f t="shared" si="295"/>
        <v>293,290,290,290,290,290</v>
      </c>
      <c r="G340">
        <f t="shared" si="296"/>
        <v>490695</v>
      </c>
      <c r="H340" s="6">
        <f>Sheet1!B340</f>
        <v>30</v>
      </c>
      <c r="I340" s="6">
        <f>Sheet1!C340</f>
        <v>0</v>
      </c>
      <c r="J340" s="6">
        <f>Sheet1!D340</f>
        <v>0</v>
      </c>
      <c r="K340" s="6">
        <f>Sheet1!E340</f>
        <v>0</v>
      </c>
      <c r="L340" s="6">
        <f>Sheet1!F340</f>
        <v>200</v>
      </c>
      <c r="P340">
        <f t="shared" si="297"/>
        <v>490695</v>
      </c>
      <c r="Q340" s="19">
        <v>490695.41600000003</v>
      </c>
      <c r="R340" s="6" t="str">
        <f t="shared" si="298"/>
        <v>5301071,5202072,5200072,5500071,5401071,5402071</v>
      </c>
      <c r="S340" s="6" t="str">
        <f t="shared" si="299"/>
        <v>7,7,7,7,7,7</v>
      </c>
      <c r="T340" s="6" t="str">
        <f t="shared" si="300"/>
        <v>293,290,290,290,290,290</v>
      </c>
      <c r="U340">
        <v>5301071</v>
      </c>
      <c r="V340">
        <v>5202072</v>
      </c>
      <c r="W340">
        <v>5200072</v>
      </c>
      <c r="X340">
        <v>5500071</v>
      </c>
      <c r="Y340">
        <v>5401071</v>
      </c>
      <c r="Z340">
        <v>5402071</v>
      </c>
      <c r="AA340">
        <v>7</v>
      </c>
      <c r="AB340">
        <v>7</v>
      </c>
      <c r="AC340">
        <v>7</v>
      </c>
      <c r="AD340">
        <v>7</v>
      </c>
      <c r="AE340">
        <v>7</v>
      </c>
      <c r="AF340">
        <v>7</v>
      </c>
      <c r="AG340" s="12">
        <f t="shared" si="301"/>
        <v>293</v>
      </c>
      <c r="AH340" s="12">
        <f t="shared" si="302"/>
        <v>290</v>
      </c>
      <c r="AI340" s="12">
        <f t="shared" si="303"/>
        <v>290</v>
      </c>
      <c r="AJ340" s="12">
        <f t="shared" si="304"/>
        <v>290</v>
      </c>
      <c r="AK340" s="12">
        <f t="shared" si="305"/>
        <v>290</v>
      </c>
      <c r="AL340" s="12">
        <f t="shared" si="306"/>
        <v>290</v>
      </c>
      <c r="AM340" s="6">
        <f t="shared" si="291"/>
        <v>83418.220720000012</v>
      </c>
      <c r="AN340" s="6">
        <f t="shared" si="289"/>
        <v>81455.439056000003</v>
      </c>
      <c r="AO340" s="6">
        <f t="shared" si="289"/>
        <v>81455.439056000003</v>
      </c>
      <c r="AP340" s="6">
        <f t="shared" si="289"/>
        <v>81455.439056000003</v>
      </c>
      <c r="AQ340" s="6">
        <f t="shared" si="289"/>
        <v>81455.439056000003</v>
      </c>
      <c r="AR340" s="6">
        <f t="shared" si="289"/>
        <v>81455.439056000003</v>
      </c>
      <c r="CH340">
        <f t="shared" si="307"/>
        <v>2</v>
      </c>
      <c r="CI340" s="23" t="b">
        <f t="shared" si="334"/>
        <v>1</v>
      </c>
      <c r="CJ340" s="23" t="b">
        <f t="shared" si="334"/>
        <v>1</v>
      </c>
      <c r="CK340" s="23" t="b">
        <f t="shared" si="334"/>
        <v>1</v>
      </c>
      <c r="CL340" s="23" t="b">
        <f t="shared" si="334"/>
        <v>1</v>
      </c>
      <c r="CM340" s="23" t="b">
        <f t="shared" si="334"/>
        <v>1</v>
      </c>
      <c r="CN340" s="23" t="b">
        <f t="shared" si="334"/>
        <v>1</v>
      </c>
      <c r="CO340" t="str">
        <f t="shared" si="308"/>
        <v>5301071</v>
      </c>
      <c r="CP340" t="str">
        <f t="shared" si="309"/>
        <v>5202072</v>
      </c>
      <c r="CQ340" t="str">
        <f t="shared" si="310"/>
        <v>5200072</v>
      </c>
      <c r="CR340" t="str">
        <f t="shared" si="311"/>
        <v>5500071</v>
      </c>
      <c r="CS340" t="str">
        <f t="shared" si="312"/>
        <v>5401071</v>
      </c>
      <c r="CT340" t="str">
        <f t="shared" si="313"/>
        <v>5402071</v>
      </c>
      <c r="CU340">
        <v>7</v>
      </c>
      <c r="CV340">
        <v>7</v>
      </c>
      <c r="CW340">
        <v>7</v>
      </c>
      <c r="CX340">
        <v>7</v>
      </c>
      <c r="CY340">
        <v>7</v>
      </c>
      <c r="CZ340">
        <v>7</v>
      </c>
      <c r="DA340" s="12">
        <v>5</v>
      </c>
      <c r="DB340" s="17">
        <v>5</v>
      </c>
      <c r="DC340">
        <v>5</v>
      </c>
      <c r="DD340">
        <v>5</v>
      </c>
      <c r="DE340">
        <v>5</v>
      </c>
      <c r="DF340">
        <v>5</v>
      </c>
      <c r="DG340" s="23" t="s">
        <v>128</v>
      </c>
      <c r="DH340" s="23" t="s">
        <v>186</v>
      </c>
      <c r="DI340" s="23" t="s">
        <v>185</v>
      </c>
      <c r="DJ340" s="23" t="s">
        <v>183</v>
      </c>
      <c r="DK340" s="23" t="s">
        <v>144</v>
      </c>
      <c r="DL340" s="23" t="s">
        <v>182</v>
      </c>
      <c r="DM340" t="str">
        <f t="shared" si="314"/>
        <v>水</v>
      </c>
      <c r="DN340" t="str">
        <f t="shared" si="315"/>
        <v>火</v>
      </c>
      <c r="DO340" t="str">
        <f t="shared" si="316"/>
        <v>火</v>
      </c>
      <c r="DP340" t="str">
        <f t="shared" si="317"/>
        <v>水</v>
      </c>
      <c r="DQ340" t="str">
        <f t="shared" si="318"/>
        <v>水</v>
      </c>
      <c r="DR340" t="str">
        <f t="shared" si="319"/>
        <v>水</v>
      </c>
      <c r="DS340" s="23" t="s">
        <v>155</v>
      </c>
      <c r="DT340" s="23" t="s">
        <v>155</v>
      </c>
      <c r="DU340" s="23" t="s">
        <v>155</v>
      </c>
      <c r="DV340" s="23" t="s">
        <v>160</v>
      </c>
      <c r="DW340" s="23" t="s">
        <v>160</v>
      </c>
      <c r="DX340" s="23" t="s">
        <v>161</v>
      </c>
      <c r="DY340">
        <f t="shared" si="282"/>
        <v>1</v>
      </c>
      <c r="DZ340">
        <f t="shared" si="282"/>
        <v>1</v>
      </c>
      <c r="EA340">
        <f t="shared" si="282"/>
        <v>1</v>
      </c>
      <c r="EB340">
        <f t="shared" si="282"/>
        <v>2</v>
      </c>
      <c r="EC340">
        <f t="shared" si="282"/>
        <v>2</v>
      </c>
      <c r="ED340">
        <f t="shared" si="282"/>
        <v>2</v>
      </c>
      <c r="EE340">
        <v>5500113</v>
      </c>
      <c r="EF340" s="26" t="s">
        <v>195</v>
      </c>
      <c r="EG340">
        <v>2</v>
      </c>
      <c r="EV340" t="str">
        <f t="shared" si="320"/>
        <v>水剑士</v>
      </c>
      <c r="EW340" t="str">
        <f t="shared" si="321"/>
        <v>火维京</v>
      </c>
      <c r="EX340" t="str">
        <f t="shared" si="322"/>
        <v>火刀客</v>
      </c>
      <c r="EY340" t="str">
        <f t="shared" si="323"/>
        <v>水海盗</v>
      </c>
      <c r="EZ340" t="str">
        <f t="shared" si="324"/>
        <v>水魔法师</v>
      </c>
      <c r="FA340" t="str">
        <f t="shared" si="325"/>
        <v>水女巫</v>
      </c>
      <c r="FB340">
        <v>4</v>
      </c>
      <c r="FC340">
        <v>7</v>
      </c>
      <c r="FD340">
        <v>5</v>
      </c>
      <c r="FE340">
        <v>3</v>
      </c>
      <c r="FF340">
        <v>1</v>
      </c>
      <c r="FG340">
        <v>2</v>
      </c>
      <c r="FH340">
        <f t="shared" ca="1" si="326"/>
        <v>18</v>
      </c>
      <c r="FI340">
        <f t="shared" ca="1" si="326"/>
        <v>1</v>
      </c>
      <c r="FJ340">
        <f t="shared" ca="1" si="326"/>
        <v>6</v>
      </c>
      <c r="FK340">
        <f t="shared" ca="1" si="327"/>
        <v>12</v>
      </c>
      <c r="FL340">
        <f t="shared" ca="1" si="327"/>
        <v>15</v>
      </c>
      <c r="FM340">
        <f t="shared" ca="1" si="327"/>
        <v>2</v>
      </c>
      <c r="FN340">
        <f t="shared" ca="1" si="328"/>
        <v>18</v>
      </c>
      <c r="FO340">
        <f t="shared" ca="1" si="329"/>
        <v>1</v>
      </c>
      <c r="FP340">
        <f t="shared" ca="1" si="330"/>
        <v>8</v>
      </c>
      <c r="FQ340">
        <f t="shared" ca="1" si="331"/>
        <v>12</v>
      </c>
      <c r="FR340">
        <f t="shared" ca="1" si="332"/>
        <v>15</v>
      </c>
      <c r="FS340">
        <f t="shared" ca="1" si="333"/>
        <v>13</v>
      </c>
    </row>
    <row r="341" spans="1:175" ht="14.25" x14ac:dyDescent="0.15">
      <c r="A341" s="20">
        <v>2000038</v>
      </c>
      <c r="B341" s="6" t="str">
        <f t="shared" si="292"/>
        <v>2</v>
      </c>
      <c r="C341" s="7">
        <v>1002</v>
      </c>
      <c r="D341" s="1" t="str">
        <f t="shared" si="293"/>
        <v>5300075,5202071,5301071,5601071,5500071,5502071</v>
      </c>
      <c r="E341" t="str">
        <f t="shared" si="294"/>
        <v>7,7,7,7,7,7</v>
      </c>
      <c r="F341" t="str">
        <f t="shared" si="295"/>
        <v>296,292,292,292,292,292</v>
      </c>
      <c r="G341">
        <f t="shared" si="296"/>
        <v>498897</v>
      </c>
      <c r="H341" s="6">
        <f>Sheet1!B341</f>
        <v>1</v>
      </c>
      <c r="I341" s="6">
        <f>Sheet1!C341</f>
        <v>0</v>
      </c>
      <c r="J341" s="6">
        <f>Sheet1!D341</f>
        <v>0</v>
      </c>
      <c r="K341" s="6">
        <f>Sheet1!E341</f>
        <v>0</v>
      </c>
      <c r="L341" s="6">
        <f>Sheet1!F341</f>
        <v>15000</v>
      </c>
      <c r="P341">
        <f t="shared" si="297"/>
        <v>498897</v>
      </c>
      <c r="Q341" s="19">
        <v>498897.87</v>
      </c>
      <c r="R341" s="6" t="str">
        <f t="shared" si="298"/>
        <v>5300075,5202071,5301071,5601071,5500071,5502071</v>
      </c>
      <c r="S341" s="6" t="str">
        <f t="shared" si="299"/>
        <v>7,7,7,7,7,7</v>
      </c>
      <c r="T341" s="6" t="str">
        <f t="shared" si="300"/>
        <v>296,292,292,292,292,292</v>
      </c>
      <c r="U341">
        <v>5300075</v>
      </c>
      <c r="V341">
        <v>5202071</v>
      </c>
      <c r="W341">
        <v>5301071</v>
      </c>
      <c r="X341">
        <v>5601071</v>
      </c>
      <c r="Y341">
        <v>5500071</v>
      </c>
      <c r="Z341">
        <v>5502071</v>
      </c>
      <c r="AA341">
        <v>7</v>
      </c>
      <c r="AB341">
        <v>7</v>
      </c>
      <c r="AC341">
        <v>7</v>
      </c>
      <c r="AD341">
        <v>7</v>
      </c>
      <c r="AE341">
        <v>7</v>
      </c>
      <c r="AF341">
        <v>7</v>
      </c>
      <c r="AG341" s="12">
        <f t="shared" si="301"/>
        <v>296</v>
      </c>
      <c r="AH341" s="12">
        <f t="shared" si="302"/>
        <v>292</v>
      </c>
      <c r="AI341" s="12">
        <f t="shared" si="303"/>
        <v>292</v>
      </c>
      <c r="AJ341" s="12">
        <f t="shared" si="304"/>
        <v>292</v>
      </c>
      <c r="AK341" s="12">
        <f t="shared" si="305"/>
        <v>292</v>
      </c>
      <c r="AL341" s="12">
        <f t="shared" si="306"/>
        <v>292</v>
      </c>
      <c r="AM341" s="6">
        <f t="shared" si="291"/>
        <v>84812.637900000002</v>
      </c>
      <c r="AN341" s="6">
        <f t="shared" si="289"/>
        <v>82817.046419999999</v>
      </c>
      <c r="AO341" s="6">
        <f t="shared" si="289"/>
        <v>82817.046419999999</v>
      </c>
      <c r="AP341" s="6">
        <f t="shared" si="289"/>
        <v>82817.046419999999</v>
      </c>
      <c r="AQ341" s="6">
        <f t="shared" si="289"/>
        <v>82817.046419999999</v>
      </c>
      <c r="AR341" s="6">
        <f t="shared" si="289"/>
        <v>82817.046419999999</v>
      </c>
      <c r="CH341">
        <f t="shared" si="307"/>
        <v>3</v>
      </c>
      <c r="CI341" s="23" t="b">
        <f t="shared" si="334"/>
        <v>1</v>
      </c>
      <c r="CJ341" s="23" t="b">
        <f t="shared" si="334"/>
        <v>1</v>
      </c>
      <c r="CK341" s="23" t="b">
        <f t="shared" si="334"/>
        <v>1</v>
      </c>
      <c r="CL341" s="23" t="b">
        <f t="shared" si="334"/>
        <v>1</v>
      </c>
      <c r="CM341" s="23" t="b">
        <f t="shared" si="334"/>
        <v>1</v>
      </c>
      <c r="CN341" s="23" t="b">
        <f t="shared" si="334"/>
        <v>1</v>
      </c>
      <c r="CO341" t="str">
        <f t="shared" si="308"/>
        <v>5300075</v>
      </c>
      <c r="CP341" t="str">
        <f t="shared" si="309"/>
        <v>5202071</v>
      </c>
      <c r="CQ341" t="str">
        <f t="shared" si="310"/>
        <v>5301071</v>
      </c>
      <c r="CR341" t="str">
        <f t="shared" si="311"/>
        <v>5601071</v>
      </c>
      <c r="CS341" t="str">
        <f t="shared" si="312"/>
        <v>5500071</v>
      </c>
      <c r="CT341" t="str">
        <f t="shared" si="313"/>
        <v>5502071</v>
      </c>
      <c r="CU341">
        <v>7</v>
      </c>
      <c r="CV341">
        <v>7</v>
      </c>
      <c r="CW341">
        <v>7</v>
      </c>
      <c r="CX341">
        <v>7</v>
      </c>
      <c r="CY341">
        <v>7</v>
      </c>
      <c r="CZ341">
        <v>7</v>
      </c>
      <c r="DA341" s="12">
        <v>5</v>
      </c>
      <c r="DB341" s="17">
        <v>5</v>
      </c>
      <c r="DC341">
        <v>5</v>
      </c>
      <c r="DD341">
        <v>5</v>
      </c>
      <c r="DE341">
        <v>5</v>
      </c>
      <c r="DF341">
        <v>5</v>
      </c>
      <c r="DG341" s="28" t="s">
        <v>172</v>
      </c>
      <c r="DH341" s="28" t="s">
        <v>126</v>
      </c>
      <c r="DI341" s="23" t="s">
        <v>128</v>
      </c>
      <c r="DJ341" s="23" t="s">
        <v>184</v>
      </c>
      <c r="DK341" s="23" t="s">
        <v>183</v>
      </c>
      <c r="DL341" s="23" t="s">
        <v>130</v>
      </c>
      <c r="DM341" t="str">
        <f t="shared" si="314"/>
        <v>暗</v>
      </c>
      <c r="DN341" t="str">
        <f t="shared" si="315"/>
        <v>水</v>
      </c>
      <c r="DO341" t="str">
        <f t="shared" si="316"/>
        <v>水</v>
      </c>
      <c r="DP341" t="str">
        <f t="shared" si="317"/>
        <v>水</v>
      </c>
      <c r="DQ341" t="str">
        <f t="shared" si="318"/>
        <v>水</v>
      </c>
      <c r="DR341" t="str">
        <f t="shared" si="319"/>
        <v>水</v>
      </c>
      <c r="DS341" s="28" t="s">
        <v>145</v>
      </c>
      <c r="DT341" s="28" t="s">
        <v>145</v>
      </c>
      <c r="DU341" s="23" t="s">
        <v>147</v>
      </c>
      <c r="DV341" s="23" t="s">
        <v>163</v>
      </c>
      <c r="DW341" s="23" t="s">
        <v>165</v>
      </c>
      <c r="DX341" s="23" t="s">
        <v>160</v>
      </c>
      <c r="DY341">
        <f t="shared" ref="DY341:ED383" si="335">IF(DG341&lt;&gt;"",INDEX($EG$4:$EG$800,MATCH(DG341,$EF$4:$EF$801,0)),0)</f>
        <v>1</v>
      </c>
      <c r="DZ341">
        <f t="shared" si="335"/>
        <v>1</v>
      </c>
      <c r="EA341">
        <f t="shared" si="335"/>
        <v>1</v>
      </c>
      <c r="EB341">
        <f t="shared" si="335"/>
        <v>2</v>
      </c>
      <c r="EC341">
        <f t="shared" si="335"/>
        <v>2</v>
      </c>
      <c r="ED341">
        <f t="shared" si="335"/>
        <v>2</v>
      </c>
      <c r="EE341">
        <v>5502113</v>
      </c>
      <c r="EF341" s="26" t="s">
        <v>196</v>
      </c>
      <c r="EG341">
        <v>2</v>
      </c>
      <c r="EV341" t="str">
        <f t="shared" si="320"/>
        <v>暗武士</v>
      </c>
      <c r="EW341" t="str">
        <f t="shared" si="321"/>
        <v>水维京</v>
      </c>
      <c r="EX341" t="str">
        <f t="shared" si="322"/>
        <v>水剑士</v>
      </c>
      <c r="EY341" t="str">
        <f t="shared" si="323"/>
        <v>水修女</v>
      </c>
      <c r="EZ341" t="str">
        <f t="shared" si="324"/>
        <v>水海盗</v>
      </c>
      <c r="FA341" t="str">
        <f t="shared" si="325"/>
        <v>水火枪手</v>
      </c>
      <c r="FB341">
        <v>17</v>
      </c>
      <c r="FC341">
        <v>3</v>
      </c>
      <c r="FD341">
        <v>4</v>
      </c>
      <c r="FE341">
        <v>5</v>
      </c>
      <c r="FF341">
        <v>3</v>
      </c>
      <c r="FG341">
        <v>4</v>
      </c>
      <c r="FH341">
        <f t="shared" ca="1" si="326"/>
        <v>12</v>
      </c>
      <c r="FI341">
        <f t="shared" ca="1" si="326"/>
        <v>11</v>
      </c>
      <c r="FJ341">
        <f t="shared" ca="1" si="326"/>
        <v>10</v>
      </c>
      <c r="FK341">
        <f t="shared" ca="1" si="327"/>
        <v>16</v>
      </c>
      <c r="FL341">
        <f t="shared" ca="1" si="327"/>
        <v>16</v>
      </c>
      <c r="FM341">
        <f t="shared" ca="1" si="327"/>
        <v>9</v>
      </c>
      <c r="FN341">
        <f t="shared" ca="1" si="328"/>
        <v>12</v>
      </c>
      <c r="FO341">
        <f t="shared" ca="1" si="329"/>
        <v>11</v>
      </c>
      <c r="FP341">
        <f t="shared" ca="1" si="330"/>
        <v>6</v>
      </c>
      <c r="FQ341">
        <f t="shared" ca="1" si="331"/>
        <v>16</v>
      </c>
      <c r="FR341">
        <f t="shared" ca="1" si="332"/>
        <v>4</v>
      </c>
      <c r="FS341">
        <f t="shared" ca="1" si="333"/>
        <v>11</v>
      </c>
    </row>
    <row r="342" spans="1:175" ht="14.25" x14ac:dyDescent="0.15">
      <c r="A342" s="20">
        <v>2000039</v>
      </c>
      <c r="B342" s="6" t="str">
        <f t="shared" si="292"/>
        <v>2</v>
      </c>
      <c r="C342" s="7">
        <v>1002</v>
      </c>
      <c r="D342" s="1" t="str">
        <f t="shared" si="293"/>
        <v>5300075,5201071,5200073,5402072,5601072,5502072</v>
      </c>
      <c r="E342" t="str">
        <f t="shared" si="294"/>
        <v>7,7,7,7,7,7</v>
      </c>
      <c r="F342" t="str">
        <f t="shared" si="295"/>
        <v>298,295,295,295,295,295</v>
      </c>
      <c r="G342">
        <f t="shared" si="296"/>
        <v>507181</v>
      </c>
      <c r="H342" s="6">
        <f>Sheet1!B342</f>
        <v>31</v>
      </c>
      <c r="I342" s="6">
        <f>Sheet1!C342</f>
        <v>0</v>
      </c>
      <c r="J342" s="6">
        <f>Sheet1!D342</f>
        <v>0</v>
      </c>
      <c r="K342" s="6">
        <f>Sheet1!E342</f>
        <v>0</v>
      </c>
      <c r="L342" s="6">
        <f>Sheet1!F342</f>
        <v>200</v>
      </c>
      <c r="P342">
        <f t="shared" si="297"/>
        <v>507181</v>
      </c>
      <c r="Q342" s="19">
        <v>507181.73200000002</v>
      </c>
      <c r="R342" s="6" t="str">
        <f t="shared" si="298"/>
        <v>5300075,5201071,5200073,5402072,5601072,5502072</v>
      </c>
      <c r="S342" s="6" t="str">
        <f t="shared" si="299"/>
        <v>7,7,7,7,7,7</v>
      </c>
      <c r="T342" s="6" t="str">
        <f t="shared" si="300"/>
        <v>298,295,295,295,295,295</v>
      </c>
      <c r="U342">
        <v>5300075</v>
      </c>
      <c r="V342">
        <v>5201071</v>
      </c>
      <c r="W342">
        <v>5200073</v>
      </c>
      <c r="X342">
        <v>5402072</v>
      </c>
      <c r="Y342">
        <v>5601072</v>
      </c>
      <c r="Z342">
        <v>5502072</v>
      </c>
      <c r="AA342">
        <v>7</v>
      </c>
      <c r="AB342">
        <v>7</v>
      </c>
      <c r="AC342">
        <v>7</v>
      </c>
      <c r="AD342">
        <v>7</v>
      </c>
      <c r="AE342">
        <v>7</v>
      </c>
      <c r="AF342">
        <v>7</v>
      </c>
      <c r="AG342" s="12">
        <f t="shared" si="301"/>
        <v>298</v>
      </c>
      <c r="AH342" s="12">
        <f t="shared" si="302"/>
        <v>295</v>
      </c>
      <c r="AI342" s="12">
        <f t="shared" si="303"/>
        <v>295</v>
      </c>
      <c r="AJ342" s="12">
        <f t="shared" si="304"/>
        <v>295</v>
      </c>
      <c r="AK342" s="12">
        <f t="shared" si="305"/>
        <v>295</v>
      </c>
      <c r="AL342" s="12">
        <f t="shared" si="306"/>
        <v>295</v>
      </c>
      <c r="AM342" s="6">
        <f t="shared" si="291"/>
        <v>86220.894440000004</v>
      </c>
      <c r="AN342" s="6">
        <f t="shared" si="289"/>
        <v>84192.167512000015</v>
      </c>
      <c r="AO342" s="6">
        <f t="shared" si="289"/>
        <v>84192.167512000015</v>
      </c>
      <c r="AP342" s="6">
        <f t="shared" si="289"/>
        <v>84192.167512000015</v>
      </c>
      <c r="AQ342" s="6">
        <f t="shared" si="289"/>
        <v>84192.167512000015</v>
      </c>
      <c r="AR342" s="6">
        <f t="shared" si="289"/>
        <v>84192.167512000015</v>
      </c>
      <c r="CH342">
        <f t="shared" si="307"/>
        <v>4</v>
      </c>
      <c r="CI342" s="23" t="b">
        <f t="shared" ref="CI342:CN357" si="336">IF(DG342&lt;&gt;"",IF(ISERROR(MATCH(INT(CO342),$EE$4:$EE$879,0))=FALSE,TRUE),"")</f>
        <v>1</v>
      </c>
      <c r="CJ342" s="23" t="b">
        <f t="shared" si="336"/>
        <v>1</v>
      </c>
      <c r="CK342" s="23" t="b">
        <f t="shared" si="336"/>
        <v>1</v>
      </c>
      <c r="CL342" s="23" t="b">
        <f t="shared" si="336"/>
        <v>1</v>
      </c>
      <c r="CM342" s="23" t="b">
        <f t="shared" si="336"/>
        <v>1</v>
      </c>
      <c r="CN342" s="23" t="b">
        <f t="shared" si="336"/>
        <v>1</v>
      </c>
      <c r="CO342" t="str">
        <f t="shared" si="308"/>
        <v>5300075</v>
      </c>
      <c r="CP342" t="str">
        <f t="shared" si="309"/>
        <v>5201071</v>
      </c>
      <c r="CQ342" t="str">
        <f t="shared" si="310"/>
        <v>5200073</v>
      </c>
      <c r="CR342" t="str">
        <f t="shared" si="311"/>
        <v>5402072</v>
      </c>
      <c r="CS342" t="str">
        <f t="shared" si="312"/>
        <v>5601072</v>
      </c>
      <c r="CT342" t="str">
        <f t="shared" si="313"/>
        <v>5502072</v>
      </c>
      <c r="CU342">
        <v>7</v>
      </c>
      <c r="CV342">
        <v>7</v>
      </c>
      <c r="CW342">
        <v>7</v>
      </c>
      <c r="CX342">
        <v>7</v>
      </c>
      <c r="CY342">
        <v>7</v>
      </c>
      <c r="CZ342">
        <v>7</v>
      </c>
      <c r="DA342" s="12">
        <v>5</v>
      </c>
      <c r="DB342" s="17">
        <v>5</v>
      </c>
      <c r="DC342">
        <v>5</v>
      </c>
      <c r="DD342">
        <v>5</v>
      </c>
      <c r="DE342">
        <v>5</v>
      </c>
      <c r="DF342">
        <v>5</v>
      </c>
      <c r="DG342" s="28" t="s">
        <v>172</v>
      </c>
      <c r="DH342" s="28" t="s">
        <v>180</v>
      </c>
      <c r="DI342" s="28" t="s">
        <v>142</v>
      </c>
      <c r="DJ342" s="23" t="s">
        <v>189</v>
      </c>
      <c r="DK342" s="23" t="s">
        <v>140</v>
      </c>
      <c r="DL342" s="23" t="s">
        <v>190</v>
      </c>
      <c r="DM342" t="str">
        <f t="shared" si="314"/>
        <v>暗</v>
      </c>
      <c r="DN342" t="str">
        <f t="shared" si="315"/>
        <v>水</v>
      </c>
      <c r="DO342" t="str">
        <f t="shared" si="316"/>
        <v>木</v>
      </c>
      <c r="DP342" t="str">
        <f t="shared" si="317"/>
        <v>火</v>
      </c>
      <c r="DQ342" t="str">
        <f t="shared" si="318"/>
        <v>火</v>
      </c>
      <c r="DR342" t="str">
        <f t="shared" si="319"/>
        <v>火</v>
      </c>
      <c r="DS342" s="28" t="s">
        <v>137</v>
      </c>
      <c r="DT342" s="28" t="s">
        <v>147</v>
      </c>
      <c r="DU342" s="28" t="s">
        <v>147</v>
      </c>
      <c r="DV342" s="23" t="s">
        <v>170</v>
      </c>
      <c r="DW342" s="23" t="s">
        <v>170</v>
      </c>
      <c r="DX342" s="23" t="s">
        <v>170</v>
      </c>
      <c r="DY342">
        <f t="shared" si="335"/>
        <v>1</v>
      </c>
      <c r="DZ342">
        <f t="shared" si="335"/>
        <v>1</v>
      </c>
      <c r="EA342">
        <f t="shared" si="335"/>
        <v>1</v>
      </c>
      <c r="EB342">
        <f t="shared" si="335"/>
        <v>2</v>
      </c>
      <c r="EC342">
        <f t="shared" si="335"/>
        <v>2</v>
      </c>
      <c r="ED342">
        <f t="shared" si="335"/>
        <v>2</v>
      </c>
      <c r="EE342">
        <v>5601113</v>
      </c>
      <c r="EF342" s="26" t="s">
        <v>175</v>
      </c>
      <c r="EG342">
        <v>2</v>
      </c>
      <c r="EV342" t="str">
        <f t="shared" si="320"/>
        <v>暗武士</v>
      </c>
      <c r="EW342" t="str">
        <f t="shared" si="321"/>
        <v>水骑兵</v>
      </c>
      <c r="EX342" t="str">
        <f t="shared" si="322"/>
        <v>木刀客</v>
      </c>
      <c r="EY342" t="str">
        <f t="shared" si="323"/>
        <v>火女巫</v>
      </c>
      <c r="EZ342" t="str">
        <f t="shared" si="324"/>
        <v>火修女</v>
      </c>
      <c r="FA342" t="str">
        <f t="shared" si="325"/>
        <v>火火枪手</v>
      </c>
      <c r="FB342">
        <v>17</v>
      </c>
      <c r="FC342">
        <v>2</v>
      </c>
      <c r="FD342">
        <v>9</v>
      </c>
      <c r="FE342">
        <v>7</v>
      </c>
      <c r="FF342">
        <v>10</v>
      </c>
      <c r="FG342">
        <v>9</v>
      </c>
      <c r="FH342">
        <f t="shared" ca="1" si="326"/>
        <v>12</v>
      </c>
      <c r="FI342">
        <f t="shared" ca="1" si="326"/>
        <v>12</v>
      </c>
      <c r="FJ342">
        <f t="shared" ca="1" si="326"/>
        <v>17</v>
      </c>
      <c r="FK342">
        <f t="shared" ca="1" si="327"/>
        <v>14</v>
      </c>
      <c r="FL342">
        <f t="shared" ca="1" si="327"/>
        <v>12</v>
      </c>
      <c r="FM342">
        <f t="shared" ca="1" si="327"/>
        <v>13</v>
      </c>
      <c r="FN342">
        <f t="shared" ca="1" si="328"/>
        <v>12</v>
      </c>
      <c r="FO342">
        <f t="shared" ca="1" si="329"/>
        <v>5</v>
      </c>
      <c r="FP342">
        <f t="shared" ca="1" si="330"/>
        <v>7</v>
      </c>
      <c r="FQ342">
        <f t="shared" ca="1" si="331"/>
        <v>14</v>
      </c>
      <c r="FR342">
        <f t="shared" ca="1" si="332"/>
        <v>12</v>
      </c>
      <c r="FS342">
        <f t="shared" ca="1" si="333"/>
        <v>13</v>
      </c>
    </row>
    <row r="343" spans="1:175" ht="14.25" x14ac:dyDescent="0.15">
      <c r="A343" s="20">
        <v>2000040</v>
      </c>
      <c r="B343" s="6" t="str">
        <f t="shared" si="292"/>
        <v>2</v>
      </c>
      <c r="C343" s="7">
        <v>1002</v>
      </c>
      <c r="D343" s="1" t="str">
        <f t="shared" si="293"/>
        <v>5202075,5202073,5201074,5402073,5502073,5500073</v>
      </c>
      <c r="E343" t="str">
        <f t="shared" si="294"/>
        <v>7,7,7,7,7,7</v>
      </c>
      <c r="F343" t="str">
        <f t="shared" si="295"/>
        <v>301,297,297,297,297,297</v>
      </c>
      <c r="G343">
        <f t="shared" si="296"/>
        <v>515548</v>
      </c>
      <c r="H343" s="6">
        <f>Sheet1!B343</f>
        <v>6</v>
      </c>
      <c r="I343" s="6">
        <f>Sheet1!C343</f>
        <v>2</v>
      </c>
      <c r="J343" s="6">
        <f>Sheet1!D343</f>
        <v>2</v>
      </c>
      <c r="K343" s="6">
        <f>Sheet1!E343</f>
        <v>5</v>
      </c>
      <c r="L343" s="6">
        <f>Sheet1!F343</f>
        <v>25</v>
      </c>
      <c r="P343">
        <f t="shared" si="297"/>
        <v>515548</v>
      </c>
      <c r="Q343" s="19">
        <v>515548.74699999997</v>
      </c>
      <c r="R343" s="6" t="str">
        <f t="shared" si="298"/>
        <v>5202075,5202073,5201074,5402073,5502073,5500073</v>
      </c>
      <c r="S343" s="6" t="str">
        <f t="shared" si="299"/>
        <v>7,7,7,7,7,7</v>
      </c>
      <c r="T343" s="6" t="str">
        <f t="shared" si="300"/>
        <v>301,297,297,297,297,297</v>
      </c>
      <c r="U343">
        <v>5202075</v>
      </c>
      <c r="V343">
        <v>5202073</v>
      </c>
      <c r="W343">
        <v>5201074</v>
      </c>
      <c r="X343">
        <v>5402073</v>
      </c>
      <c r="Y343">
        <v>5502073</v>
      </c>
      <c r="Z343">
        <v>5500073</v>
      </c>
      <c r="AA343">
        <v>7</v>
      </c>
      <c r="AB343">
        <v>7</v>
      </c>
      <c r="AC343">
        <v>7</v>
      </c>
      <c r="AD343">
        <v>7</v>
      </c>
      <c r="AE343">
        <v>7</v>
      </c>
      <c r="AF343">
        <v>7</v>
      </c>
      <c r="AG343" s="12">
        <f t="shared" si="301"/>
        <v>301</v>
      </c>
      <c r="AH343" s="12">
        <f t="shared" si="302"/>
        <v>297</v>
      </c>
      <c r="AI343" s="12">
        <f t="shared" si="303"/>
        <v>297</v>
      </c>
      <c r="AJ343" s="12">
        <f t="shared" si="304"/>
        <v>297</v>
      </c>
      <c r="AK343" s="12">
        <f t="shared" si="305"/>
        <v>297</v>
      </c>
      <c r="AL343" s="12">
        <f t="shared" si="306"/>
        <v>297</v>
      </c>
      <c r="AM343" s="6">
        <f t="shared" si="291"/>
        <v>87643.286990000008</v>
      </c>
      <c r="AN343" s="6">
        <f t="shared" si="289"/>
        <v>85581.092002000005</v>
      </c>
      <c r="AO343" s="6">
        <f t="shared" si="289"/>
        <v>85581.092002000005</v>
      </c>
      <c r="AP343" s="6">
        <f t="shared" si="289"/>
        <v>85581.092002000005</v>
      </c>
      <c r="AQ343" s="6">
        <f t="shared" si="289"/>
        <v>85581.092002000005</v>
      </c>
      <c r="AR343" s="6">
        <f t="shared" si="289"/>
        <v>85581.092002000005</v>
      </c>
      <c r="CH343">
        <f t="shared" si="307"/>
        <v>0</v>
      </c>
      <c r="CI343" s="23" t="b">
        <f t="shared" si="336"/>
        <v>1</v>
      </c>
      <c r="CJ343" s="23" t="b">
        <f t="shared" si="336"/>
        <v>1</v>
      </c>
      <c r="CK343" s="23" t="b">
        <f t="shared" si="336"/>
        <v>1</v>
      </c>
      <c r="CL343" s="23" t="b">
        <f t="shared" si="336"/>
        <v>1</v>
      </c>
      <c r="CM343" s="23" t="b">
        <f t="shared" si="336"/>
        <v>1</v>
      </c>
      <c r="CN343" s="23" t="b">
        <f t="shared" si="336"/>
        <v>1</v>
      </c>
      <c r="CO343" t="str">
        <f t="shared" si="308"/>
        <v>5202075</v>
      </c>
      <c r="CP343" t="str">
        <f t="shared" si="309"/>
        <v>5202073</v>
      </c>
      <c r="CQ343" t="str">
        <f t="shared" si="310"/>
        <v>5201074</v>
      </c>
      <c r="CR343" t="str">
        <f t="shared" si="311"/>
        <v>5402073</v>
      </c>
      <c r="CS343" t="str">
        <f t="shared" si="312"/>
        <v>5502073</v>
      </c>
      <c r="CT343" t="str">
        <f t="shared" si="313"/>
        <v>5500073</v>
      </c>
      <c r="CU343">
        <v>7</v>
      </c>
      <c r="CV343">
        <v>7</v>
      </c>
      <c r="CW343">
        <v>7</v>
      </c>
      <c r="CX343">
        <v>7</v>
      </c>
      <c r="CY343">
        <v>7</v>
      </c>
      <c r="CZ343">
        <v>7</v>
      </c>
      <c r="DA343" s="12">
        <v>5</v>
      </c>
      <c r="DB343" s="17">
        <v>5</v>
      </c>
      <c r="DC343">
        <v>5</v>
      </c>
      <c r="DD343">
        <v>5</v>
      </c>
      <c r="DE343">
        <v>5</v>
      </c>
      <c r="DF343">
        <v>5</v>
      </c>
      <c r="DG343" s="28" t="s">
        <v>174</v>
      </c>
      <c r="DH343" s="28" t="s">
        <v>192</v>
      </c>
      <c r="DI343" s="23" t="s">
        <v>197</v>
      </c>
      <c r="DJ343" t="s">
        <v>146</v>
      </c>
      <c r="DK343" s="23" t="s">
        <v>196</v>
      </c>
      <c r="DL343" s="23" t="s">
        <v>195</v>
      </c>
      <c r="DM343" t="str">
        <f t="shared" si="314"/>
        <v>暗</v>
      </c>
      <c r="DN343" t="str">
        <f t="shared" si="315"/>
        <v>木</v>
      </c>
      <c r="DO343" t="str">
        <f t="shared" si="316"/>
        <v>光</v>
      </c>
      <c r="DP343" t="str">
        <f t="shared" si="317"/>
        <v>木</v>
      </c>
      <c r="DQ343" t="str">
        <f t="shared" si="318"/>
        <v>木</v>
      </c>
      <c r="DR343" t="str">
        <f t="shared" si="319"/>
        <v>木</v>
      </c>
      <c r="DS343" s="28" t="s">
        <v>152</v>
      </c>
      <c r="DT343" s="28" t="s">
        <v>145</v>
      </c>
      <c r="DU343" s="23" t="s">
        <v>152</v>
      </c>
      <c r="DV343" t="s">
        <v>161</v>
      </c>
      <c r="DW343" s="23" t="s">
        <v>165</v>
      </c>
      <c r="DX343" s="23" t="s">
        <v>169</v>
      </c>
      <c r="DY343">
        <f t="shared" si="335"/>
        <v>1</v>
      </c>
      <c r="DZ343">
        <f t="shared" si="335"/>
        <v>1</v>
      </c>
      <c r="EA343">
        <f t="shared" si="335"/>
        <v>1</v>
      </c>
      <c r="EB343">
        <f t="shared" si="335"/>
        <v>2</v>
      </c>
      <c r="EC343">
        <f t="shared" si="335"/>
        <v>2</v>
      </c>
      <c r="ED343">
        <f t="shared" si="335"/>
        <v>2</v>
      </c>
      <c r="EE343">
        <v>5201114</v>
      </c>
      <c r="EF343" t="s">
        <v>197</v>
      </c>
      <c r="EG343">
        <v>1</v>
      </c>
      <c r="EV343" t="str">
        <f t="shared" si="320"/>
        <v>暗维京</v>
      </c>
      <c r="EW343" t="str">
        <f t="shared" si="321"/>
        <v>木维京</v>
      </c>
      <c r="EX343" t="str">
        <f t="shared" si="322"/>
        <v>光骑兵</v>
      </c>
      <c r="EY343" t="str">
        <f t="shared" si="323"/>
        <v>木女巫</v>
      </c>
      <c r="EZ343" t="str">
        <f t="shared" si="324"/>
        <v>木火枪手</v>
      </c>
      <c r="FA343" t="str">
        <f t="shared" si="325"/>
        <v>木海盗</v>
      </c>
      <c r="FB343">
        <v>16</v>
      </c>
      <c r="FC343">
        <v>11</v>
      </c>
      <c r="FD343">
        <v>13</v>
      </c>
      <c r="FE343">
        <v>12</v>
      </c>
      <c r="FF343">
        <v>14</v>
      </c>
      <c r="FG343">
        <v>13</v>
      </c>
      <c r="FH343">
        <f t="shared" ca="1" si="326"/>
        <v>12</v>
      </c>
      <c r="FI343">
        <f t="shared" ca="1" si="326"/>
        <v>8</v>
      </c>
      <c r="FJ343">
        <f t="shared" ca="1" si="326"/>
        <v>7</v>
      </c>
      <c r="FK343">
        <f t="shared" ca="1" si="327"/>
        <v>12</v>
      </c>
      <c r="FL343">
        <f t="shared" ca="1" si="327"/>
        <v>11</v>
      </c>
      <c r="FM343">
        <f t="shared" ca="1" si="327"/>
        <v>16</v>
      </c>
      <c r="FN343">
        <f t="shared" ca="1" si="328"/>
        <v>12</v>
      </c>
      <c r="FO343">
        <f t="shared" ca="1" si="329"/>
        <v>8</v>
      </c>
      <c r="FP343">
        <f t="shared" ca="1" si="330"/>
        <v>11</v>
      </c>
      <c r="FQ343">
        <f t="shared" ca="1" si="331"/>
        <v>12</v>
      </c>
      <c r="FR343">
        <f t="shared" ca="1" si="332"/>
        <v>11</v>
      </c>
      <c r="FS343">
        <f t="shared" ca="1" si="333"/>
        <v>10</v>
      </c>
    </row>
    <row r="344" spans="1:175" ht="14.25" x14ac:dyDescent="0.15">
      <c r="A344" s="20">
        <v>2000041</v>
      </c>
      <c r="B344" s="6" t="str">
        <f t="shared" si="292"/>
        <v>2</v>
      </c>
      <c r="C344" s="7">
        <v>1002</v>
      </c>
      <c r="D344" s="1" t="str">
        <f t="shared" si="293"/>
        <v>5200081,5202082,5202081,5502082,5501084,5500083</v>
      </c>
      <c r="E344" t="str">
        <f t="shared" si="294"/>
        <v>8,8,8,8,8,8</v>
      </c>
      <c r="F344" t="str">
        <f t="shared" si="295"/>
        <v>326,322,322,322,322,322</v>
      </c>
      <c r="G344">
        <f t="shared" si="296"/>
        <v>728065</v>
      </c>
      <c r="H344" s="6">
        <f>Sheet1!B344</f>
        <v>1</v>
      </c>
      <c r="I344" s="6">
        <f>Sheet1!C344</f>
        <v>0</v>
      </c>
      <c r="J344" s="6">
        <f>Sheet1!D344</f>
        <v>0</v>
      </c>
      <c r="K344" s="6">
        <f>Sheet1!E344</f>
        <v>0</v>
      </c>
      <c r="L344" s="6">
        <f>Sheet1!F344</f>
        <v>20000</v>
      </c>
      <c r="P344">
        <f t="shared" si="297"/>
        <v>728065</v>
      </c>
      <c r="Q344" s="19">
        <v>728065.56799999997</v>
      </c>
      <c r="R344" s="6" t="str">
        <f t="shared" si="298"/>
        <v>5200081,5202082,5202081,5502082,5501084,5500083</v>
      </c>
      <c r="S344" s="6" t="str">
        <f t="shared" si="299"/>
        <v>8,8,8,8,8,8</v>
      </c>
      <c r="T344" s="6" t="str">
        <f t="shared" si="300"/>
        <v>326,322,322,322,322,322</v>
      </c>
      <c r="U344">
        <v>5200081</v>
      </c>
      <c r="V344">
        <v>5202082</v>
      </c>
      <c r="W344">
        <v>5202081</v>
      </c>
      <c r="X344">
        <v>5502082</v>
      </c>
      <c r="Y344">
        <v>5501084</v>
      </c>
      <c r="Z344">
        <v>5500083</v>
      </c>
      <c r="AA344">
        <v>8</v>
      </c>
      <c r="AB344">
        <v>8</v>
      </c>
      <c r="AC344">
        <v>8</v>
      </c>
      <c r="AD344">
        <v>8</v>
      </c>
      <c r="AE344">
        <v>8</v>
      </c>
      <c r="AF344">
        <v>8</v>
      </c>
      <c r="AG344" s="12">
        <f t="shared" si="301"/>
        <v>326</v>
      </c>
      <c r="AH344" s="12">
        <f t="shared" si="302"/>
        <v>322</v>
      </c>
      <c r="AI344" s="12">
        <f t="shared" si="303"/>
        <v>322</v>
      </c>
      <c r="AJ344" s="12">
        <f t="shared" si="304"/>
        <v>322</v>
      </c>
      <c r="AK344" s="12">
        <f t="shared" si="305"/>
        <v>322</v>
      </c>
      <c r="AL344" s="12">
        <f t="shared" si="306"/>
        <v>322</v>
      </c>
      <c r="AM344" s="6">
        <f t="shared" si="291"/>
        <v>123771.14656000001</v>
      </c>
      <c r="AN344" s="6">
        <f t="shared" si="289"/>
        <v>120858.884288</v>
      </c>
      <c r="AO344" s="6">
        <f t="shared" si="289"/>
        <v>120858.884288</v>
      </c>
      <c r="AP344" s="6">
        <f t="shared" si="289"/>
        <v>120858.884288</v>
      </c>
      <c r="AQ344" s="6">
        <f t="shared" si="289"/>
        <v>120858.884288</v>
      </c>
      <c r="AR344" s="6">
        <f t="shared" si="289"/>
        <v>120858.884288</v>
      </c>
      <c r="CH344">
        <f t="shared" si="307"/>
        <v>1</v>
      </c>
      <c r="CI344" s="23" t="b">
        <f t="shared" si="336"/>
        <v>1</v>
      </c>
      <c r="CJ344" s="23" t="b">
        <f t="shared" si="336"/>
        <v>1</v>
      </c>
      <c r="CK344" s="23" t="b">
        <f t="shared" si="336"/>
        <v>1</v>
      </c>
      <c r="CL344" s="23" t="b">
        <f t="shared" si="336"/>
        <v>1</v>
      </c>
      <c r="CM344" s="23" t="b">
        <f t="shared" si="336"/>
        <v>1</v>
      </c>
      <c r="CN344" s="23" t="b">
        <f t="shared" si="336"/>
        <v>1</v>
      </c>
      <c r="CO344" t="str">
        <f t="shared" si="308"/>
        <v>5200081</v>
      </c>
      <c r="CP344" t="str">
        <f t="shared" si="309"/>
        <v>5202082</v>
      </c>
      <c r="CQ344" t="str">
        <f t="shared" si="310"/>
        <v>5202081</v>
      </c>
      <c r="CR344" t="str">
        <f t="shared" si="311"/>
        <v>5502082</v>
      </c>
      <c r="CS344" t="str">
        <f t="shared" si="312"/>
        <v>5501084</v>
      </c>
      <c r="CT344" t="str">
        <f t="shared" si="313"/>
        <v>5500083</v>
      </c>
      <c r="CU344">
        <v>8</v>
      </c>
      <c r="CV344">
        <v>8</v>
      </c>
      <c r="CW344">
        <v>8</v>
      </c>
      <c r="CX344">
        <v>8</v>
      </c>
      <c r="CY344">
        <v>8</v>
      </c>
      <c r="CZ344">
        <v>8</v>
      </c>
      <c r="DA344" s="12">
        <v>5</v>
      </c>
      <c r="DB344" s="17">
        <v>5</v>
      </c>
      <c r="DC344">
        <v>5</v>
      </c>
      <c r="DD344">
        <v>5</v>
      </c>
      <c r="DE344">
        <v>5</v>
      </c>
      <c r="DF344">
        <v>5</v>
      </c>
      <c r="DG344" s="28" t="s">
        <v>179</v>
      </c>
      <c r="DH344" s="28" t="s">
        <v>186</v>
      </c>
      <c r="DI344" s="28" t="s">
        <v>126</v>
      </c>
      <c r="DJ344" s="23" t="s">
        <v>190</v>
      </c>
      <c r="DK344" s="23" t="s">
        <v>176</v>
      </c>
      <c r="DL344" s="23" t="s">
        <v>195</v>
      </c>
      <c r="DM344" t="str">
        <f t="shared" si="314"/>
        <v>水</v>
      </c>
      <c r="DN344" t="str">
        <f t="shared" si="315"/>
        <v>火</v>
      </c>
      <c r="DO344" t="str">
        <f t="shared" si="316"/>
        <v>水</v>
      </c>
      <c r="DP344" t="str">
        <f t="shared" si="317"/>
        <v>火</v>
      </c>
      <c r="DQ344" t="str">
        <f t="shared" si="318"/>
        <v>光</v>
      </c>
      <c r="DR344" t="str">
        <f t="shared" si="319"/>
        <v>木</v>
      </c>
      <c r="DS344" s="28" t="s">
        <v>145</v>
      </c>
      <c r="DT344" s="28" t="s">
        <v>145</v>
      </c>
      <c r="DU344" s="28" t="s">
        <v>145</v>
      </c>
      <c r="DV344" s="23" t="s">
        <v>160</v>
      </c>
      <c r="DW344" s="23" t="s">
        <v>165</v>
      </c>
      <c r="DX344" s="23" t="s">
        <v>160</v>
      </c>
      <c r="DY344">
        <f t="shared" si="335"/>
        <v>1</v>
      </c>
      <c r="DZ344">
        <f t="shared" si="335"/>
        <v>1</v>
      </c>
      <c r="EA344">
        <f t="shared" si="335"/>
        <v>1</v>
      </c>
      <c r="EB344">
        <f t="shared" si="335"/>
        <v>2</v>
      </c>
      <c r="EC344">
        <f t="shared" si="335"/>
        <v>2</v>
      </c>
      <c r="ED344">
        <f t="shared" si="335"/>
        <v>2</v>
      </c>
      <c r="EE344">
        <v>5302114</v>
      </c>
      <c r="EF344" t="s">
        <v>198</v>
      </c>
      <c r="EG344">
        <v>1</v>
      </c>
      <c r="EV344" t="str">
        <f t="shared" si="320"/>
        <v>水刀客</v>
      </c>
      <c r="EW344" t="str">
        <f t="shared" si="321"/>
        <v>火维京</v>
      </c>
      <c r="EX344" t="str">
        <f t="shared" si="322"/>
        <v>水维京</v>
      </c>
      <c r="EY344" t="str">
        <f t="shared" si="323"/>
        <v>火火枪手</v>
      </c>
      <c r="EZ344" t="str">
        <f t="shared" si="324"/>
        <v>光猎人</v>
      </c>
      <c r="FA344" t="str">
        <f t="shared" si="325"/>
        <v>木海盗</v>
      </c>
      <c r="FB344">
        <v>1</v>
      </c>
      <c r="FC344">
        <v>7</v>
      </c>
      <c r="FD344">
        <v>3</v>
      </c>
      <c r="FE344">
        <v>9</v>
      </c>
      <c r="FF344">
        <v>16</v>
      </c>
      <c r="FG344">
        <v>13</v>
      </c>
      <c r="FH344">
        <f t="shared" ca="1" si="326"/>
        <v>2</v>
      </c>
      <c r="FI344">
        <f t="shared" ca="1" si="326"/>
        <v>13</v>
      </c>
      <c r="FJ344">
        <f t="shared" ca="1" si="326"/>
        <v>9</v>
      </c>
      <c r="FK344">
        <f t="shared" ca="1" si="327"/>
        <v>13</v>
      </c>
      <c r="FL344">
        <f t="shared" ca="1" si="327"/>
        <v>15</v>
      </c>
      <c r="FM344">
        <f t="shared" ca="1" si="327"/>
        <v>16</v>
      </c>
      <c r="FN344">
        <f t="shared" ca="1" si="328"/>
        <v>2</v>
      </c>
      <c r="FO344">
        <f t="shared" ca="1" si="329"/>
        <v>13</v>
      </c>
      <c r="FP344">
        <f t="shared" ca="1" si="330"/>
        <v>4</v>
      </c>
      <c r="FQ344">
        <f t="shared" ca="1" si="331"/>
        <v>13</v>
      </c>
      <c r="FR344">
        <f t="shared" ca="1" si="332"/>
        <v>15</v>
      </c>
      <c r="FS344">
        <f t="shared" ca="1" si="333"/>
        <v>14</v>
      </c>
    </row>
    <row r="345" spans="1:175" ht="14.25" x14ac:dyDescent="0.15">
      <c r="A345" s="20">
        <v>2000042</v>
      </c>
      <c r="B345" s="6" t="str">
        <f t="shared" si="292"/>
        <v>2</v>
      </c>
      <c r="C345" s="7">
        <v>1002</v>
      </c>
      <c r="D345" s="1" t="str">
        <f t="shared" si="293"/>
        <v>5200083,5200082,5202082,5401082,5502081,5601081</v>
      </c>
      <c r="E345" t="str">
        <f t="shared" si="294"/>
        <v>8,8,8,8,8,8</v>
      </c>
      <c r="F345" t="str">
        <f t="shared" si="295"/>
        <v>329,325,325,325,325,325</v>
      </c>
      <c r="G345">
        <f t="shared" si="296"/>
        <v>739940</v>
      </c>
      <c r="H345" s="6">
        <f>Sheet1!B345</f>
        <v>9</v>
      </c>
      <c r="I345" s="6">
        <f>Sheet1!C345</f>
        <v>0</v>
      </c>
      <c r="J345" s="6">
        <f>Sheet1!D345</f>
        <v>0</v>
      </c>
      <c r="K345" s="6">
        <f>Sheet1!E345</f>
        <v>0</v>
      </c>
      <c r="L345" s="6">
        <f>Sheet1!F345</f>
        <v>200</v>
      </c>
      <c r="P345">
        <f t="shared" si="297"/>
        <v>739940</v>
      </c>
      <c r="Q345" s="19">
        <v>739940.88300000003</v>
      </c>
      <c r="R345" s="6" t="str">
        <f t="shared" si="298"/>
        <v>5200083,5200082,5202082,5401082,5502081,5601081</v>
      </c>
      <c r="S345" s="6" t="str">
        <f t="shared" si="299"/>
        <v>8,8,8,8,8,8</v>
      </c>
      <c r="T345" s="6" t="str">
        <f t="shared" si="300"/>
        <v>329,325,325,325,325,325</v>
      </c>
      <c r="U345">
        <v>5200083</v>
      </c>
      <c r="V345">
        <v>5200082</v>
      </c>
      <c r="W345">
        <v>5202082</v>
      </c>
      <c r="X345">
        <v>5401082</v>
      </c>
      <c r="Y345">
        <v>5502081</v>
      </c>
      <c r="Z345">
        <v>5601081</v>
      </c>
      <c r="AA345">
        <v>8</v>
      </c>
      <c r="AB345">
        <v>8</v>
      </c>
      <c r="AC345">
        <v>8</v>
      </c>
      <c r="AD345">
        <v>8</v>
      </c>
      <c r="AE345">
        <v>8</v>
      </c>
      <c r="AF345">
        <v>8</v>
      </c>
      <c r="AG345" s="12">
        <f t="shared" si="301"/>
        <v>329</v>
      </c>
      <c r="AH345" s="12">
        <f t="shared" si="302"/>
        <v>325</v>
      </c>
      <c r="AI345" s="12">
        <f t="shared" si="303"/>
        <v>325</v>
      </c>
      <c r="AJ345" s="12">
        <f t="shared" si="304"/>
        <v>325</v>
      </c>
      <c r="AK345" s="12">
        <f t="shared" si="305"/>
        <v>325</v>
      </c>
      <c r="AL345" s="12">
        <f t="shared" si="306"/>
        <v>325</v>
      </c>
      <c r="AM345" s="6">
        <f t="shared" si="291"/>
        <v>125789.95011000002</v>
      </c>
      <c r="AN345" s="6">
        <f t="shared" si="289"/>
        <v>122830.18657800001</v>
      </c>
      <c r="AO345" s="6">
        <f t="shared" si="289"/>
        <v>122830.18657800001</v>
      </c>
      <c r="AP345" s="6">
        <f t="shared" si="289"/>
        <v>122830.18657800001</v>
      </c>
      <c r="AQ345" s="6">
        <f t="shared" si="289"/>
        <v>122830.18657800001</v>
      </c>
      <c r="AR345" s="6">
        <f t="shared" si="289"/>
        <v>122830.18657800001</v>
      </c>
      <c r="CH345">
        <f t="shared" si="307"/>
        <v>2</v>
      </c>
      <c r="CI345" s="23" t="b">
        <f t="shared" si="336"/>
        <v>1</v>
      </c>
      <c r="CJ345" s="23" t="b">
        <f t="shared" si="336"/>
        <v>1</v>
      </c>
      <c r="CK345" s="23" t="b">
        <f t="shared" si="336"/>
        <v>1</v>
      </c>
      <c r="CL345" s="23" t="b">
        <f t="shared" si="336"/>
        <v>1</v>
      </c>
      <c r="CM345" s="23" t="b">
        <f t="shared" si="336"/>
        <v>1</v>
      </c>
      <c r="CN345" s="23" t="b">
        <f t="shared" si="336"/>
        <v>1</v>
      </c>
      <c r="CO345" t="str">
        <f t="shared" si="308"/>
        <v>5200083</v>
      </c>
      <c r="CP345" t="str">
        <f t="shared" si="309"/>
        <v>5200082</v>
      </c>
      <c r="CQ345" t="str">
        <f t="shared" si="310"/>
        <v>5202082</v>
      </c>
      <c r="CR345" t="str">
        <f t="shared" si="311"/>
        <v>5401082</v>
      </c>
      <c r="CS345" t="str">
        <f t="shared" si="312"/>
        <v>5502081</v>
      </c>
      <c r="CT345" t="str">
        <f t="shared" si="313"/>
        <v>5601081</v>
      </c>
      <c r="CU345">
        <v>8</v>
      </c>
      <c r="CV345">
        <v>8</v>
      </c>
      <c r="CW345">
        <v>8</v>
      </c>
      <c r="CX345">
        <v>8</v>
      </c>
      <c r="CY345">
        <v>8</v>
      </c>
      <c r="CZ345">
        <v>8</v>
      </c>
      <c r="DA345" s="12">
        <v>5</v>
      </c>
      <c r="DB345" s="17">
        <v>5</v>
      </c>
      <c r="DC345">
        <v>5</v>
      </c>
      <c r="DD345">
        <v>5</v>
      </c>
      <c r="DE345">
        <v>5</v>
      </c>
      <c r="DF345">
        <v>5</v>
      </c>
      <c r="DG345" s="28" t="s">
        <v>142</v>
      </c>
      <c r="DH345" s="28" t="s">
        <v>185</v>
      </c>
      <c r="DI345" s="28" t="s">
        <v>186</v>
      </c>
      <c r="DJ345" s="28" t="s">
        <v>188</v>
      </c>
      <c r="DK345" s="28" t="s">
        <v>130</v>
      </c>
      <c r="DL345" s="28" t="s">
        <v>184</v>
      </c>
      <c r="DM345" t="str">
        <f t="shared" si="314"/>
        <v>木</v>
      </c>
      <c r="DN345" t="str">
        <f t="shared" si="315"/>
        <v>火</v>
      </c>
      <c r="DO345" t="str">
        <f t="shared" si="316"/>
        <v>火</v>
      </c>
      <c r="DP345" t="str">
        <f t="shared" si="317"/>
        <v>火</v>
      </c>
      <c r="DQ345" t="str">
        <f t="shared" si="318"/>
        <v>水</v>
      </c>
      <c r="DR345" t="str">
        <f t="shared" si="319"/>
        <v>水</v>
      </c>
      <c r="DS345" s="28" t="s">
        <v>147</v>
      </c>
      <c r="DT345" s="28" t="s">
        <v>152</v>
      </c>
      <c r="DU345" s="28" t="s">
        <v>155</v>
      </c>
      <c r="DV345" s="28" t="s">
        <v>160</v>
      </c>
      <c r="DW345" s="28" t="s">
        <v>164</v>
      </c>
      <c r="DX345" s="28" t="s">
        <v>161</v>
      </c>
      <c r="DY345">
        <f t="shared" si="335"/>
        <v>1</v>
      </c>
      <c r="DZ345">
        <f t="shared" si="335"/>
        <v>1</v>
      </c>
      <c r="EA345">
        <f t="shared" si="335"/>
        <v>1</v>
      </c>
      <c r="EB345">
        <f t="shared" si="335"/>
        <v>2</v>
      </c>
      <c r="EC345">
        <f t="shared" si="335"/>
        <v>2</v>
      </c>
      <c r="ED345">
        <f t="shared" si="335"/>
        <v>2</v>
      </c>
      <c r="EE345">
        <v>5501114</v>
      </c>
      <c r="EF345" s="26" t="s">
        <v>176</v>
      </c>
      <c r="EG345">
        <v>2</v>
      </c>
      <c r="EV345" t="str">
        <f t="shared" si="320"/>
        <v>木刀客</v>
      </c>
      <c r="EW345" t="str">
        <f t="shared" si="321"/>
        <v>火刀客</v>
      </c>
      <c r="EX345" t="str">
        <f t="shared" si="322"/>
        <v>火维京</v>
      </c>
      <c r="EY345" t="str">
        <f t="shared" si="323"/>
        <v>火魔法师</v>
      </c>
      <c r="EZ345" t="str">
        <f t="shared" si="324"/>
        <v>水火枪手</v>
      </c>
      <c r="FA345" t="str">
        <f t="shared" si="325"/>
        <v>水修女</v>
      </c>
      <c r="FB345">
        <v>9</v>
      </c>
      <c r="FC345">
        <v>5</v>
      </c>
      <c r="FD345">
        <v>7</v>
      </c>
      <c r="FE345">
        <v>6</v>
      </c>
      <c r="FF345">
        <v>4</v>
      </c>
      <c r="FG345">
        <v>5</v>
      </c>
      <c r="FH345">
        <f t="shared" ca="1" si="326"/>
        <v>8</v>
      </c>
      <c r="FI345">
        <f t="shared" ca="1" si="326"/>
        <v>6</v>
      </c>
      <c r="FJ345">
        <f t="shared" ca="1" si="326"/>
        <v>9</v>
      </c>
      <c r="FK345">
        <f t="shared" ca="1" si="327"/>
        <v>10</v>
      </c>
      <c r="FL345">
        <f t="shared" ca="1" si="327"/>
        <v>13</v>
      </c>
      <c r="FM345">
        <f t="shared" ca="1" si="327"/>
        <v>4</v>
      </c>
      <c r="FN345">
        <f t="shared" ca="1" si="328"/>
        <v>8</v>
      </c>
      <c r="FO345">
        <f t="shared" ca="1" si="329"/>
        <v>6</v>
      </c>
      <c r="FP345">
        <f t="shared" ca="1" si="330"/>
        <v>7</v>
      </c>
      <c r="FQ345">
        <f t="shared" ca="1" si="331"/>
        <v>10</v>
      </c>
      <c r="FR345">
        <f t="shared" ca="1" si="332"/>
        <v>13</v>
      </c>
      <c r="FS345">
        <f t="shared" ca="1" si="333"/>
        <v>12</v>
      </c>
    </row>
    <row r="346" spans="1:175" ht="14.25" x14ac:dyDescent="0.15">
      <c r="A346" s="20">
        <v>2000043</v>
      </c>
      <c r="B346" s="6" t="str">
        <f t="shared" si="292"/>
        <v>2</v>
      </c>
      <c r="C346" s="7">
        <v>1002</v>
      </c>
      <c r="D346" s="1" t="str">
        <f t="shared" si="293"/>
        <v>5201084,5201081,5202083,5601081,5401083,5402082</v>
      </c>
      <c r="E346" t="str">
        <f t="shared" si="294"/>
        <v>8,8,8,8,8,8</v>
      </c>
      <c r="F346" t="str">
        <f t="shared" si="295"/>
        <v>332,327,327,327,327,327</v>
      </c>
      <c r="G346">
        <f t="shared" si="296"/>
        <v>751932</v>
      </c>
      <c r="H346" s="6">
        <f>Sheet1!B346</f>
        <v>1</v>
      </c>
      <c r="I346" s="6">
        <f>Sheet1!C346</f>
        <v>0</v>
      </c>
      <c r="J346" s="6">
        <f>Sheet1!D346</f>
        <v>0</v>
      </c>
      <c r="K346" s="6">
        <f>Sheet1!E346</f>
        <v>0</v>
      </c>
      <c r="L346" s="6">
        <f>Sheet1!F346</f>
        <v>20000</v>
      </c>
      <c r="P346">
        <f t="shared" si="297"/>
        <v>751932</v>
      </c>
      <c r="Q346" s="19">
        <v>751932.61</v>
      </c>
      <c r="R346" s="6" t="str">
        <f t="shared" si="298"/>
        <v>5201084,5201081,5202083,5601081,5401083,5402082</v>
      </c>
      <c r="S346" s="6" t="str">
        <f t="shared" si="299"/>
        <v>8,8,8,8,8,8</v>
      </c>
      <c r="T346" s="6" t="str">
        <f t="shared" si="300"/>
        <v>332,327,327,327,327,327</v>
      </c>
      <c r="U346">
        <v>5201084</v>
      </c>
      <c r="V346">
        <v>5201081</v>
      </c>
      <c r="W346">
        <v>5202083</v>
      </c>
      <c r="X346">
        <v>5601081</v>
      </c>
      <c r="Y346">
        <v>5401083</v>
      </c>
      <c r="Z346">
        <v>5402082</v>
      </c>
      <c r="AA346">
        <v>8</v>
      </c>
      <c r="AB346">
        <v>8</v>
      </c>
      <c r="AC346">
        <v>8</v>
      </c>
      <c r="AD346">
        <v>8</v>
      </c>
      <c r="AE346">
        <v>8</v>
      </c>
      <c r="AF346">
        <v>8</v>
      </c>
      <c r="AG346" s="12">
        <f t="shared" si="301"/>
        <v>332</v>
      </c>
      <c r="AH346" s="12">
        <f t="shared" si="302"/>
        <v>327</v>
      </c>
      <c r="AI346" s="12">
        <f t="shared" si="303"/>
        <v>327</v>
      </c>
      <c r="AJ346" s="12">
        <f t="shared" si="304"/>
        <v>327</v>
      </c>
      <c r="AK346" s="12">
        <f t="shared" si="305"/>
        <v>327</v>
      </c>
      <c r="AL346" s="12">
        <f t="shared" si="306"/>
        <v>327</v>
      </c>
      <c r="AM346" s="6">
        <f t="shared" si="291"/>
        <v>127828.54370000001</v>
      </c>
      <c r="AN346" s="6">
        <f t="shared" si="289"/>
        <v>124820.81326000001</v>
      </c>
      <c r="AO346" s="6">
        <f t="shared" si="289"/>
        <v>124820.81326000001</v>
      </c>
      <c r="AP346" s="6">
        <f t="shared" si="289"/>
        <v>124820.81326000001</v>
      </c>
      <c r="AQ346" s="6">
        <f t="shared" si="289"/>
        <v>124820.81326000001</v>
      </c>
      <c r="AR346" s="6">
        <f t="shared" si="289"/>
        <v>124820.81326000001</v>
      </c>
      <c r="CH346">
        <f t="shared" si="307"/>
        <v>3</v>
      </c>
      <c r="CI346" s="23" t="b">
        <f t="shared" si="336"/>
        <v>1</v>
      </c>
      <c r="CJ346" s="23" t="b">
        <f t="shared" si="336"/>
        <v>1</v>
      </c>
      <c r="CK346" s="23" t="b">
        <f t="shared" si="336"/>
        <v>1</v>
      </c>
      <c r="CL346" s="23" t="b">
        <f t="shared" si="336"/>
        <v>1</v>
      </c>
      <c r="CM346" s="23" t="b">
        <f t="shared" si="336"/>
        <v>1</v>
      </c>
      <c r="CN346" s="23" t="b">
        <f t="shared" si="336"/>
        <v>1</v>
      </c>
      <c r="CO346" t="str">
        <f t="shared" si="308"/>
        <v>5201084</v>
      </c>
      <c r="CP346" t="str">
        <f t="shared" si="309"/>
        <v>5201081</v>
      </c>
      <c r="CQ346" t="str">
        <f t="shared" si="310"/>
        <v>5202083</v>
      </c>
      <c r="CR346" t="str">
        <f t="shared" si="311"/>
        <v>5601081</v>
      </c>
      <c r="CS346" t="str">
        <f t="shared" si="312"/>
        <v>5401083</v>
      </c>
      <c r="CT346" t="str">
        <f t="shared" si="313"/>
        <v>5402082</v>
      </c>
      <c r="CU346">
        <v>8</v>
      </c>
      <c r="CV346">
        <v>8</v>
      </c>
      <c r="CW346">
        <v>8</v>
      </c>
      <c r="CX346">
        <v>8</v>
      </c>
      <c r="CY346">
        <v>8</v>
      </c>
      <c r="CZ346">
        <v>8</v>
      </c>
      <c r="DA346" s="12">
        <v>5</v>
      </c>
      <c r="DB346" s="17">
        <v>5</v>
      </c>
      <c r="DC346">
        <v>5</v>
      </c>
      <c r="DD346">
        <v>5</v>
      </c>
      <c r="DE346">
        <v>5</v>
      </c>
      <c r="DF346">
        <v>5</v>
      </c>
      <c r="DG346" s="23" t="s">
        <v>197</v>
      </c>
      <c r="DH346" s="23" t="s">
        <v>180</v>
      </c>
      <c r="DI346" s="23" t="s">
        <v>192</v>
      </c>
      <c r="DJ346" s="23" t="s">
        <v>184</v>
      </c>
      <c r="DK346" s="23" t="s">
        <v>194</v>
      </c>
      <c r="DL346" s="23" t="s">
        <v>189</v>
      </c>
      <c r="DM346" t="str">
        <f t="shared" si="314"/>
        <v>光</v>
      </c>
      <c r="DN346" t="str">
        <f t="shared" si="315"/>
        <v>水</v>
      </c>
      <c r="DO346" t="str">
        <f t="shared" si="316"/>
        <v>木</v>
      </c>
      <c r="DP346" t="str">
        <f t="shared" si="317"/>
        <v>水</v>
      </c>
      <c r="DQ346" t="str">
        <f t="shared" si="318"/>
        <v>木</v>
      </c>
      <c r="DR346" t="str">
        <f t="shared" si="319"/>
        <v>火</v>
      </c>
      <c r="DS346" s="23" t="s">
        <v>155</v>
      </c>
      <c r="DT346" s="23" t="s">
        <v>155</v>
      </c>
      <c r="DU346" s="23" t="s">
        <v>155</v>
      </c>
      <c r="DV346" s="23" t="s">
        <v>165</v>
      </c>
      <c r="DW346" s="23" t="s">
        <v>165</v>
      </c>
      <c r="DX346" s="23" t="s">
        <v>165</v>
      </c>
      <c r="DY346">
        <f t="shared" si="335"/>
        <v>1</v>
      </c>
      <c r="DZ346">
        <f t="shared" si="335"/>
        <v>1</v>
      </c>
      <c r="EA346">
        <f t="shared" si="335"/>
        <v>1</v>
      </c>
      <c r="EB346">
        <f t="shared" si="335"/>
        <v>2</v>
      </c>
      <c r="EC346">
        <f t="shared" si="335"/>
        <v>2</v>
      </c>
      <c r="ED346">
        <f t="shared" si="335"/>
        <v>2</v>
      </c>
      <c r="EE346">
        <v>5600114</v>
      </c>
      <c r="EF346" s="26" t="s">
        <v>178</v>
      </c>
      <c r="EG346">
        <v>1</v>
      </c>
      <c r="EV346" t="str">
        <f t="shared" si="320"/>
        <v>光骑兵</v>
      </c>
      <c r="EW346" t="str">
        <f t="shared" si="321"/>
        <v>水骑兵</v>
      </c>
      <c r="EX346" t="str">
        <f t="shared" si="322"/>
        <v>木维京</v>
      </c>
      <c r="EY346" t="str">
        <f t="shared" si="323"/>
        <v>水修女</v>
      </c>
      <c r="EZ346" t="str">
        <f t="shared" si="324"/>
        <v>木魔法师</v>
      </c>
      <c r="FA346" t="str">
        <f t="shared" si="325"/>
        <v>火女巫</v>
      </c>
      <c r="FB346">
        <v>13</v>
      </c>
      <c r="FC346">
        <v>2</v>
      </c>
      <c r="FD346">
        <v>11</v>
      </c>
      <c r="FE346">
        <v>5</v>
      </c>
      <c r="FF346">
        <v>11</v>
      </c>
      <c r="FG346">
        <v>7</v>
      </c>
      <c r="FH346">
        <f t="shared" ca="1" si="326"/>
        <v>11</v>
      </c>
      <c r="FI346">
        <f t="shared" ca="1" si="326"/>
        <v>9</v>
      </c>
      <c r="FJ346">
        <f t="shared" ca="1" si="326"/>
        <v>16</v>
      </c>
      <c r="FK346">
        <f t="shared" ca="1" si="327"/>
        <v>2</v>
      </c>
      <c r="FL346">
        <f t="shared" ca="1" si="327"/>
        <v>11</v>
      </c>
      <c r="FM346">
        <f t="shared" ca="1" si="327"/>
        <v>18</v>
      </c>
      <c r="FN346">
        <f t="shared" ca="1" si="328"/>
        <v>11</v>
      </c>
      <c r="FO346">
        <f t="shared" ca="1" si="329"/>
        <v>9</v>
      </c>
      <c r="FP346">
        <f t="shared" ca="1" si="330"/>
        <v>10</v>
      </c>
      <c r="FQ346">
        <f t="shared" ca="1" si="331"/>
        <v>2</v>
      </c>
      <c r="FR346">
        <f t="shared" ca="1" si="332"/>
        <v>11</v>
      </c>
      <c r="FS346">
        <f t="shared" ca="1" si="333"/>
        <v>3</v>
      </c>
    </row>
    <row r="347" spans="1:175" ht="16.5" x14ac:dyDescent="0.15">
      <c r="A347" s="20">
        <v>2000044</v>
      </c>
      <c r="B347" s="6" t="str">
        <f t="shared" si="292"/>
        <v>2</v>
      </c>
      <c r="C347" s="7">
        <v>1002</v>
      </c>
      <c r="D347" s="1" t="str">
        <f t="shared" si="293"/>
        <v>5300085,5201084,5302084,5502081,5601083,5402082</v>
      </c>
      <c r="E347" t="str">
        <f t="shared" si="294"/>
        <v>8,8,8,8,8,8</v>
      </c>
      <c r="F347" t="str">
        <f t="shared" si="295"/>
        <v>334,330,330,330,330,330</v>
      </c>
      <c r="G347">
        <f t="shared" si="296"/>
        <v>764041</v>
      </c>
      <c r="H347" s="6">
        <f>Sheet1!B347</f>
        <v>12</v>
      </c>
      <c r="I347" s="6">
        <f>Sheet1!C347</f>
        <v>0</v>
      </c>
      <c r="J347" s="6">
        <f>Sheet1!D347</f>
        <v>0</v>
      </c>
      <c r="K347" s="6">
        <f>Sheet1!E347</f>
        <v>0</v>
      </c>
      <c r="L347" s="6">
        <f>Sheet1!F347</f>
        <v>100</v>
      </c>
      <c r="P347">
        <f t="shared" si="297"/>
        <v>764041</v>
      </c>
      <c r="Q347" s="19">
        <v>764041.20799999998</v>
      </c>
      <c r="R347" s="6" t="str">
        <f t="shared" si="298"/>
        <v>5300085,5201084,5302084,5502081,5601083,5402082</v>
      </c>
      <c r="S347" s="6" t="str">
        <f t="shared" si="299"/>
        <v>8,8,8,8,8,8</v>
      </c>
      <c r="T347" s="6" t="str">
        <f t="shared" si="300"/>
        <v>334,330,330,330,330,330</v>
      </c>
      <c r="U347">
        <v>5300085</v>
      </c>
      <c r="V347">
        <v>5201084</v>
      </c>
      <c r="W347">
        <v>5302084</v>
      </c>
      <c r="X347">
        <v>5502081</v>
      </c>
      <c r="Y347">
        <v>5601083</v>
      </c>
      <c r="Z347">
        <v>5402082</v>
      </c>
      <c r="AA347">
        <v>8</v>
      </c>
      <c r="AB347">
        <v>8</v>
      </c>
      <c r="AC347">
        <v>8</v>
      </c>
      <c r="AD347">
        <v>8</v>
      </c>
      <c r="AE347">
        <v>8</v>
      </c>
      <c r="AF347">
        <v>8</v>
      </c>
      <c r="AG347" s="12">
        <f t="shared" si="301"/>
        <v>334</v>
      </c>
      <c r="AH347" s="12">
        <f t="shared" si="302"/>
        <v>330</v>
      </c>
      <c r="AI347" s="12">
        <f t="shared" si="303"/>
        <v>330</v>
      </c>
      <c r="AJ347" s="12">
        <f t="shared" si="304"/>
        <v>330</v>
      </c>
      <c r="AK347" s="12">
        <f t="shared" si="305"/>
        <v>330</v>
      </c>
      <c r="AL347" s="12">
        <f t="shared" si="306"/>
        <v>330</v>
      </c>
      <c r="AM347" s="6">
        <f t="shared" si="291"/>
        <v>129887.00536000001</v>
      </c>
      <c r="AN347" s="6">
        <f t="shared" si="289"/>
        <v>126830.840528</v>
      </c>
      <c r="AO347" s="6">
        <f t="shared" si="289"/>
        <v>126830.840528</v>
      </c>
      <c r="AP347" s="6">
        <f t="shared" si="289"/>
        <v>126830.840528</v>
      </c>
      <c r="AQ347" s="6">
        <f t="shared" si="289"/>
        <v>126830.840528</v>
      </c>
      <c r="AR347" s="6">
        <f t="shared" si="289"/>
        <v>126830.840528</v>
      </c>
      <c r="CH347">
        <f t="shared" si="307"/>
        <v>4</v>
      </c>
      <c r="CI347" s="23" t="b">
        <f t="shared" si="336"/>
        <v>1</v>
      </c>
      <c r="CJ347" s="23" t="b">
        <f t="shared" si="336"/>
        <v>1</v>
      </c>
      <c r="CK347" s="23" t="b">
        <f t="shared" si="336"/>
        <v>1</v>
      </c>
      <c r="CL347" s="23" t="b">
        <f t="shared" si="336"/>
        <v>1</v>
      </c>
      <c r="CM347" s="23" t="b">
        <f t="shared" si="336"/>
        <v>1</v>
      </c>
      <c r="CN347" s="23" t="b">
        <f t="shared" si="336"/>
        <v>1</v>
      </c>
      <c r="CO347" t="str">
        <f t="shared" si="308"/>
        <v>5300085</v>
      </c>
      <c r="CP347" t="str">
        <f t="shared" si="309"/>
        <v>5201084</v>
      </c>
      <c r="CQ347" t="str">
        <f t="shared" si="310"/>
        <v>5302084</v>
      </c>
      <c r="CR347" t="str">
        <f t="shared" si="311"/>
        <v>5502081</v>
      </c>
      <c r="CS347" t="str">
        <f t="shared" si="312"/>
        <v>5601083</v>
      </c>
      <c r="CT347" t="str">
        <f t="shared" si="313"/>
        <v>5402082</v>
      </c>
      <c r="CU347">
        <v>8</v>
      </c>
      <c r="CV347">
        <v>8</v>
      </c>
      <c r="CW347">
        <v>8</v>
      </c>
      <c r="CX347">
        <v>8</v>
      </c>
      <c r="CY347">
        <v>8</v>
      </c>
      <c r="CZ347">
        <v>8</v>
      </c>
      <c r="DA347" s="12">
        <v>5</v>
      </c>
      <c r="DB347" s="17">
        <v>5</v>
      </c>
      <c r="DC347">
        <v>5</v>
      </c>
      <c r="DD347">
        <v>5</v>
      </c>
      <c r="DE347">
        <v>5</v>
      </c>
      <c r="DF347">
        <v>5</v>
      </c>
      <c r="DG347" s="28" t="s">
        <v>172</v>
      </c>
      <c r="DH347" s="29" t="s">
        <v>197</v>
      </c>
      <c r="DI347" s="28" t="s">
        <v>198</v>
      </c>
      <c r="DJ347" s="28" t="s">
        <v>130</v>
      </c>
      <c r="DK347" s="28" t="s">
        <v>175</v>
      </c>
      <c r="DL347" s="28" t="s">
        <v>189</v>
      </c>
      <c r="DM347" t="str">
        <f t="shared" si="314"/>
        <v>暗</v>
      </c>
      <c r="DN347" t="str">
        <f t="shared" si="315"/>
        <v>光</v>
      </c>
      <c r="DO347" t="str">
        <f t="shared" si="316"/>
        <v>光</v>
      </c>
      <c r="DP347" t="str">
        <f t="shared" si="317"/>
        <v>水</v>
      </c>
      <c r="DQ347" t="str">
        <f t="shared" si="318"/>
        <v>木</v>
      </c>
      <c r="DR347" t="str">
        <f t="shared" si="319"/>
        <v>火</v>
      </c>
      <c r="DS347" s="28" t="s">
        <v>152</v>
      </c>
      <c r="DT347" s="29" t="s">
        <v>155</v>
      </c>
      <c r="DU347" s="28" t="s">
        <v>152</v>
      </c>
      <c r="DV347" s="28" t="s">
        <v>170</v>
      </c>
      <c r="DW347" s="28" t="s">
        <v>164</v>
      </c>
      <c r="DX347" s="28" t="s">
        <v>161</v>
      </c>
      <c r="DY347">
        <f t="shared" si="335"/>
        <v>1</v>
      </c>
      <c r="DZ347">
        <f t="shared" si="335"/>
        <v>1</v>
      </c>
      <c r="EA347">
        <f t="shared" si="335"/>
        <v>1</v>
      </c>
      <c r="EB347">
        <f t="shared" si="335"/>
        <v>2</v>
      </c>
      <c r="EC347">
        <f t="shared" si="335"/>
        <v>2</v>
      </c>
      <c r="ED347">
        <f t="shared" si="335"/>
        <v>2</v>
      </c>
      <c r="EE347">
        <v>5602114</v>
      </c>
      <c r="EF347" s="26" t="s">
        <v>181</v>
      </c>
      <c r="EG347">
        <v>2</v>
      </c>
      <c r="EV347" t="str">
        <f t="shared" si="320"/>
        <v>暗武士</v>
      </c>
      <c r="EW347" t="str">
        <f t="shared" si="321"/>
        <v>光骑兵</v>
      </c>
      <c r="EX347" t="str">
        <f t="shared" si="322"/>
        <v>光盗贼</v>
      </c>
      <c r="EY347" t="str">
        <f t="shared" si="323"/>
        <v>水火枪手</v>
      </c>
      <c r="EZ347" t="str">
        <f t="shared" si="324"/>
        <v>木修女</v>
      </c>
      <c r="FA347" t="str">
        <f t="shared" si="325"/>
        <v>火女巫</v>
      </c>
      <c r="FB347">
        <v>17</v>
      </c>
      <c r="FC347">
        <v>13</v>
      </c>
      <c r="FD347">
        <v>14</v>
      </c>
      <c r="FE347">
        <v>4</v>
      </c>
      <c r="FF347">
        <v>15</v>
      </c>
      <c r="FG347">
        <v>7</v>
      </c>
      <c r="FH347">
        <f t="shared" ca="1" si="326"/>
        <v>5</v>
      </c>
      <c r="FI347">
        <f t="shared" ca="1" si="326"/>
        <v>11</v>
      </c>
      <c r="FJ347">
        <f t="shared" ca="1" si="326"/>
        <v>9</v>
      </c>
      <c r="FK347">
        <f t="shared" ca="1" si="327"/>
        <v>6</v>
      </c>
      <c r="FL347">
        <f t="shared" ca="1" si="327"/>
        <v>1</v>
      </c>
      <c r="FM347">
        <f t="shared" ca="1" si="327"/>
        <v>14</v>
      </c>
      <c r="FN347">
        <f t="shared" ca="1" si="328"/>
        <v>5</v>
      </c>
      <c r="FO347">
        <f t="shared" ca="1" si="329"/>
        <v>11</v>
      </c>
      <c r="FP347">
        <f t="shared" ca="1" si="330"/>
        <v>10</v>
      </c>
      <c r="FQ347">
        <f t="shared" ca="1" si="331"/>
        <v>6</v>
      </c>
      <c r="FR347">
        <f t="shared" ca="1" si="332"/>
        <v>1</v>
      </c>
      <c r="FS347">
        <f t="shared" ca="1" si="333"/>
        <v>2</v>
      </c>
    </row>
    <row r="348" spans="1:175" ht="16.5" x14ac:dyDescent="0.15">
      <c r="A348" s="20">
        <v>2000045</v>
      </c>
      <c r="B348" s="6" t="str">
        <f t="shared" si="292"/>
        <v>2</v>
      </c>
      <c r="C348" s="7">
        <v>1002</v>
      </c>
      <c r="D348" s="1" t="str">
        <f t="shared" si="293"/>
        <v>5202083,5301083,5200081,5401083,5401081,5402082</v>
      </c>
      <c r="E348" t="str">
        <f t="shared" si="294"/>
        <v>8,8,8,8,8,8</v>
      </c>
      <c r="F348" t="str">
        <f t="shared" si="295"/>
        <v>337,333,333,333,333,333</v>
      </c>
      <c r="G348">
        <f t="shared" si="296"/>
        <v>776268</v>
      </c>
      <c r="H348" s="6">
        <f>Sheet1!B348</f>
        <v>35</v>
      </c>
      <c r="I348" s="6">
        <f>Sheet1!C348</f>
        <v>0</v>
      </c>
      <c r="J348" s="6">
        <f>Sheet1!D348</f>
        <v>0</v>
      </c>
      <c r="K348" s="6">
        <f>Sheet1!E348</f>
        <v>0</v>
      </c>
      <c r="L348" s="6">
        <f>Sheet1!F348</f>
        <v>20</v>
      </c>
      <c r="P348">
        <f t="shared" si="297"/>
        <v>776268</v>
      </c>
      <c r="Q348" s="19">
        <v>776268.57200000004</v>
      </c>
      <c r="R348" s="6" t="str">
        <f t="shared" si="298"/>
        <v>5202083,5301083,5200081,5401083,5401081,5402082</v>
      </c>
      <c r="S348" s="6" t="str">
        <f t="shared" si="299"/>
        <v>8,8,8,8,8,8</v>
      </c>
      <c r="T348" s="6" t="str">
        <f t="shared" si="300"/>
        <v>337,333,333,333,333,333</v>
      </c>
      <c r="U348">
        <v>5202083</v>
      </c>
      <c r="V348">
        <v>5301083</v>
      </c>
      <c r="W348">
        <v>5200081</v>
      </c>
      <c r="X348">
        <v>5401083</v>
      </c>
      <c r="Y348">
        <v>5401081</v>
      </c>
      <c r="Z348">
        <v>5402082</v>
      </c>
      <c r="AA348">
        <v>8</v>
      </c>
      <c r="AB348">
        <v>8</v>
      </c>
      <c r="AC348">
        <v>8</v>
      </c>
      <c r="AD348">
        <v>8</v>
      </c>
      <c r="AE348">
        <v>8</v>
      </c>
      <c r="AF348">
        <v>8</v>
      </c>
      <c r="AG348" s="12">
        <f t="shared" si="301"/>
        <v>337</v>
      </c>
      <c r="AH348" s="12">
        <f t="shared" si="302"/>
        <v>333</v>
      </c>
      <c r="AI348" s="12">
        <f t="shared" si="303"/>
        <v>333</v>
      </c>
      <c r="AJ348" s="12">
        <f t="shared" si="304"/>
        <v>333</v>
      </c>
      <c r="AK348" s="12">
        <f t="shared" si="305"/>
        <v>333</v>
      </c>
      <c r="AL348" s="12">
        <f t="shared" si="306"/>
        <v>333</v>
      </c>
      <c r="AM348" s="6">
        <f t="shared" si="291"/>
        <v>131965.65724000003</v>
      </c>
      <c r="AN348" s="6">
        <f t="shared" si="289"/>
        <v>128860.58295200001</v>
      </c>
      <c r="AO348" s="6">
        <f t="shared" si="289"/>
        <v>128860.58295200001</v>
      </c>
      <c r="AP348" s="6">
        <f t="shared" si="289"/>
        <v>128860.58295200001</v>
      </c>
      <c r="AQ348" s="6">
        <f t="shared" si="289"/>
        <v>128860.58295200001</v>
      </c>
      <c r="AR348" s="6">
        <f t="shared" si="289"/>
        <v>128860.58295200001</v>
      </c>
      <c r="CH348">
        <f t="shared" si="307"/>
        <v>0</v>
      </c>
      <c r="CI348" s="23" t="b">
        <f t="shared" si="336"/>
        <v>1</v>
      </c>
      <c r="CJ348" s="23" t="b">
        <f t="shared" si="336"/>
        <v>1</v>
      </c>
      <c r="CK348" s="23" t="b">
        <f t="shared" si="336"/>
        <v>1</v>
      </c>
      <c r="CL348" s="23" t="b">
        <f t="shared" si="336"/>
        <v>1</v>
      </c>
      <c r="CM348" s="23" t="b">
        <f t="shared" si="336"/>
        <v>1</v>
      </c>
      <c r="CN348" s="23" t="b">
        <f t="shared" si="336"/>
        <v>1</v>
      </c>
      <c r="CO348" t="str">
        <f t="shared" si="308"/>
        <v>5202083</v>
      </c>
      <c r="CP348" t="str">
        <f t="shared" si="309"/>
        <v>5301083</v>
      </c>
      <c r="CQ348" t="str">
        <f t="shared" si="310"/>
        <v>5200081</v>
      </c>
      <c r="CR348" t="str">
        <f t="shared" si="311"/>
        <v>5401083</v>
      </c>
      <c r="CS348" t="str">
        <f t="shared" si="312"/>
        <v>5401081</v>
      </c>
      <c r="CT348" t="str">
        <f t="shared" si="313"/>
        <v>5402082</v>
      </c>
      <c r="CU348">
        <v>8</v>
      </c>
      <c r="CV348">
        <v>8</v>
      </c>
      <c r="CW348">
        <v>8</v>
      </c>
      <c r="CX348">
        <v>8</v>
      </c>
      <c r="CY348">
        <v>8</v>
      </c>
      <c r="CZ348">
        <v>8</v>
      </c>
      <c r="DA348" s="12">
        <v>5</v>
      </c>
      <c r="DB348" s="17">
        <v>5</v>
      </c>
      <c r="DC348">
        <v>5</v>
      </c>
      <c r="DD348">
        <v>5</v>
      </c>
      <c r="DE348">
        <v>5</v>
      </c>
      <c r="DF348">
        <v>5</v>
      </c>
      <c r="DG348" s="29" t="s">
        <v>192</v>
      </c>
      <c r="DH348" s="28" t="s">
        <v>193</v>
      </c>
      <c r="DI348" s="28" t="s">
        <v>179</v>
      </c>
      <c r="DJ348" s="28" t="s">
        <v>194</v>
      </c>
      <c r="DK348" s="28" t="s">
        <v>144</v>
      </c>
      <c r="DL348" s="28" t="s">
        <v>189</v>
      </c>
      <c r="DM348" t="str">
        <f t="shared" si="314"/>
        <v>木</v>
      </c>
      <c r="DN348" t="str">
        <f t="shared" si="315"/>
        <v>木</v>
      </c>
      <c r="DO348" t="str">
        <f t="shared" si="316"/>
        <v>水</v>
      </c>
      <c r="DP348" t="str">
        <f t="shared" si="317"/>
        <v>木</v>
      </c>
      <c r="DQ348" t="str">
        <f t="shared" si="318"/>
        <v>水</v>
      </c>
      <c r="DR348" t="str">
        <f t="shared" si="319"/>
        <v>火</v>
      </c>
      <c r="DS348" s="29" t="s">
        <v>159</v>
      </c>
      <c r="DT348" s="28" t="s">
        <v>147</v>
      </c>
      <c r="DU348" s="28" t="s">
        <v>152</v>
      </c>
      <c r="DV348" s="28" t="s">
        <v>160</v>
      </c>
      <c r="DW348" s="28" t="s">
        <v>160</v>
      </c>
      <c r="DX348" s="28" t="s">
        <v>160</v>
      </c>
      <c r="DY348">
        <f t="shared" si="335"/>
        <v>1</v>
      </c>
      <c r="DZ348">
        <f t="shared" si="335"/>
        <v>1</v>
      </c>
      <c r="EA348">
        <f t="shared" si="335"/>
        <v>1</v>
      </c>
      <c r="EB348">
        <f t="shared" si="335"/>
        <v>2</v>
      </c>
      <c r="EC348">
        <f t="shared" si="335"/>
        <v>2</v>
      </c>
      <c r="ED348">
        <f t="shared" si="335"/>
        <v>2</v>
      </c>
      <c r="EE348">
        <v>5202115</v>
      </c>
      <c r="EF348" t="s">
        <v>174</v>
      </c>
      <c r="EG348">
        <v>1</v>
      </c>
      <c r="EV348" t="str">
        <f t="shared" si="320"/>
        <v>木维京</v>
      </c>
      <c r="EW348" t="str">
        <f t="shared" si="321"/>
        <v>木剑士</v>
      </c>
      <c r="EX348" t="str">
        <f t="shared" si="322"/>
        <v>水刀客</v>
      </c>
      <c r="EY348" t="str">
        <f t="shared" si="323"/>
        <v>木魔法师</v>
      </c>
      <c r="EZ348" t="str">
        <f t="shared" si="324"/>
        <v>水魔法师</v>
      </c>
      <c r="FA348" t="str">
        <f t="shared" si="325"/>
        <v>火女巫</v>
      </c>
      <c r="FB348">
        <v>11</v>
      </c>
      <c r="FC348">
        <v>12</v>
      </c>
      <c r="FD348">
        <v>1</v>
      </c>
      <c r="FE348">
        <v>11</v>
      </c>
      <c r="FF348">
        <v>1</v>
      </c>
      <c r="FG348">
        <v>7</v>
      </c>
      <c r="FH348">
        <f t="shared" ca="1" si="326"/>
        <v>15</v>
      </c>
      <c r="FI348">
        <f t="shared" ca="1" si="326"/>
        <v>17</v>
      </c>
      <c r="FJ348">
        <f t="shared" ca="1" si="326"/>
        <v>10</v>
      </c>
      <c r="FK348">
        <f t="shared" ca="1" si="327"/>
        <v>16</v>
      </c>
      <c r="FL348">
        <f t="shared" ca="1" si="327"/>
        <v>1</v>
      </c>
      <c r="FM348">
        <f t="shared" ca="1" si="327"/>
        <v>13</v>
      </c>
      <c r="FN348">
        <f t="shared" ca="1" si="328"/>
        <v>15</v>
      </c>
      <c r="FO348">
        <f t="shared" ca="1" si="329"/>
        <v>17</v>
      </c>
      <c r="FP348">
        <f t="shared" ca="1" si="330"/>
        <v>16</v>
      </c>
      <c r="FQ348">
        <f t="shared" ca="1" si="331"/>
        <v>16</v>
      </c>
      <c r="FR348">
        <f t="shared" ca="1" si="332"/>
        <v>1</v>
      </c>
      <c r="FS348">
        <f t="shared" ca="1" si="333"/>
        <v>13</v>
      </c>
    </row>
    <row r="349" spans="1:175" ht="14.25" x14ac:dyDescent="0.15">
      <c r="A349" s="20">
        <v>2000046</v>
      </c>
      <c r="B349" s="6" t="str">
        <f t="shared" si="292"/>
        <v>2</v>
      </c>
      <c r="C349" s="7">
        <v>1002</v>
      </c>
      <c r="D349" s="1" t="str">
        <f t="shared" si="293"/>
        <v>5200083,5300085,5301083,5602084,5402083,5501084</v>
      </c>
      <c r="E349" t="str">
        <f t="shared" si="294"/>
        <v>8,8,8,8,8,8</v>
      </c>
      <c r="F349" t="str">
        <f t="shared" si="295"/>
        <v>340,336,336,336,336,336</v>
      </c>
      <c r="G349">
        <f t="shared" si="296"/>
        <v>788612</v>
      </c>
      <c r="H349" s="6">
        <f>Sheet1!B349</f>
        <v>1</v>
      </c>
      <c r="I349" s="6">
        <f>Sheet1!C349</f>
        <v>0</v>
      </c>
      <c r="J349" s="6">
        <f>Sheet1!D349</f>
        <v>0</v>
      </c>
      <c r="K349" s="6">
        <f>Sheet1!E349</f>
        <v>0</v>
      </c>
      <c r="L349" s="6">
        <f>Sheet1!F349</f>
        <v>20000</v>
      </c>
      <c r="P349">
        <f t="shared" si="297"/>
        <v>788612</v>
      </c>
      <c r="Q349" s="19">
        <v>788612.29200000002</v>
      </c>
      <c r="R349" s="6" t="str">
        <f t="shared" si="298"/>
        <v>5200083,5300085,5301083,5602084,5402083,5501084</v>
      </c>
      <c r="S349" s="6" t="str">
        <f t="shared" si="299"/>
        <v>8,8,8,8,8,8</v>
      </c>
      <c r="T349" s="6" t="str">
        <f t="shared" si="300"/>
        <v>340,336,336,336,336,336</v>
      </c>
      <c r="U349">
        <v>5200083</v>
      </c>
      <c r="V349">
        <v>5300085</v>
      </c>
      <c r="W349">
        <v>5301083</v>
      </c>
      <c r="X349">
        <v>5602084</v>
      </c>
      <c r="Y349">
        <v>5402083</v>
      </c>
      <c r="Z349">
        <v>5501084</v>
      </c>
      <c r="AA349">
        <v>8</v>
      </c>
      <c r="AB349">
        <v>8</v>
      </c>
      <c r="AC349">
        <v>8</v>
      </c>
      <c r="AD349">
        <v>8</v>
      </c>
      <c r="AE349">
        <v>8</v>
      </c>
      <c r="AF349">
        <v>8</v>
      </c>
      <c r="AG349" s="12">
        <f t="shared" si="301"/>
        <v>340</v>
      </c>
      <c r="AH349" s="12">
        <f t="shared" si="302"/>
        <v>336</v>
      </c>
      <c r="AI349" s="12">
        <f t="shared" si="303"/>
        <v>336</v>
      </c>
      <c r="AJ349" s="12">
        <f t="shared" si="304"/>
        <v>336</v>
      </c>
      <c r="AK349" s="12">
        <f t="shared" si="305"/>
        <v>336</v>
      </c>
      <c r="AL349" s="12">
        <f t="shared" si="306"/>
        <v>336</v>
      </c>
      <c r="AM349" s="6">
        <f t="shared" si="291"/>
        <v>134064.08964000002</v>
      </c>
      <c r="AN349" s="6">
        <f t="shared" si="289"/>
        <v>130909.64047200001</v>
      </c>
      <c r="AO349" s="6">
        <f t="shared" si="289"/>
        <v>130909.64047200001</v>
      </c>
      <c r="AP349" s="6">
        <f t="shared" si="289"/>
        <v>130909.64047200001</v>
      </c>
      <c r="AQ349" s="6">
        <f t="shared" si="289"/>
        <v>130909.64047200001</v>
      </c>
      <c r="AR349" s="6">
        <f t="shared" si="289"/>
        <v>130909.64047200001</v>
      </c>
      <c r="CH349">
        <f t="shared" si="307"/>
        <v>1</v>
      </c>
      <c r="CI349" s="23" t="b">
        <f t="shared" si="336"/>
        <v>1</v>
      </c>
      <c r="CJ349" s="23" t="b">
        <f t="shared" si="336"/>
        <v>1</v>
      </c>
      <c r="CK349" s="23" t="b">
        <f t="shared" si="336"/>
        <v>1</v>
      </c>
      <c r="CL349" s="23" t="b">
        <f t="shared" si="336"/>
        <v>1</v>
      </c>
      <c r="CM349" s="23" t="b">
        <f t="shared" si="336"/>
        <v>1</v>
      </c>
      <c r="CN349" s="23" t="b">
        <f t="shared" si="336"/>
        <v>1</v>
      </c>
      <c r="CO349" t="str">
        <f t="shared" si="308"/>
        <v>5200083</v>
      </c>
      <c r="CP349" t="str">
        <f t="shared" si="309"/>
        <v>5300085</v>
      </c>
      <c r="CQ349" t="str">
        <f t="shared" si="310"/>
        <v>5301083</v>
      </c>
      <c r="CR349" t="str">
        <f t="shared" si="311"/>
        <v>5602084</v>
      </c>
      <c r="CS349" t="str">
        <f t="shared" si="312"/>
        <v>5402083</v>
      </c>
      <c r="CT349" t="str">
        <f t="shared" si="313"/>
        <v>5501084</v>
      </c>
      <c r="CU349">
        <v>8</v>
      </c>
      <c r="CV349">
        <v>8</v>
      </c>
      <c r="CW349">
        <v>8</v>
      </c>
      <c r="CX349">
        <v>8</v>
      </c>
      <c r="CY349">
        <v>8</v>
      </c>
      <c r="CZ349">
        <v>8</v>
      </c>
      <c r="DA349" s="12">
        <v>5</v>
      </c>
      <c r="DB349" s="17">
        <v>5</v>
      </c>
      <c r="DC349">
        <v>5</v>
      </c>
      <c r="DD349">
        <v>5</v>
      </c>
      <c r="DE349">
        <v>5</v>
      </c>
      <c r="DF349">
        <v>5</v>
      </c>
      <c r="DG349" s="23" t="s">
        <v>142</v>
      </c>
      <c r="DH349" s="23" t="s">
        <v>172</v>
      </c>
      <c r="DI349" s="23" t="s">
        <v>193</v>
      </c>
      <c r="DJ349" s="23" t="s">
        <v>181</v>
      </c>
      <c r="DK349" s="23" t="s">
        <v>146</v>
      </c>
      <c r="DL349" s="23" t="s">
        <v>176</v>
      </c>
      <c r="DM349" t="str">
        <f t="shared" si="314"/>
        <v>木</v>
      </c>
      <c r="DN349" t="str">
        <f t="shared" si="315"/>
        <v>暗</v>
      </c>
      <c r="DO349" t="str">
        <f t="shared" si="316"/>
        <v>木</v>
      </c>
      <c r="DP349" t="str">
        <f t="shared" si="317"/>
        <v>光</v>
      </c>
      <c r="DQ349" t="str">
        <f t="shared" si="318"/>
        <v>木</v>
      </c>
      <c r="DR349" t="str">
        <f t="shared" si="319"/>
        <v>光</v>
      </c>
      <c r="DS349" s="23" t="s">
        <v>145</v>
      </c>
      <c r="DT349" s="23" t="s">
        <v>155</v>
      </c>
      <c r="DU349" s="23" t="s">
        <v>147</v>
      </c>
      <c r="DV349" s="23" t="s">
        <v>163</v>
      </c>
      <c r="DW349" s="23" t="s">
        <v>160</v>
      </c>
      <c r="DX349" s="23" t="s">
        <v>170</v>
      </c>
      <c r="DY349">
        <f t="shared" si="335"/>
        <v>1</v>
      </c>
      <c r="DZ349">
        <f t="shared" si="335"/>
        <v>1</v>
      </c>
      <c r="EA349">
        <f t="shared" si="335"/>
        <v>1</v>
      </c>
      <c r="EB349">
        <f t="shared" si="335"/>
        <v>2</v>
      </c>
      <c r="EC349">
        <f t="shared" si="335"/>
        <v>2</v>
      </c>
      <c r="ED349">
        <f t="shared" si="335"/>
        <v>2</v>
      </c>
      <c r="EE349">
        <v>5300115</v>
      </c>
      <c r="EF349" s="26" t="s">
        <v>172</v>
      </c>
      <c r="EG349">
        <v>1</v>
      </c>
      <c r="EV349" t="str">
        <f t="shared" si="320"/>
        <v>木刀客</v>
      </c>
      <c r="EW349" t="str">
        <f t="shared" si="321"/>
        <v>暗武士</v>
      </c>
      <c r="EX349" t="str">
        <f t="shared" si="322"/>
        <v>木剑士</v>
      </c>
      <c r="EY349" t="str">
        <f t="shared" si="323"/>
        <v>光学者</v>
      </c>
      <c r="EZ349" t="str">
        <f t="shared" si="324"/>
        <v>木女巫</v>
      </c>
      <c r="FA349" t="str">
        <f t="shared" si="325"/>
        <v>光猎人</v>
      </c>
      <c r="FB349">
        <v>9</v>
      </c>
      <c r="FC349">
        <v>17</v>
      </c>
      <c r="FD349">
        <v>12</v>
      </c>
      <c r="FE349">
        <v>17</v>
      </c>
      <c r="FF349">
        <v>12</v>
      </c>
      <c r="FG349">
        <v>16</v>
      </c>
      <c r="FH349">
        <f t="shared" ca="1" si="326"/>
        <v>9</v>
      </c>
      <c r="FI349">
        <f t="shared" ca="1" si="326"/>
        <v>2</v>
      </c>
      <c r="FJ349">
        <f t="shared" ca="1" si="326"/>
        <v>2</v>
      </c>
      <c r="FK349">
        <f t="shared" ca="1" si="327"/>
        <v>15</v>
      </c>
      <c r="FL349">
        <f t="shared" ca="1" si="327"/>
        <v>11</v>
      </c>
      <c r="FM349">
        <f t="shared" ca="1" si="327"/>
        <v>11</v>
      </c>
      <c r="FN349">
        <f t="shared" ca="1" si="328"/>
        <v>9</v>
      </c>
      <c r="FO349">
        <f t="shared" ca="1" si="329"/>
        <v>2</v>
      </c>
      <c r="FP349">
        <f t="shared" ca="1" si="330"/>
        <v>3</v>
      </c>
      <c r="FQ349">
        <f t="shared" ca="1" si="331"/>
        <v>15</v>
      </c>
      <c r="FR349">
        <f t="shared" ca="1" si="332"/>
        <v>11</v>
      </c>
      <c r="FS349">
        <f t="shared" ca="1" si="333"/>
        <v>14</v>
      </c>
    </row>
    <row r="350" spans="1:175" ht="14.25" x14ac:dyDescent="0.15">
      <c r="A350" s="20">
        <v>2000047</v>
      </c>
      <c r="B350" s="6" t="str">
        <f t="shared" si="292"/>
        <v>2</v>
      </c>
      <c r="C350" s="7">
        <v>1002</v>
      </c>
      <c r="D350" s="1" t="str">
        <f t="shared" si="293"/>
        <v>5301082,5300085,5202085,5401081,5402083,5401082</v>
      </c>
      <c r="E350" t="str">
        <f t="shared" si="294"/>
        <v>8,8,8,8,8,8</v>
      </c>
      <c r="F350" t="str">
        <f t="shared" si="295"/>
        <v>343,338,338,338,338,338</v>
      </c>
      <c r="G350">
        <f t="shared" si="296"/>
        <v>801074</v>
      </c>
      <c r="H350" s="6">
        <f>Sheet1!B350</f>
        <v>30</v>
      </c>
      <c r="I350" s="6">
        <f>Sheet1!C350</f>
        <v>0</v>
      </c>
      <c r="J350" s="6">
        <f>Sheet1!D350</f>
        <v>0</v>
      </c>
      <c r="K350" s="6">
        <f>Sheet1!E350</f>
        <v>0</v>
      </c>
      <c r="L350" s="6">
        <f>Sheet1!F350</f>
        <v>200</v>
      </c>
      <c r="P350">
        <f t="shared" si="297"/>
        <v>801074</v>
      </c>
      <c r="Q350" s="19">
        <v>801074.26</v>
      </c>
      <c r="R350" s="6" t="str">
        <f t="shared" si="298"/>
        <v>5301082,5300085,5202085,5401081,5402083,5401082</v>
      </c>
      <c r="S350" s="6" t="str">
        <f t="shared" si="299"/>
        <v>8,8,8,8,8,8</v>
      </c>
      <c r="T350" s="6" t="str">
        <f t="shared" si="300"/>
        <v>343,338,338,338,338,338</v>
      </c>
      <c r="U350">
        <v>5301082</v>
      </c>
      <c r="V350">
        <v>5300085</v>
      </c>
      <c r="W350">
        <v>5202085</v>
      </c>
      <c r="X350">
        <v>5401081</v>
      </c>
      <c r="Y350">
        <v>5402083</v>
      </c>
      <c r="Z350">
        <v>5401082</v>
      </c>
      <c r="AA350">
        <v>8</v>
      </c>
      <c r="AB350">
        <v>8</v>
      </c>
      <c r="AC350">
        <v>8</v>
      </c>
      <c r="AD350">
        <v>8</v>
      </c>
      <c r="AE350">
        <v>8</v>
      </c>
      <c r="AF350">
        <v>8</v>
      </c>
      <c r="AG350" s="12">
        <f t="shared" si="301"/>
        <v>343</v>
      </c>
      <c r="AH350" s="12">
        <f t="shared" si="302"/>
        <v>338</v>
      </c>
      <c r="AI350" s="12">
        <f t="shared" si="303"/>
        <v>338</v>
      </c>
      <c r="AJ350" s="12">
        <f t="shared" si="304"/>
        <v>338</v>
      </c>
      <c r="AK350" s="12">
        <f t="shared" si="305"/>
        <v>338</v>
      </c>
      <c r="AL350" s="12">
        <f t="shared" si="306"/>
        <v>338</v>
      </c>
      <c r="AM350" s="6">
        <f t="shared" si="291"/>
        <v>136182.62420000002</v>
      </c>
      <c r="AN350" s="6">
        <f t="shared" si="289"/>
        <v>132978.32716000002</v>
      </c>
      <c r="AO350" s="6">
        <f t="shared" si="289"/>
        <v>132978.32716000002</v>
      </c>
      <c r="AP350" s="6">
        <f t="shared" si="289"/>
        <v>132978.32716000002</v>
      </c>
      <c r="AQ350" s="6">
        <f t="shared" si="289"/>
        <v>132978.32716000002</v>
      </c>
      <c r="AR350" s="6">
        <f t="shared" si="289"/>
        <v>132978.32716000002</v>
      </c>
      <c r="CH350">
        <f t="shared" si="307"/>
        <v>2</v>
      </c>
      <c r="CI350" s="23" t="b">
        <f t="shared" si="336"/>
        <v>1</v>
      </c>
      <c r="CJ350" s="23" t="b">
        <f t="shared" si="336"/>
        <v>1</v>
      </c>
      <c r="CK350" s="23" t="b">
        <f t="shared" si="336"/>
        <v>1</v>
      </c>
      <c r="CL350" s="23" t="b">
        <f t="shared" si="336"/>
        <v>1</v>
      </c>
      <c r="CM350" s="23" t="b">
        <f t="shared" si="336"/>
        <v>1</v>
      </c>
      <c r="CN350" s="23" t="b">
        <f t="shared" si="336"/>
        <v>1</v>
      </c>
      <c r="CO350" t="str">
        <f t="shared" si="308"/>
        <v>5301082</v>
      </c>
      <c r="CP350" t="str">
        <f t="shared" si="309"/>
        <v>5300085</v>
      </c>
      <c r="CQ350" t="str">
        <f t="shared" si="310"/>
        <v>5202085</v>
      </c>
      <c r="CR350" t="str">
        <f t="shared" si="311"/>
        <v>5401081</v>
      </c>
      <c r="CS350" t="str">
        <f t="shared" si="312"/>
        <v>5402083</v>
      </c>
      <c r="CT350" t="str">
        <f t="shared" si="313"/>
        <v>5401082</v>
      </c>
      <c r="CU350">
        <v>8</v>
      </c>
      <c r="CV350">
        <v>8</v>
      </c>
      <c r="CW350">
        <v>8</v>
      </c>
      <c r="CX350">
        <v>8</v>
      </c>
      <c r="CY350">
        <v>8</v>
      </c>
      <c r="CZ350">
        <v>8</v>
      </c>
      <c r="DA350" s="12">
        <v>5</v>
      </c>
      <c r="DB350" s="17">
        <v>5</v>
      </c>
      <c r="DC350">
        <v>5</v>
      </c>
      <c r="DD350">
        <v>5</v>
      </c>
      <c r="DE350">
        <v>5</v>
      </c>
      <c r="DF350">
        <v>5</v>
      </c>
      <c r="DG350" s="28" t="s">
        <v>187</v>
      </c>
      <c r="DH350" s="28" t="s">
        <v>172</v>
      </c>
      <c r="DI350" s="23" t="s">
        <v>174</v>
      </c>
      <c r="DJ350" s="23" t="s">
        <v>144</v>
      </c>
      <c r="DK350" s="28" t="s">
        <v>146</v>
      </c>
      <c r="DL350" s="28" t="s">
        <v>188</v>
      </c>
      <c r="DM350" t="str">
        <f t="shared" si="314"/>
        <v>火</v>
      </c>
      <c r="DN350" t="str">
        <f t="shared" si="315"/>
        <v>暗</v>
      </c>
      <c r="DO350" t="str">
        <f t="shared" si="316"/>
        <v>暗</v>
      </c>
      <c r="DP350" t="str">
        <f t="shared" si="317"/>
        <v>水</v>
      </c>
      <c r="DQ350" t="str">
        <f t="shared" si="318"/>
        <v>木</v>
      </c>
      <c r="DR350" t="str">
        <f t="shared" si="319"/>
        <v>火</v>
      </c>
      <c r="DS350" s="28" t="s">
        <v>173</v>
      </c>
      <c r="DT350" s="28" t="s">
        <v>147</v>
      </c>
      <c r="DU350" s="23" t="s">
        <v>155</v>
      </c>
      <c r="DV350" s="23" t="s">
        <v>165</v>
      </c>
      <c r="DW350" s="28" t="s">
        <v>170</v>
      </c>
      <c r="DX350" s="28" t="s">
        <v>160</v>
      </c>
      <c r="DY350">
        <f t="shared" si="335"/>
        <v>1</v>
      </c>
      <c r="DZ350">
        <f t="shared" si="335"/>
        <v>1</v>
      </c>
      <c r="EA350">
        <f t="shared" si="335"/>
        <v>1</v>
      </c>
      <c r="EB350">
        <f t="shared" si="335"/>
        <v>2</v>
      </c>
      <c r="EC350">
        <f t="shared" si="335"/>
        <v>2</v>
      </c>
      <c r="ED350">
        <f t="shared" si="335"/>
        <v>2</v>
      </c>
      <c r="EE350">
        <v>5302115</v>
      </c>
      <c r="EF350" s="26" t="s">
        <v>199</v>
      </c>
      <c r="EG350">
        <v>1</v>
      </c>
      <c r="EV350" t="str">
        <f t="shared" si="320"/>
        <v>火剑士</v>
      </c>
      <c r="EW350" t="str">
        <f t="shared" si="321"/>
        <v>暗武士</v>
      </c>
      <c r="EX350" t="str">
        <f t="shared" si="322"/>
        <v>暗维京</v>
      </c>
      <c r="EY350" t="str">
        <f t="shared" si="323"/>
        <v>水魔法师</v>
      </c>
      <c r="EZ350" t="str">
        <f t="shared" si="324"/>
        <v>木女巫</v>
      </c>
      <c r="FA350" t="str">
        <f t="shared" si="325"/>
        <v>火魔法师</v>
      </c>
      <c r="FB350">
        <v>8</v>
      </c>
      <c r="FC350">
        <v>17</v>
      </c>
      <c r="FD350">
        <v>16</v>
      </c>
      <c r="FE350">
        <v>1</v>
      </c>
      <c r="FF350">
        <v>12</v>
      </c>
      <c r="FG350">
        <v>6</v>
      </c>
      <c r="FH350">
        <f t="shared" ca="1" si="326"/>
        <v>12</v>
      </c>
      <c r="FI350">
        <f t="shared" ca="1" si="326"/>
        <v>14</v>
      </c>
      <c r="FJ350">
        <f t="shared" ca="1" si="326"/>
        <v>12</v>
      </c>
      <c r="FK350">
        <f t="shared" ca="1" si="327"/>
        <v>16</v>
      </c>
      <c r="FL350">
        <f t="shared" ca="1" si="327"/>
        <v>16</v>
      </c>
      <c r="FM350">
        <f t="shared" ca="1" si="327"/>
        <v>4</v>
      </c>
      <c r="FN350">
        <f t="shared" ca="1" si="328"/>
        <v>12</v>
      </c>
      <c r="FO350">
        <f t="shared" ca="1" si="329"/>
        <v>14</v>
      </c>
      <c r="FP350">
        <f t="shared" ca="1" si="330"/>
        <v>13</v>
      </c>
      <c r="FQ350">
        <f t="shared" ca="1" si="331"/>
        <v>16</v>
      </c>
      <c r="FR350">
        <f t="shared" ca="1" si="332"/>
        <v>2</v>
      </c>
      <c r="FS350">
        <f t="shared" ca="1" si="333"/>
        <v>9</v>
      </c>
    </row>
    <row r="351" spans="1:175" ht="14.25" x14ac:dyDescent="0.15">
      <c r="A351" s="20">
        <v>2000048</v>
      </c>
      <c r="B351" s="6" t="str">
        <f t="shared" si="292"/>
        <v>2</v>
      </c>
      <c r="C351" s="7">
        <v>1002</v>
      </c>
      <c r="D351" s="1" t="str">
        <f t="shared" si="293"/>
        <v>5201082,5202083,5301082,5502082,5500083,5402083</v>
      </c>
      <c r="E351" t="str">
        <f t="shared" si="294"/>
        <v>8,8,8,8,8,8</v>
      </c>
      <c r="F351" t="str">
        <f t="shared" si="295"/>
        <v>345,341,341,341,341,341</v>
      </c>
      <c r="G351">
        <f t="shared" si="296"/>
        <v>813654</v>
      </c>
      <c r="H351" s="6">
        <f>Sheet1!B351</f>
        <v>1</v>
      </c>
      <c r="I351" s="6">
        <f>Sheet1!C351</f>
        <v>0</v>
      </c>
      <c r="J351" s="6">
        <f>Sheet1!D351</f>
        <v>0</v>
      </c>
      <c r="K351" s="6">
        <f>Sheet1!E351</f>
        <v>0</v>
      </c>
      <c r="L351" s="6">
        <f>Sheet1!F351</f>
        <v>20000</v>
      </c>
      <c r="P351">
        <f t="shared" si="297"/>
        <v>813654</v>
      </c>
      <c r="Q351" s="19">
        <v>813654.93500000006</v>
      </c>
      <c r="R351" s="6" t="str">
        <f t="shared" si="298"/>
        <v>5201082,5202083,5301082,5502082,5500083,5402083</v>
      </c>
      <c r="S351" s="6" t="str">
        <f t="shared" si="299"/>
        <v>8,8,8,8,8,8</v>
      </c>
      <c r="T351" s="6" t="str">
        <f t="shared" si="300"/>
        <v>345,341,341,341,341,341</v>
      </c>
      <c r="U351">
        <v>5201082</v>
      </c>
      <c r="V351">
        <v>5202083</v>
      </c>
      <c r="W351">
        <v>5301082</v>
      </c>
      <c r="X351">
        <v>5502082</v>
      </c>
      <c r="Y351">
        <v>5500083</v>
      </c>
      <c r="Z351">
        <v>5402083</v>
      </c>
      <c r="AA351">
        <v>8</v>
      </c>
      <c r="AB351">
        <v>8</v>
      </c>
      <c r="AC351">
        <v>8</v>
      </c>
      <c r="AD351">
        <v>8</v>
      </c>
      <c r="AE351">
        <v>8</v>
      </c>
      <c r="AF351">
        <v>8</v>
      </c>
      <c r="AG351" s="12">
        <f t="shared" si="301"/>
        <v>345</v>
      </c>
      <c r="AH351" s="12">
        <f t="shared" si="302"/>
        <v>341</v>
      </c>
      <c r="AI351" s="12">
        <f t="shared" si="303"/>
        <v>341</v>
      </c>
      <c r="AJ351" s="12">
        <f t="shared" si="304"/>
        <v>341</v>
      </c>
      <c r="AK351" s="12">
        <f t="shared" si="305"/>
        <v>341</v>
      </c>
      <c r="AL351" s="12">
        <f t="shared" si="306"/>
        <v>341</v>
      </c>
      <c r="AM351" s="6">
        <f t="shared" si="291"/>
        <v>138321.33895000003</v>
      </c>
      <c r="AN351" s="6">
        <f t="shared" si="289"/>
        <v>135066.71921000001</v>
      </c>
      <c r="AO351" s="6">
        <f t="shared" si="289"/>
        <v>135066.71921000001</v>
      </c>
      <c r="AP351" s="6">
        <f t="shared" si="289"/>
        <v>135066.71921000001</v>
      </c>
      <c r="AQ351" s="6">
        <f t="shared" si="289"/>
        <v>135066.71921000001</v>
      </c>
      <c r="AR351" s="6">
        <f t="shared" si="289"/>
        <v>135066.71921000001</v>
      </c>
      <c r="CH351">
        <f t="shared" si="307"/>
        <v>3</v>
      </c>
      <c r="CI351" s="23" t="b">
        <f t="shared" si="336"/>
        <v>1</v>
      </c>
      <c r="CJ351" s="23" t="b">
        <f t="shared" si="336"/>
        <v>1</v>
      </c>
      <c r="CK351" s="23" t="b">
        <f t="shared" si="336"/>
        <v>1</v>
      </c>
      <c r="CL351" s="23" t="b">
        <f t="shared" si="336"/>
        <v>1</v>
      </c>
      <c r="CM351" s="23" t="b">
        <f t="shared" si="336"/>
        <v>1</v>
      </c>
      <c r="CN351" s="23" t="b">
        <f t="shared" si="336"/>
        <v>1</v>
      </c>
      <c r="CO351" t="str">
        <f t="shared" si="308"/>
        <v>5201082</v>
      </c>
      <c r="CP351" t="str">
        <f t="shared" si="309"/>
        <v>5202083</v>
      </c>
      <c r="CQ351" t="str">
        <f t="shared" si="310"/>
        <v>5301082</v>
      </c>
      <c r="CR351" t="str">
        <f t="shared" si="311"/>
        <v>5502082</v>
      </c>
      <c r="CS351" t="str">
        <f t="shared" si="312"/>
        <v>5500083</v>
      </c>
      <c r="CT351" t="str">
        <f t="shared" si="313"/>
        <v>5402083</v>
      </c>
      <c r="CU351">
        <v>8</v>
      </c>
      <c r="CV351">
        <v>8</v>
      </c>
      <c r="CW351">
        <v>8</v>
      </c>
      <c r="CX351">
        <v>8</v>
      </c>
      <c r="CY351">
        <v>8</v>
      </c>
      <c r="CZ351">
        <v>8</v>
      </c>
      <c r="DA351" s="12">
        <v>5</v>
      </c>
      <c r="DB351" s="17">
        <v>5</v>
      </c>
      <c r="DC351">
        <v>5</v>
      </c>
      <c r="DD351">
        <v>5</v>
      </c>
      <c r="DE351">
        <v>5</v>
      </c>
      <c r="DF351">
        <v>5</v>
      </c>
      <c r="DG351" s="28" t="s">
        <v>134</v>
      </c>
      <c r="DH351" s="28" t="s">
        <v>192</v>
      </c>
      <c r="DI351" s="23" t="s">
        <v>187</v>
      </c>
      <c r="DJ351" s="23" t="s">
        <v>190</v>
      </c>
      <c r="DK351" s="23" t="s">
        <v>195</v>
      </c>
      <c r="DL351" s="23" t="s">
        <v>146</v>
      </c>
      <c r="DM351" t="str">
        <f t="shared" si="314"/>
        <v>火</v>
      </c>
      <c r="DN351" t="str">
        <f t="shared" si="315"/>
        <v>木</v>
      </c>
      <c r="DO351" t="str">
        <f t="shared" si="316"/>
        <v>火</v>
      </c>
      <c r="DP351" t="str">
        <f t="shared" si="317"/>
        <v>火</v>
      </c>
      <c r="DQ351" t="str">
        <f t="shared" si="318"/>
        <v>木</v>
      </c>
      <c r="DR351" t="str">
        <f t="shared" si="319"/>
        <v>木</v>
      </c>
      <c r="DS351" s="28" t="s">
        <v>147</v>
      </c>
      <c r="DT351" s="28" t="s">
        <v>147</v>
      </c>
      <c r="DU351" s="23" t="s">
        <v>152</v>
      </c>
      <c r="DV351" s="23" t="s">
        <v>160</v>
      </c>
      <c r="DW351" s="23" t="s">
        <v>165</v>
      </c>
      <c r="DX351" s="23" t="s">
        <v>160</v>
      </c>
      <c r="DY351">
        <f t="shared" si="335"/>
        <v>1</v>
      </c>
      <c r="DZ351">
        <f t="shared" si="335"/>
        <v>1</v>
      </c>
      <c r="EA351">
        <f t="shared" si="335"/>
        <v>1</v>
      </c>
      <c r="EB351">
        <f t="shared" si="335"/>
        <v>2</v>
      </c>
      <c r="EC351">
        <f t="shared" si="335"/>
        <v>2</v>
      </c>
      <c r="ED351">
        <f t="shared" si="335"/>
        <v>2</v>
      </c>
      <c r="EE351">
        <v>5400115</v>
      </c>
      <c r="EF351" s="26" t="s">
        <v>200</v>
      </c>
      <c r="EG351">
        <v>2</v>
      </c>
      <c r="EV351" t="str">
        <f t="shared" si="320"/>
        <v>火骑兵</v>
      </c>
      <c r="EW351" t="str">
        <f t="shared" si="321"/>
        <v>木维京</v>
      </c>
      <c r="EX351" t="str">
        <f t="shared" si="322"/>
        <v>火剑士</v>
      </c>
      <c r="EY351" t="str">
        <f t="shared" si="323"/>
        <v>火火枪手</v>
      </c>
      <c r="EZ351" t="str">
        <f t="shared" si="324"/>
        <v>木海盗</v>
      </c>
      <c r="FA351" t="str">
        <f t="shared" si="325"/>
        <v>木女巫</v>
      </c>
      <c r="FB351">
        <v>6</v>
      </c>
      <c r="FC351">
        <v>11</v>
      </c>
      <c r="FD351">
        <v>8</v>
      </c>
      <c r="FE351">
        <v>9</v>
      </c>
      <c r="FF351">
        <v>13</v>
      </c>
      <c r="FG351">
        <v>12</v>
      </c>
      <c r="FH351">
        <f t="shared" ca="1" si="326"/>
        <v>15</v>
      </c>
      <c r="FI351">
        <f t="shared" ca="1" si="326"/>
        <v>17</v>
      </c>
      <c r="FJ351">
        <f t="shared" ca="1" si="326"/>
        <v>1</v>
      </c>
      <c r="FK351">
        <f t="shared" ca="1" si="327"/>
        <v>1</v>
      </c>
      <c r="FL351">
        <f t="shared" ca="1" si="327"/>
        <v>9</v>
      </c>
      <c r="FM351">
        <f t="shared" ca="1" si="327"/>
        <v>14</v>
      </c>
      <c r="FN351">
        <f t="shared" ca="1" si="328"/>
        <v>15</v>
      </c>
      <c r="FO351">
        <f t="shared" ca="1" si="329"/>
        <v>17</v>
      </c>
      <c r="FP351">
        <f t="shared" ca="1" si="330"/>
        <v>16</v>
      </c>
      <c r="FQ351">
        <f t="shared" ca="1" si="331"/>
        <v>1</v>
      </c>
      <c r="FR351">
        <f t="shared" ca="1" si="332"/>
        <v>9</v>
      </c>
      <c r="FS351">
        <f t="shared" ca="1" si="333"/>
        <v>5</v>
      </c>
    </row>
    <row r="352" spans="1:175" ht="14.25" x14ac:dyDescent="0.15">
      <c r="A352" s="20">
        <v>2000049</v>
      </c>
      <c r="B352" s="6" t="str">
        <f t="shared" si="292"/>
        <v>2</v>
      </c>
      <c r="C352" s="7">
        <v>1002</v>
      </c>
      <c r="D352" s="1" t="str">
        <f t="shared" si="293"/>
        <v>5200081,5201084,5200082,5502083,5501085,5400085</v>
      </c>
      <c r="E352" t="str">
        <f t="shared" si="294"/>
        <v>8,8,8,8,8,8</v>
      </c>
      <c r="F352" t="str">
        <f t="shared" si="295"/>
        <v>348,344,344,344,344,344</v>
      </c>
      <c r="G352">
        <f t="shared" si="296"/>
        <v>826356</v>
      </c>
      <c r="H352" s="6">
        <f>Sheet1!B352</f>
        <v>31</v>
      </c>
      <c r="I352" s="6">
        <f>Sheet1!C352</f>
        <v>0</v>
      </c>
      <c r="J352" s="6">
        <f>Sheet1!D352</f>
        <v>0</v>
      </c>
      <c r="K352" s="6">
        <f>Sheet1!E352</f>
        <v>0</v>
      </c>
      <c r="L352" s="6">
        <f>Sheet1!F352</f>
        <v>200</v>
      </c>
      <c r="P352">
        <f t="shared" si="297"/>
        <v>826356</v>
      </c>
      <c r="Q352" s="19">
        <v>826356.22400000005</v>
      </c>
      <c r="R352" s="6" t="str">
        <f t="shared" si="298"/>
        <v>5200081,5201084,5200082,5502083,5501085,5400085</v>
      </c>
      <c r="S352" s="6" t="str">
        <f t="shared" si="299"/>
        <v>8,8,8,8,8,8</v>
      </c>
      <c r="T352" s="6" t="str">
        <f t="shared" si="300"/>
        <v>348,344,344,344,344,344</v>
      </c>
      <c r="U352">
        <v>5200081</v>
      </c>
      <c r="V352">
        <v>5201084</v>
      </c>
      <c r="W352">
        <v>5200082</v>
      </c>
      <c r="X352">
        <v>5502083</v>
      </c>
      <c r="Y352">
        <v>5501085</v>
      </c>
      <c r="Z352">
        <v>5400085</v>
      </c>
      <c r="AA352">
        <v>8</v>
      </c>
      <c r="AB352">
        <v>8</v>
      </c>
      <c r="AC352">
        <v>8</v>
      </c>
      <c r="AD352">
        <v>8</v>
      </c>
      <c r="AE352">
        <v>8</v>
      </c>
      <c r="AF352">
        <v>8</v>
      </c>
      <c r="AG352" s="12">
        <f t="shared" si="301"/>
        <v>348</v>
      </c>
      <c r="AH352" s="12">
        <f t="shared" si="302"/>
        <v>344</v>
      </c>
      <c r="AI352" s="12">
        <f t="shared" si="303"/>
        <v>344</v>
      </c>
      <c r="AJ352" s="12">
        <f t="shared" si="304"/>
        <v>344</v>
      </c>
      <c r="AK352" s="12">
        <f t="shared" si="305"/>
        <v>344</v>
      </c>
      <c r="AL352" s="12">
        <f t="shared" si="306"/>
        <v>344</v>
      </c>
      <c r="AM352" s="6">
        <f t="shared" si="291"/>
        <v>140480.55808000002</v>
      </c>
      <c r="AN352" s="6">
        <f t="shared" si="289"/>
        <v>137175.13318400001</v>
      </c>
      <c r="AO352" s="6">
        <f t="shared" si="289"/>
        <v>137175.13318400001</v>
      </c>
      <c r="AP352" s="6">
        <f t="shared" si="289"/>
        <v>137175.13318400001</v>
      </c>
      <c r="AQ352" s="6">
        <f t="shared" si="289"/>
        <v>137175.13318400001</v>
      </c>
      <c r="AR352" s="6">
        <f t="shared" si="289"/>
        <v>137175.13318400001</v>
      </c>
      <c r="CH352">
        <f t="shared" si="307"/>
        <v>4</v>
      </c>
      <c r="CI352" s="23" t="b">
        <f t="shared" si="336"/>
        <v>1</v>
      </c>
      <c r="CJ352" s="23" t="b">
        <f t="shared" si="336"/>
        <v>1</v>
      </c>
      <c r="CK352" s="23" t="b">
        <f t="shared" si="336"/>
        <v>1</v>
      </c>
      <c r="CL352" s="23" t="b">
        <f t="shared" si="336"/>
        <v>1</v>
      </c>
      <c r="CM352" s="23" t="b">
        <f t="shared" si="336"/>
        <v>1</v>
      </c>
      <c r="CN352" s="23" t="b">
        <f t="shared" si="336"/>
        <v>1</v>
      </c>
      <c r="CO352" t="str">
        <f t="shared" si="308"/>
        <v>5200081</v>
      </c>
      <c r="CP352" t="str">
        <f t="shared" si="309"/>
        <v>5201084</v>
      </c>
      <c r="CQ352" t="str">
        <f t="shared" si="310"/>
        <v>5200082</v>
      </c>
      <c r="CR352" t="str">
        <f t="shared" si="311"/>
        <v>5502083</v>
      </c>
      <c r="CS352" t="str">
        <f t="shared" si="312"/>
        <v>5501085</v>
      </c>
      <c r="CT352" t="str">
        <f t="shared" si="313"/>
        <v>5400085</v>
      </c>
      <c r="CU352">
        <v>8</v>
      </c>
      <c r="CV352">
        <v>8</v>
      </c>
      <c r="CW352">
        <v>8</v>
      </c>
      <c r="CX352">
        <v>8</v>
      </c>
      <c r="CY352">
        <v>8</v>
      </c>
      <c r="CZ352">
        <v>8</v>
      </c>
      <c r="DA352" s="12">
        <v>5</v>
      </c>
      <c r="DB352" s="17">
        <v>5</v>
      </c>
      <c r="DC352">
        <v>5</v>
      </c>
      <c r="DD352">
        <v>5</v>
      </c>
      <c r="DE352">
        <v>5</v>
      </c>
      <c r="DF352">
        <v>5</v>
      </c>
      <c r="DG352" s="28" t="s">
        <v>179</v>
      </c>
      <c r="DH352" s="28" t="s">
        <v>197</v>
      </c>
      <c r="DI352" s="28" t="s">
        <v>185</v>
      </c>
      <c r="DJ352" s="28" t="s">
        <v>196</v>
      </c>
      <c r="DK352" s="23" t="s">
        <v>201</v>
      </c>
      <c r="DL352" s="23" t="s">
        <v>200</v>
      </c>
      <c r="DM352" t="str">
        <f t="shared" si="314"/>
        <v>水</v>
      </c>
      <c r="DN352" t="str">
        <f t="shared" si="315"/>
        <v>光</v>
      </c>
      <c r="DO352" t="str">
        <f t="shared" si="316"/>
        <v>火</v>
      </c>
      <c r="DP352" t="str">
        <f t="shared" si="317"/>
        <v>木</v>
      </c>
      <c r="DQ352" t="str">
        <f t="shared" si="318"/>
        <v>暗</v>
      </c>
      <c r="DR352" t="str">
        <f t="shared" si="319"/>
        <v>暗</v>
      </c>
      <c r="DS352" s="28" t="s">
        <v>147</v>
      </c>
      <c r="DT352" s="28" t="s">
        <v>147</v>
      </c>
      <c r="DU352" s="28" t="s">
        <v>155</v>
      </c>
      <c r="DV352" s="28" t="s">
        <v>169</v>
      </c>
      <c r="DW352" s="23" t="s">
        <v>165</v>
      </c>
      <c r="DX352" s="23" t="s">
        <v>161</v>
      </c>
      <c r="DY352">
        <f t="shared" si="335"/>
        <v>1</v>
      </c>
      <c r="DZ352">
        <f t="shared" si="335"/>
        <v>1</v>
      </c>
      <c r="EA352">
        <f t="shared" si="335"/>
        <v>1</v>
      </c>
      <c r="EB352">
        <f t="shared" si="335"/>
        <v>2</v>
      </c>
      <c r="EC352">
        <f t="shared" si="335"/>
        <v>2</v>
      </c>
      <c r="ED352">
        <f t="shared" si="335"/>
        <v>2</v>
      </c>
      <c r="EE352">
        <v>5501115</v>
      </c>
      <c r="EF352" s="26" t="s">
        <v>201</v>
      </c>
      <c r="EG352">
        <v>2</v>
      </c>
      <c r="EV352" t="str">
        <f t="shared" si="320"/>
        <v>水刀客</v>
      </c>
      <c r="EW352" t="str">
        <f t="shared" si="321"/>
        <v>光骑兵</v>
      </c>
      <c r="EX352" t="str">
        <f t="shared" si="322"/>
        <v>火刀客</v>
      </c>
      <c r="EY352" t="str">
        <f t="shared" si="323"/>
        <v>木火枪手</v>
      </c>
      <c r="EZ352" t="str">
        <f t="shared" si="324"/>
        <v>暗猎人</v>
      </c>
      <c r="FA352" t="str">
        <f t="shared" si="325"/>
        <v>暗巫师</v>
      </c>
      <c r="FB352">
        <v>1</v>
      </c>
      <c r="FC352">
        <v>13</v>
      </c>
      <c r="FD352">
        <v>5</v>
      </c>
      <c r="FE352">
        <v>14</v>
      </c>
      <c r="FF352">
        <v>19</v>
      </c>
      <c r="FG352">
        <v>18</v>
      </c>
      <c r="FH352">
        <f t="shared" ca="1" si="326"/>
        <v>11</v>
      </c>
      <c r="FI352">
        <f t="shared" ca="1" si="326"/>
        <v>3</v>
      </c>
      <c r="FJ352">
        <f t="shared" ca="1" si="326"/>
        <v>3</v>
      </c>
      <c r="FK352">
        <f t="shared" ca="1" si="327"/>
        <v>14</v>
      </c>
      <c r="FL352">
        <f t="shared" ca="1" si="327"/>
        <v>12</v>
      </c>
      <c r="FM352">
        <f t="shared" ca="1" si="327"/>
        <v>18</v>
      </c>
      <c r="FN352">
        <f t="shared" ca="1" si="328"/>
        <v>11</v>
      </c>
      <c r="FO352">
        <f t="shared" ca="1" si="329"/>
        <v>3</v>
      </c>
      <c r="FP352">
        <f t="shared" ca="1" si="330"/>
        <v>4</v>
      </c>
      <c r="FQ352">
        <f t="shared" ca="1" si="331"/>
        <v>14</v>
      </c>
      <c r="FR352">
        <f t="shared" ca="1" si="332"/>
        <v>12</v>
      </c>
      <c r="FS352">
        <f t="shared" ca="1" si="333"/>
        <v>13</v>
      </c>
    </row>
    <row r="353" spans="1:175" ht="14.25" x14ac:dyDescent="0.15">
      <c r="A353" s="20">
        <v>2000050</v>
      </c>
      <c r="B353" s="6" t="str">
        <f t="shared" si="292"/>
        <v>2</v>
      </c>
      <c r="C353" s="7">
        <v>1002</v>
      </c>
      <c r="D353" s="1" t="str">
        <f t="shared" si="293"/>
        <v>5600084,5200082,5301083,5500081,5500082,5401082</v>
      </c>
      <c r="E353" t="str">
        <f t="shared" si="294"/>
        <v>8,8,8,8,8,8</v>
      </c>
      <c r="F353" t="str">
        <f t="shared" si="295"/>
        <v>351,347,347,347,347,347</v>
      </c>
      <c r="G353">
        <f t="shared" si="296"/>
        <v>839175</v>
      </c>
      <c r="H353" s="6">
        <f>Sheet1!B353</f>
        <v>43</v>
      </c>
      <c r="I353" s="6">
        <f>Sheet1!C353</f>
        <v>2</v>
      </c>
      <c r="J353" s="6">
        <f>Sheet1!D353</f>
        <v>0</v>
      </c>
      <c r="K353" s="6">
        <f>Sheet1!E353</f>
        <v>0</v>
      </c>
      <c r="L353" s="6">
        <f>Sheet1!F353</f>
        <v>20</v>
      </c>
      <c r="P353">
        <f t="shared" si="297"/>
        <v>839175</v>
      </c>
      <c r="Q353" s="19">
        <v>839175.69299999997</v>
      </c>
      <c r="R353" s="6" t="str">
        <f t="shared" si="298"/>
        <v>5600084,5200082,5301083,5500081,5500082,5401082</v>
      </c>
      <c r="S353" s="6" t="str">
        <f t="shared" si="299"/>
        <v>8,8,8,8,8,8</v>
      </c>
      <c r="T353" s="6" t="str">
        <f t="shared" si="300"/>
        <v>351,347,347,347,347,347</v>
      </c>
      <c r="U353">
        <v>5600084</v>
      </c>
      <c r="V353">
        <v>5200082</v>
      </c>
      <c r="W353">
        <v>5301083</v>
      </c>
      <c r="X353">
        <v>5500081</v>
      </c>
      <c r="Y353">
        <v>5500082</v>
      </c>
      <c r="Z353">
        <v>5401082</v>
      </c>
      <c r="AA353">
        <v>8</v>
      </c>
      <c r="AB353">
        <v>8</v>
      </c>
      <c r="AC353">
        <v>8</v>
      </c>
      <c r="AD353">
        <v>8</v>
      </c>
      <c r="AE353">
        <v>8</v>
      </c>
      <c r="AF353">
        <v>8</v>
      </c>
      <c r="AG353" s="12">
        <f t="shared" si="301"/>
        <v>351</v>
      </c>
      <c r="AH353" s="12">
        <f t="shared" si="302"/>
        <v>347</v>
      </c>
      <c r="AI353" s="12">
        <f t="shared" si="303"/>
        <v>347</v>
      </c>
      <c r="AJ353" s="12">
        <f t="shared" si="304"/>
        <v>347</v>
      </c>
      <c r="AK353" s="12">
        <f t="shared" si="305"/>
        <v>347</v>
      </c>
      <c r="AL353" s="12">
        <f t="shared" si="306"/>
        <v>347</v>
      </c>
      <c r="AM353" s="6">
        <f t="shared" si="291"/>
        <v>142659.86781</v>
      </c>
      <c r="AN353" s="6">
        <f t="shared" si="289"/>
        <v>139303.16503800001</v>
      </c>
      <c r="AO353" s="6">
        <f t="shared" si="289"/>
        <v>139303.16503800001</v>
      </c>
      <c r="AP353" s="6">
        <f t="shared" si="289"/>
        <v>139303.16503800001</v>
      </c>
      <c r="AQ353" s="6">
        <f t="shared" si="289"/>
        <v>139303.16503800001</v>
      </c>
      <c r="AR353" s="6">
        <f t="shared" si="289"/>
        <v>139303.16503800001</v>
      </c>
      <c r="CH353">
        <f t="shared" si="307"/>
        <v>0</v>
      </c>
      <c r="CI353" s="23" t="b">
        <f t="shared" si="336"/>
        <v>1</v>
      </c>
      <c r="CJ353" s="23" t="b">
        <f t="shared" si="336"/>
        <v>1</v>
      </c>
      <c r="CK353" s="23" t="b">
        <f t="shared" si="336"/>
        <v>1</v>
      </c>
      <c r="CL353" s="23" t="b">
        <f t="shared" si="336"/>
        <v>1</v>
      </c>
      <c r="CM353" s="23" t="b">
        <f t="shared" si="336"/>
        <v>1</v>
      </c>
      <c r="CN353" s="23" t="b">
        <f t="shared" si="336"/>
        <v>1</v>
      </c>
      <c r="CO353" t="str">
        <f t="shared" si="308"/>
        <v>5600084</v>
      </c>
      <c r="CP353" t="str">
        <f t="shared" si="309"/>
        <v>5200082</v>
      </c>
      <c r="CQ353" t="str">
        <f t="shared" si="310"/>
        <v>5301083</v>
      </c>
      <c r="CR353" t="str">
        <f t="shared" si="311"/>
        <v>5500081</v>
      </c>
      <c r="CS353" t="str">
        <f t="shared" si="312"/>
        <v>5500082</v>
      </c>
      <c r="CT353" t="str">
        <f t="shared" si="313"/>
        <v>5401082</v>
      </c>
      <c r="CU353">
        <v>8</v>
      </c>
      <c r="CV353">
        <v>8</v>
      </c>
      <c r="CW353">
        <v>8</v>
      </c>
      <c r="CX353">
        <v>8</v>
      </c>
      <c r="CY353">
        <v>8</v>
      </c>
      <c r="CZ353">
        <v>8</v>
      </c>
      <c r="DA353" s="12">
        <v>5</v>
      </c>
      <c r="DB353" s="17">
        <v>5</v>
      </c>
      <c r="DC353">
        <v>5</v>
      </c>
      <c r="DD353">
        <v>5</v>
      </c>
      <c r="DE353">
        <v>5</v>
      </c>
      <c r="DF353">
        <v>5</v>
      </c>
      <c r="DG353" s="28" t="s">
        <v>178</v>
      </c>
      <c r="DH353" s="28" t="s">
        <v>185</v>
      </c>
      <c r="DI353" s="28" t="s">
        <v>193</v>
      </c>
      <c r="DJ353" s="23" t="s">
        <v>183</v>
      </c>
      <c r="DK353" s="23" t="s">
        <v>138</v>
      </c>
      <c r="DL353" s="23" t="s">
        <v>188</v>
      </c>
      <c r="DM353" t="str">
        <f t="shared" si="314"/>
        <v>光</v>
      </c>
      <c r="DN353" t="str">
        <f t="shared" si="315"/>
        <v>火</v>
      </c>
      <c r="DO353" t="str">
        <f t="shared" si="316"/>
        <v>木</v>
      </c>
      <c r="DP353" t="str">
        <f t="shared" si="317"/>
        <v>水</v>
      </c>
      <c r="DQ353" t="str">
        <f t="shared" si="318"/>
        <v>火</v>
      </c>
      <c r="DR353" t="str">
        <f t="shared" si="319"/>
        <v>火</v>
      </c>
      <c r="DS353" s="28" t="s">
        <v>152</v>
      </c>
      <c r="DT353" s="28" t="s">
        <v>152</v>
      </c>
      <c r="DU353" s="28" t="s">
        <v>152</v>
      </c>
      <c r="DV353" s="23" t="s">
        <v>163</v>
      </c>
      <c r="DW353" s="23" t="s">
        <v>163</v>
      </c>
      <c r="DX353" s="23" t="s">
        <v>163</v>
      </c>
      <c r="DY353">
        <f t="shared" si="335"/>
        <v>1</v>
      </c>
      <c r="DZ353">
        <f t="shared" si="335"/>
        <v>1</v>
      </c>
      <c r="EA353">
        <f t="shared" si="335"/>
        <v>1</v>
      </c>
      <c r="EB353">
        <f t="shared" si="335"/>
        <v>2</v>
      </c>
      <c r="EC353">
        <f t="shared" si="335"/>
        <v>2</v>
      </c>
      <c r="ED353">
        <f t="shared" si="335"/>
        <v>2</v>
      </c>
      <c r="EE353">
        <v>5200121</v>
      </c>
      <c r="EF353" s="26" t="s">
        <v>179</v>
      </c>
      <c r="EG353">
        <v>1</v>
      </c>
      <c r="EV353" t="str">
        <f t="shared" si="320"/>
        <v>光熊猫</v>
      </c>
      <c r="EW353" t="str">
        <f t="shared" si="321"/>
        <v>火刀客</v>
      </c>
      <c r="EX353" t="str">
        <f t="shared" si="322"/>
        <v>木剑士</v>
      </c>
      <c r="EY353" t="str">
        <f t="shared" si="323"/>
        <v>水海盗</v>
      </c>
      <c r="EZ353" t="str">
        <f t="shared" si="324"/>
        <v>火海盗</v>
      </c>
      <c r="FA353" t="str">
        <f t="shared" si="325"/>
        <v>火魔法师</v>
      </c>
      <c r="FB353">
        <v>15</v>
      </c>
      <c r="FC353">
        <v>5</v>
      </c>
      <c r="FD353">
        <v>12</v>
      </c>
      <c r="FE353">
        <v>3</v>
      </c>
      <c r="FF353">
        <v>8</v>
      </c>
      <c r="FG353">
        <v>6</v>
      </c>
      <c r="FH353">
        <f t="shared" ca="1" si="326"/>
        <v>11</v>
      </c>
      <c r="FI353">
        <f t="shared" ca="1" si="326"/>
        <v>9</v>
      </c>
      <c r="FJ353">
        <f t="shared" ca="1" si="326"/>
        <v>1</v>
      </c>
      <c r="FK353">
        <f t="shared" ca="1" si="327"/>
        <v>11</v>
      </c>
      <c r="FL353">
        <f t="shared" ca="1" si="327"/>
        <v>11</v>
      </c>
      <c r="FM353">
        <f t="shared" ca="1" si="327"/>
        <v>7</v>
      </c>
      <c r="FN353">
        <f t="shared" ca="1" si="328"/>
        <v>11</v>
      </c>
      <c r="FO353">
        <f t="shared" ca="1" si="329"/>
        <v>9</v>
      </c>
      <c r="FP353">
        <f t="shared" ca="1" si="330"/>
        <v>10</v>
      </c>
      <c r="FQ353">
        <f t="shared" ca="1" si="331"/>
        <v>11</v>
      </c>
      <c r="FR353">
        <f t="shared" ca="1" si="332"/>
        <v>4</v>
      </c>
      <c r="FS353">
        <f t="shared" ca="1" si="333"/>
        <v>10</v>
      </c>
    </row>
    <row r="354" spans="1:175" ht="14.25" x14ac:dyDescent="0.15">
      <c r="A354" s="20">
        <v>2000051</v>
      </c>
      <c r="B354" s="6" t="str">
        <f t="shared" si="292"/>
        <v>2</v>
      </c>
      <c r="C354" s="7">
        <v>1002</v>
      </c>
      <c r="D354" s="1" t="str">
        <f t="shared" si="293"/>
        <v>5200083,5302084,5201084,5501085,5402083,5601083</v>
      </c>
      <c r="E354" t="str">
        <f t="shared" si="294"/>
        <v>8,8,8,8,8,8</v>
      </c>
      <c r="F354" t="str">
        <f t="shared" si="295"/>
        <v>354,349,349,349,349,349</v>
      </c>
      <c r="G354">
        <f t="shared" si="296"/>
        <v>852115</v>
      </c>
      <c r="H354" s="6">
        <f>Sheet1!B354</f>
        <v>1</v>
      </c>
      <c r="I354" s="6">
        <f>Sheet1!C354</f>
        <v>0</v>
      </c>
      <c r="J354" s="6">
        <f>Sheet1!D354</f>
        <v>0</v>
      </c>
      <c r="K354" s="6">
        <f>Sheet1!E354</f>
        <v>0</v>
      </c>
      <c r="L354" s="6">
        <f>Sheet1!F354</f>
        <v>20000</v>
      </c>
      <c r="P354">
        <f t="shared" si="297"/>
        <v>852115</v>
      </c>
      <c r="Q354" s="19">
        <v>852115.24600000004</v>
      </c>
      <c r="R354" s="6" t="str">
        <f t="shared" si="298"/>
        <v>5200083,5302084,5201084,5501085,5402083,5601083</v>
      </c>
      <c r="S354" s="6" t="str">
        <f t="shared" si="299"/>
        <v>8,8,8,8,8,8</v>
      </c>
      <c r="T354" s="6" t="str">
        <f t="shared" si="300"/>
        <v>354,349,349,349,349,349</v>
      </c>
      <c r="U354">
        <v>5200083</v>
      </c>
      <c r="V354">
        <v>5302084</v>
      </c>
      <c r="W354">
        <v>5201084</v>
      </c>
      <c r="X354">
        <v>5501085</v>
      </c>
      <c r="Y354">
        <v>5402083</v>
      </c>
      <c r="Z354">
        <v>5601083</v>
      </c>
      <c r="AA354">
        <v>8</v>
      </c>
      <c r="AB354">
        <v>8</v>
      </c>
      <c r="AC354">
        <v>8</v>
      </c>
      <c r="AD354">
        <v>8</v>
      </c>
      <c r="AE354">
        <v>8</v>
      </c>
      <c r="AF354">
        <v>8</v>
      </c>
      <c r="AG354" s="12">
        <f t="shared" si="301"/>
        <v>354</v>
      </c>
      <c r="AH354" s="12">
        <f t="shared" si="302"/>
        <v>349</v>
      </c>
      <c r="AI354" s="12">
        <f t="shared" si="303"/>
        <v>349</v>
      </c>
      <c r="AJ354" s="12">
        <f t="shared" si="304"/>
        <v>349</v>
      </c>
      <c r="AK354" s="12">
        <f t="shared" si="305"/>
        <v>349</v>
      </c>
      <c r="AL354" s="12">
        <f t="shared" si="306"/>
        <v>349</v>
      </c>
      <c r="AM354" s="6">
        <f t="shared" si="291"/>
        <v>144859.59182000003</v>
      </c>
      <c r="AN354" s="6">
        <f t="shared" si="289"/>
        <v>141451.13083600003</v>
      </c>
      <c r="AO354" s="6">
        <f t="shared" si="289"/>
        <v>141451.13083600003</v>
      </c>
      <c r="AP354" s="6">
        <f t="shared" si="289"/>
        <v>141451.13083600003</v>
      </c>
      <c r="AQ354" s="6">
        <f t="shared" si="289"/>
        <v>141451.13083600003</v>
      </c>
      <c r="AR354" s="6">
        <f t="shared" si="289"/>
        <v>141451.13083600003</v>
      </c>
      <c r="CH354">
        <f t="shared" si="307"/>
        <v>1</v>
      </c>
      <c r="CI354" s="23" t="b">
        <f t="shared" si="336"/>
        <v>1</v>
      </c>
      <c r="CJ354" s="23" t="b">
        <f t="shared" si="336"/>
        <v>1</v>
      </c>
      <c r="CK354" s="23" t="b">
        <f t="shared" si="336"/>
        <v>1</v>
      </c>
      <c r="CL354" s="23" t="b">
        <f t="shared" si="336"/>
        <v>1</v>
      </c>
      <c r="CM354" s="23" t="b">
        <f t="shared" si="336"/>
        <v>1</v>
      </c>
      <c r="CN354" s="23" t="b">
        <f t="shared" si="336"/>
        <v>1</v>
      </c>
      <c r="CO354" t="str">
        <f t="shared" si="308"/>
        <v>5200083</v>
      </c>
      <c r="CP354" t="str">
        <f t="shared" si="309"/>
        <v>5302084</v>
      </c>
      <c r="CQ354" t="str">
        <f t="shared" si="310"/>
        <v>5201084</v>
      </c>
      <c r="CR354" t="str">
        <f t="shared" si="311"/>
        <v>5501085</v>
      </c>
      <c r="CS354" t="str">
        <f t="shared" si="312"/>
        <v>5402083</v>
      </c>
      <c r="CT354" t="str">
        <f t="shared" si="313"/>
        <v>5601083</v>
      </c>
      <c r="CU354">
        <v>8</v>
      </c>
      <c r="CV354">
        <v>8</v>
      </c>
      <c r="CW354">
        <v>8</v>
      </c>
      <c r="CX354">
        <v>8</v>
      </c>
      <c r="CY354">
        <v>8</v>
      </c>
      <c r="CZ354">
        <v>8</v>
      </c>
      <c r="DA354" s="12">
        <v>5</v>
      </c>
      <c r="DB354" s="17">
        <v>5</v>
      </c>
      <c r="DC354">
        <v>5</v>
      </c>
      <c r="DD354">
        <v>5</v>
      </c>
      <c r="DE354">
        <v>5</v>
      </c>
      <c r="DF354">
        <v>5</v>
      </c>
      <c r="DG354" s="28" t="s">
        <v>142</v>
      </c>
      <c r="DH354" s="28" t="s">
        <v>198</v>
      </c>
      <c r="DI354" s="28" t="s">
        <v>197</v>
      </c>
      <c r="DJ354" s="23" t="s">
        <v>201</v>
      </c>
      <c r="DK354" s="23" t="s">
        <v>146</v>
      </c>
      <c r="DL354" s="23" t="s">
        <v>175</v>
      </c>
      <c r="DM354" t="str">
        <f t="shared" si="314"/>
        <v>木</v>
      </c>
      <c r="DN354" t="str">
        <f t="shared" si="315"/>
        <v>光</v>
      </c>
      <c r="DO354" t="str">
        <f t="shared" si="316"/>
        <v>光</v>
      </c>
      <c r="DP354" t="str">
        <f t="shared" si="317"/>
        <v>暗</v>
      </c>
      <c r="DQ354" t="str">
        <f t="shared" si="318"/>
        <v>木</v>
      </c>
      <c r="DR354" t="str">
        <f t="shared" si="319"/>
        <v>木</v>
      </c>
      <c r="DS354" s="28" t="s">
        <v>137</v>
      </c>
      <c r="DT354" s="28" t="s">
        <v>147</v>
      </c>
      <c r="DU354" s="28" t="s">
        <v>147</v>
      </c>
      <c r="DV354" s="23" t="s">
        <v>161</v>
      </c>
      <c r="DW354" s="23" t="s">
        <v>165</v>
      </c>
      <c r="DX354" s="23" t="s">
        <v>161</v>
      </c>
      <c r="DY354">
        <f t="shared" si="335"/>
        <v>1</v>
      </c>
      <c r="DZ354">
        <f t="shared" si="335"/>
        <v>1</v>
      </c>
      <c r="EA354">
        <f t="shared" si="335"/>
        <v>1</v>
      </c>
      <c r="EB354">
        <f t="shared" si="335"/>
        <v>2</v>
      </c>
      <c r="EC354">
        <f t="shared" si="335"/>
        <v>2</v>
      </c>
      <c r="ED354">
        <f t="shared" si="335"/>
        <v>2</v>
      </c>
      <c r="EE354">
        <v>5201121</v>
      </c>
      <c r="EF354" s="26" t="s">
        <v>180</v>
      </c>
      <c r="EG354">
        <v>1</v>
      </c>
      <c r="EV354" t="str">
        <f t="shared" si="320"/>
        <v>木刀客</v>
      </c>
      <c r="EW354" t="str">
        <f t="shared" si="321"/>
        <v>光盗贼</v>
      </c>
      <c r="EX354" t="str">
        <f t="shared" si="322"/>
        <v>光骑兵</v>
      </c>
      <c r="EY354" t="str">
        <f t="shared" si="323"/>
        <v>暗猎人</v>
      </c>
      <c r="EZ354" t="str">
        <f t="shared" si="324"/>
        <v>木女巫</v>
      </c>
      <c r="FA354" t="str">
        <f t="shared" si="325"/>
        <v>木修女</v>
      </c>
      <c r="FB354">
        <v>9</v>
      </c>
      <c r="FC354">
        <v>14</v>
      </c>
      <c r="FD354">
        <v>13</v>
      </c>
      <c r="FE354">
        <v>19</v>
      </c>
      <c r="FF354">
        <v>12</v>
      </c>
      <c r="FG354">
        <v>15</v>
      </c>
      <c r="FH354">
        <f t="shared" ca="1" si="326"/>
        <v>14</v>
      </c>
      <c r="FI354">
        <f t="shared" ca="1" si="326"/>
        <v>18</v>
      </c>
      <c r="FJ354">
        <f t="shared" ca="1" si="326"/>
        <v>17</v>
      </c>
      <c r="FK354">
        <f t="shared" ca="1" si="327"/>
        <v>3</v>
      </c>
      <c r="FL354">
        <f t="shared" ca="1" si="327"/>
        <v>14</v>
      </c>
      <c r="FM354">
        <f t="shared" ca="1" si="327"/>
        <v>10</v>
      </c>
      <c r="FN354">
        <f t="shared" ca="1" si="328"/>
        <v>14</v>
      </c>
      <c r="FO354">
        <f t="shared" ca="1" si="329"/>
        <v>18</v>
      </c>
      <c r="FP354">
        <f t="shared" ca="1" si="330"/>
        <v>16</v>
      </c>
      <c r="FQ354">
        <f t="shared" ca="1" si="331"/>
        <v>3</v>
      </c>
      <c r="FR354">
        <f t="shared" ca="1" si="332"/>
        <v>14</v>
      </c>
      <c r="FS354">
        <f t="shared" ca="1" si="333"/>
        <v>11</v>
      </c>
    </row>
    <row r="355" spans="1:175" ht="14.25" x14ac:dyDescent="0.15">
      <c r="A355" s="20">
        <v>2000052</v>
      </c>
      <c r="B355" s="6" t="str">
        <f t="shared" si="292"/>
        <v>2</v>
      </c>
      <c r="C355" s="7">
        <v>1002</v>
      </c>
      <c r="D355" s="1" t="str">
        <f t="shared" si="293"/>
        <v>5201082,5302085,5202082,5501084,5500081,5502083</v>
      </c>
      <c r="E355" t="str">
        <f t="shared" si="294"/>
        <v>8,8,8,8,8,8</v>
      </c>
      <c r="F355" t="str">
        <f t="shared" si="295"/>
        <v>356,352,352,352,352,352</v>
      </c>
      <c r="G355">
        <f t="shared" si="296"/>
        <v>865175</v>
      </c>
      <c r="H355" s="6">
        <f>Sheet1!B355</f>
        <v>9</v>
      </c>
      <c r="I355" s="6">
        <f>Sheet1!C355</f>
        <v>0</v>
      </c>
      <c r="J355" s="6">
        <f>Sheet1!D355</f>
        <v>0</v>
      </c>
      <c r="K355" s="6">
        <f>Sheet1!E355</f>
        <v>0</v>
      </c>
      <c r="L355" s="6">
        <f>Sheet1!F355</f>
        <v>200</v>
      </c>
      <c r="P355">
        <f t="shared" si="297"/>
        <v>865175</v>
      </c>
      <c r="Q355" s="19">
        <v>865175.34199999995</v>
      </c>
      <c r="R355" s="6" t="str">
        <f t="shared" si="298"/>
        <v>5201082,5302085,5202082,5501084,5500081,5502083</v>
      </c>
      <c r="S355" s="6" t="str">
        <f t="shared" si="299"/>
        <v>8,8,8,8,8,8</v>
      </c>
      <c r="T355" s="6" t="str">
        <f t="shared" si="300"/>
        <v>356,352,352,352,352,352</v>
      </c>
      <c r="U355">
        <v>5201082</v>
      </c>
      <c r="V355">
        <v>5302085</v>
      </c>
      <c r="W355">
        <v>5202082</v>
      </c>
      <c r="X355">
        <v>5501084</v>
      </c>
      <c r="Y355">
        <v>5500081</v>
      </c>
      <c r="Z355">
        <v>5502083</v>
      </c>
      <c r="AA355">
        <v>8</v>
      </c>
      <c r="AB355">
        <v>8</v>
      </c>
      <c r="AC355">
        <v>8</v>
      </c>
      <c r="AD355">
        <v>8</v>
      </c>
      <c r="AE355">
        <v>8</v>
      </c>
      <c r="AF355">
        <v>8</v>
      </c>
      <c r="AG355" s="12">
        <f t="shared" si="301"/>
        <v>356</v>
      </c>
      <c r="AH355" s="12">
        <f t="shared" si="302"/>
        <v>352</v>
      </c>
      <c r="AI355" s="12">
        <f t="shared" si="303"/>
        <v>352</v>
      </c>
      <c r="AJ355" s="12">
        <f t="shared" si="304"/>
        <v>352</v>
      </c>
      <c r="AK355" s="12">
        <f t="shared" si="305"/>
        <v>352</v>
      </c>
      <c r="AL355" s="12">
        <f t="shared" si="306"/>
        <v>352</v>
      </c>
      <c r="AM355" s="6">
        <f t="shared" si="291"/>
        <v>147079.80814000001</v>
      </c>
      <c r="AN355" s="6">
        <f t="shared" si="289"/>
        <v>143619.106772</v>
      </c>
      <c r="AO355" s="6">
        <f t="shared" si="289"/>
        <v>143619.106772</v>
      </c>
      <c r="AP355" s="6">
        <f t="shared" si="289"/>
        <v>143619.106772</v>
      </c>
      <c r="AQ355" s="6">
        <f t="shared" si="289"/>
        <v>143619.106772</v>
      </c>
      <c r="AR355" s="6">
        <f t="shared" si="289"/>
        <v>143619.106772</v>
      </c>
      <c r="CH355">
        <f t="shared" si="307"/>
        <v>2</v>
      </c>
      <c r="CI355" s="23" t="b">
        <f t="shared" si="336"/>
        <v>1</v>
      </c>
      <c r="CJ355" s="23" t="b">
        <f t="shared" si="336"/>
        <v>1</v>
      </c>
      <c r="CK355" s="23" t="b">
        <f t="shared" si="336"/>
        <v>1</v>
      </c>
      <c r="CL355" s="23" t="b">
        <f t="shared" si="336"/>
        <v>1</v>
      </c>
      <c r="CM355" s="23" t="b">
        <f t="shared" si="336"/>
        <v>1</v>
      </c>
      <c r="CN355" s="23" t="b">
        <f t="shared" si="336"/>
        <v>1</v>
      </c>
      <c r="CO355" t="str">
        <f t="shared" si="308"/>
        <v>5201082</v>
      </c>
      <c r="CP355" t="str">
        <f t="shared" si="309"/>
        <v>5302085</v>
      </c>
      <c r="CQ355" t="str">
        <f t="shared" si="310"/>
        <v>5202082</v>
      </c>
      <c r="CR355" t="str">
        <f t="shared" si="311"/>
        <v>5501084</v>
      </c>
      <c r="CS355" t="str">
        <f t="shared" si="312"/>
        <v>5500081</v>
      </c>
      <c r="CT355" t="str">
        <f t="shared" si="313"/>
        <v>5502083</v>
      </c>
      <c r="CU355">
        <v>8</v>
      </c>
      <c r="CV355">
        <v>8</v>
      </c>
      <c r="CW355">
        <v>8</v>
      </c>
      <c r="CX355">
        <v>8</v>
      </c>
      <c r="CY355">
        <v>8</v>
      </c>
      <c r="CZ355">
        <v>8</v>
      </c>
      <c r="DA355" s="12">
        <v>5</v>
      </c>
      <c r="DB355" s="17">
        <v>5</v>
      </c>
      <c r="DC355">
        <v>5</v>
      </c>
      <c r="DD355">
        <v>5</v>
      </c>
      <c r="DE355">
        <v>5</v>
      </c>
      <c r="DF355">
        <v>5</v>
      </c>
      <c r="DG355" s="28" t="s">
        <v>134</v>
      </c>
      <c r="DH355" s="28" t="s">
        <v>199</v>
      </c>
      <c r="DI355" s="28" t="s">
        <v>186</v>
      </c>
      <c r="DJ355" s="23" t="s">
        <v>176</v>
      </c>
      <c r="DK355" s="23" t="s">
        <v>183</v>
      </c>
      <c r="DL355" s="23" t="s">
        <v>196</v>
      </c>
      <c r="DM355" t="str">
        <f t="shared" si="314"/>
        <v>火</v>
      </c>
      <c r="DN355" t="str">
        <f t="shared" si="315"/>
        <v>暗</v>
      </c>
      <c r="DO355" t="str">
        <f t="shared" si="316"/>
        <v>火</v>
      </c>
      <c r="DP355" t="str">
        <f t="shared" si="317"/>
        <v>光</v>
      </c>
      <c r="DQ355" t="str">
        <f t="shared" si="318"/>
        <v>水</v>
      </c>
      <c r="DR355" t="str">
        <f t="shared" si="319"/>
        <v>木</v>
      </c>
      <c r="DS355" s="28" t="s">
        <v>145</v>
      </c>
      <c r="DT355" s="28" t="s">
        <v>145</v>
      </c>
      <c r="DU355" s="28" t="s">
        <v>145</v>
      </c>
      <c r="DV355" s="23" t="s">
        <v>164</v>
      </c>
      <c r="DW355" s="23" t="s">
        <v>164</v>
      </c>
      <c r="DX355" s="23" t="s">
        <v>164</v>
      </c>
      <c r="DY355">
        <f t="shared" si="335"/>
        <v>1</v>
      </c>
      <c r="DZ355">
        <f t="shared" si="335"/>
        <v>1</v>
      </c>
      <c r="EA355">
        <f t="shared" si="335"/>
        <v>1</v>
      </c>
      <c r="EB355">
        <f t="shared" si="335"/>
        <v>2</v>
      </c>
      <c r="EC355">
        <f t="shared" si="335"/>
        <v>2</v>
      </c>
      <c r="ED355">
        <f t="shared" si="335"/>
        <v>2</v>
      </c>
      <c r="EE355">
        <v>5202121</v>
      </c>
      <c r="EF355" s="26" t="s">
        <v>126</v>
      </c>
      <c r="EG355">
        <v>1</v>
      </c>
      <c r="EV355" t="str">
        <f t="shared" si="320"/>
        <v>火骑兵</v>
      </c>
      <c r="EW355" t="str">
        <f t="shared" si="321"/>
        <v>暗盗贼</v>
      </c>
      <c r="EX355" t="str">
        <f t="shared" si="322"/>
        <v>火维京</v>
      </c>
      <c r="EY355" t="str">
        <f t="shared" si="323"/>
        <v>光猎人</v>
      </c>
      <c r="EZ355" t="str">
        <f t="shared" si="324"/>
        <v>水海盗</v>
      </c>
      <c r="FA355" t="str">
        <f t="shared" si="325"/>
        <v>木火枪手</v>
      </c>
      <c r="FB355">
        <v>6</v>
      </c>
      <c r="FC355">
        <v>18</v>
      </c>
      <c r="FD355">
        <v>7</v>
      </c>
      <c r="FE355">
        <v>16</v>
      </c>
      <c r="FF355">
        <v>3</v>
      </c>
      <c r="FG355">
        <v>14</v>
      </c>
      <c r="FH355">
        <f t="shared" ca="1" si="326"/>
        <v>2</v>
      </c>
      <c r="FI355">
        <f t="shared" ca="1" si="326"/>
        <v>13</v>
      </c>
      <c r="FJ355">
        <f t="shared" ca="1" si="326"/>
        <v>17</v>
      </c>
      <c r="FK355">
        <f t="shared" ca="1" si="327"/>
        <v>7</v>
      </c>
      <c r="FL355">
        <f t="shared" ca="1" si="327"/>
        <v>19</v>
      </c>
      <c r="FM355">
        <f t="shared" ca="1" si="327"/>
        <v>7</v>
      </c>
      <c r="FN355">
        <f t="shared" ca="1" si="328"/>
        <v>2</v>
      </c>
      <c r="FO355">
        <f t="shared" ca="1" si="329"/>
        <v>13</v>
      </c>
      <c r="FP355">
        <f t="shared" ca="1" si="330"/>
        <v>8</v>
      </c>
      <c r="FQ355">
        <f t="shared" ca="1" si="331"/>
        <v>7</v>
      </c>
      <c r="FR355">
        <f t="shared" ca="1" si="332"/>
        <v>19</v>
      </c>
      <c r="FS355">
        <f t="shared" ca="1" si="333"/>
        <v>15</v>
      </c>
    </row>
    <row r="356" spans="1:175" ht="14.25" x14ac:dyDescent="0.15">
      <c r="A356" s="20">
        <v>2000053</v>
      </c>
      <c r="B356" s="6" t="str">
        <f t="shared" si="292"/>
        <v>2</v>
      </c>
      <c r="C356" s="7">
        <v>1002</v>
      </c>
      <c r="D356" s="1" t="str">
        <f t="shared" si="293"/>
        <v>5600084,5200083,5201084,5601081,5501084,5601082</v>
      </c>
      <c r="E356" t="str">
        <f t="shared" si="294"/>
        <v>8,8,8,8,8,8</v>
      </c>
      <c r="F356" t="str">
        <f t="shared" si="295"/>
        <v>359,355,355,355,355,355</v>
      </c>
      <c r="G356">
        <f t="shared" si="296"/>
        <v>878357</v>
      </c>
      <c r="H356" s="6">
        <f>Sheet1!B356</f>
        <v>1</v>
      </c>
      <c r="I356" s="6">
        <f>Sheet1!C356</f>
        <v>0</v>
      </c>
      <c r="J356" s="6">
        <f>Sheet1!D356</f>
        <v>0</v>
      </c>
      <c r="K356" s="6">
        <f>Sheet1!E356</f>
        <v>0</v>
      </c>
      <c r="L356" s="6">
        <f>Sheet1!F356</f>
        <v>20000</v>
      </c>
      <c r="P356">
        <f t="shared" si="297"/>
        <v>878357</v>
      </c>
      <c r="Q356" s="19">
        <v>878357.9</v>
      </c>
      <c r="R356" s="6" t="str">
        <f t="shared" si="298"/>
        <v>5600084,5200083,5201084,5601081,5501084,5601082</v>
      </c>
      <c r="S356" s="6" t="str">
        <f t="shared" si="299"/>
        <v>8,8,8,8,8,8</v>
      </c>
      <c r="T356" s="6" t="str">
        <f t="shared" si="300"/>
        <v>359,355,355,355,355,355</v>
      </c>
      <c r="U356">
        <v>5600084</v>
      </c>
      <c r="V356">
        <v>5200083</v>
      </c>
      <c r="W356">
        <v>5201084</v>
      </c>
      <c r="X356">
        <v>5601081</v>
      </c>
      <c r="Y356">
        <v>5501084</v>
      </c>
      <c r="Z356">
        <v>5601082</v>
      </c>
      <c r="AA356">
        <v>8</v>
      </c>
      <c r="AB356">
        <v>8</v>
      </c>
      <c r="AC356">
        <v>8</v>
      </c>
      <c r="AD356">
        <v>8</v>
      </c>
      <c r="AE356">
        <v>8</v>
      </c>
      <c r="AF356">
        <v>8</v>
      </c>
      <c r="AG356" s="12">
        <f t="shared" si="301"/>
        <v>359</v>
      </c>
      <c r="AH356" s="12">
        <f t="shared" si="302"/>
        <v>355</v>
      </c>
      <c r="AI356" s="12">
        <f t="shared" si="303"/>
        <v>355</v>
      </c>
      <c r="AJ356" s="12">
        <f t="shared" si="304"/>
        <v>355</v>
      </c>
      <c r="AK356" s="12">
        <f t="shared" si="305"/>
        <v>355</v>
      </c>
      <c r="AL356" s="12">
        <f t="shared" si="306"/>
        <v>355</v>
      </c>
      <c r="AM356" s="6">
        <f t="shared" si="291"/>
        <v>149320.84300000002</v>
      </c>
      <c r="AN356" s="6">
        <f t="shared" si="289"/>
        <v>145807.41140000001</v>
      </c>
      <c r="AO356" s="6">
        <f t="shared" si="289"/>
        <v>145807.41140000001</v>
      </c>
      <c r="AP356" s="6">
        <f t="shared" si="289"/>
        <v>145807.41140000001</v>
      </c>
      <c r="AQ356" s="6">
        <f t="shared" si="289"/>
        <v>145807.41140000001</v>
      </c>
      <c r="AR356" s="6">
        <f t="shared" si="289"/>
        <v>145807.41140000001</v>
      </c>
      <c r="CH356">
        <f t="shared" si="307"/>
        <v>3</v>
      </c>
      <c r="CI356" s="23" t="b">
        <f t="shared" si="336"/>
        <v>1</v>
      </c>
      <c r="CJ356" s="23" t="b">
        <f t="shared" si="336"/>
        <v>1</v>
      </c>
      <c r="CK356" s="23" t="b">
        <f t="shared" si="336"/>
        <v>1</v>
      </c>
      <c r="CL356" s="23" t="b">
        <f t="shared" si="336"/>
        <v>1</v>
      </c>
      <c r="CM356" s="23" t="b">
        <f t="shared" si="336"/>
        <v>1</v>
      </c>
      <c r="CN356" s="23" t="b">
        <f t="shared" si="336"/>
        <v>1</v>
      </c>
      <c r="CO356" t="str">
        <f t="shared" si="308"/>
        <v>5600084</v>
      </c>
      <c r="CP356" t="str">
        <f t="shared" si="309"/>
        <v>5200083</v>
      </c>
      <c r="CQ356" t="str">
        <f t="shared" si="310"/>
        <v>5201084</v>
      </c>
      <c r="CR356" t="str">
        <f t="shared" si="311"/>
        <v>5601081</v>
      </c>
      <c r="CS356" t="str">
        <f t="shared" si="312"/>
        <v>5501084</v>
      </c>
      <c r="CT356" t="str">
        <f t="shared" si="313"/>
        <v>5601082</v>
      </c>
      <c r="CU356">
        <v>8</v>
      </c>
      <c r="CV356">
        <v>8</v>
      </c>
      <c r="CW356">
        <v>8</v>
      </c>
      <c r="CX356">
        <v>8</v>
      </c>
      <c r="CY356">
        <v>8</v>
      </c>
      <c r="CZ356">
        <v>8</v>
      </c>
      <c r="DA356" s="12">
        <v>5</v>
      </c>
      <c r="DB356" s="17">
        <v>5</v>
      </c>
      <c r="DC356">
        <v>5</v>
      </c>
      <c r="DD356">
        <v>5</v>
      </c>
      <c r="DE356">
        <v>5</v>
      </c>
      <c r="DF356">
        <v>5</v>
      </c>
      <c r="DG356" s="28" t="s">
        <v>178</v>
      </c>
      <c r="DH356" s="28" t="s">
        <v>142</v>
      </c>
      <c r="DI356" s="28" t="s">
        <v>197</v>
      </c>
      <c r="DJ356" s="23" t="s">
        <v>184</v>
      </c>
      <c r="DK356" s="23" t="s">
        <v>176</v>
      </c>
      <c r="DL356" s="23" t="s">
        <v>140</v>
      </c>
      <c r="DM356" t="str">
        <f t="shared" si="314"/>
        <v>光</v>
      </c>
      <c r="DN356" t="str">
        <f t="shared" si="315"/>
        <v>木</v>
      </c>
      <c r="DO356" t="str">
        <f t="shared" si="316"/>
        <v>光</v>
      </c>
      <c r="DP356" t="str">
        <f t="shared" si="317"/>
        <v>水</v>
      </c>
      <c r="DQ356" t="str">
        <f t="shared" si="318"/>
        <v>光</v>
      </c>
      <c r="DR356" t="str">
        <f t="shared" si="319"/>
        <v>火</v>
      </c>
      <c r="DS356" s="28" t="s">
        <v>147</v>
      </c>
      <c r="DT356" s="28" t="s">
        <v>147</v>
      </c>
      <c r="DU356" s="28" t="s">
        <v>155</v>
      </c>
      <c r="DV356" s="23" t="s">
        <v>161</v>
      </c>
      <c r="DW356" s="23" t="s">
        <v>165</v>
      </c>
      <c r="DX356" s="23" t="s">
        <v>161</v>
      </c>
      <c r="DY356">
        <f t="shared" si="335"/>
        <v>1</v>
      </c>
      <c r="DZ356">
        <f t="shared" si="335"/>
        <v>1</v>
      </c>
      <c r="EA356">
        <f t="shared" si="335"/>
        <v>1</v>
      </c>
      <c r="EB356">
        <f t="shared" si="335"/>
        <v>2</v>
      </c>
      <c r="EC356">
        <f t="shared" si="335"/>
        <v>2</v>
      </c>
      <c r="ED356">
        <f t="shared" si="335"/>
        <v>2</v>
      </c>
      <c r="EE356">
        <v>5301121</v>
      </c>
      <c r="EF356" s="26" t="s">
        <v>128</v>
      </c>
      <c r="EG356">
        <v>1</v>
      </c>
      <c r="EV356" t="str">
        <f t="shared" si="320"/>
        <v>光熊猫</v>
      </c>
      <c r="EW356" t="str">
        <f t="shared" si="321"/>
        <v>木刀客</v>
      </c>
      <c r="EX356" t="str">
        <f t="shared" si="322"/>
        <v>光骑兵</v>
      </c>
      <c r="EY356" t="str">
        <f t="shared" si="323"/>
        <v>水修女</v>
      </c>
      <c r="EZ356" t="str">
        <f t="shared" si="324"/>
        <v>光猎人</v>
      </c>
      <c r="FA356" t="str">
        <f t="shared" si="325"/>
        <v>火修女</v>
      </c>
      <c r="FB356">
        <v>15</v>
      </c>
      <c r="FC356">
        <v>9</v>
      </c>
      <c r="FD356">
        <v>13</v>
      </c>
      <c r="FE356">
        <v>5</v>
      </c>
      <c r="FF356">
        <v>16</v>
      </c>
      <c r="FG356">
        <v>10</v>
      </c>
      <c r="FH356">
        <f t="shared" ca="1" si="326"/>
        <v>18</v>
      </c>
      <c r="FI356">
        <f t="shared" ca="1" si="326"/>
        <v>7</v>
      </c>
      <c r="FJ356">
        <f t="shared" ca="1" si="326"/>
        <v>1</v>
      </c>
      <c r="FK356">
        <f t="shared" ca="1" si="327"/>
        <v>7</v>
      </c>
      <c r="FL356">
        <f t="shared" ca="1" si="327"/>
        <v>11</v>
      </c>
      <c r="FM356">
        <f t="shared" ca="1" si="327"/>
        <v>4</v>
      </c>
      <c r="FN356">
        <f t="shared" ca="1" si="328"/>
        <v>18</v>
      </c>
      <c r="FO356">
        <f t="shared" ca="1" si="329"/>
        <v>7</v>
      </c>
      <c r="FP356">
        <f t="shared" ca="1" si="330"/>
        <v>10</v>
      </c>
      <c r="FQ356">
        <f t="shared" ca="1" si="331"/>
        <v>7</v>
      </c>
      <c r="FR356">
        <f t="shared" ca="1" si="332"/>
        <v>11</v>
      </c>
      <c r="FS356">
        <f t="shared" ca="1" si="333"/>
        <v>10</v>
      </c>
    </row>
    <row r="357" spans="1:175" ht="16.5" x14ac:dyDescent="0.15">
      <c r="A357" s="20">
        <v>2000054</v>
      </c>
      <c r="B357" s="6" t="str">
        <f t="shared" si="292"/>
        <v>2</v>
      </c>
      <c r="C357" s="7">
        <v>1002</v>
      </c>
      <c r="D357" s="1" t="str">
        <f t="shared" si="293"/>
        <v>5202081,5300085,5201083,5501085,5401082,5401083</v>
      </c>
      <c r="E357" t="str">
        <f t="shared" si="294"/>
        <v>8,8,8,8,8,8</v>
      </c>
      <c r="F357" t="str">
        <f t="shared" si="295"/>
        <v>362,358,358,358,358,358</v>
      </c>
      <c r="G357">
        <f t="shared" si="296"/>
        <v>891660</v>
      </c>
      <c r="H357" s="6">
        <f>Sheet1!B357</f>
        <v>12</v>
      </c>
      <c r="I357" s="6">
        <f>Sheet1!C357</f>
        <v>0</v>
      </c>
      <c r="J357" s="6">
        <f>Sheet1!D357</f>
        <v>0</v>
      </c>
      <c r="K357" s="6">
        <f>Sheet1!E357</f>
        <v>0</v>
      </c>
      <c r="L357" s="6">
        <f>Sheet1!F357</f>
        <v>100</v>
      </c>
      <c r="P357">
        <f t="shared" si="297"/>
        <v>891660</v>
      </c>
      <c r="Q357" s="19">
        <v>891660.46200000006</v>
      </c>
      <c r="R357" s="6" t="str">
        <f t="shared" si="298"/>
        <v>5202081,5300085,5201083,5501085,5401082,5401083</v>
      </c>
      <c r="S357" s="6" t="str">
        <f t="shared" si="299"/>
        <v>8,8,8,8,8,8</v>
      </c>
      <c r="T357" s="6" t="str">
        <f t="shared" si="300"/>
        <v>362,358,358,358,358,358</v>
      </c>
      <c r="U357">
        <v>5202081</v>
      </c>
      <c r="V357">
        <v>5300085</v>
      </c>
      <c r="W357">
        <v>5201083</v>
      </c>
      <c r="X357">
        <v>5501085</v>
      </c>
      <c r="Y357">
        <v>5401082</v>
      </c>
      <c r="Z357">
        <v>5401083</v>
      </c>
      <c r="AA357">
        <v>8</v>
      </c>
      <c r="AB357">
        <v>8</v>
      </c>
      <c r="AC357">
        <v>8</v>
      </c>
      <c r="AD357">
        <v>8</v>
      </c>
      <c r="AE357">
        <v>8</v>
      </c>
      <c r="AF357">
        <v>8</v>
      </c>
      <c r="AG357" s="12">
        <f t="shared" si="301"/>
        <v>362</v>
      </c>
      <c r="AH357" s="12">
        <f t="shared" si="302"/>
        <v>358</v>
      </c>
      <c r="AI357" s="12">
        <f t="shared" si="303"/>
        <v>358</v>
      </c>
      <c r="AJ357" s="12">
        <f t="shared" si="304"/>
        <v>358</v>
      </c>
      <c r="AK357" s="12">
        <f t="shared" si="305"/>
        <v>358</v>
      </c>
      <c r="AL357" s="12">
        <f t="shared" si="306"/>
        <v>358</v>
      </c>
      <c r="AM357" s="6">
        <f t="shared" si="291"/>
        <v>151582.27854000003</v>
      </c>
      <c r="AN357" s="6">
        <f t="shared" si="289"/>
        <v>148015.63669200003</v>
      </c>
      <c r="AO357" s="6">
        <f t="shared" si="289"/>
        <v>148015.63669200003</v>
      </c>
      <c r="AP357" s="6">
        <f t="shared" si="289"/>
        <v>148015.63669200003</v>
      </c>
      <c r="AQ357" s="6">
        <f t="shared" si="289"/>
        <v>148015.63669200003</v>
      </c>
      <c r="AR357" s="6">
        <f t="shared" si="289"/>
        <v>148015.63669200003</v>
      </c>
      <c r="CH357">
        <f t="shared" si="307"/>
        <v>4</v>
      </c>
      <c r="CI357" s="23" t="b">
        <f t="shared" si="336"/>
        <v>1</v>
      </c>
      <c r="CJ357" s="23" t="b">
        <f t="shared" si="336"/>
        <v>1</v>
      </c>
      <c r="CK357" s="23" t="b">
        <f t="shared" si="336"/>
        <v>1</v>
      </c>
      <c r="CL357" s="23" t="b">
        <f t="shared" si="336"/>
        <v>1</v>
      </c>
      <c r="CM357" s="23" t="b">
        <f t="shared" si="336"/>
        <v>1</v>
      </c>
      <c r="CN357" s="23" t="b">
        <f t="shared" si="336"/>
        <v>1</v>
      </c>
      <c r="CO357" t="str">
        <f t="shared" si="308"/>
        <v>5202081</v>
      </c>
      <c r="CP357" t="str">
        <f t="shared" si="309"/>
        <v>5300085</v>
      </c>
      <c r="CQ357" t="str">
        <f t="shared" si="310"/>
        <v>5201083</v>
      </c>
      <c r="CR357" t="str">
        <f t="shared" si="311"/>
        <v>5501085</v>
      </c>
      <c r="CS357" t="str">
        <f t="shared" si="312"/>
        <v>5401082</v>
      </c>
      <c r="CT357" t="str">
        <f t="shared" si="313"/>
        <v>5401083</v>
      </c>
      <c r="CU357">
        <v>8</v>
      </c>
      <c r="CV357">
        <v>8</v>
      </c>
      <c r="CW357">
        <v>8</v>
      </c>
      <c r="CX357">
        <v>8</v>
      </c>
      <c r="CY357">
        <v>8</v>
      </c>
      <c r="CZ357">
        <v>8</v>
      </c>
      <c r="DA357" s="12">
        <v>5</v>
      </c>
      <c r="DB357" s="17">
        <v>5</v>
      </c>
      <c r="DC357">
        <v>5</v>
      </c>
      <c r="DD357">
        <v>5</v>
      </c>
      <c r="DE357">
        <v>5</v>
      </c>
      <c r="DF357">
        <v>5</v>
      </c>
      <c r="DG357" s="29" t="s">
        <v>126</v>
      </c>
      <c r="DH357" s="29" t="s">
        <v>172</v>
      </c>
      <c r="DI357" s="29" t="s">
        <v>191</v>
      </c>
      <c r="DJ357" s="28" t="s">
        <v>201</v>
      </c>
      <c r="DK357" t="s">
        <v>188</v>
      </c>
      <c r="DL357" t="s">
        <v>194</v>
      </c>
      <c r="DM357" t="str">
        <f t="shared" si="314"/>
        <v>水</v>
      </c>
      <c r="DN357" t="str">
        <f t="shared" si="315"/>
        <v>暗</v>
      </c>
      <c r="DO357" t="str">
        <f t="shared" si="316"/>
        <v>木</v>
      </c>
      <c r="DP357" t="str">
        <f t="shared" si="317"/>
        <v>暗</v>
      </c>
      <c r="DQ357" t="str">
        <f t="shared" si="318"/>
        <v>火</v>
      </c>
      <c r="DR357" t="str">
        <f t="shared" si="319"/>
        <v>木</v>
      </c>
      <c r="DS357" s="29" t="s">
        <v>152</v>
      </c>
      <c r="DT357" s="29" t="s">
        <v>147</v>
      </c>
      <c r="DU357" s="29" t="s">
        <v>152</v>
      </c>
      <c r="DV357" s="28" t="s">
        <v>160</v>
      </c>
      <c r="DW357" t="s">
        <v>161</v>
      </c>
      <c r="DX357" t="s">
        <v>161</v>
      </c>
      <c r="DY357">
        <f t="shared" si="335"/>
        <v>1</v>
      </c>
      <c r="DZ357">
        <f t="shared" si="335"/>
        <v>1</v>
      </c>
      <c r="EA357">
        <f t="shared" si="335"/>
        <v>1</v>
      </c>
      <c r="EB357">
        <f t="shared" si="335"/>
        <v>2</v>
      </c>
      <c r="EC357">
        <f t="shared" si="335"/>
        <v>2</v>
      </c>
      <c r="ED357">
        <f t="shared" si="335"/>
        <v>2</v>
      </c>
      <c r="EE357">
        <v>5401121</v>
      </c>
      <c r="EF357" s="26" t="s">
        <v>144</v>
      </c>
      <c r="EG357">
        <v>2</v>
      </c>
      <c r="EV357" t="str">
        <f t="shared" si="320"/>
        <v>水维京</v>
      </c>
      <c r="EW357" t="str">
        <f t="shared" si="321"/>
        <v>暗武士</v>
      </c>
      <c r="EX357" t="str">
        <f t="shared" si="322"/>
        <v>木骑兵</v>
      </c>
      <c r="EY357" t="str">
        <f t="shared" si="323"/>
        <v>暗猎人</v>
      </c>
      <c r="EZ357" t="str">
        <f t="shared" si="324"/>
        <v>火魔法师</v>
      </c>
      <c r="FA357" t="str">
        <f t="shared" si="325"/>
        <v>木魔法师</v>
      </c>
      <c r="FB357">
        <v>3</v>
      </c>
      <c r="FC357">
        <v>17</v>
      </c>
      <c r="FD357">
        <v>10</v>
      </c>
      <c r="FE357">
        <v>19</v>
      </c>
      <c r="FF357">
        <v>6</v>
      </c>
      <c r="FG357">
        <v>11</v>
      </c>
      <c r="FH357">
        <f t="shared" ca="1" si="326"/>
        <v>18</v>
      </c>
      <c r="FI357">
        <f t="shared" ca="1" si="326"/>
        <v>7</v>
      </c>
      <c r="FJ357">
        <f t="shared" ca="1" si="326"/>
        <v>1</v>
      </c>
      <c r="FK357">
        <f t="shared" ca="1" si="327"/>
        <v>12</v>
      </c>
      <c r="FL357">
        <f t="shared" ca="1" si="327"/>
        <v>4</v>
      </c>
      <c r="FM357">
        <f t="shared" ca="1" si="327"/>
        <v>19</v>
      </c>
      <c r="FN357">
        <f t="shared" ca="1" si="328"/>
        <v>18</v>
      </c>
      <c r="FO357">
        <f t="shared" ca="1" si="329"/>
        <v>7</v>
      </c>
      <c r="FP357">
        <f t="shared" ca="1" si="330"/>
        <v>17</v>
      </c>
      <c r="FQ357">
        <f t="shared" ca="1" si="331"/>
        <v>12</v>
      </c>
      <c r="FR357">
        <f t="shared" ca="1" si="332"/>
        <v>4</v>
      </c>
      <c r="FS357">
        <f t="shared" ca="1" si="333"/>
        <v>10</v>
      </c>
    </row>
    <row r="358" spans="1:175" ht="14.25" x14ac:dyDescent="0.15">
      <c r="A358" s="20">
        <v>2000055</v>
      </c>
      <c r="B358" s="6" t="str">
        <f t="shared" si="292"/>
        <v>2</v>
      </c>
      <c r="C358" s="7">
        <v>1002</v>
      </c>
      <c r="D358" s="1" t="str">
        <f t="shared" si="293"/>
        <v>5301082,5200082,5202082,5501084,5502081,5601083</v>
      </c>
      <c r="E358" t="str">
        <f t="shared" si="294"/>
        <v>8,8,8,8,8,8</v>
      </c>
      <c r="F358" t="str">
        <f t="shared" si="295"/>
        <v>365,360,360,360,360,360</v>
      </c>
      <c r="G358">
        <f t="shared" si="296"/>
        <v>905084</v>
      </c>
      <c r="H358" s="6">
        <f>Sheet1!B358</f>
        <v>35</v>
      </c>
      <c r="I358" s="6">
        <f>Sheet1!C358</f>
        <v>0</v>
      </c>
      <c r="J358" s="6">
        <f>Sheet1!D358</f>
        <v>0</v>
      </c>
      <c r="K358" s="6">
        <f>Sheet1!E358</f>
        <v>0</v>
      </c>
      <c r="L358" s="6">
        <f>Sheet1!F358</f>
        <v>20</v>
      </c>
      <c r="P358">
        <f t="shared" si="297"/>
        <v>905084</v>
      </c>
      <c r="Q358" s="19">
        <v>905084.94400000002</v>
      </c>
      <c r="R358" s="6" t="str">
        <f t="shared" si="298"/>
        <v>5301082,5200082,5202082,5501084,5502081,5601083</v>
      </c>
      <c r="S358" s="6" t="str">
        <f t="shared" si="299"/>
        <v>8,8,8,8,8,8</v>
      </c>
      <c r="T358" s="6" t="str">
        <f t="shared" si="300"/>
        <v>365,360,360,360,360,360</v>
      </c>
      <c r="U358">
        <v>5301082</v>
      </c>
      <c r="V358">
        <v>5200082</v>
      </c>
      <c r="W358">
        <v>5202082</v>
      </c>
      <c r="X358">
        <v>5501084</v>
      </c>
      <c r="Y358">
        <v>5502081</v>
      </c>
      <c r="Z358">
        <v>5601083</v>
      </c>
      <c r="AA358">
        <v>8</v>
      </c>
      <c r="AB358">
        <v>8</v>
      </c>
      <c r="AC358">
        <v>8</v>
      </c>
      <c r="AD358">
        <v>8</v>
      </c>
      <c r="AE358">
        <v>8</v>
      </c>
      <c r="AF358">
        <v>8</v>
      </c>
      <c r="AG358" s="12">
        <f t="shared" si="301"/>
        <v>365</v>
      </c>
      <c r="AH358" s="12">
        <f t="shared" si="302"/>
        <v>360</v>
      </c>
      <c r="AI358" s="12">
        <f t="shared" si="303"/>
        <v>360</v>
      </c>
      <c r="AJ358" s="12">
        <f t="shared" si="304"/>
        <v>360</v>
      </c>
      <c r="AK358" s="12">
        <f t="shared" si="305"/>
        <v>360</v>
      </c>
      <c r="AL358" s="12">
        <f t="shared" si="306"/>
        <v>360</v>
      </c>
      <c r="AM358" s="6">
        <f t="shared" si="291"/>
        <v>153864.44048000002</v>
      </c>
      <c r="AN358" s="6">
        <f t="shared" si="289"/>
        <v>150244.10070400001</v>
      </c>
      <c r="AO358" s="6">
        <f t="shared" si="289"/>
        <v>150244.10070400001</v>
      </c>
      <c r="AP358" s="6">
        <f t="shared" si="289"/>
        <v>150244.10070400001</v>
      </c>
      <c r="AQ358" s="6">
        <f t="shared" si="289"/>
        <v>150244.10070400001</v>
      </c>
      <c r="AR358" s="6">
        <f t="shared" si="289"/>
        <v>150244.10070400001</v>
      </c>
      <c r="CH358">
        <f t="shared" si="307"/>
        <v>0</v>
      </c>
      <c r="CI358" s="23" t="b">
        <f t="shared" ref="CI358:CN373" si="337">IF(DG358&lt;&gt;"",IF(ISERROR(MATCH(INT(CO358),$EE$4:$EE$879,0))=FALSE,TRUE),"")</f>
        <v>1</v>
      </c>
      <c r="CJ358" s="23" t="b">
        <f t="shared" si="337"/>
        <v>1</v>
      </c>
      <c r="CK358" s="23" t="b">
        <f t="shared" si="337"/>
        <v>1</v>
      </c>
      <c r="CL358" s="23" t="b">
        <f t="shared" si="337"/>
        <v>1</v>
      </c>
      <c r="CM358" s="23" t="b">
        <f t="shared" si="337"/>
        <v>1</v>
      </c>
      <c r="CN358" s="23" t="b">
        <f t="shared" si="337"/>
        <v>1</v>
      </c>
      <c r="CO358" t="str">
        <f t="shared" si="308"/>
        <v>5301082</v>
      </c>
      <c r="CP358" t="str">
        <f t="shared" si="309"/>
        <v>5200082</v>
      </c>
      <c r="CQ358" t="str">
        <f t="shared" si="310"/>
        <v>5202082</v>
      </c>
      <c r="CR358" t="str">
        <f t="shared" si="311"/>
        <v>5501084</v>
      </c>
      <c r="CS358" t="str">
        <f t="shared" si="312"/>
        <v>5502081</v>
      </c>
      <c r="CT358" t="str">
        <f t="shared" si="313"/>
        <v>5601083</v>
      </c>
      <c r="CU358">
        <v>8</v>
      </c>
      <c r="CV358">
        <v>8</v>
      </c>
      <c r="CW358">
        <v>8</v>
      </c>
      <c r="CX358">
        <v>8</v>
      </c>
      <c r="CY358">
        <v>8</v>
      </c>
      <c r="CZ358">
        <v>8</v>
      </c>
      <c r="DA358" s="12">
        <v>5</v>
      </c>
      <c r="DB358" s="17">
        <v>5</v>
      </c>
      <c r="DC358">
        <v>5</v>
      </c>
      <c r="DD358">
        <v>5</v>
      </c>
      <c r="DE358">
        <v>5</v>
      </c>
      <c r="DF358">
        <v>5</v>
      </c>
      <c r="DG358" s="28" t="s">
        <v>187</v>
      </c>
      <c r="DH358" s="28" t="s">
        <v>185</v>
      </c>
      <c r="DI358" s="23" t="s">
        <v>186</v>
      </c>
      <c r="DJ358" s="23" t="s">
        <v>176</v>
      </c>
      <c r="DK358" s="28" t="s">
        <v>130</v>
      </c>
      <c r="DL358" s="28" t="s">
        <v>175</v>
      </c>
      <c r="DM358" t="str">
        <f t="shared" si="314"/>
        <v>火</v>
      </c>
      <c r="DN358" t="str">
        <f t="shared" si="315"/>
        <v>火</v>
      </c>
      <c r="DO358" t="str">
        <f t="shared" si="316"/>
        <v>火</v>
      </c>
      <c r="DP358" t="str">
        <f t="shared" si="317"/>
        <v>光</v>
      </c>
      <c r="DQ358" t="str">
        <f t="shared" si="318"/>
        <v>水</v>
      </c>
      <c r="DR358" t="str">
        <f t="shared" si="319"/>
        <v>木</v>
      </c>
      <c r="DS358" s="28" t="s">
        <v>152</v>
      </c>
      <c r="DT358" s="28" t="s">
        <v>152</v>
      </c>
      <c r="DU358" s="23" t="s">
        <v>145</v>
      </c>
      <c r="DV358" s="23" t="s">
        <v>163</v>
      </c>
      <c r="DW358" s="28" t="s">
        <v>169</v>
      </c>
      <c r="DX358" s="28" t="s">
        <v>165</v>
      </c>
      <c r="DY358">
        <f t="shared" si="335"/>
        <v>1</v>
      </c>
      <c r="DZ358">
        <f t="shared" si="335"/>
        <v>1</v>
      </c>
      <c r="EA358">
        <f t="shared" si="335"/>
        <v>1</v>
      </c>
      <c r="EB358">
        <f t="shared" si="335"/>
        <v>2</v>
      </c>
      <c r="EC358">
        <f t="shared" si="335"/>
        <v>2</v>
      </c>
      <c r="ED358">
        <f t="shared" si="335"/>
        <v>2</v>
      </c>
      <c r="EE358">
        <v>5402121</v>
      </c>
      <c r="EF358" s="26" t="s">
        <v>182</v>
      </c>
      <c r="EG358">
        <v>2</v>
      </c>
      <c r="EV358" t="str">
        <f t="shared" si="320"/>
        <v>火剑士</v>
      </c>
      <c r="EW358" t="str">
        <f t="shared" si="321"/>
        <v>火刀客</v>
      </c>
      <c r="EX358" t="str">
        <f t="shared" si="322"/>
        <v>火维京</v>
      </c>
      <c r="EY358" t="str">
        <f t="shared" si="323"/>
        <v>光猎人</v>
      </c>
      <c r="EZ358" t="str">
        <f t="shared" si="324"/>
        <v>水火枪手</v>
      </c>
      <c r="FA358" t="str">
        <f t="shared" si="325"/>
        <v>木修女</v>
      </c>
      <c r="FB358">
        <v>8</v>
      </c>
      <c r="FC358">
        <v>5</v>
      </c>
      <c r="FD358">
        <v>7</v>
      </c>
      <c r="FE358">
        <v>16</v>
      </c>
      <c r="FF358">
        <v>4</v>
      </c>
      <c r="FG358">
        <v>15</v>
      </c>
      <c r="FH358">
        <f t="shared" ca="1" si="326"/>
        <v>9</v>
      </c>
      <c r="FI358">
        <f t="shared" ca="1" si="326"/>
        <v>16</v>
      </c>
      <c r="FJ358">
        <f t="shared" ca="1" si="326"/>
        <v>7</v>
      </c>
      <c r="FK358">
        <f t="shared" ca="1" si="327"/>
        <v>6</v>
      </c>
      <c r="FL358">
        <f t="shared" ca="1" si="327"/>
        <v>1</v>
      </c>
      <c r="FM358">
        <f t="shared" ca="1" si="327"/>
        <v>16</v>
      </c>
      <c r="FN358">
        <f t="shared" ca="1" si="328"/>
        <v>9</v>
      </c>
      <c r="FO358">
        <f t="shared" ca="1" si="329"/>
        <v>16</v>
      </c>
      <c r="FP358">
        <f t="shared" ca="1" si="330"/>
        <v>12</v>
      </c>
      <c r="FQ358">
        <f t="shared" ca="1" si="331"/>
        <v>6</v>
      </c>
      <c r="FR358">
        <f t="shared" ca="1" si="332"/>
        <v>1</v>
      </c>
      <c r="FS358">
        <f t="shared" ca="1" si="333"/>
        <v>2</v>
      </c>
    </row>
    <row r="359" spans="1:175" ht="14.25" x14ac:dyDescent="0.15">
      <c r="A359" s="20">
        <v>2000056</v>
      </c>
      <c r="B359" s="6" t="str">
        <f t="shared" si="292"/>
        <v>2</v>
      </c>
      <c r="C359" s="7">
        <v>1002</v>
      </c>
      <c r="D359" s="1" t="str">
        <f t="shared" si="293"/>
        <v>5301083,5200081,5202081,5402081,5502081,5500081</v>
      </c>
      <c r="E359" t="str">
        <f t="shared" si="294"/>
        <v>8,8,8,8,8,8</v>
      </c>
      <c r="F359" t="str">
        <f t="shared" si="295"/>
        <v>368,363,363,363,363,363</v>
      </c>
      <c r="G359">
        <f t="shared" si="296"/>
        <v>918633</v>
      </c>
      <c r="H359" s="6">
        <f>Sheet1!B359</f>
        <v>1</v>
      </c>
      <c r="I359" s="6">
        <f>Sheet1!C359</f>
        <v>0</v>
      </c>
      <c r="J359" s="6">
        <f>Sheet1!D359</f>
        <v>0</v>
      </c>
      <c r="K359" s="6">
        <f>Sheet1!E359</f>
        <v>0</v>
      </c>
      <c r="L359" s="6">
        <f>Sheet1!F359</f>
        <v>20000</v>
      </c>
      <c r="P359">
        <f t="shared" si="297"/>
        <v>918633</v>
      </c>
      <c r="Q359" s="19">
        <v>918633.27399999998</v>
      </c>
      <c r="R359" s="6" t="str">
        <f t="shared" si="298"/>
        <v>5301083,5200081,5202081,5402081,5502081,5500081</v>
      </c>
      <c r="S359" s="6" t="str">
        <f t="shared" si="299"/>
        <v>8,8,8,8,8,8</v>
      </c>
      <c r="T359" s="6" t="str">
        <f t="shared" si="300"/>
        <v>368,363,363,363,363,363</v>
      </c>
      <c r="U359">
        <v>5301083</v>
      </c>
      <c r="V359">
        <v>5200081</v>
      </c>
      <c r="W359">
        <v>5202081</v>
      </c>
      <c r="X359">
        <v>5402081</v>
      </c>
      <c r="Y359">
        <v>5502081</v>
      </c>
      <c r="Z359">
        <v>5500081</v>
      </c>
      <c r="AA359">
        <v>8</v>
      </c>
      <c r="AB359">
        <v>8</v>
      </c>
      <c r="AC359">
        <v>8</v>
      </c>
      <c r="AD359">
        <v>8</v>
      </c>
      <c r="AE359">
        <v>8</v>
      </c>
      <c r="AF359">
        <v>8</v>
      </c>
      <c r="AG359" s="12">
        <f t="shared" si="301"/>
        <v>368</v>
      </c>
      <c r="AH359" s="12">
        <f t="shared" si="302"/>
        <v>363</v>
      </c>
      <c r="AI359" s="12">
        <f t="shared" si="303"/>
        <v>363</v>
      </c>
      <c r="AJ359" s="12">
        <f t="shared" si="304"/>
        <v>363</v>
      </c>
      <c r="AK359" s="12">
        <f t="shared" si="305"/>
        <v>363</v>
      </c>
      <c r="AL359" s="12">
        <f t="shared" si="306"/>
        <v>363</v>
      </c>
      <c r="AM359" s="6">
        <f t="shared" si="291"/>
        <v>156167.65658000001</v>
      </c>
      <c r="AN359" s="6">
        <f t="shared" si="289"/>
        <v>152493.12348400001</v>
      </c>
      <c r="AO359" s="6">
        <f t="shared" si="289"/>
        <v>152493.12348400001</v>
      </c>
      <c r="AP359" s="6">
        <f t="shared" si="289"/>
        <v>152493.12348400001</v>
      </c>
      <c r="AQ359" s="6">
        <f t="shared" si="289"/>
        <v>152493.12348400001</v>
      </c>
      <c r="AR359" s="6">
        <f t="shared" si="289"/>
        <v>152493.12348400001</v>
      </c>
      <c r="CH359">
        <f t="shared" si="307"/>
        <v>1</v>
      </c>
      <c r="CI359" s="23" t="b">
        <f t="shared" si="337"/>
        <v>1</v>
      </c>
      <c r="CJ359" s="23" t="b">
        <f t="shared" si="337"/>
        <v>1</v>
      </c>
      <c r="CK359" s="23" t="b">
        <f t="shared" si="337"/>
        <v>1</v>
      </c>
      <c r="CL359" s="23" t="b">
        <f t="shared" si="337"/>
        <v>1</v>
      </c>
      <c r="CM359" s="23" t="b">
        <f t="shared" si="337"/>
        <v>1</v>
      </c>
      <c r="CN359" s="23" t="b">
        <f t="shared" si="337"/>
        <v>1</v>
      </c>
      <c r="CO359" t="str">
        <f t="shared" si="308"/>
        <v>5301083</v>
      </c>
      <c r="CP359" t="str">
        <f t="shared" si="309"/>
        <v>5200081</v>
      </c>
      <c r="CQ359" t="str">
        <f t="shared" si="310"/>
        <v>5202081</v>
      </c>
      <c r="CR359" t="str">
        <f t="shared" si="311"/>
        <v>5402081</v>
      </c>
      <c r="CS359" t="str">
        <f t="shared" si="312"/>
        <v>5502081</v>
      </c>
      <c r="CT359" t="str">
        <f t="shared" si="313"/>
        <v>5500081</v>
      </c>
      <c r="CU359">
        <v>8</v>
      </c>
      <c r="CV359">
        <v>8</v>
      </c>
      <c r="CW359">
        <v>8</v>
      </c>
      <c r="CX359">
        <v>8</v>
      </c>
      <c r="CY359">
        <v>8</v>
      </c>
      <c r="CZ359">
        <v>8</v>
      </c>
      <c r="DA359" s="12">
        <v>5</v>
      </c>
      <c r="DB359" s="17">
        <v>5</v>
      </c>
      <c r="DC359">
        <v>5</v>
      </c>
      <c r="DD359">
        <v>5</v>
      </c>
      <c r="DE359">
        <v>5</v>
      </c>
      <c r="DF359">
        <v>5</v>
      </c>
      <c r="DG359" s="28" t="s">
        <v>193</v>
      </c>
      <c r="DH359" s="28" t="s">
        <v>179</v>
      </c>
      <c r="DI359" s="28" t="s">
        <v>126</v>
      </c>
      <c r="DJ359" t="s">
        <v>182</v>
      </c>
      <c r="DK359" t="s">
        <v>130</v>
      </c>
      <c r="DL359" t="s">
        <v>183</v>
      </c>
      <c r="DM359" t="str">
        <f t="shared" si="314"/>
        <v>木</v>
      </c>
      <c r="DN359" t="str">
        <f t="shared" si="315"/>
        <v>水</v>
      </c>
      <c r="DO359" t="str">
        <f t="shared" si="316"/>
        <v>水</v>
      </c>
      <c r="DP359" t="str">
        <f t="shared" si="317"/>
        <v>水</v>
      </c>
      <c r="DQ359" t="str">
        <f t="shared" si="318"/>
        <v>水</v>
      </c>
      <c r="DR359" t="str">
        <f t="shared" si="319"/>
        <v>水</v>
      </c>
      <c r="DS359" s="28" t="s">
        <v>145</v>
      </c>
      <c r="DT359" s="28" t="s">
        <v>145</v>
      </c>
      <c r="DU359" s="28" t="s">
        <v>145</v>
      </c>
      <c r="DV359" t="s">
        <v>161</v>
      </c>
      <c r="DW359" t="s">
        <v>165</v>
      </c>
      <c r="DX359" t="s">
        <v>161</v>
      </c>
      <c r="DY359">
        <f t="shared" si="335"/>
        <v>1</v>
      </c>
      <c r="DZ359">
        <f t="shared" si="335"/>
        <v>1</v>
      </c>
      <c r="EA359">
        <f t="shared" si="335"/>
        <v>1</v>
      </c>
      <c r="EB359">
        <f t="shared" si="335"/>
        <v>2</v>
      </c>
      <c r="EC359">
        <f t="shared" si="335"/>
        <v>2</v>
      </c>
      <c r="ED359">
        <f t="shared" si="335"/>
        <v>2</v>
      </c>
      <c r="EE359">
        <v>5500121</v>
      </c>
      <c r="EF359" s="26" t="s">
        <v>183</v>
      </c>
      <c r="EG359">
        <v>2</v>
      </c>
      <c r="EV359" t="str">
        <f t="shared" si="320"/>
        <v>木剑士</v>
      </c>
      <c r="EW359" t="str">
        <f t="shared" si="321"/>
        <v>水刀客</v>
      </c>
      <c r="EX359" t="str">
        <f t="shared" si="322"/>
        <v>水维京</v>
      </c>
      <c r="EY359" t="str">
        <f t="shared" si="323"/>
        <v>水女巫</v>
      </c>
      <c r="EZ359" t="str">
        <f t="shared" si="324"/>
        <v>水火枪手</v>
      </c>
      <c r="FA359" t="str">
        <f t="shared" si="325"/>
        <v>水海盗</v>
      </c>
      <c r="FB359">
        <v>12</v>
      </c>
      <c r="FC359">
        <v>1</v>
      </c>
      <c r="FD359">
        <v>3</v>
      </c>
      <c r="FE359">
        <v>2</v>
      </c>
      <c r="FF359">
        <v>4</v>
      </c>
      <c r="FG359">
        <v>3</v>
      </c>
      <c r="FH359">
        <f t="shared" ca="1" si="326"/>
        <v>5</v>
      </c>
      <c r="FI359">
        <f t="shared" ca="1" si="326"/>
        <v>8</v>
      </c>
      <c r="FJ359">
        <f t="shared" ca="1" si="326"/>
        <v>8</v>
      </c>
      <c r="FK359">
        <f t="shared" ca="1" si="327"/>
        <v>5</v>
      </c>
      <c r="FL359">
        <f t="shared" ca="1" si="327"/>
        <v>6</v>
      </c>
      <c r="FM359">
        <f t="shared" ca="1" si="327"/>
        <v>7</v>
      </c>
      <c r="FN359">
        <f t="shared" ca="1" si="328"/>
        <v>5</v>
      </c>
      <c r="FO359">
        <f t="shared" ca="1" si="329"/>
        <v>8</v>
      </c>
      <c r="FP359">
        <f t="shared" ca="1" si="330"/>
        <v>6</v>
      </c>
      <c r="FQ359">
        <f t="shared" ca="1" si="331"/>
        <v>5</v>
      </c>
      <c r="FR359">
        <f t="shared" ca="1" si="332"/>
        <v>6</v>
      </c>
      <c r="FS359">
        <f t="shared" ca="1" si="333"/>
        <v>13</v>
      </c>
    </row>
    <row r="360" spans="1:175" ht="14.25" x14ac:dyDescent="0.15">
      <c r="A360" s="20">
        <v>2000057</v>
      </c>
      <c r="B360" s="6" t="str">
        <f t="shared" si="292"/>
        <v>2</v>
      </c>
      <c r="C360" s="7">
        <v>1002</v>
      </c>
      <c r="D360" s="1" t="str">
        <f t="shared" si="293"/>
        <v>5201082,5300085,5200083,5502081,5500081,5602084</v>
      </c>
      <c r="E360" t="str">
        <f t="shared" si="294"/>
        <v>8,8,8,8,8,8</v>
      </c>
      <c r="F360" t="str">
        <f t="shared" si="295"/>
        <v>370,366,366,366,366,366</v>
      </c>
      <c r="G360">
        <f t="shared" si="296"/>
        <v>932302</v>
      </c>
      <c r="H360" s="6">
        <f>Sheet1!B360</f>
        <v>30</v>
      </c>
      <c r="I360" s="6">
        <f>Sheet1!C360</f>
        <v>0</v>
      </c>
      <c r="J360" s="6">
        <f>Sheet1!D360</f>
        <v>0</v>
      </c>
      <c r="K360" s="6">
        <f>Sheet1!E360</f>
        <v>0</v>
      </c>
      <c r="L360" s="6">
        <f>Sheet1!F360</f>
        <v>200</v>
      </c>
      <c r="P360">
        <f t="shared" si="297"/>
        <v>932302</v>
      </c>
      <c r="Q360" s="19">
        <v>932302.97600000002</v>
      </c>
      <c r="R360" s="6" t="str">
        <f t="shared" si="298"/>
        <v>5201082,5300085,5200083,5502081,5500081,5602084</v>
      </c>
      <c r="S360" s="6" t="str">
        <f t="shared" si="299"/>
        <v>8,8,8,8,8,8</v>
      </c>
      <c r="T360" s="6" t="str">
        <f t="shared" si="300"/>
        <v>370,366,366,366,366,366</v>
      </c>
      <c r="U360">
        <v>5201082</v>
      </c>
      <c r="V360">
        <v>5300085</v>
      </c>
      <c r="W360">
        <v>5200083</v>
      </c>
      <c r="X360">
        <v>5502081</v>
      </c>
      <c r="Y360">
        <v>5500081</v>
      </c>
      <c r="Z360">
        <v>5602084</v>
      </c>
      <c r="AA360">
        <v>8</v>
      </c>
      <c r="AB360">
        <v>8</v>
      </c>
      <c r="AC360">
        <v>8</v>
      </c>
      <c r="AD360">
        <v>8</v>
      </c>
      <c r="AE360">
        <v>8</v>
      </c>
      <c r="AF360">
        <v>8</v>
      </c>
      <c r="AG360" s="12">
        <f t="shared" si="301"/>
        <v>370</v>
      </c>
      <c r="AH360" s="12">
        <f t="shared" si="302"/>
        <v>366</v>
      </c>
      <c r="AI360" s="12">
        <f t="shared" si="303"/>
        <v>366</v>
      </c>
      <c r="AJ360" s="12">
        <f t="shared" si="304"/>
        <v>366</v>
      </c>
      <c r="AK360" s="12">
        <f t="shared" si="305"/>
        <v>366</v>
      </c>
      <c r="AL360" s="12">
        <f t="shared" si="306"/>
        <v>366</v>
      </c>
      <c r="AM360" s="6">
        <f t="shared" si="291"/>
        <v>158491.50592000003</v>
      </c>
      <c r="AN360" s="6">
        <f t="shared" si="289"/>
        <v>154762.294016</v>
      </c>
      <c r="AO360" s="6">
        <f t="shared" si="289"/>
        <v>154762.294016</v>
      </c>
      <c r="AP360" s="6">
        <f t="shared" si="289"/>
        <v>154762.294016</v>
      </c>
      <c r="AQ360" s="6">
        <f t="shared" si="289"/>
        <v>154762.294016</v>
      </c>
      <c r="AR360" s="6">
        <f t="shared" si="289"/>
        <v>154762.294016</v>
      </c>
      <c r="CH360">
        <f t="shared" si="307"/>
        <v>2</v>
      </c>
      <c r="CI360" s="23" t="b">
        <f t="shared" si="337"/>
        <v>1</v>
      </c>
      <c r="CJ360" s="23" t="b">
        <f t="shared" si="337"/>
        <v>1</v>
      </c>
      <c r="CK360" s="23" t="b">
        <f t="shared" si="337"/>
        <v>1</v>
      </c>
      <c r="CL360" s="23" t="b">
        <f t="shared" si="337"/>
        <v>1</v>
      </c>
      <c r="CM360" s="23" t="b">
        <f t="shared" si="337"/>
        <v>1</v>
      </c>
      <c r="CN360" s="23" t="b">
        <f t="shared" si="337"/>
        <v>1</v>
      </c>
      <c r="CO360" t="str">
        <f t="shared" si="308"/>
        <v>5201082</v>
      </c>
      <c r="CP360" t="str">
        <f t="shared" si="309"/>
        <v>5300085</v>
      </c>
      <c r="CQ360" t="str">
        <f t="shared" si="310"/>
        <v>5200083</v>
      </c>
      <c r="CR360" t="str">
        <f t="shared" si="311"/>
        <v>5502081</v>
      </c>
      <c r="CS360" t="str">
        <f t="shared" si="312"/>
        <v>5500081</v>
      </c>
      <c r="CT360" t="str">
        <f t="shared" si="313"/>
        <v>5602084</v>
      </c>
      <c r="CU360">
        <v>8</v>
      </c>
      <c r="CV360">
        <v>8</v>
      </c>
      <c r="CW360">
        <v>8</v>
      </c>
      <c r="CX360">
        <v>8</v>
      </c>
      <c r="CY360">
        <v>8</v>
      </c>
      <c r="CZ360">
        <v>8</v>
      </c>
      <c r="DA360" s="12">
        <v>5</v>
      </c>
      <c r="DB360" s="17">
        <v>5</v>
      </c>
      <c r="DC360">
        <v>5</v>
      </c>
      <c r="DD360">
        <v>5</v>
      </c>
      <c r="DE360">
        <v>5</v>
      </c>
      <c r="DF360">
        <v>5</v>
      </c>
      <c r="DG360" s="28" t="s">
        <v>134</v>
      </c>
      <c r="DH360" s="28" t="s">
        <v>172</v>
      </c>
      <c r="DI360" s="23" t="s">
        <v>142</v>
      </c>
      <c r="DJ360" s="23" t="s">
        <v>130</v>
      </c>
      <c r="DK360" s="28" t="s">
        <v>183</v>
      </c>
      <c r="DL360" s="28" t="s">
        <v>181</v>
      </c>
      <c r="DM360" t="str">
        <f t="shared" si="314"/>
        <v>火</v>
      </c>
      <c r="DN360" t="str">
        <f t="shared" si="315"/>
        <v>暗</v>
      </c>
      <c r="DO360" t="str">
        <f t="shared" si="316"/>
        <v>木</v>
      </c>
      <c r="DP360" t="str">
        <f t="shared" si="317"/>
        <v>水</v>
      </c>
      <c r="DQ360" t="str">
        <f t="shared" si="318"/>
        <v>水</v>
      </c>
      <c r="DR360" t="str">
        <f t="shared" si="319"/>
        <v>光</v>
      </c>
      <c r="DS360" s="28" t="s">
        <v>147</v>
      </c>
      <c r="DT360" s="28" t="s">
        <v>147</v>
      </c>
      <c r="DU360" s="23" t="s">
        <v>147</v>
      </c>
      <c r="DV360" s="23" t="s">
        <v>164</v>
      </c>
      <c r="DW360" s="28" t="s">
        <v>160</v>
      </c>
      <c r="DX360" s="28" t="s">
        <v>170</v>
      </c>
      <c r="DY360">
        <f t="shared" si="335"/>
        <v>1</v>
      </c>
      <c r="DZ360">
        <f t="shared" si="335"/>
        <v>1</v>
      </c>
      <c r="EA360">
        <f t="shared" si="335"/>
        <v>1</v>
      </c>
      <c r="EB360">
        <f t="shared" si="335"/>
        <v>2</v>
      </c>
      <c r="EC360">
        <f t="shared" si="335"/>
        <v>2</v>
      </c>
      <c r="ED360">
        <f t="shared" si="335"/>
        <v>2</v>
      </c>
      <c r="EE360">
        <v>5502121</v>
      </c>
      <c r="EF360" s="26" t="s">
        <v>130</v>
      </c>
      <c r="EG360">
        <v>2</v>
      </c>
      <c r="EV360" t="str">
        <f t="shared" si="320"/>
        <v>火骑兵</v>
      </c>
      <c r="EW360" t="str">
        <f t="shared" si="321"/>
        <v>暗武士</v>
      </c>
      <c r="EX360" t="str">
        <f t="shared" si="322"/>
        <v>木刀客</v>
      </c>
      <c r="EY360" t="str">
        <f t="shared" si="323"/>
        <v>水火枪手</v>
      </c>
      <c r="EZ360" t="str">
        <f t="shared" si="324"/>
        <v>水海盗</v>
      </c>
      <c r="FA360" t="str">
        <f t="shared" si="325"/>
        <v>光学者</v>
      </c>
      <c r="FB360">
        <v>6</v>
      </c>
      <c r="FC360">
        <v>17</v>
      </c>
      <c r="FD360">
        <v>9</v>
      </c>
      <c r="FE360">
        <v>4</v>
      </c>
      <c r="FF360">
        <v>3</v>
      </c>
      <c r="FG360">
        <v>17</v>
      </c>
      <c r="FH360">
        <f t="shared" ca="1" si="326"/>
        <v>5</v>
      </c>
      <c r="FI360">
        <f t="shared" ca="1" si="326"/>
        <v>10</v>
      </c>
      <c r="FJ360">
        <f t="shared" ca="1" si="326"/>
        <v>13</v>
      </c>
      <c r="FK360">
        <f t="shared" ca="1" si="327"/>
        <v>18</v>
      </c>
      <c r="FL360">
        <f t="shared" ca="1" si="327"/>
        <v>5</v>
      </c>
      <c r="FM360">
        <f t="shared" ca="1" si="327"/>
        <v>2</v>
      </c>
      <c r="FN360">
        <f t="shared" ca="1" si="328"/>
        <v>5</v>
      </c>
      <c r="FO360">
        <f t="shared" ca="1" si="329"/>
        <v>10</v>
      </c>
      <c r="FP360">
        <f t="shared" ca="1" si="330"/>
        <v>6</v>
      </c>
      <c r="FQ360">
        <f t="shared" ca="1" si="331"/>
        <v>18</v>
      </c>
      <c r="FR360">
        <f t="shared" ca="1" si="332"/>
        <v>5</v>
      </c>
      <c r="FS360">
        <f t="shared" ca="1" si="333"/>
        <v>16</v>
      </c>
    </row>
    <row r="361" spans="1:175" ht="14.25" x14ac:dyDescent="0.15">
      <c r="A361" s="20">
        <v>2000058</v>
      </c>
      <c r="B361" s="6" t="str">
        <f t="shared" si="292"/>
        <v>2</v>
      </c>
      <c r="C361" s="7">
        <v>1002</v>
      </c>
      <c r="D361" s="1" t="str">
        <f t="shared" si="293"/>
        <v>5202083,5200081,5202081,5501084,5501085,5400085</v>
      </c>
      <c r="E361" t="str">
        <f t="shared" si="294"/>
        <v>8,8,8,8,8,8</v>
      </c>
      <c r="F361" t="str">
        <f t="shared" si="295"/>
        <v>373,369,369,369,369,369</v>
      </c>
      <c r="G361">
        <f t="shared" si="296"/>
        <v>946095</v>
      </c>
      <c r="H361" s="6">
        <f>Sheet1!B361</f>
        <v>1</v>
      </c>
      <c r="I361" s="6">
        <f>Sheet1!C361</f>
        <v>0</v>
      </c>
      <c r="J361" s="6">
        <f>Sheet1!D361</f>
        <v>0</v>
      </c>
      <c r="K361" s="6">
        <f>Sheet1!E361</f>
        <v>0</v>
      </c>
      <c r="L361" s="6">
        <f>Sheet1!F361</f>
        <v>20000</v>
      </c>
      <c r="P361">
        <f t="shared" si="297"/>
        <v>946095</v>
      </c>
      <c r="Q361" s="19">
        <v>946095.97499999998</v>
      </c>
      <c r="R361" s="6" t="str">
        <f t="shared" si="298"/>
        <v>5202083,5200081,5202081,5501084,5501085,5400085</v>
      </c>
      <c r="S361" s="6" t="str">
        <f t="shared" si="299"/>
        <v>8,8,8,8,8,8</v>
      </c>
      <c r="T361" s="6" t="str">
        <f t="shared" si="300"/>
        <v>373,369,369,369,369,369</v>
      </c>
      <c r="U361">
        <v>5202083</v>
      </c>
      <c r="V361">
        <v>5200081</v>
      </c>
      <c r="W361">
        <v>5202081</v>
      </c>
      <c r="X361">
        <v>5501084</v>
      </c>
      <c r="Y361">
        <v>5501085</v>
      </c>
      <c r="Z361">
        <v>5400085</v>
      </c>
      <c r="AA361">
        <v>8</v>
      </c>
      <c r="AB361">
        <v>8</v>
      </c>
      <c r="AC361">
        <v>8</v>
      </c>
      <c r="AD361">
        <v>8</v>
      </c>
      <c r="AE361">
        <v>8</v>
      </c>
      <c r="AF361">
        <v>8</v>
      </c>
      <c r="AG361" s="12">
        <f t="shared" si="301"/>
        <v>373</v>
      </c>
      <c r="AH361" s="12">
        <f t="shared" si="302"/>
        <v>369</v>
      </c>
      <c r="AI361" s="12">
        <f t="shared" si="303"/>
        <v>369</v>
      </c>
      <c r="AJ361" s="12">
        <f t="shared" si="304"/>
        <v>369</v>
      </c>
      <c r="AK361" s="12">
        <f t="shared" si="305"/>
        <v>369</v>
      </c>
      <c r="AL361" s="12">
        <f t="shared" si="306"/>
        <v>369</v>
      </c>
      <c r="AM361" s="6">
        <f t="shared" si="291"/>
        <v>160836.31575000001</v>
      </c>
      <c r="AN361" s="6">
        <f t="shared" ref="AN361:AR411" si="338">$Q361*0.166</f>
        <v>157051.93184999999</v>
      </c>
      <c r="AO361" s="6">
        <f t="shared" si="338"/>
        <v>157051.93184999999</v>
      </c>
      <c r="AP361" s="6">
        <f t="shared" si="338"/>
        <v>157051.93184999999</v>
      </c>
      <c r="AQ361" s="6">
        <f t="shared" si="338"/>
        <v>157051.93184999999</v>
      </c>
      <c r="AR361" s="6">
        <f t="shared" si="338"/>
        <v>157051.93184999999</v>
      </c>
      <c r="CH361">
        <f t="shared" si="307"/>
        <v>3</v>
      </c>
      <c r="CI361" s="23" t="b">
        <f t="shared" si="337"/>
        <v>1</v>
      </c>
      <c r="CJ361" s="23" t="b">
        <f t="shared" si="337"/>
        <v>1</v>
      </c>
      <c r="CK361" s="23" t="b">
        <f t="shared" si="337"/>
        <v>1</v>
      </c>
      <c r="CL361" s="23" t="b">
        <f t="shared" si="337"/>
        <v>1</v>
      </c>
      <c r="CM361" s="23" t="b">
        <f t="shared" si="337"/>
        <v>1</v>
      </c>
      <c r="CN361" s="23" t="b">
        <f t="shared" si="337"/>
        <v>1</v>
      </c>
      <c r="CO361" t="str">
        <f t="shared" si="308"/>
        <v>5202083</v>
      </c>
      <c r="CP361" t="str">
        <f t="shared" si="309"/>
        <v>5200081</v>
      </c>
      <c r="CQ361" t="str">
        <f t="shared" si="310"/>
        <v>5202081</v>
      </c>
      <c r="CR361" t="str">
        <f t="shared" si="311"/>
        <v>5501084</v>
      </c>
      <c r="CS361" t="str">
        <f t="shared" si="312"/>
        <v>5501085</v>
      </c>
      <c r="CT361" t="str">
        <f t="shared" si="313"/>
        <v>5400085</v>
      </c>
      <c r="CU361">
        <v>8</v>
      </c>
      <c r="CV361">
        <v>8</v>
      </c>
      <c r="CW361">
        <v>8</v>
      </c>
      <c r="CX361">
        <v>8</v>
      </c>
      <c r="CY361">
        <v>8</v>
      </c>
      <c r="CZ361">
        <v>8</v>
      </c>
      <c r="DA361" s="12">
        <v>5</v>
      </c>
      <c r="DB361" s="17">
        <v>5</v>
      </c>
      <c r="DC361">
        <v>5</v>
      </c>
      <c r="DD361">
        <v>5</v>
      </c>
      <c r="DE361">
        <v>5</v>
      </c>
      <c r="DF361">
        <v>5</v>
      </c>
      <c r="DG361" s="28" t="s">
        <v>192</v>
      </c>
      <c r="DH361" s="28" t="s">
        <v>179</v>
      </c>
      <c r="DI361" s="23" t="s">
        <v>126</v>
      </c>
      <c r="DJ361" s="23" t="s">
        <v>176</v>
      </c>
      <c r="DK361" s="23" t="s">
        <v>201</v>
      </c>
      <c r="DL361" s="23" t="s">
        <v>200</v>
      </c>
      <c r="DM361" t="str">
        <f t="shared" si="314"/>
        <v>木</v>
      </c>
      <c r="DN361" t="str">
        <f t="shared" si="315"/>
        <v>水</v>
      </c>
      <c r="DO361" t="str">
        <f t="shared" si="316"/>
        <v>水</v>
      </c>
      <c r="DP361" t="str">
        <f t="shared" si="317"/>
        <v>光</v>
      </c>
      <c r="DQ361" t="str">
        <f t="shared" si="318"/>
        <v>暗</v>
      </c>
      <c r="DR361" t="str">
        <f t="shared" si="319"/>
        <v>暗</v>
      </c>
      <c r="DS361" s="28" t="s">
        <v>152</v>
      </c>
      <c r="DT361" s="28" t="s">
        <v>152</v>
      </c>
      <c r="DU361" s="23" t="s">
        <v>152</v>
      </c>
      <c r="DV361" s="23" t="s">
        <v>160</v>
      </c>
      <c r="DW361" s="23" t="s">
        <v>165</v>
      </c>
      <c r="DX361" s="23" t="s">
        <v>177</v>
      </c>
      <c r="DY361">
        <f t="shared" si="335"/>
        <v>1</v>
      </c>
      <c r="DZ361">
        <f t="shared" si="335"/>
        <v>1</v>
      </c>
      <c r="EA361">
        <f t="shared" si="335"/>
        <v>1</v>
      </c>
      <c r="EB361">
        <f t="shared" si="335"/>
        <v>2</v>
      </c>
      <c r="EC361">
        <f t="shared" si="335"/>
        <v>2</v>
      </c>
      <c r="ED361">
        <f t="shared" si="335"/>
        <v>2</v>
      </c>
      <c r="EE361">
        <v>5601121</v>
      </c>
      <c r="EF361" s="26" t="s">
        <v>184</v>
      </c>
      <c r="EG361">
        <v>2</v>
      </c>
      <c r="EV361" t="str">
        <f t="shared" si="320"/>
        <v>木维京</v>
      </c>
      <c r="EW361" t="str">
        <f t="shared" si="321"/>
        <v>水刀客</v>
      </c>
      <c r="EX361" t="str">
        <f t="shared" si="322"/>
        <v>水维京</v>
      </c>
      <c r="EY361" t="str">
        <f t="shared" si="323"/>
        <v>光猎人</v>
      </c>
      <c r="EZ361" t="str">
        <f t="shared" si="324"/>
        <v>暗猎人</v>
      </c>
      <c r="FA361" t="str">
        <f t="shared" si="325"/>
        <v>暗巫师</v>
      </c>
      <c r="FB361">
        <v>11</v>
      </c>
      <c r="FC361">
        <v>1</v>
      </c>
      <c r="FD361">
        <v>3</v>
      </c>
      <c r="FE361">
        <v>16</v>
      </c>
      <c r="FF361">
        <v>19</v>
      </c>
      <c r="FG361">
        <v>18</v>
      </c>
      <c r="FH361">
        <f t="shared" ca="1" si="326"/>
        <v>5</v>
      </c>
      <c r="FI361">
        <f t="shared" ca="1" si="326"/>
        <v>14</v>
      </c>
      <c r="FJ361">
        <f t="shared" ca="1" si="326"/>
        <v>16</v>
      </c>
      <c r="FK361">
        <f t="shared" ca="1" si="327"/>
        <v>17</v>
      </c>
      <c r="FL361">
        <f t="shared" ca="1" si="327"/>
        <v>7</v>
      </c>
      <c r="FM361">
        <f t="shared" ca="1" si="327"/>
        <v>16</v>
      </c>
      <c r="FN361">
        <f t="shared" ca="1" si="328"/>
        <v>5</v>
      </c>
      <c r="FO361">
        <f t="shared" ca="1" si="329"/>
        <v>14</v>
      </c>
      <c r="FP361">
        <f t="shared" ca="1" si="330"/>
        <v>8</v>
      </c>
      <c r="FQ361">
        <f t="shared" ca="1" si="331"/>
        <v>17</v>
      </c>
      <c r="FR361">
        <f t="shared" ca="1" si="332"/>
        <v>7</v>
      </c>
      <c r="FS361">
        <f t="shared" ca="1" si="333"/>
        <v>16</v>
      </c>
    </row>
    <row r="362" spans="1:175" ht="14.25" x14ac:dyDescent="0.15">
      <c r="A362" s="20">
        <v>2000059</v>
      </c>
      <c r="B362" s="6" t="str">
        <f t="shared" si="292"/>
        <v>2</v>
      </c>
      <c r="C362" s="7">
        <v>1002</v>
      </c>
      <c r="D362" s="1" t="str">
        <f t="shared" si="293"/>
        <v>5200082,5200081,5301081,5501085,5502082,5401083</v>
      </c>
      <c r="E362" t="str">
        <f t="shared" si="294"/>
        <v>8,8,8,8,8,8</v>
      </c>
      <c r="F362" t="str">
        <f t="shared" si="295"/>
        <v>376,371,371,371,371,371</v>
      </c>
      <c r="G362">
        <f t="shared" si="296"/>
        <v>960014</v>
      </c>
      <c r="H362" s="6">
        <f>Sheet1!B362</f>
        <v>31</v>
      </c>
      <c r="I362" s="6">
        <f>Sheet1!C362</f>
        <v>0</v>
      </c>
      <c r="J362" s="6">
        <f>Sheet1!D362</f>
        <v>0</v>
      </c>
      <c r="K362" s="6">
        <f>Sheet1!E362</f>
        <v>0</v>
      </c>
      <c r="L362" s="6">
        <f>Sheet1!F362</f>
        <v>200</v>
      </c>
      <c r="P362">
        <f t="shared" si="297"/>
        <v>960014</v>
      </c>
      <c r="Q362" s="19">
        <v>960014.20799999998</v>
      </c>
      <c r="R362" s="6" t="str">
        <f t="shared" si="298"/>
        <v>5200082,5200081,5301081,5501085,5502082,5401083</v>
      </c>
      <c r="S362" s="6" t="str">
        <f t="shared" si="299"/>
        <v>8,8,8,8,8,8</v>
      </c>
      <c r="T362" s="6" t="str">
        <f t="shared" si="300"/>
        <v>376,371,371,371,371,371</v>
      </c>
      <c r="U362">
        <v>5200082</v>
      </c>
      <c r="V362">
        <v>5200081</v>
      </c>
      <c r="W362">
        <v>5301081</v>
      </c>
      <c r="X362">
        <v>5501085</v>
      </c>
      <c r="Y362">
        <v>5502082</v>
      </c>
      <c r="Z362">
        <v>5401083</v>
      </c>
      <c r="AA362">
        <v>8</v>
      </c>
      <c r="AB362">
        <v>8</v>
      </c>
      <c r="AC362">
        <v>8</v>
      </c>
      <c r="AD362">
        <v>8</v>
      </c>
      <c r="AE362">
        <v>8</v>
      </c>
      <c r="AF362">
        <v>8</v>
      </c>
      <c r="AG362" s="12">
        <f t="shared" si="301"/>
        <v>376</v>
      </c>
      <c r="AH362" s="12">
        <f t="shared" si="302"/>
        <v>371</v>
      </c>
      <c r="AI362" s="12">
        <f t="shared" si="303"/>
        <v>371</v>
      </c>
      <c r="AJ362" s="12">
        <f t="shared" si="304"/>
        <v>371</v>
      </c>
      <c r="AK362" s="12">
        <f t="shared" si="305"/>
        <v>371</v>
      </c>
      <c r="AL362" s="12">
        <f t="shared" si="306"/>
        <v>371</v>
      </c>
      <c r="AM362" s="6">
        <f t="shared" si="291"/>
        <v>163202.41536000001</v>
      </c>
      <c r="AN362" s="6">
        <f t="shared" si="338"/>
        <v>159362.35852800001</v>
      </c>
      <c r="AO362" s="6">
        <f t="shared" si="338"/>
        <v>159362.35852800001</v>
      </c>
      <c r="AP362" s="6">
        <f t="shared" si="338"/>
        <v>159362.35852800001</v>
      </c>
      <c r="AQ362" s="6">
        <f t="shared" si="338"/>
        <v>159362.35852800001</v>
      </c>
      <c r="AR362" s="6">
        <f t="shared" si="338"/>
        <v>159362.35852800001</v>
      </c>
      <c r="CH362">
        <f t="shared" si="307"/>
        <v>4</v>
      </c>
      <c r="CI362" s="23" t="b">
        <f t="shared" si="337"/>
        <v>1</v>
      </c>
      <c r="CJ362" s="23" t="b">
        <f t="shared" si="337"/>
        <v>1</v>
      </c>
      <c r="CK362" s="23" t="b">
        <f t="shared" si="337"/>
        <v>1</v>
      </c>
      <c r="CL362" s="23" t="b">
        <f t="shared" si="337"/>
        <v>1</v>
      </c>
      <c r="CM362" s="23" t="b">
        <f t="shared" si="337"/>
        <v>1</v>
      </c>
      <c r="CN362" s="23" t="b">
        <f t="shared" si="337"/>
        <v>1</v>
      </c>
      <c r="CO362" t="str">
        <f t="shared" si="308"/>
        <v>5200082</v>
      </c>
      <c r="CP362" t="str">
        <f t="shared" si="309"/>
        <v>5200081</v>
      </c>
      <c r="CQ362" t="str">
        <f t="shared" si="310"/>
        <v>5301081</v>
      </c>
      <c r="CR362" t="str">
        <f t="shared" si="311"/>
        <v>5501085</v>
      </c>
      <c r="CS362" t="str">
        <f t="shared" si="312"/>
        <v>5502082</v>
      </c>
      <c r="CT362" t="str">
        <f t="shared" si="313"/>
        <v>5401083</v>
      </c>
      <c r="CU362">
        <v>8</v>
      </c>
      <c r="CV362">
        <v>8</v>
      </c>
      <c r="CW362">
        <v>8</v>
      </c>
      <c r="CX362">
        <v>8</v>
      </c>
      <c r="CY362">
        <v>8</v>
      </c>
      <c r="CZ362">
        <v>8</v>
      </c>
      <c r="DA362" s="12">
        <v>5</v>
      </c>
      <c r="DB362" s="17">
        <v>5</v>
      </c>
      <c r="DC362">
        <v>5</v>
      </c>
      <c r="DD362">
        <v>5</v>
      </c>
      <c r="DE362">
        <v>5</v>
      </c>
      <c r="DF362">
        <v>5</v>
      </c>
      <c r="DG362" s="28" t="s">
        <v>185</v>
      </c>
      <c r="DH362" s="23" t="s">
        <v>179</v>
      </c>
      <c r="DI362" s="28" t="s">
        <v>128</v>
      </c>
      <c r="DJ362" s="23" t="s">
        <v>201</v>
      </c>
      <c r="DK362" s="23" t="s">
        <v>190</v>
      </c>
      <c r="DL362" t="s">
        <v>194</v>
      </c>
      <c r="DM362" t="str">
        <f t="shared" si="314"/>
        <v>火</v>
      </c>
      <c r="DN362" t="str">
        <f t="shared" si="315"/>
        <v>水</v>
      </c>
      <c r="DO362" t="str">
        <f t="shared" si="316"/>
        <v>水</v>
      </c>
      <c r="DP362" t="str">
        <f t="shared" si="317"/>
        <v>暗</v>
      </c>
      <c r="DQ362" t="str">
        <f t="shared" si="318"/>
        <v>火</v>
      </c>
      <c r="DR362" t="str">
        <f t="shared" si="319"/>
        <v>木</v>
      </c>
      <c r="DS362" s="28" t="s">
        <v>145</v>
      </c>
      <c r="DT362" s="23" t="s">
        <v>155</v>
      </c>
      <c r="DU362" s="28" t="s">
        <v>147</v>
      </c>
      <c r="DV362" s="23" t="s">
        <v>163</v>
      </c>
      <c r="DW362" s="23" t="s">
        <v>170</v>
      </c>
      <c r="DX362" t="s">
        <v>165</v>
      </c>
      <c r="DY362">
        <f t="shared" si="335"/>
        <v>1</v>
      </c>
      <c r="DZ362">
        <f t="shared" si="335"/>
        <v>1</v>
      </c>
      <c r="EA362">
        <f t="shared" si="335"/>
        <v>1</v>
      </c>
      <c r="EB362">
        <f t="shared" si="335"/>
        <v>2</v>
      </c>
      <c r="EC362">
        <f t="shared" si="335"/>
        <v>2</v>
      </c>
      <c r="ED362">
        <f t="shared" si="335"/>
        <v>2</v>
      </c>
      <c r="EE362">
        <v>5200122</v>
      </c>
      <c r="EF362" s="26" t="s">
        <v>185</v>
      </c>
      <c r="EG362">
        <v>1</v>
      </c>
      <c r="EV362" t="str">
        <f t="shared" si="320"/>
        <v>火刀客</v>
      </c>
      <c r="EW362" t="str">
        <f t="shared" si="321"/>
        <v>水刀客</v>
      </c>
      <c r="EX362" t="str">
        <f t="shared" si="322"/>
        <v>水剑士</v>
      </c>
      <c r="EY362" t="str">
        <f t="shared" si="323"/>
        <v>暗猎人</v>
      </c>
      <c r="EZ362" t="str">
        <f t="shared" si="324"/>
        <v>火火枪手</v>
      </c>
      <c r="FA362" t="str">
        <f t="shared" si="325"/>
        <v>木魔法师</v>
      </c>
      <c r="FB362">
        <v>5</v>
      </c>
      <c r="FC362">
        <v>1</v>
      </c>
      <c r="FD362">
        <v>4</v>
      </c>
      <c r="FE362">
        <v>19</v>
      </c>
      <c r="FF362">
        <v>9</v>
      </c>
      <c r="FG362">
        <v>11</v>
      </c>
      <c r="FH362">
        <f t="shared" ca="1" si="326"/>
        <v>5</v>
      </c>
      <c r="FI362">
        <f t="shared" ca="1" si="326"/>
        <v>16</v>
      </c>
      <c r="FJ362">
        <f t="shared" ca="1" si="326"/>
        <v>2</v>
      </c>
      <c r="FK362">
        <f t="shared" ca="1" si="327"/>
        <v>3</v>
      </c>
      <c r="FL362">
        <f t="shared" ca="1" si="327"/>
        <v>2</v>
      </c>
      <c r="FM362">
        <f t="shared" ca="1" si="327"/>
        <v>15</v>
      </c>
      <c r="FN362">
        <f t="shared" ca="1" si="328"/>
        <v>5</v>
      </c>
      <c r="FO362">
        <f t="shared" ca="1" si="329"/>
        <v>16</v>
      </c>
      <c r="FP362">
        <f t="shared" ca="1" si="330"/>
        <v>13</v>
      </c>
      <c r="FQ362">
        <f t="shared" ca="1" si="331"/>
        <v>3</v>
      </c>
      <c r="FR362">
        <f t="shared" ca="1" si="332"/>
        <v>2</v>
      </c>
      <c r="FS362">
        <f t="shared" ca="1" si="333"/>
        <v>8</v>
      </c>
    </row>
    <row r="363" spans="1:175" ht="14.25" x14ac:dyDescent="0.15">
      <c r="A363" s="20">
        <v>2000060</v>
      </c>
      <c r="B363" s="6" t="str">
        <f t="shared" si="292"/>
        <v>2</v>
      </c>
      <c r="C363" s="7">
        <v>1002</v>
      </c>
      <c r="D363" s="1" t="str">
        <f t="shared" si="293"/>
        <v>5300085,5301082,5301083,5502082,5402083,5401083</v>
      </c>
      <c r="E363" t="str">
        <f t="shared" si="294"/>
        <v>8,8,8,8,8,8</v>
      </c>
      <c r="F363" t="str">
        <f t="shared" si="295"/>
        <v>379,374,374,374,374,374</v>
      </c>
      <c r="G363">
        <f t="shared" si="296"/>
        <v>974055</v>
      </c>
      <c r="H363" s="6">
        <f>Sheet1!B363</f>
        <v>6</v>
      </c>
      <c r="I363" s="6">
        <f>Sheet1!C363</f>
        <v>2</v>
      </c>
      <c r="J363" s="6">
        <f>Sheet1!D363</f>
        <v>2</v>
      </c>
      <c r="K363" s="6">
        <f>Sheet1!E363</f>
        <v>5</v>
      </c>
      <c r="L363" s="6">
        <f>Sheet1!F363</f>
        <v>25</v>
      </c>
      <c r="P363">
        <f t="shared" si="297"/>
        <v>974055</v>
      </c>
      <c r="Q363" s="19">
        <v>974055.18099999998</v>
      </c>
      <c r="R363" s="6" t="str">
        <f t="shared" si="298"/>
        <v>5300085,5301082,5301083,5502082,5402083,5401083</v>
      </c>
      <c r="S363" s="6" t="str">
        <f t="shared" si="299"/>
        <v>8,8,8,8,8,8</v>
      </c>
      <c r="T363" s="6" t="str">
        <f t="shared" si="300"/>
        <v>379,374,374,374,374,374</v>
      </c>
      <c r="U363">
        <v>5300085</v>
      </c>
      <c r="V363">
        <v>5301082</v>
      </c>
      <c r="W363">
        <v>5301083</v>
      </c>
      <c r="X363">
        <v>5502082</v>
      </c>
      <c r="Y363">
        <v>5402083</v>
      </c>
      <c r="Z363">
        <v>5401083</v>
      </c>
      <c r="AA363">
        <v>8</v>
      </c>
      <c r="AB363">
        <v>8</v>
      </c>
      <c r="AC363">
        <v>8</v>
      </c>
      <c r="AD363">
        <v>8</v>
      </c>
      <c r="AE363">
        <v>8</v>
      </c>
      <c r="AF363">
        <v>8</v>
      </c>
      <c r="AG363" s="12">
        <f t="shared" si="301"/>
        <v>379</v>
      </c>
      <c r="AH363" s="12">
        <f t="shared" si="302"/>
        <v>374</v>
      </c>
      <c r="AI363" s="12">
        <f t="shared" si="303"/>
        <v>374</v>
      </c>
      <c r="AJ363" s="12">
        <f t="shared" si="304"/>
        <v>374</v>
      </c>
      <c r="AK363" s="12">
        <f t="shared" si="305"/>
        <v>374</v>
      </c>
      <c r="AL363" s="12">
        <f t="shared" si="306"/>
        <v>374</v>
      </c>
      <c r="AM363" s="6">
        <f t="shared" si="291"/>
        <v>165589.38077000002</v>
      </c>
      <c r="AN363" s="6">
        <f t="shared" si="338"/>
        <v>161693.160046</v>
      </c>
      <c r="AO363" s="6">
        <f t="shared" si="338"/>
        <v>161693.160046</v>
      </c>
      <c r="AP363" s="6">
        <f t="shared" si="338"/>
        <v>161693.160046</v>
      </c>
      <c r="AQ363" s="6">
        <f t="shared" si="338"/>
        <v>161693.160046</v>
      </c>
      <c r="AR363" s="6">
        <f t="shared" si="338"/>
        <v>161693.160046</v>
      </c>
      <c r="CH363">
        <f t="shared" si="307"/>
        <v>0</v>
      </c>
      <c r="CI363" s="23" t="b">
        <f t="shared" si="337"/>
        <v>1</v>
      </c>
      <c r="CJ363" s="23" t="b">
        <f t="shared" si="337"/>
        <v>1</v>
      </c>
      <c r="CK363" s="23" t="b">
        <f t="shared" si="337"/>
        <v>1</v>
      </c>
      <c r="CL363" s="23" t="b">
        <f t="shared" si="337"/>
        <v>1</v>
      </c>
      <c r="CM363" s="23" t="b">
        <f t="shared" si="337"/>
        <v>1</v>
      </c>
      <c r="CN363" s="23" t="b">
        <f t="shared" si="337"/>
        <v>1</v>
      </c>
      <c r="CO363" t="str">
        <f t="shared" si="308"/>
        <v>5300085</v>
      </c>
      <c r="CP363" t="str">
        <f t="shared" si="309"/>
        <v>5301082</v>
      </c>
      <c r="CQ363" t="str">
        <f t="shared" si="310"/>
        <v>5301083</v>
      </c>
      <c r="CR363" t="str">
        <f t="shared" si="311"/>
        <v>5502082</v>
      </c>
      <c r="CS363" t="str">
        <f t="shared" si="312"/>
        <v>5402083</v>
      </c>
      <c r="CT363" t="str">
        <f t="shared" si="313"/>
        <v>5401083</v>
      </c>
      <c r="CU363">
        <v>8</v>
      </c>
      <c r="CV363">
        <v>8</v>
      </c>
      <c r="CW363">
        <v>8</v>
      </c>
      <c r="CX363">
        <v>8</v>
      </c>
      <c r="CY363">
        <v>8</v>
      </c>
      <c r="CZ363">
        <v>8</v>
      </c>
      <c r="DA363" s="12">
        <v>5</v>
      </c>
      <c r="DB363" s="17">
        <v>5</v>
      </c>
      <c r="DC363">
        <v>5</v>
      </c>
      <c r="DD363">
        <v>5</v>
      </c>
      <c r="DE363">
        <v>5</v>
      </c>
      <c r="DF363">
        <v>5</v>
      </c>
      <c r="DG363" s="28" t="s">
        <v>172</v>
      </c>
      <c r="DH363" s="28" t="s">
        <v>187</v>
      </c>
      <c r="DI363" s="28" t="s">
        <v>193</v>
      </c>
      <c r="DJ363" s="23" t="s">
        <v>190</v>
      </c>
      <c r="DK363" s="23" t="s">
        <v>146</v>
      </c>
      <c r="DL363" s="23" t="s">
        <v>194</v>
      </c>
      <c r="DM363" t="str">
        <f t="shared" si="314"/>
        <v>暗</v>
      </c>
      <c r="DN363" t="str">
        <f t="shared" si="315"/>
        <v>火</v>
      </c>
      <c r="DO363" t="str">
        <f t="shared" si="316"/>
        <v>木</v>
      </c>
      <c r="DP363" t="str">
        <f t="shared" si="317"/>
        <v>火</v>
      </c>
      <c r="DQ363" t="str">
        <f t="shared" si="318"/>
        <v>木</v>
      </c>
      <c r="DR363" t="str">
        <f t="shared" si="319"/>
        <v>木</v>
      </c>
      <c r="DS363" s="28" t="s">
        <v>152</v>
      </c>
      <c r="DT363" s="28" t="s">
        <v>152</v>
      </c>
      <c r="DU363" s="28" t="s">
        <v>152</v>
      </c>
      <c r="DV363" s="23" t="s">
        <v>163</v>
      </c>
      <c r="DW363" s="23" t="s">
        <v>163</v>
      </c>
      <c r="DX363" s="23" t="s">
        <v>163</v>
      </c>
      <c r="DY363">
        <f t="shared" si="335"/>
        <v>1</v>
      </c>
      <c r="DZ363">
        <f t="shared" si="335"/>
        <v>1</v>
      </c>
      <c r="EA363">
        <f t="shared" si="335"/>
        <v>1</v>
      </c>
      <c r="EB363">
        <f t="shared" si="335"/>
        <v>2</v>
      </c>
      <c r="EC363">
        <f t="shared" si="335"/>
        <v>2</v>
      </c>
      <c r="ED363">
        <f t="shared" si="335"/>
        <v>2</v>
      </c>
      <c r="EE363">
        <v>5201122</v>
      </c>
      <c r="EF363" s="26" t="s">
        <v>134</v>
      </c>
      <c r="EG363">
        <v>1</v>
      </c>
      <c r="EV363" t="str">
        <f t="shared" si="320"/>
        <v>暗武士</v>
      </c>
      <c r="EW363" t="str">
        <f t="shared" si="321"/>
        <v>火剑士</v>
      </c>
      <c r="EX363" t="str">
        <f t="shared" si="322"/>
        <v>木剑士</v>
      </c>
      <c r="EY363" t="str">
        <f t="shared" si="323"/>
        <v>火火枪手</v>
      </c>
      <c r="EZ363" t="str">
        <f t="shared" si="324"/>
        <v>木女巫</v>
      </c>
      <c r="FA363" t="str">
        <f t="shared" si="325"/>
        <v>木魔法师</v>
      </c>
      <c r="FB363">
        <v>17</v>
      </c>
      <c r="FC363">
        <v>8</v>
      </c>
      <c r="FD363">
        <v>12</v>
      </c>
      <c r="FE363">
        <v>9</v>
      </c>
      <c r="FF363">
        <v>12</v>
      </c>
      <c r="FG363">
        <v>11</v>
      </c>
      <c r="FH363">
        <f t="shared" ca="1" si="326"/>
        <v>8</v>
      </c>
      <c r="FI363">
        <f t="shared" ca="1" si="326"/>
        <v>16</v>
      </c>
      <c r="FJ363">
        <f t="shared" ca="1" si="326"/>
        <v>3</v>
      </c>
      <c r="FK363">
        <f t="shared" ca="1" si="327"/>
        <v>16</v>
      </c>
      <c r="FL363">
        <f t="shared" ca="1" si="327"/>
        <v>11</v>
      </c>
      <c r="FM363">
        <f t="shared" ca="1" si="327"/>
        <v>8</v>
      </c>
      <c r="FN363">
        <f t="shared" ca="1" si="328"/>
        <v>8</v>
      </c>
      <c r="FO363">
        <f t="shared" ca="1" si="329"/>
        <v>16</v>
      </c>
      <c r="FP363">
        <f t="shared" ca="1" si="330"/>
        <v>15</v>
      </c>
      <c r="FQ363">
        <f t="shared" ca="1" si="331"/>
        <v>16</v>
      </c>
      <c r="FR363">
        <f t="shared" ca="1" si="332"/>
        <v>11</v>
      </c>
      <c r="FS363">
        <f t="shared" ca="1" si="333"/>
        <v>15</v>
      </c>
    </row>
    <row r="364" spans="1:175" ht="14.25" x14ac:dyDescent="0.15">
      <c r="A364" s="20">
        <v>2000061</v>
      </c>
      <c r="B364" s="6" t="str">
        <f t="shared" si="292"/>
        <v>2</v>
      </c>
      <c r="C364" s="7">
        <v>1002</v>
      </c>
      <c r="D364" s="1" t="str">
        <f t="shared" si="293"/>
        <v>5201091,5301092,5301091,5501095,5402092,5502093</v>
      </c>
      <c r="E364" t="str">
        <f t="shared" si="294"/>
        <v>9,9,9,9,9,9</v>
      </c>
      <c r="F364" t="str">
        <f t="shared" si="295"/>
        <v>381,376,376,376,376,376</v>
      </c>
      <c r="G364">
        <f t="shared" si="296"/>
        <v>1172765</v>
      </c>
      <c r="H364" s="6">
        <f>Sheet1!B364</f>
        <v>1</v>
      </c>
      <c r="I364" s="6">
        <f>Sheet1!C364</f>
        <v>0</v>
      </c>
      <c r="J364" s="6">
        <f>Sheet1!D364</f>
        <v>0</v>
      </c>
      <c r="K364" s="6">
        <f>Sheet1!E364</f>
        <v>0</v>
      </c>
      <c r="L364" s="6">
        <f>Sheet1!F364</f>
        <v>25000</v>
      </c>
      <c r="P364">
        <f t="shared" si="297"/>
        <v>1172765</v>
      </c>
      <c r="Q364" s="19">
        <v>1172765.132</v>
      </c>
      <c r="R364" s="6" t="str">
        <f t="shared" si="298"/>
        <v>5201091,5301092,5301091,5501095,5402092,5502093</v>
      </c>
      <c r="S364" s="6" t="str">
        <f t="shared" si="299"/>
        <v>9,9,9,9,9,9</v>
      </c>
      <c r="T364" s="6" t="str">
        <f t="shared" si="300"/>
        <v>381,376,376,376,376,376</v>
      </c>
      <c r="U364">
        <v>5201091</v>
      </c>
      <c r="V364">
        <v>5301092</v>
      </c>
      <c r="W364">
        <v>5301091</v>
      </c>
      <c r="X364">
        <v>5501095</v>
      </c>
      <c r="Y364">
        <v>5402092</v>
      </c>
      <c r="Z364">
        <v>5502093</v>
      </c>
      <c r="AA364">
        <v>9</v>
      </c>
      <c r="AB364">
        <v>9</v>
      </c>
      <c r="AC364">
        <v>9</v>
      </c>
      <c r="AD364">
        <v>9</v>
      </c>
      <c r="AE364">
        <v>9</v>
      </c>
      <c r="AF364">
        <v>9</v>
      </c>
      <c r="AG364" s="12">
        <f t="shared" si="301"/>
        <v>381</v>
      </c>
      <c r="AH364" s="12">
        <f t="shared" si="302"/>
        <v>376</v>
      </c>
      <c r="AI364" s="12">
        <f t="shared" si="303"/>
        <v>376</v>
      </c>
      <c r="AJ364" s="12">
        <f t="shared" si="304"/>
        <v>376</v>
      </c>
      <c r="AK364" s="12">
        <f t="shared" si="305"/>
        <v>376</v>
      </c>
      <c r="AL364" s="12">
        <f t="shared" si="306"/>
        <v>376</v>
      </c>
      <c r="AM364" s="6">
        <f t="shared" si="291"/>
        <v>199370.07244000002</v>
      </c>
      <c r="AN364" s="6">
        <f t="shared" si="338"/>
        <v>194679.01191200002</v>
      </c>
      <c r="AO364" s="6">
        <f t="shared" si="338"/>
        <v>194679.01191200002</v>
      </c>
      <c r="AP364" s="6">
        <f t="shared" si="338"/>
        <v>194679.01191200002</v>
      </c>
      <c r="AQ364" s="6">
        <f t="shared" si="338"/>
        <v>194679.01191200002</v>
      </c>
      <c r="AR364" s="6">
        <f t="shared" si="338"/>
        <v>194679.01191200002</v>
      </c>
      <c r="CH364">
        <f t="shared" si="307"/>
        <v>1</v>
      </c>
      <c r="CI364" s="23" t="b">
        <f t="shared" si="337"/>
        <v>1</v>
      </c>
      <c r="CJ364" s="23" t="b">
        <f t="shared" si="337"/>
        <v>1</v>
      </c>
      <c r="CK364" s="23" t="b">
        <f t="shared" si="337"/>
        <v>1</v>
      </c>
      <c r="CL364" s="23" t="b">
        <f t="shared" si="337"/>
        <v>1</v>
      </c>
      <c r="CM364" s="23" t="b">
        <f t="shared" si="337"/>
        <v>1</v>
      </c>
      <c r="CN364" s="23" t="b">
        <f t="shared" si="337"/>
        <v>1</v>
      </c>
      <c r="CO364" t="str">
        <f t="shared" si="308"/>
        <v>5201091</v>
      </c>
      <c r="CP364" t="str">
        <f t="shared" si="309"/>
        <v>5301092</v>
      </c>
      <c r="CQ364" t="str">
        <f t="shared" si="310"/>
        <v>5301091</v>
      </c>
      <c r="CR364" t="str">
        <f t="shared" si="311"/>
        <v>5501095</v>
      </c>
      <c r="CS364" t="str">
        <f t="shared" si="312"/>
        <v>5402092</v>
      </c>
      <c r="CT364" t="str">
        <f t="shared" si="313"/>
        <v>5502093</v>
      </c>
      <c r="CU364">
        <v>9</v>
      </c>
      <c r="CV364">
        <v>9</v>
      </c>
      <c r="CW364">
        <v>9</v>
      </c>
      <c r="CX364">
        <v>9</v>
      </c>
      <c r="CY364">
        <v>9</v>
      </c>
      <c r="CZ364">
        <v>9</v>
      </c>
      <c r="DA364" s="12">
        <v>5</v>
      </c>
      <c r="DB364" s="17">
        <v>5</v>
      </c>
      <c r="DC364">
        <v>5</v>
      </c>
      <c r="DD364">
        <v>5</v>
      </c>
      <c r="DE364">
        <v>5</v>
      </c>
      <c r="DF364">
        <v>5</v>
      </c>
      <c r="DG364" s="28" t="s">
        <v>180</v>
      </c>
      <c r="DH364" s="28" t="s">
        <v>187</v>
      </c>
      <c r="DI364" s="28" t="s">
        <v>128</v>
      </c>
      <c r="DJ364" s="28" t="s">
        <v>201</v>
      </c>
      <c r="DK364" s="28" t="s">
        <v>189</v>
      </c>
      <c r="DL364" s="28" t="s">
        <v>196</v>
      </c>
      <c r="DM364" t="str">
        <f t="shared" si="314"/>
        <v>水</v>
      </c>
      <c r="DN364" t="str">
        <f t="shared" si="315"/>
        <v>火</v>
      </c>
      <c r="DO364" t="str">
        <f t="shared" si="316"/>
        <v>水</v>
      </c>
      <c r="DP364" t="str">
        <f t="shared" si="317"/>
        <v>暗</v>
      </c>
      <c r="DQ364" t="str">
        <f t="shared" si="318"/>
        <v>火</v>
      </c>
      <c r="DR364" t="str">
        <f t="shared" si="319"/>
        <v>木</v>
      </c>
      <c r="DS364" s="28" t="s">
        <v>152</v>
      </c>
      <c r="DT364" s="28" t="s">
        <v>152</v>
      </c>
      <c r="DU364" s="28" t="s">
        <v>145</v>
      </c>
      <c r="DV364" s="28" t="s">
        <v>161</v>
      </c>
      <c r="DW364" s="28" t="s">
        <v>169</v>
      </c>
      <c r="DX364" s="28" t="s">
        <v>164</v>
      </c>
      <c r="DY364">
        <f t="shared" si="335"/>
        <v>1</v>
      </c>
      <c r="DZ364">
        <f t="shared" si="335"/>
        <v>1</v>
      </c>
      <c r="EA364">
        <f t="shared" si="335"/>
        <v>1</v>
      </c>
      <c r="EB364">
        <f t="shared" si="335"/>
        <v>2</v>
      </c>
      <c r="EC364">
        <f t="shared" si="335"/>
        <v>2</v>
      </c>
      <c r="ED364">
        <f t="shared" si="335"/>
        <v>2</v>
      </c>
      <c r="EE364">
        <v>5202122</v>
      </c>
      <c r="EF364" s="26" t="s">
        <v>186</v>
      </c>
      <c r="EG364">
        <v>1</v>
      </c>
      <c r="EV364" t="str">
        <f t="shared" si="320"/>
        <v>水骑兵</v>
      </c>
      <c r="EW364" t="str">
        <f t="shared" si="321"/>
        <v>火剑士</v>
      </c>
      <c r="EX364" t="str">
        <f t="shared" si="322"/>
        <v>水剑士</v>
      </c>
      <c r="EY364" t="str">
        <f t="shared" si="323"/>
        <v>暗猎人</v>
      </c>
      <c r="EZ364" t="str">
        <f t="shared" si="324"/>
        <v>火女巫</v>
      </c>
      <c r="FA364" t="str">
        <f t="shared" si="325"/>
        <v>木火枪手</v>
      </c>
      <c r="FB364">
        <v>2</v>
      </c>
      <c r="FC364">
        <v>8</v>
      </c>
      <c r="FD364">
        <v>4</v>
      </c>
      <c r="FE364">
        <v>19</v>
      </c>
      <c r="FF364">
        <v>7</v>
      </c>
      <c r="FG364">
        <v>14</v>
      </c>
      <c r="FH364">
        <f t="shared" ca="1" si="326"/>
        <v>10</v>
      </c>
      <c r="FI364">
        <f t="shared" ca="1" si="326"/>
        <v>13</v>
      </c>
      <c r="FJ364">
        <f t="shared" ca="1" si="326"/>
        <v>7</v>
      </c>
      <c r="FK364">
        <f t="shared" ca="1" si="327"/>
        <v>5</v>
      </c>
      <c r="FL364">
        <f t="shared" ca="1" si="327"/>
        <v>16</v>
      </c>
      <c r="FM364">
        <f t="shared" ca="1" si="327"/>
        <v>10</v>
      </c>
      <c r="FN364">
        <f t="shared" ca="1" si="328"/>
        <v>10</v>
      </c>
      <c r="FO364">
        <f t="shared" ca="1" si="329"/>
        <v>13</v>
      </c>
      <c r="FP364">
        <f t="shared" ca="1" si="330"/>
        <v>11</v>
      </c>
      <c r="FQ364">
        <f t="shared" ca="1" si="331"/>
        <v>5</v>
      </c>
      <c r="FR364">
        <f t="shared" ca="1" si="332"/>
        <v>16</v>
      </c>
      <c r="FS364">
        <f t="shared" ca="1" si="333"/>
        <v>15</v>
      </c>
    </row>
    <row r="365" spans="1:175" ht="14.25" x14ac:dyDescent="0.15">
      <c r="A365" s="20">
        <v>2000062</v>
      </c>
      <c r="B365" s="6" t="str">
        <f t="shared" si="292"/>
        <v>2</v>
      </c>
      <c r="C365" s="7">
        <v>1002</v>
      </c>
      <c r="D365" s="1" t="str">
        <f t="shared" si="293"/>
        <v>5202091,5301093,5200093,5400095,5602094,5402091</v>
      </c>
      <c r="E365" t="str">
        <f t="shared" si="294"/>
        <v>9,9,9,9,9,9</v>
      </c>
      <c r="F365" t="str">
        <f t="shared" si="295"/>
        <v>384,379,379,379,379,379</v>
      </c>
      <c r="G365">
        <f t="shared" si="296"/>
        <v>1189735</v>
      </c>
      <c r="H365" s="6">
        <f>Sheet1!B365</f>
        <v>9</v>
      </c>
      <c r="I365" s="6">
        <f>Sheet1!C365</f>
        <v>0</v>
      </c>
      <c r="J365" s="6">
        <f>Sheet1!D365</f>
        <v>0</v>
      </c>
      <c r="K365" s="6">
        <f>Sheet1!E365</f>
        <v>0</v>
      </c>
      <c r="L365" s="6">
        <f>Sheet1!F365</f>
        <v>200</v>
      </c>
      <c r="P365">
        <f t="shared" si="297"/>
        <v>1189735</v>
      </c>
      <c r="Q365" s="19">
        <v>1189735.317</v>
      </c>
      <c r="R365" s="6" t="str">
        <f t="shared" si="298"/>
        <v>5202091,5301093,5200093,5400095,5602094,5402091</v>
      </c>
      <c r="S365" s="6" t="str">
        <f t="shared" si="299"/>
        <v>9,9,9,9,9,9</v>
      </c>
      <c r="T365" s="6" t="str">
        <f t="shared" si="300"/>
        <v>384,379,379,379,379,379</v>
      </c>
      <c r="U365">
        <v>5202091</v>
      </c>
      <c r="V365">
        <v>5301093</v>
      </c>
      <c r="W365">
        <v>5200093</v>
      </c>
      <c r="X365">
        <v>5400095</v>
      </c>
      <c r="Y365">
        <v>5602094</v>
      </c>
      <c r="Z365">
        <v>5402091</v>
      </c>
      <c r="AA365">
        <v>9</v>
      </c>
      <c r="AB365">
        <v>9</v>
      </c>
      <c r="AC365">
        <v>9</v>
      </c>
      <c r="AD365">
        <v>9</v>
      </c>
      <c r="AE365">
        <v>9</v>
      </c>
      <c r="AF365">
        <v>9</v>
      </c>
      <c r="AG365" s="12">
        <f t="shared" si="301"/>
        <v>384</v>
      </c>
      <c r="AH365" s="12">
        <f t="shared" si="302"/>
        <v>379</v>
      </c>
      <c r="AI365" s="12">
        <f t="shared" si="303"/>
        <v>379</v>
      </c>
      <c r="AJ365" s="12">
        <f t="shared" si="304"/>
        <v>379</v>
      </c>
      <c r="AK365" s="12">
        <f t="shared" si="305"/>
        <v>379</v>
      </c>
      <c r="AL365" s="12">
        <f t="shared" si="306"/>
        <v>379</v>
      </c>
      <c r="AM365" s="6">
        <f t="shared" si="291"/>
        <v>202255.00389000002</v>
      </c>
      <c r="AN365" s="6">
        <f t="shared" si="338"/>
        <v>197496.06262200003</v>
      </c>
      <c r="AO365" s="6">
        <f t="shared" si="338"/>
        <v>197496.06262200003</v>
      </c>
      <c r="AP365" s="6">
        <f t="shared" si="338"/>
        <v>197496.06262200003</v>
      </c>
      <c r="AQ365" s="6">
        <f t="shared" si="338"/>
        <v>197496.06262200003</v>
      </c>
      <c r="AR365" s="6">
        <f t="shared" si="338"/>
        <v>197496.06262200003</v>
      </c>
      <c r="CH365">
        <f t="shared" si="307"/>
        <v>2</v>
      </c>
      <c r="CI365" s="23" t="b">
        <f t="shared" si="337"/>
        <v>1</v>
      </c>
      <c r="CJ365" s="23" t="b">
        <f t="shared" si="337"/>
        <v>1</v>
      </c>
      <c r="CK365" s="23" t="b">
        <f t="shared" si="337"/>
        <v>1</v>
      </c>
      <c r="CL365" s="23" t="b">
        <f t="shared" si="337"/>
        <v>1</v>
      </c>
      <c r="CM365" s="23" t="b">
        <f t="shared" si="337"/>
        <v>1</v>
      </c>
      <c r="CN365" s="23" t="b">
        <f t="shared" si="337"/>
        <v>1</v>
      </c>
      <c r="CO365" t="str">
        <f t="shared" si="308"/>
        <v>5202091</v>
      </c>
      <c r="CP365" t="str">
        <f t="shared" si="309"/>
        <v>5301093</v>
      </c>
      <c r="CQ365" t="str">
        <f t="shared" si="310"/>
        <v>5200093</v>
      </c>
      <c r="CR365" t="str">
        <f t="shared" si="311"/>
        <v>5400095</v>
      </c>
      <c r="CS365" t="str">
        <f t="shared" si="312"/>
        <v>5602094</v>
      </c>
      <c r="CT365" t="str">
        <f t="shared" si="313"/>
        <v>5402091</v>
      </c>
      <c r="CU365">
        <v>9</v>
      </c>
      <c r="CV365">
        <v>9</v>
      </c>
      <c r="CW365">
        <v>9</v>
      </c>
      <c r="CX365">
        <v>9</v>
      </c>
      <c r="CY365">
        <v>9</v>
      </c>
      <c r="CZ365">
        <v>9</v>
      </c>
      <c r="DA365" s="12">
        <v>5</v>
      </c>
      <c r="DB365" s="17">
        <v>5</v>
      </c>
      <c r="DC365">
        <v>5</v>
      </c>
      <c r="DD365">
        <v>5</v>
      </c>
      <c r="DE365">
        <v>5</v>
      </c>
      <c r="DF365">
        <v>5</v>
      </c>
      <c r="DG365" s="28" t="s">
        <v>126</v>
      </c>
      <c r="DH365" s="28" t="s">
        <v>193</v>
      </c>
      <c r="DI365" s="28" t="s">
        <v>142</v>
      </c>
      <c r="DJ365" s="28" t="s">
        <v>200</v>
      </c>
      <c r="DK365" s="28" t="s">
        <v>181</v>
      </c>
      <c r="DL365" s="28" t="s">
        <v>182</v>
      </c>
      <c r="DM365" t="str">
        <f t="shared" si="314"/>
        <v>水</v>
      </c>
      <c r="DN365" t="str">
        <f t="shared" si="315"/>
        <v>木</v>
      </c>
      <c r="DO365" t="str">
        <f t="shared" si="316"/>
        <v>木</v>
      </c>
      <c r="DP365" t="str">
        <f t="shared" si="317"/>
        <v>暗</v>
      </c>
      <c r="DQ365" t="str">
        <f t="shared" si="318"/>
        <v>光</v>
      </c>
      <c r="DR365" t="str">
        <f t="shared" si="319"/>
        <v>水</v>
      </c>
      <c r="DS365" s="28" t="s">
        <v>145</v>
      </c>
      <c r="DT365" s="28" t="s">
        <v>145</v>
      </c>
      <c r="DU365" s="28" t="s">
        <v>145</v>
      </c>
      <c r="DV365" s="28" t="s">
        <v>161</v>
      </c>
      <c r="DW365" s="28" t="s">
        <v>165</v>
      </c>
      <c r="DX365" s="28" t="s">
        <v>161</v>
      </c>
      <c r="DY365">
        <f t="shared" si="335"/>
        <v>1</v>
      </c>
      <c r="DZ365">
        <f t="shared" si="335"/>
        <v>1</v>
      </c>
      <c r="EA365">
        <f t="shared" si="335"/>
        <v>1</v>
      </c>
      <c r="EB365">
        <f t="shared" si="335"/>
        <v>2</v>
      </c>
      <c r="EC365">
        <f t="shared" si="335"/>
        <v>2</v>
      </c>
      <c r="ED365">
        <f t="shared" si="335"/>
        <v>2</v>
      </c>
      <c r="EE365">
        <v>5301122</v>
      </c>
      <c r="EF365" s="26" t="s">
        <v>187</v>
      </c>
      <c r="EG365">
        <v>1</v>
      </c>
      <c r="EV365" t="str">
        <f t="shared" si="320"/>
        <v>水维京</v>
      </c>
      <c r="EW365" t="str">
        <f t="shared" si="321"/>
        <v>木剑士</v>
      </c>
      <c r="EX365" t="str">
        <f t="shared" si="322"/>
        <v>木刀客</v>
      </c>
      <c r="EY365" t="str">
        <f t="shared" si="323"/>
        <v>暗巫师</v>
      </c>
      <c r="EZ365" t="str">
        <f t="shared" si="324"/>
        <v>光学者</v>
      </c>
      <c r="FA365" t="str">
        <f t="shared" si="325"/>
        <v>水女巫</v>
      </c>
      <c r="FB365">
        <v>3</v>
      </c>
      <c r="FC365">
        <v>12</v>
      </c>
      <c r="FD365">
        <v>9</v>
      </c>
      <c r="FE365">
        <v>18</v>
      </c>
      <c r="FF365">
        <v>17</v>
      </c>
      <c r="FG365">
        <v>2</v>
      </c>
      <c r="FH365">
        <f t="shared" ca="1" si="326"/>
        <v>9</v>
      </c>
      <c r="FI365">
        <f t="shared" ca="1" si="326"/>
        <v>13</v>
      </c>
      <c r="FJ365">
        <f t="shared" ca="1" si="326"/>
        <v>8</v>
      </c>
      <c r="FK365">
        <f t="shared" ca="1" si="327"/>
        <v>5</v>
      </c>
      <c r="FL365">
        <f t="shared" ca="1" si="327"/>
        <v>8</v>
      </c>
      <c r="FM365">
        <f t="shared" ca="1" si="327"/>
        <v>7</v>
      </c>
      <c r="FN365">
        <f t="shared" ca="1" si="328"/>
        <v>9</v>
      </c>
      <c r="FO365">
        <f t="shared" ca="1" si="329"/>
        <v>13</v>
      </c>
      <c r="FP365">
        <f t="shared" ca="1" si="330"/>
        <v>10</v>
      </c>
      <c r="FQ365">
        <f t="shared" ca="1" si="331"/>
        <v>5</v>
      </c>
      <c r="FR365">
        <f t="shared" ca="1" si="332"/>
        <v>8</v>
      </c>
      <c r="FS365">
        <f t="shared" ca="1" si="333"/>
        <v>7</v>
      </c>
    </row>
    <row r="366" spans="1:175" ht="14.25" x14ac:dyDescent="0.15">
      <c r="A366" s="20">
        <v>2000063</v>
      </c>
      <c r="B366" s="6" t="str">
        <f t="shared" si="292"/>
        <v>2</v>
      </c>
      <c r="C366" s="7">
        <v>1002</v>
      </c>
      <c r="D366" s="1" t="str">
        <f t="shared" si="293"/>
        <v>5600094,5200091,5201091,5500091,5502091,5601091</v>
      </c>
      <c r="E366" t="str">
        <f t="shared" si="294"/>
        <v>9,9,9,9,9,9</v>
      </c>
      <c r="F366" t="str">
        <f t="shared" si="295"/>
        <v>387,382,382,382,382,382</v>
      </c>
      <c r="G366">
        <f t="shared" si="296"/>
        <v>1206853</v>
      </c>
      <c r="H366" s="6">
        <f>Sheet1!B366</f>
        <v>1</v>
      </c>
      <c r="I366" s="6">
        <f>Sheet1!C366</f>
        <v>0</v>
      </c>
      <c r="J366" s="6">
        <f>Sheet1!D366</f>
        <v>0</v>
      </c>
      <c r="K366" s="6">
        <f>Sheet1!E366</f>
        <v>0</v>
      </c>
      <c r="L366" s="6">
        <f>Sheet1!F366</f>
        <v>25000</v>
      </c>
      <c r="P366">
        <f t="shared" si="297"/>
        <v>1206853</v>
      </c>
      <c r="Q366" s="19">
        <v>1206853.81</v>
      </c>
      <c r="R366" s="6" t="str">
        <f t="shared" si="298"/>
        <v>5600094,5200091,5201091,5500091,5502091,5601091</v>
      </c>
      <c r="S366" s="6" t="str">
        <f t="shared" si="299"/>
        <v>9,9,9,9,9,9</v>
      </c>
      <c r="T366" s="6" t="str">
        <f t="shared" si="300"/>
        <v>387,382,382,382,382,382</v>
      </c>
      <c r="U366">
        <v>5600094</v>
      </c>
      <c r="V366">
        <v>5200091</v>
      </c>
      <c r="W366">
        <v>5201091</v>
      </c>
      <c r="X366">
        <v>5500091</v>
      </c>
      <c r="Y366">
        <v>5502091</v>
      </c>
      <c r="Z366">
        <v>5601091</v>
      </c>
      <c r="AA366">
        <v>9</v>
      </c>
      <c r="AB366">
        <v>9</v>
      </c>
      <c r="AC366">
        <v>9</v>
      </c>
      <c r="AD366">
        <v>9</v>
      </c>
      <c r="AE366">
        <v>9</v>
      </c>
      <c r="AF366">
        <v>9</v>
      </c>
      <c r="AG366" s="12">
        <f t="shared" si="301"/>
        <v>387</v>
      </c>
      <c r="AH366" s="12">
        <f t="shared" si="302"/>
        <v>382</v>
      </c>
      <c r="AI366" s="12">
        <f t="shared" si="303"/>
        <v>382</v>
      </c>
      <c r="AJ366" s="12">
        <f t="shared" si="304"/>
        <v>382</v>
      </c>
      <c r="AK366" s="12">
        <f t="shared" si="305"/>
        <v>382</v>
      </c>
      <c r="AL366" s="12">
        <f t="shared" si="306"/>
        <v>382</v>
      </c>
      <c r="AM366" s="6">
        <f t="shared" si="291"/>
        <v>205165.14770000003</v>
      </c>
      <c r="AN366" s="6">
        <f t="shared" si="338"/>
        <v>200337.73246000003</v>
      </c>
      <c r="AO366" s="6">
        <f t="shared" si="338"/>
        <v>200337.73246000003</v>
      </c>
      <c r="AP366" s="6">
        <f t="shared" si="338"/>
        <v>200337.73246000003</v>
      </c>
      <c r="AQ366" s="6">
        <f t="shared" si="338"/>
        <v>200337.73246000003</v>
      </c>
      <c r="AR366" s="6">
        <f t="shared" si="338"/>
        <v>200337.73246000003</v>
      </c>
      <c r="CH366">
        <f t="shared" si="307"/>
        <v>3</v>
      </c>
      <c r="CI366" s="23" t="b">
        <f t="shared" si="337"/>
        <v>1</v>
      </c>
      <c r="CJ366" s="23" t="b">
        <f t="shared" si="337"/>
        <v>1</v>
      </c>
      <c r="CK366" s="23" t="b">
        <f t="shared" si="337"/>
        <v>1</v>
      </c>
      <c r="CL366" s="23" t="b">
        <f t="shared" si="337"/>
        <v>1</v>
      </c>
      <c r="CM366" s="23" t="b">
        <f t="shared" si="337"/>
        <v>1</v>
      </c>
      <c r="CN366" s="23" t="b">
        <f t="shared" si="337"/>
        <v>1</v>
      </c>
      <c r="CO366" t="str">
        <f t="shared" si="308"/>
        <v>5600094</v>
      </c>
      <c r="CP366" t="str">
        <f t="shared" si="309"/>
        <v>5200091</v>
      </c>
      <c r="CQ366" t="str">
        <f t="shared" si="310"/>
        <v>5201091</v>
      </c>
      <c r="CR366" t="str">
        <f t="shared" si="311"/>
        <v>5500091</v>
      </c>
      <c r="CS366" t="str">
        <f t="shared" si="312"/>
        <v>5502091</v>
      </c>
      <c r="CT366" t="str">
        <f t="shared" si="313"/>
        <v>5601091</v>
      </c>
      <c r="CU366">
        <v>9</v>
      </c>
      <c r="CV366">
        <v>9</v>
      </c>
      <c r="CW366">
        <v>9</v>
      </c>
      <c r="CX366">
        <v>9</v>
      </c>
      <c r="CY366">
        <v>9</v>
      </c>
      <c r="CZ366">
        <v>9</v>
      </c>
      <c r="DA366" s="12">
        <v>5</v>
      </c>
      <c r="DB366" s="17">
        <v>5</v>
      </c>
      <c r="DC366">
        <v>5</v>
      </c>
      <c r="DD366">
        <v>5</v>
      </c>
      <c r="DE366">
        <v>5</v>
      </c>
      <c r="DF366">
        <v>5</v>
      </c>
      <c r="DG366" s="28" t="s">
        <v>178</v>
      </c>
      <c r="DH366" s="28" t="s">
        <v>179</v>
      </c>
      <c r="DI366" s="28" t="s">
        <v>180</v>
      </c>
      <c r="DJ366" s="28" t="s">
        <v>183</v>
      </c>
      <c r="DK366" s="28" t="s">
        <v>130</v>
      </c>
      <c r="DL366" s="28" t="s">
        <v>184</v>
      </c>
      <c r="DM366" t="str">
        <f t="shared" si="314"/>
        <v>光</v>
      </c>
      <c r="DN366" t="str">
        <f t="shared" si="315"/>
        <v>水</v>
      </c>
      <c r="DO366" t="str">
        <f t="shared" si="316"/>
        <v>水</v>
      </c>
      <c r="DP366" t="str">
        <f t="shared" si="317"/>
        <v>水</v>
      </c>
      <c r="DQ366" t="str">
        <f t="shared" si="318"/>
        <v>水</v>
      </c>
      <c r="DR366" t="str">
        <f t="shared" si="319"/>
        <v>水</v>
      </c>
      <c r="DS366" s="28" t="s">
        <v>147</v>
      </c>
      <c r="DT366" s="28" t="s">
        <v>147</v>
      </c>
      <c r="DU366" s="28" t="s">
        <v>147</v>
      </c>
      <c r="DV366" s="28" t="s">
        <v>164</v>
      </c>
      <c r="DW366" s="28" t="s">
        <v>163</v>
      </c>
      <c r="DX366" s="28" t="s">
        <v>164</v>
      </c>
      <c r="DY366">
        <f t="shared" si="335"/>
        <v>1</v>
      </c>
      <c r="DZ366">
        <f t="shared" si="335"/>
        <v>1</v>
      </c>
      <c r="EA366">
        <f t="shared" si="335"/>
        <v>1</v>
      </c>
      <c r="EB366">
        <f t="shared" si="335"/>
        <v>2</v>
      </c>
      <c r="EC366">
        <f t="shared" si="335"/>
        <v>2</v>
      </c>
      <c r="ED366">
        <f t="shared" si="335"/>
        <v>2</v>
      </c>
      <c r="EE366">
        <v>5401122</v>
      </c>
      <c r="EF366" s="26" t="s">
        <v>188</v>
      </c>
      <c r="EG366">
        <v>2</v>
      </c>
      <c r="EV366" t="str">
        <f t="shared" si="320"/>
        <v>光熊猫</v>
      </c>
      <c r="EW366" t="str">
        <f t="shared" si="321"/>
        <v>水刀客</v>
      </c>
      <c r="EX366" t="str">
        <f t="shared" si="322"/>
        <v>水骑兵</v>
      </c>
      <c r="EY366" t="str">
        <f t="shared" si="323"/>
        <v>水海盗</v>
      </c>
      <c r="EZ366" t="str">
        <f t="shared" si="324"/>
        <v>水火枪手</v>
      </c>
      <c r="FA366" t="str">
        <f t="shared" si="325"/>
        <v>水修女</v>
      </c>
      <c r="FB366">
        <v>15</v>
      </c>
      <c r="FC366">
        <v>1</v>
      </c>
      <c r="FD366">
        <v>2</v>
      </c>
      <c r="FE366">
        <v>3</v>
      </c>
      <c r="FF366">
        <v>4</v>
      </c>
      <c r="FG366">
        <v>5</v>
      </c>
      <c r="FH366">
        <f t="shared" ca="1" si="326"/>
        <v>4</v>
      </c>
      <c r="FI366">
        <f t="shared" ca="1" si="326"/>
        <v>10</v>
      </c>
      <c r="FJ366">
        <f t="shared" ca="1" si="326"/>
        <v>16</v>
      </c>
      <c r="FK366">
        <f t="shared" ca="1" si="327"/>
        <v>4</v>
      </c>
      <c r="FL366">
        <f t="shared" ca="1" si="327"/>
        <v>15</v>
      </c>
      <c r="FM366">
        <f t="shared" ca="1" si="327"/>
        <v>9</v>
      </c>
      <c r="FN366">
        <f t="shared" ca="1" si="328"/>
        <v>4</v>
      </c>
      <c r="FO366">
        <f t="shared" ca="1" si="329"/>
        <v>10</v>
      </c>
      <c r="FP366">
        <f t="shared" ca="1" si="330"/>
        <v>6</v>
      </c>
      <c r="FQ366">
        <f t="shared" ca="1" si="331"/>
        <v>4</v>
      </c>
      <c r="FR366">
        <f t="shared" ca="1" si="332"/>
        <v>15</v>
      </c>
      <c r="FS366">
        <f t="shared" ca="1" si="333"/>
        <v>10</v>
      </c>
    </row>
    <row r="367" spans="1:175" ht="14.25" x14ac:dyDescent="0.15">
      <c r="A367" s="20">
        <v>2000064</v>
      </c>
      <c r="B367" s="6" t="str">
        <f t="shared" si="292"/>
        <v>2</v>
      </c>
      <c r="C367" s="7">
        <v>1002</v>
      </c>
      <c r="D367" s="1" t="str">
        <f t="shared" si="293"/>
        <v>5202095,5300095,5201092,5401093,5500093,5402093</v>
      </c>
      <c r="E367" t="str">
        <f t="shared" si="294"/>
        <v>9,9,9,9,9,9</v>
      </c>
      <c r="F367" t="str">
        <f t="shared" si="295"/>
        <v>390,385,385,385,385,385</v>
      </c>
      <c r="G367">
        <f t="shared" si="296"/>
        <v>1224124</v>
      </c>
      <c r="H367" s="6">
        <f>Sheet1!B367</f>
        <v>12</v>
      </c>
      <c r="I367" s="6">
        <f>Sheet1!C367</f>
        <v>0</v>
      </c>
      <c r="J367" s="6">
        <f>Sheet1!D367</f>
        <v>0</v>
      </c>
      <c r="K367" s="6">
        <f>Sheet1!E367</f>
        <v>0</v>
      </c>
      <c r="L367" s="6">
        <f>Sheet1!F367</f>
        <v>100</v>
      </c>
      <c r="P367">
        <f t="shared" si="297"/>
        <v>1224124</v>
      </c>
      <c r="Q367" s="19">
        <v>1224124.1370000001</v>
      </c>
      <c r="R367" s="6" t="str">
        <f t="shared" si="298"/>
        <v>5202095,5300095,5201092,5401093,5500093,5402093</v>
      </c>
      <c r="S367" s="6" t="str">
        <f t="shared" si="299"/>
        <v>9,9,9,9,9,9</v>
      </c>
      <c r="T367" s="6" t="str">
        <f t="shared" si="300"/>
        <v>390,385,385,385,385,385</v>
      </c>
      <c r="U367">
        <v>5202095</v>
      </c>
      <c r="V367">
        <v>5300095</v>
      </c>
      <c r="W367">
        <v>5201092</v>
      </c>
      <c r="X367">
        <v>5401093</v>
      </c>
      <c r="Y367">
        <v>5500093</v>
      </c>
      <c r="Z367">
        <v>5402093</v>
      </c>
      <c r="AA367">
        <v>9</v>
      </c>
      <c r="AB367">
        <v>9</v>
      </c>
      <c r="AC367">
        <v>9</v>
      </c>
      <c r="AD367">
        <v>9</v>
      </c>
      <c r="AE367">
        <v>9</v>
      </c>
      <c r="AF367">
        <v>9</v>
      </c>
      <c r="AG367" s="12">
        <f t="shared" si="301"/>
        <v>390</v>
      </c>
      <c r="AH367" s="12">
        <f t="shared" si="302"/>
        <v>385</v>
      </c>
      <c r="AI367" s="12">
        <f t="shared" si="303"/>
        <v>385</v>
      </c>
      <c r="AJ367" s="12">
        <f t="shared" si="304"/>
        <v>385</v>
      </c>
      <c r="AK367" s="12">
        <f t="shared" si="305"/>
        <v>385</v>
      </c>
      <c r="AL367" s="12">
        <f t="shared" si="306"/>
        <v>385</v>
      </c>
      <c r="AM367" s="6">
        <f t="shared" si="291"/>
        <v>208101.10329000003</v>
      </c>
      <c r="AN367" s="6">
        <f t="shared" si="338"/>
        <v>203204.60674200003</v>
      </c>
      <c r="AO367" s="6">
        <f t="shared" si="338"/>
        <v>203204.60674200003</v>
      </c>
      <c r="AP367" s="6">
        <f t="shared" si="338"/>
        <v>203204.60674200003</v>
      </c>
      <c r="AQ367" s="6">
        <f t="shared" si="338"/>
        <v>203204.60674200003</v>
      </c>
      <c r="AR367" s="6">
        <f t="shared" si="338"/>
        <v>203204.60674200003</v>
      </c>
      <c r="CH367">
        <f t="shared" si="307"/>
        <v>4</v>
      </c>
      <c r="CI367" s="23" t="b">
        <f t="shared" si="337"/>
        <v>1</v>
      </c>
      <c r="CJ367" s="23" t="b">
        <f t="shared" si="337"/>
        <v>1</v>
      </c>
      <c r="CK367" s="23" t="b">
        <f t="shared" si="337"/>
        <v>1</v>
      </c>
      <c r="CL367" s="23" t="b">
        <f t="shared" si="337"/>
        <v>1</v>
      </c>
      <c r="CM367" s="23" t="b">
        <f t="shared" si="337"/>
        <v>1</v>
      </c>
      <c r="CN367" s="23" t="b">
        <f t="shared" si="337"/>
        <v>1</v>
      </c>
      <c r="CO367" t="str">
        <f t="shared" si="308"/>
        <v>5202095</v>
      </c>
      <c r="CP367" t="str">
        <f t="shared" si="309"/>
        <v>5300095</v>
      </c>
      <c r="CQ367" t="str">
        <f t="shared" si="310"/>
        <v>5201092</v>
      </c>
      <c r="CR367" t="str">
        <f t="shared" si="311"/>
        <v>5401093</v>
      </c>
      <c r="CS367" t="str">
        <f t="shared" si="312"/>
        <v>5500093</v>
      </c>
      <c r="CT367" t="str">
        <f t="shared" si="313"/>
        <v>5402093</v>
      </c>
      <c r="CU367">
        <v>9</v>
      </c>
      <c r="CV367">
        <v>9</v>
      </c>
      <c r="CW367">
        <v>9</v>
      </c>
      <c r="CX367">
        <v>9</v>
      </c>
      <c r="CY367">
        <v>9</v>
      </c>
      <c r="CZ367">
        <v>9</v>
      </c>
      <c r="DA367" s="12">
        <v>5</v>
      </c>
      <c r="DB367" s="17">
        <v>5</v>
      </c>
      <c r="DC367">
        <v>5</v>
      </c>
      <c r="DD367">
        <v>5</v>
      </c>
      <c r="DE367">
        <v>5</v>
      </c>
      <c r="DF367">
        <v>5</v>
      </c>
      <c r="DG367" s="28" t="s">
        <v>174</v>
      </c>
      <c r="DH367" s="28" t="s">
        <v>172</v>
      </c>
      <c r="DI367" s="28" t="s">
        <v>134</v>
      </c>
      <c r="DJ367" s="28" t="s">
        <v>194</v>
      </c>
      <c r="DK367" s="28" t="s">
        <v>195</v>
      </c>
      <c r="DL367" s="28" t="s">
        <v>146</v>
      </c>
      <c r="DM367" t="str">
        <f t="shared" si="314"/>
        <v>暗</v>
      </c>
      <c r="DN367" t="str">
        <f t="shared" si="315"/>
        <v>暗</v>
      </c>
      <c r="DO367" t="str">
        <f t="shared" si="316"/>
        <v>火</v>
      </c>
      <c r="DP367" t="str">
        <f t="shared" si="317"/>
        <v>木</v>
      </c>
      <c r="DQ367" t="str">
        <f t="shared" si="318"/>
        <v>木</v>
      </c>
      <c r="DR367" t="str">
        <f t="shared" si="319"/>
        <v>木</v>
      </c>
      <c r="DS367" s="28" t="s">
        <v>147</v>
      </c>
      <c r="DT367" s="28" t="s">
        <v>147</v>
      </c>
      <c r="DU367" s="28" t="s">
        <v>147</v>
      </c>
      <c r="DV367" s="28" t="s">
        <v>165</v>
      </c>
      <c r="DW367" s="28" t="s">
        <v>165</v>
      </c>
      <c r="DX367" s="28" t="s">
        <v>165</v>
      </c>
      <c r="DY367">
        <f t="shared" si="335"/>
        <v>1</v>
      </c>
      <c r="DZ367">
        <f t="shared" si="335"/>
        <v>1</v>
      </c>
      <c r="EA367">
        <f t="shared" si="335"/>
        <v>1</v>
      </c>
      <c r="EB367">
        <f t="shared" si="335"/>
        <v>2</v>
      </c>
      <c r="EC367">
        <f t="shared" si="335"/>
        <v>2</v>
      </c>
      <c r="ED367">
        <f t="shared" si="335"/>
        <v>2</v>
      </c>
      <c r="EE367">
        <v>5402122</v>
      </c>
      <c r="EF367" s="26" t="s">
        <v>189</v>
      </c>
      <c r="EG367">
        <v>2</v>
      </c>
      <c r="EV367" t="str">
        <f t="shared" si="320"/>
        <v>暗维京</v>
      </c>
      <c r="EW367" t="str">
        <f t="shared" si="321"/>
        <v>暗武士</v>
      </c>
      <c r="EX367" t="str">
        <f t="shared" si="322"/>
        <v>火骑兵</v>
      </c>
      <c r="EY367" t="str">
        <f t="shared" si="323"/>
        <v>木魔法师</v>
      </c>
      <c r="EZ367" t="str">
        <f t="shared" si="324"/>
        <v>木海盗</v>
      </c>
      <c r="FA367" t="str">
        <f t="shared" si="325"/>
        <v>木女巫</v>
      </c>
      <c r="FB367">
        <v>16</v>
      </c>
      <c r="FC367">
        <v>17</v>
      </c>
      <c r="FD367">
        <v>6</v>
      </c>
      <c r="FE367">
        <v>11</v>
      </c>
      <c r="FF367">
        <v>13</v>
      </c>
      <c r="FG367">
        <v>12</v>
      </c>
      <c r="FH367">
        <f t="shared" ca="1" si="326"/>
        <v>7</v>
      </c>
      <c r="FI367">
        <f t="shared" ca="1" si="326"/>
        <v>8</v>
      </c>
      <c r="FJ367">
        <f t="shared" ca="1" si="326"/>
        <v>16</v>
      </c>
      <c r="FK367">
        <f t="shared" ca="1" si="327"/>
        <v>4</v>
      </c>
      <c r="FL367">
        <f t="shared" ca="1" si="327"/>
        <v>13</v>
      </c>
      <c r="FM367">
        <f t="shared" ca="1" si="327"/>
        <v>6</v>
      </c>
      <c r="FN367">
        <f t="shared" ca="1" si="328"/>
        <v>7</v>
      </c>
      <c r="FO367">
        <f t="shared" ca="1" si="329"/>
        <v>8</v>
      </c>
      <c r="FP367">
        <f t="shared" ca="1" si="330"/>
        <v>9</v>
      </c>
      <c r="FQ367">
        <f t="shared" ca="1" si="331"/>
        <v>4</v>
      </c>
      <c r="FR367">
        <f t="shared" ca="1" si="332"/>
        <v>13</v>
      </c>
      <c r="FS367">
        <f t="shared" ca="1" si="333"/>
        <v>6</v>
      </c>
    </row>
    <row r="368" spans="1:175" ht="14.25" x14ac:dyDescent="0.15">
      <c r="A368" s="20">
        <v>2000065</v>
      </c>
      <c r="B368" s="6" t="str">
        <f t="shared" si="292"/>
        <v>2</v>
      </c>
      <c r="C368" s="7">
        <v>1002</v>
      </c>
      <c r="D368" s="1" t="str">
        <f t="shared" si="293"/>
        <v>5200093,5201091,5200092,5500092,5502091,5402092</v>
      </c>
      <c r="E368" t="str">
        <f t="shared" si="294"/>
        <v>9,9,9,9,9,9</v>
      </c>
      <c r="F368" t="str">
        <f t="shared" si="295"/>
        <v>392,388,388,388,388,388</v>
      </c>
      <c r="G368">
        <f t="shared" si="296"/>
        <v>1241543</v>
      </c>
      <c r="H368" s="6">
        <f>Sheet1!B368</f>
        <v>35</v>
      </c>
      <c r="I368" s="6">
        <f>Sheet1!C368</f>
        <v>0</v>
      </c>
      <c r="J368" s="6">
        <f>Sheet1!D368</f>
        <v>0</v>
      </c>
      <c r="K368" s="6">
        <f>Sheet1!E368</f>
        <v>0</v>
      </c>
      <c r="L368" s="6">
        <f>Sheet1!F368</f>
        <v>20</v>
      </c>
      <c r="P368">
        <f t="shared" si="297"/>
        <v>1241543</v>
      </c>
      <c r="Q368" s="19">
        <v>1241543.8640000001</v>
      </c>
      <c r="R368" s="6" t="str">
        <f t="shared" si="298"/>
        <v>5200093,5201091,5200092,5500092,5502091,5402092</v>
      </c>
      <c r="S368" s="6" t="str">
        <f t="shared" si="299"/>
        <v>9,9,9,9,9,9</v>
      </c>
      <c r="T368" s="6" t="str">
        <f t="shared" si="300"/>
        <v>392,388,388,388,388,388</v>
      </c>
      <c r="U368">
        <v>5200093</v>
      </c>
      <c r="V368">
        <v>5201091</v>
      </c>
      <c r="W368">
        <v>5200092</v>
      </c>
      <c r="X368">
        <v>5500092</v>
      </c>
      <c r="Y368">
        <v>5502091</v>
      </c>
      <c r="Z368">
        <v>5402092</v>
      </c>
      <c r="AA368">
        <v>9</v>
      </c>
      <c r="AB368">
        <v>9</v>
      </c>
      <c r="AC368">
        <v>9</v>
      </c>
      <c r="AD368">
        <v>9</v>
      </c>
      <c r="AE368">
        <v>9</v>
      </c>
      <c r="AF368">
        <v>9</v>
      </c>
      <c r="AG368" s="12">
        <f t="shared" si="301"/>
        <v>392</v>
      </c>
      <c r="AH368" s="12">
        <f t="shared" si="302"/>
        <v>388</v>
      </c>
      <c r="AI368" s="12">
        <f t="shared" si="303"/>
        <v>388</v>
      </c>
      <c r="AJ368" s="12">
        <f t="shared" si="304"/>
        <v>388</v>
      </c>
      <c r="AK368" s="12">
        <f t="shared" si="305"/>
        <v>388</v>
      </c>
      <c r="AL368" s="12">
        <f t="shared" si="306"/>
        <v>388</v>
      </c>
      <c r="AM368" s="6">
        <f t="shared" si="291"/>
        <v>211062.45688000001</v>
      </c>
      <c r="AN368" s="6">
        <f t="shared" si="338"/>
        <v>206096.28142400002</v>
      </c>
      <c r="AO368" s="6">
        <f t="shared" si="338"/>
        <v>206096.28142400002</v>
      </c>
      <c r="AP368" s="6">
        <f t="shared" si="338"/>
        <v>206096.28142400002</v>
      </c>
      <c r="AQ368" s="6">
        <f t="shared" si="338"/>
        <v>206096.28142400002</v>
      </c>
      <c r="AR368" s="6">
        <f t="shared" si="338"/>
        <v>206096.28142400002</v>
      </c>
      <c r="CH368">
        <f t="shared" si="307"/>
        <v>0</v>
      </c>
      <c r="CI368" s="23" t="b">
        <f t="shared" si="337"/>
        <v>1</v>
      </c>
      <c r="CJ368" s="23" t="b">
        <f t="shared" si="337"/>
        <v>1</v>
      </c>
      <c r="CK368" s="23" t="b">
        <f t="shared" si="337"/>
        <v>1</v>
      </c>
      <c r="CL368" s="23" t="b">
        <f t="shared" si="337"/>
        <v>1</v>
      </c>
      <c r="CM368" s="23" t="b">
        <f t="shared" si="337"/>
        <v>1</v>
      </c>
      <c r="CN368" s="23" t="b">
        <f t="shared" si="337"/>
        <v>1</v>
      </c>
      <c r="CO368" t="str">
        <f t="shared" si="308"/>
        <v>5200093</v>
      </c>
      <c r="CP368" t="str">
        <f t="shared" si="309"/>
        <v>5201091</v>
      </c>
      <c r="CQ368" t="str">
        <f t="shared" si="310"/>
        <v>5200092</v>
      </c>
      <c r="CR368" t="str">
        <f t="shared" si="311"/>
        <v>5500092</v>
      </c>
      <c r="CS368" t="str">
        <f t="shared" si="312"/>
        <v>5502091</v>
      </c>
      <c r="CT368" t="str">
        <f t="shared" si="313"/>
        <v>5402092</v>
      </c>
      <c r="CU368">
        <v>9</v>
      </c>
      <c r="CV368">
        <v>9</v>
      </c>
      <c r="CW368">
        <v>9</v>
      </c>
      <c r="CX368">
        <v>9</v>
      </c>
      <c r="CY368">
        <v>9</v>
      </c>
      <c r="CZ368">
        <v>9</v>
      </c>
      <c r="DA368" s="12">
        <v>5</v>
      </c>
      <c r="DB368" s="17">
        <v>5</v>
      </c>
      <c r="DC368">
        <v>5</v>
      </c>
      <c r="DD368">
        <v>5</v>
      </c>
      <c r="DE368">
        <v>5</v>
      </c>
      <c r="DF368">
        <v>5</v>
      </c>
      <c r="DG368" s="28" t="s">
        <v>142</v>
      </c>
      <c r="DH368" s="28" t="s">
        <v>180</v>
      </c>
      <c r="DI368" s="28" t="s">
        <v>185</v>
      </c>
      <c r="DJ368" s="28" t="s">
        <v>138</v>
      </c>
      <c r="DK368" s="28" t="s">
        <v>130</v>
      </c>
      <c r="DL368" s="28" t="s">
        <v>189</v>
      </c>
      <c r="DM368" t="str">
        <f t="shared" si="314"/>
        <v>木</v>
      </c>
      <c r="DN368" t="str">
        <f t="shared" si="315"/>
        <v>水</v>
      </c>
      <c r="DO368" t="str">
        <f t="shared" si="316"/>
        <v>火</v>
      </c>
      <c r="DP368" t="str">
        <f t="shared" si="317"/>
        <v>火</v>
      </c>
      <c r="DQ368" t="str">
        <f t="shared" si="318"/>
        <v>水</v>
      </c>
      <c r="DR368" t="str">
        <f t="shared" si="319"/>
        <v>火</v>
      </c>
      <c r="DS368" s="28" t="s">
        <v>147</v>
      </c>
      <c r="DT368" s="28" t="s">
        <v>147</v>
      </c>
      <c r="DU368" s="28" t="s">
        <v>145</v>
      </c>
      <c r="DV368" s="28" t="s">
        <v>170</v>
      </c>
      <c r="DW368" s="28" t="s">
        <v>177</v>
      </c>
      <c r="DX368" s="28" t="s">
        <v>170</v>
      </c>
      <c r="DY368">
        <f t="shared" si="335"/>
        <v>1</v>
      </c>
      <c r="DZ368">
        <f t="shared" si="335"/>
        <v>1</v>
      </c>
      <c r="EA368">
        <f t="shared" si="335"/>
        <v>1</v>
      </c>
      <c r="EB368">
        <f t="shared" si="335"/>
        <v>2</v>
      </c>
      <c r="EC368">
        <f t="shared" si="335"/>
        <v>2</v>
      </c>
      <c r="ED368">
        <f t="shared" si="335"/>
        <v>2</v>
      </c>
      <c r="EE368">
        <v>5500122</v>
      </c>
      <c r="EF368" s="26" t="s">
        <v>138</v>
      </c>
      <c r="EG368">
        <v>2</v>
      </c>
      <c r="EV368" t="str">
        <f t="shared" si="320"/>
        <v>木刀客</v>
      </c>
      <c r="EW368" t="str">
        <f t="shared" si="321"/>
        <v>水骑兵</v>
      </c>
      <c r="EX368" t="str">
        <f t="shared" si="322"/>
        <v>火刀客</v>
      </c>
      <c r="EY368" t="str">
        <f t="shared" si="323"/>
        <v>火海盗</v>
      </c>
      <c r="EZ368" t="str">
        <f t="shared" si="324"/>
        <v>水火枪手</v>
      </c>
      <c r="FA368" t="str">
        <f t="shared" si="325"/>
        <v>火女巫</v>
      </c>
      <c r="FB368">
        <v>9</v>
      </c>
      <c r="FC368">
        <v>2</v>
      </c>
      <c r="FD368">
        <v>5</v>
      </c>
      <c r="FE368">
        <v>8</v>
      </c>
      <c r="FF368">
        <v>4</v>
      </c>
      <c r="FG368">
        <v>7</v>
      </c>
      <c r="FH368">
        <f t="shared" ca="1" si="326"/>
        <v>11</v>
      </c>
      <c r="FI368">
        <f t="shared" ca="1" si="326"/>
        <v>14</v>
      </c>
      <c r="FJ368">
        <f t="shared" ca="1" si="326"/>
        <v>4</v>
      </c>
      <c r="FK368">
        <f t="shared" ca="1" si="327"/>
        <v>18</v>
      </c>
      <c r="FL368">
        <f t="shared" ca="1" si="327"/>
        <v>13</v>
      </c>
      <c r="FM368">
        <f t="shared" ca="1" si="327"/>
        <v>18</v>
      </c>
      <c r="FN368">
        <f t="shared" ca="1" si="328"/>
        <v>11</v>
      </c>
      <c r="FO368">
        <f t="shared" ca="1" si="329"/>
        <v>14</v>
      </c>
      <c r="FP368">
        <f t="shared" ca="1" si="330"/>
        <v>13</v>
      </c>
      <c r="FQ368">
        <f t="shared" ca="1" si="331"/>
        <v>18</v>
      </c>
      <c r="FR368">
        <f t="shared" ca="1" si="332"/>
        <v>13</v>
      </c>
      <c r="FS368">
        <f t="shared" ca="1" si="333"/>
        <v>14</v>
      </c>
    </row>
    <row r="369" spans="1:175" ht="14.25" x14ac:dyDescent="0.15">
      <c r="A369" s="20">
        <v>2000066</v>
      </c>
      <c r="B369" s="6" t="str">
        <f t="shared" si="292"/>
        <v>2</v>
      </c>
      <c r="C369" s="7">
        <v>1002</v>
      </c>
      <c r="D369" s="1" t="str">
        <f t="shared" si="293"/>
        <v>5200093,5301093,5202093,5401092,5402091,5500091</v>
      </c>
      <c r="E369" t="str">
        <f t="shared" si="294"/>
        <v>9,9,9,9,9,9</v>
      </c>
      <c r="F369" t="str">
        <f t="shared" si="295"/>
        <v>395,390,390,390,390,390</v>
      </c>
      <c r="G369">
        <f t="shared" si="296"/>
        <v>1259113</v>
      </c>
      <c r="H369" s="6">
        <f>Sheet1!B369</f>
        <v>1</v>
      </c>
      <c r="I369" s="6">
        <f>Sheet1!C369</f>
        <v>0</v>
      </c>
      <c r="J369" s="6">
        <f>Sheet1!D369</f>
        <v>0</v>
      </c>
      <c r="K369" s="6">
        <f>Sheet1!E369</f>
        <v>0</v>
      </c>
      <c r="L369" s="6">
        <f>Sheet1!F369</f>
        <v>25000</v>
      </c>
      <c r="P369">
        <f t="shared" si="297"/>
        <v>1259113</v>
      </c>
      <c r="Q369" s="19">
        <v>1259113.531</v>
      </c>
      <c r="R369" s="6" t="str">
        <f t="shared" si="298"/>
        <v>5200093,5301093,5202093,5401092,5402091,5500091</v>
      </c>
      <c r="S369" s="6" t="str">
        <f t="shared" si="299"/>
        <v>9,9,9,9,9,9</v>
      </c>
      <c r="T369" s="6" t="str">
        <f t="shared" si="300"/>
        <v>395,390,390,390,390,390</v>
      </c>
      <c r="U369">
        <v>5200093</v>
      </c>
      <c r="V369">
        <v>5301093</v>
      </c>
      <c r="W369">
        <v>5202093</v>
      </c>
      <c r="X369">
        <v>5401092</v>
      </c>
      <c r="Y369">
        <v>5402091</v>
      </c>
      <c r="Z369">
        <v>5500091</v>
      </c>
      <c r="AA369">
        <v>9</v>
      </c>
      <c r="AB369">
        <v>9</v>
      </c>
      <c r="AC369">
        <v>9</v>
      </c>
      <c r="AD369">
        <v>9</v>
      </c>
      <c r="AE369">
        <v>9</v>
      </c>
      <c r="AF369">
        <v>9</v>
      </c>
      <c r="AG369" s="12">
        <f t="shared" si="301"/>
        <v>395</v>
      </c>
      <c r="AH369" s="12">
        <f t="shared" si="302"/>
        <v>390</v>
      </c>
      <c r="AI369" s="12">
        <f t="shared" si="303"/>
        <v>390</v>
      </c>
      <c r="AJ369" s="12">
        <f t="shared" si="304"/>
        <v>390</v>
      </c>
      <c r="AK369" s="12">
        <f t="shared" si="305"/>
        <v>390</v>
      </c>
      <c r="AL369" s="12">
        <f t="shared" si="306"/>
        <v>390</v>
      </c>
      <c r="AM369" s="6">
        <f t="shared" si="291"/>
        <v>214049.30027000001</v>
      </c>
      <c r="AN369" s="6">
        <f t="shared" si="338"/>
        <v>209012.846146</v>
      </c>
      <c r="AO369" s="6">
        <f t="shared" si="338"/>
        <v>209012.846146</v>
      </c>
      <c r="AP369" s="6">
        <f t="shared" si="338"/>
        <v>209012.846146</v>
      </c>
      <c r="AQ369" s="6">
        <f t="shared" si="338"/>
        <v>209012.846146</v>
      </c>
      <c r="AR369" s="6">
        <f t="shared" si="338"/>
        <v>209012.846146</v>
      </c>
      <c r="CH369">
        <f t="shared" si="307"/>
        <v>1</v>
      </c>
      <c r="CI369" s="23" t="b">
        <f t="shared" si="337"/>
        <v>1</v>
      </c>
      <c r="CJ369" s="23" t="b">
        <f t="shared" si="337"/>
        <v>1</v>
      </c>
      <c r="CK369" s="23" t="b">
        <f t="shared" si="337"/>
        <v>1</v>
      </c>
      <c r="CL369" s="23" t="b">
        <f t="shared" si="337"/>
        <v>1</v>
      </c>
      <c r="CM369" s="23" t="b">
        <f t="shared" si="337"/>
        <v>1</v>
      </c>
      <c r="CN369" s="23" t="b">
        <f t="shared" si="337"/>
        <v>1</v>
      </c>
      <c r="CO369" t="str">
        <f t="shared" si="308"/>
        <v>5200093</v>
      </c>
      <c r="CP369" t="str">
        <f t="shared" si="309"/>
        <v>5301093</v>
      </c>
      <c r="CQ369" t="str">
        <f t="shared" si="310"/>
        <v>5202093</v>
      </c>
      <c r="CR369" t="str">
        <f t="shared" si="311"/>
        <v>5401092</v>
      </c>
      <c r="CS369" t="str">
        <f t="shared" si="312"/>
        <v>5402091</v>
      </c>
      <c r="CT369" t="str">
        <f t="shared" si="313"/>
        <v>5500091</v>
      </c>
      <c r="CU369">
        <v>9</v>
      </c>
      <c r="CV369">
        <v>9</v>
      </c>
      <c r="CW369">
        <v>9</v>
      </c>
      <c r="CX369">
        <v>9</v>
      </c>
      <c r="CY369">
        <v>9</v>
      </c>
      <c r="CZ369">
        <v>9</v>
      </c>
      <c r="DA369" s="12">
        <v>5</v>
      </c>
      <c r="DB369" s="17">
        <v>5</v>
      </c>
      <c r="DC369">
        <v>5</v>
      </c>
      <c r="DD369">
        <v>5</v>
      </c>
      <c r="DE369">
        <v>5</v>
      </c>
      <c r="DF369">
        <v>5</v>
      </c>
      <c r="DG369" s="28" t="s">
        <v>142</v>
      </c>
      <c r="DH369" s="28" t="s">
        <v>193</v>
      </c>
      <c r="DI369" s="28" t="s">
        <v>192</v>
      </c>
      <c r="DJ369" s="28" t="s">
        <v>188</v>
      </c>
      <c r="DK369" s="28" t="s">
        <v>182</v>
      </c>
      <c r="DL369" s="28" t="s">
        <v>183</v>
      </c>
      <c r="DM369" t="str">
        <f t="shared" si="314"/>
        <v>木</v>
      </c>
      <c r="DN369" t="str">
        <f t="shared" si="315"/>
        <v>木</v>
      </c>
      <c r="DO369" t="str">
        <f t="shared" si="316"/>
        <v>木</v>
      </c>
      <c r="DP369" t="str">
        <f t="shared" si="317"/>
        <v>火</v>
      </c>
      <c r="DQ369" t="str">
        <f t="shared" si="318"/>
        <v>水</v>
      </c>
      <c r="DR369" t="str">
        <f t="shared" si="319"/>
        <v>水</v>
      </c>
      <c r="DS369" s="28" t="s">
        <v>147</v>
      </c>
      <c r="DT369" s="28" t="s">
        <v>152</v>
      </c>
      <c r="DU369" s="28" t="s">
        <v>155</v>
      </c>
      <c r="DV369" s="28" t="s">
        <v>160</v>
      </c>
      <c r="DW369" s="28" t="s">
        <v>165</v>
      </c>
      <c r="DX369" s="28" t="s">
        <v>160</v>
      </c>
      <c r="DY369">
        <f t="shared" si="335"/>
        <v>1</v>
      </c>
      <c r="DZ369">
        <f t="shared" si="335"/>
        <v>1</v>
      </c>
      <c r="EA369">
        <f t="shared" si="335"/>
        <v>1</v>
      </c>
      <c r="EB369">
        <f t="shared" si="335"/>
        <v>2</v>
      </c>
      <c r="EC369">
        <f t="shared" si="335"/>
        <v>2</v>
      </c>
      <c r="ED369">
        <f t="shared" si="335"/>
        <v>2</v>
      </c>
      <c r="EE369">
        <v>5502122</v>
      </c>
      <c r="EF369" s="26" t="s">
        <v>190</v>
      </c>
      <c r="EG369">
        <v>2</v>
      </c>
      <c r="EV369" t="str">
        <f t="shared" si="320"/>
        <v>木刀客</v>
      </c>
      <c r="EW369" t="str">
        <f t="shared" si="321"/>
        <v>木剑士</v>
      </c>
      <c r="EX369" t="str">
        <f t="shared" si="322"/>
        <v>木维京</v>
      </c>
      <c r="EY369" t="str">
        <f t="shared" si="323"/>
        <v>火魔法师</v>
      </c>
      <c r="EZ369" t="str">
        <f t="shared" si="324"/>
        <v>水女巫</v>
      </c>
      <c r="FA369" t="str">
        <f t="shared" si="325"/>
        <v>水海盗</v>
      </c>
      <c r="FB369">
        <v>9</v>
      </c>
      <c r="FC369">
        <v>12</v>
      </c>
      <c r="FD369">
        <v>11</v>
      </c>
      <c r="FE369">
        <v>6</v>
      </c>
      <c r="FF369">
        <v>2</v>
      </c>
      <c r="FG369">
        <v>3</v>
      </c>
      <c r="FH369">
        <f t="shared" ca="1" si="326"/>
        <v>7</v>
      </c>
      <c r="FI369">
        <f t="shared" ca="1" si="326"/>
        <v>1</v>
      </c>
      <c r="FJ369">
        <f t="shared" ca="1" si="326"/>
        <v>9</v>
      </c>
      <c r="FK369">
        <f t="shared" ca="1" si="327"/>
        <v>19</v>
      </c>
      <c r="FL369">
        <f t="shared" ca="1" si="327"/>
        <v>10</v>
      </c>
      <c r="FM369">
        <f t="shared" ca="1" si="327"/>
        <v>19</v>
      </c>
      <c r="FN369">
        <f t="shared" ca="1" si="328"/>
        <v>7</v>
      </c>
      <c r="FO369">
        <f t="shared" ca="1" si="329"/>
        <v>1</v>
      </c>
      <c r="FP369">
        <f t="shared" ca="1" si="330"/>
        <v>3</v>
      </c>
      <c r="FQ369">
        <f t="shared" ca="1" si="331"/>
        <v>19</v>
      </c>
      <c r="FR369">
        <f t="shared" ca="1" si="332"/>
        <v>10</v>
      </c>
      <c r="FS369">
        <f t="shared" ca="1" si="333"/>
        <v>14</v>
      </c>
    </row>
    <row r="370" spans="1:175" ht="16.5" x14ac:dyDescent="0.15">
      <c r="A370" s="20">
        <v>2000067</v>
      </c>
      <c r="B370" s="6" t="str">
        <f t="shared" si="292"/>
        <v>2</v>
      </c>
      <c r="C370" s="7">
        <v>1002</v>
      </c>
      <c r="D370" s="1" t="str">
        <f t="shared" si="293"/>
        <v>5301092,5201094,5301093,5502091,5602094,5601093</v>
      </c>
      <c r="E370" t="str">
        <f t="shared" si="294"/>
        <v>9,9,9,9,9,9</v>
      </c>
      <c r="F370" t="str">
        <f t="shared" si="295"/>
        <v>398,393,393,393,393,393</v>
      </c>
      <c r="G370">
        <f t="shared" si="296"/>
        <v>1276835</v>
      </c>
      <c r="H370" s="6">
        <f>Sheet1!B370</f>
        <v>30</v>
      </c>
      <c r="I370" s="6">
        <f>Sheet1!C370</f>
        <v>0</v>
      </c>
      <c r="J370" s="6">
        <f>Sheet1!D370</f>
        <v>0</v>
      </c>
      <c r="K370" s="6">
        <f>Sheet1!E370</f>
        <v>0</v>
      </c>
      <c r="L370" s="6">
        <f>Sheet1!F370</f>
        <v>200</v>
      </c>
      <c r="P370">
        <f t="shared" si="297"/>
        <v>1276835</v>
      </c>
      <c r="Q370" s="19">
        <v>1276835.18</v>
      </c>
      <c r="R370" s="6" t="str">
        <f t="shared" si="298"/>
        <v>5301092,5201094,5301093,5502091,5602094,5601093</v>
      </c>
      <c r="S370" s="6" t="str">
        <f t="shared" si="299"/>
        <v>9,9,9,9,9,9</v>
      </c>
      <c r="T370" s="6" t="str">
        <f t="shared" si="300"/>
        <v>398,393,393,393,393,393</v>
      </c>
      <c r="U370">
        <v>5301092</v>
      </c>
      <c r="V370">
        <v>5201094</v>
      </c>
      <c r="W370">
        <v>5301093</v>
      </c>
      <c r="X370">
        <v>5502091</v>
      </c>
      <c r="Y370">
        <v>5602094</v>
      </c>
      <c r="Z370">
        <v>5601093</v>
      </c>
      <c r="AA370">
        <v>9</v>
      </c>
      <c r="AB370">
        <v>9</v>
      </c>
      <c r="AC370">
        <v>9</v>
      </c>
      <c r="AD370">
        <v>9</v>
      </c>
      <c r="AE370">
        <v>9</v>
      </c>
      <c r="AF370">
        <v>9</v>
      </c>
      <c r="AG370" s="12">
        <f t="shared" si="301"/>
        <v>398</v>
      </c>
      <c r="AH370" s="12">
        <f t="shared" si="302"/>
        <v>393</v>
      </c>
      <c r="AI370" s="12">
        <f t="shared" si="303"/>
        <v>393</v>
      </c>
      <c r="AJ370" s="12">
        <f t="shared" si="304"/>
        <v>393</v>
      </c>
      <c r="AK370" s="12">
        <f t="shared" si="305"/>
        <v>393</v>
      </c>
      <c r="AL370" s="12">
        <f t="shared" si="306"/>
        <v>393</v>
      </c>
      <c r="AM370" s="6">
        <f t="shared" si="291"/>
        <v>217061.98060000001</v>
      </c>
      <c r="AN370" s="6">
        <f t="shared" si="338"/>
        <v>211954.63988</v>
      </c>
      <c r="AO370" s="6">
        <f t="shared" si="338"/>
        <v>211954.63988</v>
      </c>
      <c r="AP370" s="6">
        <f t="shared" si="338"/>
        <v>211954.63988</v>
      </c>
      <c r="AQ370" s="6">
        <f t="shared" si="338"/>
        <v>211954.63988</v>
      </c>
      <c r="AR370" s="6">
        <f t="shared" si="338"/>
        <v>211954.63988</v>
      </c>
      <c r="CH370">
        <f t="shared" si="307"/>
        <v>2</v>
      </c>
      <c r="CI370" s="23" t="b">
        <f t="shared" si="337"/>
        <v>1</v>
      </c>
      <c r="CJ370" s="23" t="b">
        <f t="shared" si="337"/>
        <v>1</v>
      </c>
      <c r="CK370" s="23" t="b">
        <f t="shared" si="337"/>
        <v>1</v>
      </c>
      <c r="CL370" s="23" t="b">
        <f t="shared" si="337"/>
        <v>1</v>
      </c>
      <c r="CM370" s="23" t="b">
        <f t="shared" si="337"/>
        <v>1</v>
      </c>
      <c r="CN370" s="23" t="b">
        <f t="shared" si="337"/>
        <v>1</v>
      </c>
      <c r="CO370" t="str">
        <f t="shared" si="308"/>
        <v>5301092</v>
      </c>
      <c r="CP370" t="str">
        <f t="shared" si="309"/>
        <v>5201094</v>
      </c>
      <c r="CQ370" t="str">
        <f t="shared" si="310"/>
        <v>5301093</v>
      </c>
      <c r="CR370" t="str">
        <f t="shared" si="311"/>
        <v>5502091</v>
      </c>
      <c r="CS370" t="str">
        <f t="shared" si="312"/>
        <v>5602094</v>
      </c>
      <c r="CT370" t="str">
        <f t="shared" si="313"/>
        <v>5601093</v>
      </c>
      <c r="CU370">
        <v>9</v>
      </c>
      <c r="CV370">
        <v>9</v>
      </c>
      <c r="CW370">
        <v>9</v>
      </c>
      <c r="CX370">
        <v>9</v>
      </c>
      <c r="CY370">
        <v>9</v>
      </c>
      <c r="CZ370">
        <v>9</v>
      </c>
      <c r="DA370" s="12">
        <v>5</v>
      </c>
      <c r="DB370" s="17">
        <v>5</v>
      </c>
      <c r="DC370">
        <v>5</v>
      </c>
      <c r="DD370">
        <v>5</v>
      </c>
      <c r="DE370">
        <v>5</v>
      </c>
      <c r="DF370">
        <v>5</v>
      </c>
      <c r="DG370" s="29" t="s">
        <v>187</v>
      </c>
      <c r="DH370" s="29" t="s">
        <v>197</v>
      </c>
      <c r="DI370" s="29" t="s">
        <v>193</v>
      </c>
      <c r="DJ370" s="28" t="s">
        <v>130</v>
      </c>
      <c r="DK370" s="28" t="s">
        <v>181</v>
      </c>
      <c r="DL370" s="28" t="s">
        <v>175</v>
      </c>
      <c r="DM370" t="str">
        <f t="shared" si="314"/>
        <v>火</v>
      </c>
      <c r="DN370" t="str">
        <f t="shared" si="315"/>
        <v>光</v>
      </c>
      <c r="DO370" t="str">
        <f t="shared" si="316"/>
        <v>木</v>
      </c>
      <c r="DP370" t="str">
        <f t="shared" si="317"/>
        <v>水</v>
      </c>
      <c r="DQ370" t="str">
        <f t="shared" si="318"/>
        <v>光</v>
      </c>
      <c r="DR370" t="str">
        <f t="shared" si="319"/>
        <v>木</v>
      </c>
      <c r="DS370" s="29" t="s">
        <v>145</v>
      </c>
      <c r="DT370" s="29" t="s">
        <v>155</v>
      </c>
      <c r="DU370" s="29" t="s">
        <v>152</v>
      </c>
      <c r="DV370" s="28" t="s">
        <v>165</v>
      </c>
      <c r="DW370" s="28" t="s">
        <v>165</v>
      </c>
      <c r="DX370" s="28" t="s">
        <v>170</v>
      </c>
      <c r="DY370">
        <f t="shared" si="335"/>
        <v>1</v>
      </c>
      <c r="DZ370">
        <f t="shared" si="335"/>
        <v>1</v>
      </c>
      <c r="EA370">
        <f t="shared" si="335"/>
        <v>1</v>
      </c>
      <c r="EB370">
        <f t="shared" si="335"/>
        <v>2</v>
      </c>
      <c r="EC370">
        <f t="shared" si="335"/>
        <v>2</v>
      </c>
      <c r="ED370">
        <f t="shared" si="335"/>
        <v>2</v>
      </c>
      <c r="EE370">
        <v>5601122</v>
      </c>
      <c r="EF370" s="26" t="s">
        <v>140</v>
      </c>
      <c r="EG370">
        <v>2</v>
      </c>
      <c r="EV370" t="str">
        <f t="shared" si="320"/>
        <v>火剑士</v>
      </c>
      <c r="EW370" t="str">
        <f t="shared" si="321"/>
        <v>光骑兵</v>
      </c>
      <c r="EX370" t="str">
        <f t="shared" si="322"/>
        <v>木剑士</v>
      </c>
      <c r="EY370" t="str">
        <f t="shared" si="323"/>
        <v>水火枪手</v>
      </c>
      <c r="EZ370" t="str">
        <f t="shared" si="324"/>
        <v>光学者</v>
      </c>
      <c r="FA370" t="str">
        <f t="shared" si="325"/>
        <v>木修女</v>
      </c>
      <c r="FB370">
        <v>8</v>
      </c>
      <c r="FC370">
        <v>13</v>
      </c>
      <c r="FD370">
        <v>12</v>
      </c>
      <c r="FE370">
        <v>4</v>
      </c>
      <c r="FF370">
        <v>17</v>
      </c>
      <c r="FG370">
        <v>15</v>
      </c>
      <c r="FH370">
        <f t="shared" ca="1" si="326"/>
        <v>1</v>
      </c>
      <c r="FI370">
        <f t="shared" ca="1" si="326"/>
        <v>17</v>
      </c>
      <c r="FJ370">
        <f t="shared" ca="1" si="326"/>
        <v>18</v>
      </c>
      <c r="FK370">
        <f t="shared" ca="1" si="327"/>
        <v>18</v>
      </c>
      <c r="FL370">
        <f t="shared" ca="1" si="327"/>
        <v>14</v>
      </c>
      <c r="FM370">
        <f t="shared" ca="1" si="327"/>
        <v>17</v>
      </c>
      <c r="FN370">
        <f t="shared" ca="1" si="328"/>
        <v>1</v>
      </c>
      <c r="FO370">
        <f t="shared" ca="1" si="329"/>
        <v>17</v>
      </c>
      <c r="FP370">
        <f t="shared" ca="1" si="330"/>
        <v>11</v>
      </c>
      <c r="FQ370">
        <f t="shared" ca="1" si="331"/>
        <v>18</v>
      </c>
      <c r="FR370">
        <f t="shared" ca="1" si="332"/>
        <v>14</v>
      </c>
      <c r="FS370">
        <f t="shared" ca="1" si="333"/>
        <v>16</v>
      </c>
    </row>
    <row r="371" spans="1:175" ht="14.25" x14ac:dyDescent="0.15">
      <c r="A371" s="20">
        <v>2000068</v>
      </c>
      <c r="B371" s="6" t="str">
        <f t="shared" si="292"/>
        <v>2</v>
      </c>
      <c r="C371" s="7">
        <v>1002</v>
      </c>
      <c r="D371" s="1" t="str">
        <f t="shared" si="293"/>
        <v>5201094,5300095,5302094,5402093,5502091,5601091</v>
      </c>
      <c r="E371" t="str">
        <f t="shared" si="294"/>
        <v>9,9,9,9,9,9</v>
      </c>
      <c r="F371" t="str">
        <f t="shared" si="295"/>
        <v>401,396,396,396,396,396</v>
      </c>
      <c r="G371">
        <f t="shared" si="296"/>
        <v>1294709</v>
      </c>
      <c r="H371" s="6">
        <f>Sheet1!B371</f>
        <v>1</v>
      </c>
      <c r="I371" s="6">
        <f>Sheet1!C371</f>
        <v>0</v>
      </c>
      <c r="J371" s="6">
        <f>Sheet1!D371</f>
        <v>0</v>
      </c>
      <c r="K371" s="6">
        <f>Sheet1!E371</f>
        <v>0</v>
      </c>
      <c r="L371" s="6">
        <f>Sheet1!F371</f>
        <v>25000</v>
      </c>
      <c r="P371">
        <f t="shared" si="297"/>
        <v>1294709</v>
      </c>
      <c r="Q371" s="19">
        <v>1294709.3600000001</v>
      </c>
      <c r="R371" s="6" t="str">
        <f t="shared" si="298"/>
        <v>5201094,5300095,5302094,5402093,5502091,5601091</v>
      </c>
      <c r="S371" s="6" t="str">
        <f t="shared" si="299"/>
        <v>9,9,9,9,9,9</v>
      </c>
      <c r="T371" s="6" t="str">
        <f t="shared" si="300"/>
        <v>401,396,396,396,396,396</v>
      </c>
      <c r="U371">
        <v>5201094</v>
      </c>
      <c r="V371">
        <v>5300095</v>
      </c>
      <c r="W371">
        <v>5302094</v>
      </c>
      <c r="X371">
        <v>5402093</v>
      </c>
      <c r="Y371">
        <v>5502091</v>
      </c>
      <c r="Z371">
        <v>5601091</v>
      </c>
      <c r="AA371">
        <v>9</v>
      </c>
      <c r="AB371">
        <v>9</v>
      </c>
      <c r="AC371">
        <v>9</v>
      </c>
      <c r="AD371">
        <v>9</v>
      </c>
      <c r="AE371">
        <v>9</v>
      </c>
      <c r="AF371">
        <v>9</v>
      </c>
      <c r="AG371" s="12">
        <f t="shared" si="301"/>
        <v>401</v>
      </c>
      <c r="AH371" s="12">
        <f t="shared" si="302"/>
        <v>396</v>
      </c>
      <c r="AI371" s="12">
        <f t="shared" si="303"/>
        <v>396</v>
      </c>
      <c r="AJ371" s="12">
        <f t="shared" si="304"/>
        <v>396</v>
      </c>
      <c r="AK371" s="12">
        <f t="shared" si="305"/>
        <v>396</v>
      </c>
      <c r="AL371" s="12">
        <f t="shared" si="306"/>
        <v>396</v>
      </c>
      <c r="AM371" s="6">
        <f t="shared" si="291"/>
        <v>220100.59120000002</v>
      </c>
      <c r="AN371" s="6">
        <f t="shared" si="338"/>
        <v>214921.75376000002</v>
      </c>
      <c r="AO371" s="6">
        <f t="shared" si="338"/>
        <v>214921.75376000002</v>
      </c>
      <c r="AP371" s="6">
        <f t="shared" si="338"/>
        <v>214921.75376000002</v>
      </c>
      <c r="AQ371" s="6">
        <f t="shared" si="338"/>
        <v>214921.75376000002</v>
      </c>
      <c r="AR371" s="6">
        <f t="shared" si="338"/>
        <v>214921.75376000002</v>
      </c>
      <c r="CH371">
        <f t="shared" si="307"/>
        <v>3</v>
      </c>
      <c r="CI371" s="23" t="b">
        <f t="shared" si="337"/>
        <v>1</v>
      </c>
      <c r="CJ371" s="23" t="b">
        <f t="shared" si="337"/>
        <v>1</v>
      </c>
      <c r="CK371" s="23" t="b">
        <f t="shared" si="337"/>
        <v>1</v>
      </c>
      <c r="CL371" s="23" t="b">
        <f t="shared" si="337"/>
        <v>1</v>
      </c>
      <c r="CM371" s="23" t="b">
        <f t="shared" si="337"/>
        <v>1</v>
      </c>
      <c r="CN371" s="23" t="b">
        <f t="shared" si="337"/>
        <v>1</v>
      </c>
      <c r="CO371" t="str">
        <f t="shared" si="308"/>
        <v>5201094</v>
      </c>
      <c r="CP371" t="str">
        <f t="shared" si="309"/>
        <v>5300095</v>
      </c>
      <c r="CQ371" t="str">
        <f t="shared" si="310"/>
        <v>5302094</v>
      </c>
      <c r="CR371" t="str">
        <f t="shared" si="311"/>
        <v>5402093</v>
      </c>
      <c r="CS371" t="str">
        <f t="shared" si="312"/>
        <v>5502091</v>
      </c>
      <c r="CT371" t="str">
        <f t="shared" si="313"/>
        <v>5601091</v>
      </c>
      <c r="CU371">
        <v>9</v>
      </c>
      <c r="CV371">
        <v>9</v>
      </c>
      <c r="CW371">
        <v>9</v>
      </c>
      <c r="CX371">
        <v>9</v>
      </c>
      <c r="CY371">
        <v>9</v>
      </c>
      <c r="CZ371">
        <v>9</v>
      </c>
      <c r="DA371" s="12">
        <v>5</v>
      </c>
      <c r="DB371" s="17">
        <v>5</v>
      </c>
      <c r="DC371">
        <v>5</v>
      </c>
      <c r="DD371">
        <v>5</v>
      </c>
      <c r="DE371">
        <v>5</v>
      </c>
      <c r="DF371">
        <v>5</v>
      </c>
      <c r="DG371" s="28" t="s">
        <v>197</v>
      </c>
      <c r="DH371" s="28" t="s">
        <v>172</v>
      </c>
      <c r="DI371" s="28" t="s">
        <v>198</v>
      </c>
      <c r="DJ371" s="28" t="s">
        <v>146</v>
      </c>
      <c r="DK371" s="28" t="s">
        <v>130</v>
      </c>
      <c r="DL371" s="28" t="s">
        <v>184</v>
      </c>
      <c r="DM371" t="str">
        <f t="shared" si="314"/>
        <v>光</v>
      </c>
      <c r="DN371" t="str">
        <f t="shared" si="315"/>
        <v>暗</v>
      </c>
      <c r="DO371" t="str">
        <f t="shared" si="316"/>
        <v>光</v>
      </c>
      <c r="DP371" t="str">
        <f t="shared" si="317"/>
        <v>木</v>
      </c>
      <c r="DQ371" t="str">
        <f t="shared" si="318"/>
        <v>水</v>
      </c>
      <c r="DR371" t="str">
        <f t="shared" si="319"/>
        <v>水</v>
      </c>
      <c r="DS371" s="28" t="s">
        <v>137</v>
      </c>
      <c r="DT371" s="28" t="s">
        <v>147</v>
      </c>
      <c r="DU371" s="28" t="s">
        <v>147</v>
      </c>
      <c r="DV371" s="28" t="s">
        <v>164</v>
      </c>
      <c r="DW371" s="28" t="s">
        <v>163</v>
      </c>
      <c r="DX371" s="28" t="s">
        <v>164</v>
      </c>
      <c r="DY371">
        <f t="shared" si="335"/>
        <v>1</v>
      </c>
      <c r="DZ371">
        <f t="shared" si="335"/>
        <v>1</v>
      </c>
      <c r="EA371">
        <f t="shared" si="335"/>
        <v>1</v>
      </c>
      <c r="EB371">
        <f t="shared" si="335"/>
        <v>2</v>
      </c>
      <c r="EC371">
        <f t="shared" si="335"/>
        <v>2</v>
      </c>
      <c r="ED371">
        <f t="shared" si="335"/>
        <v>2</v>
      </c>
      <c r="EE371">
        <v>5200123</v>
      </c>
      <c r="EF371" s="26" t="s">
        <v>142</v>
      </c>
      <c r="EG371">
        <v>1</v>
      </c>
      <c r="EV371" t="str">
        <f t="shared" si="320"/>
        <v>光骑兵</v>
      </c>
      <c r="EW371" t="str">
        <f t="shared" si="321"/>
        <v>暗武士</v>
      </c>
      <c r="EX371" t="str">
        <f t="shared" si="322"/>
        <v>光盗贼</v>
      </c>
      <c r="EY371" t="str">
        <f t="shared" si="323"/>
        <v>木女巫</v>
      </c>
      <c r="EZ371" t="str">
        <f t="shared" si="324"/>
        <v>水火枪手</v>
      </c>
      <c r="FA371" t="str">
        <f t="shared" si="325"/>
        <v>水修女</v>
      </c>
      <c r="FB371">
        <v>13</v>
      </c>
      <c r="FC371">
        <v>17</v>
      </c>
      <c r="FD371">
        <v>14</v>
      </c>
      <c r="FE371">
        <v>12</v>
      </c>
      <c r="FF371">
        <v>4</v>
      </c>
      <c r="FG371">
        <v>5</v>
      </c>
      <c r="FH371">
        <f t="shared" ca="1" si="326"/>
        <v>9</v>
      </c>
      <c r="FI371">
        <f t="shared" ca="1" si="326"/>
        <v>12</v>
      </c>
      <c r="FJ371">
        <f t="shared" ca="1" si="326"/>
        <v>8</v>
      </c>
      <c r="FK371">
        <f t="shared" ca="1" si="327"/>
        <v>7</v>
      </c>
      <c r="FL371">
        <f t="shared" ca="1" si="327"/>
        <v>8</v>
      </c>
      <c r="FM371">
        <f t="shared" ca="1" si="327"/>
        <v>14</v>
      </c>
      <c r="FN371">
        <f t="shared" ca="1" si="328"/>
        <v>9</v>
      </c>
      <c r="FO371">
        <f t="shared" ca="1" si="329"/>
        <v>12</v>
      </c>
      <c r="FP371">
        <f t="shared" ca="1" si="330"/>
        <v>11</v>
      </c>
      <c r="FQ371">
        <f t="shared" ca="1" si="331"/>
        <v>7</v>
      </c>
      <c r="FR371">
        <f t="shared" ca="1" si="332"/>
        <v>8</v>
      </c>
      <c r="FS371">
        <f t="shared" ca="1" si="333"/>
        <v>19</v>
      </c>
    </row>
    <row r="372" spans="1:175" ht="14.25" x14ac:dyDescent="0.15">
      <c r="A372" s="20">
        <v>2000069</v>
      </c>
      <c r="B372" s="6" t="str">
        <f t="shared" si="292"/>
        <v>2</v>
      </c>
      <c r="C372" s="7">
        <v>1002</v>
      </c>
      <c r="D372" s="1" t="str">
        <f t="shared" si="293"/>
        <v>5200092,5202095,5201092,5400095,5402092,5500093</v>
      </c>
      <c r="E372" t="str">
        <f t="shared" si="294"/>
        <v>9,9,9,9,9,9</v>
      </c>
      <c r="F372" t="str">
        <f t="shared" si="295"/>
        <v>404,399,399,399,399,399</v>
      </c>
      <c r="G372">
        <f t="shared" si="296"/>
        <v>1312736</v>
      </c>
      <c r="H372" s="6">
        <f>Sheet1!B372</f>
        <v>31</v>
      </c>
      <c r="I372" s="6">
        <f>Sheet1!C372</f>
        <v>0</v>
      </c>
      <c r="J372" s="6">
        <f>Sheet1!D372</f>
        <v>0</v>
      </c>
      <c r="K372" s="6">
        <f>Sheet1!E372</f>
        <v>0</v>
      </c>
      <c r="L372" s="6">
        <f>Sheet1!F372</f>
        <v>200</v>
      </c>
      <c r="P372">
        <f t="shared" si="297"/>
        <v>1312736</v>
      </c>
      <c r="Q372" s="19">
        <v>1312736.6200000001</v>
      </c>
      <c r="R372" s="6" t="str">
        <f t="shared" si="298"/>
        <v>5200092,5202095,5201092,5400095,5402092,5500093</v>
      </c>
      <c r="S372" s="6" t="str">
        <f t="shared" si="299"/>
        <v>9,9,9,9,9,9</v>
      </c>
      <c r="T372" s="6" t="str">
        <f t="shared" si="300"/>
        <v>404,399,399,399,399,399</v>
      </c>
      <c r="U372">
        <v>5200092</v>
      </c>
      <c r="V372">
        <v>5202095</v>
      </c>
      <c r="W372">
        <v>5201092</v>
      </c>
      <c r="X372">
        <v>5400095</v>
      </c>
      <c r="Y372">
        <v>5402092</v>
      </c>
      <c r="Z372">
        <v>5500093</v>
      </c>
      <c r="AA372">
        <v>9</v>
      </c>
      <c r="AB372">
        <v>9</v>
      </c>
      <c r="AC372">
        <v>9</v>
      </c>
      <c r="AD372">
        <v>9</v>
      </c>
      <c r="AE372">
        <v>9</v>
      </c>
      <c r="AF372">
        <v>9</v>
      </c>
      <c r="AG372" s="12">
        <f t="shared" si="301"/>
        <v>404</v>
      </c>
      <c r="AH372" s="12">
        <f t="shared" si="302"/>
        <v>399</v>
      </c>
      <c r="AI372" s="12">
        <f t="shared" si="303"/>
        <v>399</v>
      </c>
      <c r="AJ372" s="12">
        <f t="shared" si="304"/>
        <v>399</v>
      </c>
      <c r="AK372" s="12">
        <f t="shared" si="305"/>
        <v>399</v>
      </c>
      <c r="AL372" s="12">
        <f t="shared" si="306"/>
        <v>399</v>
      </c>
      <c r="AM372" s="6">
        <f t="shared" si="291"/>
        <v>223165.22540000002</v>
      </c>
      <c r="AN372" s="6">
        <f t="shared" si="338"/>
        <v>217914.27892000004</v>
      </c>
      <c r="AO372" s="6">
        <f t="shared" si="338"/>
        <v>217914.27892000004</v>
      </c>
      <c r="AP372" s="6">
        <f t="shared" si="338"/>
        <v>217914.27892000004</v>
      </c>
      <c r="AQ372" s="6">
        <f t="shared" si="338"/>
        <v>217914.27892000004</v>
      </c>
      <c r="AR372" s="6">
        <f t="shared" si="338"/>
        <v>217914.27892000004</v>
      </c>
      <c r="CH372">
        <f t="shared" si="307"/>
        <v>4</v>
      </c>
      <c r="CI372" s="23" t="b">
        <f t="shared" si="337"/>
        <v>1</v>
      </c>
      <c r="CJ372" s="23" t="b">
        <f t="shared" si="337"/>
        <v>1</v>
      </c>
      <c r="CK372" s="23" t="b">
        <f t="shared" si="337"/>
        <v>1</v>
      </c>
      <c r="CL372" s="23" t="b">
        <f t="shared" si="337"/>
        <v>1</v>
      </c>
      <c r="CM372" s="23" t="b">
        <f t="shared" si="337"/>
        <v>1</v>
      </c>
      <c r="CN372" s="23" t="b">
        <f t="shared" si="337"/>
        <v>1</v>
      </c>
      <c r="CO372" t="str">
        <f t="shared" si="308"/>
        <v>5200092</v>
      </c>
      <c r="CP372" t="str">
        <f t="shared" si="309"/>
        <v>5202095</v>
      </c>
      <c r="CQ372" t="str">
        <f t="shared" si="310"/>
        <v>5201092</v>
      </c>
      <c r="CR372" t="str">
        <f t="shared" si="311"/>
        <v>5400095</v>
      </c>
      <c r="CS372" t="str">
        <f t="shared" si="312"/>
        <v>5402092</v>
      </c>
      <c r="CT372" t="str">
        <f t="shared" si="313"/>
        <v>5500093</v>
      </c>
      <c r="CU372">
        <v>9</v>
      </c>
      <c r="CV372">
        <v>9</v>
      </c>
      <c r="CW372">
        <v>9</v>
      </c>
      <c r="CX372">
        <v>9</v>
      </c>
      <c r="CY372">
        <v>9</v>
      </c>
      <c r="CZ372">
        <v>9</v>
      </c>
      <c r="DA372" s="12">
        <v>5</v>
      </c>
      <c r="DB372" s="17">
        <v>5</v>
      </c>
      <c r="DC372">
        <v>5</v>
      </c>
      <c r="DD372">
        <v>5</v>
      </c>
      <c r="DE372">
        <v>5</v>
      </c>
      <c r="DF372">
        <v>5</v>
      </c>
      <c r="DG372" s="28" t="s">
        <v>185</v>
      </c>
      <c r="DH372" s="28" t="s">
        <v>174</v>
      </c>
      <c r="DI372" s="28" t="s">
        <v>134</v>
      </c>
      <c r="DJ372" s="28" t="s">
        <v>200</v>
      </c>
      <c r="DK372" s="28" t="s">
        <v>189</v>
      </c>
      <c r="DL372" s="28" t="s">
        <v>195</v>
      </c>
      <c r="DM372" t="str">
        <f t="shared" si="314"/>
        <v>火</v>
      </c>
      <c r="DN372" t="str">
        <f t="shared" si="315"/>
        <v>暗</v>
      </c>
      <c r="DO372" t="str">
        <f t="shared" si="316"/>
        <v>火</v>
      </c>
      <c r="DP372" t="str">
        <f t="shared" si="317"/>
        <v>暗</v>
      </c>
      <c r="DQ372" t="str">
        <f t="shared" si="318"/>
        <v>火</v>
      </c>
      <c r="DR372" t="str">
        <f t="shared" si="319"/>
        <v>木</v>
      </c>
      <c r="DS372" s="28" t="s">
        <v>147</v>
      </c>
      <c r="DT372" s="28" t="s">
        <v>147</v>
      </c>
      <c r="DU372" s="28" t="s">
        <v>147</v>
      </c>
      <c r="DV372" s="28" t="s">
        <v>170</v>
      </c>
      <c r="DW372" s="28" t="s">
        <v>164</v>
      </c>
      <c r="DX372" s="28" t="s">
        <v>161</v>
      </c>
      <c r="DY372">
        <f t="shared" si="335"/>
        <v>1</v>
      </c>
      <c r="DZ372">
        <f t="shared" si="335"/>
        <v>1</v>
      </c>
      <c r="EA372">
        <f t="shared" si="335"/>
        <v>1</v>
      </c>
      <c r="EB372">
        <f t="shared" si="335"/>
        <v>2</v>
      </c>
      <c r="EC372">
        <f t="shared" si="335"/>
        <v>2</v>
      </c>
      <c r="ED372">
        <f t="shared" si="335"/>
        <v>2</v>
      </c>
      <c r="EE372">
        <v>5201123</v>
      </c>
      <c r="EF372" s="26" t="s">
        <v>191</v>
      </c>
      <c r="EG372">
        <v>1</v>
      </c>
      <c r="EV372" t="str">
        <f t="shared" si="320"/>
        <v>火刀客</v>
      </c>
      <c r="EW372" t="str">
        <f t="shared" si="321"/>
        <v>暗维京</v>
      </c>
      <c r="EX372" t="str">
        <f t="shared" si="322"/>
        <v>火骑兵</v>
      </c>
      <c r="EY372" t="str">
        <f t="shared" si="323"/>
        <v>暗巫师</v>
      </c>
      <c r="EZ372" t="str">
        <f t="shared" si="324"/>
        <v>火女巫</v>
      </c>
      <c r="FA372" t="str">
        <f t="shared" si="325"/>
        <v>木海盗</v>
      </c>
      <c r="FB372">
        <v>5</v>
      </c>
      <c r="FC372">
        <v>16</v>
      </c>
      <c r="FD372">
        <v>6</v>
      </c>
      <c r="FE372">
        <v>18</v>
      </c>
      <c r="FF372">
        <v>7</v>
      </c>
      <c r="FG372">
        <v>13</v>
      </c>
      <c r="FH372">
        <f t="shared" ca="1" si="326"/>
        <v>7</v>
      </c>
      <c r="FI372">
        <f t="shared" ca="1" si="326"/>
        <v>7</v>
      </c>
      <c r="FJ372">
        <f t="shared" ca="1" si="326"/>
        <v>18</v>
      </c>
      <c r="FK372">
        <f t="shared" ca="1" si="327"/>
        <v>5</v>
      </c>
      <c r="FL372">
        <f t="shared" ca="1" si="327"/>
        <v>19</v>
      </c>
      <c r="FM372">
        <f t="shared" ca="1" si="327"/>
        <v>2</v>
      </c>
      <c r="FN372">
        <f t="shared" ca="1" si="328"/>
        <v>7</v>
      </c>
      <c r="FO372">
        <f t="shared" ca="1" si="329"/>
        <v>1</v>
      </c>
      <c r="FP372">
        <f t="shared" ca="1" si="330"/>
        <v>3</v>
      </c>
      <c r="FQ372">
        <f t="shared" ca="1" si="331"/>
        <v>5</v>
      </c>
      <c r="FR372">
        <f t="shared" ca="1" si="332"/>
        <v>19</v>
      </c>
      <c r="FS372">
        <f t="shared" ca="1" si="333"/>
        <v>16</v>
      </c>
    </row>
    <row r="373" spans="1:175" ht="14.25" x14ac:dyDescent="0.15">
      <c r="A373" s="20">
        <v>2000070</v>
      </c>
      <c r="B373" s="6" t="str">
        <f t="shared" si="292"/>
        <v>2</v>
      </c>
      <c r="C373" s="7">
        <v>1002</v>
      </c>
      <c r="D373" s="1" t="str">
        <f t="shared" si="293"/>
        <v>5600094,5200092,5202092,5502091,5500091,5401092</v>
      </c>
      <c r="E373" t="str">
        <f t="shared" si="294"/>
        <v>9,9,9,9,9,9</v>
      </c>
      <c r="F373" t="str">
        <f t="shared" si="295"/>
        <v>407,402,402,402,402,402</v>
      </c>
      <c r="G373">
        <f t="shared" si="296"/>
        <v>1330915</v>
      </c>
      <c r="H373" s="6">
        <f>Sheet1!B373</f>
        <v>43</v>
      </c>
      <c r="I373" s="6">
        <f>Sheet1!C373</f>
        <v>3</v>
      </c>
      <c r="J373" s="6">
        <f>Sheet1!D373</f>
        <v>0</v>
      </c>
      <c r="K373" s="6">
        <f>Sheet1!E373</f>
        <v>0</v>
      </c>
      <c r="L373" s="6">
        <f>Sheet1!F373</f>
        <v>15</v>
      </c>
      <c r="P373">
        <f t="shared" si="297"/>
        <v>1330915</v>
      </c>
      <c r="Q373" s="19">
        <v>1330915.9979999999</v>
      </c>
      <c r="R373" s="6" t="str">
        <f t="shared" si="298"/>
        <v>5600094,5200092,5202092,5502091,5500091,5401092</v>
      </c>
      <c r="S373" s="6" t="str">
        <f t="shared" si="299"/>
        <v>9,9,9,9,9,9</v>
      </c>
      <c r="T373" s="6" t="str">
        <f t="shared" si="300"/>
        <v>407,402,402,402,402,402</v>
      </c>
      <c r="U373">
        <v>5600094</v>
      </c>
      <c r="V373">
        <v>5200092</v>
      </c>
      <c r="W373">
        <v>5202092</v>
      </c>
      <c r="X373">
        <v>5502091</v>
      </c>
      <c r="Y373">
        <v>5500091</v>
      </c>
      <c r="Z373">
        <v>5401092</v>
      </c>
      <c r="AA373">
        <v>9</v>
      </c>
      <c r="AB373">
        <v>9</v>
      </c>
      <c r="AC373">
        <v>9</v>
      </c>
      <c r="AD373">
        <v>9</v>
      </c>
      <c r="AE373">
        <v>9</v>
      </c>
      <c r="AF373">
        <v>9</v>
      </c>
      <c r="AG373" s="12">
        <f t="shared" si="301"/>
        <v>407</v>
      </c>
      <c r="AH373" s="12">
        <f t="shared" si="302"/>
        <v>402</v>
      </c>
      <c r="AI373" s="12">
        <f t="shared" si="303"/>
        <v>402</v>
      </c>
      <c r="AJ373" s="12">
        <f t="shared" si="304"/>
        <v>402</v>
      </c>
      <c r="AK373" s="12">
        <f t="shared" si="305"/>
        <v>402</v>
      </c>
      <c r="AL373" s="12">
        <f t="shared" si="306"/>
        <v>402</v>
      </c>
      <c r="AM373" s="6">
        <f t="shared" si="291"/>
        <v>226255.71966</v>
      </c>
      <c r="AN373" s="6">
        <f t="shared" si="338"/>
        <v>220932.05566799999</v>
      </c>
      <c r="AO373" s="6">
        <f t="shared" si="338"/>
        <v>220932.05566799999</v>
      </c>
      <c r="AP373" s="6">
        <f t="shared" si="338"/>
        <v>220932.05566799999</v>
      </c>
      <c r="AQ373" s="6">
        <f t="shared" si="338"/>
        <v>220932.05566799999</v>
      </c>
      <c r="AR373" s="6">
        <f t="shared" si="338"/>
        <v>220932.05566799999</v>
      </c>
      <c r="CH373">
        <f t="shared" si="307"/>
        <v>0</v>
      </c>
      <c r="CI373" s="23" t="b">
        <f t="shared" si="337"/>
        <v>1</v>
      </c>
      <c r="CJ373" s="23" t="b">
        <f t="shared" si="337"/>
        <v>1</v>
      </c>
      <c r="CK373" s="23" t="b">
        <f t="shared" si="337"/>
        <v>1</v>
      </c>
      <c r="CL373" s="23" t="b">
        <f t="shared" si="337"/>
        <v>1</v>
      </c>
      <c r="CM373" s="23" t="b">
        <f t="shared" si="337"/>
        <v>1</v>
      </c>
      <c r="CN373" s="23" t="b">
        <f t="shared" si="337"/>
        <v>1</v>
      </c>
      <c r="CO373" t="str">
        <f t="shared" si="308"/>
        <v>5600094</v>
      </c>
      <c r="CP373" t="str">
        <f t="shared" si="309"/>
        <v>5200092</v>
      </c>
      <c r="CQ373" t="str">
        <f t="shared" si="310"/>
        <v>5202092</v>
      </c>
      <c r="CR373" t="str">
        <f t="shared" si="311"/>
        <v>5502091</v>
      </c>
      <c r="CS373" t="str">
        <f t="shared" si="312"/>
        <v>5500091</v>
      </c>
      <c r="CT373" t="str">
        <f t="shared" si="313"/>
        <v>5401092</v>
      </c>
      <c r="CU373">
        <v>9</v>
      </c>
      <c r="CV373">
        <v>9</v>
      </c>
      <c r="CW373">
        <v>9</v>
      </c>
      <c r="CX373">
        <v>9</v>
      </c>
      <c r="CY373">
        <v>9</v>
      </c>
      <c r="CZ373">
        <v>9</v>
      </c>
      <c r="DA373" s="12">
        <v>5</v>
      </c>
      <c r="DB373" s="17">
        <v>5</v>
      </c>
      <c r="DC373">
        <v>5</v>
      </c>
      <c r="DD373">
        <v>5</v>
      </c>
      <c r="DE373">
        <v>5</v>
      </c>
      <c r="DF373">
        <v>5</v>
      </c>
      <c r="DG373" s="28" t="s">
        <v>178</v>
      </c>
      <c r="DH373" s="28" t="s">
        <v>185</v>
      </c>
      <c r="DI373" s="28" t="s">
        <v>186</v>
      </c>
      <c r="DJ373" s="28" t="s">
        <v>130</v>
      </c>
      <c r="DK373" s="28" t="s">
        <v>183</v>
      </c>
      <c r="DL373" s="28" t="s">
        <v>188</v>
      </c>
      <c r="DM373" t="str">
        <f t="shared" si="314"/>
        <v>光</v>
      </c>
      <c r="DN373" t="str">
        <f t="shared" si="315"/>
        <v>火</v>
      </c>
      <c r="DO373" t="str">
        <f t="shared" si="316"/>
        <v>火</v>
      </c>
      <c r="DP373" t="str">
        <f t="shared" si="317"/>
        <v>水</v>
      </c>
      <c r="DQ373" t="str">
        <f t="shared" si="318"/>
        <v>水</v>
      </c>
      <c r="DR373" t="str">
        <f t="shared" si="319"/>
        <v>火</v>
      </c>
      <c r="DS373" s="28" t="s">
        <v>152</v>
      </c>
      <c r="DT373" s="28" t="s">
        <v>152</v>
      </c>
      <c r="DU373" s="28" t="s">
        <v>145</v>
      </c>
      <c r="DV373" s="28" t="s">
        <v>169</v>
      </c>
      <c r="DW373" s="28" t="s">
        <v>160</v>
      </c>
      <c r="DX373" s="28" t="s">
        <v>160</v>
      </c>
      <c r="DY373">
        <f t="shared" si="335"/>
        <v>1</v>
      </c>
      <c r="DZ373">
        <f t="shared" si="335"/>
        <v>1</v>
      </c>
      <c r="EA373">
        <f t="shared" si="335"/>
        <v>1</v>
      </c>
      <c r="EB373">
        <f t="shared" si="335"/>
        <v>2</v>
      </c>
      <c r="EC373">
        <f t="shared" si="335"/>
        <v>2</v>
      </c>
      <c r="ED373">
        <f t="shared" si="335"/>
        <v>2</v>
      </c>
      <c r="EE373">
        <v>5202123</v>
      </c>
      <c r="EF373" s="26" t="s">
        <v>192</v>
      </c>
      <c r="EG373">
        <v>1</v>
      </c>
      <c r="EV373" t="str">
        <f t="shared" si="320"/>
        <v>光熊猫</v>
      </c>
      <c r="EW373" t="str">
        <f t="shared" si="321"/>
        <v>火刀客</v>
      </c>
      <c r="EX373" t="str">
        <f t="shared" si="322"/>
        <v>火维京</v>
      </c>
      <c r="EY373" t="str">
        <f t="shared" si="323"/>
        <v>水火枪手</v>
      </c>
      <c r="EZ373" t="str">
        <f t="shared" si="324"/>
        <v>水海盗</v>
      </c>
      <c r="FA373" t="str">
        <f t="shared" si="325"/>
        <v>火魔法师</v>
      </c>
      <c r="FB373">
        <v>15</v>
      </c>
      <c r="FC373">
        <v>5</v>
      </c>
      <c r="FD373">
        <v>7</v>
      </c>
      <c r="FE373">
        <v>4</v>
      </c>
      <c r="FF373">
        <v>3</v>
      </c>
      <c r="FG373">
        <v>6</v>
      </c>
      <c r="FH373">
        <f t="shared" ca="1" si="326"/>
        <v>13</v>
      </c>
      <c r="FI373">
        <f t="shared" ca="1" si="326"/>
        <v>17</v>
      </c>
      <c r="FJ373">
        <f t="shared" ca="1" si="326"/>
        <v>14</v>
      </c>
      <c r="FK373">
        <f t="shared" ca="1" si="327"/>
        <v>15</v>
      </c>
      <c r="FL373">
        <f t="shared" ca="1" si="327"/>
        <v>8</v>
      </c>
      <c r="FM373">
        <f t="shared" ca="1" si="327"/>
        <v>15</v>
      </c>
      <c r="FN373">
        <f t="shared" ca="1" si="328"/>
        <v>13</v>
      </c>
      <c r="FO373">
        <f t="shared" ca="1" si="329"/>
        <v>17</v>
      </c>
      <c r="FP373">
        <f t="shared" ca="1" si="330"/>
        <v>16</v>
      </c>
      <c r="FQ373">
        <f t="shared" ca="1" si="331"/>
        <v>15</v>
      </c>
      <c r="FR373">
        <f t="shared" ca="1" si="332"/>
        <v>8</v>
      </c>
      <c r="FS373">
        <f t="shared" ca="1" si="333"/>
        <v>12</v>
      </c>
    </row>
    <row r="374" spans="1:175" ht="14.25" x14ac:dyDescent="0.15">
      <c r="A374" s="20">
        <v>2000071</v>
      </c>
      <c r="B374" s="6" t="str">
        <f t="shared" si="292"/>
        <v>2</v>
      </c>
      <c r="C374" s="7">
        <v>1002</v>
      </c>
      <c r="D374" s="1" t="str">
        <f t="shared" si="293"/>
        <v>5202091,5200091,5201091,5602094,5601091,5601093</v>
      </c>
      <c r="E374" t="str">
        <f t="shared" si="294"/>
        <v>9,9,9,9,9,9</v>
      </c>
      <c r="F374" t="str">
        <f t="shared" si="295"/>
        <v>439,434,434,434,434,434</v>
      </c>
      <c r="G374">
        <f t="shared" si="296"/>
        <v>1547350</v>
      </c>
      <c r="H374" s="6">
        <f>Sheet1!B374</f>
        <v>1</v>
      </c>
      <c r="I374" s="6">
        <f>Sheet1!C374</f>
        <v>0</v>
      </c>
      <c r="J374" s="6">
        <f>Sheet1!D374</f>
        <v>0</v>
      </c>
      <c r="K374" s="6">
        <f>Sheet1!E374</f>
        <v>0</v>
      </c>
      <c r="L374" s="6">
        <f>Sheet1!F374</f>
        <v>25000</v>
      </c>
      <c r="P374">
        <f t="shared" si="297"/>
        <v>1547350</v>
      </c>
      <c r="Q374" s="19">
        <v>1547350.392</v>
      </c>
      <c r="R374" s="6" t="str">
        <f t="shared" si="298"/>
        <v>5202091,5200091,5201091,5602094,5601091,5601093</v>
      </c>
      <c r="S374" s="6" t="str">
        <f t="shared" si="299"/>
        <v>9,9,9,9,9,9</v>
      </c>
      <c r="T374" s="6" t="str">
        <f t="shared" si="300"/>
        <v>439,434,434,434,434,434</v>
      </c>
      <c r="U374">
        <v>5202091</v>
      </c>
      <c r="V374">
        <v>5200091</v>
      </c>
      <c r="W374">
        <v>5201091</v>
      </c>
      <c r="X374">
        <v>5602094</v>
      </c>
      <c r="Y374">
        <v>5601091</v>
      </c>
      <c r="Z374">
        <v>5601093</v>
      </c>
      <c r="AA374">
        <v>9</v>
      </c>
      <c r="AB374">
        <v>9</v>
      </c>
      <c r="AC374">
        <v>9</v>
      </c>
      <c r="AD374">
        <v>9</v>
      </c>
      <c r="AE374">
        <v>9</v>
      </c>
      <c r="AF374">
        <v>9</v>
      </c>
      <c r="AG374" s="12">
        <f t="shared" si="301"/>
        <v>439</v>
      </c>
      <c r="AH374" s="12">
        <f t="shared" si="302"/>
        <v>434</v>
      </c>
      <c r="AI374" s="12">
        <f t="shared" si="303"/>
        <v>434</v>
      </c>
      <c r="AJ374" s="12">
        <f t="shared" si="304"/>
        <v>434</v>
      </c>
      <c r="AK374" s="12">
        <f t="shared" si="305"/>
        <v>434</v>
      </c>
      <c r="AL374" s="12">
        <f t="shared" si="306"/>
        <v>434</v>
      </c>
      <c r="AM374" s="6">
        <f t="shared" si="291"/>
        <v>263049.56664000003</v>
      </c>
      <c r="AN374" s="6">
        <f t="shared" si="338"/>
        <v>256860.165072</v>
      </c>
      <c r="AO374" s="6">
        <f t="shared" si="338"/>
        <v>256860.165072</v>
      </c>
      <c r="AP374" s="6">
        <f t="shared" si="338"/>
        <v>256860.165072</v>
      </c>
      <c r="AQ374" s="6">
        <f t="shared" si="338"/>
        <v>256860.165072</v>
      </c>
      <c r="AR374" s="6">
        <f t="shared" si="338"/>
        <v>256860.165072</v>
      </c>
      <c r="CH374">
        <f t="shared" si="307"/>
        <v>1</v>
      </c>
      <c r="CI374" s="23" t="b">
        <f t="shared" ref="CI374:CN389" si="339">IF(DG374&lt;&gt;"",IF(ISERROR(MATCH(INT(CO374),$EE$4:$EE$879,0))=FALSE,TRUE),"")</f>
        <v>1</v>
      </c>
      <c r="CJ374" s="23" t="b">
        <f t="shared" si="339"/>
        <v>1</v>
      </c>
      <c r="CK374" s="23" t="b">
        <f t="shared" si="339"/>
        <v>1</v>
      </c>
      <c r="CL374" s="23" t="b">
        <f t="shared" si="339"/>
        <v>1</v>
      </c>
      <c r="CM374" s="23" t="b">
        <f t="shared" si="339"/>
        <v>1</v>
      </c>
      <c r="CN374" s="23" t="b">
        <f t="shared" si="339"/>
        <v>1</v>
      </c>
      <c r="CO374" t="str">
        <f t="shared" si="308"/>
        <v>5202091</v>
      </c>
      <c r="CP374" t="str">
        <f t="shared" si="309"/>
        <v>5200091</v>
      </c>
      <c r="CQ374" t="str">
        <f t="shared" si="310"/>
        <v>5201091</v>
      </c>
      <c r="CR374" t="str">
        <f t="shared" si="311"/>
        <v>5602094</v>
      </c>
      <c r="CS374" t="str">
        <f t="shared" si="312"/>
        <v>5601091</v>
      </c>
      <c r="CT374" t="str">
        <f t="shared" si="313"/>
        <v>5601093</v>
      </c>
      <c r="CU374">
        <v>9</v>
      </c>
      <c r="CV374">
        <v>9</v>
      </c>
      <c r="CW374">
        <v>9</v>
      </c>
      <c r="CX374">
        <v>9</v>
      </c>
      <c r="CY374">
        <v>9</v>
      </c>
      <c r="CZ374">
        <v>9</v>
      </c>
      <c r="DA374" s="12">
        <v>5</v>
      </c>
      <c r="DB374" s="17">
        <v>5</v>
      </c>
      <c r="DC374">
        <v>5</v>
      </c>
      <c r="DD374">
        <v>5</v>
      </c>
      <c r="DE374">
        <v>5</v>
      </c>
      <c r="DF374">
        <v>5</v>
      </c>
      <c r="DG374" s="28" t="s">
        <v>126</v>
      </c>
      <c r="DH374" s="28" t="s">
        <v>179</v>
      </c>
      <c r="DI374" s="28" t="s">
        <v>180</v>
      </c>
      <c r="DJ374" s="28" t="s">
        <v>181</v>
      </c>
      <c r="DK374" s="28" t="s">
        <v>184</v>
      </c>
      <c r="DL374" s="28" t="s">
        <v>175</v>
      </c>
      <c r="DM374" t="str">
        <f t="shared" si="314"/>
        <v>水</v>
      </c>
      <c r="DN374" t="str">
        <f t="shared" si="315"/>
        <v>水</v>
      </c>
      <c r="DO374" t="str">
        <f t="shared" si="316"/>
        <v>水</v>
      </c>
      <c r="DP374" t="str">
        <f t="shared" si="317"/>
        <v>光</v>
      </c>
      <c r="DQ374" t="str">
        <f t="shared" si="318"/>
        <v>水</v>
      </c>
      <c r="DR374" t="str">
        <f t="shared" si="319"/>
        <v>木</v>
      </c>
      <c r="DS374" s="28" t="s">
        <v>173</v>
      </c>
      <c r="DT374" s="28" t="s">
        <v>147</v>
      </c>
      <c r="DU374" s="28" t="s">
        <v>147</v>
      </c>
      <c r="DV374" s="28" t="s">
        <v>170</v>
      </c>
      <c r="DW374" s="28" t="s">
        <v>160</v>
      </c>
      <c r="DX374" s="28" t="s">
        <v>170</v>
      </c>
      <c r="DY374">
        <f t="shared" si="335"/>
        <v>1</v>
      </c>
      <c r="DZ374">
        <f t="shared" si="335"/>
        <v>1</v>
      </c>
      <c r="EA374">
        <f t="shared" si="335"/>
        <v>1</v>
      </c>
      <c r="EB374">
        <f t="shared" si="335"/>
        <v>2</v>
      </c>
      <c r="EC374">
        <f t="shared" si="335"/>
        <v>2</v>
      </c>
      <c r="ED374">
        <f t="shared" si="335"/>
        <v>2</v>
      </c>
      <c r="EE374">
        <v>5301123</v>
      </c>
      <c r="EF374" s="26" t="s">
        <v>193</v>
      </c>
      <c r="EG374">
        <v>1</v>
      </c>
      <c r="EV374" t="str">
        <f t="shared" si="320"/>
        <v>水维京</v>
      </c>
      <c r="EW374" t="str">
        <f t="shared" si="321"/>
        <v>水刀客</v>
      </c>
      <c r="EX374" t="str">
        <f t="shared" si="322"/>
        <v>水骑兵</v>
      </c>
      <c r="EY374" t="str">
        <f t="shared" si="323"/>
        <v>光学者</v>
      </c>
      <c r="EZ374" t="str">
        <f t="shared" si="324"/>
        <v>水修女</v>
      </c>
      <c r="FA374" t="str">
        <f t="shared" si="325"/>
        <v>木修女</v>
      </c>
      <c r="FB374">
        <v>3</v>
      </c>
      <c r="FC374">
        <v>1</v>
      </c>
      <c r="FD374">
        <v>2</v>
      </c>
      <c r="FE374">
        <v>17</v>
      </c>
      <c r="FF374">
        <v>5</v>
      </c>
      <c r="FG374">
        <v>15</v>
      </c>
      <c r="FH374">
        <f t="shared" ca="1" si="326"/>
        <v>2</v>
      </c>
      <c r="FI374">
        <f t="shared" ca="1" si="326"/>
        <v>13</v>
      </c>
      <c r="FJ374">
        <f t="shared" ca="1" si="326"/>
        <v>8</v>
      </c>
      <c r="FK374">
        <f t="shared" ca="1" si="327"/>
        <v>18</v>
      </c>
      <c r="FL374">
        <f t="shared" ca="1" si="327"/>
        <v>13</v>
      </c>
      <c r="FM374">
        <f t="shared" ca="1" si="327"/>
        <v>9</v>
      </c>
      <c r="FN374">
        <f t="shared" ca="1" si="328"/>
        <v>2</v>
      </c>
      <c r="FO374">
        <f t="shared" ca="1" si="329"/>
        <v>13</v>
      </c>
      <c r="FP374">
        <f t="shared" ca="1" si="330"/>
        <v>3</v>
      </c>
      <c r="FQ374">
        <f t="shared" ca="1" si="331"/>
        <v>18</v>
      </c>
      <c r="FR374">
        <f t="shared" ca="1" si="332"/>
        <v>13</v>
      </c>
      <c r="FS374">
        <f t="shared" ca="1" si="333"/>
        <v>14</v>
      </c>
    </row>
    <row r="375" spans="1:175" ht="14.25" x14ac:dyDescent="0.15">
      <c r="A375" s="20">
        <v>2000072</v>
      </c>
      <c r="B375" s="6" t="str">
        <f t="shared" si="292"/>
        <v>2</v>
      </c>
      <c r="C375" s="7">
        <v>1002</v>
      </c>
      <c r="D375" s="1" t="str">
        <f t="shared" si="293"/>
        <v>5202092,5301091,5200092,5502093,5501095,5601093</v>
      </c>
      <c r="E375" t="str">
        <f t="shared" si="294"/>
        <v>9,9,9,9,9,9</v>
      </c>
      <c r="F375" t="str">
        <f t="shared" si="295"/>
        <v>442,437,437,437,437,437</v>
      </c>
      <c r="G375">
        <f t="shared" si="296"/>
        <v>1568559</v>
      </c>
      <c r="H375" s="6">
        <f>Sheet1!B375</f>
        <v>9</v>
      </c>
      <c r="I375" s="6">
        <f>Sheet1!C375</f>
        <v>0</v>
      </c>
      <c r="J375" s="6">
        <f>Sheet1!D375</f>
        <v>0</v>
      </c>
      <c r="K375" s="6">
        <f>Sheet1!E375</f>
        <v>0</v>
      </c>
      <c r="L375" s="6">
        <f>Sheet1!F375</f>
        <v>200</v>
      </c>
      <c r="P375">
        <f t="shared" si="297"/>
        <v>1568559</v>
      </c>
      <c r="Q375" s="19">
        <v>1568559.7960000001</v>
      </c>
      <c r="R375" s="6" t="str">
        <f t="shared" si="298"/>
        <v>5202092,5301091,5200092,5502093,5501095,5601093</v>
      </c>
      <c r="S375" s="6" t="str">
        <f t="shared" si="299"/>
        <v>9,9,9,9,9,9</v>
      </c>
      <c r="T375" s="6" t="str">
        <f t="shared" si="300"/>
        <v>442,437,437,437,437,437</v>
      </c>
      <c r="U375">
        <v>5202092</v>
      </c>
      <c r="V375">
        <v>5301091</v>
      </c>
      <c r="W375">
        <v>5200092</v>
      </c>
      <c r="X375">
        <v>5502093</v>
      </c>
      <c r="Y375">
        <v>5501095</v>
      </c>
      <c r="Z375">
        <v>5601093</v>
      </c>
      <c r="AA375">
        <v>9</v>
      </c>
      <c r="AB375">
        <v>9</v>
      </c>
      <c r="AC375">
        <v>9</v>
      </c>
      <c r="AD375">
        <v>9</v>
      </c>
      <c r="AE375">
        <v>9</v>
      </c>
      <c r="AF375">
        <v>9</v>
      </c>
      <c r="AG375" s="12">
        <f t="shared" si="301"/>
        <v>442</v>
      </c>
      <c r="AH375" s="12">
        <f t="shared" si="302"/>
        <v>437</v>
      </c>
      <c r="AI375" s="12">
        <f t="shared" si="303"/>
        <v>437</v>
      </c>
      <c r="AJ375" s="12">
        <f t="shared" si="304"/>
        <v>437</v>
      </c>
      <c r="AK375" s="12">
        <f t="shared" si="305"/>
        <v>437</v>
      </c>
      <c r="AL375" s="12">
        <f t="shared" si="306"/>
        <v>437</v>
      </c>
      <c r="AM375" s="6">
        <f t="shared" si="291"/>
        <v>266655.16532000003</v>
      </c>
      <c r="AN375" s="6">
        <f t="shared" si="338"/>
        <v>260380.92613600002</v>
      </c>
      <c r="AO375" s="6">
        <f t="shared" si="338"/>
        <v>260380.92613600002</v>
      </c>
      <c r="AP375" s="6">
        <f t="shared" si="338"/>
        <v>260380.92613600002</v>
      </c>
      <c r="AQ375" s="6">
        <f t="shared" si="338"/>
        <v>260380.92613600002</v>
      </c>
      <c r="AR375" s="6">
        <f t="shared" si="338"/>
        <v>260380.92613600002</v>
      </c>
      <c r="CH375">
        <f t="shared" si="307"/>
        <v>2</v>
      </c>
      <c r="CI375" s="23" t="b">
        <f t="shared" si="339"/>
        <v>1</v>
      </c>
      <c r="CJ375" s="23" t="b">
        <f t="shared" si="339"/>
        <v>1</v>
      </c>
      <c r="CK375" s="23" t="b">
        <f t="shared" si="339"/>
        <v>1</v>
      </c>
      <c r="CL375" s="23" t="b">
        <f t="shared" si="339"/>
        <v>1</v>
      </c>
      <c r="CM375" s="23" t="b">
        <f t="shared" si="339"/>
        <v>1</v>
      </c>
      <c r="CN375" s="23" t="b">
        <f t="shared" si="339"/>
        <v>1</v>
      </c>
      <c r="CO375" t="str">
        <f t="shared" si="308"/>
        <v>5202092</v>
      </c>
      <c r="CP375" t="str">
        <f t="shared" si="309"/>
        <v>5301091</v>
      </c>
      <c r="CQ375" t="str">
        <f t="shared" si="310"/>
        <v>5200092</v>
      </c>
      <c r="CR375" t="str">
        <f t="shared" si="311"/>
        <v>5502093</v>
      </c>
      <c r="CS375" t="str">
        <f t="shared" si="312"/>
        <v>5501095</v>
      </c>
      <c r="CT375" t="str">
        <f t="shared" si="313"/>
        <v>5601093</v>
      </c>
      <c r="CU375">
        <v>9</v>
      </c>
      <c r="CV375">
        <v>9</v>
      </c>
      <c r="CW375">
        <v>9</v>
      </c>
      <c r="CX375">
        <v>9</v>
      </c>
      <c r="CY375">
        <v>9</v>
      </c>
      <c r="CZ375">
        <v>9</v>
      </c>
      <c r="DA375" s="12">
        <v>5</v>
      </c>
      <c r="DB375" s="17">
        <v>5</v>
      </c>
      <c r="DC375">
        <v>5</v>
      </c>
      <c r="DD375">
        <v>5</v>
      </c>
      <c r="DE375">
        <v>5</v>
      </c>
      <c r="DF375">
        <v>5</v>
      </c>
      <c r="DG375" s="28" t="s">
        <v>186</v>
      </c>
      <c r="DH375" s="28" t="s">
        <v>128</v>
      </c>
      <c r="DI375" s="28" t="s">
        <v>185</v>
      </c>
      <c r="DJ375" s="28" t="s">
        <v>196</v>
      </c>
      <c r="DK375" s="28" t="s">
        <v>201</v>
      </c>
      <c r="DL375" s="28" t="s">
        <v>175</v>
      </c>
      <c r="DM375" t="str">
        <f t="shared" si="314"/>
        <v>火</v>
      </c>
      <c r="DN375" t="str">
        <f t="shared" si="315"/>
        <v>水</v>
      </c>
      <c r="DO375" t="str">
        <f t="shared" si="316"/>
        <v>火</v>
      </c>
      <c r="DP375" t="str">
        <f t="shared" si="317"/>
        <v>木</v>
      </c>
      <c r="DQ375" t="str">
        <f t="shared" si="318"/>
        <v>暗</v>
      </c>
      <c r="DR375" t="str">
        <f t="shared" si="319"/>
        <v>木</v>
      </c>
      <c r="DS375" s="28" t="s">
        <v>155</v>
      </c>
      <c r="DT375" s="28" t="s">
        <v>155</v>
      </c>
      <c r="DU375" s="28" t="s">
        <v>155</v>
      </c>
      <c r="DV375" s="28" t="s">
        <v>165</v>
      </c>
      <c r="DW375" s="28" t="s">
        <v>170</v>
      </c>
      <c r="DX375" s="28" t="s">
        <v>161</v>
      </c>
      <c r="DY375">
        <f t="shared" si="335"/>
        <v>1</v>
      </c>
      <c r="DZ375">
        <f t="shared" si="335"/>
        <v>1</v>
      </c>
      <c r="EA375">
        <f t="shared" si="335"/>
        <v>1</v>
      </c>
      <c r="EB375">
        <f t="shared" si="335"/>
        <v>2</v>
      </c>
      <c r="EC375">
        <f t="shared" si="335"/>
        <v>2</v>
      </c>
      <c r="ED375">
        <f t="shared" si="335"/>
        <v>2</v>
      </c>
      <c r="EE375">
        <v>5401123</v>
      </c>
      <c r="EF375" s="26" t="s">
        <v>194</v>
      </c>
      <c r="EG375">
        <v>2</v>
      </c>
      <c r="EV375" t="str">
        <f t="shared" si="320"/>
        <v>火维京</v>
      </c>
      <c r="EW375" t="str">
        <f t="shared" si="321"/>
        <v>水剑士</v>
      </c>
      <c r="EX375" t="str">
        <f t="shared" si="322"/>
        <v>火刀客</v>
      </c>
      <c r="EY375" t="str">
        <f t="shared" si="323"/>
        <v>木火枪手</v>
      </c>
      <c r="EZ375" t="str">
        <f t="shared" si="324"/>
        <v>暗猎人</v>
      </c>
      <c r="FA375" t="str">
        <f t="shared" si="325"/>
        <v>木修女</v>
      </c>
      <c r="FB375">
        <v>7</v>
      </c>
      <c r="FC375">
        <v>4</v>
      </c>
      <c r="FD375">
        <v>5</v>
      </c>
      <c r="FE375">
        <v>14</v>
      </c>
      <c r="FF375">
        <v>19</v>
      </c>
      <c r="FG375">
        <v>15</v>
      </c>
      <c r="FH375">
        <f t="shared" ca="1" si="326"/>
        <v>9</v>
      </c>
      <c r="FI375">
        <f t="shared" ca="1" si="326"/>
        <v>2</v>
      </c>
      <c r="FJ375">
        <f t="shared" ca="1" si="326"/>
        <v>2</v>
      </c>
      <c r="FK375">
        <f t="shared" ca="1" si="327"/>
        <v>2</v>
      </c>
      <c r="FL375">
        <f t="shared" ca="1" si="327"/>
        <v>3</v>
      </c>
      <c r="FM375">
        <f t="shared" ca="1" si="327"/>
        <v>15</v>
      </c>
      <c r="FN375">
        <f t="shared" ca="1" si="328"/>
        <v>9</v>
      </c>
      <c r="FO375">
        <f t="shared" ca="1" si="329"/>
        <v>2</v>
      </c>
      <c r="FP375">
        <f t="shared" ca="1" si="330"/>
        <v>6</v>
      </c>
      <c r="FQ375">
        <f t="shared" ca="1" si="331"/>
        <v>2</v>
      </c>
      <c r="FR375">
        <f t="shared" ca="1" si="332"/>
        <v>3</v>
      </c>
      <c r="FS375">
        <f t="shared" ca="1" si="333"/>
        <v>19</v>
      </c>
    </row>
    <row r="376" spans="1:175" ht="14.25" x14ac:dyDescent="0.15">
      <c r="A376" s="20">
        <v>2000073</v>
      </c>
      <c r="B376" s="6" t="str">
        <f t="shared" si="292"/>
        <v>2</v>
      </c>
      <c r="C376" s="7">
        <v>1002</v>
      </c>
      <c r="D376" s="1" t="str">
        <f t="shared" si="293"/>
        <v>5201091,5300095,5301092,5502092,5602094,5601092</v>
      </c>
      <c r="E376" t="str">
        <f t="shared" si="294"/>
        <v>9,9,9,9,9,9</v>
      </c>
      <c r="F376" t="str">
        <f t="shared" si="295"/>
        <v>445,440,440,440,440,440</v>
      </c>
      <c r="G376">
        <f t="shared" si="296"/>
        <v>1589947</v>
      </c>
      <c r="H376" s="6">
        <f>Sheet1!B376</f>
        <v>1</v>
      </c>
      <c r="I376" s="6">
        <f>Sheet1!C376</f>
        <v>0</v>
      </c>
      <c r="J376" s="6">
        <f>Sheet1!D376</f>
        <v>0</v>
      </c>
      <c r="K376" s="6">
        <f>Sheet1!E376</f>
        <v>0</v>
      </c>
      <c r="L376" s="6">
        <f>Sheet1!F376</f>
        <v>25000</v>
      </c>
      <c r="P376">
        <f t="shared" si="297"/>
        <v>1589947</v>
      </c>
      <c r="Q376" s="19">
        <v>1589947.36</v>
      </c>
      <c r="R376" s="6" t="str">
        <f t="shared" si="298"/>
        <v>5201091,5300095,5301092,5502092,5602094,5601092</v>
      </c>
      <c r="S376" s="6" t="str">
        <f t="shared" si="299"/>
        <v>9,9,9,9,9,9</v>
      </c>
      <c r="T376" s="6" t="str">
        <f t="shared" si="300"/>
        <v>445,440,440,440,440,440</v>
      </c>
      <c r="U376">
        <v>5201091</v>
      </c>
      <c r="V376">
        <v>5300095</v>
      </c>
      <c r="W376">
        <v>5301092</v>
      </c>
      <c r="X376">
        <v>5502092</v>
      </c>
      <c r="Y376">
        <v>5602094</v>
      </c>
      <c r="Z376">
        <v>5601092</v>
      </c>
      <c r="AA376">
        <v>9</v>
      </c>
      <c r="AB376">
        <v>9</v>
      </c>
      <c r="AC376">
        <v>9</v>
      </c>
      <c r="AD376">
        <v>9</v>
      </c>
      <c r="AE376">
        <v>9</v>
      </c>
      <c r="AF376">
        <v>9</v>
      </c>
      <c r="AG376" s="12">
        <f t="shared" si="301"/>
        <v>445</v>
      </c>
      <c r="AH376" s="12">
        <f t="shared" si="302"/>
        <v>440</v>
      </c>
      <c r="AI376" s="12">
        <f t="shared" si="303"/>
        <v>440</v>
      </c>
      <c r="AJ376" s="12">
        <f t="shared" si="304"/>
        <v>440</v>
      </c>
      <c r="AK376" s="12">
        <f t="shared" si="305"/>
        <v>440</v>
      </c>
      <c r="AL376" s="12">
        <f t="shared" si="306"/>
        <v>440</v>
      </c>
      <c r="AM376" s="6">
        <f t="shared" si="291"/>
        <v>270291.05120000005</v>
      </c>
      <c r="AN376" s="6">
        <f t="shared" si="338"/>
        <v>263931.26176000002</v>
      </c>
      <c r="AO376" s="6">
        <f t="shared" si="338"/>
        <v>263931.26176000002</v>
      </c>
      <c r="AP376" s="6">
        <f t="shared" si="338"/>
        <v>263931.26176000002</v>
      </c>
      <c r="AQ376" s="6">
        <f t="shared" si="338"/>
        <v>263931.26176000002</v>
      </c>
      <c r="AR376" s="6">
        <f t="shared" si="338"/>
        <v>263931.26176000002</v>
      </c>
      <c r="CH376">
        <f t="shared" si="307"/>
        <v>3</v>
      </c>
      <c r="CI376" s="23" t="b">
        <f t="shared" si="339"/>
        <v>1</v>
      </c>
      <c r="CJ376" s="23" t="b">
        <f t="shared" si="339"/>
        <v>1</v>
      </c>
      <c r="CK376" s="23" t="b">
        <f t="shared" si="339"/>
        <v>1</v>
      </c>
      <c r="CL376" s="23" t="b">
        <f t="shared" si="339"/>
        <v>1</v>
      </c>
      <c r="CM376" s="23" t="b">
        <f t="shared" si="339"/>
        <v>1</v>
      </c>
      <c r="CN376" s="23" t="b">
        <f t="shared" si="339"/>
        <v>1</v>
      </c>
      <c r="CO376" t="str">
        <f t="shared" si="308"/>
        <v>5201091</v>
      </c>
      <c r="CP376" t="str">
        <f t="shared" si="309"/>
        <v>5300095</v>
      </c>
      <c r="CQ376" t="str">
        <f t="shared" si="310"/>
        <v>5301092</v>
      </c>
      <c r="CR376" t="str">
        <f t="shared" si="311"/>
        <v>5502092</v>
      </c>
      <c r="CS376" t="str">
        <f t="shared" si="312"/>
        <v>5602094</v>
      </c>
      <c r="CT376" t="str">
        <f t="shared" si="313"/>
        <v>5601092</v>
      </c>
      <c r="CU376">
        <v>9</v>
      </c>
      <c r="CV376">
        <v>9</v>
      </c>
      <c r="CW376">
        <v>9</v>
      </c>
      <c r="CX376">
        <v>9</v>
      </c>
      <c r="CY376">
        <v>9</v>
      </c>
      <c r="CZ376">
        <v>9</v>
      </c>
      <c r="DA376" s="12">
        <v>5</v>
      </c>
      <c r="DB376" s="17">
        <v>5</v>
      </c>
      <c r="DC376">
        <v>5</v>
      </c>
      <c r="DD376">
        <v>5</v>
      </c>
      <c r="DE376">
        <v>5</v>
      </c>
      <c r="DF376">
        <v>5</v>
      </c>
      <c r="DG376" s="28" t="s">
        <v>180</v>
      </c>
      <c r="DH376" s="28" t="s">
        <v>172</v>
      </c>
      <c r="DI376" s="28" t="s">
        <v>187</v>
      </c>
      <c r="DJ376" s="28" t="s">
        <v>190</v>
      </c>
      <c r="DK376" s="28" t="s">
        <v>181</v>
      </c>
      <c r="DL376" s="28" t="s">
        <v>140</v>
      </c>
      <c r="DM376" t="str">
        <f t="shared" si="314"/>
        <v>水</v>
      </c>
      <c r="DN376" t="str">
        <f t="shared" si="315"/>
        <v>暗</v>
      </c>
      <c r="DO376" t="str">
        <f t="shared" si="316"/>
        <v>火</v>
      </c>
      <c r="DP376" t="str">
        <f t="shared" si="317"/>
        <v>火</v>
      </c>
      <c r="DQ376" t="str">
        <f t="shared" si="318"/>
        <v>光</v>
      </c>
      <c r="DR376" t="str">
        <f t="shared" si="319"/>
        <v>火</v>
      </c>
      <c r="DS376" s="28" t="s">
        <v>152</v>
      </c>
      <c r="DT376" s="28" t="s">
        <v>145</v>
      </c>
      <c r="DU376" s="28" t="s">
        <v>155</v>
      </c>
      <c r="DV376" s="28" t="s">
        <v>160</v>
      </c>
      <c r="DW376" s="28" t="s">
        <v>165</v>
      </c>
      <c r="DX376" s="28" t="s">
        <v>160</v>
      </c>
      <c r="DY376">
        <f t="shared" si="335"/>
        <v>1</v>
      </c>
      <c r="DZ376">
        <f t="shared" si="335"/>
        <v>1</v>
      </c>
      <c r="EA376">
        <f t="shared" si="335"/>
        <v>1</v>
      </c>
      <c r="EB376">
        <f t="shared" si="335"/>
        <v>2</v>
      </c>
      <c r="EC376">
        <f t="shared" si="335"/>
        <v>2</v>
      </c>
      <c r="ED376">
        <f t="shared" si="335"/>
        <v>2</v>
      </c>
      <c r="EE376">
        <v>5402123</v>
      </c>
      <c r="EF376" s="26" t="s">
        <v>146</v>
      </c>
      <c r="EG376">
        <v>2</v>
      </c>
      <c r="EV376" t="str">
        <f t="shared" si="320"/>
        <v>水骑兵</v>
      </c>
      <c r="EW376" t="str">
        <f t="shared" si="321"/>
        <v>暗武士</v>
      </c>
      <c r="EX376" t="str">
        <f t="shared" si="322"/>
        <v>火剑士</v>
      </c>
      <c r="EY376" t="str">
        <f t="shared" si="323"/>
        <v>火火枪手</v>
      </c>
      <c r="EZ376" t="str">
        <f t="shared" si="324"/>
        <v>光学者</v>
      </c>
      <c r="FA376" t="str">
        <f t="shared" si="325"/>
        <v>火修女</v>
      </c>
      <c r="FB376">
        <v>2</v>
      </c>
      <c r="FC376">
        <v>17</v>
      </c>
      <c r="FD376">
        <v>8</v>
      </c>
      <c r="FE376">
        <v>9</v>
      </c>
      <c r="FF376">
        <v>17</v>
      </c>
      <c r="FG376">
        <v>10</v>
      </c>
      <c r="FH376">
        <f t="shared" ca="1" si="326"/>
        <v>12</v>
      </c>
      <c r="FI376">
        <f t="shared" ca="1" si="326"/>
        <v>12</v>
      </c>
      <c r="FJ376">
        <f t="shared" ca="1" si="326"/>
        <v>14</v>
      </c>
      <c r="FK376">
        <f t="shared" ca="1" si="327"/>
        <v>3</v>
      </c>
      <c r="FL376">
        <f t="shared" ca="1" si="327"/>
        <v>12</v>
      </c>
      <c r="FM376">
        <f t="shared" ca="1" si="327"/>
        <v>13</v>
      </c>
      <c r="FN376">
        <f t="shared" ca="1" si="328"/>
        <v>12</v>
      </c>
      <c r="FO376">
        <f t="shared" ca="1" si="329"/>
        <v>9</v>
      </c>
      <c r="FP376">
        <f t="shared" ca="1" si="330"/>
        <v>10</v>
      </c>
      <c r="FQ376">
        <f t="shared" ca="1" si="331"/>
        <v>3</v>
      </c>
      <c r="FR376">
        <f t="shared" ca="1" si="332"/>
        <v>12</v>
      </c>
      <c r="FS376">
        <f t="shared" ca="1" si="333"/>
        <v>7</v>
      </c>
    </row>
    <row r="377" spans="1:175" ht="14.25" x14ac:dyDescent="0.15">
      <c r="A377" s="20">
        <v>2000074</v>
      </c>
      <c r="B377" s="6" t="str">
        <f t="shared" si="292"/>
        <v>2</v>
      </c>
      <c r="C377" s="7">
        <v>1002</v>
      </c>
      <c r="D377" s="1" t="str">
        <f t="shared" si="293"/>
        <v>5201091,5202093,5202091,5402091,5401091,5601092</v>
      </c>
      <c r="E377" t="str">
        <f t="shared" si="294"/>
        <v>9,9,9,9,9,9</v>
      </c>
      <c r="F377" t="str">
        <f t="shared" si="295"/>
        <v>448,443,443,443,443,443</v>
      </c>
      <c r="G377">
        <f t="shared" si="296"/>
        <v>1611513</v>
      </c>
      <c r="H377" s="6">
        <f>Sheet1!B377</f>
        <v>12</v>
      </c>
      <c r="I377" s="6">
        <f>Sheet1!C377</f>
        <v>0</v>
      </c>
      <c r="J377" s="6">
        <f>Sheet1!D377</f>
        <v>0</v>
      </c>
      <c r="K377" s="6">
        <f>Sheet1!E377</f>
        <v>0</v>
      </c>
      <c r="L377" s="6">
        <f>Sheet1!F377</f>
        <v>100</v>
      </c>
      <c r="P377">
        <f t="shared" si="297"/>
        <v>1611513</v>
      </c>
      <c r="Q377" s="19">
        <v>1611513.7139999999</v>
      </c>
      <c r="R377" s="6" t="str">
        <f t="shared" si="298"/>
        <v>5201091,5202093,5202091,5402091,5401091,5601092</v>
      </c>
      <c r="S377" s="6" t="str">
        <f t="shared" si="299"/>
        <v>9,9,9,9,9,9</v>
      </c>
      <c r="T377" s="6" t="str">
        <f t="shared" si="300"/>
        <v>448,443,443,443,443,443</v>
      </c>
      <c r="U377">
        <v>5201091</v>
      </c>
      <c r="V377">
        <v>5202093</v>
      </c>
      <c r="W377">
        <v>5202091</v>
      </c>
      <c r="X377">
        <v>5402091</v>
      </c>
      <c r="Y377">
        <v>5401091</v>
      </c>
      <c r="Z377">
        <v>5601092</v>
      </c>
      <c r="AA377">
        <v>9</v>
      </c>
      <c r="AB377">
        <v>9</v>
      </c>
      <c r="AC377">
        <v>9</v>
      </c>
      <c r="AD377">
        <v>9</v>
      </c>
      <c r="AE377">
        <v>9</v>
      </c>
      <c r="AF377">
        <v>9</v>
      </c>
      <c r="AG377" s="12">
        <f t="shared" si="301"/>
        <v>448</v>
      </c>
      <c r="AH377" s="12">
        <f t="shared" si="302"/>
        <v>443</v>
      </c>
      <c r="AI377" s="12">
        <f t="shared" si="303"/>
        <v>443</v>
      </c>
      <c r="AJ377" s="12">
        <f t="shared" si="304"/>
        <v>443</v>
      </c>
      <c r="AK377" s="12">
        <f t="shared" si="305"/>
        <v>443</v>
      </c>
      <c r="AL377" s="12">
        <f t="shared" si="306"/>
        <v>443</v>
      </c>
      <c r="AM377" s="6">
        <f t="shared" si="291"/>
        <v>273957.33137999999</v>
      </c>
      <c r="AN377" s="6">
        <f t="shared" si="338"/>
        <v>267511.27652399999</v>
      </c>
      <c r="AO377" s="6">
        <f t="shared" si="338"/>
        <v>267511.27652399999</v>
      </c>
      <c r="AP377" s="6">
        <f t="shared" si="338"/>
        <v>267511.27652399999</v>
      </c>
      <c r="AQ377" s="6">
        <f t="shared" si="338"/>
        <v>267511.27652399999</v>
      </c>
      <c r="AR377" s="6">
        <f t="shared" si="338"/>
        <v>267511.27652399999</v>
      </c>
      <c r="CH377">
        <f t="shared" si="307"/>
        <v>4</v>
      </c>
      <c r="CI377" s="23" t="b">
        <f t="shared" si="339"/>
        <v>1</v>
      </c>
      <c r="CJ377" s="23" t="b">
        <f t="shared" si="339"/>
        <v>1</v>
      </c>
      <c r="CK377" s="23" t="b">
        <f t="shared" si="339"/>
        <v>1</v>
      </c>
      <c r="CL377" s="23" t="b">
        <f t="shared" si="339"/>
        <v>1</v>
      </c>
      <c r="CM377" s="23" t="b">
        <f t="shared" si="339"/>
        <v>1</v>
      </c>
      <c r="CN377" s="23" t="b">
        <f t="shared" si="339"/>
        <v>1</v>
      </c>
      <c r="CO377" t="str">
        <f t="shared" si="308"/>
        <v>5201091</v>
      </c>
      <c r="CP377" t="str">
        <f t="shared" si="309"/>
        <v>5202093</v>
      </c>
      <c r="CQ377" t="str">
        <f t="shared" si="310"/>
        <v>5202091</v>
      </c>
      <c r="CR377" t="str">
        <f t="shared" si="311"/>
        <v>5402091</v>
      </c>
      <c r="CS377" t="str">
        <f t="shared" si="312"/>
        <v>5401091</v>
      </c>
      <c r="CT377" t="str">
        <f t="shared" si="313"/>
        <v>5601092</v>
      </c>
      <c r="CU377">
        <v>9</v>
      </c>
      <c r="CV377">
        <v>9</v>
      </c>
      <c r="CW377">
        <v>9</v>
      </c>
      <c r="CX377">
        <v>9</v>
      </c>
      <c r="CY377">
        <v>9</v>
      </c>
      <c r="CZ377">
        <v>9</v>
      </c>
      <c r="DA377" s="12">
        <v>5</v>
      </c>
      <c r="DB377" s="17">
        <v>5</v>
      </c>
      <c r="DC377">
        <v>5</v>
      </c>
      <c r="DD377">
        <v>5</v>
      </c>
      <c r="DE377">
        <v>5</v>
      </c>
      <c r="DF377">
        <v>5</v>
      </c>
      <c r="DG377" s="28" t="s">
        <v>180</v>
      </c>
      <c r="DH377" s="28" t="s">
        <v>192</v>
      </c>
      <c r="DI377" s="28" t="s">
        <v>126</v>
      </c>
      <c r="DJ377" s="28" t="s">
        <v>182</v>
      </c>
      <c r="DK377" s="28" t="s">
        <v>144</v>
      </c>
      <c r="DL377" s="28" t="s">
        <v>140</v>
      </c>
      <c r="DM377" t="str">
        <f t="shared" si="314"/>
        <v>水</v>
      </c>
      <c r="DN377" t="str">
        <f t="shared" si="315"/>
        <v>木</v>
      </c>
      <c r="DO377" t="str">
        <f t="shared" si="316"/>
        <v>水</v>
      </c>
      <c r="DP377" t="str">
        <f t="shared" si="317"/>
        <v>水</v>
      </c>
      <c r="DQ377" t="str">
        <f t="shared" si="318"/>
        <v>水</v>
      </c>
      <c r="DR377" t="str">
        <f t="shared" si="319"/>
        <v>火</v>
      </c>
      <c r="DS377" s="28" t="s">
        <v>145</v>
      </c>
      <c r="DT377" s="28" t="s">
        <v>145</v>
      </c>
      <c r="DU377" s="28" t="s">
        <v>152</v>
      </c>
      <c r="DV377" s="28" t="s">
        <v>164</v>
      </c>
      <c r="DW377" s="28" t="s">
        <v>163</v>
      </c>
      <c r="DX377" s="28" t="s">
        <v>164</v>
      </c>
      <c r="DY377">
        <f t="shared" si="335"/>
        <v>1</v>
      </c>
      <c r="DZ377">
        <f t="shared" si="335"/>
        <v>1</v>
      </c>
      <c r="EA377">
        <f t="shared" si="335"/>
        <v>1</v>
      </c>
      <c r="EB377">
        <f t="shared" si="335"/>
        <v>2</v>
      </c>
      <c r="EC377">
        <f t="shared" si="335"/>
        <v>2</v>
      </c>
      <c r="ED377">
        <f t="shared" si="335"/>
        <v>2</v>
      </c>
      <c r="EE377">
        <v>5500123</v>
      </c>
      <c r="EF377" s="26" t="s">
        <v>195</v>
      </c>
      <c r="EG377">
        <v>2</v>
      </c>
      <c r="EV377" t="str">
        <f t="shared" si="320"/>
        <v>水骑兵</v>
      </c>
      <c r="EW377" t="str">
        <f t="shared" si="321"/>
        <v>木维京</v>
      </c>
      <c r="EX377" t="str">
        <f t="shared" si="322"/>
        <v>水维京</v>
      </c>
      <c r="EY377" t="str">
        <f t="shared" si="323"/>
        <v>水女巫</v>
      </c>
      <c r="EZ377" t="str">
        <f t="shared" si="324"/>
        <v>水魔法师</v>
      </c>
      <c r="FA377" t="str">
        <f t="shared" si="325"/>
        <v>火修女</v>
      </c>
      <c r="FB377">
        <v>2</v>
      </c>
      <c r="FC377">
        <v>11</v>
      </c>
      <c r="FD377">
        <v>3</v>
      </c>
      <c r="FE377">
        <v>2</v>
      </c>
      <c r="FF377">
        <v>1</v>
      </c>
      <c r="FG377">
        <v>10</v>
      </c>
      <c r="FH377">
        <f t="shared" ca="1" si="326"/>
        <v>7</v>
      </c>
      <c r="FI377">
        <f t="shared" ca="1" si="326"/>
        <v>14</v>
      </c>
      <c r="FJ377">
        <f t="shared" ca="1" si="326"/>
        <v>18</v>
      </c>
      <c r="FK377">
        <f t="shared" ca="1" si="327"/>
        <v>10</v>
      </c>
      <c r="FL377">
        <f t="shared" ca="1" si="327"/>
        <v>13</v>
      </c>
      <c r="FM377">
        <f t="shared" ca="1" si="327"/>
        <v>8</v>
      </c>
      <c r="FN377">
        <f t="shared" ca="1" si="328"/>
        <v>7</v>
      </c>
      <c r="FO377">
        <f t="shared" ca="1" si="329"/>
        <v>14</v>
      </c>
      <c r="FP377">
        <f t="shared" ca="1" si="330"/>
        <v>12</v>
      </c>
      <c r="FQ377">
        <f t="shared" ca="1" si="331"/>
        <v>10</v>
      </c>
      <c r="FR377">
        <f t="shared" ca="1" si="332"/>
        <v>13</v>
      </c>
      <c r="FS377">
        <f t="shared" ca="1" si="333"/>
        <v>11</v>
      </c>
    </row>
    <row r="378" spans="1:175" ht="14.25" x14ac:dyDescent="0.15">
      <c r="A378" s="20">
        <v>2000075</v>
      </c>
      <c r="B378" s="6" t="str">
        <f t="shared" si="292"/>
        <v>2</v>
      </c>
      <c r="C378" s="7">
        <v>1002</v>
      </c>
      <c r="D378" s="1" t="str">
        <f t="shared" si="293"/>
        <v>5301091,5200091,5201091,5502092,5400095,5500093</v>
      </c>
      <c r="E378" t="str">
        <f t="shared" si="294"/>
        <v>9,9,9,9,9,9</v>
      </c>
      <c r="F378" t="str">
        <f t="shared" si="295"/>
        <v>452,446,446,446,446,446</v>
      </c>
      <c r="G378">
        <f t="shared" si="296"/>
        <v>1633257</v>
      </c>
      <c r="H378" s="6">
        <f>Sheet1!B378</f>
        <v>35</v>
      </c>
      <c r="I378" s="6">
        <f>Sheet1!C378</f>
        <v>0</v>
      </c>
      <c r="J378" s="6">
        <f>Sheet1!D378</f>
        <v>0</v>
      </c>
      <c r="K378" s="6">
        <f>Sheet1!E378</f>
        <v>0</v>
      </c>
      <c r="L378" s="6">
        <f>Sheet1!F378</f>
        <v>20</v>
      </c>
      <c r="P378">
        <f t="shared" si="297"/>
        <v>1633257</v>
      </c>
      <c r="Q378" s="19">
        <v>1633257.9620000001</v>
      </c>
      <c r="R378" s="6" t="str">
        <f t="shared" si="298"/>
        <v>5301091,5200091,5201091,5502092,5400095,5500093</v>
      </c>
      <c r="S378" s="6" t="str">
        <f t="shared" si="299"/>
        <v>9,9,9,9,9,9</v>
      </c>
      <c r="T378" s="6" t="str">
        <f t="shared" si="300"/>
        <v>452,446,446,446,446,446</v>
      </c>
      <c r="U378">
        <v>5301091</v>
      </c>
      <c r="V378">
        <v>5200091</v>
      </c>
      <c r="W378">
        <v>5201091</v>
      </c>
      <c r="X378">
        <v>5502092</v>
      </c>
      <c r="Y378">
        <v>5400095</v>
      </c>
      <c r="Z378">
        <v>5500093</v>
      </c>
      <c r="AA378">
        <v>9</v>
      </c>
      <c r="AB378">
        <v>9</v>
      </c>
      <c r="AC378">
        <v>9</v>
      </c>
      <c r="AD378">
        <v>9</v>
      </c>
      <c r="AE378">
        <v>9</v>
      </c>
      <c r="AF378">
        <v>9</v>
      </c>
      <c r="AG378" s="12">
        <f t="shared" si="301"/>
        <v>452</v>
      </c>
      <c r="AH378" s="12">
        <f t="shared" si="302"/>
        <v>446</v>
      </c>
      <c r="AI378" s="12">
        <f t="shared" si="303"/>
        <v>446</v>
      </c>
      <c r="AJ378" s="12">
        <f t="shared" si="304"/>
        <v>446</v>
      </c>
      <c r="AK378" s="12">
        <f t="shared" si="305"/>
        <v>446</v>
      </c>
      <c r="AL378" s="12">
        <f t="shared" si="306"/>
        <v>446</v>
      </c>
      <c r="AM378" s="6">
        <f t="shared" si="291"/>
        <v>277653.85354000004</v>
      </c>
      <c r="AN378" s="6">
        <f t="shared" si="338"/>
        <v>271120.82169200003</v>
      </c>
      <c r="AO378" s="6">
        <f t="shared" si="338"/>
        <v>271120.82169200003</v>
      </c>
      <c r="AP378" s="6">
        <f t="shared" si="338"/>
        <v>271120.82169200003</v>
      </c>
      <c r="AQ378" s="6">
        <f t="shared" si="338"/>
        <v>271120.82169200003</v>
      </c>
      <c r="AR378" s="6">
        <f t="shared" si="338"/>
        <v>271120.82169200003</v>
      </c>
      <c r="CH378">
        <f t="shared" si="307"/>
        <v>0</v>
      </c>
      <c r="CI378" s="23" t="b">
        <f t="shared" si="339"/>
        <v>1</v>
      </c>
      <c r="CJ378" s="23" t="b">
        <f t="shared" si="339"/>
        <v>1</v>
      </c>
      <c r="CK378" s="23" t="b">
        <f t="shared" si="339"/>
        <v>1</v>
      </c>
      <c r="CL378" s="23" t="b">
        <f t="shared" si="339"/>
        <v>1</v>
      </c>
      <c r="CM378" s="23" t="b">
        <f t="shared" si="339"/>
        <v>1</v>
      </c>
      <c r="CN378" s="23" t="b">
        <f t="shared" si="339"/>
        <v>1</v>
      </c>
      <c r="CO378" t="str">
        <f t="shared" si="308"/>
        <v>5301091</v>
      </c>
      <c r="CP378" t="str">
        <f t="shared" si="309"/>
        <v>5200091</v>
      </c>
      <c r="CQ378" t="str">
        <f t="shared" si="310"/>
        <v>5201091</v>
      </c>
      <c r="CR378" t="str">
        <f t="shared" si="311"/>
        <v>5502092</v>
      </c>
      <c r="CS378" t="str">
        <f t="shared" si="312"/>
        <v>5400095</v>
      </c>
      <c r="CT378" t="str">
        <f t="shared" si="313"/>
        <v>5500093</v>
      </c>
      <c r="CU378">
        <v>9</v>
      </c>
      <c r="CV378">
        <v>9</v>
      </c>
      <c r="CW378">
        <v>9</v>
      </c>
      <c r="CX378">
        <v>9</v>
      </c>
      <c r="CY378">
        <v>9</v>
      </c>
      <c r="CZ378">
        <v>9</v>
      </c>
      <c r="DA378" s="12">
        <v>5</v>
      </c>
      <c r="DB378" s="17">
        <v>5</v>
      </c>
      <c r="DC378">
        <v>5</v>
      </c>
      <c r="DD378">
        <v>5</v>
      </c>
      <c r="DE378">
        <v>5</v>
      </c>
      <c r="DF378">
        <v>5</v>
      </c>
      <c r="DG378" s="28" t="s">
        <v>128</v>
      </c>
      <c r="DH378" s="28" t="s">
        <v>179</v>
      </c>
      <c r="DI378" s="28" t="s">
        <v>180</v>
      </c>
      <c r="DJ378" s="28" t="s">
        <v>190</v>
      </c>
      <c r="DK378" s="28" t="s">
        <v>200</v>
      </c>
      <c r="DL378" s="28" t="s">
        <v>195</v>
      </c>
      <c r="DM378" t="str">
        <f t="shared" si="314"/>
        <v>水</v>
      </c>
      <c r="DN378" t="str">
        <f t="shared" si="315"/>
        <v>水</v>
      </c>
      <c r="DO378" t="str">
        <f t="shared" si="316"/>
        <v>水</v>
      </c>
      <c r="DP378" t="str">
        <f t="shared" si="317"/>
        <v>火</v>
      </c>
      <c r="DQ378" t="str">
        <f t="shared" si="318"/>
        <v>暗</v>
      </c>
      <c r="DR378" t="str">
        <f t="shared" si="319"/>
        <v>木</v>
      </c>
      <c r="DS378" s="28" t="s">
        <v>152</v>
      </c>
      <c r="DT378" s="28" t="s">
        <v>152</v>
      </c>
      <c r="DU378" s="28" t="s">
        <v>152</v>
      </c>
      <c r="DV378" s="28" t="s">
        <v>161</v>
      </c>
      <c r="DW378" s="28" t="s">
        <v>161</v>
      </c>
      <c r="DX378" s="28" t="s">
        <v>161</v>
      </c>
      <c r="DY378">
        <f t="shared" si="335"/>
        <v>1</v>
      </c>
      <c r="DZ378">
        <f t="shared" si="335"/>
        <v>1</v>
      </c>
      <c r="EA378">
        <f t="shared" si="335"/>
        <v>1</v>
      </c>
      <c r="EB378">
        <f t="shared" si="335"/>
        <v>2</v>
      </c>
      <c r="EC378">
        <f t="shared" si="335"/>
        <v>2</v>
      </c>
      <c r="ED378">
        <f t="shared" si="335"/>
        <v>2</v>
      </c>
      <c r="EE378">
        <v>5502123</v>
      </c>
      <c r="EF378" s="26" t="s">
        <v>196</v>
      </c>
      <c r="EG378">
        <v>2</v>
      </c>
      <c r="EV378" t="str">
        <f t="shared" si="320"/>
        <v>水剑士</v>
      </c>
      <c r="EW378" t="str">
        <f t="shared" si="321"/>
        <v>水刀客</v>
      </c>
      <c r="EX378" t="str">
        <f t="shared" si="322"/>
        <v>水骑兵</v>
      </c>
      <c r="EY378" t="str">
        <f t="shared" si="323"/>
        <v>火火枪手</v>
      </c>
      <c r="EZ378" t="str">
        <f t="shared" si="324"/>
        <v>暗巫师</v>
      </c>
      <c r="FA378" t="str">
        <f t="shared" si="325"/>
        <v>木海盗</v>
      </c>
      <c r="FB378">
        <v>4</v>
      </c>
      <c r="FC378">
        <v>1</v>
      </c>
      <c r="FD378">
        <v>2</v>
      </c>
      <c r="FE378">
        <v>9</v>
      </c>
      <c r="FF378">
        <v>18</v>
      </c>
      <c r="FG378">
        <v>13</v>
      </c>
      <c r="FH378">
        <f t="shared" ca="1" si="326"/>
        <v>12</v>
      </c>
      <c r="FI378">
        <f t="shared" ca="1" si="326"/>
        <v>1</v>
      </c>
      <c r="FJ378">
        <f t="shared" ca="1" si="326"/>
        <v>9</v>
      </c>
      <c r="FK378">
        <f t="shared" ca="1" si="327"/>
        <v>16</v>
      </c>
      <c r="FL378">
        <f t="shared" ca="1" si="327"/>
        <v>6</v>
      </c>
      <c r="FM378">
        <f t="shared" ca="1" si="327"/>
        <v>19</v>
      </c>
      <c r="FN378">
        <f t="shared" ca="1" si="328"/>
        <v>12</v>
      </c>
      <c r="FO378">
        <f t="shared" ca="1" si="329"/>
        <v>1</v>
      </c>
      <c r="FP378">
        <f t="shared" ca="1" si="330"/>
        <v>2</v>
      </c>
      <c r="FQ378">
        <f t="shared" ca="1" si="331"/>
        <v>16</v>
      </c>
      <c r="FR378">
        <f t="shared" ca="1" si="332"/>
        <v>6</v>
      </c>
      <c r="FS378">
        <f t="shared" ca="1" si="333"/>
        <v>13</v>
      </c>
    </row>
    <row r="379" spans="1:175" ht="14.25" x14ac:dyDescent="0.15">
      <c r="A379" s="20">
        <v>2000076</v>
      </c>
      <c r="B379" s="6" t="str">
        <f t="shared" si="292"/>
        <v>2</v>
      </c>
      <c r="C379" s="7">
        <v>1002</v>
      </c>
      <c r="D379" s="1" t="str">
        <f t="shared" si="293"/>
        <v>5201093,5201091,5202092,5501094,5500092,5401093</v>
      </c>
      <c r="E379" t="str">
        <f t="shared" si="294"/>
        <v>9,9,9,9,9,9</v>
      </c>
      <c r="F379" t="str">
        <f t="shared" si="295"/>
        <v>455,449,449,449,449,449</v>
      </c>
      <c r="G379">
        <f t="shared" si="296"/>
        <v>1655182</v>
      </c>
      <c r="H379" s="6">
        <f>Sheet1!B379</f>
        <v>1</v>
      </c>
      <c r="I379" s="6">
        <f>Sheet1!C379</f>
        <v>0</v>
      </c>
      <c r="J379" s="6">
        <f>Sheet1!D379</f>
        <v>0</v>
      </c>
      <c r="K379" s="6">
        <f>Sheet1!E379</f>
        <v>0</v>
      </c>
      <c r="L379" s="6">
        <f>Sheet1!F379</f>
        <v>25000</v>
      </c>
      <c r="P379">
        <f t="shared" si="297"/>
        <v>1655182</v>
      </c>
      <c r="Q379" s="19">
        <v>1655182.254</v>
      </c>
      <c r="R379" s="6" t="str">
        <f t="shared" si="298"/>
        <v>5201093,5201091,5202092,5501094,5500092,5401093</v>
      </c>
      <c r="S379" s="6" t="str">
        <f t="shared" si="299"/>
        <v>9,9,9,9,9,9</v>
      </c>
      <c r="T379" s="6" t="str">
        <f t="shared" si="300"/>
        <v>455,449,449,449,449,449</v>
      </c>
      <c r="U379">
        <v>5201093</v>
      </c>
      <c r="V379">
        <v>5201091</v>
      </c>
      <c r="W379">
        <v>5202092</v>
      </c>
      <c r="X379">
        <v>5501094</v>
      </c>
      <c r="Y379">
        <v>5500092</v>
      </c>
      <c r="Z379">
        <v>5401093</v>
      </c>
      <c r="AA379">
        <v>9</v>
      </c>
      <c r="AB379">
        <v>9</v>
      </c>
      <c r="AC379">
        <v>9</v>
      </c>
      <c r="AD379">
        <v>9</v>
      </c>
      <c r="AE379">
        <v>9</v>
      </c>
      <c r="AF379">
        <v>9</v>
      </c>
      <c r="AG379" s="12">
        <f t="shared" si="301"/>
        <v>455</v>
      </c>
      <c r="AH379" s="12">
        <f t="shared" si="302"/>
        <v>449</v>
      </c>
      <c r="AI379" s="12">
        <f t="shared" si="303"/>
        <v>449</v>
      </c>
      <c r="AJ379" s="12">
        <f t="shared" si="304"/>
        <v>449</v>
      </c>
      <c r="AK379" s="12">
        <f t="shared" si="305"/>
        <v>449</v>
      </c>
      <c r="AL379" s="12">
        <f t="shared" si="306"/>
        <v>449</v>
      </c>
      <c r="AM379" s="6">
        <f t="shared" si="291"/>
        <v>281380.98318000004</v>
      </c>
      <c r="AN379" s="6">
        <f t="shared" si="338"/>
        <v>274760.25416399998</v>
      </c>
      <c r="AO379" s="6">
        <f t="shared" si="338"/>
        <v>274760.25416399998</v>
      </c>
      <c r="AP379" s="6">
        <f t="shared" si="338"/>
        <v>274760.25416399998</v>
      </c>
      <c r="AQ379" s="6">
        <f t="shared" si="338"/>
        <v>274760.25416399998</v>
      </c>
      <c r="AR379" s="6">
        <f t="shared" si="338"/>
        <v>274760.25416399998</v>
      </c>
      <c r="CH379">
        <f t="shared" si="307"/>
        <v>1</v>
      </c>
      <c r="CI379" s="23" t="b">
        <f t="shared" si="339"/>
        <v>1</v>
      </c>
      <c r="CJ379" s="23" t="b">
        <f t="shared" si="339"/>
        <v>1</v>
      </c>
      <c r="CK379" s="23" t="b">
        <f t="shared" si="339"/>
        <v>1</v>
      </c>
      <c r="CL379" s="23" t="b">
        <f t="shared" si="339"/>
        <v>1</v>
      </c>
      <c r="CM379" s="23" t="b">
        <f t="shared" si="339"/>
        <v>1</v>
      </c>
      <c r="CN379" s="23" t="b">
        <f t="shared" si="339"/>
        <v>1</v>
      </c>
      <c r="CO379" t="str">
        <f t="shared" si="308"/>
        <v>5201093</v>
      </c>
      <c r="CP379" t="str">
        <f t="shared" si="309"/>
        <v>5201091</v>
      </c>
      <c r="CQ379" t="str">
        <f t="shared" si="310"/>
        <v>5202092</v>
      </c>
      <c r="CR379" t="str">
        <f t="shared" si="311"/>
        <v>5501094</v>
      </c>
      <c r="CS379" t="str">
        <f t="shared" si="312"/>
        <v>5500092</v>
      </c>
      <c r="CT379" t="str">
        <f t="shared" si="313"/>
        <v>5401093</v>
      </c>
      <c r="CU379">
        <v>9</v>
      </c>
      <c r="CV379">
        <v>9</v>
      </c>
      <c r="CW379">
        <v>9</v>
      </c>
      <c r="CX379">
        <v>9</v>
      </c>
      <c r="CY379">
        <v>9</v>
      </c>
      <c r="CZ379">
        <v>9</v>
      </c>
      <c r="DA379" s="12">
        <v>5</v>
      </c>
      <c r="DB379" s="17">
        <v>5</v>
      </c>
      <c r="DC379">
        <v>5</v>
      </c>
      <c r="DD379">
        <v>5</v>
      </c>
      <c r="DE379">
        <v>5</v>
      </c>
      <c r="DF379">
        <v>5</v>
      </c>
      <c r="DG379" s="28" t="s">
        <v>191</v>
      </c>
      <c r="DH379" s="28" t="s">
        <v>180</v>
      </c>
      <c r="DI379" s="28" t="s">
        <v>186</v>
      </c>
      <c r="DJ379" s="28" t="s">
        <v>176</v>
      </c>
      <c r="DK379" s="28" t="s">
        <v>138</v>
      </c>
      <c r="DL379" s="28" t="s">
        <v>194</v>
      </c>
      <c r="DM379" t="str">
        <f t="shared" si="314"/>
        <v>木</v>
      </c>
      <c r="DN379" t="str">
        <f t="shared" si="315"/>
        <v>水</v>
      </c>
      <c r="DO379" t="str">
        <f t="shared" si="316"/>
        <v>火</v>
      </c>
      <c r="DP379" t="str">
        <f t="shared" si="317"/>
        <v>光</v>
      </c>
      <c r="DQ379" t="str">
        <f t="shared" si="318"/>
        <v>火</v>
      </c>
      <c r="DR379" t="str">
        <f t="shared" si="319"/>
        <v>木</v>
      </c>
      <c r="DS379" s="28" t="s">
        <v>147</v>
      </c>
      <c r="DT379" s="28" t="s">
        <v>152</v>
      </c>
      <c r="DU379" s="28" t="s">
        <v>137</v>
      </c>
      <c r="DV379" s="28" t="s">
        <v>160</v>
      </c>
      <c r="DW379" s="28" t="s">
        <v>160</v>
      </c>
      <c r="DX379" s="28" t="s">
        <v>165</v>
      </c>
      <c r="DY379">
        <f t="shared" si="335"/>
        <v>1</v>
      </c>
      <c r="DZ379">
        <f t="shared" si="335"/>
        <v>1</v>
      </c>
      <c r="EA379">
        <f t="shared" si="335"/>
        <v>1</v>
      </c>
      <c r="EB379">
        <f t="shared" si="335"/>
        <v>2</v>
      </c>
      <c r="EC379">
        <f t="shared" si="335"/>
        <v>2</v>
      </c>
      <c r="ED379">
        <f t="shared" si="335"/>
        <v>2</v>
      </c>
      <c r="EE379">
        <v>5601123</v>
      </c>
      <c r="EF379" s="26" t="s">
        <v>175</v>
      </c>
      <c r="EG379">
        <v>2</v>
      </c>
      <c r="EV379" t="str">
        <f t="shared" si="320"/>
        <v>木骑兵</v>
      </c>
      <c r="EW379" t="str">
        <f t="shared" si="321"/>
        <v>水骑兵</v>
      </c>
      <c r="EX379" t="str">
        <f t="shared" si="322"/>
        <v>火维京</v>
      </c>
      <c r="EY379" t="str">
        <f t="shared" si="323"/>
        <v>光猎人</v>
      </c>
      <c r="EZ379" t="str">
        <f t="shared" si="324"/>
        <v>火海盗</v>
      </c>
      <c r="FA379" t="str">
        <f t="shared" si="325"/>
        <v>木魔法师</v>
      </c>
      <c r="FB379">
        <v>10</v>
      </c>
      <c r="FC379">
        <v>2</v>
      </c>
      <c r="FD379">
        <v>7</v>
      </c>
      <c r="FE379">
        <v>16</v>
      </c>
      <c r="FF379">
        <v>8</v>
      </c>
      <c r="FG379">
        <v>11</v>
      </c>
      <c r="FH379">
        <f t="shared" ca="1" si="326"/>
        <v>9</v>
      </c>
      <c r="FI379">
        <f t="shared" ca="1" si="326"/>
        <v>16</v>
      </c>
      <c r="FJ379">
        <f t="shared" ca="1" si="326"/>
        <v>18</v>
      </c>
      <c r="FK379">
        <f t="shared" ca="1" si="327"/>
        <v>10</v>
      </c>
      <c r="FL379">
        <f t="shared" ca="1" si="327"/>
        <v>1</v>
      </c>
      <c r="FM379">
        <f t="shared" ca="1" si="327"/>
        <v>14</v>
      </c>
      <c r="FN379">
        <f t="shared" ca="1" si="328"/>
        <v>9</v>
      </c>
      <c r="FO379">
        <f t="shared" ca="1" si="329"/>
        <v>16</v>
      </c>
      <c r="FP379">
        <f t="shared" ca="1" si="330"/>
        <v>12</v>
      </c>
      <c r="FQ379">
        <f t="shared" ca="1" si="331"/>
        <v>10</v>
      </c>
      <c r="FR379">
        <f t="shared" ca="1" si="332"/>
        <v>1</v>
      </c>
      <c r="FS379">
        <f t="shared" ca="1" si="333"/>
        <v>6</v>
      </c>
    </row>
    <row r="380" spans="1:175" ht="14.25" x14ac:dyDescent="0.15">
      <c r="A380" s="20">
        <v>2000077</v>
      </c>
      <c r="B380" s="6" t="str">
        <f t="shared" si="292"/>
        <v>2</v>
      </c>
      <c r="C380" s="7">
        <v>1002</v>
      </c>
      <c r="D380" s="1" t="str">
        <f t="shared" si="293"/>
        <v>5202091,5202093,5200093,5502091,5500091,5501095</v>
      </c>
      <c r="E380" t="str">
        <f t="shared" si="294"/>
        <v>9,9,9,9,9,9</v>
      </c>
      <c r="F380" t="str">
        <f t="shared" si="295"/>
        <v>458,452,452,452,452,452</v>
      </c>
      <c r="G380">
        <f t="shared" si="296"/>
        <v>1677285</v>
      </c>
      <c r="H380" s="6">
        <f>Sheet1!B380</f>
        <v>30</v>
      </c>
      <c r="I380" s="6">
        <f>Sheet1!C380</f>
        <v>0</v>
      </c>
      <c r="J380" s="6">
        <f>Sheet1!D380</f>
        <v>0</v>
      </c>
      <c r="K380" s="6">
        <f>Sheet1!E380</f>
        <v>0</v>
      </c>
      <c r="L380" s="6">
        <f>Sheet1!F380</f>
        <v>200</v>
      </c>
      <c r="P380">
        <f t="shared" si="297"/>
        <v>1677285</v>
      </c>
      <c r="Q380" s="19">
        <v>1677285.6880000001</v>
      </c>
      <c r="R380" s="6" t="str">
        <f t="shared" si="298"/>
        <v>5202091,5202093,5200093,5502091,5500091,5501095</v>
      </c>
      <c r="S380" s="6" t="str">
        <f t="shared" si="299"/>
        <v>9,9,9,9,9,9</v>
      </c>
      <c r="T380" s="6" t="str">
        <f t="shared" si="300"/>
        <v>458,452,452,452,452,452</v>
      </c>
      <c r="U380">
        <v>5202091</v>
      </c>
      <c r="V380">
        <v>5202093</v>
      </c>
      <c r="W380">
        <v>5200093</v>
      </c>
      <c r="X380">
        <v>5502091</v>
      </c>
      <c r="Y380">
        <v>5500091</v>
      </c>
      <c r="Z380">
        <v>5501095</v>
      </c>
      <c r="AA380">
        <v>9</v>
      </c>
      <c r="AB380">
        <v>9</v>
      </c>
      <c r="AC380">
        <v>9</v>
      </c>
      <c r="AD380">
        <v>9</v>
      </c>
      <c r="AE380">
        <v>9</v>
      </c>
      <c r="AF380">
        <v>9</v>
      </c>
      <c r="AG380" s="12">
        <f t="shared" si="301"/>
        <v>458</v>
      </c>
      <c r="AH380" s="12">
        <f t="shared" si="302"/>
        <v>452</v>
      </c>
      <c r="AI380" s="12">
        <f t="shared" si="303"/>
        <v>452</v>
      </c>
      <c r="AJ380" s="12">
        <f t="shared" si="304"/>
        <v>452</v>
      </c>
      <c r="AK380" s="12">
        <f t="shared" si="305"/>
        <v>452</v>
      </c>
      <c r="AL380" s="12">
        <f t="shared" si="306"/>
        <v>452</v>
      </c>
      <c r="AM380" s="6">
        <f t="shared" si="291"/>
        <v>285138.56696000003</v>
      </c>
      <c r="AN380" s="6">
        <f t="shared" si="338"/>
        <v>278429.42420800001</v>
      </c>
      <c r="AO380" s="6">
        <f t="shared" si="338"/>
        <v>278429.42420800001</v>
      </c>
      <c r="AP380" s="6">
        <f t="shared" si="338"/>
        <v>278429.42420800001</v>
      </c>
      <c r="AQ380" s="6">
        <f t="shared" si="338"/>
        <v>278429.42420800001</v>
      </c>
      <c r="AR380" s="6">
        <f t="shared" si="338"/>
        <v>278429.42420800001</v>
      </c>
      <c r="CH380">
        <f t="shared" si="307"/>
        <v>2</v>
      </c>
      <c r="CI380" s="23" t="b">
        <f t="shared" si="339"/>
        <v>1</v>
      </c>
      <c r="CJ380" s="23" t="b">
        <f t="shared" si="339"/>
        <v>1</v>
      </c>
      <c r="CK380" s="23" t="b">
        <f t="shared" si="339"/>
        <v>1</v>
      </c>
      <c r="CL380" s="23" t="b">
        <f t="shared" si="339"/>
        <v>1</v>
      </c>
      <c r="CM380" s="23" t="b">
        <f t="shared" si="339"/>
        <v>1</v>
      </c>
      <c r="CN380" s="23" t="b">
        <f t="shared" si="339"/>
        <v>1</v>
      </c>
      <c r="CO380" t="str">
        <f t="shared" si="308"/>
        <v>5202091</v>
      </c>
      <c r="CP380" t="str">
        <f t="shared" si="309"/>
        <v>5202093</v>
      </c>
      <c r="CQ380" t="str">
        <f t="shared" si="310"/>
        <v>5200093</v>
      </c>
      <c r="CR380" t="str">
        <f t="shared" si="311"/>
        <v>5502091</v>
      </c>
      <c r="CS380" t="str">
        <f t="shared" si="312"/>
        <v>5500091</v>
      </c>
      <c r="CT380" t="str">
        <f t="shared" si="313"/>
        <v>5501095</v>
      </c>
      <c r="CU380">
        <v>9</v>
      </c>
      <c r="CV380">
        <v>9</v>
      </c>
      <c r="CW380">
        <v>9</v>
      </c>
      <c r="CX380">
        <v>9</v>
      </c>
      <c r="CY380">
        <v>9</v>
      </c>
      <c r="CZ380">
        <v>9</v>
      </c>
      <c r="DA380" s="12">
        <v>5</v>
      </c>
      <c r="DB380" s="17">
        <v>5</v>
      </c>
      <c r="DC380">
        <v>5</v>
      </c>
      <c r="DD380">
        <v>5</v>
      </c>
      <c r="DE380">
        <v>5</v>
      </c>
      <c r="DF380">
        <v>5</v>
      </c>
      <c r="DG380" s="28" t="s">
        <v>126</v>
      </c>
      <c r="DH380" s="28" t="s">
        <v>192</v>
      </c>
      <c r="DI380" s="28" t="s">
        <v>142</v>
      </c>
      <c r="DJ380" s="28" t="s">
        <v>130</v>
      </c>
      <c r="DK380" s="28" t="s">
        <v>183</v>
      </c>
      <c r="DL380" s="28" t="s">
        <v>201</v>
      </c>
      <c r="DM380" t="str">
        <f t="shared" si="314"/>
        <v>水</v>
      </c>
      <c r="DN380" t="str">
        <f t="shared" si="315"/>
        <v>木</v>
      </c>
      <c r="DO380" t="str">
        <f t="shared" si="316"/>
        <v>木</v>
      </c>
      <c r="DP380" t="str">
        <f t="shared" si="317"/>
        <v>水</v>
      </c>
      <c r="DQ380" t="str">
        <f t="shared" si="318"/>
        <v>水</v>
      </c>
      <c r="DR380" t="str">
        <f t="shared" si="319"/>
        <v>暗</v>
      </c>
      <c r="DS380" s="28" t="s">
        <v>152</v>
      </c>
      <c r="DT380" s="28" t="s">
        <v>147</v>
      </c>
      <c r="DU380" s="28" t="s">
        <v>145</v>
      </c>
      <c r="DV380" s="28" t="s">
        <v>160</v>
      </c>
      <c r="DW380" s="28" t="s">
        <v>163</v>
      </c>
      <c r="DX380" s="28" t="s">
        <v>170</v>
      </c>
      <c r="DY380">
        <f t="shared" si="335"/>
        <v>1</v>
      </c>
      <c r="DZ380">
        <f t="shared" si="335"/>
        <v>1</v>
      </c>
      <c r="EA380">
        <f t="shared" si="335"/>
        <v>1</v>
      </c>
      <c r="EB380">
        <f t="shared" si="335"/>
        <v>2</v>
      </c>
      <c r="EC380">
        <f t="shared" si="335"/>
        <v>2</v>
      </c>
      <c r="ED380">
        <f t="shared" si="335"/>
        <v>2</v>
      </c>
      <c r="EE380">
        <v>5201124</v>
      </c>
      <c r="EF380" t="s">
        <v>197</v>
      </c>
      <c r="EG380">
        <v>1</v>
      </c>
      <c r="EV380" t="str">
        <f t="shared" si="320"/>
        <v>水维京</v>
      </c>
      <c r="EW380" t="str">
        <f t="shared" si="321"/>
        <v>木维京</v>
      </c>
      <c r="EX380" t="str">
        <f t="shared" si="322"/>
        <v>木刀客</v>
      </c>
      <c r="EY380" t="str">
        <f t="shared" si="323"/>
        <v>水火枪手</v>
      </c>
      <c r="EZ380" t="str">
        <f t="shared" si="324"/>
        <v>水海盗</v>
      </c>
      <c r="FA380" t="str">
        <f t="shared" si="325"/>
        <v>暗猎人</v>
      </c>
      <c r="FB380">
        <v>3</v>
      </c>
      <c r="FC380">
        <v>11</v>
      </c>
      <c r="FD380">
        <v>9</v>
      </c>
      <c r="FE380">
        <v>4</v>
      </c>
      <c r="FF380">
        <v>3</v>
      </c>
      <c r="FG380">
        <v>19</v>
      </c>
      <c r="FH380">
        <f t="shared" ca="1" si="326"/>
        <v>1</v>
      </c>
      <c r="FI380">
        <f t="shared" ca="1" si="326"/>
        <v>10</v>
      </c>
      <c r="FJ380">
        <f t="shared" ca="1" si="326"/>
        <v>14</v>
      </c>
      <c r="FK380">
        <f t="shared" ca="1" si="327"/>
        <v>8</v>
      </c>
      <c r="FL380">
        <f t="shared" ca="1" si="327"/>
        <v>14</v>
      </c>
      <c r="FM380">
        <f t="shared" ca="1" si="327"/>
        <v>9</v>
      </c>
      <c r="FN380">
        <f t="shared" ca="1" si="328"/>
        <v>1</v>
      </c>
      <c r="FO380">
        <f t="shared" ca="1" si="329"/>
        <v>10</v>
      </c>
      <c r="FP380">
        <f t="shared" ca="1" si="330"/>
        <v>9</v>
      </c>
      <c r="FQ380">
        <f t="shared" ca="1" si="331"/>
        <v>8</v>
      </c>
      <c r="FR380">
        <f t="shared" ca="1" si="332"/>
        <v>14</v>
      </c>
      <c r="FS380">
        <f t="shared" ca="1" si="333"/>
        <v>13</v>
      </c>
    </row>
    <row r="381" spans="1:175" ht="14.25" x14ac:dyDescent="0.15">
      <c r="A381" s="20">
        <v>2000078</v>
      </c>
      <c r="B381" s="6" t="str">
        <f t="shared" si="292"/>
        <v>2</v>
      </c>
      <c r="C381" s="7">
        <v>1002</v>
      </c>
      <c r="D381" s="1" t="str">
        <f t="shared" si="293"/>
        <v>5202092,5202095,5202093,5401091,5602094,5500091</v>
      </c>
      <c r="E381" t="str">
        <f t="shared" si="294"/>
        <v>9,9,9,9,9,9</v>
      </c>
      <c r="F381" t="str">
        <f t="shared" si="295"/>
        <v>461,455,455,455,455,455</v>
      </c>
      <c r="G381">
        <f t="shared" si="296"/>
        <v>1699570</v>
      </c>
      <c r="H381" s="6">
        <f>Sheet1!B381</f>
        <v>1</v>
      </c>
      <c r="I381" s="6">
        <f>Sheet1!C381</f>
        <v>0</v>
      </c>
      <c r="J381" s="6">
        <f>Sheet1!D381</f>
        <v>0</v>
      </c>
      <c r="K381" s="6">
        <f>Sheet1!E381</f>
        <v>0</v>
      </c>
      <c r="L381" s="6">
        <f>Sheet1!F381</f>
        <v>25000</v>
      </c>
      <c r="P381">
        <f t="shared" si="297"/>
        <v>1699570</v>
      </c>
      <c r="Q381" s="19">
        <v>1699570.42</v>
      </c>
      <c r="R381" s="6" t="str">
        <f t="shared" si="298"/>
        <v>5202092,5202095,5202093,5401091,5602094,5500091</v>
      </c>
      <c r="S381" s="6" t="str">
        <f t="shared" si="299"/>
        <v>9,9,9,9,9,9</v>
      </c>
      <c r="T381" s="6" t="str">
        <f t="shared" si="300"/>
        <v>461,455,455,455,455,455</v>
      </c>
      <c r="U381">
        <v>5202092</v>
      </c>
      <c r="V381">
        <v>5202095</v>
      </c>
      <c r="W381">
        <v>5202093</v>
      </c>
      <c r="X381">
        <v>5401091</v>
      </c>
      <c r="Y381">
        <v>5602094</v>
      </c>
      <c r="Z381">
        <v>5500091</v>
      </c>
      <c r="AA381">
        <v>9</v>
      </c>
      <c r="AB381">
        <v>9</v>
      </c>
      <c r="AC381">
        <v>9</v>
      </c>
      <c r="AD381">
        <v>9</v>
      </c>
      <c r="AE381">
        <v>9</v>
      </c>
      <c r="AF381">
        <v>9</v>
      </c>
      <c r="AG381" s="12">
        <f t="shared" si="301"/>
        <v>461</v>
      </c>
      <c r="AH381" s="12">
        <f t="shared" si="302"/>
        <v>455</v>
      </c>
      <c r="AI381" s="12">
        <f t="shared" si="303"/>
        <v>455</v>
      </c>
      <c r="AJ381" s="12">
        <f t="shared" si="304"/>
        <v>455</v>
      </c>
      <c r="AK381" s="12">
        <f t="shared" si="305"/>
        <v>455</v>
      </c>
      <c r="AL381" s="12">
        <f t="shared" si="306"/>
        <v>455</v>
      </c>
      <c r="AM381" s="6">
        <f t="shared" si="291"/>
        <v>288926.97139999998</v>
      </c>
      <c r="AN381" s="6">
        <f t="shared" si="338"/>
        <v>282128.68972000002</v>
      </c>
      <c r="AO381" s="6">
        <f t="shared" si="338"/>
        <v>282128.68972000002</v>
      </c>
      <c r="AP381" s="6">
        <f t="shared" si="338"/>
        <v>282128.68972000002</v>
      </c>
      <c r="AQ381" s="6">
        <f t="shared" si="338"/>
        <v>282128.68972000002</v>
      </c>
      <c r="AR381" s="6">
        <f t="shared" si="338"/>
        <v>282128.68972000002</v>
      </c>
      <c r="CH381">
        <f t="shared" si="307"/>
        <v>3</v>
      </c>
      <c r="CI381" s="23" t="b">
        <f t="shared" si="339"/>
        <v>1</v>
      </c>
      <c r="CJ381" s="23" t="b">
        <f t="shared" si="339"/>
        <v>1</v>
      </c>
      <c r="CK381" s="23" t="b">
        <f t="shared" si="339"/>
        <v>1</v>
      </c>
      <c r="CL381" s="23" t="b">
        <f t="shared" si="339"/>
        <v>1</v>
      </c>
      <c r="CM381" s="23" t="b">
        <f t="shared" si="339"/>
        <v>1</v>
      </c>
      <c r="CN381" s="23" t="b">
        <f t="shared" si="339"/>
        <v>1</v>
      </c>
      <c r="CO381" t="str">
        <f t="shared" si="308"/>
        <v>5202092</v>
      </c>
      <c r="CP381" t="str">
        <f t="shared" si="309"/>
        <v>5202095</v>
      </c>
      <c r="CQ381" t="str">
        <f t="shared" si="310"/>
        <v>5202093</v>
      </c>
      <c r="CR381" t="str">
        <f t="shared" si="311"/>
        <v>5401091</v>
      </c>
      <c r="CS381" t="str">
        <f t="shared" si="312"/>
        <v>5602094</v>
      </c>
      <c r="CT381" t="str">
        <f t="shared" si="313"/>
        <v>5500091</v>
      </c>
      <c r="CU381">
        <v>9</v>
      </c>
      <c r="CV381">
        <v>9</v>
      </c>
      <c r="CW381">
        <v>9</v>
      </c>
      <c r="CX381">
        <v>9</v>
      </c>
      <c r="CY381">
        <v>9</v>
      </c>
      <c r="CZ381">
        <v>9</v>
      </c>
      <c r="DA381" s="12">
        <v>5</v>
      </c>
      <c r="DB381" s="17">
        <v>5</v>
      </c>
      <c r="DC381">
        <v>5</v>
      </c>
      <c r="DD381">
        <v>5</v>
      </c>
      <c r="DE381">
        <v>5</v>
      </c>
      <c r="DF381">
        <v>5</v>
      </c>
      <c r="DG381" s="28" t="s">
        <v>186</v>
      </c>
      <c r="DH381" s="28" t="s">
        <v>174</v>
      </c>
      <c r="DI381" s="28" t="s">
        <v>192</v>
      </c>
      <c r="DJ381" s="28" t="s">
        <v>144</v>
      </c>
      <c r="DK381" s="28" t="s">
        <v>181</v>
      </c>
      <c r="DL381" s="28" t="s">
        <v>183</v>
      </c>
      <c r="DM381" t="str">
        <f t="shared" si="314"/>
        <v>火</v>
      </c>
      <c r="DN381" t="str">
        <f t="shared" si="315"/>
        <v>暗</v>
      </c>
      <c r="DO381" t="str">
        <f t="shared" si="316"/>
        <v>木</v>
      </c>
      <c r="DP381" t="str">
        <f t="shared" si="317"/>
        <v>水</v>
      </c>
      <c r="DQ381" t="str">
        <f t="shared" si="318"/>
        <v>光</v>
      </c>
      <c r="DR381" t="str">
        <f t="shared" si="319"/>
        <v>水</v>
      </c>
      <c r="DS381" s="28" t="s">
        <v>137</v>
      </c>
      <c r="DT381" s="28" t="s">
        <v>147</v>
      </c>
      <c r="DU381" s="28" t="s">
        <v>147</v>
      </c>
      <c r="DV381" s="28" t="s">
        <v>164</v>
      </c>
      <c r="DW381" s="28" t="s">
        <v>170</v>
      </c>
      <c r="DX381" s="28" t="s">
        <v>170</v>
      </c>
      <c r="DY381">
        <f t="shared" si="335"/>
        <v>1</v>
      </c>
      <c r="DZ381">
        <f t="shared" si="335"/>
        <v>1</v>
      </c>
      <c r="EA381">
        <f t="shared" si="335"/>
        <v>1</v>
      </c>
      <c r="EB381">
        <f t="shared" si="335"/>
        <v>2</v>
      </c>
      <c r="EC381">
        <f t="shared" si="335"/>
        <v>2</v>
      </c>
      <c r="ED381">
        <f t="shared" si="335"/>
        <v>2</v>
      </c>
      <c r="EE381">
        <v>5302124</v>
      </c>
      <c r="EF381" t="s">
        <v>198</v>
      </c>
      <c r="EG381">
        <v>1</v>
      </c>
      <c r="EV381" t="str">
        <f t="shared" si="320"/>
        <v>火维京</v>
      </c>
      <c r="EW381" t="str">
        <f t="shared" si="321"/>
        <v>暗维京</v>
      </c>
      <c r="EX381" t="str">
        <f t="shared" si="322"/>
        <v>木维京</v>
      </c>
      <c r="EY381" t="str">
        <f t="shared" si="323"/>
        <v>水魔法师</v>
      </c>
      <c r="EZ381" t="str">
        <f t="shared" si="324"/>
        <v>光学者</v>
      </c>
      <c r="FA381" t="str">
        <f t="shared" si="325"/>
        <v>水海盗</v>
      </c>
      <c r="FB381">
        <v>7</v>
      </c>
      <c r="FC381">
        <v>16</v>
      </c>
      <c r="FD381">
        <v>11</v>
      </c>
      <c r="FE381">
        <v>1</v>
      </c>
      <c r="FF381">
        <v>17</v>
      </c>
      <c r="FG381">
        <v>3</v>
      </c>
      <c r="FH381">
        <f t="shared" ca="1" si="326"/>
        <v>3</v>
      </c>
      <c r="FI381">
        <f t="shared" ca="1" si="326"/>
        <v>16</v>
      </c>
      <c r="FJ381">
        <f t="shared" ca="1" si="326"/>
        <v>16</v>
      </c>
      <c r="FK381">
        <f t="shared" ca="1" si="327"/>
        <v>9</v>
      </c>
      <c r="FL381">
        <f t="shared" ca="1" si="327"/>
        <v>18</v>
      </c>
      <c r="FM381">
        <f t="shared" ca="1" si="327"/>
        <v>9</v>
      </c>
      <c r="FN381">
        <f t="shared" ca="1" si="328"/>
        <v>3</v>
      </c>
      <c r="FO381">
        <f t="shared" ca="1" si="329"/>
        <v>16</v>
      </c>
      <c r="FP381">
        <f t="shared" ca="1" si="330"/>
        <v>12</v>
      </c>
      <c r="FQ381">
        <f t="shared" ca="1" si="331"/>
        <v>9</v>
      </c>
      <c r="FR381">
        <f t="shared" ca="1" si="332"/>
        <v>18</v>
      </c>
      <c r="FS381">
        <f t="shared" ca="1" si="333"/>
        <v>16</v>
      </c>
    </row>
    <row r="382" spans="1:175" ht="14.25" x14ac:dyDescent="0.15">
      <c r="A382" s="20">
        <v>2000079</v>
      </c>
      <c r="B382" s="6" t="str">
        <f t="shared" si="292"/>
        <v>2</v>
      </c>
      <c r="C382" s="7">
        <v>1002</v>
      </c>
      <c r="D382" s="1" t="str">
        <f t="shared" si="293"/>
        <v>5301093,5200091,5201092,5401091,5500092,5402091</v>
      </c>
      <c r="E382" t="str">
        <f t="shared" si="294"/>
        <v>9,9,9,9,9,9</v>
      </c>
      <c r="F382" t="str">
        <f t="shared" si="295"/>
        <v>464,458,458,458,458,458</v>
      </c>
      <c r="G382">
        <f t="shared" si="296"/>
        <v>1722035</v>
      </c>
      <c r="H382" s="6">
        <f>Sheet1!B382</f>
        <v>31</v>
      </c>
      <c r="I382" s="6">
        <f>Sheet1!C382</f>
        <v>0</v>
      </c>
      <c r="J382" s="6">
        <f>Sheet1!D382</f>
        <v>0</v>
      </c>
      <c r="K382" s="6">
        <f>Sheet1!E382</f>
        <v>0</v>
      </c>
      <c r="L382" s="6">
        <f>Sheet1!F382</f>
        <v>200</v>
      </c>
      <c r="P382">
        <f t="shared" si="297"/>
        <v>1722035</v>
      </c>
      <c r="Q382" s="19">
        <v>1722035.5419999999</v>
      </c>
      <c r="R382" s="6" t="str">
        <f t="shared" si="298"/>
        <v>5301093,5200091,5201092,5401091,5500092,5402091</v>
      </c>
      <c r="S382" s="6" t="str">
        <f t="shared" si="299"/>
        <v>9,9,9,9,9,9</v>
      </c>
      <c r="T382" s="6" t="str">
        <f t="shared" si="300"/>
        <v>464,458,458,458,458,458</v>
      </c>
      <c r="U382">
        <v>5301093</v>
      </c>
      <c r="V382">
        <v>5200091</v>
      </c>
      <c r="W382">
        <v>5201092</v>
      </c>
      <c r="X382">
        <v>5401091</v>
      </c>
      <c r="Y382">
        <v>5500092</v>
      </c>
      <c r="Z382">
        <v>5402091</v>
      </c>
      <c r="AA382">
        <v>9</v>
      </c>
      <c r="AB382">
        <v>9</v>
      </c>
      <c r="AC382">
        <v>9</v>
      </c>
      <c r="AD382">
        <v>9</v>
      </c>
      <c r="AE382">
        <v>9</v>
      </c>
      <c r="AF382">
        <v>9</v>
      </c>
      <c r="AG382" s="12">
        <f t="shared" si="301"/>
        <v>464</v>
      </c>
      <c r="AH382" s="12">
        <f t="shared" si="302"/>
        <v>458</v>
      </c>
      <c r="AI382" s="12">
        <f t="shared" si="303"/>
        <v>458</v>
      </c>
      <c r="AJ382" s="12">
        <f t="shared" si="304"/>
        <v>458</v>
      </c>
      <c r="AK382" s="12">
        <f t="shared" si="305"/>
        <v>458</v>
      </c>
      <c r="AL382" s="12">
        <f t="shared" si="306"/>
        <v>458</v>
      </c>
      <c r="AM382" s="6">
        <f t="shared" si="291"/>
        <v>292746.04213999998</v>
      </c>
      <c r="AN382" s="6">
        <f t="shared" si="338"/>
        <v>285857.89997199998</v>
      </c>
      <c r="AO382" s="6">
        <f t="shared" si="338"/>
        <v>285857.89997199998</v>
      </c>
      <c r="AP382" s="6">
        <f t="shared" si="338"/>
        <v>285857.89997199998</v>
      </c>
      <c r="AQ382" s="6">
        <f t="shared" si="338"/>
        <v>285857.89997199998</v>
      </c>
      <c r="AR382" s="6">
        <f t="shared" si="338"/>
        <v>285857.89997199998</v>
      </c>
      <c r="CH382">
        <f t="shared" si="307"/>
        <v>4</v>
      </c>
      <c r="CI382" s="23" t="b">
        <f t="shared" si="339"/>
        <v>1</v>
      </c>
      <c r="CJ382" s="23" t="b">
        <f t="shared" si="339"/>
        <v>1</v>
      </c>
      <c r="CK382" s="23" t="b">
        <f t="shared" si="339"/>
        <v>1</v>
      </c>
      <c r="CL382" s="23" t="b">
        <f t="shared" si="339"/>
        <v>1</v>
      </c>
      <c r="CM382" s="23" t="b">
        <f t="shared" si="339"/>
        <v>1</v>
      </c>
      <c r="CN382" s="23" t="b">
        <f t="shared" si="339"/>
        <v>1</v>
      </c>
      <c r="CO382" t="str">
        <f t="shared" si="308"/>
        <v>5301093</v>
      </c>
      <c r="CP382" t="str">
        <f t="shared" si="309"/>
        <v>5200091</v>
      </c>
      <c r="CQ382" t="str">
        <f t="shared" si="310"/>
        <v>5201092</v>
      </c>
      <c r="CR382" t="str">
        <f t="shared" si="311"/>
        <v>5401091</v>
      </c>
      <c r="CS382" t="str">
        <f t="shared" si="312"/>
        <v>5500092</v>
      </c>
      <c r="CT382" t="str">
        <f t="shared" si="313"/>
        <v>5402091</v>
      </c>
      <c r="CU382">
        <v>9</v>
      </c>
      <c r="CV382">
        <v>9</v>
      </c>
      <c r="CW382">
        <v>9</v>
      </c>
      <c r="CX382">
        <v>9</v>
      </c>
      <c r="CY382">
        <v>9</v>
      </c>
      <c r="CZ382">
        <v>9</v>
      </c>
      <c r="DA382" s="12">
        <v>5</v>
      </c>
      <c r="DB382" s="17">
        <v>5</v>
      </c>
      <c r="DC382">
        <v>5</v>
      </c>
      <c r="DD382">
        <v>5</v>
      </c>
      <c r="DE382">
        <v>5</v>
      </c>
      <c r="DF382">
        <v>5</v>
      </c>
      <c r="DG382" s="28" t="s">
        <v>193</v>
      </c>
      <c r="DH382" s="28" t="s">
        <v>179</v>
      </c>
      <c r="DI382" s="28" t="s">
        <v>134</v>
      </c>
      <c r="DJ382" s="28" t="s">
        <v>144</v>
      </c>
      <c r="DK382" s="28" t="s">
        <v>138</v>
      </c>
      <c r="DL382" s="28" t="s">
        <v>182</v>
      </c>
      <c r="DM382" t="str">
        <f t="shared" si="314"/>
        <v>木</v>
      </c>
      <c r="DN382" t="str">
        <f t="shared" si="315"/>
        <v>水</v>
      </c>
      <c r="DO382" t="str">
        <f t="shared" si="316"/>
        <v>火</v>
      </c>
      <c r="DP382" t="str">
        <f t="shared" si="317"/>
        <v>水</v>
      </c>
      <c r="DQ382" t="str">
        <f t="shared" si="318"/>
        <v>火</v>
      </c>
      <c r="DR382" t="str">
        <f t="shared" si="319"/>
        <v>水</v>
      </c>
      <c r="DS382" s="28" t="s">
        <v>147</v>
      </c>
      <c r="DT382" s="28" t="s">
        <v>147</v>
      </c>
      <c r="DU382" s="28" t="s">
        <v>155</v>
      </c>
      <c r="DV382" s="28" t="s">
        <v>161</v>
      </c>
      <c r="DW382" s="28" t="s">
        <v>165</v>
      </c>
      <c r="DX382" s="28" t="s">
        <v>161</v>
      </c>
      <c r="DY382">
        <f t="shared" si="335"/>
        <v>1</v>
      </c>
      <c r="DZ382">
        <f t="shared" si="335"/>
        <v>1</v>
      </c>
      <c r="EA382">
        <f t="shared" si="335"/>
        <v>1</v>
      </c>
      <c r="EB382">
        <f t="shared" si="335"/>
        <v>2</v>
      </c>
      <c r="EC382">
        <f t="shared" si="335"/>
        <v>2</v>
      </c>
      <c r="ED382">
        <f t="shared" si="335"/>
        <v>2</v>
      </c>
      <c r="EE382">
        <v>5501124</v>
      </c>
      <c r="EF382" s="26" t="s">
        <v>176</v>
      </c>
      <c r="EG382">
        <v>2</v>
      </c>
      <c r="EV382" t="str">
        <f t="shared" si="320"/>
        <v>木剑士</v>
      </c>
      <c r="EW382" t="str">
        <f t="shared" si="321"/>
        <v>水刀客</v>
      </c>
      <c r="EX382" t="str">
        <f t="shared" si="322"/>
        <v>火骑兵</v>
      </c>
      <c r="EY382" t="str">
        <f t="shared" si="323"/>
        <v>水魔法师</v>
      </c>
      <c r="EZ382" t="str">
        <f t="shared" si="324"/>
        <v>火海盗</v>
      </c>
      <c r="FA382" t="str">
        <f t="shared" si="325"/>
        <v>水女巫</v>
      </c>
      <c r="FB382">
        <v>12</v>
      </c>
      <c r="FC382">
        <v>1</v>
      </c>
      <c r="FD382">
        <v>6</v>
      </c>
      <c r="FE382">
        <v>1</v>
      </c>
      <c r="FF382">
        <v>8</v>
      </c>
      <c r="FG382">
        <v>2</v>
      </c>
      <c r="FH382">
        <f t="shared" ca="1" si="326"/>
        <v>9</v>
      </c>
      <c r="FI382">
        <f t="shared" ca="1" si="326"/>
        <v>8</v>
      </c>
      <c r="FJ382">
        <f t="shared" ca="1" si="326"/>
        <v>4</v>
      </c>
      <c r="FK382">
        <f t="shared" ca="1" si="327"/>
        <v>17</v>
      </c>
      <c r="FL382">
        <f t="shared" ca="1" si="327"/>
        <v>9</v>
      </c>
      <c r="FM382">
        <f t="shared" ca="1" si="327"/>
        <v>5</v>
      </c>
      <c r="FN382">
        <f t="shared" ca="1" si="328"/>
        <v>9</v>
      </c>
      <c r="FO382">
        <f t="shared" ca="1" si="329"/>
        <v>8</v>
      </c>
      <c r="FP382">
        <f t="shared" ca="1" si="330"/>
        <v>16</v>
      </c>
      <c r="FQ382">
        <f t="shared" ca="1" si="331"/>
        <v>17</v>
      </c>
      <c r="FR382">
        <f t="shared" ca="1" si="332"/>
        <v>9</v>
      </c>
      <c r="FS382">
        <f t="shared" ca="1" si="333"/>
        <v>13</v>
      </c>
    </row>
    <row r="383" spans="1:175" ht="14.25" x14ac:dyDescent="0.15">
      <c r="A383" s="20">
        <v>2000080</v>
      </c>
      <c r="B383" s="6" t="str">
        <f t="shared" si="292"/>
        <v>2</v>
      </c>
      <c r="C383" s="7">
        <v>1002</v>
      </c>
      <c r="D383" s="1" t="str">
        <f t="shared" si="293"/>
        <v>5300095,5301091,5302094,5502091,5400095,5501094</v>
      </c>
      <c r="E383" t="str">
        <f t="shared" si="294"/>
        <v>9,9,9,9,9,9</v>
      </c>
      <c r="F383" t="str">
        <f t="shared" si="295"/>
        <v>467,461,461,461,461,461</v>
      </c>
      <c r="G383">
        <f t="shared" si="296"/>
        <v>1744683</v>
      </c>
      <c r="H383" s="6">
        <f>Sheet1!B383</f>
        <v>6</v>
      </c>
      <c r="I383" s="6">
        <f>Sheet1!C383</f>
        <v>2</v>
      </c>
      <c r="J383" s="6">
        <f>Sheet1!D383</f>
        <v>2</v>
      </c>
      <c r="K383" s="6">
        <f>Sheet1!E383</f>
        <v>5</v>
      </c>
      <c r="L383" s="6">
        <f>Sheet1!F383</f>
        <v>25</v>
      </c>
      <c r="P383">
        <f t="shared" si="297"/>
        <v>1744683</v>
      </c>
      <c r="Q383" s="19">
        <v>1744683.216</v>
      </c>
      <c r="R383" s="6" t="str">
        <f t="shared" si="298"/>
        <v>5300095,5301091,5302094,5502091,5400095,5501094</v>
      </c>
      <c r="S383" s="6" t="str">
        <f t="shared" si="299"/>
        <v>9,9,9,9,9,9</v>
      </c>
      <c r="T383" s="6" t="str">
        <f t="shared" si="300"/>
        <v>467,461,461,461,461,461</v>
      </c>
      <c r="U383">
        <v>5300095</v>
      </c>
      <c r="V383">
        <v>5301091</v>
      </c>
      <c r="W383">
        <v>5302094</v>
      </c>
      <c r="X383">
        <v>5502091</v>
      </c>
      <c r="Y383">
        <v>5400095</v>
      </c>
      <c r="Z383">
        <v>5501094</v>
      </c>
      <c r="AA383">
        <v>9</v>
      </c>
      <c r="AB383">
        <v>9</v>
      </c>
      <c r="AC383">
        <v>9</v>
      </c>
      <c r="AD383">
        <v>9</v>
      </c>
      <c r="AE383">
        <v>9</v>
      </c>
      <c r="AF383">
        <v>9</v>
      </c>
      <c r="AG383" s="12">
        <f t="shared" si="301"/>
        <v>467</v>
      </c>
      <c r="AH383" s="12">
        <f t="shared" si="302"/>
        <v>461</v>
      </c>
      <c r="AI383" s="12">
        <f t="shared" si="303"/>
        <v>461</v>
      </c>
      <c r="AJ383" s="12">
        <f t="shared" si="304"/>
        <v>461</v>
      </c>
      <c r="AK383" s="12">
        <f t="shared" si="305"/>
        <v>461</v>
      </c>
      <c r="AL383" s="12">
        <f t="shared" si="306"/>
        <v>461</v>
      </c>
      <c r="AM383" s="6">
        <f t="shared" si="291"/>
        <v>296596.14672000002</v>
      </c>
      <c r="AN383" s="6">
        <f t="shared" si="338"/>
        <v>289617.413856</v>
      </c>
      <c r="AO383" s="6">
        <f t="shared" si="338"/>
        <v>289617.413856</v>
      </c>
      <c r="AP383" s="6">
        <f t="shared" si="338"/>
        <v>289617.413856</v>
      </c>
      <c r="AQ383" s="6">
        <f t="shared" si="338"/>
        <v>289617.413856</v>
      </c>
      <c r="AR383" s="6">
        <f t="shared" si="338"/>
        <v>289617.413856</v>
      </c>
      <c r="CH383">
        <f t="shared" si="307"/>
        <v>0</v>
      </c>
      <c r="CI383" s="23" t="b">
        <f t="shared" si="339"/>
        <v>1</v>
      </c>
      <c r="CJ383" s="23" t="b">
        <f t="shared" si="339"/>
        <v>1</v>
      </c>
      <c r="CK383" s="23" t="b">
        <f t="shared" si="339"/>
        <v>1</v>
      </c>
      <c r="CL383" s="23" t="b">
        <f t="shared" si="339"/>
        <v>1</v>
      </c>
      <c r="CM383" s="23" t="b">
        <f t="shared" si="339"/>
        <v>1</v>
      </c>
      <c r="CN383" s="23" t="b">
        <f t="shared" si="339"/>
        <v>1</v>
      </c>
      <c r="CO383" t="str">
        <f t="shared" si="308"/>
        <v>5300095</v>
      </c>
      <c r="CP383" t="str">
        <f t="shared" si="309"/>
        <v>5301091</v>
      </c>
      <c r="CQ383" t="str">
        <f t="shared" si="310"/>
        <v>5302094</v>
      </c>
      <c r="CR383" t="str">
        <f t="shared" si="311"/>
        <v>5502091</v>
      </c>
      <c r="CS383" t="str">
        <f t="shared" si="312"/>
        <v>5400095</v>
      </c>
      <c r="CT383" t="str">
        <f t="shared" si="313"/>
        <v>5501094</v>
      </c>
      <c r="CU383">
        <v>9</v>
      </c>
      <c r="CV383">
        <v>9</v>
      </c>
      <c r="CW383">
        <v>9</v>
      </c>
      <c r="CX383">
        <v>9</v>
      </c>
      <c r="CY383">
        <v>9</v>
      </c>
      <c r="CZ383">
        <v>9</v>
      </c>
      <c r="DA383" s="12">
        <v>5</v>
      </c>
      <c r="DB383" s="17">
        <v>5</v>
      </c>
      <c r="DC383">
        <v>5</v>
      </c>
      <c r="DD383">
        <v>5</v>
      </c>
      <c r="DE383">
        <v>5</v>
      </c>
      <c r="DF383">
        <v>5</v>
      </c>
      <c r="DG383" s="28" t="s">
        <v>172</v>
      </c>
      <c r="DH383" s="28" t="s">
        <v>128</v>
      </c>
      <c r="DI383" s="28" t="s">
        <v>198</v>
      </c>
      <c r="DJ383" s="28" t="s">
        <v>130</v>
      </c>
      <c r="DK383" s="28" t="s">
        <v>200</v>
      </c>
      <c r="DL383" s="28" t="s">
        <v>176</v>
      </c>
      <c r="DM383" t="str">
        <f t="shared" si="314"/>
        <v>暗</v>
      </c>
      <c r="DN383" t="str">
        <f t="shared" si="315"/>
        <v>水</v>
      </c>
      <c r="DO383" t="str">
        <f t="shared" si="316"/>
        <v>光</v>
      </c>
      <c r="DP383" t="str">
        <f t="shared" si="317"/>
        <v>水</v>
      </c>
      <c r="DQ383" t="str">
        <f t="shared" si="318"/>
        <v>暗</v>
      </c>
      <c r="DR383" t="str">
        <f t="shared" si="319"/>
        <v>光</v>
      </c>
      <c r="DS383" s="28" t="s">
        <v>147</v>
      </c>
      <c r="DT383" s="28" t="s">
        <v>152</v>
      </c>
      <c r="DU383" s="28" t="s">
        <v>137</v>
      </c>
      <c r="DV383" s="28" t="s">
        <v>170</v>
      </c>
      <c r="DW383" s="28" t="s">
        <v>169</v>
      </c>
      <c r="DX383" s="28" t="s">
        <v>170</v>
      </c>
      <c r="DY383">
        <f t="shared" si="335"/>
        <v>1</v>
      </c>
      <c r="DZ383">
        <f t="shared" si="335"/>
        <v>1</v>
      </c>
      <c r="EA383">
        <f t="shared" si="335"/>
        <v>1</v>
      </c>
      <c r="EB383">
        <f t="shared" ref="EB383:ED446" si="340">IF(DJ383&lt;&gt;"",INDEX($EG$4:$EG$800,MATCH(DJ383,$EF$4:$EF$801,0)),0)</f>
        <v>2</v>
      </c>
      <c r="EC383">
        <f t="shared" si="340"/>
        <v>2</v>
      </c>
      <c r="ED383">
        <f t="shared" si="340"/>
        <v>2</v>
      </c>
      <c r="EE383">
        <v>5600124</v>
      </c>
      <c r="EF383" s="26" t="s">
        <v>178</v>
      </c>
      <c r="EG383">
        <v>1</v>
      </c>
      <c r="EV383" t="str">
        <f t="shared" si="320"/>
        <v>暗武士</v>
      </c>
      <c r="EW383" t="str">
        <f t="shared" si="321"/>
        <v>水剑士</v>
      </c>
      <c r="EX383" t="str">
        <f t="shared" si="322"/>
        <v>光盗贼</v>
      </c>
      <c r="EY383" t="str">
        <f t="shared" si="323"/>
        <v>水火枪手</v>
      </c>
      <c r="EZ383" t="str">
        <f t="shared" si="324"/>
        <v>暗巫师</v>
      </c>
      <c r="FA383" t="str">
        <f t="shared" si="325"/>
        <v>光猎人</v>
      </c>
      <c r="FB383">
        <v>17</v>
      </c>
      <c r="FC383">
        <v>4</v>
      </c>
      <c r="FD383">
        <v>14</v>
      </c>
      <c r="FE383">
        <v>4</v>
      </c>
      <c r="FF383">
        <v>18</v>
      </c>
      <c r="FG383">
        <v>16</v>
      </c>
      <c r="FH383">
        <f t="shared" ca="1" si="326"/>
        <v>15</v>
      </c>
      <c r="FI383">
        <f t="shared" ca="1" si="326"/>
        <v>8</v>
      </c>
      <c r="FJ383">
        <f t="shared" ca="1" si="326"/>
        <v>13</v>
      </c>
      <c r="FK383">
        <f t="shared" ca="1" si="327"/>
        <v>2</v>
      </c>
      <c r="FL383">
        <f t="shared" ca="1" si="327"/>
        <v>3</v>
      </c>
      <c r="FM383">
        <f t="shared" ca="1" si="327"/>
        <v>3</v>
      </c>
      <c r="FN383">
        <f t="shared" ca="1" si="328"/>
        <v>15</v>
      </c>
      <c r="FO383">
        <f t="shared" ca="1" si="329"/>
        <v>8</v>
      </c>
      <c r="FP383">
        <f t="shared" ca="1" si="330"/>
        <v>11</v>
      </c>
      <c r="FQ383">
        <f t="shared" ca="1" si="331"/>
        <v>2</v>
      </c>
      <c r="FR383">
        <f t="shared" ca="1" si="332"/>
        <v>3</v>
      </c>
      <c r="FS383">
        <f t="shared" ca="1" si="333"/>
        <v>6</v>
      </c>
    </row>
    <row r="384" spans="1:175" ht="14.25" x14ac:dyDescent="0.15">
      <c r="A384" s="20">
        <v>2000081</v>
      </c>
      <c r="B384" s="6" t="str">
        <f t="shared" si="292"/>
        <v>2</v>
      </c>
      <c r="C384" s="7">
        <v>1002</v>
      </c>
      <c r="D384" s="1" t="str">
        <f t="shared" si="293"/>
        <v>5202095,5302095,5300095,5602094,5502093,5501094</v>
      </c>
      <c r="E384" t="str">
        <f t="shared" si="294"/>
        <v>9,9,9,9,9,9</v>
      </c>
      <c r="F384" t="str">
        <f t="shared" si="295"/>
        <v>470,464,464,464,464,464</v>
      </c>
      <c r="G384">
        <f t="shared" si="296"/>
        <v>1767514</v>
      </c>
      <c r="H384" s="6">
        <f>Sheet1!B384</f>
        <v>1</v>
      </c>
      <c r="I384" s="6">
        <f>Sheet1!C384</f>
        <v>0</v>
      </c>
      <c r="J384" s="6">
        <f>Sheet1!D384</f>
        <v>0</v>
      </c>
      <c r="K384" s="6">
        <f>Sheet1!E384</f>
        <v>0</v>
      </c>
      <c r="L384" s="6">
        <f>Sheet1!F384</f>
        <v>30000</v>
      </c>
      <c r="P384">
        <f t="shared" si="297"/>
        <v>1767514</v>
      </c>
      <c r="Q384" s="19">
        <v>1767514.0719999999</v>
      </c>
      <c r="R384" s="6" t="str">
        <f t="shared" si="298"/>
        <v>5202095,5302095,5300095,5602094,5502093,5501094</v>
      </c>
      <c r="S384" s="6" t="str">
        <f t="shared" si="299"/>
        <v>9,9,9,9,9,9</v>
      </c>
      <c r="T384" s="6" t="str">
        <f t="shared" si="300"/>
        <v>470,464,464,464,464,464</v>
      </c>
      <c r="U384">
        <v>5202095</v>
      </c>
      <c r="V384">
        <v>5302095</v>
      </c>
      <c r="W384">
        <v>5300095</v>
      </c>
      <c r="X384">
        <v>5602094</v>
      </c>
      <c r="Y384">
        <v>5502093</v>
      </c>
      <c r="Z384">
        <v>5501094</v>
      </c>
      <c r="AA384">
        <v>9</v>
      </c>
      <c r="AB384">
        <v>9</v>
      </c>
      <c r="AC384">
        <v>9</v>
      </c>
      <c r="AD384">
        <v>9</v>
      </c>
      <c r="AE384">
        <v>9</v>
      </c>
      <c r="AF384">
        <v>9</v>
      </c>
      <c r="AG384" s="12">
        <f t="shared" si="301"/>
        <v>470</v>
      </c>
      <c r="AH384" s="12">
        <f t="shared" si="302"/>
        <v>464</v>
      </c>
      <c r="AI384" s="12">
        <f t="shared" si="303"/>
        <v>464</v>
      </c>
      <c r="AJ384" s="12">
        <f t="shared" si="304"/>
        <v>464</v>
      </c>
      <c r="AK384" s="12">
        <f t="shared" si="305"/>
        <v>464</v>
      </c>
      <c r="AL384" s="12">
        <f t="shared" si="306"/>
        <v>464</v>
      </c>
      <c r="AM384" s="6">
        <f t="shared" si="291"/>
        <v>300477.39224000002</v>
      </c>
      <c r="AN384" s="6">
        <f t="shared" si="338"/>
        <v>293407.33595199999</v>
      </c>
      <c r="AO384" s="6">
        <f t="shared" si="338"/>
        <v>293407.33595199999</v>
      </c>
      <c r="AP384" s="6">
        <f t="shared" si="338"/>
        <v>293407.33595199999</v>
      </c>
      <c r="AQ384" s="6">
        <f t="shared" si="338"/>
        <v>293407.33595199999</v>
      </c>
      <c r="AR384" s="6">
        <f t="shared" si="338"/>
        <v>293407.33595199999</v>
      </c>
      <c r="CH384">
        <f t="shared" si="307"/>
        <v>1</v>
      </c>
      <c r="CI384" s="23" t="b">
        <f t="shared" si="339"/>
        <v>1</v>
      </c>
      <c r="CJ384" s="23" t="b">
        <f t="shared" si="339"/>
        <v>1</v>
      </c>
      <c r="CK384" s="23" t="b">
        <f t="shared" si="339"/>
        <v>1</v>
      </c>
      <c r="CL384" s="23" t="b">
        <f t="shared" si="339"/>
        <v>1</v>
      </c>
      <c r="CM384" s="23" t="b">
        <f t="shared" si="339"/>
        <v>1</v>
      </c>
      <c r="CN384" s="23" t="b">
        <f t="shared" si="339"/>
        <v>1</v>
      </c>
      <c r="CO384" t="str">
        <f t="shared" si="308"/>
        <v>5202095</v>
      </c>
      <c r="CP384" t="str">
        <f t="shared" si="309"/>
        <v>5302095</v>
      </c>
      <c r="CQ384" t="str">
        <f t="shared" si="310"/>
        <v>5300095</v>
      </c>
      <c r="CR384" t="str">
        <f t="shared" si="311"/>
        <v>5602094</v>
      </c>
      <c r="CS384" t="str">
        <f t="shared" si="312"/>
        <v>5502093</v>
      </c>
      <c r="CT384" t="str">
        <f t="shared" si="313"/>
        <v>5501094</v>
      </c>
      <c r="CU384">
        <v>9</v>
      </c>
      <c r="CV384">
        <v>9</v>
      </c>
      <c r="CW384">
        <v>9</v>
      </c>
      <c r="CX384">
        <v>9</v>
      </c>
      <c r="CY384">
        <v>9</v>
      </c>
      <c r="CZ384">
        <v>9</v>
      </c>
      <c r="DA384" s="12">
        <v>5</v>
      </c>
      <c r="DB384" s="17">
        <v>5</v>
      </c>
      <c r="DC384">
        <v>5</v>
      </c>
      <c r="DD384">
        <v>5</v>
      </c>
      <c r="DE384">
        <v>5</v>
      </c>
      <c r="DF384">
        <v>5</v>
      </c>
      <c r="DG384" s="28" t="s">
        <v>174</v>
      </c>
      <c r="DH384" s="28" t="s">
        <v>199</v>
      </c>
      <c r="DI384" s="28" t="s">
        <v>172</v>
      </c>
      <c r="DJ384" s="28" t="s">
        <v>181</v>
      </c>
      <c r="DK384" s="28" t="s">
        <v>196</v>
      </c>
      <c r="DL384" s="28" t="s">
        <v>176</v>
      </c>
      <c r="DM384" t="str">
        <f t="shared" si="314"/>
        <v>暗</v>
      </c>
      <c r="DN384" t="str">
        <f t="shared" si="315"/>
        <v>暗</v>
      </c>
      <c r="DO384" t="str">
        <f t="shared" si="316"/>
        <v>暗</v>
      </c>
      <c r="DP384" t="str">
        <f t="shared" si="317"/>
        <v>光</v>
      </c>
      <c r="DQ384" t="str">
        <f t="shared" si="318"/>
        <v>木</v>
      </c>
      <c r="DR384" t="str">
        <f t="shared" si="319"/>
        <v>光</v>
      </c>
      <c r="DS384" s="28" t="s">
        <v>145</v>
      </c>
      <c r="DT384" s="28" t="s">
        <v>147</v>
      </c>
      <c r="DU384" s="28" t="s">
        <v>155</v>
      </c>
      <c r="DV384" s="28" t="s">
        <v>164</v>
      </c>
      <c r="DW384" s="28" t="s">
        <v>160</v>
      </c>
      <c r="DX384" s="28" t="s">
        <v>160</v>
      </c>
      <c r="DY384">
        <f t="shared" ref="DY384:ED447" si="341">IF(DG384&lt;&gt;"",INDEX($EG$4:$EG$800,MATCH(DG384,$EF$4:$EF$801,0)),0)</f>
        <v>1</v>
      </c>
      <c r="DZ384">
        <f t="shared" si="341"/>
        <v>1</v>
      </c>
      <c r="EA384">
        <f t="shared" si="341"/>
        <v>1</v>
      </c>
      <c r="EB384">
        <f t="shared" si="340"/>
        <v>2</v>
      </c>
      <c r="EC384">
        <f t="shared" si="340"/>
        <v>2</v>
      </c>
      <c r="ED384">
        <f t="shared" si="340"/>
        <v>2</v>
      </c>
      <c r="EE384">
        <v>5602124</v>
      </c>
      <c r="EF384" s="26" t="s">
        <v>181</v>
      </c>
      <c r="EG384">
        <v>2</v>
      </c>
      <c r="EV384" t="str">
        <f t="shared" si="320"/>
        <v>暗维京</v>
      </c>
      <c r="EW384" t="str">
        <f t="shared" si="321"/>
        <v>暗盗贼</v>
      </c>
      <c r="EX384" t="str">
        <f t="shared" si="322"/>
        <v>暗武士</v>
      </c>
      <c r="EY384" t="str">
        <f t="shared" si="323"/>
        <v>光学者</v>
      </c>
      <c r="EZ384" t="str">
        <f t="shared" si="324"/>
        <v>木火枪手</v>
      </c>
      <c r="FA384" t="str">
        <f t="shared" si="325"/>
        <v>光猎人</v>
      </c>
      <c r="FB384">
        <v>16</v>
      </c>
      <c r="FC384">
        <v>18</v>
      </c>
      <c r="FD384">
        <v>17</v>
      </c>
      <c r="FE384">
        <v>17</v>
      </c>
      <c r="FF384">
        <v>14</v>
      </c>
      <c r="FG384">
        <v>16</v>
      </c>
      <c r="FH384">
        <f t="shared" ca="1" si="326"/>
        <v>6</v>
      </c>
      <c r="FI384">
        <f t="shared" ca="1" si="326"/>
        <v>12</v>
      </c>
      <c r="FJ384">
        <f t="shared" ca="1" si="326"/>
        <v>3</v>
      </c>
      <c r="FK384">
        <f t="shared" ca="1" si="327"/>
        <v>15</v>
      </c>
      <c r="FL384">
        <f t="shared" ca="1" si="327"/>
        <v>14</v>
      </c>
      <c r="FM384">
        <f t="shared" ca="1" si="327"/>
        <v>3</v>
      </c>
      <c r="FN384">
        <f t="shared" ca="1" si="328"/>
        <v>6</v>
      </c>
      <c r="FO384">
        <f t="shared" ca="1" si="329"/>
        <v>12</v>
      </c>
      <c r="FP384">
        <f t="shared" ca="1" si="330"/>
        <v>7</v>
      </c>
      <c r="FQ384">
        <f t="shared" ca="1" si="331"/>
        <v>15</v>
      </c>
      <c r="FR384">
        <f t="shared" ca="1" si="332"/>
        <v>14</v>
      </c>
      <c r="FS384">
        <f t="shared" ca="1" si="333"/>
        <v>9</v>
      </c>
    </row>
    <row r="385" spans="1:175" ht="14.25" x14ac:dyDescent="0.15">
      <c r="A385" s="20">
        <v>2000082</v>
      </c>
      <c r="B385" s="6" t="str">
        <f t="shared" si="292"/>
        <v>2</v>
      </c>
      <c r="C385" s="7">
        <v>1002</v>
      </c>
      <c r="D385" s="1" t="str">
        <f t="shared" si="293"/>
        <v>5301092,5202092,5600094,5500092,5500091,5402092</v>
      </c>
      <c r="E385" t="str">
        <f t="shared" si="294"/>
        <v>9,9,9,9,9,9</v>
      </c>
      <c r="F385" t="str">
        <f t="shared" si="295"/>
        <v>473,468,468,468,468,468</v>
      </c>
      <c r="G385">
        <f t="shared" si="296"/>
        <v>1790527</v>
      </c>
      <c r="H385" s="6">
        <f>Sheet1!B385</f>
        <v>9</v>
      </c>
      <c r="I385" s="6">
        <f>Sheet1!C385</f>
        <v>0</v>
      </c>
      <c r="J385" s="6">
        <f>Sheet1!D385</f>
        <v>0</v>
      </c>
      <c r="K385" s="6">
        <f>Sheet1!E385</f>
        <v>0</v>
      </c>
      <c r="L385" s="6">
        <f>Sheet1!F385</f>
        <v>200</v>
      </c>
      <c r="P385">
        <f t="shared" si="297"/>
        <v>1790527</v>
      </c>
      <c r="Q385" s="19">
        <v>1790527.193</v>
      </c>
      <c r="R385" s="6" t="str">
        <f t="shared" si="298"/>
        <v>5301092,5202092,5600094,5500092,5500091,5402092</v>
      </c>
      <c r="S385" s="6" t="str">
        <f t="shared" si="299"/>
        <v>9,9,9,9,9,9</v>
      </c>
      <c r="T385" s="6" t="str">
        <f t="shared" si="300"/>
        <v>473,468,468,468,468,468</v>
      </c>
      <c r="U385">
        <v>5301092</v>
      </c>
      <c r="V385">
        <v>5202092</v>
      </c>
      <c r="W385">
        <v>5600094</v>
      </c>
      <c r="X385">
        <v>5500092</v>
      </c>
      <c r="Y385">
        <v>5500091</v>
      </c>
      <c r="Z385">
        <v>5402092</v>
      </c>
      <c r="AA385">
        <v>9</v>
      </c>
      <c r="AB385">
        <v>9</v>
      </c>
      <c r="AC385">
        <v>9</v>
      </c>
      <c r="AD385">
        <v>9</v>
      </c>
      <c r="AE385">
        <v>9</v>
      </c>
      <c r="AF385">
        <v>9</v>
      </c>
      <c r="AG385" s="12">
        <f t="shared" si="301"/>
        <v>473</v>
      </c>
      <c r="AH385" s="12">
        <f t="shared" si="302"/>
        <v>468</v>
      </c>
      <c r="AI385" s="12">
        <f t="shared" si="303"/>
        <v>468</v>
      </c>
      <c r="AJ385" s="12">
        <f t="shared" si="304"/>
        <v>468</v>
      </c>
      <c r="AK385" s="12">
        <f t="shared" si="305"/>
        <v>468</v>
      </c>
      <c r="AL385" s="12">
        <f t="shared" si="306"/>
        <v>468</v>
      </c>
      <c r="AM385" s="6">
        <f t="shared" si="291"/>
        <v>304389.62281000003</v>
      </c>
      <c r="AN385" s="6">
        <f t="shared" si="338"/>
        <v>297227.51403800002</v>
      </c>
      <c r="AO385" s="6">
        <f t="shared" si="338"/>
        <v>297227.51403800002</v>
      </c>
      <c r="AP385" s="6">
        <f t="shared" si="338"/>
        <v>297227.51403800002</v>
      </c>
      <c r="AQ385" s="6">
        <f t="shared" si="338"/>
        <v>297227.51403800002</v>
      </c>
      <c r="AR385" s="6">
        <f t="shared" si="338"/>
        <v>297227.51403800002</v>
      </c>
      <c r="CH385">
        <f t="shared" si="307"/>
        <v>2</v>
      </c>
      <c r="CI385" s="23" t="b">
        <f t="shared" si="339"/>
        <v>1</v>
      </c>
      <c r="CJ385" s="23" t="b">
        <f t="shared" si="339"/>
        <v>1</v>
      </c>
      <c r="CK385" s="23" t="b">
        <f t="shared" si="339"/>
        <v>1</v>
      </c>
      <c r="CL385" s="23" t="b">
        <f t="shared" si="339"/>
        <v>1</v>
      </c>
      <c r="CM385" s="23" t="b">
        <f t="shared" si="339"/>
        <v>1</v>
      </c>
      <c r="CN385" s="23" t="b">
        <f t="shared" si="339"/>
        <v>1</v>
      </c>
      <c r="CO385" t="str">
        <f t="shared" si="308"/>
        <v>5301092</v>
      </c>
      <c r="CP385" t="str">
        <f t="shared" si="309"/>
        <v>5202092</v>
      </c>
      <c r="CQ385" t="str">
        <f t="shared" si="310"/>
        <v>5600094</v>
      </c>
      <c r="CR385" t="str">
        <f t="shared" si="311"/>
        <v>5500092</v>
      </c>
      <c r="CS385" t="str">
        <f t="shared" si="312"/>
        <v>5500091</v>
      </c>
      <c r="CT385" t="str">
        <f t="shared" si="313"/>
        <v>5402092</v>
      </c>
      <c r="CU385">
        <v>9</v>
      </c>
      <c r="CV385">
        <v>9</v>
      </c>
      <c r="CW385">
        <v>9</v>
      </c>
      <c r="CX385">
        <v>9</v>
      </c>
      <c r="CY385">
        <v>9</v>
      </c>
      <c r="CZ385">
        <v>9</v>
      </c>
      <c r="DA385" s="12">
        <v>5</v>
      </c>
      <c r="DB385" s="17">
        <v>5</v>
      </c>
      <c r="DC385">
        <v>5</v>
      </c>
      <c r="DD385">
        <v>5</v>
      </c>
      <c r="DE385">
        <v>5</v>
      </c>
      <c r="DF385">
        <v>5</v>
      </c>
      <c r="DG385" s="23" t="s">
        <v>187</v>
      </c>
      <c r="DH385" s="23" t="s">
        <v>186</v>
      </c>
      <c r="DI385" s="23" t="s">
        <v>178</v>
      </c>
      <c r="DJ385" s="23" t="s">
        <v>138</v>
      </c>
      <c r="DK385" s="23" t="s">
        <v>183</v>
      </c>
      <c r="DL385" s="23" t="s">
        <v>189</v>
      </c>
      <c r="DM385" t="str">
        <f t="shared" si="314"/>
        <v>火</v>
      </c>
      <c r="DN385" t="str">
        <f t="shared" si="315"/>
        <v>火</v>
      </c>
      <c r="DO385" t="str">
        <f t="shared" si="316"/>
        <v>光</v>
      </c>
      <c r="DP385" t="str">
        <f t="shared" si="317"/>
        <v>火</v>
      </c>
      <c r="DQ385" t="str">
        <f t="shared" si="318"/>
        <v>水</v>
      </c>
      <c r="DR385" t="str">
        <f t="shared" si="319"/>
        <v>火</v>
      </c>
      <c r="DS385" s="23" t="s">
        <v>155</v>
      </c>
      <c r="DT385" s="23" t="s">
        <v>155</v>
      </c>
      <c r="DU385" s="23" t="s">
        <v>155</v>
      </c>
      <c r="DV385" s="23" t="s">
        <v>165</v>
      </c>
      <c r="DW385" s="23" t="s">
        <v>165</v>
      </c>
      <c r="DX385" s="23" t="s">
        <v>165</v>
      </c>
      <c r="DY385">
        <f t="shared" si="341"/>
        <v>1</v>
      </c>
      <c r="DZ385">
        <f t="shared" si="341"/>
        <v>1</v>
      </c>
      <c r="EA385">
        <f t="shared" si="341"/>
        <v>1</v>
      </c>
      <c r="EB385">
        <f t="shared" si="340"/>
        <v>2</v>
      </c>
      <c r="EC385">
        <f t="shared" si="340"/>
        <v>2</v>
      </c>
      <c r="ED385">
        <f t="shared" si="340"/>
        <v>2</v>
      </c>
      <c r="EE385">
        <v>5202125</v>
      </c>
      <c r="EF385" t="s">
        <v>174</v>
      </c>
      <c r="EG385">
        <v>1</v>
      </c>
      <c r="EV385" t="str">
        <f t="shared" si="320"/>
        <v>火剑士</v>
      </c>
      <c r="EW385" t="str">
        <f t="shared" si="321"/>
        <v>火维京</v>
      </c>
      <c r="EX385" t="str">
        <f t="shared" si="322"/>
        <v>光熊猫</v>
      </c>
      <c r="EY385" t="str">
        <f t="shared" si="323"/>
        <v>火海盗</v>
      </c>
      <c r="EZ385" t="str">
        <f t="shared" si="324"/>
        <v>水海盗</v>
      </c>
      <c r="FA385" t="str">
        <f t="shared" si="325"/>
        <v>火女巫</v>
      </c>
      <c r="FB385">
        <v>8</v>
      </c>
      <c r="FC385">
        <v>7</v>
      </c>
      <c r="FD385">
        <v>15</v>
      </c>
      <c r="FE385">
        <v>8</v>
      </c>
      <c r="FF385">
        <v>3</v>
      </c>
      <c r="FG385">
        <v>7</v>
      </c>
      <c r="FH385">
        <f t="shared" ca="1" si="326"/>
        <v>12</v>
      </c>
      <c r="FI385">
        <f t="shared" ca="1" si="326"/>
        <v>12</v>
      </c>
      <c r="FJ385">
        <f t="shared" ca="1" si="326"/>
        <v>7</v>
      </c>
      <c r="FK385">
        <f t="shared" ca="1" si="327"/>
        <v>4</v>
      </c>
      <c r="FL385">
        <f t="shared" ca="1" si="327"/>
        <v>18</v>
      </c>
      <c r="FM385">
        <f t="shared" ca="1" si="327"/>
        <v>2</v>
      </c>
      <c r="FN385">
        <f t="shared" ca="1" si="328"/>
        <v>12</v>
      </c>
      <c r="FO385">
        <f t="shared" ca="1" si="329"/>
        <v>6</v>
      </c>
      <c r="FP385">
        <f t="shared" ca="1" si="330"/>
        <v>11</v>
      </c>
      <c r="FQ385">
        <f t="shared" ca="1" si="331"/>
        <v>4</v>
      </c>
      <c r="FR385">
        <f t="shared" ca="1" si="332"/>
        <v>18</v>
      </c>
      <c r="FS385">
        <f t="shared" ca="1" si="333"/>
        <v>12</v>
      </c>
    </row>
    <row r="386" spans="1:175" ht="14.25" x14ac:dyDescent="0.15">
      <c r="A386" s="20">
        <v>2000083</v>
      </c>
      <c r="B386" s="6" t="str">
        <f t="shared" si="292"/>
        <v>2</v>
      </c>
      <c r="C386" s="7">
        <v>1002</v>
      </c>
      <c r="D386" s="1" t="str">
        <f t="shared" si="293"/>
        <v>5200092,5302095,5201094,5502091,5401092,5601091</v>
      </c>
      <c r="E386" t="str">
        <f t="shared" si="294"/>
        <v>9,9,9,9,9,9</v>
      </c>
      <c r="F386" t="str">
        <f t="shared" si="295"/>
        <v>476,471,471,471,471,471</v>
      </c>
      <c r="G386">
        <f t="shared" si="296"/>
        <v>1813724</v>
      </c>
      <c r="H386" s="6">
        <f>Sheet1!B386</f>
        <v>1</v>
      </c>
      <c r="I386" s="6">
        <f>Sheet1!C386</f>
        <v>0</v>
      </c>
      <c r="J386" s="6">
        <f>Sheet1!D386</f>
        <v>0</v>
      </c>
      <c r="K386" s="6">
        <f>Sheet1!E386</f>
        <v>0</v>
      </c>
      <c r="L386" s="6">
        <f>Sheet1!F386</f>
        <v>30000</v>
      </c>
      <c r="P386">
        <f t="shared" si="297"/>
        <v>1813724</v>
      </c>
      <c r="Q386" s="19">
        <v>1813724.75</v>
      </c>
      <c r="R386" s="6" t="str">
        <f t="shared" si="298"/>
        <v>5200092,5302095,5201094,5502091,5401092,5601091</v>
      </c>
      <c r="S386" s="6" t="str">
        <f t="shared" si="299"/>
        <v>9,9,9,9,9,9</v>
      </c>
      <c r="T386" s="6" t="str">
        <f t="shared" si="300"/>
        <v>476,471,471,471,471,471</v>
      </c>
      <c r="U386">
        <v>5200092</v>
      </c>
      <c r="V386">
        <v>5302095</v>
      </c>
      <c r="W386">
        <v>5201094</v>
      </c>
      <c r="X386">
        <v>5502091</v>
      </c>
      <c r="Y386">
        <v>5401092</v>
      </c>
      <c r="Z386">
        <v>5601091</v>
      </c>
      <c r="AA386">
        <v>9</v>
      </c>
      <c r="AB386">
        <v>9</v>
      </c>
      <c r="AC386">
        <v>9</v>
      </c>
      <c r="AD386">
        <v>9</v>
      </c>
      <c r="AE386">
        <v>9</v>
      </c>
      <c r="AF386">
        <v>9</v>
      </c>
      <c r="AG386" s="12">
        <f t="shared" si="301"/>
        <v>476</v>
      </c>
      <c r="AH386" s="12">
        <f t="shared" si="302"/>
        <v>471</v>
      </c>
      <c r="AI386" s="12">
        <f t="shared" si="303"/>
        <v>471</v>
      </c>
      <c r="AJ386" s="12">
        <f t="shared" si="304"/>
        <v>471</v>
      </c>
      <c r="AK386" s="12">
        <f t="shared" si="305"/>
        <v>471</v>
      </c>
      <c r="AL386" s="12">
        <f t="shared" si="306"/>
        <v>471</v>
      </c>
      <c r="AM386" s="6">
        <f t="shared" si="291"/>
        <v>308333.20750000002</v>
      </c>
      <c r="AN386" s="6">
        <f t="shared" si="338"/>
        <v>301078.30850000004</v>
      </c>
      <c r="AO386" s="6">
        <f t="shared" si="338"/>
        <v>301078.30850000004</v>
      </c>
      <c r="AP386" s="6">
        <f t="shared" si="338"/>
        <v>301078.30850000004</v>
      </c>
      <c r="AQ386" s="6">
        <f t="shared" si="338"/>
        <v>301078.30850000004</v>
      </c>
      <c r="AR386" s="6">
        <f t="shared" si="338"/>
        <v>301078.30850000004</v>
      </c>
      <c r="CH386">
        <f t="shared" si="307"/>
        <v>3</v>
      </c>
      <c r="CI386" s="23" t="b">
        <f t="shared" si="339"/>
        <v>1</v>
      </c>
      <c r="CJ386" s="23" t="b">
        <f t="shared" si="339"/>
        <v>1</v>
      </c>
      <c r="CK386" s="23" t="b">
        <f t="shared" si="339"/>
        <v>1</v>
      </c>
      <c r="CL386" s="23" t="b">
        <f t="shared" si="339"/>
        <v>1</v>
      </c>
      <c r="CM386" s="23" t="b">
        <f t="shared" si="339"/>
        <v>1</v>
      </c>
      <c r="CN386" s="23" t="b">
        <f t="shared" si="339"/>
        <v>1</v>
      </c>
      <c r="CO386" t="str">
        <f t="shared" si="308"/>
        <v>5200092</v>
      </c>
      <c r="CP386" t="str">
        <f t="shared" si="309"/>
        <v>5302095</v>
      </c>
      <c r="CQ386" t="str">
        <f t="shared" si="310"/>
        <v>5201094</v>
      </c>
      <c r="CR386" t="str">
        <f t="shared" si="311"/>
        <v>5502091</v>
      </c>
      <c r="CS386" t="str">
        <f t="shared" si="312"/>
        <v>5401092</v>
      </c>
      <c r="CT386" t="str">
        <f t="shared" si="313"/>
        <v>5601091</v>
      </c>
      <c r="CU386">
        <v>9</v>
      </c>
      <c r="CV386">
        <v>9</v>
      </c>
      <c r="CW386">
        <v>9</v>
      </c>
      <c r="CX386">
        <v>9</v>
      </c>
      <c r="CY386">
        <v>9</v>
      </c>
      <c r="CZ386">
        <v>9</v>
      </c>
      <c r="DA386" s="12">
        <v>5</v>
      </c>
      <c r="DB386" s="17">
        <v>5</v>
      </c>
      <c r="DC386">
        <v>5</v>
      </c>
      <c r="DD386">
        <v>5</v>
      </c>
      <c r="DE386">
        <v>5</v>
      </c>
      <c r="DF386">
        <v>5</v>
      </c>
      <c r="DG386" s="23" t="s">
        <v>185</v>
      </c>
      <c r="DH386" s="23" t="s">
        <v>199</v>
      </c>
      <c r="DI386" s="23" t="s">
        <v>197</v>
      </c>
      <c r="DJ386" s="28" t="s">
        <v>130</v>
      </c>
      <c r="DK386" s="28" t="s">
        <v>188</v>
      </c>
      <c r="DL386" s="28" t="s">
        <v>184</v>
      </c>
      <c r="DM386" t="str">
        <f t="shared" si="314"/>
        <v>火</v>
      </c>
      <c r="DN386" t="str">
        <f t="shared" si="315"/>
        <v>暗</v>
      </c>
      <c r="DO386" t="str">
        <f t="shared" si="316"/>
        <v>光</v>
      </c>
      <c r="DP386" t="str">
        <f t="shared" si="317"/>
        <v>水</v>
      </c>
      <c r="DQ386" t="str">
        <f t="shared" si="318"/>
        <v>火</v>
      </c>
      <c r="DR386" t="str">
        <f t="shared" si="319"/>
        <v>水</v>
      </c>
      <c r="DS386" s="23" t="s">
        <v>145</v>
      </c>
      <c r="DT386" s="23" t="s">
        <v>145</v>
      </c>
      <c r="DU386" s="23" t="s">
        <v>145</v>
      </c>
      <c r="DV386" s="28" t="s">
        <v>160</v>
      </c>
      <c r="DW386" s="28" t="s">
        <v>164</v>
      </c>
      <c r="DX386" s="28" t="s">
        <v>161</v>
      </c>
      <c r="DY386">
        <f t="shared" si="341"/>
        <v>1</v>
      </c>
      <c r="DZ386">
        <f t="shared" si="341"/>
        <v>1</v>
      </c>
      <c r="EA386">
        <f t="shared" si="341"/>
        <v>1</v>
      </c>
      <c r="EB386">
        <f t="shared" si="340"/>
        <v>2</v>
      </c>
      <c r="EC386">
        <f t="shared" si="340"/>
        <v>2</v>
      </c>
      <c r="ED386">
        <f t="shared" si="340"/>
        <v>2</v>
      </c>
      <c r="EE386">
        <v>5300125</v>
      </c>
      <c r="EF386" s="26" t="s">
        <v>172</v>
      </c>
      <c r="EG386">
        <v>1</v>
      </c>
      <c r="EV386" t="str">
        <f t="shared" si="320"/>
        <v>火刀客</v>
      </c>
      <c r="EW386" t="str">
        <f t="shared" si="321"/>
        <v>暗盗贼</v>
      </c>
      <c r="EX386" t="str">
        <f t="shared" si="322"/>
        <v>光骑兵</v>
      </c>
      <c r="EY386" t="str">
        <f t="shared" si="323"/>
        <v>水火枪手</v>
      </c>
      <c r="EZ386" t="str">
        <f t="shared" si="324"/>
        <v>火魔法师</v>
      </c>
      <c r="FA386" t="str">
        <f t="shared" si="325"/>
        <v>水修女</v>
      </c>
      <c r="FB386">
        <v>5</v>
      </c>
      <c r="FC386">
        <v>18</v>
      </c>
      <c r="FD386">
        <v>13</v>
      </c>
      <c r="FE386">
        <v>4</v>
      </c>
      <c r="FF386">
        <v>6</v>
      </c>
      <c r="FG386">
        <v>5</v>
      </c>
      <c r="FH386">
        <f t="shared" ca="1" si="326"/>
        <v>2</v>
      </c>
      <c r="FI386">
        <f t="shared" ca="1" si="326"/>
        <v>9</v>
      </c>
      <c r="FJ386">
        <f t="shared" ca="1" si="326"/>
        <v>15</v>
      </c>
      <c r="FK386">
        <f t="shared" ca="1" si="327"/>
        <v>19</v>
      </c>
      <c r="FL386">
        <f t="shared" ca="1" si="327"/>
        <v>6</v>
      </c>
      <c r="FM386">
        <f t="shared" ca="1" si="327"/>
        <v>2</v>
      </c>
      <c r="FN386">
        <f t="shared" ca="1" si="328"/>
        <v>2</v>
      </c>
      <c r="FO386">
        <f t="shared" ca="1" si="329"/>
        <v>9</v>
      </c>
      <c r="FP386">
        <f t="shared" ca="1" si="330"/>
        <v>3</v>
      </c>
      <c r="FQ386">
        <f t="shared" ca="1" si="331"/>
        <v>19</v>
      </c>
      <c r="FR386">
        <f t="shared" ca="1" si="332"/>
        <v>6</v>
      </c>
      <c r="FS386">
        <f t="shared" ca="1" si="333"/>
        <v>7</v>
      </c>
    </row>
    <row r="387" spans="1:175" ht="14.25" x14ac:dyDescent="0.15">
      <c r="A387" s="20">
        <v>2000084</v>
      </c>
      <c r="B387" s="6" t="str">
        <f t="shared" si="292"/>
        <v>2</v>
      </c>
      <c r="C387" s="7">
        <v>1002</v>
      </c>
      <c r="D387" s="1" t="str">
        <f t="shared" si="293"/>
        <v>5202093,5202092,5200093,5601091,5500091,5502091</v>
      </c>
      <c r="E387" t="str">
        <f t="shared" si="294"/>
        <v>9,9,9,9,9,9</v>
      </c>
      <c r="F387" t="str">
        <f t="shared" si="295"/>
        <v>480,474,474,474,474,474</v>
      </c>
      <c r="G387">
        <f t="shared" si="296"/>
        <v>1837105</v>
      </c>
      <c r="H387" s="6">
        <f>Sheet1!B387</f>
        <v>12</v>
      </c>
      <c r="I387" s="6">
        <f>Sheet1!C387</f>
        <v>0</v>
      </c>
      <c r="J387" s="6">
        <f>Sheet1!D387</f>
        <v>0</v>
      </c>
      <c r="K387" s="6">
        <f>Sheet1!E387</f>
        <v>0</v>
      </c>
      <c r="L387" s="6">
        <f>Sheet1!F387</f>
        <v>100</v>
      </c>
      <c r="P387">
        <f t="shared" si="297"/>
        <v>1837105</v>
      </c>
      <c r="Q387" s="19">
        <v>1837105.82</v>
      </c>
      <c r="R387" s="6" t="str">
        <f t="shared" si="298"/>
        <v>5202093,5202092,5200093,5601091,5500091,5502091</v>
      </c>
      <c r="S387" s="6" t="str">
        <f t="shared" si="299"/>
        <v>9,9,9,9,9,9</v>
      </c>
      <c r="T387" s="6" t="str">
        <f t="shared" si="300"/>
        <v>480,474,474,474,474,474</v>
      </c>
      <c r="U387">
        <v>5202093</v>
      </c>
      <c r="V387">
        <v>5202092</v>
      </c>
      <c r="W387">
        <v>5200093</v>
      </c>
      <c r="X387">
        <v>5601091</v>
      </c>
      <c r="Y387">
        <v>5500091</v>
      </c>
      <c r="Z387">
        <v>5502091</v>
      </c>
      <c r="AA387">
        <v>9</v>
      </c>
      <c r="AB387">
        <v>9</v>
      </c>
      <c r="AC387">
        <v>9</v>
      </c>
      <c r="AD387">
        <v>9</v>
      </c>
      <c r="AE387">
        <v>9</v>
      </c>
      <c r="AF387">
        <v>9</v>
      </c>
      <c r="AG387" s="12">
        <f t="shared" si="301"/>
        <v>480</v>
      </c>
      <c r="AH387" s="12">
        <f t="shared" si="302"/>
        <v>474</v>
      </c>
      <c r="AI387" s="12">
        <f t="shared" si="303"/>
        <v>474</v>
      </c>
      <c r="AJ387" s="12">
        <f t="shared" si="304"/>
        <v>474</v>
      </c>
      <c r="AK387" s="12">
        <f t="shared" si="305"/>
        <v>474</v>
      </c>
      <c r="AL387" s="12">
        <f t="shared" si="306"/>
        <v>474</v>
      </c>
      <c r="AM387" s="6">
        <f t="shared" si="291"/>
        <v>312307.98940000002</v>
      </c>
      <c r="AN387" s="6">
        <f t="shared" si="338"/>
        <v>304959.56612000003</v>
      </c>
      <c r="AO387" s="6">
        <f t="shared" si="338"/>
        <v>304959.56612000003</v>
      </c>
      <c r="AP387" s="6">
        <f t="shared" si="338"/>
        <v>304959.56612000003</v>
      </c>
      <c r="AQ387" s="6">
        <f t="shared" si="338"/>
        <v>304959.56612000003</v>
      </c>
      <c r="AR387" s="6">
        <f t="shared" si="338"/>
        <v>304959.56612000003</v>
      </c>
      <c r="CH387">
        <f t="shared" si="307"/>
        <v>4</v>
      </c>
      <c r="CI387" s="23" t="b">
        <f t="shared" si="339"/>
        <v>1</v>
      </c>
      <c r="CJ387" s="23" t="b">
        <f t="shared" si="339"/>
        <v>1</v>
      </c>
      <c r="CK387" s="23" t="b">
        <f t="shared" si="339"/>
        <v>1</v>
      </c>
      <c r="CL387" s="23" t="b">
        <f t="shared" si="339"/>
        <v>1</v>
      </c>
      <c r="CM387" s="23" t="b">
        <f t="shared" si="339"/>
        <v>1</v>
      </c>
      <c r="CN387" s="23" t="b">
        <f t="shared" si="339"/>
        <v>1</v>
      </c>
      <c r="CO387" t="str">
        <f t="shared" si="308"/>
        <v>5202093</v>
      </c>
      <c r="CP387" t="str">
        <f t="shared" si="309"/>
        <v>5202092</v>
      </c>
      <c r="CQ387" t="str">
        <f t="shared" si="310"/>
        <v>5200093</v>
      </c>
      <c r="CR387" t="str">
        <f t="shared" si="311"/>
        <v>5601091</v>
      </c>
      <c r="CS387" t="str">
        <f t="shared" si="312"/>
        <v>5500091</v>
      </c>
      <c r="CT387" t="str">
        <f t="shared" si="313"/>
        <v>5502091</v>
      </c>
      <c r="CU387">
        <v>9</v>
      </c>
      <c r="CV387">
        <v>9</v>
      </c>
      <c r="CW387">
        <v>9</v>
      </c>
      <c r="CX387">
        <v>9</v>
      </c>
      <c r="CY387">
        <v>9</v>
      </c>
      <c r="CZ387">
        <v>9</v>
      </c>
      <c r="DA387" s="12">
        <v>5</v>
      </c>
      <c r="DB387" s="17">
        <v>5</v>
      </c>
      <c r="DC387">
        <v>5</v>
      </c>
      <c r="DD387">
        <v>5</v>
      </c>
      <c r="DE387">
        <v>5</v>
      </c>
      <c r="DF387">
        <v>5</v>
      </c>
      <c r="DG387" s="23" t="s">
        <v>192</v>
      </c>
      <c r="DH387" s="23" t="s">
        <v>186</v>
      </c>
      <c r="DI387" s="23" t="s">
        <v>142</v>
      </c>
      <c r="DJ387" s="23" t="s">
        <v>184</v>
      </c>
      <c r="DK387" s="23" t="s">
        <v>183</v>
      </c>
      <c r="DL387" s="23" t="s">
        <v>130</v>
      </c>
      <c r="DM387" t="str">
        <f t="shared" si="314"/>
        <v>木</v>
      </c>
      <c r="DN387" t="str">
        <f t="shared" si="315"/>
        <v>火</v>
      </c>
      <c r="DO387" t="str">
        <f t="shared" si="316"/>
        <v>木</v>
      </c>
      <c r="DP387" t="str">
        <f t="shared" si="317"/>
        <v>水</v>
      </c>
      <c r="DQ387" t="str">
        <f t="shared" si="318"/>
        <v>水</v>
      </c>
      <c r="DR387" t="str">
        <f t="shared" si="319"/>
        <v>水</v>
      </c>
      <c r="DS387" s="23" t="s">
        <v>152</v>
      </c>
      <c r="DT387" s="23" t="s">
        <v>152</v>
      </c>
      <c r="DU387" s="23" t="s">
        <v>147</v>
      </c>
      <c r="DV387" s="23" t="s">
        <v>164</v>
      </c>
      <c r="DW387" s="23" t="s">
        <v>160</v>
      </c>
      <c r="DX387" s="23" t="s">
        <v>164</v>
      </c>
      <c r="DY387">
        <f t="shared" si="341"/>
        <v>1</v>
      </c>
      <c r="DZ387">
        <f t="shared" si="341"/>
        <v>1</v>
      </c>
      <c r="EA387">
        <f t="shared" si="341"/>
        <v>1</v>
      </c>
      <c r="EB387">
        <f t="shared" si="340"/>
        <v>2</v>
      </c>
      <c r="EC387">
        <f t="shared" si="340"/>
        <v>2</v>
      </c>
      <c r="ED387">
        <f t="shared" si="340"/>
        <v>2</v>
      </c>
      <c r="EE387">
        <v>5302125</v>
      </c>
      <c r="EF387" s="26" t="s">
        <v>199</v>
      </c>
      <c r="EG387">
        <v>1</v>
      </c>
      <c r="EV387" t="str">
        <f t="shared" si="320"/>
        <v>木维京</v>
      </c>
      <c r="EW387" t="str">
        <f t="shared" si="321"/>
        <v>火维京</v>
      </c>
      <c r="EX387" t="str">
        <f t="shared" si="322"/>
        <v>木刀客</v>
      </c>
      <c r="EY387" t="str">
        <f t="shared" si="323"/>
        <v>水修女</v>
      </c>
      <c r="EZ387" t="str">
        <f t="shared" si="324"/>
        <v>水海盗</v>
      </c>
      <c r="FA387" t="str">
        <f t="shared" si="325"/>
        <v>水火枪手</v>
      </c>
      <c r="FB387">
        <v>11</v>
      </c>
      <c r="FC387">
        <v>7</v>
      </c>
      <c r="FD387">
        <v>9</v>
      </c>
      <c r="FE387">
        <v>5</v>
      </c>
      <c r="FF387">
        <v>3</v>
      </c>
      <c r="FG387">
        <v>4</v>
      </c>
      <c r="FH387">
        <f t="shared" ca="1" si="326"/>
        <v>1</v>
      </c>
      <c r="FI387">
        <f t="shared" ca="1" si="326"/>
        <v>11</v>
      </c>
      <c r="FJ387">
        <f t="shared" ca="1" si="326"/>
        <v>8</v>
      </c>
      <c r="FK387">
        <f t="shared" ca="1" si="327"/>
        <v>13</v>
      </c>
      <c r="FL387">
        <f t="shared" ca="1" si="327"/>
        <v>11</v>
      </c>
      <c r="FM387">
        <f t="shared" ca="1" si="327"/>
        <v>10</v>
      </c>
      <c r="FN387">
        <f t="shared" ca="1" si="328"/>
        <v>1</v>
      </c>
      <c r="FO387">
        <f t="shared" ca="1" si="329"/>
        <v>11</v>
      </c>
      <c r="FP387">
        <f t="shared" ca="1" si="330"/>
        <v>4</v>
      </c>
      <c r="FQ387">
        <f t="shared" ca="1" si="331"/>
        <v>13</v>
      </c>
      <c r="FR387">
        <f t="shared" ca="1" si="332"/>
        <v>11</v>
      </c>
      <c r="FS387">
        <f t="shared" ca="1" si="333"/>
        <v>12</v>
      </c>
    </row>
    <row r="388" spans="1:175" ht="14.25" x14ac:dyDescent="0.15">
      <c r="A388" s="20">
        <v>2000085</v>
      </c>
      <c r="B388" s="6" t="str">
        <f t="shared" si="292"/>
        <v>2</v>
      </c>
      <c r="C388" s="7">
        <v>1002</v>
      </c>
      <c r="D388" s="1" t="str">
        <f t="shared" si="293"/>
        <v>5301091,5300095,5200093,5402092,5502092,5500092</v>
      </c>
      <c r="E388" t="str">
        <f t="shared" si="294"/>
        <v>9,9,9,9,9,9</v>
      </c>
      <c r="F388" t="str">
        <f t="shared" si="295"/>
        <v>483,477,477,477,477,477</v>
      </c>
      <c r="G388">
        <f t="shared" si="296"/>
        <v>1860672</v>
      </c>
      <c r="H388" s="6">
        <f>Sheet1!B388</f>
        <v>35</v>
      </c>
      <c r="I388" s="6">
        <f>Sheet1!C388</f>
        <v>0</v>
      </c>
      <c r="J388" s="6">
        <f>Sheet1!D388</f>
        <v>0</v>
      </c>
      <c r="K388" s="6">
        <f>Sheet1!E388</f>
        <v>0</v>
      </c>
      <c r="L388" s="6">
        <f>Sheet1!F388</f>
        <v>20</v>
      </c>
      <c r="P388">
        <f t="shared" si="297"/>
        <v>1860672</v>
      </c>
      <c r="Q388" s="19">
        <v>1860672.58</v>
      </c>
      <c r="R388" s="6" t="str">
        <f t="shared" si="298"/>
        <v>5301091,5300095,5200093,5402092,5502092,5500092</v>
      </c>
      <c r="S388" s="6" t="str">
        <f t="shared" si="299"/>
        <v>9,9,9,9,9,9</v>
      </c>
      <c r="T388" s="6" t="str">
        <f t="shared" si="300"/>
        <v>483,477,477,477,477,477</v>
      </c>
      <c r="U388">
        <v>5301091</v>
      </c>
      <c r="V388">
        <v>5300095</v>
      </c>
      <c r="W388">
        <v>5200093</v>
      </c>
      <c r="X388">
        <v>5402092</v>
      </c>
      <c r="Y388">
        <v>5502092</v>
      </c>
      <c r="Z388">
        <v>5500092</v>
      </c>
      <c r="AA388">
        <v>9</v>
      </c>
      <c r="AB388">
        <v>9</v>
      </c>
      <c r="AC388">
        <v>9</v>
      </c>
      <c r="AD388">
        <v>9</v>
      </c>
      <c r="AE388">
        <v>9</v>
      </c>
      <c r="AF388">
        <v>9</v>
      </c>
      <c r="AG388" s="12">
        <f t="shared" si="301"/>
        <v>483</v>
      </c>
      <c r="AH388" s="12">
        <f t="shared" si="302"/>
        <v>477</v>
      </c>
      <c r="AI388" s="12">
        <f t="shared" si="303"/>
        <v>477</v>
      </c>
      <c r="AJ388" s="12">
        <f t="shared" si="304"/>
        <v>477</v>
      </c>
      <c r="AK388" s="12">
        <f t="shared" si="305"/>
        <v>477</v>
      </c>
      <c r="AL388" s="12">
        <f t="shared" si="306"/>
        <v>477</v>
      </c>
      <c r="AM388" s="6">
        <f t="shared" ref="AM388:AM451" si="342">$Q388*0.17</f>
        <v>316314.33860000002</v>
      </c>
      <c r="AN388" s="6">
        <f t="shared" si="338"/>
        <v>308871.64828000002</v>
      </c>
      <c r="AO388" s="6">
        <f t="shared" si="338"/>
        <v>308871.64828000002</v>
      </c>
      <c r="AP388" s="6">
        <f t="shared" si="338"/>
        <v>308871.64828000002</v>
      </c>
      <c r="AQ388" s="6">
        <f t="shared" si="338"/>
        <v>308871.64828000002</v>
      </c>
      <c r="AR388" s="6">
        <f t="shared" si="338"/>
        <v>308871.64828000002</v>
      </c>
      <c r="CH388">
        <f t="shared" si="307"/>
        <v>0</v>
      </c>
      <c r="CI388" s="23" t="b">
        <f t="shared" si="339"/>
        <v>1</v>
      </c>
      <c r="CJ388" s="23" t="b">
        <f t="shared" si="339"/>
        <v>1</v>
      </c>
      <c r="CK388" s="23" t="b">
        <f t="shared" si="339"/>
        <v>1</v>
      </c>
      <c r="CL388" s="23" t="b">
        <f t="shared" si="339"/>
        <v>1</v>
      </c>
      <c r="CM388" s="23" t="b">
        <f t="shared" si="339"/>
        <v>1</v>
      </c>
      <c r="CN388" s="23" t="b">
        <f t="shared" si="339"/>
        <v>1</v>
      </c>
      <c r="CO388" t="str">
        <f t="shared" si="308"/>
        <v>5301091</v>
      </c>
      <c r="CP388" t="str">
        <f t="shared" si="309"/>
        <v>5300095</v>
      </c>
      <c r="CQ388" t="str">
        <f t="shared" si="310"/>
        <v>5200093</v>
      </c>
      <c r="CR388" t="str">
        <f t="shared" si="311"/>
        <v>5402092</v>
      </c>
      <c r="CS388" t="str">
        <f t="shared" si="312"/>
        <v>5502092</v>
      </c>
      <c r="CT388" t="str">
        <f t="shared" si="313"/>
        <v>5500092</v>
      </c>
      <c r="CU388">
        <v>9</v>
      </c>
      <c r="CV388">
        <v>9</v>
      </c>
      <c r="CW388">
        <v>9</v>
      </c>
      <c r="CX388">
        <v>9</v>
      </c>
      <c r="CY388">
        <v>9</v>
      </c>
      <c r="CZ388">
        <v>9</v>
      </c>
      <c r="DA388" s="12">
        <v>5</v>
      </c>
      <c r="DB388" s="17">
        <v>5</v>
      </c>
      <c r="DC388">
        <v>5</v>
      </c>
      <c r="DD388">
        <v>5</v>
      </c>
      <c r="DE388">
        <v>5</v>
      </c>
      <c r="DF388">
        <v>5</v>
      </c>
      <c r="DG388" s="23" t="s">
        <v>128</v>
      </c>
      <c r="DH388" s="23" t="s">
        <v>172</v>
      </c>
      <c r="DI388" s="23" t="s">
        <v>142</v>
      </c>
      <c r="DJ388" s="23" t="s">
        <v>189</v>
      </c>
      <c r="DK388" s="23" t="s">
        <v>190</v>
      </c>
      <c r="DL388" s="23" t="s">
        <v>138</v>
      </c>
      <c r="DM388" t="str">
        <f t="shared" si="314"/>
        <v>水</v>
      </c>
      <c r="DN388" t="str">
        <f t="shared" si="315"/>
        <v>暗</v>
      </c>
      <c r="DO388" t="str">
        <f t="shared" si="316"/>
        <v>木</v>
      </c>
      <c r="DP388" t="str">
        <f t="shared" si="317"/>
        <v>火</v>
      </c>
      <c r="DQ388" t="str">
        <f t="shared" si="318"/>
        <v>火</v>
      </c>
      <c r="DR388" t="str">
        <f t="shared" si="319"/>
        <v>火</v>
      </c>
      <c r="DS388" s="23" t="s">
        <v>137</v>
      </c>
      <c r="DT388" s="23" t="s">
        <v>152</v>
      </c>
      <c r="DU388" s="23" t="s">
        <v>155</v>
      </c>
      <c r="DV388" s="23" t="s">
        <v>160</v>
      </c>
      <c r="DW388" s="23" t="s">
        <v>165</v>
      </c>
      <c r="DX388" s="23" t="s">
        <v>160</v>
      </c>
      <c r="DY388">
        <f t="shared" si="341"/>
        <v>1</v>
      </c>
      <c r="DZ388">
        <f t="shared" si="341"/>
        <v>1</v>
      </c>
      <c r="EA388">
        <f t="shared" si="341"/>
        <v>1</v>
      </c>
      <c r="EB388">
        <f t="shared" si="340"/>
        <v>2</v>
      </c>
      <c r="EC388">
        <f t="shared" si="340"/>
        <v>2</v>
      </c>
      <c r="ED388">
        <f t="shared" si="340"/>
        <v>2</v>
      </c>
      <c r="EE388">
        <v>5400125</v>
      </c>
      <c r="EF388" s="26" t="s">
        <v>200</v>
      </c>
      <c r="EG388">
        <v>2</v>
      </c>
      <c r="EV388" t="str">
        <f t="shared" si="320"/>
        <v>水剑士</v>
      </c>
      <c r="EW388" t="str">
        <f t="shared" si="321"/>
        <v>暗武士</v>
      </c>
      <c r="EX388" t="str">
        <f t="shared" si="322"/>
        <v>木刀客</v>
      </c>
      <c r="EY388" t="str">
        <f t="shared" si="323"/>
        <v>火女巫</v>
      </c>
      <c r="EZ388" t="str">
        <f t="shared" si="324"/>
        <v>火火枪手</v>
      </c>
      <c r="FA388" t="str">
        <f t="shared" si="325"/>
        <v>火海盗</v>
      </c>
      <c r="FB388">
        <v>4</v>
      </c>
      <c r="FC388">
        <v>17</v>
      </c>
      <c r="FD388">
        <v>9</v>
      </c>
      <c r="FE388">
        <v>7</v>
      </c>
      <c r="FF388">
        <v>9</v>
      </c>
      <c r="FG388">
        <v>8</v>
      </c>
      <c r="FH388">
        <f t="shared" ca="1" si="326"/>
        <v>4</v>
      </c>
      <c r="FI388">
        <f t="shared" ca="1" si="326"/>
        <v>2</v>
      </c>
      <c r="FJ388">
        <f t="shared" ca="1" si="326"/>
        <v>4</v>
      </c>
      <c r="FK388">
        <f t="shared" ca="1" si="327"/>
        <v>13</v>
      </c>
      <c r="FL388">
        <f t="shared" ca="1" si="327"/>
        <v>14</v>
      </c>
      <c r="FM388">
        <f t="shared" ca="1" si="327"/>
        <v>2</v>
      </c>
      <c r="FN388">
        <f t="shared" ca="1" si="328"/>
        <v>4</v>
      </c>
      <c r="FO388">
        <f t="shared" ca="1" si="329"/>
        <v>2</v>
      </c>
      <c r="FP388">
        <f t="shared" ca="1" si="330"/>
        <v>3</v>
      </c>
      <c r="FQ388">
        <f t="shared" ca="1" si="331"/>
        <v>13</v>
      </c>
      <c r="FR388">
        <f t="shared" ca="1" si="332"/>
        <v>14</v>
      </c>
      <c r="FS388">
        <f t="shared" ca="1" si="333"/>
        <v>3</v>
      </c>
    </row>
    <row r="389" spans="1:175" ht="14.25" x14ac:dyDescent="0.15">
      <c r="A389" s="20">
        <v>2000086</v>
      </c>
      <c r="B389" s="6" t="str">
        <f t="shared" ref="B389:B452" si="343">LEFT(A389,1)</f>
        <v>2</v>
      </c>
      <c r="C389" s="7">
        <v>1002</v>
      </c>
      <c r="D389" s="1" t="str">
        <f t="shared" ref="D389:D452" si="344">R389</f>
        <v>5302095,5202093,5302094,5400095,5401092,5402093</v>
      </c>
      <c r="E389" t="str">
        <f t="shared" ref="E389:E452" si="345">S389</f>
        <v>9,9,9,9,9,9</v>
      </c>
      <c r="F389" t="str">
        <f t="shared" ref="F389:F452" si="346">T389</f>
        <v>486,480,480,480,480,480</v>
      </c>
      <c r="G389">
        <f t="shared" ref="G389:G452" si="347">P389</f>
        <v>1884424</v>
      </c>
      <c r="H389" s="6">
        <f>Sheet1!B389</f>
        <v>1</v>
      </c>
      <c r="I389" s="6">
        <f>Sheet1!C389</f>
        <v>0</v>
      </c>
      <c r="J389" s="6">
        <f>Sheet1!D389</f>
        <v>0</v>
      </c>
      <c r="K389" s="6">
        <f>Sheet1!E389</f>
        <v>0</v>
      </c>
      <c r="L389" s="6">
        <f>Sheet1!F389</f>
        <v>30000</v>
      </c>
      <c r="P389">
        <f t="shared" ref="P389:P452" si="348">FLOOR(Q389,1)</f>
        <v>1884424</v>
      </c>
      <c r="Q389" s="19">
        <v>1884424.101</v>
      </c>
      <c r="R389" s="6" t="str">
        <f t="shared" ref="R389:R452" si="349">U389&amp;","&amp;V389&amp;","&amp;W389&amp;","&amp;X389&amp;","&amp;Y389&amp;","&amp;Z389</f>
        <v>5302095,5202093,5302094,5400095,5401092,5402093</v>
      </c>
      <c r="S389" s="6" t="str">
        <f t="shared" ref="S389:S452" si="350">AA389&amp;","&amp;AB389&amp;","&amp;AC389&amp;","&amp;AD389&amp;","&amp;AE389&amp;","&amp;AF389</f>
        <v>9,9,9,9,9,9</v>
      </c>
      <c r="T389" s="6" t="str">
        <f t="shared" ref="T389:T452" si="351">AG389&amp;","&amp;AH389&amp;","&amp;AI389&amp;","&amp;AJ389&amp;","&amp;AK389&amp;","&amp;AL389</f>
        <v>486,480,480,480,480,480</v>
      </c>
      <c r="U389">
        <v>5302095</v>
      </c>
      <c r="V389">
        <v>5202093</v>
      </c>
      <c r="W389">
        <v>5302094</v>
      </c>
      <c r="X389">
        <v>5400095</v>
      </c>
      <c r="Y389">
        <v>5401092</v>
      </c>
      <c r="Z389">
        <v>5402093</v>
      </c>
      <c r="AA389">
        <v>9</v>
      </c>
      <c r="AB389">
        <v>9</v>
      </c>
      <c r="AC389">
        <v>9</v>
      </c>
      <c r="AD389">
        <v>9</v>
      </c>
      <c r="AE389">
        <v>9</v>
      </c>
      <c r="AF389">
        <v>9</v>
      </c>
      <c r="AG389" s="12">
        <f t="shared" ref="AG389:AG452" si="352">IF(AM389&gt;0,FLOOR((POWER((AM389/IF(AND(AA389&gt;=2,AA389&lt;4),1.1,IF(AND(AA389&gt;=4,AA389&lt;6),1.2,IF(AA389&gt;=6,1.4,1)))/$AD$1),0.5)/INDEX($AU$4:$BH$4,MATCH(AA389,$AU$3:$BH$3,0))-1)*10,1),"")</f>
        <v>486</v>
      </c>
      <c r="AH389" s="12">
        <f t="shared" ref="AH389:AH452" si="353">IF(AN389&gt;0,FLOOR((POWER((AN389/IF(AND(AB389&gt;=2,AB389&lt;4),1.1,IF(AND(AB389&gt;=4,AB389&lt;6),1.2,IF(AB389&gt;=6,1.4,1)))/$AD$1),0.5)/INDEX($AU$4:$BH$4,MATCH(AB389,$AU$3:$BH$3,0))-1)*10,1),"")</f>
        <v>480</v>
      </c>
      <c r="AI389" s="12">
        <f t="shared" ref="AI389:AI452" si="354">IF(AO389&gt;0,FLOOR((POWER((AO389/IF(AND(AC389&gt;=2,AC389&lt;4),1.1,IF(AND(AC389&gt;=4,AC389&lt;6),1.2,IF(AC389&gt;=6,1.4,1)))/$AD$1),0.5)/INDEX($AU$4:$BH$4,MATCH(AC389,$AU$3:$BH$3,0))-1)*10,1),"")</f>
        <v>480</v>
      </c>
      <c r="AJ389" s="12">
        <f t="shared" ref="AJ389:AJ452" si="355">IF(AP389&gt;0,FLOOR((POWER((AP389/IF(AND(AD389&gt;=2,AD389&lt;4),1.1,IF(AND(AD389&gt;=4,AD389&lt;6),1.2,IF(AD389&gt;=6,1.4,1)))/$AD$1),0.5)/INDEX($AU$4:$BH$4,MATCH(AD389,$AU$3:$BH$3,0))-1)*10,1),"")</f>
        <v>480</v>
      </c>
      <c r="AK389" s="12">
        <f t="shared" ref="AK389:AK452" si="356">IF(AQ389&gt;0,FLOOR((POWER((AQ389/IF(AND(AE389&gt;=2,AE389&lt;4),1.1,IF(AND(AE389&gt;=4,AE389&lt;6),1.2,IF(AE389&gt;=6,1.4,1)))/$AD$1),0.5)/INDEX($AU$4:$BH$4,MATCH(AE389,$AU$3:$BH$3,0))-1)*10,1),"")</f>
        <v>480</v>
      </c>
      <c r="AL389" s="12">
        <f t="shared" ref="AL389:AL452" si="357">IF(AR389&gt;0,FLOOR((POWER((AR389/IF(AND(AF389&gt;=2,AF389&lt;4),1.1,IF(AND(AF389&gt;=4,AF389&lt;6),1.2,IF(AF389&gt;=6,1.4,1)))/$AD$1),0.5)/INDEX($AU$4:$BH$4,MATCH(AF389,$AU$3:$BH$3,0))-1)*10,1),"")</f>
        <v>480</v>
      </c>
      <c r="AM389" s="6">
        <f t="shared" si="342"/>
        <v>320352.09717000002</v>
      </c>
      <c r="AN389" s="6">
        <f t="shared" si="338"/>
        <v>312814.40076600004</v>
      </c>
      <c r="AO389" s="6">
        <f t="shared" si="338"/>
        <v>312814.40076600004</v>
      </c>
      <c r="AP389" s="6">
        <f t="shared" si="338"/>
        <v>312814.40076600004</v>
      </c>
      <c r="AQ389" s="6">
        <f t="shared" si="338"/>
        <v>312814.40076600004</v>
      </c>
      <c r="AR389" s="6">
        <f t="shared" si="338"/>
        <v>312814.40076600004</v>
      </c>
      <c r="CH389">
        <f t="shared" ref="CH389:CH452" si="358">MOD(A389,5)</f>
        <v>1</v>
      </c>
      <c r="CI389" s="23" t="b">
        <f t="shared" si="339"/>
        <v>1</v>
      </c>
      <c r="CJ389" s="23" t="b">
        <f t="shared" si="339"/>
        <v>1</v>
      </c>
      <c r="CK389" s="23" t="b">
        <f t="shared" si="339"/>
        <v>1</v>
      </c>
      <c r="CL389" s="23" t="b">
        <f t="shared" si="339"/>
        <v>1</v>
      </c>
      <c r="CM389" s="23" t="b">
        <f t="shared" si="339"/>
        <v>1</v>
      </c>
      <c r="CN389" s="23" t="b">
        <f t="shared" si="339"/>
        <v>1</v>
      </c>
      <c r="CO389" t="str">
        <f t="shared" ref="CO389:CO452" si="359">IF(AND(DG389&lt;&gt;"",CU389&lt;10),REPLACE(REPLACE(INDEX($EE$4:$EE$801,MATCH(DG389,$EF$4:$EF$801,0)),6,1,CU389),1,1,DA389),IF(AND(DG389&lt;&gt;"",CU389&gt;=10),REPLACE(REPLACE(INDEX($EE$4:$EE$801,MATCH(DG389,$EF$4:$EF$801,0)),5,2,CU389),1,1,DA389),""))</f>
        <v>5302095</v>
      </c>
      <c r="CP389" t="str">
        <f t="shared" ref="CP389:CP452" si="360">IF(AND(DH389&lt;&gt;"",CV389&lt;10),REPLACE(REPLACE(INDEX($EE$4:$EE$801,MATCH(DH389,$EF$4:$EF$801,0)),6,1,CV389),1,1,DB389),IF(AND(DH389&lt;&gt;"",CV389&gt;=10),REPLACE(REPLACE(INDEX($EE$4:$EE$801,MATCH(DH389,$EF$4:$EF$801,0)),5,2,CV389),1,1,DB389),""))</f>
        <v>5202093</v>
      </c>
      <c r="CQ389" t="str">
        <f t="shared" ref="CQ389:CQ452" si="361">IF(AND(DI389&lt;&gt;"",CW389&lt;10),REPLACE(REPLACE(INDEX($EE$4:$EE$801,MATCH(DI389,$EF$4:$EF$801,0)),6,1,CW389),1,1,DC389),IF(AND(DI389&lt;&gt;"",CW389&gt;=10),REPLACE(REPLACE(INDEX($EE$4:$EE$801,MATCH(DI389,$EF$4:$EF$801,0)),5,2,CW389),1,1,DC389),""))</f>
        <v>5302094</v>
      </c>
      <c r="CR389" t="str">
        <f t="shared" ref="CR389:CR452" si="362">IF(AND(DJ389&lt;&gt;"",CX389&lt;10),REPLACE(REPLACE(INDEX($EE$4:$EE$801,MATCH(DJ389,$EF$4:$EF$801,0)),6,1,CX389),1,1,DD389),IF(AND(DJ389&lt;&gt;"",CX389&gt;=10),REPLACE(REPLACE(INDEX($EE$4:$EE$801,MATCH(DJ389,$EF$4:$EF$801,0)),5,2,CX389),1,1,DD389),""))</f>
        <v>5400095</v>
      </c>
      <c r="CS389" t="str">
        <f t="shared" ref="CS389:CS452" si="363">IF(AND(DK389&lt;&gt;"",CY389&lt;10),REPLACE(REPLACE(INDEX($EE$4:$EE$801,MATCH(DK389,$EF$4:$EF$801,0)),6,1,CY389),1,1,DE389),IF(AND(DK389&lt;&gt;"",CY389&gt;=10),REPLACE(REPLACE(INDEX($EE$4:$EE$801,MATCH(DK389,$EF$4:$EF$801,0)),5,2,CY389),1,1,DE389),""))</f>
        <v>5401092</v>
      </c>
      <c r="CT389" t="str">
        <f t="shared" ref="CT389:CT452" si="364">IF(AND(DL389&lt;&gt;"",CZ389&lt;10),REPLACE(REPLACE(INDEX($EE$4:$EE$801,MATCH(DL389,$EF$4:$EF$801,0)),6,1,CZ389),1,1,DF389),IF(AND(DL389&lt;&gt;"",CZ389&gt;=10),REPLACE(REPLACE(INDEX($EE$4:$EE$801,MATCH(DL389,$EF$4:$EF$801,0)),5,2,CZ389),1,1,DF389),""))</f>
        <v>5402093</v>
      </c>
      <c r="CU389">
        <v>9</v>
      </c>
      <c r="CV389">
        <v>9</v>
      </c>
      <c r="CW389">
        <v>9</v>
      </c>
      <c r="CX389">
        <v>9</v>
      </c>
      <c r="CY389">
        <v>9</v>
      </c>
      <c r="CZ389">
        <v>9</v>
      </c>
      <c r="DA389" s="12">
        <v>5</v>
      </c>
      <c r="DB389" s="17">
        <v>5</v>
      </c>
      <c r="DC389">
        <v>5</v>
      </c>
      <c r="DD389">
        <v>5</v>
      </c>
      <c r="DE389">
        <v>5</v>
      </c>
      <c r="DF389">
        <v>5</v>
      </c>
      <c r="DG389" s="23" t="s">
        <v>199</v>
      </c>
      <c r="DH389" s="23" t="s">
        <v>192</v>
      </c>
      <c r="DI389" s="23" t="s">
        <v>198</v>
      </c>
      <c r="DJ389" s="23" t="s">
        <v>200</v>
      </c>
      <c r="DK389" s="23" t="s">
        <v>188</v>
      </c>
      <c r="DL389" s="23" t="s">
        <v>146</v>
      </c>
      <c r="DM389" t="str">
        <f t="shared" ref="DM389:DM452" si="365">LEFT(DG389,1)</f>
        <v>暗</v>
      </c>
      <c r="DN389" t="str">
        <f t="shared" ref="DN389:DN452" si="366">LEFT(DH389,1)</f>
        <v>木</v>
      </c>
      <c r="DO389" t="str">
        <f t="shared" ref="DO389:DO452" si="367">LEFT(DI389,1)</f>
        <v>光</v>
      </c>
      <c r="DP389" t="str">
        <f t="shared" ref="DP389:DP452" si="368">LEFT(DJ389,1)</f>
        <v>暗</v>
      </c>
      <c r="DQ389" t="str">
        <f t="shared" ref="DQ389:DQ452" si="369">LEFT(DK389,1)</f>
        <v>火</v>
      </c>
      <c r="DR389" t="str">
        <f t="shared" ref="DR389:DR452" si="370">LEFT(DL389,1)</f>
        <v>木</v>
      </c>
      <c r="DS389" s="23" t="s">
        <v>152</v>
      </c>
      <c r="DT389" s="23" t="s">
        <v>152</v>
      </c>
      <c r="DU389" s="23" t="s">
        <v>145</v>
      </c>
      <c r="DV389" s="23" t="s">
        <v>161</v>
      </c>
      <c r="DW389" s="23" t="s">
        <v>165</v>
      </c>
      <c r="DX389" s="23" t="s">
        <v>160</v>
      </c>
      <c r="DY389">
        <f t="shared" si="341"/>
        <v>1</v>
      </c>
      <c r="DZ389">
        <f t="shared" si="341"/>
        <v>1</v>
      </c>
      <c r="EA389">
        <f t="shared" si="341"/>
        <v>1</v>
      </c>
      <c r="EB389">
        <f t="shared" si="340"/>
        <v>2</v>
      </c>
      <c r="EC389">
        <f t="shared" si="340"/>
        <v>2</v>
      </c>
      <c r="ED389">
        <f t="shared" si="340"/>
        <v>2</v>
      </c>
      <c r="EE389">
        <v>5501125</v>
      </c>
      <c r="EF389" s="26" t="s">
        <v>201</v>
      </c>
      <c r="EG389">
        <v>2</v>
      </c>
      <c r="EV389" t="str">
        <f t="shared" ref="EV389:EV452" si="371">INDEX($EJ$4:$EJ$21,MATCH(FB389,$EH$4:$EH$21,0))</f>
        <v>暗盗贼</v>
      </c>
      <c r="EW389" t="str">
        <f t="shared" ref="EW389:EW452" si="372">INDEX($EJ$4:$EJ$21,MATCH(FC389,$EH$4:$EH$21,0))</f>
        <v>木维京</v>
      </c>
      <c r="EX389" t="str">
        <f t="shared" ref="EX389:EX452" si="373">INDEX($EJ$4:$EJ$21,MATCH(FD389,$EH$4:$EH$21,0))</f>
        <v>光盗贼</v>
      </c>
      <c r="EY389" t="str">
        <f t="shared" ref="EY389:EY452" si="374">INDEX($EN$4:$EN$22,MATCH(FE389,$EL$4:$EL$22,0))</f>
        <v>暗巫师</v>
      </c>
      <c r="EZ389" t="str">
        <f t="shared" ref="EZ389:EZ452" si="375">INDEX($EN$4:$EN$22,MATCH(FF389,$EL$4:$EL$22,0))</f>
        <v>火魔法师</v>
      </c>
      <c r="FA389" t="str">
        <f t="shared" ref="FA389:FA452" si="376">INDEX($EN$4:$EN$22,MATCH(FG389,$EL$4:$EL$22,0))</f>
        <v>木女巫</v>
      </c>
      <c r="FB389">
        <v>18</v>
      </c>
      <c r="FC389">
        <v>11</v>
      </c>
      <c r="FD389">
        <v>14</v>
      </c>
      <c r="FE389">
        <v>18</v>
      </c>
      <c r="FF389">
        <v>6</v>
      </c>
      <c r="FG389">
        <v>12</v>
      </c>
      <c r="FH389">
        <f t="shared" ref="FH389:FJ452" ca="1" si="377">FLOOR(RANDBETWEEN($FH$1,$FH$2),1)</f>
        <v>5</v>
      </c>
      <c r="FI389">
        <f t="shared" ca="1" si="377"/>
        <v>18</v>
      </c>
      <c r="FJ389">
        <f t="shared" ca="1" si="377"/>
        <v>6</v>
      </c>
      <c r="FK389">
        <f t="shared" ref="FK389:FM452" ca="1" si="378">FLOOR(RANDBETWEEN($FK$1,$FK$2),1)</f>
        <v>3</v>
      </c>
      <c r="FL389">
        <f t="shared" ca="1" si="378"/>
        <v>8</v>
      </c>
      <c r="FM389">
        <f t="shared" ca="1" si="378"/>
        <v>5</v>
      </c>
      <c r="FN389">
        <f t="shared" ref="FN389:FN452" ca="1" si="379">FH389</f>
        <v>5</v>
      </c>
      <c r="FO389">
        <f t="shared" ref="FO389:FO452" ca="1" si="380">IF(AND(FH389=FI389,FH389&lt;&gt;1,FH389&lt;&gt;18),FLOOR(RANDBETWEEN(1,FH389-1),1),IF(AND(FH389=FI389,FH389=1),FLOOR(RANDBETWEEN(2,9),1),IF(AND(FH389=FI389,FH389=18),FLOOR(RANDBETWEEN(10,17),1),FI389)))</f>
        <v>18</v>
      </c>
      <c r="FP389">
        <f t="shared" ref="FP389:FP452" ca="1" si="381">IF(AND(ABS(FN389-FO389)&gt;1),MIN(FN389:FO389)+FLOOR(RANDBETWEEN(1,ABS(FN389-FO389)-1),1),IF(AND(ABS(FN389-FO389)&lt;=1,FN389&gt;9),FLOOR(RANDBETWEEN(1,MIN(FN389:FO389)-1),1),IF(AND(ABS(FN389-FO389)&lt;=1,FN389&lt;=9),FLOOR(RANDBETWEEN(MAX(FN389:FO389)+1,18),1),FJ389)))</f>
        <v>12</v>
      </c>
      <c r="FQ389">
        <f t="shared" ref="FQ389:FQ452" ca="1" si="382">FK389</f>
        <v>3</v>
      </c>
      <c r="FR389">
        <f t="shared" ref="FR389:FR452" ca="1" si="383">IF(AND(FK389=FL389,FK389&lt;&gt;1,FK389&lt;&gt;19),FLOOR(RANDBETWEEN(1,FK389-1),1),IF(AND(FK389=FL389,FK389=1),FLOOR(RANDBETWEEN(2,10),1),IF(AND(FK389=FL389,FK389=19),FLOOR(RANDBETWEEN(11,18),1),FL389)))</f>
        <v>8</v>
      </c>
      <c r="FS389">
        <f t="shared" ref="FS389:FS452" ca="1" si="384">IF(AND(ABS(FQ389-FR389)&gt;1),MIN(FQ389:FR389)+FLOOR(RANDBETWEEN(1,ABS(FQ389-FR389)-1),1),IF(AND(ABS(FQ389-FR389)&lt;=1,FQ389&gt;9),FLOOR(RANDBETWEEN(1,MIN(FQ389:FR389)-1),1),IF(AND(ABS(FQ389-FR389)&lt;=1,FQ389&lt;=9),FLOOR(RANDBETWEEN(MAX(FQ389:FR389)+1,19),1),FM389)))</f>
        <v>5</v>
      </c>
    </row>
    <row r="390" spans="1:175" ht="14.25" x14ac:dyDescent="0.15">
      <c r="A390" s="20">
        <v>2000087</v>
      </c>
      <c r="B390" s="6" t="str">
        <f t="shared" si="343"/>
        <v>2</v>
      </c>
      <c r="C390" s="7">
        <v>1002</v>
      </c>
      <c r="D390" s="1" t="str">
        <f t="shared" si="344"/>
        <v>5202092,5301092,5600094,5601091,5501094,5500092</v>
      </c>
      <c r="E390" t="str">
        <f t="shared" si="345"/>
        <v>9,9,9,9,9,9</v>
      </c>
      <c r="F390" t="str">
        <f t="shared" si="346"/>
        <v>489,483,483,483,483,483</v>
      </c>
      <c r="G390">
        <f t="shared" si="347"/>
        <v>1908362</v>
      </c>
      <c r="H390" s="6">
        <f>Sheet1!B390</f>
        <v>30</v>
      </c>
      <c r="I390" s="6">
        <f>Sheet1!C390</f>
        <v>0</v>
      </c>
      <c r="J390" s="6">
        <f>Sheet1!D390</f>
        <v>0</v>
      </c>
      <c r="K390" s="6">
        <f>Sheet1!E390</f>
        <v>0</v>
      </c>
      <c r="L390" s="6">
        <f>Sheet1!F390</f>
        <v>200</v>
      </c>
      <c r="P390">
        <f t="shared" si="348"/>
        <v>1908362</v>
      </c>
      <c r="Q390" s="19">
        <v>1908362.5660000001</v>
      </c>
      <c r="R390" s="6" t="str">
        <f t="shared" si="349"/>
        <v>5202092,5301092,5600094,5601091,5501094,5500092</v>
      </c>
      <c r="S390" s="6" t="str">
        <f t="shared" si="350"/>
        <v>9,9,9,9,9,9</v>
      </c>
      <c r="T390" s="6" t="str">
        <f t="shared" si="351"/>
        <v>489,483,483,483,483,483</v>
      </c>
      <c r="U390">
        <v>5202092</v>
      </c>
      <c r="V390">
        <v>5301092</v>
      </c>
      <c r="W390">
        <v>5600094</v>
      </c>
      <c r="X390">
        <v>5601091</v>
      </c>
      <c r="Y390">
        <v>5501094</v>
      </c>
      <c r="Z390">
        <v>5500092</v>
      </c>
      <c r="AA390">
        <v>9</v>
      </c>
      <c r="AB390">
        <v>9</v>
      </c>
      <c r="AC390">
        <v>9</v>
      </c>
      <c r="AD390">
        <v>9</v>
      </c>
      <c r="AE390">
        <v>9</v>
      </c>
      <c r="AF390">
        <v>9</v>
      </c>
      <c r="AG390" s="12">
        <f t="shared" si="352"/>
        <v>489</v>
      </c>
      <c r="AH390" s="12">
        <f t="shared" si="353"/>
        <v>483</v>
      </c>
      <c r="AI390" s="12">
        <f t="shared" si="354"/>
        <v>483</v>
      </c>
      <c r="AJ390" s="12">
        <f t="shared" si="355"/>
        <v>483</v>
      </c>
      <c r="AK390" s="12">
        <f t="shared" si="356"/>
        <v>483</v>
      </c>
      <c r="AL390" s="12">
        <f t="shared" si="357"/>
        <v>483</v>
      </c>
      <c r="AM390" s="6">
        <f t="shared" si="342"/>
        <v>324421.63622000004</v>
      </c>
      <c r="AN390" s="6">
        <f t="shared" si="338"/>
        <v>316788.18595600006</v>
      </c>
      <c r="AO390" s="6">
        <f t="shared" si="338"/>
        <v>316788.18595600006</v>
      </c>
      <c r="AP390" s="6">
        <f t="shared" si="338"/>
        <v>316788.18595600006</v>
      </c>
      <c r="AQ390" s="6">
        <f t="shared" si="338"/>
        <v>316788.18595600006</v>
      </c>
      <c r="AR390" s="6">
        <f t="shared" si="338"/>
        <v>316788.18595600006</v>
      </c>
      <c r="CH390">
        <f t="shared" si="358"/>
        <v>2</v>
      </c>
      <c r="CI390" s="23" t="b">
        <f t="shared" ref="CI390:CN405" si="385">IF(DG390&lt;&gt;"",IF(ISERROR(MATCH(INT(CO390),$EE$4:$EE$879,0))=FALSE,TRUE),"")</f>
        <v>1</v>
      </c>
      <c r="CJ390" s="23" t="b">
        <f t="shared" si="385"/>
        <v>1</v>
      </c>
      <c r="CK390" s="23" t="b">
        <f t="shared" si="385"/>
        <v>1</v>
      </c>
      <c r="CL390" s="23" t="b">
        <f t="shared" si="385"/>
        <v>1</v>
      </c>
      <c r="CM390" s="23" t="b">
        <f t="shared" si="385"/>
        <v>1</v>
      </c>
      <c r="CN390" s="23" t="b">
        <f t="shared" si="385"/>
        <v>1</v>
      </c>
      <c r="CO390" t="str">
        <f t="shared" si="359"/>
        <v>5202092</v>
      </c>
      <c r="CP390" t="str">
        <f t="shared" si="360"/>
        <v>5301092</v>
      </c>
      <c r="CQ390" t="str">
        <f t="shared" si="361"/>
        <v>5600094</v>
      </c>
      <c r="CR390" t="str">
        <f t="shared" si="362"/>
        <v>5601091</v>
      </c>
      <c r="CS390" t="str">
        <f t="shared" si="363"/>
        <v>5501094</v>
      </c>
      <c r="CT390" t="str">
        <f t="shared" si="364"/>
        <v>5500092</v>
      </c>
      <c r="CU390">
        <v>9</v>
      </c>
      <c r="CV390">
        <v>9</v>
      </c>
      <c r="CW390">
        <v>9</v>
      </c>
      <c r="CX390">
        <v>9</v>
      </c>
      <c r="CY390">
        <v>9</v>
      </c>
      <c r="CZ390">
        <v>9</v>
      </c>
      <c r="DA390" s="12">
        <v>5</v>
      </c>
      <c r="DB390" s="17">
        <v>5</v>
      </c>
      <c r="DC390">
        <v>5</v>
      </c>
      <c r="DD390">
        <v>5</v>
      </c>
      <c r="DE390">
        <v>5</v>
      </c>
      <c r="DF390">
        <v>5</v>
      </c>
      <c r="DG390" s="28" t="s">
        <v>186</v>
      </c>
      <c r="DH390" s="28" t="s">
        <v>187</v>
      </c>
      <c r="DI390" s="28" t="s">
        <v>178</v>
      </c>
      <c r="DJ390" s="28" t="s">
        <v>184</v>
      </c>
      <c r="DK390" s="28" t="s">
        <v>176</v>
      </c>
      <c r="DL390" s="28" t="s">
        <v>138</v>
      </c>
      <c r="DM390" t="str">
        <f t="shared" si="365"/>
        <v>火</v>
      </c>
      <c r="DN390" t="str">
        <f t="shared" si="366"/>
        <v>火</v>
      </c>
      <c r="DO390" t="str">
        <f t="shared" si="367"/>
        <v>光</v>
      </c>
      <c r="DP390" t="str">
        <f t="shared" si="368"/>
        <v>水</v>
      </c>
      <c r="DQ390" t="str">
        <f t="shared" si="369"/>
        <v>光</v>
      </c>
      <c r="DR390" t="str">
        <f t="shared" si="370"/>
        <v>火</v>
      </c>
      <c r="DS390" s="28" t="s">
        <v>147</v>
      </c>
      <c r="DT390" s="28" t="s">
        <v>147</v>
      </c>
      <c r="DU390" s="28" t="s">
        <v>147</v>
      </c>
      <c r="DV390" s="28" t="s">
        <v>160</v>
      </c>
      <c r="DW390" s="28" t="s">
        <v>164</v>
      </c>
      <c r="DX390" s="28" t="s">
        <v>161</v>
      </c>
      <c r="DY390">
        <f t="shared" si="341"/>
        <v>1</v>
      </c>
      <c r="DZ390">
        <f t="shared" si="341"/>
        <v>1</v>
      </c>
      <c r="EA390">
        <f t="shared" si="341"/>
        <v>1</v>
      </c>
      <c r="EB390">
        <f t="shared" si="340"/>
        <v>2</v>
      </c>
      <c r="EC390">
        <f t="shared" si="340"/>
        <v>2</v>
      </c>
      <c r="ED390">
        <f t="shared" si="340"/>
        <v>2</v>
      </c>
      <c r="EE390">
        <v>5200131</v>
      </c>
      <c r="EF390" s="26" t="s">
        <v>179</v>
      </c>
      <c r="EG390">
        <v>1</v>
      </c>
      <c r="EV390" t="str">
        <f t="shared" si="371"/>
        <v>火维京</v>
      </c>
      <c r="EW390" t="str">
        <f t="shared" si="372"/>
        <v>火剑士</v>
      </c>
      <c r="EX390" t="str">
        <f t="shared" si="373"/>
        <v>光熊猫</v>
      </c>
      <c r="EY390" t="str">
        <f t="shared" si="374"/>
        <v>水修女</v>
      </c>
      <c r="EZ390" t="str">
        <f t="shared" si="375"/>
        <v>光猎人</v>
      </c>
      <c r="FA390" t="str">
        <f t="shared" si="376"/>
        <v>火海盗</v>
      </c>
      <c r="FB390">
        <v>7</v>
      </c>
      <c r="FC390">
        <v>8</v>
      </c>
      <c r="FD390">
        <v>15</v>
      </c>
      <c r="FE390">
        <v>5</v>
      </c>
      <c r="FF390">
        <v>16</v>
      </c>
      <c r="FG390">
        <v>8</v>
      </c>
      <c r="FH390">
        <f t="shared" ca="1" si="377"/>
        <v>8</v>
      </c>
      <c r="FI390">
        <f t="shared" ca="1" si="377"/>
        <v>9</v>
      </c>
      <c r="FJ390">
        <f t="shared" ca="1" si="377"/>
        <v>1</v>
      </c>
      <c r="FK390">
        <f t="shared" ca="1" si="378"/>
        <v>11</v>
      </c>
      <c r="FL390">
        <f t="shared" ca="1" si="378"/>
        <v>16</v>
      </c>
      <c r="FM390">
        <f t="shared" ca="1" si="378"/>
        <v>4</v>
      </c>
      <c r="FN390">
        <f t="shared" ca="1" si="379"/>
        <v>8</v>
      </c>
      <c r="FO390">
        <f t="shared" ca="1" si="380"/>
        <v>9</v>
      </c>
      <c r="FP390">
        <f t="shared" ca="1" si="381"/>
        <v>15</v>
      </c>
      <c r="FQ390">
        <f t="shared" ca="1" si="382"/>
        <v>11</v>
      </c>
      <c r="FR390">
        <f t="shared" ca="1" si="383"/>
        <v>16</v>
      </c>
      <c r="FS390">
        <f t="shared" ca="1" si="384"/>
        <v>14</v>
      </c>
    </row>
    <row r="391" spans="1:175" ht="14.25" x14ac:dyDescent="0.15">
      <c r="A391" s="20">
        <v>2000088</v>
      </c>
      <c r="B391" s="6" t="str">
        <f t="shared" si="343"/>
        <v>2</v>
      </c>
      <c r="C391" s="7">
        <v>1002</v>
      </c>
      <c r="D391" s="1" t="str">
        <f t="shared" si="344"/>
        <v>5302095,5200093,5302094,5601092,5401093,5601091</v>
      </c>
      <c r="E391" t="str">
        <f t="shared" si="345"/>
        <v>9,9,9,9,9,9</v>
      </c>
      <c r="F391" t="str">
        <f t="shared" si="346"/>
        <v>492,486,486,486,486,486</v>
      </c>
      <c r="G391">
        <f t="shared" si="347"/>
        <v>1932488</v>
      </c>
      <c r="H391" s="6">
        <f>Sheet1!B391</f>
        <v>1</v>
      </c>
      <c r="I391" s="6">
        <f>Sheet1!C391</f>
        <v>0</v>
      </c>
      <c r="J391" s="6">
        <f>Sheet1!D391</f>
        <v>0</v>
      </c>
      <c r="K391" s="6">
        <f>Sheet1!E391</f>
        <v>0</v>
      </c>
      <c r="L391" s="6">
        <f>Sheet1!F391</f>
        <v>30000</v>
      </c>
      <c r="P391">
        <f t="shared" si="348"/>
        <v>1932488</v>
      </c>
      <c r="Q391" s="19">
        <v>1932488.605</v>
      </c>
      <c r="R391" s="6" t="str">
        <f t="shared" si="349"/>
        <v>5302095,5200093,5302094,5601092,5401093,5601091</v>
      </c>
      <c r="S391" s="6" t="str">
        <f t="shared" si="350"/>
        <v>9,9,9,9,9,9</v>
      </c>
      <c r="T391" s="6" t="str">
        <f t="shared" si="351"/>
        <v>492,486,486,486,486,486</v>
      </c>
      <c r="U391">
        <v>5302095</v>
      </c>
      <c r="V391">
        <v>5200093</v>
      </c>
      <c r="W391">
        <v>5302094</v>
      </c>
      <c r="X391">
        <v>5601092</v>
      </c>
      <c r="Y391">
        <v>5401093</v>
      </c>
      <c r="Z391">
        <v>5601091</v>
      </c>
      <c r="AA391">
        <v>9</v>
      </c>
      <c r="AB391">
        <v>9</v>
      </c>
      <c r="AC391">
        <v>9</v>
      </c>
      <c r="AD391">
        <v>9</v>
      </c>
      <c r="AE391">
        <v>9</v>
      </c>
      <c r="AF391">
        <v>9</v>
      </c>
      <c r="AG391" s="12">
        <f t="shared" si="352"/>
        <v>492</v>
      </c>
      <c r="AH391" s="12">
        <f t="shared" si="353"/>
        <v>486</v>
      </c>
      <c r="AI391" s="12">
        <f t="shared" si="354"/>
        <v>486</v>
      </c>
      <c r="AJ391" s="12">
        <f t="shared" si="355"/>
        <v>486</v>
      </c>
      <c r="AK391" s="12">
        <f t="shared" si="356"/>
        <v>486</v>
      </c>
      <c r="AL391" s="12">
        <f t="shared" si="357"/>
        <v>486</v>
      </c>
      <c r="AM391" s="6">
        <f t="shared" si="342"/>
        <v>328523.06285000005</v>
      </c>
      <c r="AN391" s="6">
        <f t="shared" si="338"/>
        <v>320793.10843000002</v>
      </c>
      <c r="AO391" s="6">
        <f t="shared" si="338"/>
        <v>320793.10843000002</v>
      </c>
      <c r="AP391" s="6">
        <f t="shared" si="338"/>
        <v>320793.10843000002</v>
      </c>
      <c r="AQ391" s="6">
        <f t="shared" si="338"/>
        <v>320793.10843000002</v>
      </c>
      <c r="AR391" s="6">
        <f t="shared" si="338"/>
        <v>320793.10843000002</v>
      </c>
      <c r="CH391">
        <f t="shared" si="358"/>
        <v>3</v>
      </c>
      <c r="CI391" s="23" t="b">
        <f t="shared" si="385"/>
        <v>1</v>
      </c>
      <c r="CJ391" s="23" t="b">
        <f t="shared" si="385"/>
        <v>1</v>
      </c>
      <c r="CK391" s="23" t="b">
        <f t="shared" si="385"/>
        <v>1</v>
      </c>
      <c r="CL391" s="23" t="b">
        <f t="shared" si="385"/>
        <v>1</v>
      </c>
      <c r="CM391" s="23" t="b">
        <f t="shared" si="385"/>
        <v>1</v>
      </c>
      <c r="CN391" s="23" t="b">
        <f t="shared" si="385"/>
        <v>1</v>
      </c>
      <c r="CO391" t="str">
        <f t="shared" si="359"/>
        <v>5302095</v>
      </c>
      <c r="CP391" t="str">
        <f t="shared" si="360"/>
        <v>5200093</v>
      </c>
      <c r="CQ391" t="str">
        <f t="shared" si="361"/>
        <v>5302094</v>
      </c>
      <c r="CR391" t="str">
        <f t="shared" si="362"/>
        <v>5601092</v>
      </c>
      <c r="CS391" t="str">
        <f t="shared" si="363"/>
        <v>5401093</v>
      </c>
      <c r="CT391" t="str">
        <f t="shared" si="364"/>
        <v>5601091</v>
      </c>
      <c r="CU391">
        <v>9</v>
      </c>
      <c r="CV391">
        <v>9</v>
      </c>
      <c r="CW391">
        <v>9</v>
      </c>
      <c r="CX391">
        <v>9</v>
      </c>
      <c r="CY391">
        <v>9</v>
      </c>
      <c r="CZ391">
        <v>9</v>
      </c>
      <c r="DA391" s="12">
        <v>5</v>
      </c>
      <c r="DB391" s="17">
        <v>5</v>
      </c>
      <c r="DC391">
        <v>5</v>
      </c>
      <c r="DD391">
        <v>5</v>
      </c>
      <c r="DE391">
        <v>5</v>
      </c>
      <c r="DF391">
        <v>5</v>
      </c>
      <c r="DG391" s="23" t="s">
        <v>199</v>
      </c>
      <c r="DH391" s="23" t="s">
        <v>142</v>
      </c>
      <c r="DI391" s="23" t="s">
        <v>198</v>
      </c>
      <c r="DJ391" s="23" t="s">
        <v>140</v>
      </c>
      <c r="DK391" s="23" t="s">
        <v>194</v>
      </c>
      <c r="DL391" s="23" t="s">
        <v>184</v>
      </c>
      <c r="DM391" t="str">
        <f t="shared" si="365"/>
        <v>暗</v>
      </c>
      <c r="DN391" t="str">
        <f t="shared" si="366"/>
        <v>木</v>
      </c>
      <c r="DO391" t="str">
        <f t="shared" si="367"/>
        <v>光</v>
      </c>
      <c r="DP391" t="str">
        <f t="shared" si="368"/>
        <v>火</v>
      </c>
      <c r="DQ391" t="str">
        <f t="shared" si="369"/>
        <v>木</v>
      </c>
      <c r="DR391" t="str">
        <f t="shared" si="370"/>
        <v>水</v>
      </c>
      <c r="DS391" s="23" t="s">
        <v>155</v>
      </c>
      <c r="DT391" s="23" t="s">
        <v>155</v>
      </c>
      <c r="DU391" s="23" t="s">
        <v>155</v>
      </c>
      <c r="DV391" s="23" t="s">
        <v>160</v>
      </c>
      <c r="DW391" s="23" t="s">
        <v>160</v>
      </c>
      <c r="DX391" s="23" t="s">
        <v>161</v>
      </c>
      <c r="DY391">
        <f t="shared" si="341"/>
        <v>1</v>
      </c>
      <c r="DZ391">
        <f t="shared" si="341"/>
        <v>1</v>
      </c>
      <c r="EA391">
        <f t="shared" si="341"/>
        <v>1</v>
      </c>
      <c r="EB391">
        <f t="shared" si="340"/>
        <v>2</v>
      </c>
      <c r="EC391">
        <f t="shared" si="340"/>
        <v>2</v>
      </c>
      <c r="ED391">
        <f t="shared" si="340"/>
        <v>2</v>
      </c>
      <c r="EE391">
        <v>5201131</v>
      </c>
      <c r="EF391" s="26" t="s">
        <v>180</v>
      </c>
      <c r="EG391">
        <v>1</v>
      </c>
      <c r="EV391" t="str">
        <f t="shared" si="371"/>
        <v>暗盗贼</v>
      </c>
      <c r="EW391" t="str">
        <f t="shared" si="372"/>
        <v>木刀客</v>
      </c>
      <c r="EX391" t="str">
        <f t="shared" si="373"/>
        <v>光盗贼</v>
      </c>
      <c r="EY391" t="str">
        <f t="shared" si="374"/>
        <v>火修女</v>
      </c>
      <c r="EZ391" t="str">
        <f t="shared" si="375"/>
        <v>木魔法师</v>
      </c>
      <c r="FA391" t="str">
        <f t="shared" si="376"/>
        <v>水修女</v>
      </c>
      <c r="FB391">
        <v>18</v>
      </c>
      <c r="FC391">
        <v>9</v>
      </c>
      <c r="FD391">
        <v>14</v>
      </c>
      <c r="FE391">
        <v>10</v>
      </c>
      <c r="FF391">
        <v>11</v>
      </c>
      <c r="FG391">
        <v>5</v>
      </c>
      <c r="FH391">
        <f t="shared" ca="1" si="377"/>
        <v>10</v>
      </c>
      <c r="FI391">
        <f t="shared" ca="1" si="377"/>
        <v>8</v>
      </c>
      <c r="FJ391">
        <f t="shared" ca="1" si="377"/>
        <v>3</v>
      </c>
      <c r="FK391">
        <f t="shared" ca="1" si="378"/>
        <v>16</v>
      </c>
      <c r="FL391">
        <f t="shared" ca="1" si="378"/>
        <v>13</v>
      </c>
      <c r="FM391">
        <f t="shared" ca="1" si="378"/>
        <v>18</v>
      </c>
      <c r="FN391">
        <f t="shared" ca="1" si="379"/>
        <v>10</v>
      </c>
      <c r="FO391">
        <f t="shared" ca="1" si="380"/>
        <v>8</v>
      </c>
      <c r="FP391">
        <f t="shared" ca="1" si="381"/>
        <v>9</v>
      </c>
      <c r="FQ391">
        <f t="shared" ca="1" si="382"/>
        <v>16</v>
      </c>
      <c r="FR391">
        <f t="shared" ca="1" si="383"/>
        <v>13</v>
      </c>
      <c r="FS391">
        <f t="shared" ca="1" si="384"/>
        <v>14</v>
      </c>
    </row>
    <row r="392" spans="1:175" ht="14.25" x14ac:dyDescent="0.15">
      <c r="A392" s="20">
        <v>2000089</v>
      </c>
      <c r="B392" s="6" t="str">
        <f t="shared" si="343"/>
        <v>2</v>
      </c>
      <c r="C392" s="7">
        <v>1002</v>
      </c>
      <c r="D392" s="1" t="str">
        <f t="shared" si="344"/>
        <v>5201094,5200093,5202093,5602094,5401093,5601093</v>
      </c>
      <c r="E392" t="str">
        <f t="shared" si="345"/>
        <v>9,9,9,9,9,9</v>
      </c>
      <c r="F392" t="str">
        <f t="shared" si="346"/>
        <v>495,489,489,489,489,489</v>
      </c>
      <c r="G392">
        <f t="shared" si="347"/>
        <v>1956801</v>
      </c>
      <c r="H392" s="6">
        <f>Sheet1!B392</f>
        <v>31</v>
      </c>
      <c r="I392" s="6">
        <f>Sheet1!C392</f>
        <v>0</v>
      </c>
      <c r="J392" s="6">
        <f>Sheet1!D392</f>
        <v>0</v>
      </c>
      <c r="K392" s="6">
        <f>Sheet1!E392</f>
        <v>0</v>
      </c>
      <c r="L392" s="6">
        <f>Sheet1!F392</f>
        <v>200</v>
      </c>
      <c r="P392">
        <f t="shared" si="348"/>
        <v>1956801</v>
      </c>
      <c r="Q392" s="19">
        <v>1956801.28</v>
      </c>
      <c r="R392" s="6" t="str">
        <f t="shared" si="349"/>
        <v>5201094,5200093,5202093,5602094,5401093,5601093</v>
      </c>
      <c r="S392" s="6" t="str">
        <f t="shared" si="350"/>
        <v>9,9,9,9,9,9</v>
      </c>
      <c r="T392" s="6" t="str">
        <f t="shared" si="351"/>
        <v>495,489,489,489,489,489</v>
      </c>
      <c r="U392">
        <v>5201094</v>
      </c>
      <c r="V392">
        <v>5200093</v>
      </c>
      <c r="W392">
        <v>5202093</v>
      </c>
      <c r="X392">
        <v>5602094</v>
      </c>
      <c r="Y392">
        <v>5401093</v>
      </c>
      <c r="Z392">
        <v>5601093</v>
      </c>
      <c r="AA392">
        <v>9</v>
      </c>
      <c r="AB392">
        <v>9</v>
      </c>
      <c r="AC392">
        <v>9</v>
      </c>
      <c r="AD392">
        <v>9</v>
      </c>
      <c r="AE392">
        <v>9</v>
      </c>
      <c r="AF392">
        <v>9</v>
      </c>
      <c r="AG392" s="12">
        <f t="shared" si="352"/>
        <v>495</v>
      </c>
      <c r="AH392" s="12">
        <f t="shared" si="353"/>
        <v>489</v>
      </c>
      <c r="AI392" s="12">
        <f t="shared" si="354"/>
        <v>489</v>
      </c>
      <c r="AJ392" s="12">
        <f t="shared" si="355"/>
        <v>489</v>
      </c>
      <c r="AK392" s="12">
        <f t="shared" si="356"/>
        <v>489</v>
      </c>
      <c r="AL392" s="12">
        <f t="shared" si="357"/>
        <v>489</v>
      </c>
      <c r="AM392" s="6">
        <f t="shared" si="342"/>
        <v>332656.21760000003</v>
      </c>
      <c r="AN392" s="6">
        <f t="shared" si="338"/>
        <v>324829.01248000003</v>
      </c>
      <c r="AO392" s="6">
        <f t="shared" si="338"/>
        <v>324829.01248000003</v>
      </c>
      <c r="AP392" s="6">
        <f t="shared" si="338"/>
        <v>324829.01248000003</v>
      </c>
      <c r="AQ392" s="6">
        <f t="shared" si="338"/>
        <v>324829.01248000003</v>
      </c>
      <c r="AR392" s="6">
        <f t="shared" si="338"/>
        <v>324829.01248000003</v>
      </c>
      <c r="CH392">
        <f t="shared" si="358"/>
        <v>4</v>
      </c>
      <c r="CI392" s="23" t="b">
        <f t="shared" si="385"/>
        <v>1</v>
      </c>
      <c r="CJ392" s="23" t="b">
        <f t="shared" si="385"/>
        <v>1</v>
      </c>
      <c r="CK392" s="23" t="b">
        <f t="shared" si="385"/>
        <v>1</v>
      </c>
      <c r="CL392" s="23" t="b">
        <f t="shared" si="385"/>
        <v>1</v>
      </c>
      <c r="CM392" s="23" t="b">
        <f t="shared" si="385"/>
        <v>1</v>
      </c>
      <c r="CN392" s="23" t="b">
        <f t="shared" si="385"/>
        <v>1</v>
      </c>
      <c r="CO392" t="str">
        <f t="shared" si="359"/>
        <v>5201094</v>
      </c>
      <c r="CP392" t="str">
        <f t="shared" si="360"/>
        <v>5200093</v>
      </c>
      <c r="CQ392" t="str">
        <f t="shared" si="361"/>
        <v>5202093</v>
      </c>
      <c r="CR392" t="str">
        <f t="shared" si="362"/>
        <v>5602094</v>
      </c>
      <c r="CS392" t="str">
        <f t="shared" si="363"/>
        <v>5401093</v>
      </c>
      <c r="CT392" t="str">
        <f t="shared" si="364"/>
        <v>5601093</v>
      </c>
      <c r="CU392">
        <v>9</v>
      </c>
      <c r="CV392">
        <v>9</v>
      </c>
      <c r="CW392">
        <v>9</v>
      </c>
      <c r="CX392">
        <v>9</v>
      </c>
      <c r="CY392">
        <v>9</v>
      </c>
      <c r="CZ392">
        <v>9</v>
      </c>
      <c r="DA392" s="12">
        <v>5</v>
      </c>
      <c r="DB392" s="17">
        <v>5</v>
      </c>
      <c r="DC392">
        <v>5</v>
      </c>
      <c r="DD392">
        <v>5</v>
      </c>
      <c r="DE392">
        <v>5</v>
      </c>
      <c r="DF392">
        <v>5</v>
      </c>
      <c r="DG392" s="28" t="s">
        <v>197</v>
      </c>
      <c r="DH392" s="28" t="s">
        <v>142</v>
      </c>
      <c r="DI392" s="23" t="s">
        <v>192</v>
      </c>
      <c r="DJ392" s="23" t="s">
        <v>181</v>
      </c>
      <c r="DK392" s="23" t="s">
        <v>194</v>
      </c>
      <c r="DL392" s="23" t="s">
        <v>175</v>
      </c>
      <c r="DM392" t="str">
        <f t="shared" si="365"/>
        <v>光</v>
      </c>
      <c r="DN392" t="str">
        <f t="shared" si="366"/>
        <v>木</v>
      </c>
      <c r="DO392" t="str">
        <f t="shared" si="367"/>
        <v>木</v>
      </c>
      <c r="DP392" t="str">
        <f t="shared" si="368"/>
        <v>光</v>
      </c>
      <c r="DQ392" t="str">
        <f t="shared" si="369"/>
        <v>木</v>
      </c>
      <c r="DR392" t="str">
        <f t="shared" si="370"/>
        <v>木</v>
      </c>
      <c r="DS392" s="28" t="s">
        <v>145</v>
      </c>
      <c r="DT392" s="28" t="s">
        <v>145</v>
      </c>
      <c r="DU392" s="23" t="s">
        <v>147</v>
      </c>
      <c r="DV392" s="23" t="s">
        <v>163</v>
      </c>
      <c r="DW392" s="23" t="s">
        <v>165</v>
      </c>
      <c r="DX392" s="23" t="s">
        <v>160</v>
      </c>
      <c r="DY392">
        <f t="shared" si="341"/>
        <v>1</v>
      </c>
      <c r="DZ392">
        <f t="shared" si="341"/>
        <v>1</v>
      </c>
      <c r="EA392">
        <f t="shared" si="341"/>
        <v>1</v>
      </c>
      <c r="EB392">
        <f t="shared" si="340"/>
        <v>2</v>
      </c>
      <c r="EC392">
        <f t="shared" si="340"/>
        <v>2</v>
      </c>
      <c r="ED392">
        <f t="shared" si="340"/>
        <v>2</v>
      </c>
      <c r="EE392">
        <v>5202131</v>
      </c>
      <c r="EF392" s="26" t="s">
        <v>126</v>
      </c>
      <c r="EG392">
        <v>1</v>
      </c>
      <c r="EV392" t="str">
        <f t="shared" si="371"/>
        <v>光骑兵</v>
      </c>
      <c r="EW392" t="str">
        <f t="shared" si="372"/>
        <v>木刀客</v>
      </c>
      <c r="EX392" t="str">
        <f t="shared" si="373"/>
        <v>木维京</v>
      </c>
      <c r="EY392" t="str">
        <f t="shared" si="374"/>
        <v>光学者</v>
      </c>
      <c r="EZ392" t="str">
        <f t="shared" si="375"/>
        <v>木魔法师</v>
      </c>
      <c r="FA392" t="str">
        <f t="shared" si="376"/>
        <v>木修女</v>
      </c>
      <c r="FB392">
        <v>13</v>
      </c>
      <c r="FC392">
        <v>9</v>
      </c>
      <c r="FD392">
        <v>11</v>
      </c>
      <c r="FE392">
        <v>17</v>
      </c>
      <c r="FF392">
        <v>11</v>
      </c>
      <c r="FG392">
        <v>15</v>
      </c>
      <c r="FH392">
        <f t="shared" ca="1" si="377"/>
        <v>9</v>
      </c>
      <c r="FI392">
        <f t="shared" ca="1" si="377"/>
        <v>3</v>
      </c>
      <c r="FJ392">
        <f t="shared" ca="1" si="377"/>
        <v>10</v>
      </c>
      <c r="FK392">
        <f t="shared" ca="1" si="378"/>
        <v>8</v>
      </c>
      <c r="FL392">
        <f t="shared" ca="1" si="378"/>
        <v>18</v>
      </c>
      <c r="FM392">
        <f t="shared" ca="1" si="378"/>
        <v>13</v>
      </c>
      <c r="FN392">
        <f t="shared" ca="1" si="379"/>
        <v>9</v>
      </c>
      <c r="FO392">
        <f t="shared" ca="1" si="380"/>
        <v>3</v>
      </c>
      <c r="FP392">
        <f t="shared" ca="1" si="381"/>
        <v>4</v>
      </c>
      <c r="FQ392">
        <f t="shared" ca="1" si="382"/>
        <v>8</v>
      </c>
      <c r="FR392">
        <f t="shared" ca="1" si="383"/>
        <v>18</v>
      </c>
      <c r="FS392">
        <f t="shared" ca="1" si="384"/>
        <v>16</v>
      </c>
    </row>
    <row r="393" spans="1:175" ht="14.25" x14ac:dyDescent="0.15">
      <c r="A393" s="20">
        <v>2000090</v>
      </c>
      <c r="B393" s="6" t="str">
        <f t="shared" si="343"/>
        <v>2</v>
      </c>
      <c r="C393" s="7">
        <v>1002</v>
      </c>
      <c r="D393" s="1" t="str">
        <f t="shared" si="344"/>
        <v>5300095,5201094,5600094,5601093,5401092,5502093</v>
      </c>
      <c r="E393" t="str">
        <f t="shared" si="345"/>
        <v>9,9,9,9,9,9</v>
      </c>
      <c r="F393" t="str">
        <f t="shared" si="346"/>
        <v>498,492,492,492,492,492</v>
      </c>
      <c r="G393">
        <f t="shared" si="347"/>
        <v>1981302</v>
      </c>
      <c r="H393" s="6">
        <f>Sheet1!B393</f>
        <v>43</v>
      </c>
      <c r="I393" s="6">
        <f>Sheet1!C393</f>
        <v>3</v>
      </c>
      <c r="J393" s="6">
        <f>Sheet1!D393</f>
        <v>0</v>
      </c>
      <c r="K393" s="6">
        <f>Sheet1!E393</f>
        <v>0</v>
      </c>
      <c r="L393" s="6">
        <f>Sheet1!F393</f>
        <v>15</v>
      </c>
      <c r="P393">
        <f t="shared" si="348"/>
        <v>1981302</v>
      </c>
      <c r="Q393" s="19">
        <v>1981302.7830000001</v>
      </c>
      <c r="R393" s="6" t="str">
        <f t="shared" si="349"/>
        <v>5300095,5201094,5600094,5601093,5401092,5502093</v>
      </c>
      <c r="S393" s="6" t="str">
        <f t="shared" si="350"/>
        <v>9,9,9,9,9,9</v>
      </c>
      <c r="T393" s="6" t="str">
        <f t="shared" si="351"/>
        <v>498,492,492,492,492,492</v>
      </c>
      <c r="U393">
        <v>5300095</v>
      </c>
      <c r="V393">
        <v>5201094</v>
      </c>
      <c r="W393">
        <v>5600094</v>
      </c>
      <c r="X393">
        <v>5601093</v>
      </c>
      <c r="Y393">
        <v>5401092</v>
      </c>
      <c r="Z393">
        <v>5502093</v>
      </c>
      <c r="AA393">
        <v>9</v>
      </c>
      <c r="AB393">
        <v>9</v>
      </c>
      <c r="AC393">
        <v>9</v>
      </c>
      <c r="AD393">
        <v>9</v>
      </c>
      <c r="AE393">
        <v>9</v>
      </c>
      <c r="AF393">
        <v>9</v>
      </c>
      <c r="AG393" s="12">
        <f t="shared" si="352"/>
        <v>498</v>
      </c>
      <c r="AH393" s="12">
        <f t="shared" si="353"/>
        <v>492</v>
      </c>
      <c r="AI393" s="12">
        <f t="shared" si="354"/>
        <v>492</v>
      </c>
      <c r="AJ393" s="12">
        <f t="shared" si="355"/>
        <v>492</v>
      </c>
      <c r="AK393" s="12">
        <f t="shared" si="356"/>
        <v>492</v>
      </c>
      <c r="AL393" s="12">
        <f t="shared" si="357"/>
        <v>492</v>
      </c>
      <c r="AM393" s="6">
        <f t="shared" si="342"/>
        <v>336821.47311000002</v>
      </c>
      <c r="AN393" s="6">
        <f t="shared" si="338"/>
        <v>328896.26197800005</v>
      </c>
      <c r="AO393" s="6">
        <f t="shared" si="338"/>
        <v>328896.26197800005</v>
      </c>
      <c r="AP393" s="6">
        <f t="shared" si="338"/>
        <v>328896.26197800005</v>
      </c>
      <c r="AQ393" s="6">
        <f t="shared" si="338"/>
        <v>328896.26197800005</v>
      </c>
      <c r="AR393" s="6">
        <f t="shared" si="338"/>
        <v>328896.26197800005</v>
      </c>
      <c r="CH393">
        <f t="shared" si="358"/>
        <v>0</v>
      </c>
      <c r="CI393" s="23" t="b">
        <f t="shared" si="385"/>
        <v>1</v>
      </c>
      <c r="CJ393" s="23" t="b">
        <f t="shared" si="385"/>
        <v>1</v>
      </c>
      <c r="CK393" s="23" t="b">
        <f t="shared" si="385"/>
        <v>1</v>
      </c>
      <c r="CL393" s="23" t="b">
        <f t="shared" si="385"/>
        <v>1</v>
      </c>
      <c r="CM393" s="23" t="b">
        <f t="shared" si="385"/>
        <v>1</v>
      </c>
      <c r="CN393" s="23" t="b">
        <f t="shared" si="385"/>
        <v>1</v>
      </c>
      <c r="CO393" t="str">
        <f t="shared" si="359"/>
        <v>5300095</v>
      </c>
      <c r="CP393" t="str">
        <f t="shared" si="360"/>
        <v>5201094</v>
      </c>
      <c r="CQ393" t="str">
        <f t="shared" si="361"/>
        <v>5600094</v>
      </c>
      <c r="CR393" t="str">
        <f t="shared" si="362"/>
        <v>5601093</v>
      </c>
      <c r="CS393" t="str">
        <f t="shared" si="363"/>
        <v>5401092</v>
      </c>
      <c r="CT393" t="str">
        <f t="shared" si="364"/>
        <v>5502093</v>
      </c>
      <c r="CU393">
        <v>9</v>
      </c>
      <c r="CV393">
        <v>9</v>
      </c>
      <c r="CW393">
        <v>9</v>
      </c>
      <c r="CX393">
        <v>9</v>
      </c>
      <c r="CY393">
        <v>9</v>
      </c>
      <c r="CZ393">
        <v>9</v>
      </c>
      <c r="DA393" s="12">
        <v>5</v>
      </c>
      <c r="DB393" s="17">
        <v>5</v>
      </c>
      <c r="DC393">
        <v>5</v>
      </c>
      <c r="DD393">
        <v>5</v>
      </c>
      <c r="DE393">
        <v>5</v>
      </c>
      <c r="DF393">
        <v>5</v>
      </c>
      <c r="DG393" s="28" t="s">
        <v>172</v>
      </c>
      <c r="DH393" s="28" t="s">
        <v>197</v>
      </c>
      <c r="DI393" s="28" t="s">
        <v>178</v>
      </c>
      <c r="DJ393" s="23" t="s">
        <v>175</v>
      </c>
      <c r="DK393" s="23" t="s">
        <v>188</v>
      </c>
      <c r="DL393" s="23" t="s">
        <v>196</v>
      </c>
      <c r="DM393" t="str">
        <f t="shared" si="365"/>
        <v>暗</v>
      </c>
      <c r="DN393" t="str">
        <f t="shared" si="366"/>
        <v>光</v>
      </c>
      <c r="DO393" t="str">
        <f t="shared" si="367"/>
        <v>光</v>
      </c>
      <c r="DP393" t="str">
        <f t="shared" si="368"/>
        <v>木</v>
      </c>
      <c r="DQ393" t="str">
        <f t="shared" si="369"/>
        <v>火</v>
      </c>
      <c r="DR393" t="str">
        <f t="shared" si="370"/>
        <v>木</v>
      </c>
      <c r="DS393" s="28" t="s">
        <v>173</v>
      </c>
      <c r="DT393" s="28" t="s">
        <v>152</v>
      </c>
      <c r="DU393" s="28" t="s">
        <v>155</v>
      </c>
      <c r="DV393" s="23" t="s">
        <v>170</v>
      </c>
      <c r="DW393" s="23" t="s">
        <v>160</v>
      </c>
      <c r="DX393" s="23" t="s">
        <v>170</v>
      </c>
      <c r="DY393">
        <f t="shared" si="341"/>
        <v>1</v>
      </c>
      <c r="DZ393">
        <f t="shared" si="341"/>
        <v>1</v>
      </c>
      <c r="EA393">
        <f t="shared" si="341"/>
        <v>1</v>
      </c>
      <c r="EB393">
        <f t="shared" si="340"/>
        <v>2</v>
      </c>
      <c r="EC393">
        <f t="shared" si="340"/>
        <v>2</v>
      </c>
      <c r="ED393">
        <f t="shared" si="340"/>
        <v>2</v>
      </c>
      <c r="EE393">
        <v>5301131</v>
      </c>
      <c r="EF393" s="26" t="s">
        <v>128</v>
      </c>
      <c r="EG393">
        <v>1</v>
      </c>
      <c r="EV393" t="str">
        <f t="shared" si="371"/>
        <v>暗武士</v>
      </c>
      <c r="EW393" t="str">
        <f t="shared" si="372"/>
        <v>光骑兵</v>
      </c>
      <c r="EX393" t="str">
        <f t="shared" si="373"/>
        <v>光熊猫</v>
      </c>
      <c r="EY393" t="str">
        <f t="shared" si="374"/>
        <v>木修女</v>
      </c>
      <c r="EZ393" t="str">
        <f t="shared" si="375"/>
        <v>火魔法师</v>
      </c>
      <c r="FA393" t="str">
        <f t="shared" si="376"/>
        <v>木火枪手</v>
      </c>
      <c r="FB393">
        <v>17</v>
      </c>
      <c r="FC393">
        <v>13</v>
      </c>
      <c r="FD393">
        <v>15</v>
      </c>
      <c r="FE393">
        <v>15</v>
      </c>
      <c r="FF393">
        <v>6</v>
      </c>
      <c r="FG393">
        <v>14</v>
      </c>
      <c r="FH393">
        <f t="shared" ca="1" si="377"/>
        <v>17</v>
      </c>
      <c r="FI393">
        <f t="shared" ca="1" si="377"/>
        <v>12</v>
      </c>
      <c r="FJ393">
        <f t="shared" ca="1" si="377"/>
        <v>4</v>
      </c>
      <c r="FK393">
        <f t="shared" ca="1" si="378"/>
        <v>17</v>
      </c>
      <c r="FL393">
        <f t="shared" ca="1" si="378"/>
        <v>19</v>
      </c>
      <c r="FM393">
        <f t="shared" ca="1" si="378"/>
        <v>3</v>
      </c>
      <c r="FN393">
        <f t="shared" ca="1" si="379"/>
        <v>17</v>
      </c>
      <c r="FO393">
        <f t="shared" ca="1" si="380"/>
        <v>12</v>
      </c>
      <c r="FP393">
        <f t="shared" ca="1" si="381"/>
        <v>15</v>
      </c>
      <c r="FQ393">
        <f t="shared" ca="1" si="382"/>
        <v>17</v>
      </c>
      <c r="FR393">
        <f t="shared" ca="1" si="383"/>
        <v>19</v>
      </c>
      <c r="FS393">
        <f t="shared" ca="1" si="384"/>
        <v>18</v>
      </c>
    </row>
    <row r="394" spans="1:175" ht="14.25" x14ac:dyDescent="0.15">
      <c r="A394" s="20">
        <v>2000091</v>
      </c>
      <c r="B394" s="6" t="str">
        <f t="shared" si="343"/>
        <v>2</v>
      </c>
      <c r="C394" s="7">
        <v>1002</v>
      </c>
      <c r="D394" s="1" t="str">
        <f t="shared" si="344"/>
        <v>5302104,5300105,5202105,5400105,5500102,5602104</v>
      </c>
      <c r="E394" t="str">
        <f t="shared" si="345"/>
        <v>10,10,10,10,10,10</v>
      </c>
      <c r="F394" t="str">
        <f t="shared" si="346"/>
        <v>527,520,520,520,520,520</v>
      </c>
      <c r="G394">
        <f t="shared" si="347"/>
        <v>2590629</v>
      </c>
      <c r="H394" s="6">
        <f>Sheet1!B394</f>
        <v>1</v>
      </c>
      <c r="I394" s="6">
        <f>Sheet1!C394</f>
        <v>0</v>
      </c>
      <c r="J394" s="6">
        <f>Sheet1!D394</f>
        <v>0</v>
      </c>
      <c r="K394" s="6">
        <f>Sheet1!E394</f>
        <v>0</v>
      </c>
      <c r="L394" s="6">
        <f>Sheet1!F394</f>
        <v>30000</v>
      </c>
      <c r="P394">
        <f t="shared" si="348"/>
        <v>2590629</v>
      </c>
      <c r="Q394" s="19">
        <v>2590629.2859999998</v>
      </c>
      <c r="R394" s="6" t="str">
        <f t="shared" si="349"/>
        <v>5302104,5300105,5202105,5400105,5500102,5602104</v>
      </c>
      <c r="S394" s="6" t="str">
        <f t="shared" si="350"/>
        <v>10,10,10,10,10,10</v>
      </c>
      <c r="T394" s="6" t="str">
        <f t="shared" si="351"/>
        <v>527,520,520,520,520,520</v>
      </c>
      <c r="U394">
        <v>5302104</v>
      </c>
      <c r="V394">
        <v>5300105</v>
      </c>
      <c r="W394">
        <v>5202105</v>
      </c>
      <c r="X394">
        <v>5400105</v>
      </c>
      <c r="Y394">
        <v>5500102</v>
      </c>
      <c r="Z394">
        <v>5602104</v>
      </c>
      <c r="AA394">
        <v>10</v>
      </c>
      <c r="AB394">
        <v>10</v>
      </c>
      <c r="AC394">
        <v>10</v>
      </c>
      <c r="AD394">
        <v>10</v>
      </c>
      <c r="AE394">
        <v>10</v>
      </c>
      <c r="AF394">
        <v>10</v>
      </c>
      <c r="AG394" s="12">
        <f t="shared" si="352"/>
        <v>527</v>
      </c>
      <c r="AH394" s="12">
        <f t="shared" si="353"/>
        <v>520</v>
      </c>
      <c r="AI394" s="12">
        <f t="shared" si="354"/>
        <v>520</v>
      </c>
      <c r="AJ394" s="12">
        <f t="shared" si="355"/>
        <v>520</v>
      </c>
      <c r="AK394" s="12">
        <f t="shared" si="356"/>
        <v>520</v>
      </c>
      <c r="AL394" s="12">
        <f t="shared" si="357"/>
        <v>520</v>
      </c>
      <c r="AM394" s="6">
        <f t="shared" si="342"/>
        <v>440406.97862000001</v>
      </c>
      <c r="AN394" s="6">
        <f t="shared" si="338"/>
        <v>430044.46147600003</v>
      </c>
      <c r="AO394" s="6">
        <f t="shared" si="338"/>
        <v>430044.46147600003</v>
      </c>
      <c r="AP394" s="6">
        <f t="shared" si="338"/>
        <v>430044.46147600003</v>
      </c>
      <c r="AQ394" s="6">
        <f t="shared" si="338"/>
        <v>430044.46147600003</v>
      </c>
      <c r="AR394" s="6">
        <f t="shared" si="338"/>
        <v>430044.46147600003</v>
      </c>
      <c r="CH394">
        <f t="shared" si="358"/>
        <v>1</v>
      </c>
      <c r="CI394" s="23" t="b">
        <f t="shared" si="385"/>
        <v>1</v>
      </c>
      <c r="CJ394" s="23" t="b">
        <f t="shared" si="385"/>
        <v>1</v>
      </c>
      <c r="CK394" s="23" t="b">
        <f t="shared" si="385"/>
        <v>1</v>
      </c>
      <c r="CL394" s="23" t="b">
        <f t="shared" si="385"/>
        <v>1</v>
      </c>
      <c r="CM394" s="23" t="b">
        <f t="shared" si="385"/>
        <v>1</v>
      </c>
      <c r="CN394" s="23" t="b">
        <f t="shared" si="385"/>
        <v>1</v>
      </c>
      <c r="CO394" t="str">
        <f t="shared" si="359"/>
        <v>5302104</v>
      </c>
      <c r="CP394" t="str">
        <f t="shared" si="360"/>
        <v>5300105</v>
      </c>
      <c r="CQ394" t="str">
        <f t="shared" si="361"/>
        <v>5202105</v>
      </c>
      <c r="CR394" t="str">
        <f t="shared" si="362"/>
        <v>5400105</v>
      </c>
      <c r="CS394" t="str">
        <f t="shared" si="363"/>
        <v>5500102</v>
      </c>
      <c r="CT394" t="str">
        <f t="shared" si="364"/>
        <v>5602104</v>
      </c>
      <c r="CU394">
        <v>10</v>
      </c>
      <c r="CV394">
        <v>10</v>
      </c>
      <c r="CW394">
        <v>10</v>
      </c>
      <c r="CX394">
        <v>10</v>
      </c>
      <c r="CY394">
        <v>10</v>
      </c>
      <c r="CZ394">
        <v>10</v>
      </c>
      <c r="DA394" s="12">
        <v>5</v>
      </c>
      <c r="DB394" s="17">
        <v>5</v>
      </c>
      <c r="DC394">
        <v>5</v>
      </c>
      <c r="DD394">
        <v>5</v>
      </c>
      <c r="DE394">
        <v>5</v>
      </c>
      <c r="DF394">
        <v>5</v>
      </c>
      <c r="DG394" s="28" t="s">
        <v>198</v>
      </c>
      <c r="DH394" s="28" t="s">
        <v>172</v>
      </c>
      <c r="DI394" s="23" t="s">
        <v>174</v>
      </c>
      <c r="DJ394" t="s">
        <v>200</v>
      </c>
      <c r="DK394" s="23" t="s">
        <v>138</v>
      </c>
      <c r="DL394" s="23" t="s">
        <v>181</v>
      </c>
      <c r="DM394" t="str">
        <f t="shared" si="365"/>
        <v>光</v>
      </c>
      <c r="DN394" t="str">
        <f t="shared" si="366"/>
        <v>暗</v>
      </c>
      <c r="DO394" t="str">
        <f t="shared" si="367"/>
        <v>暗</v>
      </c>
      <c r="DP394" t="str">
        <f t="shared" si="368"/>
        <v>暗</v>
      </c>
      <c r="DQ394" t="str">
        <f t="shared" si="369"/>
        <v>火</v>
      </c>
      <c r="DR394" t="str">
        <f t="shared" si="370"/>
        <v>光</v>
      </c>
      <c r="DS394" s="28" t="s">
        <v>152</v>
      </c>
      <c r="DT394" s="28" t="s">
        <v>145</v>
      </c>
      <c r="DU394" s="23" t="s">
        <v>147</v>
      </c>
      <c r="DV394" t="s">
        <v>161</v>
      </c>
      <c r="DW394" s="23" t="s">
        <v>165</v>
      </c>
      <c r="DX394" s="23" t="s">
        <v>169</v>
      </c>
      <c r="DY394">
        <f t="shared" si="341"/>
        <v>1</v>
      </c>
      <c r="DZ394">
        <f t="shared" si="341"/>
        <v>1</v>
      </c>
      <c r="EA394">
        <f t="shared" si="341"/>
        <v>1</v>
      </c>
      <c r="EB394">
        <f t="shared" si="340"/>
        <v>2</v>
      </c>
      <c r="EC394">
        <f t="shared" si="340"/>
        <v>2</v>
      </c>
      <c r="ED394">
        <f t="shared" si="340"/>
        <v>2</v>
      </c>
      <c r="EE394">
        <v>5401131</v>
      </c>
      <c r="EF394" s="26" t="s">
        <v>144</v>
      </c>
      <c r="EG394">
        <v>2</v>
      </c>
      <c r="EV394" t="str">
        <f t="shared" si="371"/>
        <v>光盗贼</v>
      </c>
      <c r="EW394" t="str">
        <f t="shared" si="372"/>
        <v>暗武士</v>
      </c>
      <c r="EX394" t="str">
        <f t="shared" si="373"/>
        <v>暗维京</v>
      </c>
      <c r="EY394" t="str">
        <f t="shared" si="374"/>
        <v>暗巫师</v>
      </c>
      <c r="EZ394" t="str">
        <f t="shared" si="375"/>
        <v>火海盗</v>
      </c>
      <c r="FA394" t="str">
        <f t="shared" si="376"/>
        <v>光学者</v>
      </c>
      <c r="FB394">
        <v>14</v>
      </c>
      <c r="FC394">
        <v>17</v>
      </c>
      <c r="FD394">
        <v>16</v>
      </c>
      <c r="FE394">
        <v>18</v>
      </c>
      <c r="FF394">
        <v>8</v>
      </c>
      <c r="FG394">
        <v>17</v>
      </c>
      <c r="FH394">
        <f t="shared" ca="1" si="377"/>
        <v>2</v>
      </c>
      <c r="FI394">
        <f t="shared" ca="1" si="377"/>
        <v>15</v>
      </c>
      <c r="FJ394">
        <f t="shared" ca="1" si="377"/>
        <v>15</v>
      </c>
      <c r="FK394">
        <f t="shared" ca="1" si="378"/>
        <v>16</v>
      </c>
      <c r="FL394">
        <f t="shared" ca="1" si="378"/>
        <v>17</v>
      </c>
      <c r="FM394">
        <f t="shared" ca="1" si="378"/>
        <v>10</v>
      </c>
      <c r="FN394">
        <f t="shared" ca="1" si="379"/>
        <v>2</v>
      </c>
      <c r="FO394">
        <f t="shared" ca="1" si="380"/>
        <v>15</v>
      </c>
      <c r="FP394">
        <f t="shared" ca="1" si="381"/>
        <v>6</v>
      </c>
      <c r="FQ394">
        <f t="shared" ca="1" si="382"/>
        <v>16</v>
      </c>
      <c r="FR394">
        <f t="shared" ca="1" si="383"/>
        <v>17</v>
      </c>
      <c r="FS394">
        <f t="shared" ca="1" si="384"/>
        <v>8</v>
      </c>
    </row>
    <row r="395" spans="1:175" ht="14.25" x14ac:dyDescent="0.15">
      <c r="A395" s="20">
        <v>2000092</v>
      </c>
      <c r="B395" s="6" t="str">
        <f t="shared" si="343"/>
        <v>2</v>
      </c>
      <c r="C395" s="7">
        <v>1002</v>
      </c>
      <c r="D395" s="1" t="str">
        <f t="shared" si="344"/>
        <v>5201103,5201102,5200103,5601101,5400105,5601102</v>
      </c>
      <c r="E395" t="str">
        <f t="shared" si="345"/>
        <v>10,10,10,10,10,10</v>
      </c>
      <c r="F395" t="str">
        <f t="shared" si="346"/>
        <v>530,524,524,524,524,524</v>
      </c>
      <c r="G395">
        <f t="shared" si="347"/>
        <v>2622776</v>
      </c>
      <c r="H395" s="6">
        <f>Sheet1!B395</f>
        <v>9</v>
      </c>
      <c r="I395" s="6">
        <f>Sheet1!C395</f>
        <v>0</v>
      </c>
      <c r="J395" s="6">
        <f>Sheet1!D395</f>
        <v>0</v>
      </c>
      <c r="K395" s="6">
        <f>Sheet1!E395</f>
        <v>0</v>
      </c>
      <c r="L395" s="6">
        <f>Sheet1!F395</f>
        <v>200</v>
      </c>
      <c r="P395">
        <f t="shared" si="348"/>
        <v>2622776</v>
      </c>
      <c r="Q395" s="19">
        <v>2622776.5109999999</v>
      </c>
      <c r="R395" s="6" t="str">
        <f t="shared" si="349"/>
        <v>5201103,5201102,5200103,5601101,5400105,5601102</v>
      </c>
      <c r="S395" s="6" t="str">
        <f t="shared" si="350"/>
        <v>10,10,10,10,10,10</v>
      </c>
      <c r="T395" s="6" t="str">
        <f t="shared" si="351"/>
        <v>530,524,524,524,524,524</v>
      </c>
      <c r="U395">
        <v>5201103</v>
      </c>
      <c r="V395">
        <v>5201102</v>
      </c>
      <c r="W395">
        <v>5200103</v>
      </c>
      <c r="X395">
        <v>5601101</v>
      </c>
      <c r="Y395">
        <v>5400105</v>
      </c>
      <c r="Z395">
        <v>5601102</v>
      </c>
      <c r="AA395">
        <v>10</v>
      </c>
      <c r="AB395">
        <v>10</v>
      </c>
      <c r="AC395">
        <v>10</v>
      </c>
      <c r="AD395">
        <v>10</v>
      </c>
      <c r="AE395">
        <v>10</v>
      </c>
      <c r="AF395">
        <v>10</v>
      </c>
      <c r="AG395" s="12">
        <f t="shared" si="352"/>
        <v>530</v>
      </c>
      <c r="AH395" s="12">
        <f t="shared" si="353"/>
        <v>524</v>
      </c>
      <c r="AI395" s="12">
        <f t="shared" si="354"/>
        <v>524</v>
      </c>
      <c r="AJ395" s="12">
        <f t="shared" si="355"/>
        <v>524</v>
      </c>
      <c r="AK395" s="12">
        <f t="shared" si="356"/>
        <v>524</v>
      </c>
      <c r="AL395" s="12">
        <f t="shared" si="357"/>
        <v>524</v>
      </c>
      <c r="AM395" s="6">
        <f t="shared" si="342"/>
        <v>445872.00687000004</v>
      </c>
      <c r="AN395" s="6">
        <f t="shared" si="338"/>
        <v>435380.90082600003</v>
      </c>
      <c r="AO395" s="6">
        <f t="shared" si="338"/>
        <v>435380.90082600003</v>
      </c>
      <c r="AP395" s="6">
        <f t="shared" si="338"/>
        <v>435380.90082600003</v>
      </c>
      <c r="AQ395" s="6">
        <f t="shared" si="338"/>
        <v>435380.90082600003</v>
      </c>
      <c r="AR395" s="6">
        <f t="shared" si="338"/>
        <v>435380.90082600003</v>
      </c>
      <c r="CH395">
        <f t="shared" si="358"/>
        <v>2</v>
      </c>
      <c r="CI395" s="23" t="b">
        <f t="shared" si="385"/>
        <v>1</v>
      </c>
      <c r="CJ395" s="23" t="b">
        <f t="shared" si="385"/>
        <v>1</v>
      </c>
      <c r="CK395" s="23" t="b">
        <f t="shared" si="385"/>
        <v>1</v>
      </c>
      <c r="CL395" s="23" t="b">
        <f t="shared" si="385"/>
        <v>1</v>
      </c>
      <c r="CM395" s="23" t="b">
        <f t="shared" si="385"/>
        <v>1</v>
      </c>
      <c r="CN395" s="23" t="b">
        <f t="shared" si="385"/>
        <v>1</v>
      </c>
      <c r="CO395" t="str">
        <f t="shared" si="359"/>
        <v>5201103</v>
      </c>
      <c r="CP395" t="str">
        <f t="shared" si="360"/>
        <v>5201102</v>
      </c>
      <c r="CQ395" t="str">
        <f t="shared" si="361"/>
        <v>5200103</v>
      </c>
      <c r="CR395" t="str">
        <f t="shared" si="362"/>
        <v>5601101</v>
      </c>
      <c r="CS395" t="str">
        <f t="shared" si="363"/>
        <v>5400105</v>
      </c>
      <c r="CT395" t="str">
        <f t="shared" si="364"/>
        <v>5601102</v>
      </c>
      <c r="CU395">
        <v>10</v>
      </c>
      <c r="CV395">
        <v>10</v>
      </c>
      <c r="CW395">
        <v>10</v>
      </c>
      <c r="CX395">
        <v>10</v>
      </c>
      <c r="CY395">
        <v>10</v>
      </c>
      <c r="CZ395">
        <v>10</v>
      </c>
      <c r="DA395" s="12">
        <v>5</v>
      </c>
      <c r="DB395" s="17">
        <v>5</v>
      </c>
      <c r="DC395">
        <v>5</v>
      </c>
      <c r="DD395">
        <v>5</v>
      </c>
      <c r="DE395">
        <v>5</v>
      </c>
      <c r="DF395">
        <v>5</v>
      </c>
      <c r="DG395" s="28" t="s">
        <v>191</v>
      </c>
      <c r="DH395" s="28" t="s">
        <v>134</v>
      </c>
      <c r="DI395" s="28" t="s">
        <v>142</v>
      </c>
      <c r="DJ395" s="23" t="s">
        <v>184</v>
      </c>
      <c r="DK395" s="23" t="s">
        <v>200</v>
      </c>
      <c r="DL395" s="23" t="s">
        <v>140</v>
      </c>
      <c r="DM395" t="str">
        <f t="shared" si="365"/>
        <v>木</v>
      </c>
      <c r="DN395" t="str">
        <f t="shared" si="366"/>
        <v>火</v>
      </c>
      <c r="DO395" t="str">
        <f t="shared" si="367"/>
        <v>木</v>
      </c>
      <c r="DP395" t="str">
        <f t="shared" si="368"/>
        <v>水</v>
      </c>
      <c r="DQ395" t="str">
        <f t="shared" si="369"/>
        <v>暗</v>
      </c>
      <c r="DR395" t="str">
        <f t="shared" si="370"/>
        <v>火</v>
      </c>
      <c r="DS395" s="28" t="s">
        <v>145</v>
      </c>
      <c r="DT395" s="28" t="s">
        <v>145</v>
      </c>
      <c r="DU395" s="28" t="s">
        <v>145</v>
      </c>
      <c r="DV395" s="23" t="s">
        <v>160</v>
      </c>
      <c r="DW395" s="23" t="s">
        <v>165</v>
      </c>
      <c r="DX395" s="23" t="s">
        <v>160</v>
      </c>
      <c r="DY395">
        <f t="shared" si="341"/>
        <v>1</v>
      </c>
      <c r="DZ395">
        <f t="shared" si="341"/>
        <v>1</v>
      </c>
      <c r="EA395">
        <f t="shared" si="341"/>
        <v>1</v>
      </c>
      <c r="EB395">
        <f t="shared" si="340"/>
        <v>2</v>
      </c>
      <c r="EC395">
        <f t="shared" si="340"/>
        <v>2</v>
      </c>
      <c r="ED395">
        <f t="shared" si="340"/>
        <v>2</v>
      </c>
      <c r="EE395">
        <v>5402131</v>
      </c>
      <c r="EF395" s="26" t="s">
        <v>182</v>
      </c>
      <c r="EG395">
        <v>2</v>
      </c>
      <c r="EV395" t="str">
        <f t="shared" si="371"/>
        <v>木骑兵</v>
      </c>
      <c r="EW395" t="str">
        <f t="shared" si="372"/>
        <v>火骑兵</v>
      </c>
      <c r="EX395" t="str">
        <f t="shared" si="373"/>
        <v>木刀客</v>
      </c>
      <c r="EY395" t="str">
        <f t="shared" si="374"/>
        <v>水修女</v>
      </c>
      <c r="EZ395" t="str">
        <f t="shared" si="375"/>
        <v>暗巫师</v>
      </c>
      <c r="FA395" t="str">
        <f t="shared" si="376"/>
        <v>火修女</v>
      </c>
      <c r="FB395">
        <v>10</v>
      </c>
      <c r="FC395">
        <v>6</v>
      </c>
      <c r="FD395">
        <v>9</v>
      </c>
      <c r="FE395">
        <v>5</v>
      </c>
      <c r="FF395">
        <v>18</v>
      </c>
      <c r="FG395">
        <v>10</v>
      </c>
      <c r="FH395">
        <f t="shared" ca="1" si="377"/>
        <v>6</v>
      </c>
      <c r="FI395">
        <f t="shared" ca="1" si="377"/>
        <v>3</v>
      </c>
      <c r="FJ395">
        <f t="shared" ca="1" si="377"/>
        <v>8</v>
      </c>
      <c r="FK395">
        <f t="shared" ca="1" si="378"/>
        <v>12</v>
      </c>
      <c r="FL395">
        <f t="shared" ca="1" si="378"/>
        <v>8</v>
      </c>
      <c r="FM395">
        <f t="shared" ca="1" si="378"/>
        <v>2</v>
      </c>
      <c r="FN395">
        <f t="shared" ca="1" si="379"/>
        <v>6</v>
      </c>
      <c r="FO395">
        <f t="shared" ca="1" si="380"/>
        <v>3</v>
      </c>
      <c r="FP395">
        <f t="shared" ca="1" si="381"/>
        <v>5</v>
      </c>
      <c r="FQ395">
        <f t="shared" ca="1" si="382"/>
        <v>12</v>
      </c>
      <c r="FR395">
        <f t="shared" ca="1" si="383"/>
        <v>8</v>
      </c>
      <c r="FS395">
        <f t="shared" ca="1" si="384"/>
        <v>10</v>
      </c>
    </row>
    <row r="396" spans="1:175" ht="14.25" x14ac:dyDescent="0.15">
      <c r="A396" s="20">
        <v>2000093</v>
      </c>
      <c r="B396" s="6" t="str">
        <f t="shared" si="343"/>
        <v>2</v>
      </c>
      <c r="C396" s="7">
        <v>1002</v>
      </c>
      <c r="D396" s="1" t="str">
        <f t="shared" si="344"/>
        <v>5200101,5201101,5202105,5501104,5402101,5401103</v>
      </c>
      <c r="E396" t="str">
        <f t="shared" si="345"/>
        <v>10,10,10,10,10,10</v>
      </c>
      <c r="F396" t="str">
        <f t="shared" si="346"/>
        <v>533,527,527,527,527,527</v>
      </c>
      <c r="G396">
        <f t="shared" si="347"/>
        <v>2655171</v>
      </c>
      <c r="H396" s="6">
        <f>Sheet1!B396</f>
        <v>1</v>
      </c>
      <c r="I396" s="6">
        <f>Sheet1!C396</f>
        <v>0</v>
      </c>
      <c r="J396" s="6">
        <f>Sheet1!D396</f>
        <v>0</v>
      </c>
      <c r="K396" s="6">
        <f>Sheet1!E396</f>
        <v>0</v>
      </c>
      <c r="L396" s="6">
        <f>Sheet1!F396</f>
        <v>30000</v>
      </c>
      <c r="P396">
        <f t="shared" si="348"/>
        <v>2655171</v>
      </c>
      <c r="Q396" s="19">
        <v>2655171.04</v>
      </c>
      <c r="R396" s="6" t="str">
        <f t="shared" si="349"/>
        <v>5200101,5201101,5202105,5501104,5402101,5401103</v>
      </c>
      <c r="S396" s="6" t="str">
        <f t="shared" si="350"/>
        <v>10,10,10,10,10,10</v>
      </c>
      <c r="T396" s="6" t="str">
        <f t="shared" si="351"/>
        <v>533,527,527,527,527,527</v>
      </c>
      <c r="U396">
        <v>5200101</v>
      </c>
      <c r="V396">
        <v>5201101</v>
      </c>
      <c r="W396">
        <v>5202105</v>
      </c>
      <c r="X396">
        <v>5501104</v>
      </c>
      <c r="Y396">
        <v>5402101</v>
      </c>
      <c r="Z396">
        <v>5401103</v>
      </c>
      <c r="AA396">
        <v>10</v>
      </c>
      <c r="AB396">
        <v>10</v>
      </c>
      <c r="AC396">
        <v>10</v>
      </c>
      <c r="AD396">
        <v>10</v>
      </c>
      <c r="AE396">
        <v>10</v>
      </c>
      <c r="AF396">
        <v>10</v>
      </c>
      <c r="AG396" s="12">
        <f t="shared" si="352"/>
        <v>533</v>
      </c>
      <c r="AH396" s="12">
        <f t="shared" si="353"/>
        <v>527</v>
      </c>
      <c r="AI396" s="12">
        <f t="shared" si="354"/>
        <v>527</v>
      </c>
      <c r="AJ396" s="12">
        <f t="shared" si="355"/>
        <v>527</v>
      </c>
      <c r="AK396" s="12">
        <f t="shared" si="356"/>
        <v>527</v>
      </c>
      <c r="AL396" s="12">
        <f t="shared" si="357"/>
        <v>527</v>
      </c>
      <c r="AM396" s="6">
        <f t="shared" si="342"/>
        <v>451379.07680000004</v>
      </c>
      <c r="AN396" s="6">
        <f t="shared" si="338"/>
        <v>440758.39264000003</v>
      </c>
      <c r="AO396" s="6">
        <f t="shared" si="338"/>
        <v>440758.39264000003</v>
      </c>
      <c r="AP396" s="6">
        <f t="shared" si="338"/>
        <v>440758.39264000003</v>
      </c>
      <c r="AQ396" s="6">
        <f t="shared" si="338"/>
        <v>440758.39264000003</v>
      </c>
      <c r="AR396" s="6">
        <f t="shared" si="338"/>
        <v>440758.39264000003</v>
      </c>
      <c r="CH396">
        <f t="shared" si="358"/>
        <v>3</v>
      </c>
      <c r="CI396" s="23" t="b">
        <f t="shared" si="385"/>
        <v>1</v>
      </c>
      <c r="CJ396" s="23" t="b">
        <f t="shared" si="385"/>
        <v>1</v>
      </c>
      <c r="CK396" s="23" t="b">
        <f t="shared" si="385"/>
        <v>1</v>
      </c>
      <c r="CL396" s="23" t="b">
        <f t="shared" si="385"/>
        <v>1</v>
      </c>
      <c r="CM396" s="23" t="b">
        <f t="shared" si="385"/>
        <v>1</v>
      </c>
      <c r="CN396" s="23" t="b">
        <f t="shared" si="385"/>
        <v>1</v>
      </c>
      <c r="CO396" t="str">
        <f t="shared" si="359"/>
        <v>5200101</v>
      </c>
      <c r="CP396" t="str">
        <f t="shared" si="360"/>
        <v>5201101</v>
      </c>
      <c r="CQ396" t="str">
        <f t="shared" si="361"/>
        <v>5202105</v>
      </c>
      <c r="CR396" t="str">
        <f t="shared" si="362"/>
        <v>5501104</v>
      </c>
      <c r="CS396" t="str">
        <f t="shared" si="363"/>
        <v>5402101</v>
      </c>
      <c r="CT396" t="str">
        <f t="shared" si="364"/>
        <v>5401103</v>
      </c>
      <c r="CU396">
        <v>10</v>
      </c>
      <c r="CV396">
        <v>10</v>
      </c>
      <c r="CW396">
        <v>10</v>
      </c>
      <c r="CX396">
        <v>10</v>
      </c>
      <c r="CY396">
        <v>10</v>
      </c>
      <c r="CZ396">
        <v>10</v>
      </c>
      <c r="DA396" s="12">
        <v>5</v>
      </c>
      <c r="DB396" s="17">
        <v>5</v>
      </c>
      <c r="DC396">
        <v>5</v>
      </c>
      <c r="DD396">
        <v>5</v>
      </c>
      <c r="DE396">
        <v>5</v>
      </c>
      <c r="DF396">
        <v>5</v>
      </c>
      <c r="DG396" s="28" t="s">
        <v>179</v>
      </c>
      <c r="DH396" s="28" t="s">
        <v>180</v>
      </c>
      <c r="DI396" s="28" t="s">
        <v>174</v>
      </c>
      <c r="DJ396" s="28" t="s">
        <v>176</v>
      </c>
      <c r="DK396" s="28" t="s">
        <v>182</v>
      </c>
      <c r="DL396" s="28" t="s">
        <v>194</v>
      </c>
      <c r="DM396" t="str">
        <f t="shared" si="365"/>
        <v>水</v>
      </c>
      <c r="DN396" t="str">
        <f t="shared" si="366"/>
        <v>水</v>
      </c>
      <c r="DO396" t="str">
        <f t="shared" si="367"/>
        <v>暗</v>
      </c>
      <c r="DP396" t="str">
        <f t="shared" si="368"/>
        <v>光</v>
      </c>
      <c r="DQ396" t="str">
        <f t="shared" si="369"/>
        <v>水</v>
      </c>
      <c r="DR396" t="str">
        <f t="shared" si="370"/>
        <v>木</v>
      </c>
      <c r="DS396" s="28" t="s">
        <v>147</v>
      </c>
      <c r="DT396" s="28" t="s">
        <v>152</v>
      </c>
      <c r="DU396" s="28" t="s">
        <v>155</v>
      </c>
      <c r="DV396" s="28" t="s">
        <v>170</v>
      </c>
      <c r="DW396" s="28" t="s">
        <v>164</v>
      </c>
      <c r="DX396" s="28" t="s">
        <v>161</v>
      </c>
      <c r="DY396">
        <f t="shared" si="341"/>
        <v>1</v>
      </c>
      <c r="DZ396">
        <f t="shared" si="341"/>
        <v>1</v>
      </c>
      <c r="EA396">
        <f t="shared" si="341"/>
        <v>1</v>
      </c>
      <c r="EB396">
        <f t="shared" si="340"/>
        <v>2</v>
      </c>
      <c r="EC396">
        <f t="shared" si="340"/>
        <v>2</v>
      </c>
      <c r="ED396">
        <f t="shared" si="340"/>
        <v>2</v>
      </c>
      <c r="EE396">
        <v>5500131</v>
      </c>
      <c r="EF396" s="26" t="s">
        <v>183</v>
      </c>
      <c r="EG396">
        <v>2</v>
      </c>
      <c r="EV396" t="str">
        <f t="shared" si="371"/>
        <v>水刀客</v>
      </c>
      <c r="EW396" t="str">
        <f t="shared" si="372"/>
        <v>水骑兵</v>
      </c>
      <c r="EX396" t="str">
        <f t="shared" si="373"/>
        <v>暗维京</v>
      </c>
      <c r="EY396" t="str">
        <f t="shared" si="374"/>
        <v>光猎人</v>
      </c>
      <c r="EZ396" t="str">
        <f t="shared" si="375"/>
        <v>水女巫</v>
      </c>
      <c r="FA396" t="str">
        <f t="shared" si="376"/>
        <v>木魔法师</v>
      </c>
      <c r="FB396">
        <v>1</v>
      </c>
      <c r="FC396">
        <v>2</v>
      </c>
      <c r="FD396">
        <v>16</v>
      </c>
      <c r="FE396">
        <v>16</v>
      </c>
      <c r="FF396">
        <v>2</v>
      </c>
      <c r="FG396">
        <v>11</v>
      </c>
      <c r="FH396">
        <f t="shared" ca="1" si="377"/>
        <v>1</v>
      </c>
      <c r="FI396">
        <f t="shared" ca="1" si="377"/>
        <v>4</v>
      </c>
      <c r="FJ396">
        <f t="shared" ca="1" si="377"/>
        <v>7</v>
      </c>
      <c r="FK396">
        <f t="shared" ca="1" si="378"/>
        <v>3</v>
      </c>
      <c r="FL396">
        <f t="shared" ca="1" si="378"/>
        <v>16</v>
      </c>
      <c r="FM396">
        <f t="shared" ca="1" si="378"/>
        <v>1</v>
      </c>
      <c r="FN396">
        <f t="shared" ca="1" si="379"/>
        <v>1</v>
      </c>
      <c r="FO396">
        <f t="shared" ca="1" si="380"/>
        <v>4</v>
      </c>
      <c r="FP396">
        <f t="shared" ca="1" si="381"/>
        <v>3</v>
      </c>
      <c r="FQ396">
        <f t="shared" ca="1" si="382"/>
        <v>3</v>
      </c>
      <c r="FR396">
        <f t="shared" ca="1" si="383"/>
        <v>16</v>
      </c>
      <c r="FS396">
        <f t="shared" ca="1" si="384"/>
        <v>13</v>
      </c>
    </row>
    <row r="397" spans="1:175" ht="14.25" x14ac:dyDescent="0.15">
      <c r="A397" s="20">
        <v>2000094</v>
      </c>
      <c r="B397" s="6" t="str">
        <f t="shared" si="343"/>
        <v>2</v>
      </c>
      <c r="C397" s="7">
        <v>1002</v>
      </c>
      <c r="D397" s="1" t="str">
        <f t="shared" si="344"/>
        <v>5202105,5202102,5201104,5401103,5601101,5402102</v>
      </c>
      <c r="E397" t="str">
        <f t="shared" si="345"/>
        <v>10,10,10,10,10,10</v>
      </c>
      <c r="F397" t="str">
        <f t="shared" si="346"/>
        <v>537,530,530,530,530,530</v>
      </c>
      <c r="G397">
        <f t="shared" si="347"/>
        <v>2687812</v>
      </c>
      <c r="H397" s="6">
        <f>Sheet1!B397</f>
        <v>12</v>
      </c>
      <c r="I397" s="6">
        <f>Sheet1!C397</f>
        <v>0</v>
      </c>
      <c r="J397" s="6">
        <f>Sheet1!D397</f>
        <v>0</v>
      </c>
      <c r="K397" s="6">
        <f>Sheet1!E397</f>
        <v>0</v>
      </c>
      <c r="L397" s="6">
        <f>Sheet1!F397</f>
        <v>100</v>
      </c>
      <c r="P397">
        <f t="shared" si="348"/>
        <v>2687812</v>
      </c>
      <c r="Q397" s="19">
        <v>2687812.1090000002</v>
      </c>
      <c r="R397" s="6" t="str">
        <f t="shared" si="349"/>
        <v>5202105,5202102,5201104,5401103,5601101,5402102</v>
      </c>
      <c r="S397" s="6" t="str">
        <f t="shared" si="350"/>
        <v>10,10,10,10,10,10</v>
      </c>
      <c r="T397" s="6" t="str">
        <f t="shared" si="351"/>
        <v>537,530,530,530,530,530</v>
      </c>
      <c r="U397">
        <v>5202105</v>
      </c>
      <c r="V397">
        <v>5202102</v>
      </c>
      <c r="W397">
        <v>5201104</v>
      </c>
      <c r="X397">
        <v>5401103</v>
      </c>
      <c r="Y397">
        <v>5601101</v>
      </c>
      <c r="Z397">
        <v>5402102</v>
      </c>
      <c r="AA397">
        <v>10</v>
      </c>
      <c r="AB397">
        <v>10</v>
      </c>
      <c r="AC397">
        <v>10</v>
      </c>
      <c r="AD397">
        <v>10</v>
      </c>
      <c r="AE397">
        <v>10</v>
      </c>
      <c r="AF397">
        <v>10</v>
      </c>
      <c r="AG397" s="12">
        <f t="shared" si="352"/>
        <v>537</v>
      </c>
      <c r="AH397" s="12">
        <f t="shared" si="353"/>
        <v>530</v>
      </c>
      <c r="AI397" s="12">
        <f t="shared" si="354"/>
        <v>530</v>
      </c>
      <c r="AJ397" s="12">
        <f t="shared" si="355"/>
        <v>530</v>
      </c>
      <c r="AK397" s="12">
        <f t="shared" si="356"/>
        <v>530</v>
      </c>
      <c r="AL397" s="12">
        <f t="shared" si="357"/>
        <v>530</v>
      </c>
      <c r="AM397" s="6">
        <f t="shared" si="342"/>
        <v>456928.05853000004</v>
      </c>
      <c r="AN397" s="6">
        <f t="shared" si="338"/>
        <v>446176.81009400007</v>
      </c>
      <c r="AO397" s="6">
        <f t="shared" si="338"/>
        <v>446176.81009400007</v>
      </c>
      <c r="AP397" s="6">
        <f t="shared" si="338"/>
        <v>446176.81009400007</v>
      </c>
      <c r="AQ397" s="6">
        <f t="shared" si="338"/>
        <v>446176.81009400007</v>
      </c>
      <c r="AR397" s="6">
        <f t="shared" si="338"/>
        <v>446176.81009400007</v>
      </c>
      <c r="CH397">
        <f t="shared" si="358"/>
        <v>4</v>
      </c>
      <c r="CI397" s="23" t="b">
        <f t="shared" si="385"/>
        <v>1</v>
      </c>
      <c r="CJ397" s="23" t="b">
        <f t="shared" si="385"/>
        <v>1</v>
      </c>
      <c r="CK397" s="23" t="b">
        <f t="shared" si="385"/>
        <v>1</v>
      </c>
      <c r="CL397" s="23" t="b">
        <f t="shared" si="385"/>
        <v>1</v>
      </c>
      <c r="CM397" s="23" t="b">
        <f t="shared" si="385"/>
        <v>1</v>
      </c>
      <c r="CN397" s="23" t="b">
        <f t="shared" si="385"/>
        <v>1</v>
      </c>
      <c r="CO397" t="str">
        <f t="shared" si="359"/>
        <v>5202105</v>
      </c>
      <c r="CP397" t="str">
        <f t="shared" si="360"/>
        <v>5202102</v>
      </c>
      <c r="CQ397" t="str">
        <f t="shared" si="361"/>
        <v>5201104</v>
      </c>
      <c r="CR397" t="str">
        <f t="shared" si="362"/>
        <v>5401103</v>
      </c>
      <c r="CS397" t="str">
        <f t="shared" si="363"/>
        <v>5601101</v>
      </c>
      <c r="CT397" t="str">
        <f t="shared" si="364"/>
        <v>5402102</v>
      </c>
      <c r="CU397">
        <v>10</v>
      </c>
      <c r="CV397">
        <v>10</v>
      </c>
      <c r="CW397">
        <v>10</v>
      </c>
      <c r="CX397">
        <v>10</v>
      </c>
      <c r="CY397">
        <v>10</v>
      </c>
      <c r="CZ397">
        <v>10</v>
      </c>
      <c r="DA397" s="12">
        <v>5</v>
      </c>
      <c r="DB397" s="17">
        <v>5</v>
      </c>
      <c r="DC397">
        <v>5</v>
      </c>
      <c r="DD397">
        <v>5</v>
      </c>
      <c r="DE397">
        <v>5</v>
      </c>
      <c r="DF397">
        <v>5</v>
      </c>
      <c r="DG397" s="23" t="s">
        <v>174</v>
      </c>
      <c r="DH397" s="23" t="s">
        <v>186</v>
      </c>
      <c r="DI397" s="23" t="s">
        <v>197</v>
      </c>
      <c r="DJ397" s="23" t="s">
        <v>194</v>
      </c>
      <c r="DK397" s="23" t="s">
        <v>184</v>
      </c>
      <c r="DL397" s="23" t="s">
        <v>189</v>
      </c>
      <c r="DM397" t="str">
        <f t="shared" si="365"/>
        <v>暗</v>
      </c>
      <c r="DN397" t="str">
        <f t="shared" si="366"/>
        <v>火</v>
      </c>
      <c r="DO397" t="str">
        <f t="shared" si="367"/>
        <v>光</v>
      </c>
      <c r="DP397" t="str">
        <f t="shared" si="368"/>
        <v>木</v>
      </c>
      <c r="DQ397" t="str">
        <f t="shared" si="369"/>
        <v>水</v>
      </c>
      <c r="DR397" t="str">
        <f t="shared" si="370"/>
        <v>火</v>
      </c>
      <c r="DS397" s="23" t="s">
        <v>155</v>
      </c>
      <c r="DT397" s="23" t="s">
        <v>155</v>
      </c>
      <c r="DU397" s="23" t="s">
        <v>155</v>
      </c>
      <c r="DV397" s="23" t="s">
        <v>165</v>
      </c>
      <c r="DW397" s="23" t="s">
        <v>165</v>
      </c>
      <c r="DX397" s="23" t="s">
        <v>165</v>
      </c>
      <c r="DY397">
        <f t="shared" si="341"/>
        <v>1</v>
      </c>
      <c r="DZ397">
        <f t="shared" si="341"/>
        <v>1</v>
      </c>
      <c r="EA397">
        <f t="shared" si="341"/>
        <v>1</v>
      </c>
      <c r="EB397">
        <f t="shared" si="340"/>
        <v>2</v>
      </c>
      <c r="EC397">
        <f t="shared" si="340"/>
        <v>2</v>
      </c>
      <c r="ED397">
        <f t="shared" si="340"/>
        <v>2</v>
      </c>
      <c r="EE397">
        <v>5502131</v>
      </c>
      <c r="EF397" s="26" t="s">
        <v>130</v>
      </c>
      <c r="EG397">
        <v>2</v>
      </c>
      <c r="EV397" t="str">
        <f t="shared" si="371"/>
        <v>暗维京</v>
      </c>
      <c r="EW397" t="str">
        <f t="shared" si="372"/>
        <v>火维京</v>
      </c>
      <c r="EX397" t="str">
        <f t="shared" si="373"/>
        <v>光骑兵</v>
      </c>
      <c r="EY397" t="str">
        <f t="shared" si="374"/>
        <v>木魔法师</v>
      </c>
      <c r="EZ397" t="str">
        <f t="shared" si="375"/>
        <v>水修女</v>
      </c>
      <c r="FA397" t="str">
        <f t="shared" si="376"/>
        <v>火女巫</v>
      </c>
      <c r="FB397">
        <v>16</v>
      </c>
      <c r="FC397">
        <v>7</v>
      </c>
      <c r="FD397">
        <v>13</v>
      </c>
      <c r="FE397">
        <v>11</v>
      </c>
      <c r="FF397">
        <v>5</v>
      </c>
      <c r="FG397">
        <v>7</v>
      </c>
      <c r="FH397">
        <f t="shared" ca="1" si="377"/>
        <v>3</v>
      </c>
      <c r="FI397">
        <f t="shared" ca="1" si="377"/>
        <v>4</v>
      </c>
      <c r="FJ397">
        <f t="shared" ca="1" si="377"/>
        <v>1</v>
      </c>
      <c r="FK397">
        <f t="shared" ca="1" si="378"/>
        <v>16</v>
      </c>
      <c r="FL397">
        <f t="shared" ca="1" si="378"/>
        <v>10</v>
      </c>
      <c r="FM397">
        <f t="shared" ca="1" si="378"/>
        <v>10</v>
      </c>
      <c r="FN397">
        <f t="shared" ca="1" si="379"/>
        <v>3</v>
      </c>
      <c r="FO397">
        <f t="shared" ca="1" si="380"/>
        <v>4</v>
      </c>
      <c r="FP397">
        <f t="shared" ca="1" si="381"/>
        <v>13</v>
      </c>
      <c r="FQ397">
        <f t="shared" ca="1" si="382"/>
        <v>16</v>
      </c>
      <c r="FR397">
        <f t="shared" ca="1" si="383"/>
        <v>10</v>
      </c>
      <c r="FS397">
        <f t="shared" ca="1" si="384"/>
        <v>14</v>
      </c>
    </row>
    <row r="398" spans="1:175" ht="14.25" x14ac:dyDescent="0.15">
      <c r="A398" s="20">
        <v>2000095</v>
      </c>
      <c r="B398" s="6" t="str">
        <f t="shared" si="343"/>
        <v>2</v>
      </c>
      <c r="C398" s="7">
        <v>1002</v>
      </c>
      <c r="D398" s="1" t="str">
        <f t="shared" si="344"/>
        <v>5600104,5302104,5200103,5502103,5501105,5400105</v>
      </c>
      <c r="E398" t="str">
        <f t="shared" si="345"/>
        <v>10,10,10,10,10,10</v>
      </c>
      <c r="F398" t="str">
        <f t="shared" si="346"/>
        <v>540,533,533,533,533,533</v>
      </c>
      <c r="G398">
        <f t="shared" si="347"/>
        <v>2720700</v>
      </c>
      <c r="H398" s="6">
        <f>Sheet1!B398</f>
        <v>35</v>
      </c>
      <c r="I398" s="6">
        <f>Sheet1!C398</f>
        <v>0</v>
      </c>
      <c r="J398" s="6">
        <f>Sheet1!D398</f>
        <v>0</v>
      </c>
      <c r="K398" s="6">
        <f>Sheet1!E398</f>
        <v>0</v>
      </c>
      <c r="L398" s="6">
        <f>Sheet1!F398</f>
        <v>20</v>
      </c>
      <c r="P398">
        <f t="shared" si="348"/>
        <v>2720700</v>
      </c>
      <c r="Q398" s="19">
        <v>2720700.5279999999</v>
      </c>
      <c r="R398" s="6" t="str">
        <f t="shared" si="349"/>
        <v>5600104,5302104,5200103,5502103,5501105,5400105</v>
      </c>
      <c r="S398" s="6" t="str">
        <f t="shared" si="350"/>
        <v>10,10,10,10,10,10</v>
      </c>
      <c r="T398" s="6" t="str">
        <f t="shared" si="351"/>
        <v>540,533,533,533,533,533</v>
      </c>
      <c r="U398">
        <v>5600104</v>
      </c>
      <c r="V398">
        <v>5302104</v>
      </c>
      <c r="W398">
        <v>5200103</v>
      </c>
      <c r="X398">
        <v>5502103</v>
      </c>
      <c r="Y398">
        <v>5501105</v>
      </c>
      <c r="Z398">
        <v>5400105</v>
      </c>
      <c r="AA398">
        <v>10</v>
      </c>
      <c r="AB398">
        <v>10</v>
      </c>
      <c r="AC398">
        <v>10</v>
      </c>
      <c r="AD398">
        <v>10</v>
      </c>
      <c r="AE398">
        <v>10</v>
      </c>
      <c r="AF398">
        <v>10</v>
      </c>
      <c r="AG398" s="12">
        <f t="shared" si="352"/>
        <v>540</v>
      </c>
      <c r="AH398" s="12">
        <f t="shared" si="353"/>
        <v>533</v>
      </c>
      <c r="AI398" s="12">
        <f t="shared" si="354"/>
        <v>533</v>
      </c>
      <c r="AJ398" s="12">
        <f t="shared" si="355"/>
        <v>533</v>
      </c>
      <c r="AK398" s="12">
        <f t="shared" si="356"/>
        <v>533</v>
      </c>
      <c r="AL398" s="12">
        <f t="shared" si="357"/>
        <v>533</v>
      </c>
      <c r="AM398" s="6">
        <f t="shared" si="342"/>
        <v>462519.08976</v>
      </c>
      <c r="AN398" s="6">
        <f t="shared" si="338"/>
        <v>451636.287648</v>
      </c>
      <c r="AO398" s="6">
        <f t="shared" si="338"/>
        <v>451636.287648</v>
      </c>
      <c r="AP398" s="6">
        <f t="shared" si="338"/>
        <v>451636.287648</v>
      </c>
      <c r="AQ398" s="6">
        <f t="shared" si="338"/>
        <v>451636.287648</v>
      </c>
      <c r="AR398" s="6">
        <f t="shared" si="338"/>
        <v>451636.287648</v>
      </c>
      <c r="CH398">
        <f t="shared" si="358"/>
        <v>0</v>
      </c>
      <c r="CI398" s="23" t="b">
        <f t="shared" si="385"/>
        <v>1</v>
      </c>
      <c r="CJ398" s="23" t="b">
        <f t="shared" si="385"/>
        <v>1</v>
      </c>
      <c r="CK398" s="23" t="b">
        <f t="shared" si="385"/>
        <v>1</v>
      </c>
      <c r="CL398" s="23" t="b">
        <f t="shared" si="385"/>
        <v>1</v>
      </c>
      <c r="CM398" s="23" t="b">
        <f t="shared" si="385"/>
        <v>1</v>
      </c>
      <c r="CN398" s="23" t="b">
        <f t="shared" si="385"/>
        <v>1</v>
      </c>
      <c r="CO398" t="str">
        <f t="shared" si="359"/>
        <v>5600104</v>
      </c>
      <c r="CP398" t="str">
        <f t="shared" si="360"/>
        <v>5302104</v>
      </c>
      <c r="CQ398" t="str">
        <f t="shared" si="361"/>
        <v>5200103</v>
      </c>
      <c r="CR398" t="str">
        <f t="shared" si="362"/>
        <v>5502103</v>
      </c>
      <c r="CS398" t="str">
        <f t="shared" si="363"/>
        <v>5501105</v>
      </c>
      <c r="CT398" t="str">
        <f t="shared" si="364"/>
        <v>5400105</v>
      </c>
      <c r="CU398">
        <v>10</v>
      </c>
      <c r="CV398">
        <v>10</v>
      </c>
      <c r="CW398">
        <v>10</v>
      </c>
      <c r="CX398">
        <v>10</v>
      </c>
      <c r="CY398">
        <v>10</v>
      </c>
      <c r="CZ398">
        <v>10</v>
      </c>
      <c r="DA398" s="12">
        <v>5</v>
      </c>
      <c r="DB398" s="17">
        <v>5</v>
      </c>
      <c r="DC398">
        <v>5</v>
      </c>
      <c r="DD398">
        <v>5</v>
      </c>
      <c r="DE398">
        <v>5</v>
      </c>
      <c r="DF398">
        <v>5</v>
      </c>
      <c r="DG398" s="28" t="s">
        <v>178</v>
      </c>
      <c r="DH398" s="28" t="s">
        <v>198</v>
      </c>
      <c r="DI398" s="28" t="s">
        <v>142</v>
      </c>
      <c r="DJ398" s="28" t="s">
        <v>196</v>
      </c>
      <c r="DK398" s="28" t="s">
        <v>201</v>
      </c>
      <c r="DL398" s="28" t="s">
        <v>200</v>
      </c>
      <c r="DM398" t="str">
        <f t="shared" si="365"/>
        <v>光</v>
      </c>
      <c r="DN398" t="str">
        <f t="shared" si="366"/>
        <v>光</v>
      </c>
      <c r="DO398" t="str">
        <f t="shared" si="367"/>
        <v>木</v>
      </c>
      <c r="DP398" t="str">
        <f t="shared" si="368"/>
        <v>木</v>
      </c>
      <c r="DQ398" t="str">
        <f t="shared" si="369"/>
        <v>暗</v>
      </c>
      <c r="DR398" t="str">
        <f t="shared" si="370"/>
        <v>暗</v>
      </c>
      <c r="DS398" s="28" t="s">
        <v>152</v>
      </c>
      <c r="DT398" s="28" t="s">
        <v>152</v>
      </c>
      <c r="DU398" s="28" t="s">
        <v>152</v>
      </c>
      <c r="DV398" s="28" t="s">
        <v>170</v>
      </c>
      <c r="DW398" s="28" t="s">
        <v>170</v>
      </c>
      <c r="DX398" s="28" t="s">
        <v>170</v>
      </c>
      <c r="DY398">
        <f t="shared" si="341"/>
        <v>1</v>
      </c>
      <c r="DZ398">
        <f t="shared" si="341"/>
        <v>1</v>
      </c>
      <c r="EA398">
        <f t="shared" si="341"/>
        <v>1</v>
      </c>
      <c r="EB398">
        <f t="shared" si="340"/>
        <v>2</v>
      </c>
      <c r="EC398">
        <f t="shared" si="340"/>
        <v>2</v>
      </c>
      <c r="ED398">
        <f t="shared" si="340"/>
        <v>2</v>
      </c>
      <c r="EE398">
        <v>5601131</v>
      </c>
      <c r="EF398" s="26" t="s">
        <v>184</v>
      </c>
      <c r="EG398">
        <v>2</v>
      </c>
      <c r="EV398" t="str">
        <f t="shared" si="371"/>
        <v>光熊猫</v>
      </c>
      <c r="EW398" t="str">
        <f t="shared" si="372"/>
        <v>光盗贼</v>
      </c>
      <c r="EX398" t="str">
        <f t="shared" si="373"/>
        <v>木刀客</v>
      </c>
      <c r="EY398" t="str">
        <f t="shared" si="374"/>
        <v>木火枪手</v>
      </c>
      <c r="EZ398" t="str">
        <f t="shared" si="375"/>
        <v>暗猎人</v>
      </c>
      <c r="FA398" t="str">
        <f t="shared" si="376"/>
        <v>暗巫师</v>
      </c>
      <c r="FB398">
        <v>15</v>
      </c>
      <c r="FC398">
        <v>14</v>
      </c>
      <c r="FD398">
        <v>9</v>
      </c>
      <c r="FE398">
        <v>14</v>
      </c>
      <c r="FF398">
        <v>19</v>
      </c>
      <c r="FG398">
        <v>18</v>
      </c>
      <c r="FH398">
        <f t="shared" ca="1" si="377"/>
        <v>15</v>
      </c>
      <c r="FI398">
        <f t="shared" ca="1" si="377"/>
        <v>6</v>
      </c>
      <c r="FJ398">
        <f t="shared" ca="1" si="377"/>
        <v>3</v>
      </c>
      <c r="FK398">
        <f t="shared" ca="1" si="378"/>
        <v>1</v>
      </c>
      <c r="FL398">
        <f t="shared" ca="1" si="378"/>
        <v>9</v>
      </c>
      <c r="FM398">
        <f t="shared" ca="1" si="378"/>
        <v>17</v>
      </c>
      <c r="FN398">
        <f t="shared" ca="1" si="379"/>
        <v>15</v>
      </c>
      <c r="FO398">
        <f t="shared" ca="1" si="380"/>
        <v>6</v>
      </c>
      <c r="FP398">
        <f t="shared" ca="1" si="381"/>
        <v>10</v>
      </c>
      <c r="FQ398">
        <f t="shared" ca="1" si="382"/>
        <v>1</v>
      </c>
      <c r="FR398">
        <f t="shared" ca="1" si="383"/>
        <v>9</v>
      </c>
      <c r="FS398">
        <f t="shared" ca="1" si="384"/>
        <v>3</v>
      </c>
    </row>
    <row r="399" spans="1:175" ht="16.5" x14ac:dyDescent="0.15">
      <c r="A399" s="20">
        <v>2000096</v>
      </c>
      <c r="B399" s="6" t="str">
        <f t="shared" si="343"/>
        <v>2</v>
      </c>
      <c r="C399" s="7">
        <v>1002</v>
      </c>
      <c r="D399" s="1" t="str">
        <f t="shared" si="344"/>
        <v>5301103,5202101,5202103,5601101,5500102,5402102</v>
      </c>
      <c r="E399" t="str">
        <f t="shared" si="345"/>
        <v>10,10,10,10,10,10</v>
      </c>
      <c r="F399" t="str">
        <f t="shared" si="346"/>
        <v>543,537,537,537,537,537</v>
      </c>
      <c r="G399">
        <f t="shared" si="347"/>
        <v>2753835</v>
      </c>
      <c r="H399" s="6">
        <f>Sheet1!B399</f>
        <v>1</v>
      </c>
      <c r="I399" s="6">
        <f>Sheet1!C399</f>
        <v>0</v>
      </c>
      <c r="J399" s="6">
        <f>Sheet1!D399</f>
        <v>0</v>
      </c>
      <c r="K399" s="6">
        <f>Sheet1!E399</f>
        <v>0</v>
      </c>
      <c r="L399" s="6">
        <f>Sheet1!F399</f>
        <v>30000</v>
      </c>
      <c r="P399">
        <f t="shared" si="348"/>
        <v>2753835</v>
      </c>
      <c r="Q399" s="19">
        <v>2753835.5180000002</v>
      </c>
      <c r="R399" s="6" t="str">
        <f t="shared" si="349"/>
        <v>5301103,5202101,5202103,5601101,5500102,5402102</v>
      </c>
      <c r="S399" s="6" t="str">
        <f t="shared" si="350"/>
        <v>10,10,10,10,10,10</v>
      </c>
      <c r="T399" s="6" t="str">
        <f t="shared" si="351"/>
        <v>543,537,537,537,537,537</v>
      </c>
      <c r="U399">
        <v>5301103</v>
      </c>
      <c r="V399">
        <v>5202101</v>
      </c>
      <c r="W399">
        <v>5202103</v>
      </c>
      <c r="X399">
        <v>5601101</v>
      </c>
      <c r="Y399">
        <v>5500102</v>
      </c>
      <c r="Z399">
        <v>5402102</v>
      </c>
      <c r="AA399">
        <v>10</v>
      </c>
      <c r="AB399">
        <v>10</v>
      </c>
      <c r="AC399">
        <v>10</v>
      </c>
      <c r="AD399">
        <v>10</v>
      </c>
      <c r="AE399">
        <v>10</v>
      </c>
      <c r="AF399">
        <v>10</v>
      </c>
      <c r="AG399" s="12">
        <f t="shared" si="352"/>
        <v>543</v>
      </c>
      <c r="AH399" s="12">
        <f t="shared" si="353"/>
        <v>537</v>
      </c>
      <c r="AI399" s="12">
        <f t="shared" si="354"/>
        <v>537</v>
      </c>
      <c r="AJ399" s="12">
        <f t="shared" si="355"/>
        <v>537</v>
      </c>
      <c r="AK399" s="12">
        <f t="shared" si="356"/>
        <v>537</v>
      </c>
      <c r="AL399" s="12">
        <f t="shared" si="357"/>
        <v>537</v>
      </c>
      <c r="AM399" s="6">
        <f t="shared" si="342"/>
        <v>468152.03806000005</v>
      </c>
      <c r="AN399" s="6">
        <f t="shared" si="338"/>
        <v>457136.69598800002</v>
      </c>
      <c r="AO399" s="6">
        <f t="shared" si="338"/>
        <v>457136.69598800002</v>
      </c>
      <c r="AP399" s="6">
        <f t="shared" si="338"/>
        <v>457136.69598800002</v>
      </c>
      <c r="AQ399" s="6">
        <f t="shared" si="338"/>
        <v>457136.69598800002</v>
      </c>
      <c r="AR399" s="6">
        <f t="shared" si="338"/>
        <v>457136.69598800002</v>
      </c>
      <c r="CH399">
        <f t="shared" si="358"/>
        <v>1</v>
      </c>
      <c r="CI399" s="23" t="b">
        <f t="shared" si="385"/>
        <v>1</v>
      </c>
      <c r="CJ399" s="23" t="b">
        <f t="shared" si="385"/>
        <v>1</v>
      </c>
      <c r="CK399" s="23" t="b">
        <f t="shared" si="385"/>
        <v>1</v>
      </c>
      <c r="CL399" s="23" t="b">
        <f t="shared" si="385"/>
        <v>1</v>
      </c>
      <c r="CM399" s="23" t="b">
        <f t="shared" si="385"/>
        <v>1</v>
      </c>
      <c r="CN399" s="23" t="b">
        <f t="shared" si="385"/>
        <v>1</v>
      </c>
      <c r="CO399" t="str">
        <f t="shared" si="359"/>
        <v>5301103</v>
      </c>
      <c r="CP399" t="str">
        <f t="shared" si="360"/>
        <v>5202101</v>
      </c>
      <c r="CQ399" t="str">
        <f t="shared" si="361"/>
        <v>5202103</v>
      </c>
      <c r="CR399" t="str">
        <f t="shared" si="362"/>
        <v>5601101</v>
      </c>
      <c r="CS399" t="str">
        <f t="shared" si="363"/>
        <v>5500102</v>
      </c>
      <c r="CT399" t="str">
        <f t="shared" si="364"/>
        <v>5402102</v>
      </c>
      <c r="CU399">
        <v>10</v>
      </c>
      <c r="CV399">
        <v>10</v>
      </c>
      <c r="CW399">
        <v>10</v>
      </c>
      <c r="CX399">
        <v>10</v>
      </c>
      <c r="CY399">
        <v>10</v>
      </c>
      <c r="CZ399">
        <v>10</v>
      </c>
      <c r="DA399" s="12">
        <v>5</v>
      </c>
      <c r="DB399" s="17">
        <v>5</v>
      </c>
      <c r="DC399">
        <v>5</v>
      </c>
      <c r="DD399">
        <v>5</v>
      </c>
      <c r="DE399">
        <v>5</v>
      </c>
      <c r="DF399">
        <v>5</v>
      </c>
      <c r="DG399" s="29" t="s">
        <v>193</v>
      </c>
      <c r="DH399" s="28" t="s">
        <v>126</v>
      </c>
      <c r="DI399" s="29" t="s">
        <v>192</v>
      </c>
      <c r="DJ399" s="28" t="s">
        <v>184</v>
      </c>
      <c r="DK399" s="28" t="s">
        <v>138</v>
      </c>
      <c r="DL399" s="28" t="s">
        <v>189</v>
      </c>
      <c r="DM399" t="str">
        <f t="shared" si="365"/>
        <v>木</v>
      </c>
      <c r="DN399" t="str">
        <f t="shared" si="366"/>
        <v>水</v>
      </c>
      <c r="DO399" t="str">
        <f t="shared" si="367"/>
        <v>木</v>
      </c>
      <c r="DP399" t="str">
        <f t="shared" si="368"/>
        <v>水</v>
      </c>
      <c r="DQ399" t="str">
        <f t="shared" si="369"/>
        <v>火</v>
      </c>
      <c r="DR399" t="str">
        <f t="shared" si="370"/>
        <v>火</v>
      </c>
      <c r="DS399" s="29" t="s">
        <v>159</v>
      </c>
      <c r="DT399" s="28" t="s">
        <v>147</v>
      </c>
      <c r="DU399" s="29" t="s">
        <v>137</v>
      </c>
      <c r="DV399" s="28" t="s">
        <v>160</v>
      </c>
      <c r="DW399" s="28" t="s">
        <v>165</v>
      </c>
      <c r="DX399" s="28" t="s">
        <v>160</v>
      </c>
      <c r="DY399">
        <f t="shared" si="341"/>
        <v>1</v>
      </c>
      <c r="DZ399">
        <f t="shared" si="341"/>
        <v>1</v>
      </c>
      <c r="EA399">
        <f t="shared" si="341"/>
        <v>1</v>
      </c>
      <c r="EB399">
        <f t="shared" si="340"/>
        <v>2</v>
      </c>
      <c r="EC399">
        <f t="shared" si="340"/>
        <v>2</v>
      </c>
      <c r="ED399">
        <f t="shared" si="340"/>
        <v>2</v>
      </c>
      <c r="EE399">
        <v>5200132</v>
      </c>
      <c r="EF399" s="26" t="s">
        <v>185</v>
      </c>
      <c r="EG399">
        <v>1</v>
      </c>
      <c r="EV399" t="str">
        <f t="shared" si="371"/>
        <v>木剑士</v>
      </c>
      <c r="EW399" t="str">
        <f t="shared" si="372"/>
        <v>水维京</v>
      </c>
      <c r="EX399" t="str">
        <f t="shared" si="373"/>
        <v>木维京</v>
      </c>
      <c r="EY399" t="str">
        <f t="shared" si="374"/>
        <v>水修女</v>
      </c>
      <c r="EZ399" t="str">
        <f t="shared" si="375"/>
        <v>火海盗</v>
      </c>
      <c r="FA399" t="str">
        <f t="shared" si="376"/>
        <v>火女巫</v>
      </c>
      <c r="FB399">
        <v>12</v>
      </c>
      <c r="FC399">
        <v>3</v>
      </c>
      <c r="FD399">
        <v>11</v>
      </c>
      <c r="FE399">
        <v>5</v>
      </c>
      <c r="FF399">
        <v>8</v>
      </c>
      <c r="FG399">
        <v>7</v>
      </c>
      <c r="FH399">
        <f t="shared" ca="1" si="377"/>
        <v>18</v>
      </c>
      <c r="FI399">
        <f t="shared" ca="1" si="377"/>
        <v>18</v>
      </c>
      <c r="FJ399">
        <f t="shared" ca="1" si="377"/>
        <v>4</v>
      </c>
      <c r="FK399">
        <f t="shared" ca="1" si="378"/>
        <v>1</v>
      </c>
      <c r="FL399">
        <f t="shared" ca="1" si="378"/>
        <v>4</v>
      </c>
      <c r="FM399">
        <f t="shared" ca="1" si="378"/>
        <v>13</v>
      </c>
      <c r="FN399">
        <f t="shared" ca="1" si="379"/>
        <v>18</v>
      </c>
      <c r="FO399">
        <f t="shared" ca="1" si="380"/>
        <v>13</v>
      </c>
      <c r="FP399">
        <f t="shared" ca="1" si="381"/>
        <v>17</v>
      </c>
      <c r="FQ399">
        <f t="shared" ca="1" si="382"/>
        <v>1</v>
      </c>
      <c r="FR399">
        <f t="shared" ca="1" si="383"/>
        <v>4</v>
      </c>
      <c r="FS399">
        <f t="shared" ca="1" si="384"/>
        <v>3</v>
      </c>
    </row>
    <row r="400" spans="1:175" ht="14.25" x14ac:dyDescent="0.15">
      <c r="A400" s="20">
        <v>2000097</v>
      </c>
      <c r="B400" s="6" t="str">
        <f t="shared" si="343"/>
        <v>2</v>
      </c>
      <c r="C400" s="7">
        <v>1002</v>
      </c>
      <c r="D400" s="1" t="str">
        <f t="shared" si="344"/>
        <v>5201101,5600104,5301103,5402102,5501105,5601103</v>
      </c>
      <c r="E400" t="str">
        <f t="shared" si="345"/>
        <v>10,10,10,10,10,10</v>
      </c>
      <c r="F400" t="str">
        <f t="shared" si="346"/>
        <v>547,540,540,540,540,540</v>
      </c>
      <c r="G400">
        <f t="shared" si="347"/>
        <v>2787221</v>
      </c>
      <c r="H400" s="6">
        <f>Sheet1!B400</f>
        <v>30</v>
      </c>
      <c r="I400" s="6">
        <f>Sheet1!C400</f>
        <v>0</v>
      </c>
      <c r="J400" s="6">
        <f>Sheet1!D400</f>
        <v>0</v>
      </c>
      <c r="K400" s="6">
        <f>Sheet1!E400</f>
        <v>0</v>
      </c>
      <c r="L400" s="6">
        <f>Sheet1!F400</f>
        <v>200</v>
      </c>
      <c r="P400">
        <f t="shared" si="348"/>
        <v>2787221</v>
      </c>
      <c r="Q400" s="19">
        <v>2787221.0639999998</v>
      </c>
      <c r="R400" s="6" t="str">
        <f t="shared" si="349"/>
        <v>5201101,5600104,5301103,5402102,5501105,5601103</v>
      </c>
      <c r="S400" s="6" t="str">
        <f t="shared" si="350"/>
        <v>10,10,10,10,10,10</v>
      </c>
      <c r="T400" s="6" t="str">
        <f t="shared" si="351"/>
        <v>547,540,540,540,540,540</v>
      </c>
      <c r="U400">
        <v>5201101</v>
      </c>
      <c r="V400">
        <v>5600104</v>
      </c>
      <c r="W400">
        <v>5301103</v>
      </c>
      <c r="X400">
        <v>5402102</v>
      </c>
      <c r="Y400">
        <v>5501105</v>
      </c>
      <c r="Z400">
        <v>5601103</v>
      </c>
      <c r="AA400">
        <v>10</v>
      </c>
      <c r="AB400">
        <v>10</v>
      </c>
      <c r="AC400">
        <v>10</v>
      </c>
      <c r="AD400">
        <v>10</v>
      </c>
      <c r="AE400">
        <v>10</v>
      </c>
      <c r="AF400">
        <v>10</v>
      </c>
      <c r="AG400" s="12">
        <f t="shared" si="352"/>
        <v>547</v>
      </c>
      <c r="AH400" s="12">
        <f t="shared" si="353"/>
        <v>540</v>
      </c>
      <c r="AI400" s="12">
        <f t="shared" si="354"/>
        <v>540</v>
      </c>
      <c r="AJ400" s="12">
        <f t="shared" si="355"/>
        <v>540</v>
      </c>
      <c r="AK400" s="12">
        <f t="shared" si="356"/>
        <v>540</v>
      </c>
      <c r="AL400" s="12">
        <f t="shared" si="357"/>
        <v>540</v>
      </c>
      <c r="AM400" s="6">
        <f t="shared" si="342"/>
        <v>473827.58088000002</v>
      </c>
      <c r="AN400" s="6">
        <f t="shared" si="338"/>
        <v>462678.69662399997</v>
      </c>
      <c r="AO400" s="6">
        <f t="shared" si="338"/>
        <v>462678.69662399997</v>
      </c>
      <c r="AP400" s="6">
        <f t="shared" si="338"/>
        <v>462678.69662399997</v>
      </c>
      <c r="AQ400" s="6">
        <f t="shared" si="338"/>
        <v>462678.69662399997</v>
      </c>
      <c r="AR400" s="6">
        <f t="shared" si="338"/>
        <v>462678.69662399997</v>
      </c>
      <c r="CH400">
        <f t="shared" si="358"/>
        <v>2</v>
      </c>
      <c r="CI400" s="23" t="b">
        <f t="shared" si="385"/>
        <v>1</v>
      </c>
      <c r="CJ400" s="23" t="b">
        <f t="shared" si="385"/>
        <v>1</v>
      </c>
      <c r="CK400" s="23" t="b">
        <f t="shared" si="385"/>
        <v>1</v>
      </c>
      <c r="CL400" s="23" t="b">
        <f t="shared" si="385"/>
        <v>1</v>
      </c>
      <c r="CM400" s="23" t="b">
        <f t="shared" si="385"/>
        <v>1</v>
      </c>
      <c r="CN400" s="23" t="b">
        <f t="shared" si="385"/>
        <v>1</v>
      </c>
      <c r="CO400" t="str">
        <f t="shared" si="359"/>
        <v>5201101</v>
      </c>
      <c r="CP400" t="str">
        <f t="shared" si="360"/>
        <v>5600104</v>
      </c>
      <c r="CQ400" t="str">
        <f t="shared" si="361"/>
        <v>5301103</v>
      </c>
      <c r="CR400" t="str">
        <f t="shared" si="362"/>
        <v>5402102</v>
      </c>
      <c r="CS400" t="str">
        <f t="shared" si="363"/>
        <v>5501105</v>
      </c>
      <c r="CT400" t="str">
        <f t="shared" si="364"/>
        <v>5601103</v>
      </c>
      <c r="CU400">
        <v>10</v>
      </c>
      <c r="CV400">
        <v>10</v>
      </c>
      <c r="CW400">
        <v>10</v>
      </c>
      <c r="CX400">
        <v>10</v>
      </c>
      <c r="CY400">
        <v>10</v>
      </c>
      <c r="CZ400">
        <v>10</v>
      </c>
      <c r="DA400" s="12">
        <v>5</v>
      </c>
      <c r="DB400" s="17">
        <v>5</v>
      </c>
      <c r="DC400">
        <v>5</v>
      </c>
      <c r="DD400">
        <v>5</v>
      </c>
      <c r="DE400">
        <v>5</v>
      </c>
      <c r="DF400">
        <v>5</v>
      </c>
      <c r="DG400" s="23" t="s">
        <v>180</v>
      </c>
      <c r="DH400" s="23" t="s">
        <v>178</v>
      </c>
      <c r="DI400" s="23" t="s">
        <v>193</v>
      </c>
      <c r="DJ400" s="23" t="s">
        <v>189</v>
      </c>
      <c r="DK400" s="23" t="s">
        <v>201</v>
      </c>
      <c r="DL400" s="23" t="s">
        <v>175</v>
      </c>
      <c r="DM400" t="str">
        <f t="shared" si="365"/>
        <v>水</v>
      </c>
      <c r="DN400" t="str">
        <f t="shared" si="366"/>
        <v>光</v>
      </c>
      <c r="DO400" t="str">
        <f t="shared" si="367"/>
        <v>木</v>
      </c>
      <c r="DP400" t="str">
        <f t="shared" si="368"/>
        <v>火</v>
      </c>
      <c r="DQ400" t="str">
        <f t="shared" si="369"/>
        <v>暗</v>
      </c>
      <c r="DR400" t="str">
        <f t="shared" si="370"/>
        <v>木</v>
      </c>
      <c r="DS400" s="23" t="s">
        <v>152</v>
      </c>
      <c r="DT400" s="23" t="s">
        <v>145</v>
      </c>
      <c r="DU400" s="23" t="s">
        <v>155</v>
      </c>
      <c r="DV400" s="23" t="s">
        <v>163</v>
      </c>
      <c r="DW400" s="23" t="s">
        <v>160</v>
      </c>
      <c r="DX400" s="23" t="s">
        <v>170</v>
      </c>
      <c r="DY400">
        <f t="shared" si="341"/>
        <v>1</v>
      </c>
      <c r="DZ400">
        <f t="shared" si="341"/>
        <v>1</v>
      </c>
      <c r="EA400">
        <f t="shared" si="341"/>
        <v>1</v>
      </c>
      <c r="EB400">
        <f t="shared" si="340"/>
        <v>2</v>
      </c>
      <c r="EC400">
        <f t="shared" si="340"/>
        <v>2</v>
      </c>
      <c r="ED400">
        <f t="shared" si="340"/>
        <v>2</v>
      </c>
      <c r="EE400">
        <v>5201132</v>
      </c>
      <c r="EF400" s="26" t="s">
        <v>134</v>
      </c>
      <c r="EG400">
        <v>1</v>
      </c>
      <c r="EV400" t="str">
        <f t="shared" si="371"/>
        <v>水骑兵</v>
      </c>
      <c r="EW400" t="str">
        <f t="shared" si="372"/>
        <v>光熊猫</v>
      </c>
      <c r="EX400" t="str">
        <f t="shared" si="373"/>
        <v>木剑士</v>
      </c>
      <c r="EY400" t="str">
        <f t="shared" si="374"/>
        <v>火女巫</v>
      </c>
      <c r="EZ400" t="str">
        <f t="shared" si="375"/>
        <v>暗猎人</v>
      </c>
      <c r="FA400" t="str">
        <f t="shared" si="376"/>
        <v>木修女</v>
      </c>
      <c r="FB400">
        <v>2</v>
      </c>
      <c r="FC400">
        <v>15</v>
      </c>
      <c r="FD400">
        <v>12</v>
      </c>
      <c r="FE400">
        <v>7</v>
      </c>
      <c r="FF400">
        <v>19</v>
      </c>
      <c r="FG400">
        <v>15</v>
      </c>
      <c r="FH400">
        <f t="shared" ca="1" si="377"/>
        <v>8</v>
      </c>
      <c r="FI400">
        <f t="shared" ca="1" si="377"/>
        <v>5</v>
      </c>
      <c r="FJ400">
        <f t="shared" ca="1" si="377"/>
        <v>4</v>
      </c>
      <c r="FK400">
        <f t="shared" ca="1" si="378"/>
        <v>2</v>
      </c>
      <c r="FL400">
        <f t="shared" ca="1" si="378"/>
        <v>8</v>
      </c>
      <c r="FM400">
        <f t="shared" ca="1" si="378"/>
        <v>9</v>
      </c>
      <c r="FN400">
        <f t="shared" ca="1" si="379"/>
        <v>8</v>
      </c>
      <c r="FO400">
        <f t="shared" ca="1" si="380"/>
        <v>5</v>
      </c>
      <c r="FP400">
        <f t="shared" ca="1" si="381"/>
        <v>6</v>
      </c>
      <c r="FQ400">
        <f t="shared" ca="1" si="382"/>
        <v>2</v>
      </c>
      <c r="FR400">
        <f t="shared" ca="1" si="383"/>
        <v>8</v>
      </c>
      <c r="FS400">
        <f t="shared" ca="1" si="384"/>
        <v>3</v>
      </c>
    </row>
    <row r="401" spans="1:175" ht="14.25" x14ac:dyDescent="0.15">
      <c r="A401" s="20">
        <v>2000098</v>
      </c>
      <c r="B401" s="6" t="str">
        <f t="shared" si="343"/>
        <v>2</v>
      </c>
      <c r="C401" s="7">
        <v>1002</v>
      </c>
      <c r="D401" s="1" t="str">
        <f t="shared" si="344"/>
        <v>5201104,5200102,5301103,5402102,5601101,5401102</v>
      </c>
      <c r="E401" t="str">
        <f t="shared" si="345"/>
        <v>10,10,10,10,10,10</v>
      </c>
      <c r="F401" t="str">
        <f t="shared" si="346"/>
        <v>550,543,543,543,543,543</v>
      </c>
      <c r="G401">
        <f t="shared" si="347"/>
        <v>2820856</v>
      </c>
      <c r="H401" s="6">
        <f>Sheet1!B401</f>
        <v>1</v>
      </c>
      <c r="I401" s="6">
        <f>Sheet1!C401</f>
        <v>0</v>
      </c>
      <c r="J401" s="6">
        <f>Sheet1!D401</f>
        <v>0</v>
      </c>
      <c r="K401" s="6">
        <f>Sheet1!E401</f>
        <v>0</v>
      </c>
      <c r="L401" s="6">
        <f>Sheet1!F401</f>
        <v>30000</v>
      </c>
      <c r="P401">
        <f t="shared" si="348"/>
        <v>2820856</v>
      </c>
      <c r="Q401" s="19">
        <v>2820856.39</v>
      </c>
      <c r="R401" s="6" t="str">
        <f t="shared" si="349"/>
        <v>5201104,5200102,5301103,5402102,5601101,5401102</v>
      </c>
      <c r="S401" s="6" t="str">
        <f t="shared" si="350"/>
        <v>10,10,10,10,10,10</v>
      </c>
      <c r="T401" s="6" t="str">
        <f t="shared" si="351"/>
        <v>550,543,543,543,543,543</v>
      </c>
      <c r="U401">
        <v>5201104</v>
      </c>
      <c r="V401">
        <v>5200102</v>
      </c>
      <c r="W401">
        <v>5301103</v>
      </c>
      <c r="X401">
        <v>5402102</v>
      </c>
      <c r="Y401">
        <v>5601101</v>
      </c>
      <c r="Z401">
        <v>5401102</v>
      </c>
      <c r="AA401">
        <v>10</v>
      </c>
      <c r="AB401">
        <v>10</v>
      </c>
      <c r="AC401">
        <v>10</v>
      </c>
      <c r="AD401">
        <v>10</v>
      </c>
      <c r="AE401">
        <v>10</v>
      </c>
      <c r="AF401">
        <v>10</v>
      </c>
      <c r="AG401" s="12">
        <f t="shared" si="352"/>
        <v>550</v>
      </c>
      <c r="AH401" s="12">
        <f t="shared" si="353"/>
        <v>543</v>
      </c>
      <c r="AI401" s="12">
        <f t="shared" si="354"/>
        <v>543</v>
      </c>
      <c r="AJ401" s="12">
        <f t="shared" si="355"/>
        <v>543</v>
      </c>
      <c r="AK401" s="12">
        <f t="shared" si="356"/>
        <v>543</v>
      </c>
      <c r="AL401" s="12">
        <f t="shared" si="357"/>
        <v>543</v>
      </c>
      <c r="AM401" s="6">
        <f t="shared" si="342"/>
        <v>479545.58630000008</v>
      </c>
      <c r="AN401" s="6">
        <f t="shared" si="338"/>
        <v>468262.16074000002</v>
      </c>
      <c r="AO401" s="6">
        <f t="shared" si="338"/>
        <v>468262.16074000002</v>
      </c>
      <c r="AP401" s="6">
        <f t="shared" si="338"/>
        <v>468262.16074000002</v>
      </c>
      <c r="AQ401" s="6">
        <f t="shared" si="338"/>
        <v>468262.16074000002</v>
      </c>
      <c r="AR401" s="6">
        <f t="shared" si="338"/>
        <v>468262.16074000002</v>
      </c>
      <c r="CH401">
        <f t="shared" si="358"/>
        <v>3</v>
      </c>
      <c r="CI401" s="23" t="b">
        <f t="shared" si="385"/>
        <v>1</v>
      </c>
      <c r="CJ401" s="23" t="b">
        <f t="shared" si="385"/>
        <v>1</v>
      </c>
      <c r="CK401" s="23" t="b">
        <f t="shared" si="385"/>
        <v>1</v>
      </c>
      <c r="CL401" s="23" t="b">
        <f t="shared" si="385"/>
        <v>1</v>
      </c>
      <c r="CM401" s="23" t="b">
        <f t="shared" si="385"/>
        <v>1</v>
      </c>
      <c r="CN401" s="23" t="b">
        <f t="shared" si="385"/>
        <v>1</v>
      </c>
      <c r="CO401" t="str">
        <f t="shared" si="359"/>
        <v>5201104</v>
      </c>
      <c r="CP401" t="str">
        <f t="shared" si="360"/>
        <v>5200102</v>
      </c>
      <c r="CQ401" t="str">
        <f t="shared" si="361"/>
        <v>5301103</v>
      </c>
      <c r="CR401" t="str">
        <f t="shared" si="362"/>
        <v>5402102</v>
      </c>
      <c r="CS401" t="str">
        <f t="shared" si="363"/>
        <v>5601101</v>
      </c>
      <c r="CT401" t="str">
        <f t="shared" si="364"/>
        <v>5401102</v>
      </c>
      <c r="CU401">
        <v>10</v>
      </c>
      <c r="CV401">
        <v>10</v>
      </c>
      <c r="CW401">
        <v>10</v>
      </c>
      <c r="CX401">
        <v>10</v>
      </c>
      <c r="CY401">
        <v>10</v>
      </c>
      <c r="CZ401">
        <v>10</v>
      </c>
      <c r="DA401" s="12">
        <v>5</v>
      </c>
      <c r="DB401" s="17">
        <v>5</v>
      </c>
      <c r="DC401">
        <v>5</v>
      </c>
      <c r="DD401">
        <v>5</v>
      </c>
      <c r="DE401">
        <v>5</v>
      </c>
      <c r="DF401">
        <v>5</v>
      </c>
      <c r="DG401" s="28" t="s">
        <v>197</v>
      </c>
      <c r="DH401" s="28" t="s">
        <v>185</v>
      </c>
      <c r="DI401" s="23" t="s">
        <v>193</v>
      </c>
      <c r="DJ401" s="23" t="s">
        <v>189</v>
      </c>
      <c r="DK401" s="28" t="s">
        <v>184</v>
      </c>
      <c r="DL401" s="28" t="s">
        <v>188</v>
      </c>
      <c r="DM401" t="str">
        <f t="shared" si="365"/>
        <v>光</v>
      </c>
      <c r="DN401" t="str">
        <f t="shared" si="366"/>
        <v>火</v>
      </c>
      <c r="DO401" t="str">
        <f t="shared" si="367"/>
        <v>木</v>
      </c>
      <c r="DP401" t="str">
        <f t="shared" si="368"/>
        <v>火</v>
      </c>
      <c r="DQ401" t="str">
        <f t="shared" si="369"/>
        <v>水</v>
      </c>
      <c r="DR401" t="str">
        <f t="shared" si="370"/>
        <v>火</v>
      </c>
      <c r="DS401" s="28" t="s">
        <v>137</v>
      </c>
      <c r="DT401" s="28" t="s">
        <v>147</v>
      </c>
      <c r="DU401" s="23" t="s">
        <v>155</v>
      </c>
      <c r="DV401" s="23" t="s">
        <v>165</v>
      </c>
      <c r="DW401" s="28" t="s">
        <v>160</v>
      </c>
      <c r="DX401" s="28" t="s">
        <v>160</v>
      </c>
      <c r="DY401">
        <f t="shared" si="341"/>
        <v>1</v>
      </c>
      <c r="DZ401">
        <f t="shared" si="341"/>
        <v>1</v>
      </c>
      <c r="EA401">
        <f t="shared" si="341"/>
        <v>1</v>
      </c>
      <c r="EB401">
        <f t="shared" si="340"/>
        <v>2</v>
      </c>
      <c r="EC401">
        <f t="shared" si="340"/>
        <v>2</v>
      </c>
      <c r="ED401">
        <f t="shared" si="340"/>
        <v>2</v>
      </c>
      <c r="EE401">
        <v>5202132</v>
      </c>
      <c r="EF401" s="26" t="s">
        <v>186</v>
      </c>
      <c r="EG401">
        <v>1</v>
      </c>
      <c r="EV401" t="str">
        <f t="shared" si="371"/>
        <v>光骑兵</v>
      </c>
      <c r="EW401" t="str">
        <f t="shared" si="372"/>
        <v>火刀客</v>
      </c>
      <c r="EX401" t="str">
        <f t="shared" si="373"/>
        <v>木剑士</v>
      </c>
      <c r="EY401" t="str">
        <f t="shared" si="374"/>
        <v>火女巫</v>
      </c>
      <c r="EZ401" t="str">
        <f t="shared" si="375"/>
        <v>水修女</v>
      </c>
      <c r="FA401" t="str">
        <f t="shared" si="376"/>
        <v>火魔法师</v>
      </c>
      <c r="FB401">
        <v>13</v>
      </c>
      <c r="FC401">
        <v>5</v>
      </c>
      <c r="FD401">
        <v>12</v>
      </c>
      <c r="FE401">
        <v>7</v>
      </c>
      <c r="FF401">
        <v>5</v>
      </c>
      <c r="FG401">
        <v>6</v>
      </c>
      <c r="FH401">
        <f t="shared" ca="1" si="377"/>
        <v>13</v>
      </c>
      <c r="FI401">
        <f t="shared" ca="1" si="377"/>
        <v>16</v>
      </c>
      <c r="FJ401">
        <f t="shared" ca="1" si="377"/>
        <v>6</v>
      </c>
      <c r="FK401">
        <f t="shared" ca="1" si="378"/>
        <v>4</v>
      </c>
      <c r="FL401">
        <f t="shared" ca="1" si="378"/>
        <v>11</v>
      </c>
      <c r="FM401">
        <f t="shared" ca="1" si="378"/>
        <v>4</v>
      </c>
      <c r="FN401">
        <f t="shared" ca="1" si="379"/>
        <v>13</v>
      </c>
      <c r="FO401">
        <f t="shared" ca="1" si="380"/>
        <v>16</v>
      </c>
      <c r="FP401">
        <f t="shared" ca="1" si="381"/>
        <v>14</v>
      </c>
      <c r="FQ401">
        <f t="shared" ca="1" si="382"/>
        <v>4</v>
      </c>
      <c r="FR401">
        <f t="shared" ca="1" si="383"/>
        <v>11</v>
      </c>
      <c r="FS401">
        <f t="shared" ca="1" si="384"/>
        <v>7</v>
      </c>
    </row>
    <row r="402" spans="1:175" ht="14.25" x14ac:dyDescent="0.15">
      <c r="A402" s="20">
        <v>2000099</v>
      </c>
      <c r="B402" s="6" t="str">
        <f t="shared" si="343"/>
        <v>2</v>
      </c>
      <c r="C402" s="7">
        <v>1002</v>
      </c>
      <c r="D402" s="1" t="str">
        <f t="shared" si="344"/>
        <v>5200103,5201101,5200102,5502102,5501105,5602104</v>
      </c>
      <c r="E402" t="str">
        <f t="shared" si="345"/>
        <v>10,10,10,10,10,10</v>
      </c>
      <c r="F402" t="str">
        <f t="shared" si="346"/>
        <v>553,547,547,547,547,547</v>
      </c>
      <c r="G402">
        <f t="shared" si="347"/>
        <v>2854740</v>
      </c>
      <c r="H402" s="6">
        <f>Sheet1!B402</f>
        <v>31</v>
      </c>
      <c r="I402" s="6">
        <f>Sheet1!C402</f>
        <v>0</v>
      </c>
      <c r="J402" s="6">
        <f>Sheet1!D402</f>
        <v>0</v>
      </c>
      <c r="K402" s="6">
        <f>Sheet1!E402</f>
        <v>0</v>
      </c>
      <c r="L402" s="6">
        <f>Sheet1!F402</f>
        <v>200</v>
      </c>
      <c r="P402">
        <f t="shared" si="348"/>
        <v>2854740</v>
      </c>
      <c r="Q402" s="19">
        <v>2854740.7080000001</v>
      </c>
      <c r="R402" s="6" t="str">
        <f t="shared" si="349"/>
        <v>5200103,5201101,5200102,5502102,5501105,5602104</v>
      </c>
      <c r="S402" s="6" t="str">
        <f t="shared" si="350"/>
        <v>10,10,10,10,10,10</v>
      </c>
      <c r="T402" s="6" t="str">
        <f t="shared" si="351"/>
        <v>553,547,547,547,547,547</v>
      </c>
      <c r="U402">
        <v>5200103</v>
      </c>
      <c r="V402">
        <v>5201101</v>
      </c>
      <c r="W402">
        <v>5200102</v>
      </c>
      <c r="X402">
        <v>5502102</v>
      </c>
      <c r="Y402">
        <v>5501105</v>
      </c>
      <c r="Z402">
        <v>5602104</v>
      </c>
      <c r="AA402">
        <v>10</v>
      </c>
      <c r="AB402">
        <v>10</v>
      </c>
      <c r="AC402">
        <v>10</v>
      </c>
      <c r="AD402">
        <v>10</v>
      </c>
      <c r="AE402">
        <v>10</v>
      </c>
      <c r="AF402">
        <v>10</v>
      </c>
      <c r="AG402" s="12">
        <f t="shared" si="352"/>
        <v>553</v>
      </c>
      <c r="AH402" s="12">
        <f t="shared" si="353"/>
        <v>547</v>
      </c>
      <c r="AI402" s="12">
        <f t="shared" si="354"/>
        <v>547</v>
      </c>
      <c r="AJ402" s="12">
        <f t="shared" si="355"/>
        <v>547</v>
      </c>
      <c r="AK402" s="12">
        <f t="shared" si="356"/>
        <v>547</v>
      </c>
      <c r="AL402" s="12">
        <f t="shared" si="357"/>
        <v>547</v>
      </c>
      <c r="AM402" s="6">
        <f t="shared" si="342"/>
        <v>485305.92036000005</v>
      </c>
      <c r="AN402" s="6">
        <f t="shared" si="338"/>
        <v>473886.95752800006</v>
      </c>
      <c r="AO402" s="6">
        <f t="shared" si="338"/>
        <v>473886.95752800006</v>
      </c>
      <c r="AP402" s="6">
        <f t="shared" si="338"/>
        <v>473886.95752800006</v>
      </c>
      <c r="AQ402" s="6">
        <f t="shared" si="338"/>
        <v>473886.95752800006</v>
      </c>
      <c r="AR402" s="6">
        <f t="shared" si="338"/>
        <v>473886.95752800006</v>
      </c>
      <c r="CH402">
        <f t="shared" si="358"/>
        <v>4</v>
      </c>
      <c r="CI402" s="23" t="b">
        <f t="shared" si="385"/>
        <v>1</v>
      </c>
      <c r="CJ402" s="23" t="b">
        <f t="shared" si="385"/>
        <v>1</v>
      </c>
      <c r="CK402" s="23" t="b">
        <f t="shared" si="385"/>
        <v>1</v>
      </c>
      <c r="CL402" s="23" t="b">
        <f t="shared" si="385"/>
        <v>1</v>
      </c>
      <c r="CM402" s="23" t="b">
        <f t="shared" si="385"/>
        <v>1</v>
      </c>
      <c r="CN402" s="23" t="b">
        <f t="shared" si="385"/>
        <v>1</v>
      </c>
      <c r="CO402" t="str">
        <f t="shared" si="359"/>
        <v>5200103</v>
      </c>
      <c r="CP402" t="str">
        <f t="shared" si="360"/>
        <v>5201101</v>
      </c>
      <c r="CQ402" t="str">
        <f t="shared" si="361"/>
        <v>5200102</v>
      </c>
      <c r="CR402" t="str">
        <f t="shared" si="362"/>
        <v>5502102</v>
      </c>
      <c r="CS402" t="str">
        <f t="shared" si="363"/>
        <v>5501105</v>
      </c>
      <c r="CT402" t="str">
        <f t="shared" si="364"/>
        <v>5602104</v>
      </c>
      <c r="CU402">
        <v>10</v>
      </c>
      <c r="CV402">
        <v>10</v>
      </c>
      <c r="CW402">
        <v>10</v>
      </c>
      <c r="CX402">
        <v>10</v>
      </c>
      <c r="CY402">
        <v>10</v>
      </c>
      <c r="CZ402">
        <v>10</v>
      </c>
      <c r="DA402" s="12">
        <v>5</v>
      </c>
      <c r="DB402" s="17">
        <v>5</v>
      </c>
      <c r="DC402">
        <v>5</v>
      </c>
      <c r="DD402">
        <v>5</v>
      </c>
      <c r="DE402">
        <v>5</v>
      </c>
      <c r="DF402">
        <v>5</v>
      </c>
      <c r="DG402" s="28" t="s">
        <v>142</v>
      </c>
      <c r="DH402" s="28" t="s">
        <v>180</v>
      </c>
      <c r="DI402" s="23" t="s">
        <v>185</v>
      </c>
      <c r="DJ402" s="23" t="s">
        <v>190</v>
      </c>
      <c r="DK402" s="23" t="s">
        <v>201</v>
      </c>
      <c r="DL402" s="23" t="s">
        <v>181</v>
      </c>
      <c r="DM402" t="str">
        <f t="shared" si="365"/>
        <v>木</v>
      </c>
      <c r="DN402" t="str">
        <f t="shared" si="366"/>
        <v>水</v>
      </c>
      <c r="DO402" t="str">
        <f t="shared" si="367"/>
        <v>火</v>
      </c>
      <c r="DP402" t="str">
        <f t="shared" si="368"/>
        <v>火</v>
      </c>
      <c r="DQ402" t="str">
        <f t="shared" si="369"/>
        <v>暗</v>
      </c>
      <c r="DR402" t="str">
        <f t="shared" si="370"/>
        <v>光</v>
      </c>
      <c r="DS402" s="28" t="s">
        <v>147</v>
      </c>
      <c r="DT402" s="28" t="s">
        <v>147</v>
      </c>
      <c r="DU402" s="23" t="s">
        <v>152</v>
      </c>
      <c r="DV402" s="23" t="s">
        <v>160</v>
      </c>
      <c r="DW402" s="23" t="s">
        <v>165</v>
      </c>
      <c r="DX402" s="23" t="s">
        <v>160</v>
      </c>
      <c r="DY402">
        <f t="shared" si="341"/>
        <v>1</v>
      </c>
      <c r="DZ402">
        <f t="shared" si="341"/>
        <v>1</v>
      </c>
      <c r="EA402">
        <f t="shared" si="341"/>
        <v>1</v>
      </c>
      <c r="EB402">
        <f t="shared" si="340"/>
        <v>2</v>
      </c>
      <c r="EC402">
        <f t="shared" si="340"/>
        <v>2</v>
      </c>
      <c r="ED402">
        <f t="shared" si="340"/>
        <v>2</v>
      </c>
      <c r="EE402">
        <v>5301132</v>
      </c>
      <c r="EF402" s="26" t="s">
        <v>187</v>
      </c>
      <c r="EG402">
        <v>1</v>
      </c>
      <c r="EV402" t="str">
        <f t="shared" si="371"/>
        <v>木刀客</v>
      </c>
      <c r="EW402" t="str">
        <f t="shared" si="372"/>
        <v>水骑兵</v>
      </c>
      <c r="EX402" t="str">
        <f t="shared" si="373"/>
        <v>火刀客</v>
      </c>
      <c r="EY402" t="str">
        <f t="shared" si="374"/>
        <v>火火枪手</v>
      </c>
      <c r="EZ402" t="str">
        <f t="shared" si="375"/>
        <v>暗猎人</v>
      </c>
      <c r="FA402" t="str">
        <f t="shared" si="376"/>
        <v>光学者</v>
      </c>
      <c r="FB402">
        <v>9</v>
      </c>
      <c r="FC402">
        <v>2</v>
      </c>
      <c r="FD402">
        <v>5</v>
      </c>
      <c r="FE402">
        <v>9</v>
      </c>
      <c r="FF402">
        <v>19</v>
      </c>
      <c r="FG402">
        <v>17</v>
      </c>
      <c r="FH402">
        <f t="shared" ca="1" si="377"/>
        <v>1</v>
      </c>
      <c r="FI402">
        <f t="shared" ca="1" si="377"/>
        <v>13</v>
      </c>
      <c r="FJ402">
        <f t="shared" ca="1" si="377"/>
        <v>18</v>
      </c>
      <c r="FK402">
        <f t="shared" ca="1" si="378"/>
        <v>18</v>
      </c>
      <c r="FL402">
        <f t="shared" ca="1" si="378"/>
        <v>19</v>
      </c>
      <c r="FM402">
        <f t="shared" ca="1" si="378"/>
        <v>11</v>
      </c>
      <c r="FN402">
        <f t="shared" ca="1" si="379"/>
        <v>1</v>
      </c>
      <c r="FO402">
        <f t="shared" ca="1" si="380"/>
        <v>13</v>
      </c>
      <c r="FP402">
        <f t="shared" ca="1" si="381"/>
        <v>6</v>
      </c>
      <c r="FQ402">
        <f t="shared" ca="1" si="382"/>
        <v>18</v>
      </c>
      <c r="FR402">
        <f t="shared" ca="1" si="383"/>
        <v>19</v>
      </c>
      <c r="FS402">
        <f t="shared" ca="1" si="384"/>
        <v>5</v>
      </c>
    </row>
    <row r="403" spans="1:175" ht="14.25" x14ac:dyDescent="0.15">
      <c r="A403" s="20">
        <v>2000100</v>
      </c>
      <c r="B403" s="6" t="str">
        <f t="shared" si="343"/>
        <v>2</v>
      </c>
      <c r="C403" s="7">
        <v>1002</v>
      </c>
      <c r="D403" s="1" t="str">
        <f t="shared" si="344"/>
        <v>5200102,5300105,5301102,5401102,5601103,5401103</v>
      </c>
      <c r="E403" t="str">
        <f t="shared" si="345"/>
        <v>10,10,10,10,10,10</v>
      </c>
      <c r="F403" t="str">
        <f t="shared" si="346"/>
        <v>557,550,550,550,550,550</v>
      </c>
      <c r="G403">
        <f t="shared" si="347"/>
        <v>2888878</v>
      </c>
      <c r="H403" s="6">
        <f>Sheet1!B403</f>
        <v>6</v>
      </c>
      <c r="I403" s="6">
        <f>Sheet1!C403</f>
        <v>2</v>
      </c>
      <c r="J403" s="6">
        <f>Sheet1!D403</f>
        <v>2</v>
      </c>
      <c r="K403" s="6">
        <f>Sheet1!E403</f>
        <v>5</v>
      </c>
      <c r="L403" s="6">
        <f>Sheet1!F403</f>
        <v>25</v>
      </c>
      <c r="P403">
        <f t="shared" si="348"/>
        <v>2888878</v>
      </c>
      <c r="Q403" s="19">
        <v>2888878.0210000002</v>
      </c>
      <c r="R403" s="6" t="str">
        <f t="shared" si="349"/>
        <v>5200102,5300105,5301102,5401102,5601103,5401103</v>
      </c>
      <c r="S403" s="6" t="str">
        <f t="shared" si="350"/>
        <v>10,10,10,10,10,10</v>
      </c>
      <c r="T403" s="6" t="str">
        <f t="shared" si="351"/>
        <v>557,550,550,550,550,550</v>
      </c>
      <c r="U403">
        <v>5200102</v>
      </c>
      <c r="V403">
        <v>5300105</v>
      </c>
      <c r="W403">
        <v>5301102</v>
      </c>
      <c r="X403">
        <v>5401102</v>
      </c>
      <c r="Y403">
        <v>5601103</v>
      </c>
      <c r="Z403">
        <v>5401103</v>
      </c>
      <c r="AA403">
        <v>10</v>
      </c>
      <c r="AB403">
        <v>10</v>
      </c>
      <c r="AC403">
        <v>10</v>
      </c>
      <c r="AD403">
        <v>10</v>
      </c>
      <c r="AE403">
        <v>10</v>
      </c>
      <c r="AF403">
        <v>10</v>
      </c>
      <c r="AG403" s="12">
        <f t="shared" si="352"/>
        <v>557</v>
      </c>
      <c r="AH403" s="12">
        <f t="shared" si="353"/>
        <v>550</v>
      </c>
      <c r="AI403" s="12">
        <f t="shared" si="354"/>
        <v>550</v>
      </c>
      <c r="AJ403" s="12">
        <f t="shared" si="355"/>
        <v>550</v>
      </c>
      <c r="AK403" s="12">
        <f t="shared" si="356"/>
        <v>550</v>
      </c>
      <c r="AL403" s="12">
        <f t="shared" si="357"/>
        <v>550</v>
      </c>
      <c r="AM403" s="6">
        <f t="shared" si="342"/>
        <v>491109.26357000007</v>
      </c>
      <c r="AN403" s="6">
        <f t="shared" si="338"/>
        <v>479553.75148600008</v>
      </c>
      <c r="AO403" s="6">
        <f t="shared" si="338"/>
        <v>479553.75148600008</v>
      </c>
      <c r="AP403" s="6">
        <f t="shared" si="338"/>
        <v>479553.75148600008</v>
      </c>
      <c r="AQ403" s="6">
        <f t="shared" si="338"/>
        <v>479553.75148600008</v>
      </c>
      <c r="AR403" s="6">
        <f t="shared" si="338"/>
        <v>479553.75148600008</v>
      </c>
      <c r="CH403">
        <f t="shared" si="358"/>
        <v>0</v>
      </c>
      <c r="CI403" s="23" t="b">
        <f t="shared" si="385"/>
        <v>1</v>
      </c>
      <c r="CJ403" s="23" t="b">
        <f t="shared" si="385"/>
        <v>1</v>
      </c>
      <c r="CK403" s="23" t="b">
        <f t="shared" si="385"/>
        <v>1</v>
      </c>
      <c r="CL403" s="23" t="b">
        <f t="shared" si="385"/>
        <v>1</v>
      </c>
      <c r="CM403" s="23" t="b">
        <f t="shared" si="385"/>
        <v>1</v>
      </c>
      <c r="CN403" s="23" t="b">
        <f t="shared" si="385"/>
        <v>1</v>
      </c>
      <c r="CO403" t="str">
        <f t="shared" si="359"/>
        <v>5200102</v>
      </c>
      <c r="CP403" t="str">
        <f t="shared" si="360"/>
        <v>5300105</v>
      </c>
      <c r="CQ403" t="str">
        <f t="shared" si="361"/>
        <v>5301102</v>
      </c>
      <c r="CR403" t="str">
        <f t="shared" si="362"/>
        <v>5401102</v>
      </c>
      <c r="CS403" t="str">
        <f t="shared" si="363"/>
        <v>5601103</v>
      </c>
      <c r="CT403" t="str">
        <f t="shared" si="364"/>
        <v>5401103</v>
      </c>
      <c r="CU403">
        <v>10</v>
      </c>
      <c r="CV403">
        <v>10</v>
      </c>
      <c r="CW403">
        <v>10</v>
      </c>
      <c r="CX403">
        <v>10</v>
      </c>
      <c r="CY403">
        <v>10</v>
      </c>
      <c r="CZ403">
        <v>10</v>
      </c>
      <c r="DA403" s="12">
        <v>5</v>
      </c>
      <c r="DB403" s="17">
        <v>5</v>
      </c>
      <c r="DC403">
        <v>5</v>
      </c>
      <c r="DD403">
        <v>5</v>
      </c>
      <c r="DE403">
        <v>5</v>
      </c>
      <c r="DF403">
        <v>5</v>
      </c>
      <c r="DG403" s="28" t="s">
        <v>185</v>
      </c>
      <c r="DH403" s="28" t="s">
        <v>172</v>
      </c>
      <c r="DI403" s="28" t="s">
        <v>187</v>
      </c>
      <c r="DJ403" s="28" t="s">
        <v>188</v>
      </c>
      <c r="DK403" s="23" t="s">
        <v>175</v>
      </c>
      <c r="DL403" s="23" t="s">
        <v>194</v>
      </c>
      <c r="DM403" t="str">
        <f t="shared" si="365"/>
        <v>火</v>
      </c>
      <c r="DN403" t="str">
        <f t="shared" si="366"/>
        <v>暗</v>
      </c>
      <c r="DO403" t="str">
        <f t="shared" si="367"/>
        <v>火</v>
      </c>
      <c r="DP403" t="str">
        <f t="shared" si="368"/>
        <v>火</v>
      </c>
      <c r="DQ403" t="str">
        <f t="shared" si="369"/>
        <v>木</v>
      </c>
      <c r="DR403" t="str">
        <f t="shared" si="370"/>
        <v>木</v>
      </c>
      <c r="DS403" s="28" t="s">
        <v>147</v>
      </c>
      <c r="DT403" s="28" t="s">
        <v>147</v>
      </c>
      <c r="DU403" s="28" t="s">
        <v>155</v>
      </c>
      <c r="DV403" s="28" t="s">
        <v>169</v>
      </c>
      <c r="DW403" s="23" t="s">
        <v>165</v>
      </c>
      <c r="DX403" s="23" t="s">
        <v>165</v>
      </c>
      <c r="DY403">
        <f t="shared" si="341"/>
        <v>1</v>
      </c>
      <c r="DZ403">
        <f t="shared" si="341"/>
        <v>1</v>
      </c>
      <c r="EA403">
        <f t="shared" si="341"/>
        <v>1</v>
      </c>
      <c r="EB403">
        <f t="shared" si="340"/>
        <v>2</v>
      </c>
      <c r="EC403">
        <f t="shared" si="340"/>
        <v>2</v>
      </c>
      <c r="ED403">
        <f t="shared" si="340"/>
        <v>2</v>
      </c>
      <c r="EE403">
        <v>5401132</v>
      </c>
      <c r="EF403" s="26" t="s">
        <v>188</v>
      </c>
      <c r="EG403">
        <v>2</v>
      </c>
      <c r="EV403" t="str">
        <f t="shared" si="371"/>
        <v>火刀客</v>
      </c>
      <c r="EW403" t="str">
        <f t="shared" si="372"/>
        <v>暗武士</v>
      </c>
      <c r="EX403" t="str">
        <f t="shared" si="373"/>
        <v>火剑士</v>
      </c>
      <c r="EY403" t="str">
        <f t="shared" si="374"/>
        <v>火魔法师</v>
      </c>
      <c r="EZ403" t="str">
        <f t="shared" si="375"/>
        <v>木修女</v>
      </c>
      <c r="FA403" t="str">
        <f t="shared" si="376"/>
        <v>木魔法师</v>
      </c>
      <c r="FB403">
        <v>5</v>
      </c>
      <c r="FC403">
        <v>17</v>
      </c>
      <c r="FD403">
        <v>8</v>
      </c>
      <c r="FE403">
        <v>6</v>
      </c>
      <c r="FF403">
        <v>15</v>
      </c>
      <c r="FG403">
        <v>11</v>
      </c>
      <c r="FH403">
        <f t="shared" ca="1" si="377"/>
        <v>17</v>
      </c>
      <c r="FI403">
        <f t="shared" ca="1" si="377"/>
        <v>6</v>
      </c>
      <c r="FJ403">
        <f t="shared" ca="1" si="377"/>
        <v>11</v>
      </c>
      <c r="FK403">
        <f t="shared" ca="1" si="378"/>
        <v>9</v>
      </c>
      <c r="FL403">
        <f t="shared" ca="1" si="378"/>
        <v>15</v>
      </c>
      <c r="FM403">
        <f t="shared" ca="1" si="378"/>
        <v>6</v>
      </c>
      <c r="FN403">
        <f t="shared" ca="1" si="379"/>
        <v>17</v>
      </c>
      <c r="FO403">
        <f t="shared" ca="1" si="380"/>
        <v>6</v>
      </c>
      <c r="FP403">
        <f t="shared" ca="1" si="381"/>
        <v>15</v>
      </c>
      <c r="FQ403">
        <f t="shared" ca="1" si="382"/>
        <v>9</v>
      </c>
      <c r="FR403">
        <f t="shared" ca="1" si="383"/>
        <v>15</v>
      </c>
      <c r="FS403">
        <f t="shared" ca="1" si="384"/>
        <v>11</v>
      </c>
    </row>
    <row r="404" spans="1:175" ht="14.25" x14ac:dyDescent="0.15">
      <c r="A404" s="20">
        <v>2000101</v>
      </c>
      <c r="B404" s="6" t="str">
        <f t="shared" si="343"/>
        <v>2</v>
      </c>
      <c r="C404" s="7">
        <v>1002</v>
      </c>
      <c r="D404" s="1" t="str">
        <f t="shared" si="344"/>
        <v>5301101,5600104,5200103,5402101,5502103,5401102</v>
      </c>
      <c r="E404" t="str">
        <f t="shared" si="345"/>
        <v>10,10,10,10,10,10</v>
      </c>
      <c r="F404" t="str">
        <f t="shared" si="346"/>
        <v>560,553,553,553,553,553</v>
      </c>
      <c r="G404">
        <f t="shared" si="347"/>
        <v>2923267</v>
      </c>
      <c r="H404" s="6">
        <f>Sheet1!B404</f>
        <v>1</v>
      </c>
      <c r="I404" s="6">
        <f>Sheet1!C404</f>
        <v>0</v>
      </c>
      <c r="J404" s="6">
        <f>Sheet1!D404</f>
        <v>0</v>
      </c>
      <c r="K404" s="6">
        <f>Sheet1!E404</f>
        <v>0</v>
      </c>
      <c r="L404" s="6">
        <f>Sheet1!F404</f>
        <v>35000</v>
      </c>
      <c r="P404">
        <f t="shared" si="348"/>
        <v>2923267</v>
      </c>
      <c r="Q404" s="19">
        <v>2923267.5440000002</v>
      </c>
      <c r="R404" s="6" t="str">
        <f t="shared" si="349"/>
        <v>5301101,5600104,5200103,5402101,5502103,5401102</v>
      </c>
      <c r="S404" s="6" t="str">
        <f t="shared" si="350"/>
        <v>10,10,10,10,10,10</v>
      </c>
      <c r="T404" s="6" t="str">
        <f t="shared" si="351"/>
        <v>560,553,553,553,553,553</v>
      </c>
      <c r="U404">
        <v>5301101</v>
      </c>
      <c r="V404">
        <v>5600104</v>
      </c>
      <c r="W404">
        <v>5200103</v>
      </c>
      <c r="X404">
        <v>5402101</v>
      </c>
      <c r="Y404">
        <v>5502103</v>
      </c>
      <c r="Z404">
        <v>5401102</v>
      </c>
      <c r="AA404">
        <v>10</v>
      </c>
      <c r="AB404">
        <v>10</v>
      </c>
      <c r="AC404">
        <v>10</v>
      </c>
      <c r="AD404">
        <v>10</v>
      </c>
      <c r="AE404">
        <v>10</v>
      </c>
      <c r="AF404">
        <v>10</v>
      </c>
      <c r="AG404" s="12">
        <f t="shared" si="352"/>
        <v>560</v>
      </c>
      <c r="AH404" s="12">
        <f t="shared" si="353"/>
        <v>553</v>
      </c>
      <c r="AI404" s="12">
        <f t="shared" si="354"/>
        <v>553</v>
      </c>
      <c r="AJ404" s="12">
        <f t="shared" si="355"/>
        <v>553</v>
      </c>
      <c r="AK404" s="12">
        <f t="shared" si="356"/>
        <v>553</v>
      </c>
      <c r="AL404" s="12">
        <f t="shared" si="357"/>
        <v>553</v>
      </c>
      <c r="AM404" s="6">
        <f t="shared" si="342"/>
        <v>496955.48248000006</v>
      </c>
      <c r="AN404" s="6">
        <f t="shared" si="338"/>
        <v>485262.41230400006</v>
      </c>
      <c r="AO404" s="6">
        <f t="shared" si="338"/>
        <v>485262.41230400006</v>
      </c>
      <c r="AP404" s="6">
        <f t="shared" si="338"/>
        <v>485262.41230400006</v>
      </c>
      <c r="AQ404" s="6">
        <f t="shared" si="338"/>
        <v>485262.41230400006</v>
      </c>
      <c r="AR404" s="6">
        <f t="shared" si="338"/>
        <v>485262.41230400006</v>
      </c>
      <c r="CH404">
        <f t="shared" si="358"/>
        <v>1</v>
      </c>
      <c r="CI404" s="23" t="b">
        <f t="shared" si="385"/>
        <v>1</v>
      </c>
      <c r="CJ404" s="23" t="b">
        <f t="shared" si="385"/>
        <v>1</v>
      </c>
      <c r="CK404" s="23" t="b">
        <f t="shared" si="385"/>
        <v>1</v>
      </c>
      <c r="CL404" s="23" t="b">
        <f t="shared" si="385"/>
        <v>1</v>
      </c>
      <c r="CM404" s="23" t="b">
        <f t="shared" si="385"/>
        <v>1</v>
      </c>
      <c r="CN404" s="23" t="b">
        <f t="shared" si="385"/>
        <v>1</v>
      </c>
      <c r="CO404" t="str">
        <f t="shared" si="359"/>
        <v>5301101</v>
      </c>
      <c r="CP404" t="str">
        <f t="shared" si="360"/>
        <v>5600104</v>
      </c>
      <c r="CQ404" t="str">
        <f t="shared" si="361"/>
        <v>5200103</v>
      </c>
      <c r="CR404" t="str">
        <f t="shared" si="362"/>
        <v>5402101</v>
      </c>
      <c r="CS404" t="str">
        <f t="shared" si="363"/>
        <v>5502103</v>
      </c>
      <c r="CT404" t="str">
        <f t="shared" si="364"/>
        <v>5401102</v>
      </c>
      <c r="CU404">
        <v>10</v>
      </c>
      <c r="CV404">
        <v>10</v>
      </c>
      <c r="CW404">
        <v>10</v>
      </c>
      <c r="CX404">
        <v>10</v>
      </c>
      <c r="CY404">
        <v>10</v>
      </c>
      <c r="CZ404">
        <v>10</v>
      </c>
      <c r="DA404" s="12">
        <v>5</v>
      </c>
      <c r="DB404" s="17">
        <v>5</v>
      </c>
      <c r="DC404">
        <v>5</v>
      </c>
      <c r="DD404">
        <v>5</v>
      </c>
      <c r="DE404">
        <v>5</v>
      </c>
      <c r="DF404">
        <v>5</v>
      </c>
      <c r="DG404" s="28" t="s">
        <v>128</v>
      </c>
      <c r="DH404" s="28" t="s">
        <v>178</v>
      </c>
      <c r="DI404" s="28" t="s">
        <v>142</v>
      </c>
      <c r="DJ404" s="23" t="s">
        <v>182</v>
      </c>
      <c r="DK404" s="23" t="s">
        <v>196</v>
      </c>
      <c r="DL404" s="23" t="s">
        <v>188</v>
      </c>
      <c r="DM404" t="str">
        <f t="shared" si="365"/>
        <v>水</v>
      </c>
      <c r="DN404" t="str">
        <f t="shared" si="366"/>
        <v>光</v>
      </c>
      <c r="DO404" t="str">
        <f t="shared" si="367"/>
        <v>木</v>
      </c>
      <c r="DP404" t="str">
        <f t="shared" si="368"/>
        <v>水</v>
      </c>
      <c r="DQ404" t="str">
        <f t="shared" si="369"/>
        <v>木</v>
      </c>
      <c r="DR404" t="str">
        <f t="shared" si="370"/>
        <v>火</v>
      </c>
      <c r="DS404" s="28" t="s">
        <v>152</v>
      </c>
      <c r="DT404" s="28" t="s">
        <v>147</v>
      </c>
      <c r="DU404" s="28" t="s">
        <v>145</v>
      </c>
      <c r="DV404" s="23" t="s">
        <v>163</v>
      </c>
      <c r="DW404" s="23" t="s">
        <v>165</v>
      </c>
      <c r="DX404" s="23" t="s">
        <v>163</v>
      </c>
      <c r="DY404">
        <f t="shared" si="341"/>
        <v>1</v>
      </c>
      <c r="DZ404">
        <f t="shared" si="341"/>
        <v>1</v>
      </c>
      <c r="EA404">
        <f t="shared" si="341"/>
        <v>1</v>
      </c>
      <c r="EB404">
        <f t="shared" si="340"/>
        <v>2</v>
      </c>
      <c r="EC404">
        <f t="shared" si="340"/>
        <v>2</v>
      </c>
      <c r="ED404">
        <f t="shared" si="340"/>
        <v>2</v>
      </c>
      <c r="EE404">
        <v>5402132</v>
      </c>
      <c r="EF404" s="26" t="s">
        <v>189</v>
      </c>
      <c r="EG404">
        <v>2</v>
      </c>
      <c r="EV404" t="str">
        <f t="shared" si="371"/>
        <v>水剑士</v>
      </c>
      <c r="EW404" t="str">
        <f t="shared" si="372"/>
        <v>光熊猫</v>
      </c>
      <c r="EX404" t="str">
        <f t="shared" si="373"/>
        <v>木刀客</v>
      </c>
      <c r="EY404" t="str">
        <f t="shared" si="374"/>
        <v>水女巫</v>
      </c>
      <c r="EZ404" t="str">
        <f t="shared" si="375"/>
        <v>木火枪手</v>
      </c>
      <c r="FA404" t="str">
        <f t="shared" si="376"/>
        <v>火魔法师</v>
      </c>
      <c r="FB404">
        <v>4</v>
      </c>
      <c r="FC404">
        <v>15</v>
      </c>
      <c r="FD404">
        <v>9</v>
      </c>
      <c r="FE404">
        <v>2</v>
      </c>
      <c r="FF404">
        <v>14</v>
      </c>
      <c r="FG404">
        <v>6</v>
      </c>
      <c r="FH404">
        <f t="shared" ca="1" si="377"/>
        <v>16</v>
      </c>
      <c r="FI404">
        <f t="shared" ca="1" si="377"/>
        <v>16</v>
      </c>
      <c r="FJ404">
        <f t="shared" ca="1" si="377"/>
        <v>13</v>
      </c>
      <c r="FK404">
        <f t="shared" ca="1" si="378"/>
        <v>2</v>
      </c>
      <c r="FL404">
        <f t="shared" ca="1" si="378"/>
        <v>4</v>
      </c>
      <c r="FM404">
        <f t="shared" ca="1" si="378"/>
        <v>10</v>
      </c>
      <c r="FN404">
        <f t="shared" ca="1" si="379"/>
        <v>16</v>
      </c>
      <c r="FO404">
        <f t="shared" ca="1" si="380"/>
        <v>4</v>
      </c>
      <c r="FP404">
        <f t="shared" ca="1" si="381"/>
        <v>12</v>
      </c>
      <c r="FQ404">
        <f t="shared" ca="1" si="382"/>
        <v>2</v>
      </c>
      <c r="FR404">
        <f t="shared" ca="1" si="383"/>
        <v>4</v>
      </c>
      <c r="FS404">
        <f t="shared" ca="1" si="384"/>
        <v>3</v>
      </c>
    </row>
    <row r="405" spans="1:175" ht="14.25" x14ac:dyDescent="0.15">
      <c r="A405" s="20">
        <v>2000102</v>
      </c>
      <c r="B405" s="6" t="str">
        <f t="shared" si="343"/>
        <v>2</v>
      </c>
      <c r="C405" s="7">
        <v>1002</v>
      </c>
      <c r="D405" s="1" t="str">
        <f t="shared" si="344"/>
        <v>5202102,5202105,5202103,5500102,5502101,5401102</v>
      </c>
      <c r="E405" t="str">
        <f t="shared" si="345"/>
        <v>10,10,10,10,10,10</v>
      </c>
      <c r="F405" t="str">
        <f t="shared" si="346"/>
        <v>563,557,557,557,557,557</v>
      </c>
      <c r="G405">
        <f t="shared" si="347"/>
        <v>2957908</v>
      </c>
      <c r="H405" s="6">
        <f>Sheet1!B405</f>
        <v>9</v>
      </c>
      <c r="I405" s="6">
        <f>Sheet1!C405</f>
        <v>0</v>
      </c>
      <c r="J405" s="6">
        <f>Sheet1!D405</f>
        <v>0</v>
      </c>
      <c r="K405" s="6">
        <f>Sheet1!E405</f>
        <v>0</v>
      </c>
      <c r="L405" s="6">
        <f>Sheet1!F405</f>
        <v>200</v>
      </c>
      <c r="P405">
        <f t="shared" si="348"/>
        <v>2957908</v>
      </c>
      <c r="Q405" s="19">
        <v>2957908.48</v>
      </c>
      <c r="R405" s="6" t="str">
        <f t="shared" si="349"/>
        <v>5202102,5202105,5202103,5500102,5502101,5401102</v>
      </c>
      <c r="S405" s="6" t="str">
        <f t="shared" si="350"/>
        <v>10,10,10,10,10,10</v>
      </c>
      <c r="T405" s="6" t="str">
        <f t="shared" si="351"/>
        <v>563,557,557,557,557,557</v>
      </c>
      <c r="U405">
        <v>5202102</v>
      </c>
      <c r="V405">
        <v>5202105</v>
      </c>
      <c r="W405">
        <v>5202103</v>
      </c>
      <c r="X405">
        <v>5500102</v>
      </c>
      <c r="Y405">
        <v>5502101</v>
      </c>
      <c r="Z405">
        <v>5401102</v>
      </c>
      <c r="AA405">
        <v>10</v>
      </c>
      <c r="AB405">
        <v>10</v>
      </c>
      <c r="AC405">
        <v>10</v>
      </c>
      <c r="AD405">
        <v>10</v>
      </c>
      <c r="AE405">
        <v>10</v>
      </c>
      <c r="AF405">
        <v>10</v>
      </c>
      <c r="AG405" s="12">
        <f t="shared" si="352"/>
        <v>563</v>
      </c>
      <c r="AH405" s="12">
        <f t="shared" si="353"/>
        <v>557</v>
      </c>
      <c r="AI405" s="12">
        <f t="shared" si="354"/>
        <v>557</v>
      </c>
      <c r="AJ405" s="12">
        <f t="shared" si="355"/>
        <v>557</v>
      </c>
      <c r="AK405" s="12">
        <f t="shared" si="356"/>
        <v>557</v>
      </c>
      <c r="AL405" s="12">
        <f t="shared" si="357"/>
        <v>557</v>
      </c>
      <c r="AM405" s="6">
        <f t="shared" si="342"/>
        <v>502844.44160000002</v>
      </c>
      <c r="AN405" s="6">
        <f t="shared" si="338"/>
        <v>491012.80768000003</v>
      </c>
      <c r="AO405" s="6">
        <f t="shared" si="338"/>
        <v>491012.80768000003</v>
      </c>
      <c r="AP405" s="6">
        <f t="shared" si="338"/>
        <v>491012.80768000003</v>
      </c>
      <c r="AQ405" s="6">
        <f t="shared" si="338"/>
        <v>491012.80768000003</v>
      </c>
      <c r="AR405" s="6">
        <f t="shared" si="338"/>
        <v>491012.80768000003</v>
      </c>
      <c r="CH405">
        <f t="shared" si="358"/>
        <v>2</v>
      </c>
      <c r="CI405" s="23" t="b">
        <f t="shared" si="385"/>
        <v>1</v>
      </c>
      <c r="CJ405" s="23" t="b">
        <f t="shared" si="385"/>
        <v>1</v>
      </c>
      <c r="CK405" s="23" t="b">
        <f t="shared" si="385"/>
        <v>1</v>
      </c>
      <c r="CL405" s="23" t="b">
        <f t="shared" si="385"/>
        <v>1</v>
      </c>
      <c r="CM405" s="23" t="b">
        <f t="shared" si="385"/>
        <v>1</v>
      </c>
      <c r="CN405" s="23" t="b">
        <f t="shared" si="385"/>
        <v>1</v>
      </c>
      <c r="CO405" t="str">
        <f t="shared" si="359"/>
        <v>5202102</v>
      </c>
      <c r="CP405" t="str">
        <f t="shared" si="360"/>
        <v>5202105</v>
      </c>
      <c r="CQ405" t="str">
        <f t="shared" si="361"/>
        <v>5202103</v>
      </c>
      <c r="CR405" t="str">
        <f t="shared" si="362"/>
        <v>5500102</v>
      </c>
      <c r="CS405" t="str">
        <f t="shared" si="363"/>
        <v>5502101</v>
      </c>
      <c r="CT405" t="str">
        <f t="shared" si="364"/>
        <v>5401102</v>
      </c>
      <c r="CU405">
        <v>10</v>
      </c>
      <c r="CV405">
        <v>10</v>
      </c>
      <c r="CW405">
        <v>10</v>
      </c>
      <c r="CX405">
        <v>10</v>
      </c>
      <c r="CY405">
        <v>10</v>
      </c>
      <c r="CZ405">
        <v>10</v>
      </c>
      <c r="DA405" s="12">
        <v>5</v>
      </c>
      <c r="DB405" s="17">
        <v>5</v>
      </c>
      <c r="DC405">
        <v>5</v>
      </c>
      <c r="DD405">
        <v>5</v>
      </c>
      <c r="DE405">
        <v>5</v>
      </c>
      <c r="DF405">
        <v>5</v>
      </c>
      <c r="DG405" s="28" t="s">
        <v>186</v>
      </c>
      <c r="DH405" s="28" t="s">
        <v>174</v>
      </c>
      <c r="DI405" s="28" t="s">
        <v>192</v>
      </c>
      <c r="DJ405" s="23" t="s">
        <v>138</v>
      </c>
      <c r="DK405" s="23" t="s">
        <v>130</v>
      </c>
      <c r="DL405" s="23" t="s">
        <v>188</v>
      </c>
      <c r="DM405" t="str">
        <f t="shared" si="365"/>
        <v>火</v>
      </c>
      <c r="DN405" t="str">
        <f t="shared" si="366"/>
        <v>暗</v>
      </c>
      <c r="DO405" t="str">
        <f t="shared" si="367"/>
        <v>木</v>
      </c>
      <c r="DP405" t="str">
        <f t="shared" si="368"/>
        <v>火</v>
      </c>
      <c r="DQ405" t="str">
        <f t="shared" si="369"/>
        <v>水</v>
      </c>
      <c r="DR405" t="str">
        <f t="shared" si="370"/>
        <v>火</v>
      </c>
      <c r="DS405" s="28" t="s">
        <v>137</v>
      </c>
      <c r="DT405" s="28" t="s">
        <v>147</v>
      </c>
      <c r="DU405" s="28" t="s">
        <v>147</v>
      </c>
      <c r="DV405" s="23" t="s">
        <v>161</v>
      </c>
      <c r="DW405" s="23" t="s">
        <v>165</v>
      </c>
      <c r="DX405" s="23" t="s">
        <v>161</v>
      </c>
      <c r="DY405">
        <f t="shared" si="341"/>
        <v>1</v>
      </c>
      <c r="DZ405">
        <f t="shared" si="341"/>
        <v>1</v>
      </c>
      <c r="EA405">
        <f t="shared" si="341"/>
        <v>1</v>
      </c>
      <c r="EB405">
        <f t="shared" si="340"/>
        <v>2</v>
      </c>
      <c r="EC405">
        <f t="shared" si="340"/>
        <v>2</v>
      </c>
      <c r="ED405">
        <f t="shared" si="340"/>
        <v>2</v>
      </c>
      <c r="EE405">
        <v>5500132</v>
      </c>
      <c r="EF405" s="26" t="s">
        <v>138</v>
      </c>
      <c r="EG405">
        <v>2</v>
      </c>
      <c r="EV405" t="str">
        <f t="shared" si="371"/>
        <v>火维京</v>
      </c>
      <c r="EW405" t="str">
        <f t="shared" si="372"/>
        <v>暗维京</v>
      </c>
      <c r="EX405" t="str">
        <f t="shared" si="373"/>
        <v>木维京</v>
      </c>
      <c r="EY405" t="str">
        <f t="shared" si="374"/>
        <v>火海盗</v>
      </c>
      <c r="EZ405" t="str">
        <f t="shared" si="375"/>
        <v>水火枪手</v>
      </c>
      <c r="FA405" t="str">
        <f t="shared" si="376"/>
        <v>火魔法师</v>
      </c>
      <c r="FB405">
        <v>7</v>
      </c>
      <c r="FC405">
        <v>16</v>
      </c>
      <c r="FD405">
        <v>11</v>
      </c>
      <c r="FE405">
        <v>8</v>
      </c>
      <c r="FF405">
        <v>4</v>
      </c>
      <c r="FG405">
        <v>6</v>
      </c>
      <c r="FH405">
        <f t="shared" ca="1" si="377"/>
        <v>8</v>
      </c>
      <c r="FI405">
        <f t="shared" ca="1" si="377"/>
        <v>6</v>
      </c>
      <c r="FJ405">
        <f t="shared" ca="1" si="377"/>
        <v>18</v>
      </c>
      <c r="FK405">
        <f t="shared" ca="1" si="378"/>
        <v>18</v>
      </c>
      <c r="FL405">
        <f t="shared" ca="1" si="378"/>
        <v>11</v>
      </c>
      <c r="FM405">
        <f t="shared" ca="1" si="378"/>
        <v>10</v>
      </c>
      <c r="FN405">
        <f t="shared" ca="1" si="379"/>
        <v>8</v>
      </c>
      <c r="FO405">
        <f t="shared" ca="1" si="380"/>
        <v>6</v>
      </c>
      <c r="FP405">
        <f t="shared" ca="1" si="381"/>
        <v>7</v>
      </c>
      <c r="FQ405">
        <f t="shared" ca="1" si="382"/>
        <v>18</v>
      </c>
      <c r="FR405">
        <f t="shared" ca="1" si="383"/>
        <v>11</v>
      </c>
      <c r="FS405">
        <f t="shared" ca="1" si="384"/>
        <v>15</v>
      </c>
    </row>
    <row r="406" spans="1:175" ht="14.25" x14ac:dyDescent="0.15">
      <c r="A406" s="20">
        <v>2000103</v>
      </c>
      <c r="B406" s="6" t="str">
        <f t="shared" si="343"/>
        <v>2</v>
      </c>
      <c r="C406" s="7">
        <v>1002</v>
      </c>
      <c r="D406" s="1" t="str">
        <f t="shared" si="344"/>
        <v>5302104,5600104,5200102,5500102,5601101,5401102</v>
      </c>
      <c r="E406" t="str">
        <f t="shared" si="345"/>
        <v>10,10,10,10,10,10</v>
      </c>
      <c r="F406" t="str">
        <f t="shared" si="346"/>
        <v>567,560,560,560,560,560</v>
      </c>
      <c r="G406">
        <f t="shared" si="347"/>
        <v>2992804</v>
      </c>
      <c r="H406" s="6">
        <f>Sheet1!B406</f>
        <v>1</v>
      </c>
      <c r="I406" s="6">
        <f>Sheet1!C406</f>
        <v>0</v>
      </c>
      <c r="J406" s="6">
        <f>Sheet1!D406</f>
        <v>0</v>
      </c>
      <c r="K406" s="6">
        <f>Sheet1!E406</f>
        <v>0</v>
      </c>
      <c r="L406" s="6">
        <f>Sheet1!F406</f>
        <v>35000</v>
      </c>
      <c r="P406">
        <f t="shared" si="348"/>
        <v>2992804</v>
      </c>
      <c r="Q406" s="19">
        <v>2992804.85</v>
      </c>
      <c r="R406" s="6" t="str">
        <f t="shared" si="349"/>
        <v>5302104,5600104,5200102,5500102,5601101,5401102</v>
      </c>
      <c r="S406" s="6" t="str">
        <f t="shared" si="350"/>
        <v>10,10,10,10,10,10</v>
      </c>
      <c r="T406" s="6" t="str">
        <f t="shared" si="351"/>
        <v>567,560,560,560,560,560</v>
      </c>
      <c r="U406">
        <v>5302104</v>
      </c>
      <c r="V406">
        <v>5600104</v>
      </c>
      <c r="W406">
        <v>5200102</v>
      </c>
      <c r="X406">
        <v>5500102</v>
      </c>
      <c r="Y406">
        <v>5601101</v>
      </c>
      <c r="Z406">
        <v>5401102</v>
      </c>
      <c r="AA406">
        <v>10</v>
      </c>
      <c r="AB406">
        <v>10</v>
      </c>
      <c r="AC406">
        <v>10</v>
      </c>
      <c r="AD406">
        <v>10</v>
      </c>
      <c r="AE406">
        <v>10</v>
      </c>
      <c r="AF406">
        <v>10</v>
      </c>
      <c r="AG406" s="12">
        <f t="shared" si="352"/>
        <v>567</v>
      </c>
      <c r="AH406" s="12">
        <f t="shared" si="353"/>
        <v>560</v>
      </c>
      <c r="AI406" s="12">
        <f t="shared" si="354"/>
        <v>560</v>
      </c>
      <c r="AJ406" s="12">
        <f t="shared" si="355"/>
        <v>560</v>
      </c>
      <c r="AK406" s="12">
        <f t="shared" si="356"/>
        <v>560</v>
      </c>
      <c r="AL406" s="12">
        <f t="shared" si="357"/>
        <v>560</v>
      </c>
      <c r="AM406" s="6">
        <f t="shared" si="342"/>
        <v>508776.82450000005</v>
      </c>
      <c r="AN406" s="6">
        <f t="shared" si="338"/>
        <v>496805.60510000004</v>
      </c>
      <c r="AO406" s="6">
        <f t="shared" si="338"/>
        <v>496805.60510000004</v>
      </c>
      <c r="AP406" s="6">
        <f t="shared" si="338"/>
        <v>496805.60510000004</v>
      </c>
      <c r="AQ406" s="6">
        <f t="shared" si="338"/>
        <v>496805.60510000004</v>
      </c>
      <c r="AR406" s="6">
        <f t="shared" si="338"/>
        <v>496805.60510000004</v>
      </c>
      <c r="CH406">
        <f t="shared" si="358"/>
        <v>3</v>
      </c>
      <c r="CI406" s="23" t="b">
        <f t="shared" ref="CI406:CN421" si="386">IF(DG406&lt;&gt;"",IF(ISERROR(MATCH(INT(CO406),$EE$4:$EE$879,0))=FALSE,TRUE),"")</f>
        <v>1</v>
      </c>
      <c r="CJ406" s="23" t="b">
        <f t="shared" si="386"/>
        <v>1</v>
      </c>
      <c r="CK406" s="23" t="b">
        <f t="shared" si="386"/>
        <v>1</v>
      </c>
      <c r="CL406" s="23" t="b">
        <f t="shared" si="386"/>
        <v>1</v>
      </c>
      <c r="CM406" s="23" t="b">
        <f t="shared" si="386"/>
        <v>1</v>
      </c>
      <c r="CN406" s="23" t="b">
        <f t="shared" si="386"/>
        <v>1</v>
      </c>
      <c r="CO406" t="str">
        <f t="shared" si="359"/>
        <v>5302104</v>
      </c>
      <c r="CP406" t="str">
        <f t="shared" si="360"/>
        <v>5600104</v>
      </c>
      <c r="CQ406" t="str">
        <f t="shared" si="361"/>
        <v>5200102</v>
      </c>
      <c r="CR406" t="str">
        <f t="shared" si="362"/>
        <v>5500102</v>
      </c>
      <c r="CS406" t="str">
        <f t="shared" si="363"/>
        <v>5601101</v>
      </c>
      <c r="CT406" t="str">
        <f t="shared" si="364"/>
        <v>5401102</v>
      </c>
      <c r="CU406">
        <v>10</v>
      </c>
      <c r="CV406">
        <v>10</v>
      </c>
      <c r="CW406">
        <v>10</v>
      </c>
      <c r="CX406">
        <v>10</v>
      </c>
      <c r="CY406">
        <v>10</v>
      </c>
      <c r="CZ406">
        <v>10</v>
      </c>
      <c r="DA406" s="12">
        <v>5</v>
      </c>
      <c r="DB406" s="17">
        <v>5</v>
      </c>
      <c r="DC406">
        <v>5</v>
      </c>
      <c r="DD406">
        <v>5</v>
      </c>
      <c r="DE406">
        <v>5</v>
      </c>
      <c r="DF406">
        <v>5</v>
      </c>
      <c r="DG406" s="28" t="s">
        <v>198</v>
      </c>
      <c r="DH406" s="28" t="s">
        <v>178</v>
      </c>
      <c r="DI406" s="28" t="s">
        <v>185</v>
      </c>
      <c r="DJ406" s="23" t="s">
        <v>138</v>
      </c>
      <c r="DK406" s="23" t="s">
        <v>184</v>
      </c>
      <c r="DL406" s="23" t="s">
        <v>188</v>
      </c>
      <c r="DM406" t="str">
        <f t="shared" si="365"/>
        <v>光</v>
      </c>
      <c r="DN406" t="str">
        <f t="shared" si="366"/>
        <v>光</v>
      </c>
      <c r="DO406" t="str">
        <f t="shared" si="367"/>
        <v>火</v>
      </c>
      <c r="DP406" t="str">
        <f t="shared" si="368"/>
        <v>火</v>
      </c>
      <c r="DQ406" t="str">
        <f t="shared" si="369"/>
        <v>水</v>
      </c>
      <c r="DR406" t="str">
        <f t="shared" si="370"/>
        <v>火</v>
      </c>
      <c r="DS406" s="28" t="s">
        <v>145</v>
      </c>
      <c r="DT406" s="28" t="s">
        <v>145</v>
      </c>
      <c r="DU406" s="28" t="s">
        <v>145</v>
      </c>
      <c r="DV406" s="23" t="s">
        <v>164</v>
      </c>
      <c r="DW406" s="23" t="s">
        <v>160</v>
      </c>
      <c r="DX406" s="23" t="s">
        <v>164</v>
      </c>
      <c r="DY406">
        <f t="shared" si="341"/>
        <v>1</v>
      </c>
      <c r="DZ406">
        <f t="shared" si="341"/>
        <v>1</v>
      </c>
      <c r="EA406">
        <f t="shared" si="341"/>
        <v>1</v>
      </c>
      <c r="EB406">
        <f t="shared" si="340"/>
        <v>2</v>
      </c>
      <c r="EC406">
        <f t="shared" si="340"/>
        <v>2</v>
      </c>
      <c r="ED406">
        <f t="shared" si="340"/>
        <v>2</v>
      </c>
      <c r="EE406">
        <v>5502132</v>
      </c>
      <c r="EF406" s="26" t="s">
        <v>190</v>
      </c>
      <c r="EG406">
        <v>2</v>
      </c>
      <c r="EV406" t="str">
        <f t="shared" si="371"/>
        <v>光盗贼</v>
      </c>
      <c r="EW406" t="str">
        <f t="shared" si="372"/>
        <v>光熊猫</v>
      </c>
      <c r="EX406" t="str">
        <f t="shared" si="373"/>
        <v>火刀客</v>
      </c>
      <c r="EY406" t="str">
        <f t="shared" si="374"/>
        <v>火海盗</v>
      </c>
      <c r="EZ406" t="str">
        <f t="shared" si="375"/>
        <v>水修女</v>
      </c>
      <c r="FA406" t="str">
        <f t="shared" si="376"/>
        <v>火魔法师</v>
      </c>
      <c r="FB406">
        <v>14</v>
      </c>
      <c r="FC406">
        <v>15</v>
      </c>
      <c r="FD406">
        <v>5</v>
      </c>
      <c r="FE406">
        <v>8</v>
      </c>
      <c r="FF406">
        <v>5</v>
      </c>
      <c r="FG406">
        <v>6</v>
      </c>
      <c r="FH406">
        <f t="shared" ca="1" si="377"/>
        <v>12</v>
      </c>
      <c r="FI406">
        <f t="shared" ca="1" si="377"/>
        <v>15</v>
      </c>
      <c r="FJ406">
        <f t="shared" ca="1" si="377"/>
        <v>10</v>
      </c>
      <c r="FK406">
        <f t="shared" ca="1" si="378"/>
        <v>8</v>
      </c>
      <c r="FL406">
        <f t="shared" ca="1" si="378"/>
        <v>18</v>
      </c>
      <c r="FM406">
        <f t="shared" ca="1" si="378"/>
        <v>8</v>
      </c>
      <c r="FN406">
        <f t="shared" ca="1" si="379"/>
        <v>12</v>
      </c>
      <c r="FO406">
        <f t="shared" ca="1" si="380"/>
        <v>15</v>
      </c>
      <c r="FP406">
        <f t="shared" ca="1" si="381"/>
        <v>13</v>
      </c>
      <c r="FQ406">
        <f t="shared" ca="1" si="382"/>
        <v>8</v>
      </c>
      <c r="FR406">
        <f t="shared" ca="1" si="383"/>
        <v>18</v>
      </c>
      <c r="FS406">
        <f t="shared" ca="1" si="384"/>
        <v>14</v>
      </c>
    </row>
    <row r="407" spans="1:175" ht="14.25" x14ac:dyDescent="0.15">
      <c r="A407" s="20">
        <v>2000104</v>
      </c>
      <c r="B407" s="6" t="str">
        <f t="shared" si="343"/>
        <v>2</v>
      </c>
      <c r="C407" s="7">
        <v>1002</v>
      </c>
      <c r="D407" s="1" t="str">
        <f t="shared" si="344"/>
        <v>5302104,5600104,5202101,5601101,5502102,5401102</v>
      </c>
      <c r="E407" t="str">
        <f t="shared" si="345"/>
        <v>10,10,10,10,10,10</v>
      </c>
      <c r="F407" t="str">
        <f t="shared" si="346"/>
        <v>570,563,563,563,563,563</v>
      </c>
      <c r="G407">
        <f t="shared" si="347"/>
        <v>3027955</v>
      </c>
      <c r="H407" s="6">
        <f>Sheet1!B407</f>
        <v>12</v>
      </c>
      <c r="I407" s="6">
        <f>Sheet1!C407</f>
        <v>0</v>
      </c>
      <c r="J407" s="6">
        <f>Sheet1!D407</f>
        <v>0</v>
      </c>
      <c r="K407" s="6">
        <f>Sheet1!E407</f>
        <v>0</v>
      </c>
      <c r="L407" s="6">
        <f>Sheet1!F407</f>
        <v>100</v>
      </c>
      <c r="P407">
        <f t="shared" si="348"/>
        <v>3027955</v>
      </c>
      <c r="Q407" s="19">
        <v>3027955.86</v>
      </c>
      <c r="R407" s="6" t="str">
        <f t="shared" si="349"/>
        <v>5302104,5600104,5202101,5601101,5502102,5401102</v>
      </c>
      <c r="S407" s="6" t="str">
        <f t="shared" si="350"/>
        <v>10,10,10,10,10,10</v>
      </c>
      <c r="T407" s="6" t="str">
        <f t="shared" si="351"/>
        <v>570,563,563,563,563,563</v>
      </c>
      <c r="U407">
        <v>5302104</v>
      </c>
      <c r="V407">
        <v>5600104</v>
      </c>
      <c r="W407">
        <v>5202101</v>
      </c>
      <c r="X407">
        <v>5601101</v>
      </c>
      <c r="Y407">
        <v>5502102</v>
      </c>
      <c r="Z407">
        <v>5401102</v>
      </c>
      <c r="AA407">
        <v>10</v>
      </c>
      <c r="AB407">
        <v>10</v>
      </c>
      <c r="AC407">
        <v>10</v>
      </c>
      <c r="AD407">
        <v>10</v>
      </c>
      <c r="AE407">
        <v>10</v>
      </c>
      <c r="AF407">
        <v>10</v>
      </c>
      <c r="AG407" s="12">
        <f t="shared" si="352"/>
        <v>570</v>
      </c>
      <c r="AH407" s="12">
        <f t="shared" si="353"/>
        <v>563</v>
      </c>
      <c r="AI407" s="12">
        <f t="shared" si="354"/>
        <v>563</v>
      </c>
      <c r="AJ407" s="12">
        <f t="shared" si="355"/>
        <v>563</v>
      </c>
      <c r="AK407" s="12">
        <f t="shared" si="356"/>
        <v>563</v>
      </c>
      <c r="AL407" s="12">
        <f t="shared" si="357"/>
        <v>563</v>
      </c>
      <c r="AM407" s="6">
        <f t="shared" si="342"/>
        <v>514752.49619999999</v>
      </c>
      <c r="AN407" s="6">
        <f t="shared" si="338"/>
        <v>502640.67275999999</v>
      </c>
      <c r="AO407" s="6">
        <f t="shared" si="338"/>
        <v>502640.67275999999</v>
      </c>
      <c r="AP407" s="6">
        <f t="shared" si="338"/>
        <v>502640.67275999999</v>
      </c>
      <c r="AQ407" s="6">
        <f t="shared" si="338"/>
        <v>502640.67275999999</v>
      </c>
      <c r="AR407" s="6">
        <f t="shared" si="338"/>
        <v>502640.67275999999</v>
      </c>
      <c r="CH407">
        <f t="shared" si="358"/>
        <v>4</v>
      </c>
      <c r="CI407" s="23" t="b">
        <f t="shared" si="386"/>
        <v>1</v>
      </c>
      <c r="CJ407" s="23" t="b">
        <f t="shared" si="386"/>
        <v>1</v>
      </c>
      <c r="CK407" s="23" t="b">
        <f t="shared" si="386"/>
        <v>1</v>
      </c>
      <c r="CL407" s="23" t="b">
        <f t="shared" si="386"/>
        <v>1</v>
      </c>
      <c r="CM407" s="23" t="b">
        <f t="shared" si="386"/>
        <v>1</v>
      </c>
      <c r="CN407" s="23" t="b">
        <f t="shared" si="386"/>
        <v>1</v>
      </c>
      <c r="CO407" t="str">
        <f t="shared" si="359"/>
        <v>5302104</v>
      </c>
      <c r="CP407" t="str">
        <f t="shared" si="360"/>
        <v>5600104</v>
      </c>
      <c r="CQ407" t="str">
        <f t="shared" si="361"/>
        <v>5202101</v>
      </c>
      <c r="CR407" t="str">
        <f t="shared" si="362"/>
        <v>5601101</v>
      </c>
      <c r="CS407" t="str">
        <f t="shared" si="363"/>
        <v>5502102</v>
      </c>
      <c r="CT407" t="str">
        <f t="shared" si="364"/>
        <v>5401102</v>
      </c>
      <c r="CU407">
        <v>10</v>
      </c>
      <c r="CV407">
        <v>10</v>
      </c>
      <c r="CW407">
        <v>10</v>
      </c>
      <c r="CX407">
        <v>10</v>
      </c>
      <c r="CY407">
        <v>10</v>
      </c>
      <c r="CZ407">
        <v>10</v>
      </c>
      <c r="DA407" s="12">
        <v>5</v>
      </c>
      <c r="DB407" s="17">
        <v>5</v>
      </c>
      <c r="DC407">
        <v>5</v>
      </c>
      <c r="DD407">
        <v>5</v>
      </c>
      <c r="DE407">
        <v>5</v>
      </c>
      <c r="DF407">
        <v>5</v>
      </c>
      <c r="DG407" s="28" t="s">
        <v>198</v>
      </c>
      <c r="DH407" s="28" t="s">
        <v>178</v>
      </c>
      <c r="DI407" s="28" t="s">
        <v>126</v>
      </c>
      <c r="DJ407" s="23" t="s">
        <v>184</v>
      </c>
      <c r="DK407" s="23" t="s">
        <v>190</v>
      </c>
      <c r="DL407" s="23" t="s">
        <v>188</v>
      </c>
      <c r="DM407" t="str">
        <f t="shared" si="365"/>
        <v>光</v>
      </c>
      <c r="DN407" t="str">
        <f t="shared" si="366"/>
        <v>光</v>
      </c>
      <c r="DO407" t="str">
        <f t="shared" si="367"/>
        <v>水</v>
      </c>
      <c r="DP407" t="str">
        <f t="shared" si="368"/>
        <v>水</v>
      </c>
      <c r="DQ407" t="str">
        <f t="shared" si="369"/>
        <v>火</v>
      </c>
      <c r="DR407" t="str">
        <f t="shared" si="370"/>
        <v>火</v>
      </c>
      <c r="DS407" s="28" t="s">
        <v>147</v>
      </c>
      <c r="DT407" s="28" t="s">
        <v>147</v>
      </c>
      <c r="DU407" s="28" t="s">
        <v>155</v>
      </c>
      <c r="DV407" s="23" t="s">
        <v>161</v>
      </c>
      <c r="DW407" s="23" t="s">
        <v>165</v>
      </c>
      <c r="DX407" s="23" t="s">
        <v>161</v>
      </c>
      <c r="DY407">
        <f t="shared" si="341"/>
        <v>1</v>
      </c>
      <c r="DZ407">
        <f t="shared" si="341"/>
        <v>1</v>
      </c>
      <c r="EA407">
        <f t="shared" si="341"/>
        <v>1</v>
      </c>
      <c r="EB407">
        <f t="shared" si="340"/>
        <v>2</v>
      </c>
      <c r="EC407">
        <f t="shared" si="340"/>
        <v>2</v>
      </c>
      <c r="ED407">
        <f t="shared" si="340"/>
        <v>2</v>
      </c>
      <c r="EE407">
        <v>5601132</v>
      </c>
      <c r="EF407" s="26" t="s">
        <v>140</v>
      </c>
      <c r="EG407">
        <v>2</v>
      </c>
      <c r="EV407" t="str">
        <f t="shared" si="371"/>
        <v>光盗贼</v>
      </c>
      <c r="EW407" t="str">
        <f t="shared" si="372"/>
        <v>光熊猫</v>
      </c>
      <c r="EX407" t="str">
        <f t="shared" si="373"/>
        <v>水维京</v>
      </c>
      <c r="EY407" t="str">
        <f t="shared" si="374"/>
        <v>水修女</v>
      </c>
      <c r="EZ407" t="str">
        <f t="shared" si="375"/>
        <v>火火枪手</v>
      </c>
      <c r="FA407" t="str">
        <f t="shared" si="376"/>
        <v>火魔法师</v>
      </c>
      <c r="FB407">
        <v>14</v>
      </c>
      <c r="FC407">
        <v>15</v>
      </c>
      <c r="FD407">
        <v>3</v>
      </c>
      <c r="FE407">
        <v>5</v>
      </c>
      <c r="FF407">
        <v>9</v>
      </c>
      <c r="FG407">
        <v>6</v>
      </c>
      <c r="FH407">
        <f t="shared" ca="1" si="377"/>
        <v>1</v>
      </c>
      <c r="FI407">
        <f t="shared" ca="1" si="377"/>
        <v>6</v>
      </c>
      <c r="FJ407">
        <f t="shared" ca="1" si="377"/>
        <v>1</v>
      </c>
      <c r="FK407">
        <f t="shared" ca="1" si="378"/>
        <v>6</v>
      </c>
      <c r="FL407">
        <f t="shared" ca="1" si="378"/>
        <v>11</v>
      </c>
      <c r="FM407">
        <f t="shared" ca="1" si="378"/>
        <v>3</v>
      </c>
      <c r="FN407">
        <f t="shared" ca="1" si="379"/>
        <v>1</v>
      </c>
      <c r="FO407">
        <f t="shared" ca="1" si="380"/>
        <v>6</v>
      </c>
      <c r="FP407">
        <f t="shared" ca="1" si="381"/>
        <v>3</v>
      </c>
      <c r="FQ407">
        <f t="shared" ca="1" si="382"/>
        <v>6</v>
      </c>
      <c r="FR407">
        <f t="shared" ca="1" si="383"/>
        <v>11</v>
      </c>
      <c r="FS407">
        <f t="shared" ca="1" si="384"/>
        <v>8</v>
      </c>
    </row>
    <row r="408" spans="1:175" ht="16.5" x14ac:dyDescent="0.15">
      <c r="A408" s="20">
        <v>2000105</v>
      </c>
      <c r="B408" s="6" t="str">
        <f t="shared" si="343"/>
        <v>2</v>
      </c>
      <c r="C408" s="7">
        <v>1002</v>
      </c>
      <c r="D408" s="1" t="str">
        <f t="shared" si="344"/>
        <v>5202105,5200103,5201104,5500103,5502101,5402102</v>
      </c>
      <c r="E408" t="str">
        <f t="shared" si="345"/>
        <v>10,10,10,10,10,10</v>
      </c>
      <c r="F408" t="str">
        <f t="shared" si="346"/>
        <v>574,567,567,567,567,567</v>
      </c>
      <c r="G408">
        <f t="shared" si="347"/>
        <v>3063360</v>
      </c>
      <c r="H408" s="6">
        <f>Sheet1!B408</f>
        <v>35</v>
      </c>
      <c r="I408" s="6">
        <f>Sheet1!C408</f>
        <v>0</v>
      </c>
      <c r="J408" s="6">
        <f>Sheet1!D408</f>
        <v>0</v>
      </c>
      <c r="K408" s="6">
        <f>Sheet1!E408</f>
        <v>0</v>
      </c>
      <c r="L408" s="6">
        <f>Sheet1!F408</f>
        <v>20</v>
      </c>
      <c r="P408">
        <f t="shared" si="348"/>
        <v>3063360</v>
      </c>
      <c r="Q408" s="19">
        <v>3063360.7039999999</v>
      </c>
      <c r="R408" s="6" t="str">
        <f t="shared" si="349"/>
        <v>5202105,5200103,5201104,5500103,5502101,5402102</v>
      </c>
      <c r="S408" s="6" t="str">
        <f t="shared" si="350"/>
        <v>10,10,10,10,10,10</v>
      </c>
      <c r="T408" s="6" t="str">
        <f t="shared" si="351"/>
        <v>574,567,567,567,567,567</v>
      </c>
      <c r="U408">
        <v>5202105</v>
      </c>
      <c r="V408">
        <v>5200103</v>
      </c>
      <c r="W408">
        <v>5201104</v>
      </c>
      <c r="X408">
        <v>5500103</v>
      </c>
      <c r="Y408">
        <v>5502101</v>
      </c>
      <c r="Z408">
        <v>5402102</v>
      </c>
      <c r="AA408">
        <v>10</v>
      </c>
      <c r="AB408">
        <v>10</v>
      </c>
      <c r="AC408">
        <v>10</v>
      </c>
      <c r="AD408">
        <v>10</v>
      </c>
      <c r="AE408">
        <v>10</v>
      </c>
      <c r="AF408">
        <v>10</v>
      </c>
      <c r="AG408" s="12">
        <f t="shared" si="352"/>
        <v>574</v>
      </c>
      <c r="AH408" s="12">
        <f t="shared" si="353"/>
        <v>567</v>
      </c>
      <c r="AI408" s="12">
        <f t="shared" si="354"/>
        <v>567</v>
      </c>
      <c r="AJ408" s="12">
        <f t="shared" si="355"/>
        <v>567</v>
      </c>
      <c r="AK408" s="12">
        <f t="shared" si="356"/>
        <v>567</v>
      </c>
      <c r="AL408" s="12">
        <f t="shared" si="357"/>
        <v>567</v>
      </c>
      <c r="AM408" s="6">
        <f t="shared" si="342"/>
        <v>520771.31968000002</v>
      </c>
      <c r="AN408" s="6">
        <f t="shared" si="338"/>
        <v>508517.87686399999</v>
      </c>
      <c r="AO408" s="6">
        <f t="shared" si="338"/>
        <v>508517.87686399999</v>
      </c>
      <c r="AP408" s="6">
        <f t="shared" si="338"/>
        <v>508517.87686399999</v>
      </c>
      <c r="AQ408" s="6">
        <f t="shared" si="338"/>
        <v>508517.87686399999</v>
      </c>
      <c r="AR408" s="6">
        <f t="shared" si="338"/>
        <v>508517.87686399999</v>
      </c>
      <c r="CH408">
        <f t="shared" si="358"/>
        <v>0</v>
      </c>
      <c r="CI408" s="23" t="b">
        <f t="shared" si="386"/>
        <v>1</v>
      </c>
      <c r="CJ408" s="23" t="b">
        <f t="shared" si="386"/>
        <v>1</v>
      </c>
      <c r="CK408" s="23" t="b">
        <f t="shared" si="386"/>
        <v>1</v>
      </c>
      <c r="CL408" s="23" t="b">
        <f t="shared" si="386"/>
        <v>1</v>
      </c>
      <c r="CM408" s="23" t="b">
        <f t="shared" si="386"/>
        <v>1</v>
      </c>
      <c r="CN408" s="23" t="b">
        <f t="shared" si="386"/>
        <v>1</v>
      </c>
      <c r="CO408" t="str">
        <f t="shared" si="359"/>
        <v>5202105</v>
      </c>
      <c r="CP408" t="str">
        <f t="shared" si="360"/>
        <v>5200103</v>
      </c>
      <c r="CQ408" t="str">
        <f t="shared" si="361"/>
        <v>5201104</v>
      </c>
      <c r="CR408" t="str">
        <f t="shared" si="362"/>
        <v>5500103</v>
      </c>
      <c r="CS408" t="str">
        <f t="shared" si="363"/>
        <v>5502101</v>
      </c>
      <c r="CT408" t="str">
        <f t="shared" si="364"/>
        <v>5402102</v>
      </c>
      <c r="CU408">
        <v>10</v>
      </c>
      <c r="CV408">
        <v>10</v>
      </c>
      <c r="CW408">
        <v>10</v>
      </c>
      <c r="CX408">
        <v>10</v>
      </c>
      <c r="CY408">
        <v>10</v>
      </c>
      <c r="CZ408">
        <v>10</v>
      </c>
      <c r="DA408" s="12">
        <v>5</v>
      </c>
      <c r="DB408" s="17">
        <v>5</v>
      </c>
      <c r="DC408">
        <v>5</v>
      </c>
      <c r="DD408">
        <v>5</v>
      </c>
      <c r="DE408">
        <v>5</v>
      </c>
      <c r="DF408">
        <v>5</v>
      </c>
      <c r="DG408" s="29" t="s">
        <v>174</v>
      </c>
      <c r="DH408" s="29" t="s">
        <v>142</v>
      </c>
      <c r="DI408" s="29" t="s">
        <v>197</v>
      </c>
      <c r="DJ408" t="s">
        <v>195</v>
      </c>
      <c r="DK408" t="s">
        <v>130</v>
      </c>
      <c r="DL408" t="s">
        <v>189</v>
      </c>
      <c r="DM408" t="str">
        <f t="shared" si="365"/>
        <v>暗</v>
      </c>
      <c r="DN408" t="str">
        <f t="shared" si="366"/>
        <v>木</v>
      </c>
      <c r="DO408" t="str">
        <f t="shared" si="367"/>
        <v>光</v>
      </c>
      <c r="DP408" t="str">
        <f t="shared" si="368"/>
        <v>木</v>
      </c>
      <c r="DQ408" t="str">
        <f t="shared" si="369"/>
        <v>水</v>
      </c>
      <c r="DR408" t="str">
        <f t="shared" si="370"/>
        <v>火</v>
      </c>
      <c r="DS408" s="29" t="s">
        <v>152</v>
      </c>
      <c r="DT408" s="29" t="s">
        <v>152</v>
      </c>
      <c r="DU408" s="29" t="s">
        <v>152</v>
      </c>
      <c r="DV408" t="s">
        <v>161</v>
      </c>
      <c r="DW408" t="s">
        <v>161</v>
      </c>
      <c r="DX408" t="s">
        <v>161</v>
      </c>
      <c r="DY408">
        <f t="shared" si="341"/>
        <v>1</v>
      </c>
      <c r="DZ408">
        <f t="shared" si="341"/>
        <v>1</v>
      </c>
      <c r="EA408">
        <f t="shared" si="341"/>
        <v>1</v>
      </c>
      <c r="EB408">
        <f t="shared" si="340"/>
        <v>2</v>
      </c>
      <c r="EC408">
        <f t="shared" si="340"/>
        <v>2</v>
      </c>
      <c r="ED408">
        <f t="shared" si="340"/>
        <v>2</v>
      </c>
      <c r="EE408">
        <v>5200133</v>
      </c>
      <c r="EF408" s="26" t="s">
        <v>142</v>
      </c>
      <c r="EG408">
        <v>1</v>
      </c>
      <c r="EV408" t="str">
        <f t="shared" si="371"/>
        <v>暗维京</v>
      </c>
      <c r="EW408" t="str">
        <f t="shared" si="372"/>
        <v>木刀客</v>
      </c>
      <c r="EX408" t="str">
        <f t="shared" si="373"/>
        <v>光骑兵</v>
      </c>
      <c r="EY408" t="str">
        <f t="shared" si="374"/>
        <v>木海盗</v>
      </c>
      <c r="EZ408" t="str">
        <f t="shared" si="375"/>
        <v>水火枪手</v>
      </c>
      <c r="FA408" t="str">
        <f t="shared" si="376"/>
        <v>火女巫</v>
      </c>
      <c r="FB408">
        <v>16</v>
      </c>
      <c r="FC408">
        <v>9</v>
      </c>
      <c r="FD408">
        <v>13</v>
      </c>
      <c r="FE408">
        <v>13</v>
      </c>
      <c r="FF408">
        <v>4</v>
      </c>
      <c r="FG408">
        <v>7</v>
      </c>
      <c r="FH408">
        <f t="shared" ca="1" si="377"/>
        <v>14</v>
      </c>
      <c r="FI408">
        <f t="shared" ca="1" si="377"/>
        <v>3</v>
      </c>
      <c r="FJ408">
        <f t="shared" ca="1" si="377"/>
        <v>10</v>
      </c>
      <c r="FK408">
        <f t="shared" ca="1" si="378"/>
        <v>17</v>
      </c>
      <c r="FL408">
        <f t="shared" ca="1" si="378"/>
        <v>10</v>
      </c>
      <c r="FM408">
        <f t="shared" ca="1" si="378"/>
        <v>4</v>
      </c>
      <c r="FN408">
        <f t="shared" ca="1" si="379"/>
        <v>14</v>
      </c>
      <c r="FO408">
        <f t="shared" ca="1" si="380"/>
        <v>3</v>
      </c>
      <c r="FP408">
        <f t="shared" ca="1" si="381"/>
        <v>13</v>
      </c>
      <c r="FQ408">
        <f t="shared" ca="1" si="382"/>
        <v>17</v>
      </c>
      <c r="FR408">
        <f t="shared" ca="1" si="383"/>
        <v>10</v>
      </c>
      <c r="FS408">
        <f t="shared" ca="1" si="384"/>
        <v>12</v>
      </c>
    </row>
    <row r="409" spans="1:175" ht="14.25" x14ac:dyDescent="0.15">
      <c r="A409" s="20">
        <v>2000106</v>
      </c>
      <c r="B409" s="6" t="str">
        <f t="shared" si="343"/>
        <v>2</v>
      </c>
      <c r="C409" s="7">
        <v>1002</v>
      </c>
      <c r="D409" s="1" t="str">
        <f t="shared" si="344"/>
        <v>5302104,5200103,5202103,5601101,5601102,5500102</v>
      </c>
      <c r="E409" t="str">
        <f t="shared" si="345"/>
        <v>10,10,10,10,10,10</v>
      </c>
      <c r="F409" t="str">
        <f t="shared" si="346"/>
        <v>577,570,570,570,570,570</v>
      </c>
      <c r="G409">
        <f t="shared" si="347"/>
        <v>3099023</v>
      </c>
      <c r="H409" s="6">
        <f>Sheet1!B409</f>
        <v>1</v>
      </c>
      <c r="I409" s="6">
        <f>Sheet1!C409</f>
        <v>0</v>
      </c>
      <c r="J409" s="6">
        <f>Sheet1!D409</f>
        <v>0</v>
      </c>
      <c r="K409" s="6">
        <f>Sheet1!E409</f>
        <v>0</v>
      </c>
      <c r="L409" s="6">
        <f>Sheet1!F409</f>
        <v>35000</v>
      </c>
      <c r="P409">
        <f t="shared" si="348"/>
        <v>3099023</v>
      </c>
      <c r="Q409" s="19">
        <v>3099023.4210000001</v>
      </c>
      <c r="R409" s="6" t="str">
        <f t="shared" si="349"/>
        <v>5302104,5200103,5202103,5601101,5601102,5500102</v>
      </c>
      <c r="S409" s="6" t="str">
        <f t="shared" si="350"/>
        <v>10,10,10,10,10,10</v>
      </c>
      <c r="T409" s="6" t="str">
        <f t="shared" si="351"/>
        <v>577,570,570,570,570,570</v>
      </c>
      <c r="U409">
        <v>5302104</v>
      </c>
      <c r="V409">
        <v>5200103</v>
      </c>
      <c r="W409">
        <v>5202103</v>
      </c>
      <c r="X409">
        <v>5601101</v>
      </c>
      <c r="Y409">
        <v>5601102</v>
      </c>
      <c r="Z409">
        <v>5500102</v>
      </c>
      <c r="AA409">
        <v>10</v>
      </c>
      <c r="AB409">
        <v>10</v>
      </c>
      <c r="AC409">
        <v>10</v>
      </c>
      <c r="AD409">
        <v>10</v>
      </c>
      <c r="AE409">
        <v>10</v>
      </c>
      <c r="AF409">
        <v>10</v>
      </c>
      <c r="AG409" s="12">
        <f t="shared" si="352"/>
        <v>577</v>
      </c>
      <c r="AH409" s="12">
        <f t="shared" si="353"/>
        <v>570</v>
      </c>
      <c r="AI409" s="12">
        <f t="shared" si="354"/>
        <v>570</v>
      </c>
      <c r="AJ409" s="12">
        <f t="shared" si="355"/>
        <v>570</v>
      </c>
      <c r="AK409" s="12">
        <f t="shared" si="356"/>
        <v>570</v>
      </c>
      <c r="AL409" s="12">
        <f t="shared" si="357"/>
        <v>570</v>
      </c>
      <c r="AM409" s="6">
        <f t="shared" si="342"/>
        <v>526833.98157000006</v>
      </c>
      <c r="AN409" s="6">
        <f t="shared" si="338"/>
        <v>514437.88788600004</v>
      </c>
      <c r="AO409" s="6">
        <f t="shared" si="338"/>
        <v>514437.88788600004</v>
      </c>
      <c r="AP409" s="6">
        <f t="shared" si="338"/>
        <v>514437.88788600004</v>
      </c>
      <c r="AQ409" s="6">
        <f t="shared" si="338"/>
        <v>514437.88788600004</v>
      </c>
      <c r="AR409" s="6">
        <f t="shared" si="338"/>
        <v>514437.88788600004</v>
      </c>
      <c r="CH409">
        <f t="shared" si="358"/>
        <v>1</v>
      </c>
      <c r="CI409" s="23" t="b">
        <f t="shared" si="386"/>
        <v>1</v>
      </c>
      <c r="CJ409" s="23" t="b">
        <f t="shared" si="386"/>
        <v>1</v>
      </c>
      <c r="CK409" s="23" t="b">
        <f t="shared" si="386"/>
        <v>1</v>
      </c>
      <c r="CL409" s="23" t="b">
        <f t="shared" si="386"/>
        <v>1</v>
      </c>
      <c r="CM409" s="23" t="b">
        <f t="shared" si="386"/>
        <v>1</v>
      </c>
      <c r="CN409" s="23" t="b">
        <f t="shared" si="386"/>
        <v>1</v>
      </c>
      <c r="CO409" t="str">
        <f t="shared" si="359"/>
        <v>5302104</v>
      </c>
      <c r="CP409" t="str">
        <f t="shared" si="360"/>
        <v>5200103</v>
      </c>
      <c r="CQ409" t="str">
        <f t="shared" si="361"/>
        <v>5202103</v>
      </c>
      <c r="CR409" t="str">
        <f t="shared" si="362"/>
        <v>5601101</v>
      </c>
      <c r="CS409" t="str">
        <f t="shared" si="363"/>
        <v>5601102</v>
      </c>
      <c r="CT409" t="str">
        <f t="shared" si="364"/>
        <v>5500102</v>
      </c>
      <c r="CU409">
        <v>10</v>
      </c>
      <c r="CV409">
        <v>10</v>
      </c>
      <c r="CW409">
        <v>10</v>
      </c>
      <c r="CX409">
        <v>10</v>
      </c>
      <c r="CY409">
        <v>10</v>
      </c>
      <c r="CZ409">
        <v>10</v>
      </c>
      <c r="DA409" s="12">
        <v>5</v>
      </c>
      <c r="DB409" s="17">
        <v>5</v>
      </c>
      <c r="DC409">
        <v>5</v>
      </c>
      <c r="DD409">
        <v>5</v>
      </c>
      <c r="DE409">
        <v>5</v>
      </c>
      <c r="DF409">
        <v>5</v>
      </c>
      <c r="DG409" s="28" t="s">
        <v>198</v>
      </c>
      <c r="DH409" s="28" t="s">
        <v>142</v>
      </c>
      <c r="DI409" s="23" t="s">
        <v>192</v>
      </c>
      <c r="DJ409" s="23" t="s">
        <v>184</v>
      </c>
      <c r="DK409" s="28" t="s">
        <v>140</v>
      </c>
      <c r="DL409" s="28" t="s">
        <v>138</v>
      </c>
      <c r="DM409" t="str">
        <f t="shared" si="365"/>
        <v>光</v>
      </c>
      <c r="DN409" t="str">
        <f t="shared" si="366"/>
        <v>木</v>
      </c>
      <c r="DO409" t="str">
        <f t="shared" si="367"/>
        <v>木</v>
      </c>
      <c r="DP409" t="str">
        <f t="shared" si="368"/>
        <v>水</v>
      </c>
      <c r="DQ409" t="str">
        <f t="shared" si="369"/>
        <v>火</v>
      </c>
      <c r="DR409" t="str">
        <f t="shared" si="370"/>
        <v>火</v>
      </c>
      <c r="DS409" s="28" t="s">
        <v>152</v>
      </c>
      <c r="DT409" s="28" t="s">
        <v>152</v>
      </c>
      <c r="DU409" s="23" t="s">
        <v>145</v>
      </c>
      <c r="DV409" s="23" t="s">
        <v>163</v>
      </c>
      <c r="DW409" s="28" t="s">
        <v>169</v>
      </c>
      <c r="DX409" s="28" t="s">
        <v>165</v>
      </c>
      <c r="DY409">
        <f t="shared" si="341"/>
        <v>1</v>
      </c>
      <c r="DZ409">
        <f t="shared" si="341"/>
        <v>1</v>
      </c>
      <c r="EA409">
        <f t="shared" si="341"/>
        <v>1</v>
      </c>
      <c r="EB409">
        <f t="shared" si="340"/>
        <v>2</v>
      </c>
      <c r="EC409">
        <f t="shared" si="340"/>
        <v>2</v>
      </c>
      <c r="ED409">
        <f t="shared" si="340"/>
        <v>2</v>
      </c>
      <c r="EE409">
        <v>5201133</v>
      </c>
      <c r="EF409" s="26" t="s">
        <v>191</v>
      </c>
      <c r="EG409">
        <v>1</v>
      </c>
      <c r="EV409" t="str">
        <f t="shared" si="371"/>
        <v>光盗贼</v>
      </c>
      <c r="EW409" t="str">
        <f t="shared" si="372"/>
        <v>木刀客</v>
      </c>
      <c r="EX409" t="str">
        <f t="shared" si="373"/>
        <v>木维京</v>
      </c>
      <c r="EY409" t="str">
        <f t="shared" si="374"/>
        <v>水修女</v>
      </c>
      <c r="EZ409" t="str">
        <f t="shared" si="375"/>
        <v>火修女</v>
      </c>
      <c r="FA409" t="str">
        <f t="shared" si="376"/>
        <v>火海盗</v>
      </c>
      <c r="FB409">
        <v>14</v>
      </c>
      <c r="FC409">
        <v>9</v>
      </c>
      <c r="FD409">
        <v>11</v>
      </c>
      <c r="FE409">
        <v>5</v>
      </c>
      <c r="FF409">
        <v>10</v>
      </c>
      <c r="FG409">
        <v>8</v>
      </c>
      <c r="FH409">
        <f t="shared" ca="1" si="377"/>
        <v>16</v>
      </c>
      <c r="FI409">
        <f t="shared" ca="1" si="377"/>
        <v>8</v>
      </c>
      <c r="FJ409">
        <f t="shared" ca="1" si="377"/>
        <v>16</v>
      </c>
      <c r="FK409">
        <f t="shared" ca="1" si="378"/>
        <v>15</v>
      </c>
      <c r="FL409">
        <f t="shared" ca="1" si="378"/>
        <v>14</v>
      </c>
      <c r="FM409">
        <f t="shared" ca="1" si="378"/>
        <v>10</v>
      </c>
      <c r="FN409">
        <f t="shared" ca="1" si="379"/>
        <v>16</v>
      </c>
      <c r="FO409">
        <f t="shared" ca="1" si="380"/>
        <v>8</v>
      </c>
      <c r="FP409">
        <f t="shared" ca="1" si="381"/>
        <v>14</v>
      </c>
      <c r="FQ409">
        <f t="shared" ca="1" si="382"/>
        <v>15</v>
      </c>
      <c r="FR409">
        <f t="shared" ca="1" si="383"/>
        <v>14</v>
      </c>
      <c r="FS409">
        <f t="shared" ca="1" si="384"/>
        <v>7</v>
      </c>
    </row>
    <row r="410" spans="1:175" ht="14.25" x14ac:dyDescent="0.15">
      <c r="A410" s="20">
        <v>2000107</v>
      </c>
      <c r="B410" s="6" t="str">
        <f t="shared" si="343"/>
        <v>2</v>
      </c>
      <c r="C410" s="7">
        <v>1002</v>
      </c>
      <c r="D410" s="1" t="str">
        <f t="shared" si="344"/>
        <v>5301102,5200102,5202102,5502103,5500103,5502102</v>
      </c>
      <c r="E410" t="str">
        <f t="shared" si="345"/>
        <v>10,10,10,10,10,10</v>
      </c>
      <c r="F410" t="str">
        <f t="shared" si="346"/>
        <v>580,573,573,573,573,573</v>
      </c>
      <c r="G410">
        <f t="shared" si="347"/>
        <v>3134941</v>
      </c>
      <c r="H410" s="6">
        <f>Sheet1!B410</f>
        <v>30</v>
      </c>
      <c r="I410" s="6">
        <f>Sheet1!C410</f>
        <v>0</v>
      </c>
      <c r="J410" s="6">
        <f>Sheet1!D410</f>
        <v>0</v>
      </c>
      <c r="K410" s="6">
        <f>Sheet1!E410</f>
        <v>0</v>
      </c>
      <c r="L410" s="6">
        <f>Sheet1!F410</f>
        <v>200</v>
      </c>
      <c r="P410">
        <f t="shared" si="348"/>
        <v>3134941</v>
      </c>
      <c r="Q410" s="19">
        <v>3134941.5860000001</v>
      </c>
      <c r="R410" s="6" t="str">
        <f t="shared" si="349"/>
        <v>5301102,5200102,5202102,5502103,5500103,5502102</v>
      </c>
      <c r="S410" s="6" t="str">
        <f t="shared" si="350"/>
        <v>10,10,10,10,10,10</v>
      </c>
      <c r="T410" s="6" t="str">
        <f t="shared" si="351"/>
        <v>580,573,573,573,573,573</v>
      </c>
      <c r="U410">
        <v>5301102</v>
      </c>
      <c r="V410">
        <v>5200102</v>
      </c>
      <c r="W410">
        <v>5202102</v>
      </c>
      <c r="X410">
        <v>5502103</v>
      </c>
      <c r="Y410">
        <v>5500103</v>
      </c>
      <c r="Z410">
        <v>5502102</v>
      </c>
      <c r="AA410">
        <v>10</v>
      </c>
      <c r="AB410">
        <v>10</v>
      </c>
      <c r="AC410">
        <v>10</v>
      </c>
      <c r="AD410">
        <v>10</v>
      </c>
      <c r="AE410">
        <v>10</v>
      </c>
      <c r="AF410">
        <v>10</v>
      </c>
      <c r="AG410" s="12">
        <f t="shared" si="352"/>
        <v>580</v>
      </c>
      <c r="AH410" s="12">
        <f t="shared" si="353"/>
        <v>573</v>
      </c>
      <c r="AI410" s="12">
        <f t="shared" si="354"/>
        <v>573</v>
      </c>
      <c r="AJ410" s="12">
        <f t="shared" si="355"/>
        <v>573</v>
      </c>
      <c r="AK410" s="12">
        <f t="shared" si="356"/>
        <v>573</v>
      </c>
      <c r="AL410" s="12">
        <f t="shared" si="357"/>
        <v>573</v>
      </c>
      <c r="AM410" s="6">
        <f t="shared" si="342"/>
        <v>532940.06962000008</v>
      </c>
      <c r="AN410" s="6">
        <f t="shared" si="338"/>
        <v>520400.30327600002</v>
      </c>
      <c r="AO410" s="6">
        <f t="shared" si="338"/>
        <v>520400.30327600002</v>
      </c>
      <c r="AP410" s="6">
        <f t="shared" si="338"/>
        <v>520400.30327600002</v>
      </c>
      <c r="AQ410" s="6">
        <f t="shared" si="338"/>
        <v>520400.30327600002</v>
      </c>
      <c r="AR410" s="6">
        <f t="shared" si="338"/>
        <v>520400.30327600002</v>
      </c>
      <c r="CH410">
        <f t="shared" si="358"/>
        <v>2</v>
      </c>
      <c r="CI410" s="23" t="b">
        <f t="shared" si="386"/>
        <v>1</v>
      </c>
      <c r="CJ410" s="23" t="b">
        <f t="shared" si="386"/>
        <v>1</v>
      </c>
      <c r="CK410" s="23" t="b">
        <f t="shared" si="386"/>
        <v>1</v>
      </c>
      <c r="CL410" s="23" t="b">
        <f t="shared" si="386"/>
        <v>1</v>
      </c>
      <c r="CM410" s="23" t="b">
        <f t="shared" si="386"/>
        <v>1</v>
      </c>
      <c r="CN410" s="23" t="b">
        <f t="shared" si="386"/>
        <v>1</v>
      </c>
      <c r="CO410" t="str">
        <f t="shared" si="359"/>
        <v>5301102</v>
      </c>
      <c r="CP410" t="str">
        <f t="shared" si="360"/>
        <v>5200102</v>
      </c>
      <c r="CQ410" t="str">
        <f t="shared" si="361"/>
        <v>5202102</v>
      </c>
      <c r="CR410" t="str">
        <f t="shared" si="362"/>
        <v>5502103</v>
      </c>
      <c r="CS410" t="str">
        <f t="shared" si="363"/>
        <v>5500103</v>
      </c>
      <c r="CT410" t="str">
        <f t="shared" si="364"/>
        <v>5502102</v>
      </c>
      <c r="CU410">
        <v>10</v>
      </c>
      <c r="CV410">
        <v>10</v>
      </c>
      <c r="CW410">
        <v>10</v>
      </c>
      <c r="CX410">
        <v>10</v>
      </c>
      <c r="CY410">
        <v>10</v>
      </c>
      <c r="CZ410">
        <v>10</v>
      </c>
      <c r="DA410" s="12">
        <v>5</v>
      </c>
      <c r="DB410" s="17">
        <v>5</v>
      </c>
      <c r="DC410">
        <v>5</v>
      </c>
      <c r="DD410">
        <v>5</v>
      </c>
      <c r="DE410">
        <v>5</v>
      </c>
      <c r="DF410">
        <v>5</v>
      </c>
      <c r="DG410" s="28" t="s">
        <v>187</v>
      </c>
      <c r="DH410" s="28" t="s">
        <v>185</v>
      </c>
      <c r="DI410" s="28" t="s">
        <v>186</v>
      </c>
      <c r="DJ410" t="s">
        <v>196</v>
      </c>
      <c r="DK410" t="s">
        <v>195</v>
      </c>
      <c r="DL410" t="s">
        <v>190</v>
      </c>
      <c r="DM410" t="str">
        <f t="shared" si="365"/>
        <v>火</v>
      </c>
      <c r="DN410" t="str">
        <f t="shared" si="366"/>
        <v>火</v>
      </c>
      <c r="DO410" t="str">
        <f t="shared" si="367"/>
        <v>火</v>
      </c>
      <c r="DP410" t="str">
        <f t="shared" si="368"/>
        <v>木</v>
      </c>
      <c r="DQ410" t="str">
        <f t="shared" si="369"/>
        <v>木</v>
      </c>
      <c r="DR410" t="str">
        <f t="shared" si="370"/>
        <v>火</v>
      </c>
      <c r="DS410" s="28" t="s">
        <v>145</v>
      </c>
      <c r="DT410" s="28" t="s">
        <v>145</v>
      </c>
      <c r="DU410" s="28" t="s">
        <v>145</v>
      </c>
      <c r="DV410" t="s">
        <v>161</v>
      </c>
      <c r="DW410" t="s">
        <v>165</v>
      </c>
      <c r="DX410" t="s">
        <v>161</v>
      </c>
      <c r="DY410">
        <f t="shared" si="341"/>
        <v>1</v>
      </c>
      <c r="DZ410">
        <f t="shared" si="341"/>
        <v>1</v>
      </c>
      <c r="EA410">
        <f t="shared" si="341"/>
        <v>1</v>
      </c>
      <c r="EB410">
        <f t="shared" si="340"/>
        <v>2</v>
      </c>
      <c r="EC410">
        <f t="shared" si="340"/>
        <v>2</v>
      </c>
      <c r="ED410">
        <f t="shared" si="340"/>
        <v>2</v>
      </c>
      <c r="EE410">
        <v>5202133</v>
      </c>
      <c r="EF410" s="26" t="s">
        <v>192</v>
      </c>
      <c r="EG410">
        <v>1</v>
      </c>
      <c r="EV410" t="str">
        <f t="shared" si="371"/>
        <v>火剑士</v>
      </c>
      <c r="EW410" t="str">
        <f t="shared" si="372"/>
        <v>火刀客</v>
      </c>
      <c r="EX410" t="str">
        <f t="shared" si="373"/>
        <v>火维京</v>
      </c>
      <c r="EY410" t="str">
        <f t="shared" si="374"/>
        <v>木火枪手</v>
      </c>
      <c r="EZ410" t="str">
        <f t="shared" si="375"/>
        <v>木海盗</v>
      </c>
      <c r="FA410" t="str">
        <f t="shared" si="376"/>
        <v>火火枪手</v>
      </c>
      <c r="FB410">
        <v>8</v>
      </c>
      <c r="FC410">
        <v>5</v>
      </c>
      <c r="FD410">
        <v>7</v>
      </c>
      <c r="FE410">
        <v>14</v>
      </c>
      <c r="FF410">
        <v>13</v>
      </c>
      <c r="FG410">
        <v>9</v>
      </c>
      <c r="FH410">
        <f t="shared" ca="1" si="377"/>
        <v>2</v>
      </c>
      <c r="FI410">
        <f t="shared" ca="1" si="377"/>
        <v>15</v>
      </c>
      <c r="FJ410">
        <f t="shared" ca="1" si="377"/>
        <v>12</v>
      </c>
      <c r="FK410">
        <f t="shared" ca="1" si="378"/>
        <v>14</v>
      </c>
      <c r="FL410">
        <f t="shared" ca="1" si="378"/>
        <v>17</v>
      </c>
      <c r="FM410">
        <f t="shared" ca="1" si="378"/>
        <v>14</v>
      </c>
      <c r="FN410">
        <f t="shared" ca="1" si="379"/>
        <v>2</v>
      </c>
      <c r="FO410">
        <f t="shared" ca="1" si="380"/>
        <v>15</v>
      </c>
      <c r="FP410">
        <f t="shared" ca="1" si="381"/>
        <v>13</v>
      </c>
      <c r="FQ410">
        <f t="shared" ca="1" si="382"/>
        <v>14</v>
      </c>
      <c r="FR410">
        <f t="shared" ca="1" si="383"/>
        <v>17</v>
      </c>
      <c r="FS410">
        <f t="shared" ca="1" si="384"/>
        <v>16</v>
      </c>
    </row>
    <row r="411" spans="1:175" ht="14.25" x14ac:dyDescent="0.15">
      <c r="A411" s="20">
        <v>2000108</v>
      </c>
      <c r="B411" s="6" t="str">
        <f t="shared" si="343"/>
        <v>2</v>
      </c>
      <c r="C411" s="7">
        <v>1002</v>
      </c>
      <c r="D411" s="1" t="str">
        <f t="shared" si="344"/>
        <v>5300105,5301101,5301103,5500102,5602104,5500103</v>
      </c>
      <c r="E411" t="str">
        <f t="shared" si="345"/>
        <v>10,10,10,10,10,10</v>
      </c>
      <c r="F411" t="str">
        <f t="shared" si="346"/>
        <v>584,577,577,577,577,577</v>
      </c>
      <c r="G411">
        <f t="shared" si="347"/>
        <v>3171119</v>
      </c>
      <c r="H411" s="6">
        <f>Sheet1!B411</f>
        <v>1</v>
      </c>
      <c r="I411" s="6">
        <f>Sheet1!C411</f>
        <v>0</v>
      </c>
      <c r="J411" s="6">
        <f>Sheet1!D411</f>
        <v>0</v>
      </c>
      <c r="K411" s="6">
        <f>Sheet1!E411</f>
        <v>0</v>
      </c>
      <c r="L411" s="6">
        <f>Sheet1!F411</f>
        <v>35000</v>
      </c>
      <c r="P411">
        <f t="shared" si="348"/>
        <v>3171119</v>
      </c>
      <c r="Q411" s="19">
        <v>3171119.25</v>
      </c>
      <c r="R411" s="6" t="str">
        <f t="shared" si="349"/>
        <v>5300105,5301101,5301103,5500102,5602104,5500103</v>
      </c>
      <c r="S411" s="6" t="str">
        <f t="shared" si="350"/>
        <v>10,10,10,10,10,10</v>
      </c>
      <c r="T411" s="6" t="str">
        <f t="shared" si="351"/>
        <v>584,577,577,577,577,577</v>
      </c>
      <c r="U411">
        <v>5300105</v>
      </c>
      <c r="V411">
        <v>5301101</v>
      </c>
      <c r="W411">
        <v>5301103</v>
      </c>
      <c r="X411">
        <v>5500102</v>
      </c>
      <c r="Y411">
        <v>5602104</v>
      </c>
      <c r="Z411">
        <v>5500103</v>
      </c>
      <c r="AA411">
        <v>10</v>
      </c>
      <c r="AB411">
        <v>10</v>
      </c>
      <c r="AC411">
        <v>10</v>
      </c>
      <c r="AD411">
        <v>10</v>
      </c>
      <c r="AE411">
        <v>10</v>
      </c>
      <c r="AF411">
        <v>10</v>
      </c>
      <c r="AG411" s="12">
        <f t="shared" si="352"/>
        <v>584</v>
      </c>
      <c r="AH411" s="12">
        <f t="shared" si="353"/>
        <v>577</v>
      </c>
      <c r="AI411" s="12">
        <f t="shared" si="354"/>
        <v>577</v>
      </c>
      <c r="AJ411" s="12">
        <f t="shared" si="355"/>
        <v>577</v>
      </c>
      <c r="AK411" s="12">
        <f t="shared" si="356"/>
        <v>577</v>
      </c>
      <c r="AL411" s="12">
        <f t="shared" si="357"/>
        <v>577</v>
      </c>
      <c r="AM411" s="6">
        <f t="shared" si="342"/>
        <v>539090.27250000008</v>
      </c>
      <c r="AN411" s="6">
        <f t="shared" si="338"/>
        <v>526405.79550000001</v>
      </c>
      <c r="AO411" s="6">
        <f t="shared" si="338"/>
        <v>526405.79550000001</v>
      </c>
      <c r="AP411" s="6">
        <f t="shared" si="338"/>
        <v>526405.79550000001</v>
      </c>
      <c r="AQ411" s="6">
        <f t="shared" si="338"/>
        <v>526405.79550000001</v>
      </c>
      <c r="AR411" s="6">
        <f t="shared" si="338"/>
        <v>526405.79550000001</v>
      </c>
      <c r="CH411">
        <f t="shared" si="358"/>
        <v>3</v>
      </c>
      <c r="CI411" s="23" t="b">
        <f t="shared" si="386"/>
        <v>1</v>
      </c>
      <c r="CJ411" s="23" t="b">
        <f t="shared" si="386"/>
        <v>1</v>
      </c>
      <c r="CK411" s="23" t="b">
        <f t="shared" si="386"/>
        <v>1</v>
      </c>
      <c r="CL411" s="23" t="b">
        <f t="shared" si="386"/>
        <v>1</v>
      </c>
      <c r="CM411" s="23" t="b">
        <f t="shared" si="386"/>
        <v>1</v>
      </c>
      <c r="CN411" s="23" t="b">
        <f t="shared" si="386"/>
        <v>1</v>
      </c>
      <c r="CO411" t="str">
        <f t="shared" si="359"/>
        <v>5300105</v>
      </c>
      <c r="CP411" t="str">
        <f t="shared" si="360"/>
        <v>5301101</v>
      </c>
      <c r="CQ411" t="str">
        <f t="shared" si="361"/>
        <v>5301103</v>
      </c>
      <c r="CR411" t="str">
        <f t="shared" si="362"/>
        <v>5500102</v>
      </c>
      <c r="CS411" t="str">
        <f t="shared" si="363"/>
        <v>5602104</v>
      </c>
      <c r="CT411" t="str">
        <f t="shared" si="364"/>
        <v>5500103</v>
      </c>
      <c r="CU411">
        <v>10</v>
      </c>
      <c r="CV411">
        <v>10</v>
      </c>
      <c r="CW411">
        <v>10</v>
      </c>
      <c r="CX411">
        <v>10</v>
      </c>
      <c r="CY411">
        <v>10</v>
      </c>
      <c r="CZ411">
        <v>10</v>
      </c>
      <c r="DA411" s="12">
        <v>5</v>
      </c>
      <c r="DB411" s="17">
        <v>5</v>
      </c>
      <c r="DC411">
        <v>5</v>
      </c>
      <c r="DD411">
        <v>5</v>
      </c>
      <c r="DE411">
        <v>5</v>
      </c>
      <c r="DF411">
        <v>5</v>
      </c>
      <c r="DG411" s="28" t="s">
        <v>172</v>
      </c>
      <c r="DH411" s="28" t="s">
        <v>128</v>
      </c>
      <c r="DI411" s="23" t="s">
        <v>193</v>
      </c>
      <c r="DJ411" s="23" t="s">
        <v>138</v>
      </c>
      <c r="DK411" s="28" t="s">
        <v>181</v>
      </c>
      <c r="DL411" s="28" t="s">
        <v>195</v>
      </c>
      <c r="DM411" t="str">
        <f t="shared" si="365"/>
        <v>暗</v>
      </c>
      <c r="DN411" t="str">
        <f t="shared" si="366"/>
        <v>水</v>
      </c>
      <c r="DO411" t="str">
        <f t="shared" si="367"/>
        <v>木</v>
      </c>
      <c r="DP411" t="str">
        <f t="shared" si="368"/>
        <v>火</v>
      </c>
      <c r="DQ411" t="str">
        <f t="shared" si="369"/>
        <v>光</v>
      </c>
      <c r="DR411" t="str">
        <f t="shared" si="370"/>
        <v>木</v>
      </c>
      <c r="DS411" s="28" t="s">
        <v>147</v>
      </c>
      <c r="DT411" s="28" t="s">
        <v>147</v>
      </c>
      <c r="DU411" s="23" t="s">
        <v>147</v>
      </c>
      <c r="DV411" s="23" t="s">
        <v>164</v>
      </c>
      <c r="DW411" s="28" t="s">
        <v>160</v>
      </c>
      <c r="DX411" s="28" t="s">
        <v>170</v>
      </c>
      <c r="DY411">
        <f t="shared" si="341"/>
        <v>1</v>
      </c>
      <c r="DZ411">
        <f t="shared" si="341"/>
        <v>1</v>
      </c>
      <c r="EA411">
        <f t="shared" si="341"/>
        <v>1</v>
      </c>
      <c r="EB411">
        <f t="shared" si="340"/>
        <v>2</v>
      </c>
      <c r="EC411">
        <f t="shared" si="340"/>
        <v>2</v>
      </c>
      <c r="ED411">
        <f t="shared" si="340"/>
        <v>2</v>
      </c>
      <c r="EE411">
        <v>5301133</v>
      </c>
      <c r="EF411" s="26" t="s">
        <v>193</v>
      </c>
      <c r="EG411">
        <v>1</v>
      </c>
      <c r="EV411" t="str">
        <f t="shared" si="371"/>
        <v>暗武士</v>
      </c>
      <c r="EW411" t="str">
        <f t="shared" si="372"/>
        <v>水剑士</v>
      </c>
      <c r="EX411" t="str">
        <f t="shared" si="373"/>
        <v>木剑士</v>
      </c>
      <c r="EY411" t="str">
        <f t="shared" si="374"/>
        <v>火海盗</v>
      </c>
      <c r="EZ411" t="str">
        <f t="shared" si="375"/>
        <v>光学者</v>
      </c>
      <c r="FA411" t="str">
        <f t="shared" si="376"/>
        <v>木海盗</v>
      </c>
      <c r="FB411">
        <v>17</v>
      </c>
      <c r="FC411">
        <v>4</v>
      </c>
      <c r="FD411">
        <v>12</v>
      </c>
      <c r="FE411">
        <v>8</v>
      </c>
      <c r="FF411">
        <v>17</v>
      </c>
      <c r="FG411">
        <v>13</v>
      </c>
      <c r="FH411">
        <f t="shared" ca="1" si="377"/>
        <v>13</v>
      </c>
      <c r="FI411">
        <f t="shared" ca="1" si="377"/>
        <v>9</v>
      </c>
      <c r="FJ411">
        <f t="shared" ca="1" si="377"/>
        <v>12</v>
      </c>
      <c r="FK411">
        <f t="shared" ca="1" si="378"/>
        <v>18</v>
      </c>
      <c r="FL411">
        <f t="shared" ca="1" si="378"/>
        <v>19</v>
      </c>
      <c r="FM411">
        <f t="shared" ca="1" si="378"/>
        <v>6</v>
      </c>
      <c r="FN411">
        <f t="shared" ca="1" si="379"/>
        <v>13</v>
      </c>
      <c r="FO411">
        <f t="shared" ca="1" si="380"/>
        <v>9</v>
      </c>
      <c r="FP411">
        <f t="shared" ca="1" si="381"/>
        <v>10</v>
      </c>
      <c r="FQ411">
        <f t="shared" ca="1" si="382"/>
        <v>18</v>
      </c>
      <c r="FR411">
        <f t="shared" ca="1" si="383"/>
        <v>19</v>
      </c>
      <c r="FS411">
        <f t="shared" ca="1" si="384"/>
        <v>15</v>
      </c>
    </row>
    <row r="412" spans="1:175" ht="14.25" x14ac:dyDescent="0.15">
      <c r="A412" s="20">
        <v>2000109</v>
      </c>
      <c r="B412" s="6" t="str">
        <f t="shared" si="343"/>
        <v>2</v>
      </c>
      <c r="C412" s="7">
        <v>1002</v>
      </c>
      <c r="D412" s="1" t="str">
        <f t="shared" si="344"/>
        <v>5201103,5202102,5200103,5502103,5602104,5501104</v>
      </c>
      <c r="E412" t="str">
        <f t="shared" si="345"/>
        <v>10,10,10,10,10,10</v>
      </c>
      <c r="F412" t="str">
        <f t="shared" si="346"/>
        <v>587,580,580,580,580,580</v>
      </c>
      <c r="G412">
        <f t="shared" si="347"/>
        <v>3207553</v>
      </c>
      <c r="H412" s="6">
        <f>Sheet1!B412</f>
        <v>31</v>
      </c>
      <c r="I412" s="6">
        <f>Sheet1!C412</f>
        <v>0</v>
      </c>
      <c r="J412" s="6">
        <f>Sheet1!D412</f>
        <v>0</v>
      </c>
      <c r="K412" s="6">
        <f>Sheet1!E412</f>
        <v>0</v>
      </c>
      <c r="L412" s="6">
        <f>Sheet1!F412</f>
        <v>200</v>
      </c>
      <c r="P412">
        <f t="shared" si="348"/>
        <v>3207553</v>
      </c>
      <c r="Q412" s="19">
        <v>3207553.9759999998</v>
      </c>
      <c r="R412" s="6" t="str">
        <f t="shared" si="349"/>
        <v>5201103,5202102,5200103,5502103,5602104,5501104</v>
      </c>
      <c r="S412" s="6" t="str">
        <f t="shared" si="350"/>
        <v>10,10,10,10,10,10</v>
      </c>
      <c r="T412" s="6" t="str">
        <f t="shared" si="351"/>
        <v>587,580,580,580,580,580</v>
      </c>
      <c r="U412">
        <v>5201103</v>
      </c>
      <c r="V412">
        <v>5202102</v>
      </c>
      <c r="W412">
        <v>5200103</v>
      </c>
      <c r="X412">
        <v>5502103</v>
      </c>
      <c r="Y412">
        <v>5602104</v>
      </c>
      <c r="Z412">
        <v>5501104</v>
      </c>
      <c r="AA412">
        <v>10</v>
      </c>
      <c r="AB412">
        <v>10</v>
      </c>
      <c r="AC412">
        <v>10</v>
      </c>
      <c r="AD412">
        <v>10</v>
      </c>
      <c r="AE412">
        <v>10</v>
      </c>
      <c r="AF412">
        <v>10</v>
      </c>
      <c r="AG412" s="12">
        <f t="shared" si="352"/>
        <v>587</v>
      </c>
      <c r="AH412" s="12">
        <f t="shared" si="353"/>
        <v>580</v>
      </c>
      <c r="AI412" s="12">
        <f t="shared" si="354"/>
        <v>580</v>
      </c>
      <c r="AJ412" s="12">
        <f t="shared" si="355"/>
        <v>580</v>
      </c>
      <c r="AK412" s="12">
        <f t="shared" si="356"/>
        <v>580</v>
      </c>
      <c r="AL412" s="12">
        <f t="shared" si="357"/>
        <v>580</v>
      </c>
      <c r="AM412" s="6">
        <f t="shared" si="342"/>
        <v>545284.17591999995</v>
      </c>
      <c r="AN412" s="6">
        <f t="shared" ref="AN412:AR462" si="387">$Q412*0.166</f>
        <v>532453.96001599997</v>
      </c>
      <c r="AO412" s="6">
        <f t="shared" si="387"/>
        <v>532453.96001599997</v>
      </c>
      <c r="AP412" s="6">
        <f t="shared" si="387"/>
        <v>532453.96001599997</v>
      </c>
      <c r="AQ412" s="6">
        <f t="shared" si="387"/>
        <v>532453.96001599997</v>
      </c>
      <c r="AR412" s="6">
        <f t="shared" si="387"/>
        <v>532453.96001599997</v>
      </c>
      <c r="CH412">
        <f t="shared" si="358"/>
        <v>4</v>
      </c>
      <c r="CI412" s="23" t="b">
        <f t="shared" si="386"/>
        <v>1</v>
      </c>
      <c r="CJ412" s="23" t="b">
        <f t="shared" si="386"/>
        <v>1</v>
      </c>
      <c r="CK412" s="23" t="b">
        <f t="shared" si="386"/>
        <v>1</v>
      </c>
      <c r="CL412" s="23" t="b">
        <f t="shared" si="386"/>
        <v>1</v>
      </c>
      <c r="CM412" s="23" t="b">
        <f t="shared" si="386"/>
        <v>1</v>
      </c>
      <c r="CN412" s="23" t="b">
        <f t="shared" si="386"/>
        <v>1</v>
      </c>
      <c r="CO412" t="str">
        <f t="shared" si="359"/>
        <v>5201103</v>
      </c>
      <c r="CP412" t="str">
        <f t="shared" si="360"/>
        <v>5202102</v>
      </c>
      <c r="CQ412" t="str">
        <f t="shared" si="361"/>
        <v>5200103</v>
      </c>
      <c r="CR412" t="str">
        <f t="shared" si="362"/>
        <v>5502103</v>
      </c>
      <c r="CS412" t="str">
        <f t="shared" si="363"/>
        <v>5602104</v>
      </c>
      <c r="CT412" t="str">
        <f t="shared" si="364"/>
        <v>5501104</v>
      </c>
      <c r="CU412">
        <v>10</v>
      </c>
      <c r="CV412">
        <v>10</v>
      </c>
      <c r="CW412">
        <v>10</v>
      </c>
      <c r="CX412">
        <v>10</v>
      </c>
      <c r="CY412">
        <v>10</v>
      </c>
      <c r="CZ412">
        <v>10</v>
      </c>
      <c r="DA412" s="12">
        <v>5</v>
      </c>
      <c r="DB412" s="17">
        <v>5</v>
      </c>
      <c r="DC412">
        <v>5</v>
      </c>
      <c r="DD412">
        <v>5</v>
      </c>
      <c r="DE412">
        <v>5</v>
      </c>
      <c r="DF412">
        <v>5</v>
      </c>
      <c r="DG412" s="28" t="s">
        <v>191</v>
      </c>
      <c r="DH412" s="28" t="s">
        <v>186</v>
      </c>
      <c r="DI412" s="23" t="s">
        <v>142</v>
      </c>
      <c r="DJ412" s="23" t="s">
        <v>196</v>
      </c>
      <c r="DK412" s="23" t="s">
        <v>181</v>
      </c>
      <c r="DL412" s="23" t="s">
        <v>176</v>
      </c>
      <c r="DM412" t="str">
        <f t="shared" si="365"/>
        <v>木</v>
      </c>
      <c r="DN412" t="str">
        <f t="shared" si="366"/>
        <v>火</v>
      </c>
      <c r="DO412" t="str">
        <f t="shared" si="367"/>
        <v>木</v>
      </c>
      <c r="DP412" t="str">
        <f t="shared" si="368"/>
        <v>木</v>
      </c>
      <c r="DQ412" t="str">
        <f t="shared" si="369"/>
        <v>光</v>
      </c>
      <c r="DR412" t="str">
        <f t="shared" si="370"/>
        <v>光</v>
      </c>
      <c r="DS412" s="28" t="s">
        <v>152</v>
      </c>
      <c r="DT412" s="28" t="s">
        <v>152</v>
      </c>
      <c r="DU412" s="23" t="s">
        <v>152</v>
      </c>
      <c r="DV412" s="23" t="s">
        <v>160</v>
      </c>
      <c r="DW412" s="23" t="s">
        <v>165</v>
      </c>
      <c r="DX412" s="23" t="s">
        <v>177</v>
      </c>
      <c r="DY412">
        <f t="shared" si="341"/>
        <v>1</v>
      </c>
      <c r="DZ412">
        <f t="shared" si="341"/>
        <v>1</v>
      </c>
      <c r="EA412">
        <f t="shared" si="341"/>
        <v>1</v>
      </c>
      <c r="EB412">
        <f t="shared" si="340"/>
        <v>2</v>
      </c>
      <c r="EC412">
        <f t="shared" si="340"/>
        <v>2</v>
      </c>
      <c r="ED412">
        <f t="shared" si="340"/>
        <v>2</v>
      </c>
      <c r="EE412">
        <v>5401133</v>
      </c>
      <c r="EF412" s="26" t="s">
        <v>194</v>
      </c>
      <c r="EG412">
        <v>2</v>
      </c>
      <c r="EV412" t="str">
        <f t="shared" si="371"/>
        <v>木骑兵</v>
      </c>
      <c r="EW412" t="str">
        <f t="shared" si="372"/>
        <v>火维京</v>
      </c>
      <c r="EX412" t="str">
        <f t="shared" si="373"/>
        <v>木刀客</v>
      </c>
      <c r="EY412" t="str">
        <f t="shared" si="374"/>
        <v>木火枪手</v>
      </c>
      <c r="EZ412" t="str">
        <f t="shared" si="375"/>
        <v>光学者</v>
      </c>
      <c r="FA412" t="str">
        <f t="shared" si="376"/>
        <v>光猎人</v>
      </c>
      <c r="FB412">
        <v>10</v>
      </c>
      <c r="FC412">
        <v>7</v>
      </c>
      <c r="FD412">
        <v>9</v>
      </c>
      <c r="FE412">
        <v>14</v>
      </c>
      <c r="FF412">
        <v>17</v>
      </c>
      <c r="FG412">
        <v>16</v>
      </c>
      <c r="FH412">
        <f t="shared" ca="1" si="377"/>
        <v>12</v>
      </c>
      <c r="FI412">
        <f t="shared" ca="1" si="377"/>
        <v>8</v>
      </c>
      <c r="FJ412">
        <f t="shared" ca="1" si="377"/>
        <v>12</v>
      </c>
      <c r="FK412">
        <f t="shared" ca="1" si="378"/>
        <v>16</v>
      </c>
      <c r="FL412">
        <f t="shared" ca="1" si="378"/>
        <v>17</v>
      </c>
      <c r="FM412">
        <f t="shared" ca="1" si="378"/>
        <v>3</v>
      </c>
      <c r="FN412">
        <f t="shared" ca="1" si="379"/>
        <v>12</v>
      </c>
      <c r="FO412">
        <f t="shared" ca="1" si="380"/>
        <v>8</v>
      </c>
      <c r="FP412">
        <f t="shared" ca="1" si="381"/>
        <v>9</v>
      </c>
      <c r="FQ412">
        <f t="shared" ca="1" si="382"/>
        <v>16</v>
      </c>
      <c r="FR412">
        <f t="shared" ca="1" si="383"/>
        <v>17</v>
      </c>
      <c r="FS412">
        <f t="shared" ca="1" si="384"/>
        <v>1</v>
      </c>
    </row>
    <row r="413" spans="1:175" ht="14.25" x14ac:dyDescent="0.15">
      <c r="A413" s="20">
        <v>2000110</v>
      </c>
      <c r="B413" s="6" t="str">
        <f t="shared" si="343"/>
        <v>2</v>
      </c>
      <c r="C413" s="7">
        <v>1002</v>
      </c>
      <c r="D413" s="1" t="str">
        <f t="shared" si="344"/>
        <v>5202101,5302104,5301101,5402103,5500101,5601101</v>
      </c>
      <c r="E413" t="str">
        <f t="shared" si="345"/>
        <v>10,10,10,10,10,10</v>
      </c>
      <c r="F413" t="str">
        <f t="shared" si="346"/>
        <v>591,583,583,583,583,583</v>
      </c>
      <c r="G413">
        <f t="shared" si="347"/>
        <v>3244248</v>
      </c>
      <c r="H413" s="6">
        <f>Sheet1!B413</f>
        <v>43</v>
      </c>
      <c r="I413" s="6">
        <f>Sheet1!C413</f>
        <v>3</v>
      </c>
      <c r="J413" s="6">
        <f>Sheet1!D413</f>
        <v>0</v>
      </c>
      <c r="K413" s="6">
        <f>Sheet1!E413</f>
        <v>0</v>
      </c>
      <c r="L413" s="6">
        <f>Sheet1!F413</f>
        <v>15</v>
      </c>
      <c r="P413">
        <f t="shared" si="348"/>
        <v>3244248</v>
      </c>
      <c r="Q413" s="19">
        <v>3244248.196</v>
      </c>
      <c r="R413" s="6" t="str">
        <f t="shared" si="349"/>
        <v>5202101,5302104,5301101,5402103,5500101,5601101</v>
      </c>
      <c r="S413" s="6" t="str">
        <f t="shared" si="350"/>
        <v>10,10,10,10,10,10</v>
      </c>
      <c r="T413" s="6" t="str">
        <f t="shared" si="351"/>
        <v>591,583,583,583,583,583</v>
      </c>
      <c r="U413">
        <v>5202101</v>
      </c>
      <c r="V413">
        <v>5302104</v>
      </c>
      <c r="W413">
        <v>5301101</v>
      </c>
      <c r="X413">
        <v>5402103</v>
      </c>
      <c r="Y413">
        <v>5500101</v>
      </c>
      <c r="Z413">
        <v>5601101</v>
      </c>
      <c r="AA413">
        <v>10</v>
      </c>
      <c r="AB413">
        <v>10</v>
      </c>
      <c r="AC413">
        <v>10</v>
      </c>
      <c r="AD413">
        <v>10</v>
      </c>
      <c r="AE413">
        <v>10</v>
      </c>
      <c r="AF413">
        <v>10</v>
      </c>
      <c r="AG413" s="12">
        <f t="shared" si="352"/>
        <v>591</v>
      </c>
      <c r="AH413" s="12">
        <f t="shared" si="353"/>
        <v>583</v>
      </c>
      <c r="AI413" s="12">
        <f t="shared" si="354"/>
        <v>583</v>
      </c>
      <c r="AJ413" s="12">
        <f t="shared" si="355"/>
        <v>583</v>
      </c>
      <c r="AK413" s="12">
        <f t="shared" si="356"/>
        <v>583</v>
      </c>
      <c r="AL413" s="12">
        <f t="shared" si="357"/>
        <v>583</v>
      </c>
      <c r="AM413" s="6">
        <f t="shared" si="342"/>
        <v>551522.19332000008</v>
      </c>
      <c r="AN413" s="6">
        <f t="shared" si="387"/>
        <v>538545.20053600008</v>
      </c>
      <c r="AO413" s="6">
        <f t="shared" si="387"/>
        <v>538545.20053600008</v>
      </c>
      <c r="AP413" s="6">
        <f t="shared" si="387"/>
        <v>538545.20053600008</v>
      </c>
      <c r="AQ413" s="6">
        <f t="shared" si="387"/>
        <v>538545.20053600008</v>
      </c>
      <c r="AR413" s="6">
        <f t="shared" si="387"/>
        <v>538545.20053600008</v>
      </c>
      <c r="CH413">
        <f t="shared" si="358"/>
        <v>0</v>
      </c>
      <c r="CI413" s="23" t="b">
        <f t="shared" si="386"/>
        <v>1</v>
      </c>
      <c r="CJ413" s="23" t="b">
        <f t="shared" si="386"/>
        <v>1</v>
      </c>
      <c r="CK413" s="23" t="b">
        <f t="shared" si="386"/>
        <v>1</v>
      </c>
      <c r="CL413" s="23" t="b">
        <f t="shared" si="386"/>
        <v>1</v>
      </c>
      <c r="CM413" s="23" t="b">
        <f t="shared" si="386"/>
        <v>1</v>
      </c>
      <c r="CN413" s="23" t="b">
        <f t="shared" si="386"/>
        <v>1</v>
      </c>
      <c r="CO413" t="str">
        <f t="shared" si="359"/>
        <v>5202101</v>
      </c>
      <c r="CP413" t="str">
        <f t="shared" si="360"/>
        <v>5302104</v>
      </c>
      <c r="CQ413" t="str">
        <f t="shared" si="361"/>
        <v>5301101</v>
      </c>
      <c r="CR413" t="str">
        <f t="shared" si="362"/>
        <v>5402103</v>
      </c>
      <c r="CS413" t="str">
        <f t="shared" si="363"/>
        <v>5500101</v>
      </c>
      <c r="CT413" t="str">
        <f t="shared" si="364"/>
        <v>5601101</v>
      </c>
      <c r="CU413">
        <v>10</v>
      </c>
      <c r="CV413">
        <v>10</v>
      </c>
      <c r="CW413">
        <v>10</v>
      </c>
      <c r="CX413">
        <v>10</v>
      </c>
      <c r="CY413">
        <v>10</v>
      </c>
      <c r="CZ413">
        <v>10</v>
      </c>
      <c r="DA413" s="12">
        <v>5</v>
      </c>
      <c r="DB413" s="17">
        <v>5</v>
      </c>
      <c r="DC413">
        <v>5</v>
      </c>
      <c r="DD413">
        <v>5</v>
      </c>
      <c r="DE413">
        <v>5</v>
      </c>
      <c r="DF413">
        <v>5</v>
      </c>
      <c r="DG413" s="28" t="s">
        <v>126</v>
      </c>
      <c r="DH413" s="23" t="s">
        <v>198</v>
      </c>
      <c r="DI413" s="28" t="s">
        <v>128</v>
      </c>
      <c r="DJ413" s="23" t="s">
        <v>146</v>
      </c>
      <c r="DK413" s="23" t="s">
        <v>183</v>
      </c>
      <c r="DL413" t="s">
        <v>184</v>
      </c>
      <c r="DM413" t="str">
        <f t="shared" si="365"/>
        <v>水</v>
      </c>
      <c r="DN413" t="str">
        <f t="shared" si="366"/>
        <v>光</v>
      </c>
      <c r="DO413" t="str">
        <f t="shared" si="367"/>
        <v>水</v>
      </c>
      <c r="DP413" t="str">
        <f t="shared" si="368"/>
        <v>木</v>
      </c>
      <c r="DQ413" t="str">
        <f t="shared" si="369"/>
        <v>水</v>
      </c>
      <c r="DR413" t="str">
        <f t="shared" si="370"/>
        <v>水</v>
      </c>
      <c r="DS413" s="28" t="s">
        <v>145</v>
      </c>
      <c r="DT413" s="23" t="s">
        <v>155</v>
      </c>
      <c r="DU413" s="28" t="s">
        <v>147</v>
      </c>
      <c r="DV413" s="23" t="s">
        <v>163</v>
      </c>
      <c r="DW413" s="23" t="s">
        <v>170</v>
      </c>
      <c r="DX413" t="s">
        <v>165</v>
      </c>
      <c r="DY413">
        <f t="shared" si="341"/>
        <v>1</v>
      </c>
      <c r="DZ413">
        <f t="shared" si="341"/>
        <v>1</v>
      </c>
      <c r="EA413">
        <f t="shared" si="341"/>
        <v>1</v>
      </c>
      <c r="EB413">
        <f t="shared" si="340"/>
        <v>2</v>
      </c>
      <c r="EC413">
        <f t="shared" si="340"/>
        <v>2</v>
      </c>
      <c r="ED413">
        <f t="shared" si="340"/>
        <v>2</v>
      </c>
      <c r="EE413">
        <v>5402133</v>
      </c>
      <c r="EF413" s="26" t="s">
        <v>146</v>
      </c>
      <c r="EG413">
        <v>2</v>
      </c>
      <c r="EV413" t="str">
        <f t="shared" si="371"/>
        <v>水维京</v>
      </c>
      <c r="EW413" t="str">
        <f t="shared" si="372"/>
        <v>光盗贼</v>
      </c>
      <c r="EX413" t="str">
        <f t="shared" si="373"/>
        <v>水剑士</v>
      </c>
      <c r="EY413" t="str">
        <f t="shared" si="374"/>
        <v>木女巫</v>
      </c>
      <c r="EZ413" t="str">
        <f t="shared" si="375"/>
        <v>水海盗</v>
      </c>
      <c r="FA413" t="str">
        <f t="shared" si="376"/>
        <v>水修女</v>
      </c>
      <c r="FB413">
        <v>3</v>
      </c>
      <c r="FC413">
        <v>14</v>
      </c>
      <c r="FD413">
        <v>4</v>
      </c>
      <c r="FE413">
        <v>12</v>
      </c>
      <c r="FF413">
        <v>3</v>
      </c>
      <c r="FG413">
        <v>5</v>
      </c>
      <c r="FH413">
        <f t="shared" ca="1" si="377"/>
        <v>2</v>
      </c>
      <c r="FI413">
        <f t="shared" ca="1" si="377"/>
        <v>5</v>
      </c>
      <c r="FJ413">
        <f t="shared" ca="1" si="377"/>
        <v>14</v>
      </c>
      <c r="FK413">
        <f t="shared" ca="1" si="378"/>
        <v>10</v>
      </c>
      <c r="FL413">
        <f t="shared" ca="1" si="378"/>
        <v>5</v>
      </c>
      <c r="FM413">
        <f t="shared" ca="1" si="378"/>
        <v>18</v>
      </c>
      <c r="FN413">
        <f t="shared" ca="1" si="379"/>
        <v>2</v>
      </c>
      <c r="FO413">
        <f t="shared" ca="1" si="380"/>
        <v>5</v>
      </c>
      <c r="FP413">
        <f t="shared" ca="1" si="381"/>
        <v>3</v>
      </c>
      <c r="FQ413">
        <f t="shared" ca="1" si="382"/>
        <v>10</v>
      </c>
      <c r="FR413">
        <f t="shared" ca="1" si="383"/>
        <v>5</v>
      </c>
      <c r="FS413">
        <f t="shared" ca="1" si="384"/>
        <v>9</v>
      </c>
    </row>
    <row r="414" spans="1:175" ht="14.25" x14ac:dyDescent="0.15">
      <c r="A414" s="20">
        <v>2000111</v>
      </c>
      <c r="B414" s="6" t="str">
        <f t="shared" si="343"/>
        <v>2</v>
      </c>
      <c r="C414" s="7">
        <v>1002</v>
      </c>
      <c r="D414" s="1" t="str">
        <f t="shared" si="344"/>
        <v>5202111,5201111,5202115,5501114,5500111,5402113</v>
      </c>
      <c r="E414" t="str">
        <f t="shared" si="345"/>
        <v>11,11,11,11,11,11</v>
      </c>
      <c r="F414" t="str">
        <f t="shared" si="346"/>
        <v>642,634,634,634,634,634</v>
      </c>
      <c r="G414">
        <f t="shared" si="347"/>
        <v>4433118</v>
      </c>
      <c r="H414" s="6">
        <f>Sheet1!B414</f>
        <v>1</v>
      </c>
      <c r="I414" s="6">
        <f>Sheet1!C414</f>
        <v>0</v>
      </c>
      <c r="J414" s="6">
        <f>Sheet1!D414</f>
        <v>0</v>
      </c>
      <c r="K414" s="6">
        <f>Sheet1!E414</f>
        <v>0</v>
      </c>
      <c r="L414" s="6">
        <f>Sheet1!F414</f>
        <v>35000</v>
      </c>
      <c r="P414">
        <f t="shared" si="348"/>
        <v>4433118</v>
      </c>
      <c r="Q414" s="19">
        <v>4433118.7980000004</v>
      </c>
      <c r="R414" s="6" t="str">
        <f t="shared" si="349"/>
        <v>5202111,5201111,5202115,5501114,5500111,5402113</v>
      </c>
      <c r="S414" s="6" t="str">
        <f t="shared" si="350"/>
        <v>11,11,11,11,11,11</v>
      </c>
      <c r="T414" s="6" t="str">
        <f t="shared" si="351"/>
        <v>642,634,634,634,634,634</v>
      </c>
      <c r="U414">
        <v>5202111</v>
      </c>
      <c r="V414">
        <v>5201111</v>
      </c>
      <c r="W414">
        <v>5202115</v>
      </c>
      <c r="X414">
        <v>5501114</v>
      </c>
      <c r="Y414">
        <v>5500111</v>
      </c>
      <c r="Z414">
        <v>5402113</v>
      </c>
      <c r="AA414">
        <v>11</v>
      </c>
      <c r="AB414">
        <v>11</v>
      </c>
      <c r="AC414">
        <v>11</v>
      </c>
      <c r="AD414">
        <v>11</v>
      </c>
      <c r="AE414">
        <v>11</v>
      </c>
      <c r="AF414">
        <v>11</v>
      </c>
      <c r="AG414" s="12">
        <f t="shared" si="352"/>
        <v>642</v>
      </c>
      <c r="AH414" s="12">
        <f t="shared" si="353"/>
        <v>634</v>
      </c>
      <c r="AI414" s="12">
        <f t="shared" si="354"/>
        <v>634</v>
      </c>
      <c r="AJ414" s="12">
        <f t="shared" si="355"/>
        <v>634</v>
      </c>
      <c r="AK414" s="12">
        <f t="shared" si="356"/>
        <v>634</v>
      </c>
      <c r="AL414" s="12">
        <f t="shared" si="357"/>
        <v>634</v>
      </c>
      <c r="AM414" s="6">
        <f t="shared" si="342"/>
        <v>753630.19566000008</v>
      </c>
      <c r="AN414" s="6">
        <f t="shared" si="387"/>
        <v>735897.72046800016</v>
      </c>
      <c r="AO414" s="6">
        <f t="shared" si="387"/>
        <v>735897.72046800016</v>
      </c>
      <c r="AP414" s="6">
        <f t="shared" si="387"/>
        <v>735897.72046800016</v>
      </c>
      <c r="AQ414" s="6">
        <f t="shared" si="387"/>
        <v>735897.72046800016</v>
      </c>
      <c r="AR414" s="6">
        <f t="shared" si="387"/>
        <v>735897.72046800016</v>
      </c>
      <c r="CH414">
        <f t="shared" si="358"/>
        <v>1</v>
      </c>
      <c r="CI414" s="23" t="b">
        <f t="shared" si="386"/>
        <v>1</v>
      </c>
      <c r="CJ414" s="23" t="b">
        <f t="shared" si="386"/>
        <v>1</v>
      </c>
      <c r="CK414" s="23" t="b">
        <f t="shared" si="386"/>
        <v>1</v>
      </c>
      <c r="CL414" s="23" t="b">
        <f t="shared" si="386"/>
        <v>1</v>
      </c>
      <c r="CM414" s="23" t="b">
        <f t="shared" si="386"/>
        <v>1</v>
      </c>
      <c r="CN414" s="23" t="b">
        <f t="shared" si="386"/>
        <v>1</v>
      </c>
      <c r="CO414" t="str">
        <f t="shared" si="359"/>
        <v>5202111</v>
      </c>
      <c r="CP414" t="str">
        <f t="shared" si="360"/>
        <v>5201111</v>
      </c>
      <c r="CQ414" t="str">
        <f t="shared" si="361"/>
        <v>5202115</v>
      </c>
      <c r="CR414" t="str">
        <f t="shared" si="362"/>
        <v>5501114</v>
      </c>
      <c r="CS414" t="str">
        <f t="shared" si="363"/>
        <v>5500111</v>
      </c>
      <c r="CT414" t="str">
        <f t="shared" si="364"/>
        <v>5402113</v>
      </c>
      <c r="CU414">
        <v>11</v>
      </c>
      <c r="CV414">
        <v>11</v>
      </c>
      <c r="CW414">
        <v>11</v>
      </c>
      <c r="CX414">
        <v>11</v>
      </c>
      <c r="CY414">
        <v>11</v>
      </c>
      <c r="CZ414">
        <v>11</v>
      </c>
      <c r="DA414" s="12">
        <v>5</v>
      </c>
      <c r="DB414" s="17">
        <v>5</v>
      </c>
      <c r="DC414">
        <v>5</v>
      </c>
      <c r="DD414">
        <v>5</v>
      </c>
      <c r="DE414">
        <v>5</v>
      </c>
      <c r="DF414">
        <v>5</v>
      </c>
      <c r="DG414" s="28" t="s">
        <v>126</v>
      </c>
      <c r="DH414" s="28" t="s">
        <v>180</v>
      </c>
      <c r="DI414" s="28" t="s">
        <v>174</v>
      </c>
      <c r="DJ414" s="23" t="s">
        <v>176</v>
      </c>
      <c r="DK414" s="23" t="s">
        <v>183</v>
      </c>
      <c r="DL414" s="23" t="s">
        <v>146</v>
      </c>
      <c r="DM414" t="str">
        <f t="shared" si="365"/>
        <v>水</v>
      </c>
      <c r="DN414" t="str">
        <f t="shared" si="366"/>
        <v>水</v>
      </c>
      <c r="DO414" t="str">
        <f t="shared" si="367"/>
        <v>暗</v>
      </c>
      <c r="DP414" t="str">
        <f t="shared" si="368"/>
        <v>光</v>
      </c>
      <c r="DQ414" t="str">
        <f t="shared" si="369"/>
        <v>水</v>
      </c>
      <c r="DR414" t="str">
        <f t="shared" si="370"/>
        <v>木</v>
      </c>
      <c r="DS414" s="28" t="s">
        <v>152</v>
      </c>
      <c r="DT414" s="28" t="s">
        <v>147</v>
      </c>
      <c r="DU414" s="28" t="s">
        <v>145</v>
      </c>
      <c r="DV414" s="23" t="s">
        <v>163</v>
      </c>
      <c r="DW414" s="23" t="s">
        <v>164</v>
      </c>
      <c r="DX414" s="23" t="s">
        <v>163</v>
      </c>
      <c r="DY414">
        <f t="shared" si="341"/>
        <v>1</v>
      </c>
      <c r="DZ414">
        <f t="shared" si="341"/>
        <v>1</v>
      </c>
      <c r="EA414">
        <f t="shared" si="341"/>
        <v>1</v>
      </c>
      <c r="EB414">
        <f t="shared" si="340"/>
        <v>2</v>
      </c>
      <c r="EC414">
        <f t="shared" si="340"/>
        <v>2</v>
      </c>
      <c r="ED414">
        <f t="shared" si="340"/>
        <v>2</v>
      </c>
      <c r="EE414">
        <v>5500133</v>
      </c>
      <c r="EF414" s="26" t="s">
        <v>195</v>
      </c>
      <c r="EG414">
        <v>2</v>
      </c>
      <c r="EV414" t="str">
        <f t="shared" si="371"/>
        <v>水维京</v>
      </c>
      <c r="EW414" t="str">
        <f t="shared" si="372"/>
        <v>水骑兵</v>
      </c>
      <c r="EX414" t="str">
        <f t="shared" si="373"/>
        <v>暗维京</v>
      </c>
      <c r="EY414" t="str">
        <f t="shared" si="374"/>
        <v>光猎人</v>
      </c>
      <c r="EZ414" t="str">
        <f t="shared" si="375"/>
        <v>水海盗</v>
      </c>
      <c r="FA414" t="str">
        <f t="shared" si="376"/>
        <v>木女巫</v>
      </c>
      <c r="FB414">
        <v>3</v>
      </c>
      <c r="FC414">
        <v>2</v>
      </c>
      <c r="FD414">
        <v>16</v>
      </c>
      <c r="FE414">
        <v>16</v>
      </c>
      <c r="FF414">
        <v>3</v>
      </c>
      <c r="FG414">
        <v>12</v>
      </c>
      <c r="FH414">
        <f t="shared" ca="1" si="377"/>
        <v>3</v>
      </c>
      <c r="FI414">
        <f t="shared" ca="1" si="377"/>
        <v>14</v>
      </c>
      <c r="FJ414">
        <f t="shared" ca="1" si="377"/>
        <v>2</v>
      </c>
      <c r="FK414">
        <f t="shared" ca="1" si="378"/>
        <v>15</v>
      </c>
      <c r="FL414">
        <f t="shared" ca="1" si="378"/>
        <v>15</v>
      </c>
      <c r="FM414">
        <f t="shared" ca="1" si="378"/>
        <v>4</v>
      </c>
      <c r="FN414">
        <f t="shared" ca="1" si="379"/>
        <v>3</v>
      </c>
      <c r="FO414">
        <f t="shared" ca="1" si="380"/>
        <v>14</v>
      </c>
      <c r="FP414">
        <f t="shared" ca="1" si="381"/>
        <v>7</v>
      </c>
      <c r="FQ414">
        <f t="shared" ca="1" si="382"/>
        <v>15</v>
      </c>
      <c r="FR414">
        <f t="shared" ca="1" si="383"/>
        <v>9</v>
      </c>
      <c r="FS414">
        <f t="shared" ca="1" si="384"/>
        <v>11</v>
      </c>
    </row>
    <row r="415" spans="1:175" ht="14.25" x14ac:dyDescent="0.15">
      <c r="A415" s="20">
        <v>2000112</v>
      </c>
      <c r="B415" s="6" t="str">
        <f t="shared" si="343"/>
        <v>2</v>
      </c>
      <c r="C415" s="7">
        <v>1002</v>
      </c>
      <c r="D415" s="1" t="str">
        <f t="shared" si="344"/>
        <v>5202111,5301113,5301111,5601113,5400115,5602114</v>
      </c>
      <c r="E415" t="str">
        <f t="shared" si="345"/>
        <v>11,11,11,11,11,11</v>
      </c>
      <c r="F415" t="str">
        <f t="shared" si="346"/>
        <v>646,638,638,638,638,638</v>
      </c>
      <c r="G415">
        <f t="shared" si="347"/>
        <v>4483425</v>
      </c>
      <c r="H415" s="6">
        <f>Sheet1!B415</f>
        <v>9</v>
      </c>
      <c r="I415" s="6">
        <f>Sheet1!C415</f>
        <v>0</v>
      </c>
      <c r="J415" s="6">
        <f>Sheet1!D415</f>
        <v>0</v>
      </c>
      <c r="K415" s="6">
        <f>Sheet1!E415</f>
        <v>0</v>
      </c>
      <c r="L415" s="6">
        <f>Sheet1!F415</f>
        <v>200</v>
      </c>
      <c r="P415">
        <f t="shared" si="348"/>
        <v>4483425</v>
      </c>
      <c r="Q415" s="19">
        <v>4483425.4220000003</v>
      </c>
      <c r="R415" s="6" t="str">
        <f t="shared" si="349"/>
        <v>5202111,5301113,5301111,5601113,5400115,5602114</v>
      </c>
      <c r="S415" s="6" t="str">
        <f t="shared" si="350"/>
        <v>11,11,11,11,11,11</v>
      </c>
      <c r="T415" s="6" t="str">
        <f t="shared" si="351"/>
        <v>646,638,638,638,638,638</v>
      </c>
      <c r="U415">
        <v>5202111</v>
      </c>
      <c r="V415">
        <v>5301113</v>
      </c>
      <c r="W415">
        <v>5301111</v>
      </c>
      <c r="X415">
        <v>5601113</v>
      </c>
      <c r="Y415">
        <v>5400115</v>
      </c>
      <c r="Z415">
        <v>5602114</v>
      </c>
      <c r="AA415">
        <v>11</v>
      </c>
      <c r="AB415">
        <v>11</v>
      </c>
      <c r="AC415">
        <v>11</v>
      </c>
      <c r="AD415">
        <v>11</v>
      </c>
      <c r="AE415">
        <v>11</v>
      </c>
      <c r="AF415">
        <v>11</v>
      </c>
      <c r="AG415" s="12">
        <f t="shared" si="352"/>
        <v>646</v>
      </c>
      <c r="AH415" s="12">
        <f t="shared" si="353"/>
        <v>638</v>
      </c>
      <c r="AI415" s="12">
        <f t="shared" si="354"/>
        <v>638</v>
      </c>
      <c r="AJ415" s="12">
        <f t="shared" si="355"/>
        <v>638</v>
      </c>
      <c r="AK415" s="12">
        <f t="shared" si="356"/>
        <v>638</v>
      </c>
      <c r="AL415" s="12">
        <f t="shared" si="357"/>
        <v>638</v>
      </c>
      <c r="AM415" s="6">
        <f t="shared" si="342"/>
        <v>762182.32174000004</v>
      </c>
      <c r="AN415" s="6">
        <f t="shared" si="387"/>
        <v>744248.62005200004</v>
      </c>
      <c r="AO415" s="6">
        <f t="shared" si="387"/>
        <v>744248.62005200004</v>
      </c>
      <c r="AP415" s="6">
        <f t="shared" si="387"/>
        <v>744248.62005200004</v>
      </c>
      <c r="AQ415" s="6">
        <f t="shared" si="387"/>
        <v>744248.62005200004</v>
      </c>
      <c r="AR415" s="6">
        <f t="shared" si="387"/>
        <v>744248.62005200004</v>
      </c>
      <c r="CH415">
        <f t="shared" si="358"/>
        <v>2</v>
      </c>
      <c r="CI415" s="23" t="b">
        <f t="shared" si="386"/>
        <v>1</v>
      </c>
      <c r="CJ415" s="23" t="b">
        <f t="shared" si="386"/>
        <v>1</v>
      </c>
      <c r="CK415" s="23" t="b">
        <f t="shared" si="386"/>
        <v>1</v>
      </c>
      <c r="CL415" s="23" t="b">
        <f t="shared" si="386"/>
        <v>1</v>
      </c>
      <c r="CM415" s="23" t="b">
        <f t="shared" si="386"/>
        <v>1</v>
      </c>
      <c r="CN415" s="23" t="b">
        <f t="shared" si="386"/>
        <v>1</v>
      </c>
      <c r="CO415" t="str">
        <f t="shared" si="359"/>
        <v>5202111</v>
      </c>
      <c r="CP415" t="str">
        <f t="shared" si="360"/>
        <v>5301113</v>
      </c>
      <c r="CQ415" t="str">
        <f t="shared" si="361"/>
        <v>5301111</v>
      </c>
      <c r="CR415" t="str">
        <f t="shared" si="362"/>
        <v>5601113</v>
      </c>
      <c r="CS415" t="str">
        <f t="shared" si="363"/>
        <v>5400115</v>
      </c>
      <c r="CT415" t="str">
        <f t="shared" si="364"/>
        <v>5602114</v>
      </c>
      <c r="CU415">
        <v>11</v>
      </c>
      <c r="CV415">
        <v>11</v>
      </c>
      <c r="CW415">
        <v>11</v>
      </c>
      <c r="CX415">
        <v>11</v>
      </c>
      <c r="CY415">
        <v>11</v>
      </c>
      <c r="CZ415">
        <v>11</v>
      </c>
      <c r="DA415" s="12">
        <v>5</v>
      </c>
      <c r="DB415" s="17">
        <v>5</v>
      </c>
      <c r="DC415">
        <v>5</v>
      </c>
      <c r="DD415">
        <v>5</v>
      </c>
      <c r="DE415">
        <v>5</v>
      </c>
      <c r="DF415">
        <v>5</v>
      </c>
      <c r="DG415" s="28" t="s">
        <v>126</v>
      </c>
      <c r="DH415" s="28" t="s">
        <v>193</v>
      </c>
      <c r="DI415" s="28" t="s">
        <v>128</v>
      </c>
      <c r="DJ415" s="28" t="s">
        <v>175</v>
      </c>
      <c r="DK415" s="28" t="s">
        <v>200</v>
      </c>
      <c r="DL415" s="28" t="s">
        <v>181</v>
      </c>
      <c r="DM415" t="str">
        <f t="shared" si="365"/>
        <v>水</v>
      </c>
      <c r="DN415" t="str">
        <f t="shared" si="366"/>
        <v>木</v>
      </c>
      <c r="DO415" t="str">
        <f t="shared" si="367"/>
        <v>水</v>
      </c>
      <c r="DP415" t="str">
        <f t="shared" si="368"/>
        <v>木</v>
      </c>
      <c r="DQ415" t="str">
        <f t="shared" si="369"/>
        <v>暗</v>
      </c>
      <c r="DR415" t="str">
        <f t="shared" si="370"/>
        <v>光</v>
      </c>
      <c r="DS415" s="28" t="s">
        <v>152</v>
      </c>
      <c r="DT415" s="28" t="s">
        <v>152</v>
      </c>
      <c r="DU415" s="28" t="s">
        <v>145</v>
      </c>
      <c r="DV415" s="28" t="s">
        <v>161</v>
      </c>
      <c r="DW415" s="28" t="s">
        <v>169</v>
      </c>
      <c r="DX415" s="28" t="s">
        <v>164</v>
      </c>
      <c r="DY415">
        <f t="shared" si="341"/>
        <v>1</v>
      </c>
      <c r="DZ415">
        <f t="shared" si="341"/>
        <v>1</v>
      </c>
      <c r="EA415">
        <f t="shared" si="341"/>
        <v>1</v>
      </c>
      <c r="EB415">
        <f t="shared" si="340"/>
        <v>2</v>
      </c>
      <c r="EC415">
        <f t="shared" si="340"/>
        <v>2</v>
      </c>
      <c r="ED415">
        <f t="shared" si="340"/>
        <v>2</v>
      </c>
      <c r="EE415">
        <v>5502133</v>
      </c>
      <c r="EF415" s="26" t="s">
        <v>196</v>
      </c>
      <c r="EG415">
        <v>2</v>
      </c>
      <c r="EV415" t="str">
        <f t="shared" si="371"/>
        <v>水维京</v>
      </c>
      <c r="EW415" t="str">
        <f t="shared" si="372"/>
        <v>木剑士</v>
      </c>
      <c r="EX415" t="str">
        <f t="shared" si="373"/>
        <v>水剑士</v>
      </c>
      <c r="EY415" t="str">
        <f t="shared" si="374"/>
        <v>木修女</v>
      </c>
      <c r="EZ415" t="str">
        <f t="shared" si="375"/>
        <v>暗巫师</v>
      </c>
      <c r="FA415" t="str">
        <f t="shared" si="376"/>
        <v>光学者</v>
      </c>
      <c r="FB415">
        <v>3</v>
      </c>
      <c r="FC415">
        <v>12</v>
      </c>
      <c r="FD415">
        <v>4</v>
      </c>
      <c r="FE415">
        <v>15</v>
      </c>
      <c r="FF415">
        <v>18</v>
      </c>
      <c r="FG415">
        <v>17</v>
      </c>
      <c r="FH415">
        <f t="shared" ca="1" si="377"/>
        <v>6</v>
      </c>
      <c r="FI415">
        <f t="shared" ca="1" si="377"/>
        <v>5</v>
      </c>
      <c r="FJ415">
        <f t="shared" ca="1" si="377"/>
        <v>18</v>
      </c>
      <c r="FK415">
        <f t="shared" ca="1" si="378"/>
        <v>3</v>
      </c>
      <c r="FL415">
        <f t="shared" ca="1" si="378"/>
        <v>1</v>
      </c>
      <c r="FM415">
        <f t="shared" ca="1" si="378"/>
        <v>3</v>
      </c>
      <c r="FN415">
        <f t="shared" ca="1" si="379"/>
        <v>6</v>
      </c>
      <c r="FO415">
        <f t="shared" ca="1" si="380"/>
        <v>5</v>
      </c>
      <c r="FP415">
        <f t="shared" ca="1" si="381"/>
        <v>7</v>
      </c>
      <c r="FQ415">
        <f t="shared" ca="1" si="382"/>
        <v>3</v>
      </c>
      <c r="FR415">
        <f t="shared" ca="1" si="383"/>
        <v>1</v>
      </c>
      <c r="FS415">
        <f t="shared" ca="1" si="384"/>
        <v>2</v>
      </c>
    </row>
    <row r="416" spans="1:175" ht="14.25" x14ac:dyDescent="0.15">
      <c r="A416" s="20">
        <v>2000113</v>
      </c>
      <c r="B416" s="6" t="str">
        <f t="shared" si="343"/>
        <v>2</v>
      </c>
      <c r="C416" s="7">
        <v>1002</v>
      </c>
      <c r="D416" s="1" t="str">
        <f t="shared" si="344"/>
        <v>5200112,5202112,5201112,5502112,5601111,5500112</v>
      </c>
      <c r="E416" t="str">
        <f t="shared" si="345"/>
        <v>11,11,11,11,11,11</v>
      </c>
      <c r="F416" t="str">
        <f t="shared" si="346"/>
        <v>649,642,642,642,642,642</v>
      </c>
      <c r="G416">
        <f t="shared" si="347"/>
        <v>4534085</v>
      </c>
      <c r="H416" s="6">
        <f>Sheet1!B416</f>
        <v>1</v>
      </c>
      <c r="I416" s="6">
        <f>Sheet1!C416</f>
        <v>0</v>
      </c>
      <c r="J416" s="6">
        <f>Sheet1!D416</f>
        <v>0</v>
      </c>
      <c r="K416" s="6">
        <f>Sheet1!E416</f>
        <v>0</v>
      </c>
      <c r="L416" s="6">
        <f>Sheet1!F416</f>
        <v>35000</v>
      </c>
      <c r="P416">
        <f t="shared" si="348"/>
        <v>4534085</v>
      </c>
      <c r="Q416" s="19">
        <v>4534085.04</v>
      </c>
      <c r="R416" s="6" t="str">
        <f t="shared" si="349"/>
        <v>5200112,5202112,5201112,5502112,5601111,5500112</v>
      </c>
      <c r="S416" s="6" t="str">
        <f t="shared" si="350"/>
        <v>11,11,11,11,11,11</v>
      </c>
      <c r="T416" s="6" t="str">
        <f t="shared" si="351"/>
        <v>649,642,642,642,642,642</v>
      </c>
      <c r="U416">
        <v>5200112</v>
      </c>
      <c r="V416">
        <v>5202112</v>
      </c>
      <c r="W416">
        <v>5201112</v>
      </c>
      <c r="X416">
        <v>5502112</v>
      </c>
      <c r="Y416">
        <v>5601111</v>
      </c>
      <c r="Z416">
        <v>5500112</v>
      </c>
      <c r="AA416">
        <v>11</v>
      </c>
      <c r="AB416">
        <v>11</v>
      </c>
      <c r="AC416">
        <v>11</v>
      </c>
      <c r="AD416">
        <v>11</v>
      </c>
      <c r="AE416">
        <v>11</v>
      </c>
      <c r="AF416">
        <v>11</v>
      </c>
      <c r="AG416" s="12">
        <f t="shared" si="352"/>
        <v>649</v>
      </c>
      <c r="AH416" s="12">
        <f t="shared" si="353"/>
        <v>642</v>
      </c>
      <c r="AI416" s="12">
        <f t="shared" si="354"/>
        <v>642</v>
      </c>
      <c r="AJ416" s="12">
        <f t="shared" si="355"/>
        <v>642</v>
      </c>
      <c r="AK416" s="12">
        <f t="shared" si="356"/>
        <v>642</v>
      </c>
      <c r="AL416" s="12">
        <f t="shared" si="357"/>
        <v>642</v>
      </c>
      <c r="AM416" s="6">
        <f t="shared" si="342"/>
        <v>770794.45680000004</v>
      </c>
      <c r="AN416" s="6">
        <f t="shared" si="387"/>
        <v>752658.11664000002</v>
      </c>
      <c r="AO416" s="6">
        <f t="shared" si="387"/>
        <v>752658.11664000002</v>
      </c>
      <c r="AP416" s="6">
        <f t="shared" si="387"/>
        <v>752658.11664000002</v>
      </c>
      <c r="AQ416" s="6">
        <f t="shared" si="387"/>
        <v>752658.11664000002</v>
      </c>
      <c r="AR416" s="6">
        <f t="shared" si="387"/>
        <v>752658.11664000002</v>
      </c>
      <c r="CH416">
        <f t="shared" si="358"/>
        <v>3</v>
      </c>
      <c r="CI416" s="23" t="b">
        <f t="shared" si="386"/>
        <v>1</v>
      </c>
      <c r="CJ416" s="23" t="b">
        <f t="shared" si="386"/>
        <v>1</v>
      </c>
      <c r="CK416" s="23" t="b">
        <f t="shared" si="386"/>
        <v>1</v>
      </c>
      <c r="CL416" s="23" t="b">
        <f t="shared" si="386"/>
        <v>1</v>
      </c>
      <c r="CM416" s="23" t="b">
        <f t="shared" si="386"/>
        <v>1</v>
      </c>
      <c r="CN416" s="23" t="b">
        <f t="shared" si="386"/>
        <v>1</v>
      </c>
      <c r="CO416" t="str">
        <f t="shared" si="359"/>
        <v>5200112</v>
      </c>
      <c r="CP416" t="str">
        <f t="shared" si="360"/>
        <v>5202112</v>
      </c>
      <c r="CQ416" t="str">
        <f t="shared" si="361"/>
        <v>5201112</v>
      </c>
      <c r="CR416" t="str">
        <f t="shared" si="362"/>
        <v>5502112</v>
      </c>
      <c r="CS416" t="str">
        <f t="shared" si="363"/>
        <v>5601111</v>
      </c>
      <c r="CT416" t="str">
        <f t="shared" si="364"/>
        <v>5500112</v>
      </c>
      <c r="CU416">
        <v>11</v>
      </c>
      <c r="CV416">
        <v>11</v>
      </c>
      <c r="CW416">
        <v>11</v>
      </c>
      <c r="CX416">
        <v>11</v>
      </c>
      <c r="CY416">
        <v>11</v>
      </c>
      <c r="CZ416">
        <v>11</v>
      </c>
      <c r="DA416" s="12">
        <v>5</v>
      </c>
      <c r="DB416" s="17">
        <v>5</v>
      </c>
      <c r="DC416">
        <v>5</v>
      </c>
      <c r="DD416">
        <v>5</v>
      </c>
      <c r="DE416">
        <v>5</v>
      </c>
      <c r="DF416">
        <v>5</v>
      </c>
      <c r="DG416" s="28" t="s">
        <v>185</v>
      </c>
      <c r="DH416" s="28" t="s">
        <v>186</v>
      </c>
      <c r="DI416" s="28" t="s">
        <v>134</v>
      </c>
      <c r="DJ416" s="28" t="s">
        <v>190</v>
      </c>
      <c r="DK416" s="28" t="s">
        <v>184</v>
      </c>
      <c r="DL416" s="28" t="s">
        <v>138</v>
      </c>
      <c r="DM416" t="str">
        <f t="shared" si="365"/>
        <v>火</v>
      </c>
      <c r="DN416" t="str">
        <f t="shared" si="366"/>
        <v>火</v>
      </c>
      <c r="DO416" t="str">
        <f t="shared" si="367"/>
        <v>火</v>
      </c>
      <c r="DP416" t="str">
        <f t="shared" si="368"/>
        <v>火</v>
      </c>
      <c r="DQ416" t="str">
        <f t="shared" si="369"/>
        <v>水</v>
      </c>
      <c r="DR416" t="str">
        <f t="shared" si="370"/>
        <v>火</v>
      </c>
      <c r="DS416" s="28" t="s">
        <v>145</v>
      </c>
      <c r="DT416" s="28" t="s">
        <v>145</v>
      </c>
      <c r="DU416" s="28" t="s">
        <v>145</v>
      </c>
      <c r="DV416" s="28" t="s">
        <v>161</v>
      </c>
      <c r="DW416" s="28" t="s">
        <v>165</v>
      </c>
      <c r="DX416" s="28" t="s">
        <v>161</v>
      </c>
      <c r="DY416">
        <f t="shared" si="341"/>
        <v>1</v>
      </c>
      <c r="DZ416">
        <f t="shared" si="341"/>
        <v>1</v>
      </c>
      <c r="EA416">
        <f t="shared" si="341"/>
        <v>1</v>
      </c>
      <c r="EB416">
        <f t="shared" si="340"/>
        <v>2</v>
      </c>
      <c r="EC416">
        <f t="shared" si="340"/>
        <v>2</v>
      </c>
      <c r="ED416">
        <f t="shared" si="340"/>
        <v>2</v>
      </c>
      <c r="EE416">
        <v>5601133</v>
      </c>
      <c r="EF416" s="26" t="s">
        <v>175</v>
      </c>
      <c r="EG416">
        <v>2</v>
      </c>
      <c r="EV416" t="str">
        <f t="shared" si="371"/>
        <v>火刀客</v>
      </c>
      <c r="EW416" t="str">
        <f t="shared" si="372"/>
        <v>火维京</v>
      </c>
      <c r="EX416" t="str">
        <f t="shared" si="373"/>
        <v>火骑兵</v>
      </c>
      <c r="EY416" t="str">
        <f t="shared" si="374"/>
        <v>火火枪手</v>
      </c>
      <c r="EZ416" t="str">
        <f t="shared" si="375"/>
        <v>水修女</v>
      </c>
      <c r="FA416" t="str">
        <f t="shared" si="376"/>
        <v>火海盗</v>
      </c>
      <c r="FB416">
        <v>5</v>
      </c>
      <c r="FC416">
        <v>7</v>
      </c>
      <c r="FD416">
        <v>6</v>
      </c>
      <c r="FE416">
        <v>9</v>
      </c>
      <c r="FF416">
        <v>5</v>
      </c>
      <c r="FG416">
        <v>8</v>
      </c>
      <c r="FH416">
        <f t="shared" ca="1" si="377"/>
        <v>11</v>
      </c>
      <c r="FI416">
        <f t="shared" ca="1" si="377"/>
        <v>16</v>
      </c>
      <c r="FJ416">
        <f t="shared" ca="1" si="377"/>
        <v>3</v>
      </c>
      <c r="FK416">
        <f t="shared" ca="1" si="378"/>
        <v>1</v>
      </c>
      <c r="FL416">
        <f t="shared" ca="1" si="378"/>
        <v>10</v>
      </c>
      <c r="FM416">
        <f t="shared" ca="1" si="378"/>
        <v>16</v>
      </c>
      <c r="FN416">
        <f t="shared" ca="1" si="379"/>
        <v>11</v>
      </c>
      <c r="FO416">
        <f t="shared" ca="1" si="380"/>
        <v>16</v>
      </c>
      <c r="FP416">
        <f t="shared" ca="1" si="381"/>
        <v>15</v>
      </c>
      <c r="FQ416">
        <f t="shared" ca="1" si="382"/>
        <v>1</v>
      </c>
      <c r="FR416">
        <f t="shared" ca="1" si="383"/>
        <v>10</v>
      </c>
      <c r="FS416">
        <f t="shared" ca="1" si="384"/>
        <v>6</v>
      </c>
    </row>
    <row r="417" spans="1:175" ht="14.25" x14ac:dyDescent="0.15">
      <c r="A417" s="20">
        <v>2000114</v>
      </c>
      <c r="B417" s="6" t="str">
        <f t="shared" si="343"/>
        <v>2</v>
      </c>
      <c r="C417" s="7">
        <v>1002</v>
      </c>
      <c r="D417" s="1" t="str">
        <f t="shared" si="344"/>
        <v>5201114,5302114,5301111,5501114,5501115,5602114</v>
      </c>
      <c r="E417" t="str">
        <f t="shared" si="345"/>
        <v>11,11,11,11,11,11</v>
      </c>
      <c r="F417" t="str">
        <f t="shared" si="346"/>
        <v>653,645,645,645,645,645</v>
      </c>
      <c r="G417">
        <f t="shared" si="347"/>
        <v>4585100</v>
      </c>
      <c r="H417" s="6">
        <f>Sheet1!B417</f>
        <v>12</v>
      </c>
      <c r="I417" s="6">
        <f>Sheet1!C417</f>
        <v>0</v>
      </c>
      <c r="J417" s="6">
        <f>Sheet1!D417</f>
        <v>0</v>
      </c>
      <c r="K417" s="6">
        <f>Sheet1!E417</f>
        <v>0</v>
      </c>
      <c r="L417" s="6">
        <f>Sheet1!F417</f>
        <v>100</v>
      </c>
      <c r="P417">
        <f t="shared" si="348"/>
        <v>4585100</v>
      </c>
      <c r="Q417" s="19">
        <v>4585100.3839999996</v>
      </c>
      <c r="R417" s="6" t="str">
        <f t="shared" si="349"/>
        <v>5201114,5302114,5301111,5501114,5501115,5602114</v>
      </c>
      <c r="S417" s="6" t="str">
        <f t="shared" si="350"/>
        <v>11,11,11,11,11,11</v>
      </c>
      <c r="T417" s="6" t="str">
        <f t="shared" si="351"/>
        <v>653,645,645,645,645,645</v>
      </c>
      <c r="U417">
        <v>5201114</v>
      </c>
      <c r="V417">
        <v>5302114</v>
      </c>
      <c r="W417">
        <v>5301111</v>
      </c>
      <c r="X417">
        <v>5501114</v>
      </c>
      <c r="Y417">
        <v>5501115</v>
      </c>
      <c r="Z417">
        <v>5602114</v>
      </c>
      <c r="AA417">
        <v>11</v>
      </c>
      <c r="AB417">
        <v>11</v>
      </c>
      <c r="AC417">
        <v>11</v>
      </c>
      <c r="AD417">
        <v>11</v>
      </c>
      <c r="AE417">
        <v>11</v>
      </c>
      <c r="AF417">
        <v>11</v>
      </c>
      <c r="AG417" s="12">
        <f t="shared" si="352"/>
        <v>653</v>
      </c>
      <c r="AH417" s="12">
        <f t="shared" si="353"/>
        <v>645</v>
      </c>
      <c r="AI417" s="12">
        <f t="shared" si="354"/>
        <v>645</v>
      </c>
      <c r="AJ417" s="12">
        <f t="shared" si="355"/>
        <v>645</v>
      </c>
      <c r="AK417" s="12">
        <f t="shared" si="356"/>
        <v>645</v>
      </c>
      <c r="AL417" s="12">
        <f t="shared" si="357"/>
        <v>645</v>
      </c>
      <c r="AM417" s="6">
        <f t="shared" si="342"/>
        <v>779467.06527999998</v>
      </c>
      <c r="AN417" s="6">
        <f t="shared" si="387"/>
        <v>761126.66374400002</v>
      </c>
      <c r="AO417" s="6">
        <f t="shared" si="387"/>
        <v>761126.66374400002</v>
      </c>
      <c r="AP417" s="6">
        <f t="shared" si="387"/>
        <v>761126.66374400002</v>
      </c>
      <c r="AQ417" s="6">
        <f t="shared" si="387"/>
        <v>761126.66374400002</v>
      </c>
      <c r="AR417" s="6">
        <f t="shared" si="387"/>
        <v>761126.66374400002</v>
      </c>
      <c r="CH417">
        <f t="shared" si="358"/>
        <v>4</v>
      </c>
      <c r="CI417" s="23" t="b">
        <f t="shared" si="386"/>
        <v>1</v>
      </c>
      <c r="CJ417" s="23" t="b">
        <f t="shared" si="386"/>
        <v>1</v>
      </c>
      <c r="CK417" s="23" t="b">
        <f t="shared" si="386"/>
        <v>1</v>
      </c>
      <c r="CL417" s="23" t="b">
        <f t="shared" si="386"/>
        <v>1</v>
      </c>
      <c r="CM417" s="23" t="b">
        <f t="shared" si="386"/>
        <v>1</v>
      </c>
      <c r="CN417" s="23" t="b">
        <f t="shared" si="386"/>
        <v>1</v>
      </c>
      <c r="CO417" t="str">
        <f t="shared" si="359"/>
        <v>5201114</v>
      </c>
      <c r="CP417" t="str">
        <f t="shared" si="360"/>
        <v>5302114</v>
      </c>
      <c r="CQ417" t="str">
        <f t="shared" si="361"/>
        <v>5301111</v>
      </c>
      <c r="CR417" t="str">
        <f t="shared" si="362"/>
        <v>5501114</v>
      </c>
      <c r="CS417" t="str">
        <f t="shared" si="363"/>
        <v>5501115</v>
      </c>
      <c r="CT417" t="str">
        <f t="shared" si="364"/>
        <v>5602114</v>
      </c>
      <c r="CU417">
        <v>11</v>
      </c>
      <c r="CV417">
        <v>11</v>
      </c>
      <c r="CW417">
        <v>11</v>
      </c>
      <c r="CX417">
        <v>11</v>
      </c>
      <c r="CY417">
        <v>11</v>
      </c>
      <c r="CZ417">
        <v>11</v>
      </c>
      <c r="DA417" s="12">
        <v>5</v>
      </c>
      <c r="DB417" s="17">
        <v>5</v>
      </c>
      <c r="DC417">
        <v>5</v>
      </c>
      <c r="DD417">
        <v>5</v>
      </c>
      <c r="DE417">
        <v>5</v>
      </c>
      <c r="DF417">
        <v>5</v>
      </c>
      <c r="DG417" s="28" t="s">
        <v>197</v>
      </c>
      <c r="DH417" s="28" t="s">
        <v>198</v>
      </c>
      <c r="DI417" s="28" t="s">
        <v>128</v>
      </c>
      <c r="DJ417" s="28" t="s">
        <v>176</v>
      </c>
      <c r="DK417" s="28" t="s">
        <v>201</v>
      </c>
      <c r="DL417" s="28" t="s">
        <v>181</v>
      </c>
      <c r="DM417" t="str">
        <f t="shared" si="365"/>
        <v>光</v>
      </c>
      <c r="DN417" t="str">
        <f t="shared" si="366"/>
        <v>光</v>
      </c>
      <c r="DO417" t="str">
        <f t="shared" si="367"/>
        <v>水</v>
      </c>
      <c r="DP417" t="str">
        <f t="shared" si="368"/>
        <v>光</v>
      </c>
      <c r="DQ417" t="str">
        <f t="shared" si="369"/>
        <v>暗</v>
      </c>
      <c r="DR417" t="str">
        <f t="shared" si="370"/>
        <v>光</v>
      </c>
      <c r="DS417" s="28" t="s">
        <v>147</v>
      </c>
      <c r="DT417" s="28" t="s">
        <v>147</v>
      </c>
      <c r="DU417" s="28" t="s">
        <v>147</v>
      </c>
      <c r="DV417" s="28" t="s">
        <v>164</v>
      </c>
      <c r="DW417" s="28" t="s">
        <v>163</v>
      </c>
      <c r="DX417" s="28" t="s">
        <v>164</v>
      </c>
      <c r="DY417">
        <f t="shared" si="341"/>
        <v>1</v>
      </c>
      <c r="DZ417">
        <f t="shared" si="341"/>
        <v>1</v>
      </c>
      <c r="EA417">
        <f t="shared" si="341"/>
        <v>1</v>
      </c>
      <c r="EB417">
        <f t="shared" si="340"/>
        <v>2</v>
      </c>
      <c r="EC417">
        <f t="shared" si="340"/>
        <v>2</v>
      </c>
      <c r="ED417">
        <f t="shared" si="340"/>
        <v>2</v>
      </c>
      <c r="EE417">
        <v>5201134</v>
      </c>
      <c r="EF417" t="s">
        <v>197</v>
      </c>
      <c r="EG417">
        <v>1</v>
      </c>
      <c r="EV417" t="str">
        <f t="shared" si="371"/>
        <v>光骑兵</v>
      </c>
      <c r="EW417" t="str">
        <f t="shared" si="372"/>
        <v>光盗贼</v>
      </c>
      <c r="EX417" t="str">
        <f t="shared" si="373"/>
        <v>水剑士</v>
      </c>
      <c r="EY417" t="str">
        <f t="shared" si="374"/>
        <v>光猎人</v>
      </c>
      <c r="EZ417" t="str">
        <f t="shared" si="375"/>
        <v>暗猎人</v>
      </c>
      <c r="FA417" t="str">
        <f t="shared" si="376"/>
        <v>光学者</v>
      </c>
      <c r="FB417">
        <v>13</v>
      </c>
      <c r="FC417">
        <v>14</v>
      </c>
      <c r="FD417">
        <v>4</v>
      </c>
      <c r="FE417">
        <v>16</v>
      </c>
      <c r="FF417">
        <v>19</v>
      </c>
      <c r="FG417">
        <v>17</v>
      </c>
      <c r="FH417">
        <f t="shared" ca="1" si="377"/>
        <v>15</v>
      </c>
      <c r="FI417">
        <f t="shared" ca="1" si="377"/>
        <v>10</v>
      </c>
      <c r="FJ417">
        <f t="shared" ca="1" si="377"/>
        <v>4</v>
      </c>
      <c r="FK417">
        <f t="shared" ca="1" si="378"/>
        <v>1</v>
      </c>
      <c r="FL417">
        <f t="shared" ca="1" si="378"/>
        <v>12</v>
      </c>
      <c r="FM417">
        <f t="shared" ca="1" si="378"/>
        <v>8</v>
      </c>
      <c r="FN417">
        <f t="shared" ca="1" si="379"/>
        <v>15</v>
      </c>
      <c r="FO417">
        <f t="shared" ca="1" si="380"/>
        <v>10</v>
      </c>
      <c r="FP417">
        <f t="shared" ca="1" si="381"/>
        <v>11</v>
      </c>
      <c r="FQ417">
        <f t="shared" ca="1" si="382"/>
        <v>1</v>
      </c>
      <c r="FR417">
        <f t="shared" ca="1" si="383"/>
        <v>12</v>
      </c>
      <c r="FS417">
        <f t="shared" ca="1" si="384"/>
        <v>8</v>
      </c>
    </row>
    <row r="418" spans="1:175" ht="14.25" x14ac:dyDescent="0.15">
      <c r="A418" s="20">
        <v>2000115</v>
      </c>
      <c r="B418" s="6" t="str">
        <f t="shared" si="343"/>
        <v>2</v>
      </c>
      <c r="C418" s="7">
        <v>1002</v>
      </c>
      <c r="D418" s="1" t="str">
        <f t="shared" si="344"/>
        <v>5302114,5302115,5300115,5601113,5401113,5500113</v>
      </c>
      <c r="E418" t="str">
        <f t="shared" si="345"/>
        <v>11,11,11,11,11,11</v>
      </c>
      <c r="F418" t="str">
        <f t="shared" si="346"/>
        <v>657,649,649,649,649,649</v>
      </c>
      <c r="G418">
        <f t="shared" si="347"/>
        <v>4636470</v>
      </c>
      <c r="H418" s="6">
        <f>Sheet1!B418</f>
        <v>35</v>
      </c>
      <c r="I418" s="6">
        <f>Sheet1!C418</f>
        <v>0</v>
      </c>
      <c r="J418" s="6">
        <f>Sheet1!D418</f>
        <v>0</v>
      </c>
      <c r="K418" s="6">
        <f>Sheet1!E418</f>
        <v>0</v>
      </c>
      <c r="L418" s="6">
        <f>Sheet1!F418</f>
        <v>20</v>
      </c>
      <c r="P418">
        <f t="shared" si="348"/>
        <v>4636470</v>
      </c>
      <c r="Q418" s="19">
        <v>4636470.9060000004</v>
      </c>
      <c r="R418" s="6" t="str">
        <f t="shared" si="349"/>
        <v>5302114,5302115,5300115,5601113,5401113,5500113</v>
      </c>
      <c r="S418" s="6" t="str">
        <f t="shared" si="350"/>
        <v>11,11,11,11,11,11</v>
      </c>
      <c r="T418" s="6" t="str">
        <f t="shared" si="351"/>
        <v>657,649,649,649,649,649</v>
      </c>
      <c r="U418">
        <v>5302114</v>
      </c>
      <c r="V418">
        <v>5302115</v>
      </c>
      <c r="W418">
        <v>5300115</v>
      </c>
      <c r="X418">
        <v>5601113</v>
      </c>
      <c r="Y418">
        <v>5401113</v>
      </c>
      <c r="Z418">
        <v>5500113</v>
      </c>
      <c r="AA418">
        <v>11</v>
      </c>
      <c r="AB418">
        <v>11</v>
      </c>
      <c r="AC418">
        <v>11</v>
      </c>
      <c r="AD418">
        <v>11</v>
      </c>
      <c r="AE418">
        <v>11</v>
      </c>
      <c r="AF418">
        <v>11</v>
      </c>
      <c r="AG418" s="12">
        <f t="shared" si="352"/>
        <v>657</v>
      </c>
      <c r="AH418" s="12">
        <f t="shared" si="353"/>
        <v>649</v>
      </c>
      <c r="AI418" s="12">
        <f t="shared" si="354"/>
        <v>649</v>
      </c>
      <c r="AJ418" s="12">
        <f t="shared" si="355"/>
        <v>649</v>
      </c>
      <c r="AK418" s="12">
        <f t="shared" si="356"/>
        <v>649</v>
      </c>
      <c r="AL418" s="12">
        <f t="shared" si="357"/>
        <v>649</v>
      </c>
      <c r="AM418" s="6">
        <f t="shared" si="342"/>
        <v>788200.05402000016</v>
      </c>
      <c r="AN418" s="6">
        <f t="shared" si="387"/>
        <v>769654.17039600015</v>
      </c>
      <c r="AO418" s="6">
        <f t="shared" si="387"/>
        <v>769654.17039600015</v>
      </c>
      <c r="AP418" s="6">
        <f t="shared" si="387"/>
        <v>769654.17039600015</v>
      </c>
      <c r="AQ418" s="6">
        <f t="shared" si="387"/>
        <v>769654.17039600015</v>
      </c>
      <c r="AR418" s="6">
        <f t="shared" si="387"/>
        <v>769654.17039600015</v>
      </c>
      <c r="CH418">
        <f t="shared" si="358"/>
        <v>0</v>
      </c>
      <c r="CI418" s="23" t="b">
        <f t="shared" si="386"/>
        <v>1</v>
      </c>
      <c r="CJ418" s="23" t="b">
        <f t="shared" si="386"/>
        <v>1</v>
      </c>
      <c r="CK418" s="23" t="b">
        <f t="shared" si="386"/>
        <v>1</v>
      </c>
      <c r="CL418" s="23" t="b">
        <f t="shared" si="386"/>
        <v>1</v>
      </c>
      <c r="CM418" s="23" t="b">
        <f t="shared" si="386"/>
        <v>1</v>
      </c>
      <c r="CN418" s="23" t="b">
        <f t="shared" si="386"/>
        <v>1</v>
      </c>
      <c r="CO418" t="str">
        <f t="shared" si="359"/>
        <v>5302114</v>
      </c>
      <c r="CP418" t="str">
        <f t="shared" si="360"/>
        <v>5302115</v>
      </c>
      <c r="CQ418" t="str">
        <f t="shared" si="361"/>
        <v>5300115</v>
      </c>
      <c r="CR418" t="str">
        <f t="shared" si="362"/>
        <v>5601113</v>
      </c>
      <c r="CS418" t="str">
        <f t="shared" si="363"/>
        <v>5401113</v>
      </c>
      <c r="CT418" t="str">
        <f t="shared" si="364"/>
        <v>5500113</v>
      </c>
      <c r="CU418">
        <v>11</v>
      </c>
      <c r="CV418">
        <v>11</v>
      </c>
      <c r="CW418">
        <v>11</v>
      </c>
      <c r="CX418">
        <v>11</v>
      </c>
      <c r="CY418">
        <v>11</v>
      </c>
      <c r="CZ418">
        <v>11</v>
      </c>
      <c r="DA418" s="12">
        <v>5</v>
      </c>
      <c r="DB418" s="17">
        <v>5</v>
      </c>
      <c r="DC418">
        <v>5</v>
      </c>
      <c r="DD418">
        <v>5</v>
      </c>
      <c r="DE418">
        <v>5</v>
      </c>
      <c r="DF418">
        <v>5</v>
      </c>
      <c r="DG418" s="28" t="s">
        <v>198</v>
      </c>
      <c r="DH418" s="28" t="s">
        <v>199</v>
      </c>
      <c r="DI418" s="28" t="s">
        <v>172</v>
      </c>
      <c r="DJ418" s="28" t="s">
        <v>175</v>
      </c>
      <c r="DK418" s="28" t="s">
        <v>194</v>
      </c>
      <c r="DL418" s="28" t="s">
        <v>195</v>
      </c>
      <c r="DM418" t="str">
        <f t="shared" si="365"/>
        <v>光</v>
      </c>
      <c r="DN418" t="str">
        <f t="shared" si="366"/>
        <v>暗</v>
      </c>
      <c r="DO418" t="str">
        <f t="shared" si="367"/>
        <v>暗</v>
      </c>
      <c r="DP418" t="str">
        <f t="shared" si="368"/>
        <v>木</v>
      </c>
      <c r="DQ418" t="str">
        <f t="shared" si="369"/>
        <v>木</v>
      </c>
      <c r="DR418" t="str">
        <f t="shared" si="370"/>
        <v>木</v>
      </c>
      <c r="DS418" s="28" t="s">
        <v>147</v>
      </c>
      <c r="DT418" s="28" t="s">
        <v>147</v>
      </c>
      <c r="DU418" s="28" t="s">
        <v>147</v>
      </c>
      <c r="DV418" s="28" t="s">
        <v>165</v>
      </c>
      <c r="DW418" s="28" t="s">
        <v>165</v>
      </c>
      <c r="DX418" s="28" t="s">
        <v>165</v>
      </c>
      <c r="DY418">
        <f t="shared" si="341"/>
        <v>1</v>
      </c>
      <c r="DZ418">
        <f t="shared" si="341"/>
        <v>1</v>
      </c>
      <c r="EA418">
        <f t="shared" si="341"/>
        <v>1</v>
      </c>
      <c r="EB418">
        <f t="shared" si="340"/>
        <v>2</v>
      </c>
      <c r="EC418">
        <f t="shared" si="340"/>
        <v>2</v>
      </c>
      <c r="ED418">
        <f t="shared" si="340"/>
        <v>2</v>
      </c>
      <c r="EE418">
        <v>5302134</v>
      </c>
      <c r="EF418" t="s">
        <v>198</v>
      </c>
      <c r="EG418">
        <v>1</v>
      </c>
      <c r="EV418" t="str">
        <f t="shared" si="371"/>
        <v>光盗贼</v>
      </c>
      <c r="EW418" t="str">
        <f t="shared" si="372"/>
        <v>暗盗贼</v>
      </c>
      <c r="EX418" t="str">
        <f t="shared" si="373"/>
        <v>暗武士</v>
      </c>
      <c r="EY418" t="str">
        <f t="shared" si="374"/>
        <v>木修女</v>
      </c>
      <c r="EZ418" t="str">
        <f t="shared" si="375"/>
        <v>木魔法师</v>
      </c>
      <c r="FA418" t="str">
        <f t="shared" si="376"/>
        <v>木海盗</v>
      </c>
      <c r="FB418">
        <v>14</v>
      </c>
      <c r="FC418">
        <v>18</v>
      </c>
      <c r="FD418">
        <v>17</v>
      </c>
      <c r="FE418">
        <v>15</v>
      </c>
      <c r="FF418">
        <v>11</v>
      </c>
      <c r="FG418">
        <v>13</v>
      </c>
      <c r="FH418">
        <f t="shared" ca="1" si="377"/>
        <v>1</v>
      </c>
      <c r="FI418">
        <f t="shared" ca="1" si="377"/>
        <v>7</v>
      </c>
      <c r="FJ418">
        <f t="shared" ca="1" si="377"/>
        <v>4</v>
      </c>
      <c r="FK418">
        <f t="shared" ca="1" si="378"/>
        <v>7</v>
      </c>
      <c r="FL418">
        <f t="shared" ca="1" si="378"/>
        <v>8</v>
      </c>
      <c r="FM418">
        <f t="shared" ca="1" si="378"/>
        <v>3</v>
      </c>
      <c r="FN418">
        <f t="shared" ca="1" si="379"/>
        <v>1</v>
      </c>
      <c r="FO418">
        <f t="shared" ca="1" si="380"/>
        <v>7</v>
      </c>
      <c r="FP418">
        <f t="shared" ca="1" si="381"/>
        <v>6</v>
      </c>
      <c r="FQ418">
        <f t="shared" ca="1" si="382"/>
        <v>7</v>
      </c>
      <c r="FR418">
        <f t="shared" ca="1" si="383"/>
        <v>8</v>
      </c>
      <c r="FS418">
        <f t="shared" ca="1" si="384"/>
        <v>16</v>
      </c>
    </row>
    <row r="419" spans="1:175" ht="14.25" x14ac:dyDescent="0.15">
      <c r="A419" s="20">
        <v>2000116</v>
      </c>
      <c r="B419" s="6" t="str">
        <f t="shared" si="343"/>
        <v>2</v>
      </c>
      <c r="C419" s="7">
        <v>1002</v>
      </c>
      <c r="D419" s="1" t="str">
        <f t="shared" si="344"/>
        <v>5201112,5202113,5200113,5402112,5601111,5401112</v>
      </c>
      <c r="E419" t="str">
        <f t="shared" si="345"/>
        <v>11,11,11,11,11,11</v>
      </c>
      <c r="F419" t="str">
        <f t="shared" si="346"/>
        <v>660,653,653,653,653,653</v>
      </c>
      <c r="G419">
        <f t="shared" si="347"/>
        <v>4688200</v>
      </c>
      <c r="H419" s="6">
        <f>Sheet1!B419</f>
        <v>1</v>
      </c>
      <c r="I419" s="6">
        <f>Sheet1!C419</f>
        <v>0</v>
      </c>
      <c r="J419" s="6">
        <f>Sheet1!D419</f>
        <v>0</v>
      </c>
      <c r="K419" s="6">
        <f>Sheet1!E419</f>
        <v>0</v>
      </c>
      <c r="L419" s="6">
        <f>Sheet1!F419</f>
        <v>35000</v>
      </c>
      <c r="P419">
        <f t="shared" si="348"/>
        <v>4688200</v>
      </c>
      <c r="Q419" s="19">
        <v>4688200.9929999998</v>
      </c>
      <c r="R419" s="6" t="str">
        <f t="shared" si="349"/>
        <v>5201112,5202113,5200113,5402112,5601111,5401112</v>
      </c>
      <c r="S419" s="6" t="str">
        <f t="shared" si="350"/>
        <v>11,11,11,11,11,11</v>
      </c>
      <c r="T419" s="6" t="str">
        <f t="shared" si="351"/>
        <v>660,653,653,653,653,653</v>
      </c>
      <c r="U419">
        <v>5201112</v>
      </c>
      <c r="V419">
        <v>5202113</v>
      </c>
      <c r="W419">
        <v>5200113</v>
      </c>
      <c r="X419">
        <v>5402112</v>
      </c>
      <c r="Y419">
        <v>5601111</v>
      </c>
      <c r="Z419">
        <v>5401112</v>
      </c>
      <c r="AA419">
        <v>11</v>
      </c>
      <c r="AB419">
        <v>11</v>
      </c>
      <c r="AC419">
        <v>11</v>
      </c>
      <c r="AD419">
        <v>11</v>
      </c>
      <c r="AE419">
        <v>11</v>
      </c>
      <c r="AF419">
        <v>11</v>
      </c>
      <c r="AG419" s="12">
        <f t="shared" si="352"/>
        <v>660</v>
      </c>
      <c r="AH419" s="12">
        <f t="shared" si="353"/>
        <v>653</v>
      </c>
      <c r="AI419" s="12">
        <f t="shared" si="354"/>
        <v>653</v>
      </c>
      <c r="AJ419" s="12">
        <f t="shared" si="355"/>
        <v>653</v>
      </c>
      <c r="AK419" s="12">
        <f t="shared" si="356"/>
        <v>653</v>
      </c>
      <c r="AL419" s="12">
        <f t="shared" si="357"/>
        <v>653</v>
      </c>
      <c r="AM419" s="6">
        <f t="shared" si="342"/>
        <v>796994.16881000006</v>
      </c>
      <c r="AN419" s="6">
        <f t="shared" si="387"/>
        <v>778241.36483800004</v>
      </c>
      <c r="AO419" s="6">
        <f t="shared" si="387"/>
        <v>778241.36483800004</v>
      </c>
      <c r="AP419" s="6">
        <f t="shared" si="387"/>
        <v>778241.36483800004</v>
      </c>
      <c r="AQ419" s="6">
        <f t="shared" si="387"/>
        <v>778241.36483800004</v>
      </c>
      <c r="AR419" s="6">
        <f t="shared" si="387"/>
        <v>778241.36483800004</v>
      </c>
      <c r="CH419">
        <f t="shared" si="358"/>
        <v>1</v>
      </c>
      <c r="CI419" s="23" t="b">
        <f t="shared" si="386"/>
        <v>1</v>
      </c>
      <c r="CJ419" s="23" t="b">
        <f t="shared" si="386"/>
        <v>1</v>
      </c>
      <c r="CK419" s="23" t="b">
        <f t="shared" si="386"/>
        <v>1</v>
      </c>
      <c r="CL419" s="23" t="b">
        <f t="shared" si="386"/>
        <v>1</v>
      </c>
      <c r="CM419" s="23" t="b">
        <f t="shared" si="386"/>
        <v>1</v>
      </c>
      <c r="CN419" s="23" t="b">
        <f t="shared" si="386"/>
        <v>1</v>
      </c>
      <c r="CO419" t="str">
        <f t="shared" si="359"/>
        <v>5201112</v>
      </c>
      <c r="CP419" t="str">
        <f t="shared" si="360"/>
        <v>5202113</v>
      </c>
      <c r="CQ419" t="str">
        <f t="shared" si="361"/>
        <v>5200113</v>
      </c>
      <c r="CR419" t="str">
        <f t="shared" si="362"/>
        <v>5402112</v>
      </c>
      <c r="CS419" t="str">
        <f t="shared" si="363"/>
        <v>5601111</v>
      </c>
      <c r="CT419" t="str">
        <f t="shared" si="364"/>
        <v>5401112</v>
      </c>
      <c r="CU419">
        <v>11</v>
      </c>
      <c r="CV419">
        <v>11</v>
      </c>
      <c r="CW419">
        <v>11</v>
      </c>
      <c r="CX419">
        <v>11</v>
      </c>
      <c r="CY419">
        <v>11</v>
      </c>
      <c r="CZ419">
        <v>11</v>
      </c>
      <c r="DA419" s="12">
        <v>5</v>
      </c>
      <c r="DB419" s="17">
        <v>5</v>
      </c>
      <c r="DC419">
        <v>5</v>
      </c>
      <c r="DD419">
        <v>5</v>
      </c>
      <c r="DE419">
        <v>5</v>
      </c>
      <c r="DF419">
        <v>5</v>
      </c>
      <c r="DG419" s="28" t="s">
        <v>134</v>
      </c>
      <c r="DH419" s="28" t="s">
        <v>192</v>
      </c>
      <c r="DI419" s="28" t="s">
        <v>142</v>
      </c>
      <c r="DJ419" s="28" t="s">
        <v>189</v>
      </c>
      <c r="DK419" s="28" t="s">
        <v>184</v>
      </c>
      <c r="DL419" s="28" t="s">
        <v>188</v>
      </c>
      <c r="DM419" t="str">
        <f t="shared" si="365"/>
        <v>火</v>
      </c>
      <c r="DN419" t="str">
        <f t="shared" si="366"/>
        <v>木</v>
      </c>
      <c r="DO419" t="str">
        <f t="shared" si="367"/>
        <v>木</v>
      </c>
      <c r="DP419" t="str">
        <f t="shared" si="368"/>
        <v>火</v>
      </c>
      <c r="DQ419" t="str">
        <f t="shared" si="369"/>
        <v>水</v>
      </c>
      <c r="DR419" t="str">
        <f t="shared" si="370"/>
        <v>火</v>
      </c>
      <c r="DS419" s="28" t="s">
        <v>147</v>
      </c>
      <c r="DT419" s="28" t="s">
        <v>147</v>
      </c>
      <c r="DU419" s="28" t="s">
        <v>145</v>
      </c>
      <c r="DV419" s="28" t="s">
        <v>160</v>
      </c>
      <c r="DW419" s="28" t="s">
        <v>177</v>
      </c>
      <c r="DX419" s="28" t="s">
        <v>170</v>
      </c>
      <c r="DY419">
        <f t="shared" si="341"/>
        <v>1</v>
      </c>
      <c r="DZ419">
        <f t="shared" si="341"/>
        <v>1</v>
      </c>
      <c r="EA419">
        <f t="shared" si="341"/>
        <v>1</v>
      </c>
      <c r="EB419">
        <f t="shared" si="340"/>
        <v>2</v>
      </c>
      <c r="EC419">
        <f t="shared" si="340"/>
        <v>2</v>
      </c>
      <c r="ED419">
        <f t="shared" si="340"/>
        <v>2</v>
      </c>
      <c r="EE419">
        <v>5501134</v>
      </c>
      <c r="EF419" s="26" t="s">
        <v>176</v>
      </c>
      <c r="EG419">
        <v>2</v>
      </c>
      <c r="EV419" t="str">
        <f t="shared" si="371"/>
        <v>火骑兵</v>
      </c>
      <c r="EW419" t="str">
        <f t="shared" si="372"/>
        <v>木维京</v>
      </c>
      <c r="EX419" t="str">
        <f t="shared" si="373"/>
        <v>木刀客</v>
      </c>
      <c r="EY419" t="str">
        <f t="shared" si="374"/>
        <v>火女巫</v>
      </c>
      <c r="EZ419" t="str">
        <f t="shared" si="375"/>
        <v>水修女</v>
      </c>
      <c r="FA419" t="str">
        <f t="shared" si="376"/>
        <v>火魔法师</v>
      </c>
      <c r="FB419">
        <v>6</v>
      </c>
      <c r="FC419">
        <v>11</v>
      </c>
      <c r="FD419">
        <v>9</v>
      </c>
      <c r="FE419">
        <v>7</v>
      </c>
      <c r="FF419">
        <v>5</v>
      </c>
      <c r="FG419">
        <v>6</v>
      </c>
      <c r="FH419">
        <f t="shared" ca="1" si="377"/>
        <v>16</v>
      </c>
      <c r="FI419">
        <f t="shared" ca="1" si="377"/>
        <v>11</v>
      </c>
      <c r="FJ419">
        <f t="shared" ca="1" si="377"/>
        <v>13</v>
      </c>
      <c r="FK419">
        <f t="shared" ca="1" si="378"/>
        <v>1</v>
      </c>
      <c r="FL419">
        <f t="shared" ca="1" si="378"/>
        <v>5</v>
      </c>
      <c r="FM419">
        <f t="shared" ca="1" si="378"/>
        <v>18</v>
      </c>
      <c r="FN419">
        <f t="shared" ca="1" si="379"/>
        <v>16</v>
      </c>
      <c r="FO419">
        <f t="shared" ca="1" si="380"/>
        <v>11</v>
      </c>
      <c r="FP419">
        <f t="shared" ca="1" si="381"/>
        <v>13</v>
      </c>
      <c r="FQ419">
        <f t="shared" ca="1" si="382"/>
        <v>1</v>
      </c>
      <c r="FR419">
        <f t="shared" ca="1" si="383"/>
        <v>5</v>
      </c>
      <c r="FS419">
        <f t="shared" ca="1" si="384"/>
        <v>2</v>
      </c>
    </row>
    <row r="420" spans="1:175" ht="14.25" x14ac:dyDescent="0.15">
      <c r="A420" s="20">
        <v>2000117</v>
      </c>
      <c r="B420" s="6" t="str">
        <f t="shared" si="343"/>
        <v>2</v>
      </c>
      <c r="C420" s="7">
        <v>1002</v>
      </c>
      <c r="D420" s="1" t="str">
        <f t="shared" si="344"/>
        <v>5202113,5302115,5301113,5500112,5601111,5402112</v>
      </c>
      <c r="E420" t="str">
        <f t="shared" si="345"/>
        <v>11,11,11,11,11,11</v>
      </c>
      <c r="F420" t="str">
        <f t="shared" si="346"/>
        <v>664,656,656,656,656,656</v>
      </c>
      <c r="G420">
        <f t="shared" si="347"/>
        <v>4740288</v>
      </c>
      <c r="H420" s="6">
        <f>Sheet1!B420</f>
        <v>30</v>
      </c>
      <c r="I420" s="6">
        <f>Sheet1!C420</f>
        <v>0</v>
      </c>
      <c r="J420" s="6">
        <f>Sheet1!D420</f>
        <v>0</v>
      </c>
      <c r="K420" s="6">
        <f>Sheet1!E420</f>
        <v>0</v>
      </c>
      <c r="L420" s="6">
        <f>Sheet1!F420</f>
        <v>200</v>
      </c>
      <c r="P420">
        <f t="shared" si="348"/>
        <v>4740288</v>
      </c>
      <c r="Q420" s="19">
        <v>4740288.4479999999</v>
      </c>
      <c r="R420" s="6" t="str">
        <f t="shared" si="349"/>
        <v>5202113,5302115,5301113,5500112,5601111,5402112</v>
      </c>
      <c r="S420" s="6" t="str">
        <f t="shared" si="350"/>
        <v>11,11,11,11,11,11</v>
      </c>
      <c r="T420" s="6" t="str">
        <f t="shared" si="351"/>
        <v>664,656,656,656,656,656</v>
      </c>
      <c r="U420">
        <v>5202113</v>
      </c>
      <c r="V420">
        <v>5302115</v>
      </c>
      <c r="W420">
        <v>5301113</v>
      </c>
      <c r="X420">
        <v>5500112</v>
      </c>
      <c r="Y420">
        <v>5601111</v>
      </c>
      <c r="Z420">
        <v>5402112</v>
      </c>
      <c r="AA420">
        <v>11</v>
      </c>
      <c r="AB420">
        <v>11</v>
      </c>
      <c r="AC420">
        <v>11</v>
      </c>
      <c r="AD420">
        <v>11</v>
      </c>
      <c r="AE420">
        <v>11</v>
      </c>
      <c r="AF420">
        <v>11</v>
      </c>
      <c r="AG420" s="12">
        <f t="shared" si="352"/>
        <v>664</v>
      </c>
      <c r="AH420" s="12">
        <f t="shared" si="353"/>
        <v>656</v>
      </c>
      <c r="AI420" s="12">
        <f t="shared" si="354"/>
        <v>656</v>
      </c>
      <c r="AJ420" s="12">
        <f t="shared" si="355"/>
        <v>656</v>
      </c>
      <c r="AK420" s="12">
        <f t="shared" si="356"/>
        <v>656</v>
      </c>
      <c r="AL420" s="12">
        <f t="shared" si="357"/>
        <v>656</v>
      </c>
      <c r="AM420" s="6">
        <f t="shared" si="342"/>
        <v>805849.03616000002</v>
      </c>
      <c r="AN420" s="6">
        <f t="shared" si="387"/>
        <v>786887.88236799999</v>
      </c>
      <c r="AO420" s="6">
        <f t="shared" si="387"/>
        <v>786887.88236799999</v>
      </c>
      <c r="AP420" s="6">
        <f t="shared" si="387"/>
        <v>786887.88236799999</v>
      </c>
      <c r="AQ420" s="6">
        <f t="shared" si="387"/>
        <v>786887.88236799999</v>
      </c>
      <c r="AR420" s="6">
        <f t="shared" si="387"/>
        <v>786887.88236799999</v>
      </c>
      <c r="CH420">
        <f t="shared" si="358"/>
        <v>2</v>
      </c>
      <c r="CI420" s="23" t="b">
        <f t="shared" si="386"/>
        <v>1</v>
      </c>
      <c r="CJ420" s="23" t="b">
        <f t="shared" si="386"/>
        <v>1</v>
      </c>
      <c r="CK420" s="23" t="b">
        <f t="shared" si="386"/>
        <v>1</v>
      </c>
      <c r="CL420" s="23" t="b">
        <f t="shared" si="386"/>
        <v>1</v>
      </c>
      <c r="CM420" s="23" t="b">
        <f t="shared" si="386"/>
        <v>1</v>
      </c>
      <c r="CN420" s="23" t="b">
        <f t="shared" si="386"/>
        <v>1</v>
      </c>
      <c r="CO420" t="str">
        <f t="shared" si="359"/>
        <v>5202113</v>
      </c>
      <c r="CP420" t="str">
        <f t="shared" si="360"/>
        <v>5302115</v>
      </c>
      <c r="CQ420" t="str">
        <f t="shared" si="361"/>
        <v>5301113</v>
      </c>
      <c r="CR420" t="str">
        <f t="shared" si="362"/>
        <v>5500112</v>
      </c>
      <c r="CS420" t="str">
        <f t="shared" si="363"/>
        <v>5601111</v>
      </c>
      <c r="CT420" t="str">
        <f t="shared" si="364"/>
        <v>5402112</v>
      </c>
      <c r="CU420">
        <v>11</v>
      </c>
      <c r="CV420">
        <v>11</v>
      </c>
      <c r="CW420">
        <v>11</v>
      </c>
      <c r="CX420">
        <v>11</v>
      </c>
      <c r="CY420">
        <v>11</v>
      </c>
      <c r="CZ420">
        <v>11</v>
      </c>
      <c r="DA420" s="12">
        <v>5</v>
      </c>
      <c r="DB420" s="17">
        <v>5</v>
      </c>
      <c r="DC420">
        <v>5</v>
      </c>
      <c r="DD420">
        <v>5</v>
      </c>
      <c r="DE420">
        <v>5</v>
      </c>
      <c r="DF420">
        <v>5</v>
      </c>
      <c r="DG420" s="28" t="s">
        <v>192</v>
      </c>
      <c r="DH420" s="28" t="s">
        <v>199</v>
      </c>
      <c r="DI420" s="28" t="s">
        <v>193</v>
      </c>
      <c r="DJ420" s="28" t="s">
        <v>138</v>
      </c>
      <c r="DK420" s="28" t="s">
        <v>184</v>
      </c>
      <c r="DL420" s="28" t="s">
        <v>189</v>
      </c>
      <c r="DM420" t="str">
        <f t="shared" si="365"/>
        <v>木</v>
      </c>
      <c r="DN420" t="str">
        <f t="shared" si="366"/>
        <v>暗</v>
      </c>
      <c r="DO420" t="str">
        <f t="shared" si="367"/>
        <v>木</v>
      </c>
      <c r="DP420" t="str">
        <f t="shared" si="368"/>
        <v>火</v>
      </c>
      <c r="DQ420" t="str">
        <f t="shared" si="369"/>
        <v>水</v>
      </c>
      <c r="DR420" t="str">
        <f t="shared" si="370"/>
        <v>火</v>
      </c>
      <c r="DS420" s="28" t="s">
        <v>147</v>
      </c>
      <c r="DT420" s="28" t="s">
        <v>152</v>
      </c>
      <c r="DU420" s="28" t="s">
        <v>155</v>
      </c>
      <c r="DV420" s="28" t="s">
        <v>160</v>
      </c>
      <c r="DW420" s="28" t="s">
        <v>165</v>
      </c>
      <c r="DX420" s="28" t="s">
        <v>160</v>
      </c>
      <c r="DY420">
        <f t="shared" si="341"/>
        <v>1</v>
      </c>
      <c r="DZ420">
        <f t="shared" si="341"/>
        <v>1</v>
      </c>
      <c r="EA420">
        <f t="shared" si="341"/>
        <v>1</v>
      </c>
      <c r="EB420">
        <f t="shared" si="340"/>
        <v>2</v>
      </c>
      <c r="EC420">
        <f t="shared" si="340"/>
        <v>2</v>
      </c>
      <c r="ED420">
        <f t="shared" si="340"/>
        <v>2</v>
      </c>
      <c r="EE420">
        <v>5600134</v>
      </c>
      <c r="EF420" s="26" t="s">
        <v>178</v>
      </c>
      <c r="EG420">
        <v>1</v>
      </c>
      <c r="EV420" t="str">
        <f t="shared" si="371"/>
        <v>木维京</v>
      </c>
      <c r="EW420" t="str">
        <f t="shared" si="372"/>
        <v>暗盗贼</v>
      </c>
      <c r="EX420" t="str">
        <f t="shared" si="373"/>
        <v>木剑士</v>
      </c>
      <c r="EY420" t="str">
        <f t="shared" si="374"/>
        <v>火海盗</v>
      </c>
      <c r="EZ420" t="str">
        <f t="shared" si="375"/>
        <v>水修女</v>
      </c>
      <c r="FA420" t="str">
        <f t="shared" si="376"/>
        <v>火女巫</v>
      </c>
      <c r="FB420">
        <v>11</v>
      </c>
      <c r="FC420">
        <v>18</v>
      </c>
      <c r="FD420">
        <v>12</v>
      </c>
      <c r="FE420">
        <v>8</v>
      </c>
      <c r="FF420">
        <v>5</v>
      </c>
      <c r="FG420">
        <v>7</v>
      </c>
      <c r="FH420">
        <f t="shared" ca="1" si="377"/>
        <v>13</v>
      </c>
      <c r="FI420">
        <f t="shared" ca="1" si="377"/>
        <v>1</v>
      </c>
      <c r="FJ420">
        <f t="shared" ca="1" si="377"/>
        <v>2</v>
      </c>
      <c r="FK420">
        <f t="shared" ca="1" si="378"/>
        <v>9</v>
      </c>
      <c r="FL420">
        <f t="shared" ca="1" si="378"/>
        <v>4</v>
      </c>
      <c r="FM420">
        <f t="shared" ca="1" si="378"/>
        <v>17</v>
      </c>
      <c r="FN420">
        <f t="shared" ca="1" si="379"/>
        <v>13</v>
      </c>
      <c r="FO420">
        <f t="shared" ca="1" si="380"/>
        <v>1</v>
      </c>
      <c r="FP420">
        <f t="shared" ca="1" si="381"/>
        <v>8</v>
      </c>
      <c r="FQ420">
        <f t="shared" ca="1" si="382"/>
        <v>9</v>
      </c>
      <c r="FR420">
        <f t="shared" ca="1" si="383"/>
        <v>4</v>
      </c>
      <c r="FS420">
        <f t="shared" ca="1" si="384"/>
        <v>8</v>
      </c>
    </row>
    <row r="421" spans="1:175" ht="16.5" x14ac:dyDescent="0.15">
      <c r="A421" s="20">
        <v>2000118</v>
      </c>
      <c r="B421" s="6" t="str">
        <f t="shared" si="343"/>
        <v>2</v>
      </c>
      <c r="C421" s="7">
        <v>1002</v>
      </c>
      <c r="D421" s="1" t="str">
        <f t="shared" si="344"/>
        <v>5200112,5202111,5301111,5501115,5500111,5400115</v>
      </c>
      <c r="E421" t="str">
        <f t="shared" si="345"/>
        <v>11,11,11,11,11,11</v>
      </c>
      <c r="F421" t="str">
        <f t="shared" si="346"/>
        <v>668,660,660,660,660,660</v>
      </c>
      <c r="G421">
        <f t="shared" si="347"/>
        <v>4792734</v>
      </c>
      <c r="H421" s="6">
        <f>Sheet1!B421</f>
        <v>1</v>
      </c>
      <c r="I421" s="6">
        <f>Sheet1!C421</f>
        <v>0</v>
      </c>
      <c r="J421" s="6">
        <f>Sheet1!D421</f>
        <v>0</v>
      </c>
      <c r="K421" s="6">
        <f>Sheet1!E421</f>
        <v>0</v>
      </c>
      <c r="L421" s="6">
        <f>Sheet1!F421</f>
        <v>35000</v>
      </c>
      <c r="P421">
        <f t="shared" si="348"/>
        <v>4792734</v>
      </c>
      <c r="Q421" s="19">
        <v>4792734.3600000003</v>
      </c>
      <c r="R421" s="6" t="str">
        <f t="shared" si="349"/>
        <v>5200112,5202111,5301111,5501115,5500111,5400115</v>
      </c>
      <c r="S421" s="6" t="str">
        <f t="shared" si="350"/>
        <v>11,11,11,11,11,11</v>
      </c>
      <c r="T421" s="6" t="str">
        <f t="shared" si="351"/>
        <v>668,660,660,660,660,660</v>
      </c>
      <c r="U421">
        <v>5200112</v>
      </c>
      <c r="V421">
        <v>5202111</v>
      </c>
      <c r="W421">
        <v>5301111</v>
      </c>
      <c r="X421">
        <v>5501115</v>
      </c>
      <c r="Y421">
        <v>5500111</v>
      </c>
      <c r="Z421">
        <v>5400115</v>
      </c>
      <c r="AA421">
        <v>11</v>
      </c>
      <c r="AB421">
        <v>11</v>
      </c>
      <c r="AC421">
        <v>11</v>
      </c>
      <c r="AD421">
        <v>11</v>
      </c>
      <c r="AE421">
        <v>11</v>
      </c>
      <c r="AF421">
        <v>11</v>
      </c>
      <c r="AG421" s="12">
        <f t="shared" si="352"/>
        <v>668</v>
      </c>
      <c r="AH421" s="12">
        <f t="shared" si="353"/>
        <v>660</v>
      </c>
      <c r="AI421" s="12">
        <f t="shared" si="354"/>
        <v>660</v>
      </c>
      <c r="AJ421" s="12">
        <f t="shared" si="355"/>
        <v>660</v>
      </c>
      <c r="AK421" s="12">
        <f t="shared" si="356"/>
        <v>660</v>
      </c>
      <c r="AL421" s="12">
        <f t="shared" si="357"/>
        <v>660</v>
      </c>
      <c r="AM421" s="6">
        <f t="shared" si="342"/>
        <v>814764.84120000014</v>
      </c>
      <c r="AN421" s="6">
        <f t="shared" si="387"/>
        <v>795593.90376000013</v>
      </c>
      <c r="AO421" s="6">
        <f t="shared" si="387"/>
        <v>795593.90376000013</v>
      </c>
      <c r="AP421" s="6">
        <f t="shared" si="387"/>
        <v>795593.90376000013</v>
      </c>
      <c r="AQ421" s="6">
        <f t="shared" si="387"/>
        <v>795593.90376000013</v>
      </c>
      <c r="AR421" s="6">
        <f t="shared" si="387"/>
        <v>795593.90376000013</v>
      </c>
      <c r="CH421">
        <f t="shared" si="358"/>
        <v>3</v>
      </c>
      <c r="CI421" s="23" t="b">
        <f t="shared" si="386"/>
        <v>1</v>
      </c>
      <c r="CJ421" s="23" t="b">
        <f t="shared" si="386"/>
        <v>1</v>
      </c>
      <c r="CK421" s="23" t="b">
        <f t="shared" si="386"/>
        <v>1</v>
      </c>
      <c r="CL421" s="23" t="b">
        <f t="shared" si="386"/>
        <v>1</v>
      </c>
      <c r="CM421" s="23" t="b">
        <f t="shared" si="386"/>
        <v>1</v>
      </c>
      <c r="CN421" s="23" t="b">
        <f t="shared" si="386"/>
        <v>1</v>
      </c>
      <c r="CO421" t="str">
        <f t="shared" si="359"/>
        <v>5200112</v>
      </c>
      <c r="CP421" t="str">
        <f t="shared" si="360"/>
        <v>5202111</v>
      </c>
      <c r="CQ421" t="str">
        <f t="shared" si="361"/>
        <v>5301111</v>
      </c>
      <c r="CR421" t="str">
        <f t="shared" si="362"/>
        <v>5501115</v>
      </c>
      <c r="CS421" t="str">
        <f t="shared" si="363"/>
        <v>5500111</v>
      </c>
      <c r="CT421" t="str">
        <f t="shared" si="364"/>
        <v>5400115</v>
      </c>
      <c r="CU421">
        <v>11</v>
      </c>
      <c r="CV421">
        <v>11</v>
      </c>
      <c r="CW421">
        <v>11</v>
      </c>
      <c r="CX421">
        <v>11</v>
      </c>
      <c r="CY421">
        <v>11</v>
      </c>
      <c r="CZ421">
        <v>11</v>
      </c>
      <c r="DA421" s="12">
        <v>5</v>
      </c>
      <c r="DB421" s="17">
        <v>5</v>
      </c>
      <c r="DC421">
        <v>5</v>
      </c>
      <c r="DD421">
        <v>5</v>
      </c>
      <c r="DE421">
        <v>5</v>
      </c>
      <c r="DF421">
        <v>5</v>
      </c>
      <c r="DG421" s="29" t="s">
        <v>185</v>
      </c>
      <c r="DH421" s="29" t="s">
        <v>126</v>
      </c>
      <c r="DI421" s="29" t="s">
        <v>128</v>
      </c>
      <c r="DJ421" s="28" t="s">
        <v>201</v>
      </c>
      <c r="DK421" s="28" t="s">
        <v>183</v>
      </c>
      <c r="DL421" s="28" t="s">
        <v>200</v>
      </c>
      <c r="DM421" t="str">
        <f t="shared" si="365"/>
        <v>火</v>
      </c>
      <c r="DN421" t="str">
        <f t="shared" si="366"/>
        <v>水</v>
      </c>
      <c r="DO421" t="str">
        <f t="shared" si="367"/>
        <v>水</v>
      </c>
      <c r="DP421" t="str">
        <f t="shared" si="368"/>
        <v>暗</v>
      </c>
      <c r="DQ421" t="str">
        <f t="shared" si="369"/>
        <v>水</v>
      </c>
      <c r="DR421" t="str">
        <f t="shared" si="370"/>
        <v>暗</v>
      </c>
      <c r="DS421" s="29" t="s">
        <v>145</v>
      </c>
      <c r="DT421" s="29" t="s">
        <v>145</v>
      </c>
      <c r="DU421" s="29" t="s">
        <v>152</v>
      </c>
      <c r="DV421" s="28" t="s">
        <v>165</v>
      </c>
      <c r="DW421" s="28" t="s">
        <v>165</v>
      </c>
      <c r="DX421" s="28" t="s">
        <v>170</v>
      </c>
      <c r="DY421">
        <f t="shared" si="341"/>
        <v>1</v>
      </c>
      <c r="DZ421">
        <f t="shared" si="341"/>
        <v>1</v>
      </c>
      <c r="EA421">
        <f t="shared" si="341"/>
        <v>1</v>
      </c>
      <c r="EB421">
        <f t="shared" si="340"/>
        <v>2</v>
      </c>
      <c r="EC421">
        <f t="shared" si="340"/>
        <v>2</v>
      </c>
      <c r="ED421">
        <f t="shared" si="340"/>
        <v>2</v>
      </c>
      <c r="EE421">
        <v>5602134</v>
      </c>
      <c r="EF421" s="26" t="s">
        <v>181</v>
      </c>
      <c r="EG421">
        <v>2</v>
      </c>
      <c r="EV421" t="str">
        <f t="shared" si="371"/>
        <v>火刀客</v>
      </c>
      <c r="EW421" t="str">
        <f t="shared" si="372"/>
        <v>水维京</v>
      </c>
      <c r="EX421" t="str">
        <f t="shared" si="373"/>
        <v>水剑士</v>
      </c>
      <c r="EY421" t="str">
        <f t="shared" si="374"/>
        <v>暗猎人</v>
      </c>
      <c r="EZ421" t="str">
        <f t="shared" si="375"/>
        <v>水海盗</v>
      </c>
      <c r="FA421" t="str">
        <f t="shared" si="376"/>
        <v>暗巫师</v>
      </c>
      <c r="FB421">
        <v>5</v>
      </c>
      <c r="FC421">
        <v>3</v>
      </c>
      <c r="FD421">
        <v>4</v>
      </c>
      <c r="FE421">
        <v>19</v>
      </c>
      <c r="FF421">
        <v>3</v>
      </c>
      <c r="FG421">
        <v>18</v>
      </c>
      <c r="FH421">
        <f t="shared" ca="1" si="377"/>
        <v>3</v>
      </c>
      <c r="FI421">
        <f t="shared" ca="1" si="377"/>
        <v>18</v>
      </c>
      <c r="FJ421">
        <f t="shared" ca="1" si="377"/>
        <v>16</v>
      </c>
      <c r="FK421">
        <f t="shared" ca="1" si="378"/>
        <v>4</v>
      </c>
      <c r="FL421">
        <f t="shared" ca="1" si="378"/>
        <v>16</v>
      </c>
      <c r="FM421">
        <f t="shared" ca="1" si="378"/>
        <v>19</v>
      </c>
      <c r="FN421">
        <f t="shared" ca="1" si="379"/>
        <v>3</v>
      </c>
      <c r="FO421">
        <f t="shared" ca="1" si="380"/>
        <v>18</v>
      </c>
      <c r="FP421">
        <f t="shared" ca="1" si="381"/>
        <v>14</v>
      </c>
      <c r="FQ421">
        <f t="shared" ca="1" si="382"/>
        <v>4</v>
      </c>
      <c r="FR421">
        <f t="shared" ca="1" si="383"/>
        <v>16</v>
      </c>
      <c r="FS421">
        <f t="shared" ca="1" si="384"/>
        <v>11</v>
      </c>
    </row>
    <row r="422" spans="1:175" ht="14.25" x14ac:dyDescent="0.15">
      <c r="A422" s="20">
        <v>2000119</v>
      </c>
      <c r="B422" s="6" t="str">
        <f t="shared" si="343"/>
        <v>2</v>
      </c>
      <c r="C422" s="7">
        <v>1002</v>
      </c>
      <c r="D422" s="1" t="str">
        <f t="shared" si="344"/>
        <v>5301113,5201114,5301111,5601113,5500113,5502113</v>
      </c>
      <c r="E422" t="str">
        <f t="shared" si="345"/>
        <v>11,11,11,11,11,11</v>
      </c>
      <c r="F422" t="str">
        <f t="shared" si="346"/>
        <v>672,664,664,664,664,664</v>
      </c>
      <c r="G422">
        <f t="shared" si="347"/>
        <v>4845543</v>
      </c>
      <c r="H422" s="6">
        <f>Sheet1!B422</f>
        <v>31</v>
      </c>
      <c r="I422" s="6">
        <f>Sheet1!C422</f>
        <v>0</v>
      </c>
      <c r="J422" s="6">
        <f>Sheet1!D422</f>
        <v>0</v>
      </c>
      <c r="K422" s="6">
        <f>Sheet1!E422</f>
        <v>0</v>
      </c>
      <c r="L422" s="6">
        <f>Sheet1!F422</f>
        <v>200</v>
      </c>
      <c r="P422">
        <f t="shared" si="348"/>
        <v>4845543</v>
      </c>
      <c r="Q422" s="19">
        <v>4845543.1339999996</v>
      </c>
      <c r="R422" s="6" t="str">
        <f t="shared" si="349"/>
        <v>5301113,5201114,5301111,5601113,5500113,5502113</v>
      </c>
      <c r="S422" s="6" t="str">
        <f t="shared" si="350"/>
        <v>11,11,11,11,11,11</v>
      </c>
      <c r="T422" s="6" t="str">
        <f t="shared" si="351"/>
        <v>672,664,664,664,664,664</v>
      </c>
      <c r="U422">
        <v>5301113</v>
      </c>
      <c r="V422">
        <v>5201114</v>
      </c>
      <c r="W422">
        <v>5301111</v>
      </c>
      <c r="X422">
        <v>5601113</v>
      </c>
      <c r="Y422">
        <v>5500113</v>
      </c>
      <c r="Z422">
        <v>5502113</v>
      </c>
      <c r="AA422">
        <v>11</v>
      </c>
      <c r="AB422">
        <v>11</v>
      </c>
      <c r="AC422">
        <v>11</v>
      </c>
      <c r="AD422">
        <v>11</v>
      </c>
      <c r="AE422">
        <v>11</v>
      </c>
      <c r="AF422">
        <v>11</v>
      </c>
      <c r="AG422" s="12">
        <f t="shared" si="352"/>
        <v>672</v>
      </c>
      <c r="AH422" s="12">
        <f t="shared" si="353"/>
        <v>664</v>
      </c>
      <c r="AI422" s="12">
        <f t="shared" si="354"/>
        <v>664</v>
      </c>
      <c r="AJ422" s="12">
        <f t="shared" si="355"/>
        <v>664</v>
      </c>
      <c r="AK422" s="12">
        <f t="shared" si="356"/>
        <v>664</v>
      </c>
      <c r="AL422" s="12">
        <f t="shared" si="357"/>
        <v>664</v>
      </c>
      <c r="AM422" s="6">
        <f t="shared" si="342"/>
        <v>823742.33277999994</v>
      </c>
      <c r="AN422" s="6">
        <f t="shared" si="387"/>
        <v>804360.16024400003</v>
      </c>
      <c r="AO422" s="6">
        <f t="shared" si="387"/>
        <v>804360.16024400003</v>
      </c>
      <c r="AP422" s="6">
        <f t="shared" si="387"/>
        <v>804360.16024400003</v>
      </c>
      <c r="AQ422" s="6">
        <f t="shared" si="387"/>
        <v>804360.16024400003</v>
      </c>
      <c r="AR422" s="6">
        <f t="shared" si="387"/>
        <v>804360.16024400003</v>
      </c>
      <c r="CH422">
        <f t="shared" si="358"/>
        <v>4</v>
      </c>
      <c r="CI422" s="23" t="b">
        <f t="shared" ref="CI422:CN437" si="388">IF(DG422&lt;&gt;"",IF(ISERROR(MATCH(INT(CO422),$EE$4:$EE$879,0))=FALSE,TRUE),"")</f>
        <v>1</v>
      </c>
      <c r="CJ422" s="23" t="b">
        <f t="shared" si="388"/>
        <v>1</v>
      </c>
      <c r="CK422" s="23" t="b">
        <f t="shared" si="388"/>
        <v>1</v>
      </c>
      <c r="CL422" s="23" t="b">
        <f t="shared" si="388"/>
        <v>1</v>
      </c>
      <c r="CM422" s="23" t="b">
        <f t="shared" si="388"/>
        <v>1</v>
      </c>
      <c r="CN422" s="23" t="b">
        <f t="shared" si="388"/>
        <v>1</v>
      </c>
      <c r="CO422" t="str">
        <f t="shared" si="359"/>
        <v>5301113</v>
      </c>
      <c r="CP422" t="str">
        <f t="shared" si="360"/>
        <v>5201114</v>
      </c>
      <c r="CQ422" t="str">
        <f t="shared" si="361"/>
        <v>5301111</v>
      </c>
      <c r="CR422" t="str">
        <f t="shared" si="362"/>
        <v>5601113</v>
      </c>
      <c r="CS422" t="str">
        <f t="shared" si="363"/>
        <v>5500113</v>
      </c>
      <c r="CT422" t="str">
        <f t="shared" si="364"/>
        <v>5502113</v>
      </c>
      <c r="CU422">
        <v>11</v>
      </c>
      <c r="CV422">
        <v>11</v>
      </c>
      <c r="CW422">
        <v>11</v>
      </c>
      <c r="CX422">
        <v>11</v>
      </c>
      <c r="CY422">
        <v>11</v>
      </c>
      <c r="CZ422">
        <v>11</v>
      </c>
      <c r="DA422" s="12">
        <v>5</v>
      </c>
      <c r="DB422" s="17">
        <v>5</v>
      </c>
      <c r="DC422">
        <v>5</v>
      </c>
      <c r="DD422">
        <v>5</v>
      </c>
      <c r="DE422">
        <v>5</v>
      </c>
      <c r="DF422">
        <v>5</v>
      </c>
      <c r="DG422" s="28" t="s">
        <v>193</v>
      </c>
      <c r="DH422" s="28" t="s">
        <v>197</v>
      </c>
      <c r="DI422" s="28" t="s">
        <v>128</v>
      </c>
      <c r="DJ422" s="28" t="s">
        <v>175</v>
      </c>
      <c r="DK422" s="28" t="s">
        <v>195</v>
      </c>
      <c r="DL422" s="28" t="s">
        <v>196</v>
      </c>
      <c r="DM422" t="str">
        <f t="shared" si="365"/>
        <v>木</v>
      </c>
      <c r="DN422" t="str">
        <f t="shared" si="366"/>
        <v>光</v>
      </c>
      <c r="DO422" t="str">
        <f t="shared" si="367"/>
        <v>水</v>
      </c>
      <c r="DP422" t="str">
        <f t="shared" si="368"/>
        <v>木</v>
      </c>
      <c r="DQ422" t="str">
        <f t="shared" si="369"/>
        <v>木</v>
      </c>
      <c r="DR422" t="str">
        <f t="shared" si="370"/>
        <v>木</v>
      </c>
      <c r="DS422" s="28" t="s">
        <v>173</v>
      </c>
      <c r="DT422" s="28" t="s">
        <v>147</v>
      </c>
      <c r="DU422" s="28" t="s">
        <v>147</v>
      </c>
      <c r="DV422" s="28" t="s">
        <v>164</v>
      </c>
      <c r="DW422" s="28" t="s">
        <v>163</v>
      </c>
      <c r="DX422" s="28" t="s">
        <v>164</v>
      </c>
      <c r="DY422">
        <f t="shared" si="341"/>
        <v>1</v>
      </c>
      <c r="DZ422">
        <f t="shared" si="341"/>
        <v>1</v>
      </c>
      <c r="EA422">
        <f t="shared" si="341"/>
        <v>1</v>
      </c>
      <c r="EB422">
        <f t="shared" si="340"/>
        <v>2</v>
      </c>
      <c r="EC422">
        <f t="shared" si="340"/>
        <v>2</v>
      </c>
      <c r="ED422">
        <f t="shared" si="340"/>
        <v>2</v>
      </c>
      <c r="EE422">
        <v>5202135</v>
      </c>
      <c r="EF422" t="s">
        <v>174</v>
      </c>
      <c r="EG422">
        <v>1</v>
      </c>
      <c r="EV422" t="str">
        <f t="shared" si="371"/>
        <v>木剑士</v>
      </c>
      <c r="EW422" t="str">
        <f t="shared" si="372"/>
        <v>光骑兵</v>
      </c>
      <c r="EX422" t="str">
        <f t="shared" si="373"/>
        <v>水剑士</v>
      </c>
      <c r="EY422" t="str">
        <f t="shared" si="374"/>
        <v>木修女</v>
      </c>
      <c r="EZ422" t="str">
        <f t="shared" si="375"/>
        <v>木海盗</v>
      </c>
      <c r="FA422" t="str">
        <f t="shared" si="376"/>
        <v>木火枪手</v>
      </c>
      <c r="FB422">
        <v>12</v>
      </c>
      <c r="FC422">
        <v>13</v>
      </c>
      <c r="FD422">
        <v>4</v>
      </c>
      <c r="FE422">
        <v>15</v>
      </c>
      <c r="FF422">
        <v>13</v>
      </c>
      <c r="FG422">
        <v>14</v>
      </c>
      <c r="FH422">
        <f t="shared" ca="1" si="377"/>
        <v>4</v>
      </c>
      <c r="FI422">
        <f t="shared" ca="1" si="377"/>
        <v>1</v>
      </c>
      <c r="FJ422">
        <f t="shared" ca="1" si="377"/>
        <v>13</v>
      </c>
      <c r="FK422">
        <f t="shared" ca="1" si="378"/>
        <v>8</v>
      </c>
      <c r="FL422">
        <f t="shared" ca="1" si="378"/>
        <v>16</v>
      </c>
      <c r="FM422">
        <f t="shared" ca="1" si="378"/>
        <v>5</v>
      </c>
      <c r="FN422">
        <f t="shared" ca="1" si="379"/>
        <v>4</v>
      </c>
      <c r="FO422">
        <f t="shared" ca="1" si="380"/>
        <v>1</v>
      </c>
      <c r="FP422">
        <f t="shared" ca="1" si="381"/>
        <v>2</v>
      </c>
      <c r="FQ422">
        <f t="shared" ca="1" si="382"/>
        <v>8</v>
      </c>
      <c r="FR422">
        <f t="shared" ca="1" si="383"/>
        <v>16</v>
      </c>
      <c r="FS422">
        <f t="shared" ca="1" si="384"/>
        <v>12</v>
      </c>
    </row>
    <row r="423" spans="1:175" ht="14.25" x14ac:dyDescent="0.15">
      <c r="A423" s="20">
        <v>2000120</v>
      </c>
      <c r="B423" s="6" t="str">
        <f t="shared" si="343"/>
        <v>2</v>
      </c>
      <c r="C423" s="7">
        <v>1002</v>
      </c>
      <c r="D423" s="1" t="str">
        <f t="shared" si="344"/>
        <v>5201114,5300115,5302114,5401111,5502112,5500111</v>
      </c>
      <c r="E423" t="str">
        <f t="shared" si="345"/>
        <v>11,11,11,11,11,11</v>
      </c>
      <c r="F423" t="str">
        <f t="shared" si="346"/>
        <v>675,667,667,667,667,667</v>
      </c>
      <c r="G423">
        <f t="shared" si="347"/>
        <v>4898712</v>
      </c>
      <c r="H423" s="6">
        <f>Sheet1!B423</f>
        <v>6</v>
      </c>
      <c r="I423" s="6">
        <f>Sheet1!C423</f>
        <v>2</v>
      </c>
      <c r="J423" s="6">
        <f>Sheet1!D423</f>
        <v>2</v>
      </c>
      <c r="K423" s="6">
        <f>Sheet1!E423</f>
        <v>5</v>
      </c>
      <c r="L423" s="6">
        <f>Sheet1!F423</f>
        <v>25</v>
      </c>
      <c r="P423">
        <f t="shared" si="348"/>
        <v>4898712</v>
      </c>
      <c r="Q423" s="19">
        <v>4898712.5549999997</v>
      </c>
      <c r="R423" s="6" t="str">
        <f t="shared" si="349"/>
        <v>5201114,5300115,5302114,5401111,5502112,5500111</v>
      </c>
      <c r="S423" s="6" t="str">
        <f t="shared" si="350"/>
        <v>11,11,11,11,11,11</v>
      </c>
      <c r="T423" s="6" t="str">
        <f t="shared" si="351"/>
        <v>675,667,667,667,667,667</v>
      </c>
      <c r="U423">
        <v>5201114</v>
      </c>
      <c r="V423">
        <v>5300115</v>
      </c>
      <c r="W423">
        <v>5302114</v>
      </c>
      <c r="X423">
        <v>5401111</v>
      </c>
      <c r="Y423">
        <v>5502112</v>
      </c>
      <c r="Z423">
        <v>5500111</v>
      </c>
      <c r="AA423">
        <v>11</v>
      </c>
      <c r="AB423">
        <v>11</v>
      </c>
      <c r="AC423">
        <v>11</v>
      </c>
      <c r="AD423">
        <v>11</v>
      </c>
      <c r="AE423">
        <v>11</v>
      </c>
      <c r="AF423">
        <v>11</v>
      </c>
      <c r="AG423" s="12">
        <f t="shared" si="352"/>
        <v>675</v>
      </c>
      <c r="AH423" s="12">
        <f t="shared" si="353"/>
        <v>667</v>
      </c>
      <c r="AI423" s="12">
        <f t="shared" si="354"/>
        <v>667</v>
      </c>
      <c r="AJ423" s="12">
        <f t="shared" si="355"/>
        <v>667</v>
      </c>
      <c r="AK423" s="12">
        <f t="shared" si="356"/>
        <v>667</v>
      </c>
      <c r="AL423" s="12">
        <f t="shared" si="357"/>
        <v>667</v>
      </c>
      <c r="AM423" s="6">
        <f t="shared" si="342"/>
        <v>832781.13435000007</v>
      </c>
      <c r="AN423" s="6">
        <f t="shared" si="387"/>
        <v>813186.28413000004</v>
      </c>
      <c r="AO423" s="6">
        <f t="shared" si="387"/>
        <v>813186.28413000004</v>
      </c>
      <c r="AP423" s="6">
        <f t="shared" si="387"/>
        <v>813186.28413000004</v>
      </c>
      <c r="AQ423" s="6">
        <f t="shared" si="387"/>
        <v>813186.28413000004</v>
      </c>
      <c r="AR423" s="6">
        <f t="shared" si="387"/>
        <v>813186.28413000004</v>
      </c>
      <c r="CH423">
        <f t="shared" si="358"/>
        <v>0</v>
      </c>
      <c r="CI423" s="23" t="b">
        <f t="shared" si="388"/>
        <v>1</v>
      </c>
      <c r="CJ423" s="23" t="b">
        <f t="shared" si="388"/>
        <v>1</v>
      </c>
      <c r="CK423" s="23" t="b">
        <f t="shared" si="388"/>
        <v>1</v>
      </c>
      <c r="CL423" s="23" t="b">
        <f t="shared" si="388"/>
        <v>1</v>
      </c>
      <c r="CM423" s="23" t="b">
        <f t="shared" si="388"/>
        <v>1</v>
      </c>
      <c r="CN423" s="23" t="b">
        <f t="shared" si="388"/>
        <v>1</v>
      </c>
      <c r="CO423" t="str">
        <f t="shared" si="359"/>
        <v>5201114</v>
      </c>
      <c r="CP423" t="str">
        <f t="shared" si="360"/>
        <v>5300115</v>
      </c>
      <c r="CQ423" t="str">
        <f t="shared" si="361"/>
        <v>5302114</v>
      </c>
      <c r="CR423" t="str">
        <f t="shared" si="362"/>
        <v>5401111</v>
      </c>
      <c r="CS423" t="str">
        <f t="shared" si="363"/>
        <v>5502112</v>
      </c>
      <c r="CT423" t="str">
        <f t="shared" si="364"/>
        <v>5500111</v>
      </c>
      <c r="CU423">
        <v>11</v>
      </c>
      <c r="CV423">
        <v>11</v>
      </c>
      <c r="CW423">
        <v>11</v>
      </c>
      <c r="CX423">
        <v>11</v>
      </c>
      <c r="CY423">
        <v>11</v>
      </c>
      <c r="CZ423">
        <v>11</v>
      </c>
      <c r="DA423" s="12">
        <v>5</v>
      </c>
      <c r="DB423" s="17">
        <v>5</v>
      </c>
      <c r="DC423">
        <v>5</v>
      </c>
      <c r="DD423">
        <v>5</v>
      </c>
      <c r="DE423">
        <v>5</v>
      </c>
      <c r="DF423">
        <v>5</v>
      </c>
      <c r="DG423" s="28" t="s">
        <v>197</v>
      </c>
      <c r="DH423" s="28" t="s">
        <v>172</v>
      </c>
      <c r="DI423" s="28" t="s">
        <v>198</v>
      </c>
      <c r="DJ423" s="28" t="s">
        <v>144</v>
      </c>
      <c r="DK423" s="28" t="s">
        <v>190</v>
      </c>
      <c r="DL423" s="28" t="s">
        <v>183</v>
      </c>
      <c r="DM423" t="str">
        <f t="shared" si="365"/>
        <v>光</v>
      </c>
      <c r="DN423" t="str">
        <f t="shared" si="366"/>
        <v>暗</v>
      </c>
      <c r="DO423" t="str">
        <f t="shared" si="367"/>
        <v>光</v>
      </c>
      <c r="DP423" t="str">
        <f t="shared" si="368"/>
        <v>水</v>
      </c>
      <c r="DQ423" t="str">
        <f t="shared" si="369"/>
        <v>火</v>
      </c>
      <c r="DR423" t="str">
        <f t="shared" si="370"/>
        <v>水</v>
      </c>
      <c r="DS423" s="28" t="s">
        <v>147</v>
      </c>
      <c r="DT423" s="28" t="s">
        <v>147</v>
      </c>
      <c r="DU423" s="28" t="s">
        <v>147</v>
      </c>
      <c r="DV423" s="28" t="s">
        <v>170</v>
      </c>
      <c r="DW423" s="28" t="s">
        <v>160</v>
      </c>
      <c r="DX423" s="28" t="s">
        <v>170</v>
      </c>
      <c r="DY423">
        <f t="shared" si="341"/>
        <v>1</v>
      </c>
      <c r="DZ423">
        <f t="shared" si="341"/>
        <v>1</v>
      </c>
      <c r="EA423">
        <f t="shared" si="341"/>
        <v>1</v>
      </c>
      <c r="EB423">
        <f t="shared" si="340"/>
        <v>2</v>
      </c>
      <c r="EC423">
        <f t="shared" si="340"/>
        <v>2</v>
      </c>
      <c r="ED423">
        <f t="shared" si="340"/>
        <v>2</v>
      </c>
      <c r="EE423">
        <v>5300135</v>
      </c>
      <c r="EF423" s="26" t="s">
        <v>172</v>
      </c>
      <c r="EG423">
        <v>1</v>
      </c>
      <c r="EV423" t="str">
        <f t="shared" si="371"/>
        <v>光骑兵</v>
      </c>
      <c r="EW423" t="str">
        <f t="shared" si="372"/>
        <v>暗武士</v>
      </c>
      <c r="EX423" t="str">
        <f t="shared" si="373"/>
        <v>光盗贼</v>
      </c>
      <c r="EY423" t="str">
        <f t="shared" si="374"/>
        <v>水魔法师</v>
      </c>
      <c r="EZ423" t="str">
        <f t="shared" si="375"/>
        <v>火火枪手</v>
      </c>
      <c r="FA423" t="str">
        <f t="shared" si="376"/>
        <v>水海盗</v>
      </c>
      <c r="FB423">
        <v>13</v>
      </c>
      <c r="FC423">
        <v>17</v>
      </c>
      <c r="FD423">
        <v>14</v>
      </c>
      <c r="FE423">
        <v>1</v>
      </c>
      <c r="FF423">
        <v>9</v>
      </c>
      <c r="FG423">
        <v>3</v>
      </c>
      <c r="FH423">
        <f t="shared" ca="1" si="377"/>
        <v>13</v>
      </c>
      <c r="FI423">
        <f t="shared" ca="1" si="377"/>
        <v>14</v>
      </c>
      <c r="FJ423">
        <f t="shared" ca="1" si="377"/>
        <v>18</v>
      </c>
      <c r="FK423">
        <f t="shared" ca="1" si="378"/>
        <v>9</v>
      </c>
      <c r="FL423">
        <f t="shared" ca="1" si="378"/>
        <v>16</v>
      </c>
      <c r="FM423">
        <f t="shared" ca="1" si="378"/>
        <v>16</v>
      </c>
      <c r="FN423">
        <f t="shared" ca="1" si="379"/>
        <v>13</v>
      </c>
      <c r="FO423">
        <f t="shared" ca="1" si="380"/>
        <v>14</v>
      </c>
      <c r="FP423">
        <f t="shared" ca="1" si="381"/>
        <v>10</v>
      </c>
      <c r="FQ423">
        <f t="shared" ca="1" si="382"/>
        <v>9</v>
      </c>
      <c r="FR423">
        <f t="shared" ca="1" si="383"/>
        <v>16</v>
      </c>
      <c r="FS423">
        <f t="shared" ca="1" si="384"/>
        <v>14</v>
      </c>
    </row>
    <row r="424" spans="1:175" ht="14.25" x14ac:dyDescent="0.15">
      <c r="A424" s="20">
        <v>2000121</v>
      </c>
      <c r="B424" s="6" t="str">
        <f t="shared" si="343"/>
        <v>2</v>
      </c>
      <c r="C424" s="7">
        <v>1002</v>
      </c>
      <c r="D424" s="1" t="str">
        <f t="shared" si="344"/>
        <v>5201111,5302115,5201114,5400115,5501114,5602114</v>
      </c>
      <c r="E424" t="str">
        <f t="shared" si="345"/>
        <v>11,11,11,11,11,11</v>
      </c>
      <c r="F424" t="str">
        <f t="shared" si="346"/>
        <v>679,671,671,671,671,671</v>
      </c>
      <c r="G424">
        <f t="shared" si="347"/>
        <v>4952245</v>
      </c>
      <c r="H424" s="6">
        <f>Sheet1!B424</f>
        <v>1</v>
      </c>
      <c r="I424" s="6">
        <f>Sheet1!C424</f>
        <v>0</v>
      </c>
      <c r="J424" s="6">
        <f>Sheet1!D424</f>
        <v>0</v>
      </c>
      <c r="K424" s="6">
        <f>Sheet1!E424</f>
        <v>0</v>
      </c>
      <c r="L424" s="6">
        <f>Sheet1!F424</f>
        <v>40000</v>
      </c>
      <c r="P424">
        <f t="shared" si="348"/>
        <v>4952245</v>
      </c>
      <c r="Q424" s="19">
        <v>4952245.3760000002</v>
      </c>
      <c r="R424" s="6" t="str">
        <f t="shared" si="349"/>
        <v>5201111,5302115,5201114,5400115,5501114,5602114</v>
      </c>
      <c r="S424" s="6" t="str">
        <f t="shared" si="350"/>
        <v>11,11,11,11,11,11</v>
      </c>
      <c r="T424" s="6" t="str">
        <f t="shared" si="351"/>
        <v>679,671,671,671,671,671</v>
      </c>
      <c r="U424">
        <v>5201111</v>
      </c>
      <c r="V424">
        <v>5302115</v>
      </c>
      <c r="W424">
        <v>5201114</v>
      </c>
      <c r="X424">
        <v>5400115</v>
      </c>
      <c r="Y424">
        <v>5501114</v>
      </c>
      <c r="Z424">
        <v>5602114</v>
      </c>
      <c r="AA424">
        <v>11</v>
      </c>
      <c r="AB424">
        <v>11</v>
      </c>
      <c r="AC424">
        <v>11</v>
      </c>
      <c r="AD424">
        <v>11</v>
      </c>
      <c r="AE424">
        <v>11</v>
      </c>
      <c r="AF424">
        <v>11</v>
      </c>
      <c r="AG424" s="12">
        <f t="shared" si="352"/>
        <v>679</v>
      </c>
      <c r="AH424" s="12">
        <f t="shared" si="353"/>
        <v>671</v>
      </c>
      <c r="AI424" s="12">
        <f t="shared" si="354"/>
        <v>671</v>
      </c>
      <c r="AJ424" s="12">
        <f t="shared" si="355"/>
        <v>671</v>
      </c>
      <c r="AK424" s="12">
        <f t="shared" si="356"/>
        <v>671</v>
      </c>
      <c r="AL424" s="12">
        <f t="shared" si="357"/>
        <v>671</v>
      </c>
      <c r="AM424" s="6">
        <f t="shared" si="342"/>
        <v>841881.71392000013</v>
      </c>
      <c r="AN424" s="6">
        <f t="shared" si="387"/>
        <v>822072.7324160001</v>
      </c>
      <c r="AO424" s="6">
        <f t="shared" si="387"/>
        <v>822072.7324160001</v>
      </c>
      <c r="AP424" s="6">
        <f t="shared" si="387"/>
        <v>822072.7324160001</v>
      </c>
      <c r="AQ424" s="6">
        <f t="shared" si="387"/>
        <v>822072.7324160001</v>
      </c>
      <c r="AR424" s="6">
        <f t="shared" si="387"/>
        <v>822072.7324160001</v>
      </c>
      <c r="CH424">
        <f t="shared" si="358"/>
        <v>1</v>
      </c>
      <c r="CI424" s="23" t="b">
        <f t="shared" si="388"/>
        <v>1</v>
      </c>
      <c r="CJ424" s="23" t="b">
        <f t="shared" si="388"/>
        <v>1</v>
      </c>
      <c r="CK424" s="23" t="b">
        <f t="shared" si="388"/>
        <v>1</v>
      </c>
      <c r="CL424" s="23" t="b">
        <f t="shared" si="388"/>
        <v>1</v>
      </c>
      <c r="CM424" s="23" t="b">
        <f t="shared" si="388"/>
        <v>1</v>
      </c>
      <c r="CN424" s="23" t="b">
        <f t="shared" si="388"/>
        <v>1</v>
      </c>
      <c r="CO424" t="str">
        <f t="shared" si="359"/>
        <v>5201111</v>
      </c>
      <c r="CP424" t="str">
        <f t="shared" si="360"/>
        <v>5302115</v>
      </c>
      <c r="CQ424" t="str">
        <f t="shared" si="361"/>
        <v>5201114</v>
      </c>
      <c r="CR424" t="str">
        <f t="shared" si="362"/>
        <v>5400115</v>
      </c>
      <c r="CS424" t="str">
        <f t="shared" si="363"/>
        <v>5501114</v>
      </c>
      <c r="CT424" t="str">
        <f t="shared" si="364"/>
        <v>5602114</v>
      </c>
      <c r="CU424">
        <v>11</v>
      </c>
      <c r="CV424">
        <v>11</v>
      </c>
      <c r="CW424">
        <v>11</v>
      </c>
      <c r="CX424">
        <v>11</v>
      </c>
      <c r="CY424">
        <v>11</v>
      </c>
      <c r="CZ424">
        <v>11</v>
      </c>
      <c r="DA424" s="12">
        <v>5</v>
      </c>
      <c r="DB424" s="17">
        <v>5</v>
      </c>
      <c r="DC424">
        <v>5</v>
      </c>
      <c r="DD424">
        <v>5</v>
      </c>
      <c r="DE424">
        <v>5</v>
      </c>
      <c r="DF424">
        <v>5</v>
      </c>
      <c r="DG424" s="28" t="s">
        <v>180</v>
      </c>
      <c r="DH424" s="28" t="s">
        <v>199</v>
      </c>
      <c r="DI424" s="28" t="s">
        <v>197</v>
      </c>
      <c r="DJ424" s="28" t="s">
        <v>200</v>
      </c>
      <c r="DK424" s="28" t="s">
        <v>176</v>
      </c>
      <c r="DL424" s="28" t="s">
        <v>181</v>
      </c>
      <c r="DM424" t="str">
        <f t="shared" si="365"/>
        <v>水</v>
      </c>
      <c r="DN424" t="str">
        <f t="shared" si="366"/>
        <v>暗</v>
      </c>
      <c r="DO424" t="str">
        <f t="shared" si="367"/>
        <v>光</v>
      </c>
      <c r="DP424" t="str">
        <f t="shared" si="368"/>
        <v>暗</v>
      </c>
      <c r="DQ424" t="str">
        <f t="shared" si="369"/>
        <v>光</v>
      </c>
      <c r="DR424" t="str">
        <f t="shared" si="370"/>
        <v>光</v>
      </c>
      <c r="DS424" s="28" t="s">
        <v>152</v>
      </c>
      <c r="DT424" s="28" t="s">
        <v>152</v>
      </c>
      <c r="DU424" s="28" t="s">
        <v>145</v>
      </c>
      <c r="DV424" s="28" t="s">
        <v>169</v>
      </c>
      <c r="DW424" s="28" t="s">
        <v>165</v>
      </c>
      <c r="DX424" s="28" t="s">
        <v>160</v>
      </c>
      <c r="DY424">
        <f t="shared" si="341"/>
        <v>1</v>
      </c>
      <c r="DZ424">
        <f t="shared" si="341"/>
        <v>1</v>
      </c>
      <c r="EA424">
        <f t="shared" si="341"/>
        <v>1</v>
      </c>
      <c r="EB424">
        <f t="shared" si="340"/>
        <v>2</v>
      </c>
      <c r="EC424">
        <f t="shared" si="340"/>
        <v>2</v>
      </c>
      <c r="ED424">
        <f t="shared" si="340"/>
        <v>2</v>
      </c>
      <c r="EE424">
        <v>5302135</v>
      </c>
      <c r="EF424" s="26" t="s">
        <v>199</v>
      </c>
      <c r="EG424">
        <v>1</v>
      </c>
      <c r="EV424" t="str">
        <f t="shared" si="371"/>
        <v>水骑兵</v>
      </c>
      <c r="EW424" t="str">
        <f t="shared" si="372"/>
        <v>暗盗贼</v>
      </c>
      <c r="EX424" t="str">
        <f t="shared" si="373"/>
        <v>光骑兵</v>
      </c>
      <c r="EY424" t="str">
        <f t="shared" si="374"/>
        <v>暗巫师</v>
      </c>
      <c r="EZ424" t="str">
        <f t="shared" si="375"/>
        <v>光猎人</v>
      </c>
      <c r="FA424" t="str">
        <f t="shared" si="376"/>
        <v>光学者</v>
      </c>
      <c r="FB424">
        <v>2</v>
      </c>
      <c r="FC424">
        <v>18</v>
      </c>
      <c r="FD424">
        <v>13</v>
      </c>
      <c r="FE424">
        <v>18</v>
      </c>
      <c r="FF424">
        <v>16</v>
      </c>
      <c r="FG424">
        <v>17</v>
      </c>
      <c r="FH424">
        <f t="shared" ca="1" si="377"/>
        <v>18</v>
      </c>
      <c r="FI424">
        <f t="shared" ca="1" si="377"/>
        <v>1</v>
      </c>
      <c r="FJ424">
        <f t="shared" ca="1" si="377"/>
        <v>14</v>
      </c>
      <c r="FK424">
        <f t="shared" ca="1" si="378"/>
        <v>7</v>
      </c>
      <c r="FL424">
        <f t="shared" ca="1" si="378"/>
        <v>15</v>
      </c>
      <c r="FM424">
        <f t="shared" ca="1" si="378"/>
        <v>14</v>
      </c>
      <c r="FN424">
        <f t="shared" ca="1" si="379"/>
        <v>18</v>
      </c>
      <c r="FO424">
        <f t="shared" ca="1" si="380"/>
        <v>1</v>
      </c>
      <c r="FP424">
        <f t="shared" ca="1" si="381"/>
        <v>7</v>
      </c>
      <c r="FQ424">
        <f t="shared" ca="1" si="382"/>
        <v>7</v>
      </c>
      <c r="FR424">
        <f t="shared" ca="1" si="383"/>
        <v>15</v>
      </c>
      <c r="FS424">
        <f t="shared" ca="1" si="384"/>
        <v>9</v>
      </c>
    </row>
    <row r="425" spans="1:175" ht="14.25" x14ac:dyDescent="0.15">
      <c r="A425" s="20">
        <v>2000122</v>
      </c>
      <c r="B425" s="6" t="str">
        <f t="shared" si="343"/>
        <v>2</v>
      </c>
      <c r="C425" s="7">
        <v>1002</v>
      </c>
      <c r="D425" s="1" t="str">
        <f t="shared" si="344"/>
        <v>5201113,5200111,5301112,5502111,5402112,5401112</v>
      </c>
      <c r="E425" t="str">
        <f t="shared" si="345"/>
        <v>11,11,11,11,11,11</v>
      </c>
      <c r="F425" t="str">
        <f t="shared" si="346"/>
        <v>683,675,675,675,675,675</v>
      </c>
      <c r="G425">
        <f t="shared" si="347"/>
        <v>5006141</v>
      </c>
      <c r="H425" s="6">
        <f>Sheet1!B425</f>
        <v>9</v>
      </c>
      <c r="I425" s="6">
        <f>Sheet1!C425</f>
        <v>0</v>
      </c>
      <c r="J425" s="6">
        <f>Sheet1!D425</f>
        <v>0</v>
      </c>
      <c r="K425" s="6">
        <f>Sheet1!E425</f>
        <v>0</v>
      </c>
      <c r="L425" s="6">
        <f>Sheet1!F425</f>
        <v>200</v>
      </c>
      <c r="P425">
        <f t="shared" si="348"/>
        <v>5006141</v>
      </c>
      <c r="Q425" s="19">
        <v>5006141.0279999999</v>
      </c>
      <c r="R425" s="6" t="str">
        <f t="shared" si="349"/>
        <v>5201113,5200111,5301112,5502111,5402112,5401112</v>
      </c>
      <c r="S425" s="6" t="str">
        <f t="shared" si="350"/>
        <v>11,11,11,11,11,11</v>
      </c>
      <c r="T425" s="6" t="str">
        <f t="shared" si="351"/>
        <v>683,675,675,675,675,675</v>
      </c>
      <c r="U425">
        <v>5201113</v>
      </c>
      <c r="V425">
        <v>5200111</v>
      </c>
      <c r="W425">
        <v>5301112</v>
      </c>
      <c r="X425">
        <v>5502111</v>
      </c>
      <c r="Y425">
        <v>5402112</v>
      </c>
      <c r="Z425">
        <v>5401112</v>
      </c>
      <c r="AA425">
        <v>11</v>
      </c>
      <c r="AB425">
        <v>11</v>
      </c>
      <c r="AC425">
        <v>11</v>
      </c>
      <c r="AD425">
        <v>11</v>
      </c>
      <c r="AE425">
        <v>11</v>
      </c>
      <c r="AF425">
        <v>11</v>
      </c>
      <c r="AG425" s="12">
        <f t="shared" si="352"/>
        <v>683</v>
      </c>
      <c r="AH425" s="12">
        <f t="shared" si="353"/>
        <v>675</v>
      </c>
      <c r="AI425" s="12">
        <f t="shared" si="354"/>
        <v>675</v>
      </c>
      <c r="AJ425" s="12">
        <f t="shared" si="355"/>
        <v>675</v>
      </c>
      <c r="AK425" s="12">
        <f t="shared" si="356"/>
        <v>675</v>
      </c>
      <c r="AL425" s="12">
        <f t="shared" si="357"/>
        <v>675</v>
      </c>
      <c r="AM425" s="6">
        <f t="shared" si="342"/>
        <v>851043.97476000001</v>
      </c>
      <c r="AN425" s="6">
        <f t="shared" si="387"/>
        <v>831019.41064800008</v>
      </c>
      <c r="AO425" s="6">
        <f t="shared" si="387"/>
        <v>831019.41064800008</v>
      </c>
      <c r="AP425" s="6">
        <f t="shared" si="387"/>
        <v>831019.41064800008</v>
      </c>
      <c r="AQ425" s="6">
        <f t="shared" si="387"/>
        <v>831019.41064800008</v>
      </c>
      <c r="AR425" s="6">
        <f t="shared" si="387"/>
        <v>831019.41064800008</v>
      </c>
      <c r="CH425">
        <f t="shared" si="358"/>
        <v>2</v>
      </c>
      <c r="CI425" s="23" t="b">
        <f t="shared" si="388"/>
        <v>1</v>
      </c>
      <c r="CJ425" s="23" t="b">
        <f t="shared" si="388"/>
        <v>1</v>
      </c>
      <c r="CK425" s="23" t="b">
        <f t="shared" si="388"/>
        <v>1</v>
      </c>
      <c r="CL425" s="23" t="b">
        <f t="shared" si="388"/>
        <v>1</v>
      </c>
      <c r="CM425" s="23" t="b">
        <f t="shared" si="388"/>
        <v>1</v>
      </c>
      <c r="CN425" s="23" t="b">
        <f t="shared" si="388"/>
        <v>1</v>
      </c>
      <c r="CO425" t="str">
        <f t="shared" si="359"/>
        <v>5201113</v>
      </c>
      <c r="CP425" t="str">
        <f t="shared" si="360"/>
        <v>5200111</v>
      </c>
      <c r="CQ425" t="str">
        <f t="shared" si="361"/>
        <v>5301112</v>
      </c>
      <c r="CR425" t="str">
        <f t="shared" si="362"/>
        <v>5502111</v>
      </c>
      <c r="CS425" t="str">
        <f t="shared" si="363"/>
        <v>5402112</v>
      </c>
      <c r="CT425" t="str">
        <f t="shared" si="364"/>
        <v>5401112</v>
      </c>
      <c r="CU425">
        <v>11</v>
      </c>
      <c r="CV425">
        <v>11</v>
      </c>
      <c r="CW425">
        <v>11</v>
      </c>
      <c r="CX425">
        <v>11</v>
      </c>
      <c r="CY425">
        <v>11</v>
      </c>
      <c r="CZ425">
        <v>11</v>
      </c>
      <c r="DA425" s="12">
        <v>5</v>
      </c>
      <c r="DB425" s="17">
        <v>5</v>
      </c>
      <c r="DC425">
        <v>5</v>
      </c>
      <c r="DD425">
        <v>5</v>
      </c>
      <c r="DE425">
        <v>5</v>
      </c>
      <c r="DF425">
        <v>5</v>
      </c>
      <c r="DG425" s="28" t="s">
        <v>191</v>
      </c>
      <c r="DH425" s="28" t="s">
        <v>179</v>
      </c>
      <c r="DI425" s="28" t="s">
        <v>187</v>
      </c>
      <c r="DJ425" s="28" t="s">
        <v>130</v>
      </c>
      <c r="DK425" s="28" t="s">
        <v>189</v>
      </c>
      <c r="DL425" s="28" t="s">
        <v>188</v>
      </c>
      <c r="DM425" t="str">
        <f t="shared" si="365"/>
        <v>木</v>
      </c>
      <c r="DN425" t="str">
        <f t="shared" si="366"/>
        <v>水</v>
      </c>
      <c r="DO425" t="str">
        <f t="shared" si="367"/>
        <v>火</v>
      </c>
      <c r="DP425" t="str">
        <f t="shared" si="368"/>
        <v>水</v>
      </c>
      <c r="DQ425" t="str">
        <f t="shared" si="369"/>
        <v>火</v>
      </c>
      <c r="DR425" t="str">
        <f t="shared" si="370"/>
        <v>火</v>
      </c>
      <c r="DS425" s="28" t="s">
        <v>137</v>
      </c>
      <c r="DT425" s="28" t="s">
        <v>147</v>
      </c>
      <c r="DU425" s="28" t="s">
        <v>147</v>
      </c>
      <c r="DV425" s="28" t="s">
        <v>170</v>
      </c>
      <c r="DW425" s="28" t="s">
        <v>170</v>
      </c>
      <c r="DX425" s="28" t="s">
        <v>170</v>
      </c>
      <c r="DY425">
        <f t="shared" si="341"/>
        <v>1</v>
      </c>
      <c r="DZ425">
        <f t="shared" si="341"/>
        <v>1</v>
      </c>
      <c r="EA425">
        <f t="shared" si="341"/>
        <v>1</v>
      </c>
      <c r="EB425">
        <f t="shared" si="340"/>
        <v>2</v>
      </c>
      <c r="EC425">
        <f t="shared" si="340"/>
        <v>2</v>
      </c>
      <c r="ED425">
        <f t="shared" si="340"/>
        <v>2</v>
      </c>
      <c r="EE425">
        <v>5400135</v>
      </c>
      <c r="EF425" s="26" t="s">
        <v>200</v>
      </c>
      <c r="EG425">
        <v>2</v>
      </c>
      <c r="EV425" t="str">
        <f t="shared" si="371"/>
        <v>木骑兵</v>
      </c>
      <c r="EW425" t="str">
        <f t="shared" si="372"/>
        <v>水刀客</v>
      </c>
      <c r="EX425" t="str">
        <f t="shared" si="373"/>
        <v>火剑士</v>
      </c>
      <c r="EY425" t="str">
        <f t="shared" si="374"/>
        <v>水火枪手</v>
      </c>
      <c r="EZ425" t="str">
        <f t="shared" si="375"/>
        <v>火女巫</v>
      </c>
      <c r="FA425" t="str">
        <f t="shared" si="376"/>
        <v>火魔法师</v>
      </c>
      <c r="FB425">
        <v>10</v>
      </c>
      <c r="FC425">
        <v>1</v>
      </c>
      <c r="FD425">
        <v>8</v>
      </c>
      <c r="FE425">
        <v>4</v>
      </c>
      <c r="FF425">
        <v>7</v>
      </c>
      <c r="FG425">
        <v>6</v>
      </c>
      <c r="FH425">
        <f t="shared" ca="1" si="377"/>
        <v>3</v>
      </c>
      <c r="FI425">
        <f t="shared" ca="1" si="377"/>
        <v>5</v>
      </c>
      <c r="FJ425">
        <f t="shared" ca="1" si="377"/>
        <v>3</v>
      </c>
      <c r="FK425">
        <f t="shared" ca="1" si="378"/>
        <v>2</v>
      </c>
      <c r="FL425">
        <f t="shared" ca="1" si="378"/>
        <v>11</v>
      </c>
      <c r="FM425">
        <f t="shared" ca="1" si="378"/>
        <v>1</v>
      </c>
      <c r="FN425">
        <f t="shared" ca="1" si="379"/>
        <v>3</v>
      </c>
      <c r="FO425">
        <f t="shared" ca="1" si="380"/>
        <v>5</v>
      </c>
      <c r="FP425">
        <f t="shared" ca="1" si="381"/>
        <v>4</v>
      </c>
      <c r="FQ425">
        <f t="shared" ca="1" si="382"/>
        <v>2</v>
      </c>
      <c r="FR425">
        <f t="shared" ca="1" si="383"/>
        <v>11</v>
      </c>
      <c r="FS425">
        <f t="shared" ca="1" si="384"/>
        <v>9</v>
      </c>
    </row>
    <row r="426" spans="1:175" ht="14.25" x14ac:dyDescent="0.15">
      <c r="A426" s="20">
        <v>2000123</v>
      </c>
      <c r="B426" s="6" t="str">
        <f t="shared" si="343"/>
        <v>2</v>
      </c>
      <c r="C426" s="7">
        <v>1002</v>
      </c>
      <c r="D426" s="1" t="str">
        <f t="shared" si="344"/>
        <v>5200113,5600114,5201114,5601112,5502112,5502111</v>
      </c>
      <c r="E426" t="str">
        <f t="shared" si="345"/>
        <v>11,11,11,11,11,11</v>
      </c>
      <c r="F426" t="str">
        <f t="shared" si="346"/>
        <v>687,678,678,678,678,678</v>
      </c>
      <c r="G426">
        <f t="shared" si="347"/>
        <v>5060402</v>
      </c>
      <c r="H426" s="6">
        <f>Sheet1!B426</f>
        <v>1</v>
      </c>
      <c r="I426" s="6">
        <f>Sheet1!C426</f>
        <v>0</v>
      </c>
      <c r="J426" s="6">
        <f>Sheet1!D426</f>
        <v>0</v>
      </c>
      <c r="K426" s="6">
        <f>Sheet1!E426</f>
        <v>0</v>
      </c>
      <c r="L426" s="6">
        <f>Sheet1!F426</f>
        <v>40000</v>
      </c>
      <c r="P426">
        <f t="shared" si="348"/>
        <v>5060402</v>
      </c>
      <c r="Q426" s="19">
        <v>5060402.2699999996</v>
      </c>
      <c r="R426" s="6" t="str">
        <f t="shared" si="349"/>
        <v>5200113,5600114,5201114,5601112,5502112,5502111</v>
      </c>
      <c r="S426" s="6" t="str">
        <f t="shared" si="350"/>
        <v>11,11,11,11,11,11</v>
      </c>
      <c r="T426" s="6" t="str">
        <f t="shared" si="351"/>
        <v>687,678,678,678,678,678</v>
      </c>
      <c r="U426">
        <v>5200113</v>
      </c>
      <c r="V426">
        <v>5600114</v>
      </c>
      <c r="W426">
        <v>5201114</v>
      </c>
      <c r="X426">
        <v>5601112</v>
      </c>
      <c r="Y426">
        <v>5502112</v>
      </c>
      <c r="Z426">
        <v>5502111</v>
      </c>
      <c r="AA426">
        <v>11</v>
      </c>
      <c r="AB426">
        <v>11</v>
      </c>
      <c r="AC426">
        <v>11</v>
      </c>
      <c r="AD426">
        <v>11</v>
      </c>
      <c r="AE426">
        <v>11</v>
      </c>
      <c r="AF426">
        <v>11</v>
      </c>
      <c r="AG426" s="12">
        <f t="shared" si="352"/>
        <v>687</v>
      </c>
      <c r="AH426" s="12">
        <f t="shared" si="353"/>
        <v>678</v>
      </c>
      <c r="AI426" s="12">
        <f t="shared" si="354"/>
        <v>678</v>
      </c>
      <c r="AJ426" s="12">
        <f t="shared" si="355"/>
        <v>678</v>
      </c>
      <c r="AK426" s="12">
        <f t="shared" si="356"/>
        <v>678</v>
      </c>
      <c r="AL426" s="12">
        <f t="shared" si="357"/>
        <v>678</v>
      </c>
      <c r="AM426" s="6">
        <f t="shared" si="342"/>
        <v>860268.38589999999</v>
      </c>
      <c r="AN426" s="6">
        <f t="shared" si="387"/>
        <v>840026.77681999991</v>
      </c>
      <c r="AO426" s="6">
        <f t="shared" si="387"/>
        <v>840026.77681999991</v>
      </c>
      <c r="AP426" s="6">
        <f t="shared" si="387"/>
        <v>840026.77681999991</v>
      </c>
      <c r="AQ426" s="6">
        <f t="shared" si="387"/>
        <v>840026.77681999991</v>
      </c>
      <c r="AR426" s="6">
        <f t="shared" si="387"/>
        <v>840026.77681999991</v>
      </c>
      <c r="CH426">
        <f t="shared" si="358"/>
        <v>3</v>
      </c>
      <c r="CI426" s="23" t="b">
        <f t="shared" si="388"/>
        <v>1</v>
      </c>
      <c r="CJ426" s="23" t="b">
        <f t="shared" si="388"/>
        <v>1</v>
      </c>
      <c r="CK426" s="23" t="b">
        <f t="shared" si="388"/>
        <v>1</v>
      </c>
      <c r="CL426" s="23" t="b">
        <f t="shared" si="388"/>
        <v>1</v>
      </c>
      <c r="CM426" s="23" t="b">
        <f t="shared" si="388"/>
        <v>1</v>
      </c>
      <c r="CN426" s="23" t="b">
        <f t="shared" si="388"/>
        <v>1</v>
      </c>
      <c r="CO426" t="str">
        <f t="shared" si="359"/>
        <v>5200113</v>
      </c>
      <c r="CP426" t="str">
        <f t="shared" si="360"/>
        <v>5600114</v>
      </c>
      <c r="CQ426" t="str">
        <f t="shared" si="361"/>
        <v>5201114</v>
      </c>
      <c r="CR426" t="str">
        <f t="shared" si="362"/>
        <v>5601112</v>
      </c>
      <c r="CS426" t="str">
        <f t="shared" si="363"/>
        <v>5502112</v>
      </c>
      <c r="CT426" t="str">
        <f t="shared" si="364"/>
        <v>5502111</v>
      </c>
      <c r="CU426">
        <v>11</v>
      </c>
      <c r="CV426">
        <v>11</v>
      </c>
      <c r="CW426">
        <v>11</v>
      </c>
      <c r="CX426">
        <v>11</v>
      </c>
      <c r="CY426">
        <v>11</v>
      </c>
      <c r="CZ426">
        <v>11</v>
      </c>
      <c r="DA426" s="12">
        <v>5</v>
      </c>
      <c r="DB426" s="17">
        <v>5</v>
      </c>
      <c r="DC426">
        <v>5</v>
      </c>
      <c r="DD426">
        <v>5</v>
      </c>
      <c r="DE426">
        <v>5</v>
      </c>
      <c r="DF426">
        <v>5</v>
      </c>
      <c r="DG426" s="28" t="s">
        <v>142</v>
      </c>
      <c r="DH426" s="28" t="s">
        <v>178</v>
      </c>
      <c r="DI426" s="28" t="s">
        <v>197</v>
      </c>
      <c r="DJ426" s="28" t="s">
        <v>140</v>
      </c>
      <c r="DK426" s="28" t="s">
        <v>190</v>
      </c>
      <c r="DL426" s="28" t="s">
        <v>130</v>
      </c>
      <c r="DM426" t="str">
        <f t="shared" si="365"/>
        <v>木</v>
      </c>
      <c r="DN426" t="str">
        <f t="shared" si="366"/>
        <v>光</v>
      </c>
      <c r="DO426" t="str">
        <f t="shared" si="367"/>
        <v>光</v>
      </c>
      <c r="DP426" t="str">
        <f t="shared" si="368"/>
        <v>火</v>
      </c>
      <c r="DQ426" t="str">
        <f t="shared" si="369"/>
        <v>火</v>
      </c>
      <c r="DR426" t="str">
        <f t="shared" si="370"/>
        <v>水</v>
      </c>
      <c r="DS426" s="28" t="s">
        <v>155</v>
      </c>
      <c r="DT426" s="28" t="s">
        <v>155</v>
      </c>
      <c r="DU426" s="28" t="s">
        <v>155</v>
      </c>
      <c r="DV426" s="28" t="s">
        <v>165</v>
      </c>
      <c r="DW426" s="28" t="s">
        <v>170</v>
      </c>
      <c r="DX426" s="28" t="s">
        <v>161</v>
      </c>
      <c r="DY426">
        <f t="shared" si="341"/>
        <v>1</v>
      </c>
      <c r="DZ426">
        <f t="shared" si="341"/>
        <v>1</v>
      </c>
      <c r="EA426">
        <f t="shared" si="341"/>
        <v>1</v>
      </c>
      <c r="EB426">
        <f t="shared" si="340"/>
        <v>2</v>
      </c>
      <c r="EC426">
        <f t="shared" si="340"/>
        <v>2</v>
      </c>
      <c r="ED426">
        <f t="shared" si="340"/>
        <v>2</v>
      </c>
      <c r="EE426">
        <v>5501135</v>
      </c>
      <c r="EF426" s="26" t="s">
        <v>201</v>
      </c>
      <c r="EG426">
        <v>2</v>
      </c>
      <c r="EV426" t="str">
        <f t="shared" si="371"/>
        <v>木刀客</v>
      </c>
      <c r="EW426" t="str">
        <f t="shared" si="372"/>
        <v>光熊猫</v>
      </c>
      <c r="EX426" t="str">
        <f t="shared" si="373"/>
        <v>光骑兵</v>
      </c>
      <c r="EY426" t="str">
        <f t="shared" si="374"/>
        <v>火修女</v>
      </c>
      <c r="EZ426" t="str">
        <f t="shared" si="375"/>
        <v>火火枪手</v>
      </c>
      <c r="FA426" t="str">
        <f t="shared" si="376"/>
        <v>水火枪手</v>
      </c>
      <c r="FB426">
        <v>9</v>
      </c>
      <c r="FC426">
        <v>15</v>
      </c>
      <c r="FD426">
        <v>13</v>
      </c>
      <c r="FE426">
        <v>10</v>
      </c>
      <c r="FF426">
        <v>9</v>
      </c>
      <c r="FG426">
        <v>4</v>
      </c>
      <c r="FH426">
        <f t="shared" ca="1" si="377"/>
        <v>4</v>
      </c>
      <c r="FI426">
        <f t="shared" ca="1" si="377"/>
        <v>5</v>
      </c>
      <c r="FJ426">
        <f t="shared" ca="1" si="377"/>
        <v>15</v>
      </c>
      <c r="FK426">
        <f t="shared" ca="1" si="378"/>
        <v>7</v>
      </c>
      <c r="FL426">
        <f t="shared" ca="1" si="378"/>
        <v>7</v>
      </c>
      <c r="FM426">
        <f t="shared" ca="1" si="378"/>
        <v>7</v>
      </c>
      <c r="FN426">
        <f t="shared" ca="1" si="379"/>
        <v>4</v>
      </c>
      <c r="FO426">
        <f t="shared" ca="1" si="380"/>
        <v>5</v>
      </c>
      <c r="FP426">
        <f t="shared" ca="1" si="381"/>
        <v>8</v>
      </c>
      <c r="FQ426">
        <f t="shared" ca="1" si="382"/>
        <v>7</v>
      </c>
      <c r="FR426">
        <f t="shared" ca="1" si="383"/>
        <v>3</v>
      </c>
      <c r="FS426">
        <f t="shared" ca="1" si="384"/>
        <v>4</v>
      </c>
    </row>
    <row r="427" spans="1:175" ht="14.25" x14ac:dyDescent="0.15">
      <c r="A427" s="20">
        <v>2000124</v>
      </c>
      <c r="B427" s="6" t="str">
        <f t="shared" si="343"/>
        <v>2</v>
      </c>
      <c r="C427" s="7">
        <v>1002</v>
      </c>
      <c r="D427" s="1" t="str">
        <f t="shared" si="344"/>
        <v>5201114,5201112,5200113,5500113,5402113,5401111</v>
      </c>
      <c r="E427" t="str">
        <f t="shared" si="345"/>
        <v>11,11,11,11,11,11</v>
      </c>
      <c r="F427" t="str">
        <f t="shared" si="346"/>
        <v>690,682,682,682,682,682</v>
      </c>
      <c r="G427">
        <f t="shared" si="347"/>
        <v>5115030</v>
      </c>
      <c r="H427" s="6">
        <f>Sheet1!B427</f>
        <v>12</v>
      </c>
      <c r="I427" s="6">
        <f>Sheet1!C427</f>
        <v>0</v>
      </c>
      <c r="J427" s="6">
        <f>Sheet1!D427</f>
        <v>0</v>
      </c>
      <c r="K427" s="6">
        <f>Sheet1!E427</f>
        <v>0</v>
      </c>
      <c r="L427" s="6">
        <f>Sheet1!F427</f>
        <v>100</v>
      </c>
      <c r="P427">
        <f t="shared" si="348"/>
        <v>5115030</v>
      </c>
      <c r="Q427" s="19">
        <v>5115030.2</v>
      </c>
      <c r="R427" s="6" t="str">
        <f t="shared" si="349"/>
        <v>5201114,5201112,5200113,5500113,5402113,5401111</v>
      </c>
      <c r="S427" s="6" t="str">
        <f t="shared" si="350"/>
        <v>11,11,11,11,11,11</v>
      </c>
      <c r="T427" s="6" t="str">
        <f t="shared" si="351"/>
        <v>690,682,682,682,682,682</v>
      </c>
      <c r="U427">
        <v>5201114</v>
      </c>
      <c r="V427">
        <v>5201112</v>
      </c>
      <c r="W427">
        <v>5200113</v>
      </c>
      <c r="X427">
        <v>5500113</v>
      </c>
      <c r="Y427">
        <v>5402113</v>
      </c>
      <c r="Z427">
        <v>5401111</v>
      </c>
      <c r="AA427">
        <v>11</v>
      </c>
      <c r="AB427">
        <v>11</v>
      </c>
      <c r="AC427">
        <v>11</v>
      </c>
      <c r="AD427">
        <v>11</v>
      </c>
      <c r="AE427">
        <v>11</v>
      </c>
      <c r="AF427">
        <v>11</v>
      </c>
      <c r="AG427" s="12">
        <f t="shared" si="352"/>
        <v>690</v>
      </c>
      <c r="AH427" s="12">
        <f t="shared" si="353"/>
        <v>682</v>
      </c>
      <c r="AI427" s="12">
        <f t="shared" si="354"/>
        <v>682</v>
      </c>
      <c r="AJ427" s="12">
        <f t="shared" si="355"/>
        <v>682</v>
      </c>
      <c r="AK427" s="12">
        <f t="shared" si="356"/>
        <v>682</v>
      </c>
      <c r="AL427" s="12">
        <f t="shared" si="357"/>
        <v>682</v>
      </c>
      <c r="AM427" s="6">
        <f t="shared" si="342"/>
        <v>869555.13400000008</v>
      </c>
      <c r="AN427" s="6">
        <f t="shared" si="387"/>
        <v>849095.01320000004</v>
      </c>
      <c r="AO427" s="6">
        <f t="shared" si="387"/>
        <v>849095.01320000004</v>
      </c>
      <c r="AP427" s="6">
        <f t="shared" si="387"/>
        <v>849095.01320000004</v>
      </c>
      <c r="AQ427" s="6">
        <f t="shared" si="387"/>
        <v>849095.01320000004</v>
      </c>
      <c r="AR427" s="6">
        <f t="shared" si="387"/>
        <v>849095.01320000004</v>
      </c>
      <c r="CH427">
        <f t="shared" si="358"/>
        <v>4</v>
      </c>
      <c r="CI427" s="23" t="b">
        <f t="shared" si="388"/>
        <v>1</v>
      </c>
      <c r="CJ427" s="23" t="b">
        <f t="shared" si="388"/>
        <v>1</v>
      </c>
      <c r="CK427" s="23" t="b">
        <f t="shared" si="388"/>
        <v>1</v>
      </c>
      <c r="CL427" s="23" t="b">
        <f t="shared" si="388"/>
        <v>1</v>
      </c>
      <c r="CM427" s="23" t="b">
        <f t="shared" si="388"/>
        <v>1</v>
      </c>
      <c r="CN427" s="23" t="b">
        <f t="shared" si="388"/>
        <v>1</v>
      </c>
      <c r="CO427" t="str">
        <f t="shared" si="359"/>
        <v>5201114</v>
      </c>
      <c r="CP427" t="str">
        <f t="shared" si="360"/>
        <v>5201112</v>
      </c>
      <c r="CQ427" t="str">
        <f t="shared" si="361"/>
        <v>5200113</v>
      </c>
      <c r="CR427" t="str">
        <f t="shared" si="362"/>
        <v>5500113</v>
      </c>
      <c r="CS427" t="str">
        <f t="shared" si="363"/>
        <v>5402113</v>
      </c>
      <c r="CT427" t="str">
        <f t="shared" si="364"/>
        <v>5401111</v>
      </c>
      <c r="CU427">
        <v>11</v>
      </c>
      <c r="CV427">
        <v>11</v>
      </c>
      <c r="CW427">
        <v>11</v>
      </c>
      <c r="CX427">
        <v>11</v>
      </c>
      <c r="CY427">
        <v>11</v>
      </c>
      <c r="CZ427">
        <v>11</v>
      </c>
      <c r="DA427" s="12">
        <v>5</v>
      </c>
      <c r="DB427" s="17">
        <v>5</v>
      </c>
      <c r="DC427">
        <v>5</v>
      </c>
      <c r="DD427">
        <v>5</v>
      </c>
      <c r="DE427">
        <v>5</v>
      </c>
      <c r="DF427">
        <v>5</v>
      </c>
      <c r="DG427" s="28" t="s">
        <v>197</v>
      </c>
      <c r="DH427" s="28" t="s">
        <v>134</v>
      </c>
      <c r="DI427" s="28" t="s">
        <v>142</v>
      </c>
      <c r="DJ427" s="28" t="s">
        <v>195</v>
      </c>
      <c r="DK427" s="28" t="s">
        <v>146</v>
      </c>
      <c r="DL427" s="28" t="s">
        <v>144</v>
      </c>
      <c r="DM427" t="str">
        <f t="shared" si="365"/>
        <v>光</v>
      </c>
      <c r="DN427" t="str">
        <f t="shared" si="366"/>
        <v>火</v>
      </c>
      <c r="DO427" t="str">
        <f t="shared" si="367"/>
        <v>木</v>
      </c>
      <c r="DP427" t="str">
        <f t="shared" si="368"/>
        <v>木</v>
      </c>
      <c r="DQ427" t="str">
        <f t="shared" si="369"/>
        <v>木</v>
      </c>
      <c r="DR427" t="str">
        <f t="shared" si="370"/>
        <v>水</v>
      </c>
      <c r="DS427" s="28" t="s">
        <v>152</v>
      </c>
      <c r="DT427" s="28" t="s">
        <v>145</v>
      </c>
      <c r="DU427" s="28" t="s">
        <v>155</v>
      </c>
      <c r="DV427" s="28" t="s">
        <v>160</v>
      </c>
      <c r="DW427" s="28" t="s">
        <v>165</v>
      </c>
      <c r="DX427" s="28" t="s">
        <v>160</v>
      </c>
      <c r="DY427">
        <f t="shared" si="341"/>
        <v>1</v>
      </c>
      <c r="DZ427">
        <f t="shared" si="341"/>
        <v>1</v>
      </c>
      <c r="EA427">
        <f t="shared" si="341"/>
        <v>1</v>
      </c>
      <c r="EB427">
        <f t="shared" si="340"/>
        <v>2</v>
      </c>
      <c r="EC427">
        <f t="shared" si="340"/>
        <v>2</v>
      </c>
      <c r="ED427">
        <f t="shared" si="340"/>
        <v>2</v>
      </c>
      <c r="EE427">
        <v>1203011</v>
      </c>
      <c r="EF427" t="s">
        <v>131</v>
      </c>
      <c r="EG427">
        <v>1</v>
      </c>
      <c r="EV427" t="str">
        <f t="shared" si="371"/>
        <v>光骑兵</v>
      </c>
      <c r="EW427" t="str">
        <f t="shared" si="372"/>
        <v>火骑兵</v>
      </c>
      <c r="EX427" t="str">
        <f t="shared" si="373"/>
        <v>木刀客</v>
      </c>
      <c r="EY427" t="str">
        <f t="shared" si="374"/>
        <v>木海盗</v>
      </c>
      <c r="EZ427" t="str">
        <f t="shared" si="375"/>
        <v>木女巫</v>
      </c>
      <c r="FA427" t="str">
        <f t="shared" si="376"/>
        <v>水魔法师</v>
      </c>
      <c r="FB427">
        <v>13</v>
      </c>
      <c r="FC427">
        <v>6</v>
      </c>
      <c r="FD427">
        <v>9</v>
      </c>
      <c r="FE427">
        <v>13</v>
      </c>
      <c r="FF427">
        <v>12</v>
      </c>
      <c r="FG427">
        <v>1</v>
      </c>
      <c r="FH427">
        <f t="shared" ca="1" si="377"/>
        <v>9</v>
      </c>
      <c r="FI427">
        <f t="shared" ca="1" si="377"/>
        <v>7</v>
      </c>
      <c r="FJ427">
        <f t="shared" ca="1" si="377"/>
        <v>8</v>
      </c>
      <c r="FK427">
        <f t="shared" ca="1" si="378"/>
        <v>2</v>
      </c>
      <c r="FL427">
        <f t="shared" ca="1" si="378"/>
        <v>13</v>
      </c>
      <c r="FM427">
        <f t="shared" ca="1" si="378"/>
        <v>12</v>
      </c>
      <c r="FN427">
        <f t="shared" ca="1" si="379"/>
        <v>9</v>
      </c>
      <c r="FO427">
        <f t="shared" ca="1" si="380"/>
        <v>7</v>
      </c>
      <c r="FP427">
        <f t="shared" ca="1" si="381"/>
        <v>8</v>
      </c>
      <c r="FQ427">
        <f t="shared" ca="1" si="382"/>
        <v>2</v>
      </c>
      <c r="FR427">
        <f t="shared" ca="1" si="383"/>
        <v>13</v>
      </c>
      <c r="FS427">
        <f t="shared" ca="1" si="384"/>
        <v>9</v>
      </c>
    </row>
    <row r="428" spans="1:175" ht="14.25" x14ac:dyDescent="0.15">
      <c r="A428" s="20">
        <v>2000125</v>
      </c>
      <c r="B428" s="6" t="str">
        <f t="shared" si="343"/>
        <v>2</v>
      </c>
      <c r="C428" s="7">
        <v>1002</v>
      </c>
      <c r="D428" s="1" t="str">
        <f t="shared" si="344"/>
        <v>5200112,5202113,5201112,5401113,5402113,5601111</v>
      </c>
      <c r="E428" t="str">
        <f t="shared" si="345"/>
        <v>11,11,11,11,11,11</v>
      </c>
      <c r="F428" t="str">
        <f t="shared" si="346"/>
        <v>694,686,686,686,686,686</v>
      </c>
      <c r="G428">
        <f t="shared" si="347"/>
        <v>5170025</v>
      </c>
      <c r="H428" s="6">
        <f>Sheet1!B428</f>
        <v>35</v>
      </c>
      <c r="I428" s="6">
        <f>Sheet1!C428</f>
        <v>0</v>
      </c>
      <c r="J428" s="6">
        <f>Sheet1!D428</f>
        <v>0</v>
      </c>
      <c r="K428" s="6">
        <f>Sheet1!E428</f>
        <v>0</v>
      </c>
      <c r="L428" s="6">
        <f>Sheet1!F428</f>
        <v>20</v>
      </c>
      <c r="P428">
        <f t="shared" si="348"/>
        <v>5170025</v>
      </c>
      <c r="Q428" s="19">
        <v>5170025.9160000002</v>
      </c>
      <c r="R428" s="6" t="str">
        <f t="shared" si="349"/>
        <v>5200112,5202113,5201112,5401113,5402113,5601111</v>
      </c>
      <c r="S428" s="6" t="str">
        <f t="shared" si="350"/>
        <v>11,11,11,11,11,11</v>
      </c>
      <c r="T428" s="6" t="str">
        <f t="shared" si="351"/>
        <v>694,686,686,686,686,686</v>
      </c>
      <c r="U428">
        <v>5200112</v>
      </c>
      <c r="V428">
        <v>5202113</v>
      </c>
      <c r="W428">
        <v>5201112</v>
      </c>
      <c r="X428">
        <v>5401113</v>
      </c>
      <c r="Y428">
        <v>5402113</v>
      </c>
      <c r="Z428">
        <v>5601111</v>
      </c>
      <c r="AA428">
        <v>11</v>
      </c>
      <c r="AB428">
        <v>11</v>
      </c>
      <c r="AC428">
        <v>11</v>
      </c>
      <c r="AD428">
        <v>11</v>
      </c>
      <c r="AE428">
        <v>11</v>
      </c>
      <c r="AF428">
        <v>11</v>
      </c>
      <c r="AG428" s="12">
        <f t="shared" si="352"/>
        <v>694</v>
      </c>
      <c r="AH428" s="12">
        <f t="shared" si="353"/>
        <v>686</v>
      </c>
      <c r="AI428" s="12">
        <f t="shared" si="354"/>
        <v>686</v>
      </c>
      <c r="AJ428" s="12">
        <f t="shared" si="355"/>
        <v>686</v>
      </c>
      <c r="AK428" s="12">
        <f t="shared" si="356"/>
        <v>686</v>
      </c>
      <c r="AL428" s="12">
        <f t="shared" si="357"/>
        <v>686</v>
      </c>
      <c r="AM428" s="6">
        <f t="shared" si="342"/>
        <v>878904.40572000016</v>
      </c>
      <c r="AN428" s="6">
        <f t="shared" si="387"/>
        <v>858224.3020560001</v>
      </c>
      <c r="AO428" s="6">
        <f t="shared" si="387"/>
        <v>858224.3020560001</v>
      </c>
      <c r="AP428" s="6">
        <f t="shared" si="387"/>
        <v>858224.3020560001</v>
      </c>
      <c r="AQ428" s="6">
        <f t="shared" si="387"/>
        <v>858224.3020560001</v>
      </c>
      <c r="AR428" s="6">
        <f t="shared" si="387"/>
        <v>858224.3020560001</v>
      </c>
      <c r="CH428">
        <f t="shared" si="358"/>
        <v>0</v>
      </c>
      <c r="CI428" s="23" t="b">
        <f t="shared" si="388"/>
        <v>1</v>
      </c>
      <c r="CJ428" s="23" t="b">
        <f t="shared" si="388"/>
        <v>1</v>
      </c>
      <c r="CK428" s="23" t="b">
        <f t="shared" si="388"/>
        <v>1</v>
      </c>
      <c r="CL428" s="23" t="b">
        <f t="shared" si="388"/>
        <v>1</v>
      </c>
      <c r="CM428" s="23" t="b">
        <f t="shared" si="388"/>
        <v>1</v>
      </c>
      <c r="CN428" s="23" t="b">
        <f t="shared" si="388"/>
        <v>1</v>
      </c>
      <c r="CO428" t="str">
        <f t="shared" si="359"/>
        <v>5200112</v>
      </c>
      <c r="CP428" t="str">
        <f t="shared" si="360"/>
        <v>5202113</v>
      </c>
      <c r="CQ428" t="str">
        <f t="shared" si="361"/>
        <v>5201112</v>
      </c>
      <c r="CR428" t="str">
        <f t="shared" si="362"/>
        <v>5401113</v>
      </c>
      <c r="CS428" t="str">
        <f t="shared" si="363"/>
        <v>5402113</v>
      </c>
      <c r="CT428" t="str">
        <f t="shared" si="364"/>
        <v>5601111</v>
      </c>
      <c r="CU428">
        <v>11</v>
      </c>
      <c r="CV428">
        <v>11</v>
      </c>
      <c r="CW428">
        <v>11</v>
      </c>
      <c r="CX428">
        <v>11</v>
      </c>
      <c r="CY428">
        <v>11</v>
      </c>
      <c r="CZ428">
        <v>11</v>
      </c>
      <c r="DA428" s="12">
        <v>5</v>
      </c>
      <c r="DB428" s="17">
        <v>5</v>
      </c>
      <c r="DC428">
        <v>5</v>
      </c>
      <c r="DD428">
        <v>5</v>
      </c>
      <c r="DE428">
        <v>5</v>
      </c>
      <c r="DF428">
        <v>5</v>
      </c>
      <c r="DG428" s="28" t="s">
        <v>185</v>
      </c>
      <c r="DH428" s="28" t="s">
        <v>192</v>
      </c>
      <c r="DI428" s="28" t="s">
        <v>134</v>
      </c>
      <c r="DJ428" s="28" t="s">
        <v>194</v>
      </c>
      <c r="DK428" s="28" t="s">
        <v>146</v>
      </c>
      <c r="DL428" s="28" t="s">
        <v>184</v>
      </c>
      <c r="DM428" t="str">
        <f t="shared" si="365"/>
        <v>火</v>
      </c>
      <c r="DN428" t="str">
        <f t="shared" si="366"/>
        <v>木</v>
      </c>
      <c r="DO428" t="str">
        <f t="shared" si="367"/>
        <v>火</v>
      </c>
      <c r="DP428" t="str">
        <f t="shared" si="368"/>
        <v>木</v>
      </c>
      <c r="DQ428" t="str">
        <f t="shared" si="369"/>
        <v>木</v>
      </c>
      <c r="DR428" t="str">
        <f t="shared" si="370"/>
        <v>水</v>
      </c>
      <c r="DS428" s="28" t="s">
        <v>145</v>
      </c>
      <c r="DT428" s="28" t="s">
        <v>145</v>
      </c>
      <c r="DU428" s="28" t="s">
        <v>145</v>
      </c>
      <c r="DV428" s="28" t="s">
        <v>164</v>
      </c>
      <c r="DW428" s="28" t="s">
        <v>164</v>
      </c>
      <c r="DX428" s="28" t="s">
        <v>164</v>
      </c>
      <c r="DY428">
        <f t="shared" si="341"/>
        <v>1</v>
      </c>
      <c r="DZ428">
        <f t="shared" si="341"/>
        <v>1</v>
      </c>
      <c r="EA428">
        <f t="shared" si="341"/>
        <v>1</v>
      </c>
      <c r="EB428">
        <f t="shared" si="340"/>
        <v>2</v>
      </c>
      <c r="EC428">
        <f t="shared" si="340"/>
        <v>2</v>
      </c>
      <c r="ED428">
        <f t="shared" si="340"/>
        <v>2</v>
      </c>
      <c r="EE428">
        <v>1403011</v>
      </c>
      <c r="EF428" t="s">
        <v>156</v>
      </c>
      <c r="EG428">
        <v>2</v>
      </c>
      <c r="EV428" t="str">
        <f t="shared" si="371"/>
        <v>火刀客</v>
      </c>
      <c r="EW428" t="str">
        <f t="shared" si="372"/>
        <v>木维京</v>
      </c>
      <c r="EX428" t="str">
        <f t="shared" si="373"/>
        <v>火骑兵</v>
      </c>
      <c r="EY428" t="str">
        <f t="shared" si="374"/>
        <v>木魔法师</v>
      </c>
      <c r="EZ428" t="str">
        <f t="shared" si="375"/>
        <v>木女巫</v>
      </c>
      <c r="FA428" t="str">
        <f t="shared" si="376"/>
        <v>水修女</v>
      </c>
      <c r="FB428">
        <v>5</v>
      </c>
      <c r="FC428">
        <v>11</v>
      </c>
      <c r="FD428">
        <v>6</v>
      </c>
      <c r="FE428">
        <v>11</v>
      </c>
      <c r="FF428">
        <v>12</v>
      </c>
      <c r="FG428">
        <v>5</v>
      </c>
      <c r="FH428">
        <f t="shared" ca="1" si="377"/>
        <v>1</v>
      </c>
      <c r="FI428">
        <f t="shared" ca="1" si="377"/>
        <v>13</v>
      </c>
      <c r="FJ428">
        <f t="shared" ca="1" si="377"/>
        <v>5</v>
      </c>
      <c r="FK428">
        <f t="shared" ca="1" si="378"/>
        <v>6</v>
      </c>
      <c r="FL428">
        <f t="shared" ca="1" si="378"/>
        <v>4</v>
      </c>
      <c r="FM428">
        <f t="shared" ca="1" si="378"/>
        <v>9</v>
      </c>
      <c r="FN428">
        <f t="shared" ca="1" si="379"/>
        <v>1</v>
      </c>
      <c r="FO428">
        <f t="shared" ca="1" si="380"/>
        <v>13</v>
      </c>
      <c r="FP428">
        <f t="shared" ca="1" si="381"/>
        <v>10</v>
      </c>
      <c r="FQ428">
        <f t="shared" ca="1" si="382"/>
        <v>6</v>
      </c>
      <c r="FR428">
        <f t="shared" ca="1" si="383"/>
        <v>4</v>
      </c>
      <c r="FS428">
        <f t="shared" ca="1" si="384"/>
        <v>5</v>
      </c>
    </row>
    <row r="429" spans="1:175" ht="14.25" x14ac:dyDescent="0.15">
      <c r="A429" s="20">
        <v>2000126</v>
      </c>
      <c r="B429" s="6" t="str">
        <f t="shared" si="343"/>
        <v>2</v>
      </c>
      <c r="C429" s="7">
        <v>1002</v>
      </c>
      <c r="D429" s="1" t="str">
        <f t="shared" si="344"/>
        <v>5201112,5302114,5202113,5402113,5502113,5500113</v>
      </c>
      <c r="E429" t="str">
        <f t="shared" si="345"/>
        <v>11,11,11,11,11,11</v>
      </c>
      <c r="F429" t="str">
        <f t="shared" si="346"/>
        <v>698,690,690,690,690,690</v>
      </c>
      <c r="G429">
        <f t="shared" si="347"/>
        <v>5225388</v>
      </c>
      <c r="H429" s="6">
        <f>Sheet1!B429</f>
        <v>1</v>
      </c>
      <c r="I429" s="6">
        <f>Sheet1!C429</f>
        <v>0</v>
      </c>
      <c r="J429" s="6">
        <f>Sheet1!D429</f>
        <v>0</v>
      </c>
      <c r="K429" s="6">
        <f>Sheet1!E429</f>
        <v>0</v>
      </c>
      <c r="L429" s="6">
        <f>Sheet1!F429</f>
        <v>40000</v>
      </c>
      <c r="P429">
        <f t="shared" si="348"/>
        <v>5225388</v>
      </c>
      <c r="Q429" s="19">
        <v>5225388.8370000003</v>
      </c>
      <c r="R429" s="6" t="str">
        <f t="shared" si="349"/>
        <v>5201112,5302114,5202113,5402113,5502113,5500113</v>
      </c>
      <c r="S429" s="6" t="str">
        <f t="shared" si="350"/>
        <v>11,11,11,11,11,11</v>
      </c>
      <c r="T429" s="6" t="str">
        <f t="shared" si="351"/>
        <v>698,690,690,690,690,690</v>
      </c>
      <c r="U429">
        <v>5201112</v>
      </c>
      <c r="V429">
        <v>5302114</v>
      </c>
      <c r="W429">
        <v>5202113</v>
      </c>
      <c r="X429">
        <v>5402113</v>
      </c>
      <c r="Y429">
        <v>5502113</v>
      </c>
      <c r="Z429">
        <v>5500113</v>
      </c>
      <c r="AA429">
        <v>11</v>
      </c>
      <c r="AB429">
        <v>11</v>
      </c>
      <c r="AC429">
        <v>11</v>
      </c>
      <c r="AD429">
        <v>11</v>
      </c>
      <c r="AE429">
        <v>11</v>
      </c>
      <c r="AF429">
        <v>11</v>
      </c>
      <c r="AG429" s="12">
        <f t="shared" si="352"/>
        <v>698</v>
      </c>
      <c r="AH429" s="12">
        <f t="shared" si="353"/>
        <v>690</v>
      </c>
      <c r="AI429" s="12">
        <f t="shared" si="354"/>
        <v>690</v>
      </c>
      <c r="AJ429" s="12">
        <f t="shared" si="355"/>
        <v>690</v>
      </c>
      <c r="AK429" s="12">
        <f t="shared" si="356"/>
        <v>690</v>
      </c>
      <c r="AL429" s="12">
        <f t="shared" si="357"/>
        <v>690</v>
      </c>
      <c r="AM429" s="6">
        <f t="shared" si="342"/>
        <v>888316.10229000007</v>
      </c>
      <c r="AN429" s="6">
        <f t="shared" si="387"/>
        <v>867414.54694200004</v>
      </c>
      <c r="AO429" s="6">
        <f t="shared" si="387"/>
        <v>867414.54694200004</v>
      </c>
      <c r="AP429" s="6">
        <f t="shared" si="387"/>
        <v>867414.54694200004</v>
      </c>
      <c r="AQ429" s="6">
        <f t="shared" si="387"/>
        <v>867414.54694200004</v>
      </c>
      <c r="AR429" s="6">
        <f t="shared" si="387"/>
        <v>867414.54694200004</v>
      </c>
      <c r="CH429">
        <f t="shared" si="358"/>
        <v>1</v>
      </c>
      <c r="CI429" s="23" t="b">
        <f t="shared" si="388"/>
        <v>1</v>
      </c>
      <c r="CJ429" s="23" t="b">
        <f t="shared" si="388"/>
        <v>1</v>
      </c>
      <c r="CK429" s="23" t="b">
        <f t="shared" si="388"/>
        <v>1</v>
      </c>
      <c r="CL429" s="23" t="b">
        <f t="shared" si="388"/>
        <v>1</v>
      </c>
      <c r="CM429" s="23" t="b">
        <f t="shared" si="388"/>
        <v>1</v>
      </c>
      <c r="CN429" s="23" t="b">
        <f t="shared" si="388"/>
        <v>1</v>
      </c>
      <c r="CO429" t="str">
        <f t="shared" si="359"/>
        <v>5201112</v>
      </c>
      <c r="CP429" t="str">
        <f t="shared" si="360"/>
        <v>5302114</v>
      </c>
      <c r="CQ429" t="str">
        <f t="shared" si="361"/>
        <v>5202113</v>
      </c>
      <c r="CR429" t="str">
        <f t="shared" si="362"/>
        <v>5402113</v>
      </c>
      <c r="CS429" t="str">
        <f t="shared" si="363"/>
        <v>5502113</v>
      </c>
      <c r="CT429" t="str">
        <f t="shared" si="364"/>
        <v>5500113</v>
      </c>
      <c r="CU429">
        <v>11</v>
      </c>
      <c r="CV429">
        <v>11</v>
      </c>
      <c r="CW429">
        <v>11</v>
      </c>
      <c r="CX429">
        <v>11</v>
      </c>
      <c r="CY429">
        <v>11</v>
      </c>
      <c r="CZ429">
        <v>11</v>
      </c>
      <c r="DA429" s="12">
        <v>5</v>
      </c>
      <c r="DB429" s="17">
        <v>5</v>
      </c>
      <c r="DC429">
        <v>5</v>
      </c>
      <c r="DD429">
        <v>5</v>
      </c>
      <c r="DE429">
        <v>5</v>
      </c>
      <c r="DF429">
        <v>5</v>
      </c>
      <c r="DG429" s="28" t="s">
        <v>134</v>
      </c>
      <c r="DH429" s="28" t="s">
        <v>198</v>
      </c>
      <c r="DI429" s="28" t="s">
        <v>192</v>
      </c>
      <c r="DJ429" s="28" t="s">
        <v>146</v>
      </c>
      <c r="DK429" s="28" t="s">
        <v>196</v>
      </c>
      <c r="DL429" s="28" t="s">
        <v>195</v>
      </c>
      <c r="DM429" t="str">
        <f t="shared" si="365"/>
        <v>火</v>
      </c>
      <c r="DN429" t="str">
        <f t="shared" si="366"/>
        <v>光</v>
      </c>
      <c r="DO429" t="str">
        <f t="shared" si="367"/>
        <v>木</v>
      </c>
      <c r="DP429" t="str">
        <f t="shared" si="368"/>
        <v>木</v>
      </c>
      <c r="DQ429" t="str">
        <f t="shared" si="369"/>
        <v>木</v>
      </c>
      <c r="DR429" t="str">
        <f t="shared" si="370"/>
        <v>木</v>
      </c>
      <c r="DS429" s="28" t="s">
        <v>152</v>
      </c>
      <c r="DT429" s="28" t="s">
        <v>152</v>
      </c>
      <c r="DU429" s="28" t="s">
        <v>147</v>
      </c>
      <c r="DV429" s="28" t="s">
        <v>161</v>
      </c>
      <c r="DW429" s="28" t="s">
        <v>165</v>
      </c>
      <c r="DX429" s="28" t="s">
        <v>161</v>
      </c>
      <c r="DY429">
        <f t="shared" si="341"/>
        <v>1</v>
      </c>
      <c r="DZ429">
        <f t="shared" si="341"/>
        <v>1</v>
      </c>
      <c r="EA429">
        <f t="shared" si="341"/>
        <v>1</v>
      </c>
      <c r="EB429">
        <f t="shared" si="340"/>
        <v>2</v>
      </c>
      <c r="EC429">
        <f t="shared" si="340"/>
        <v>2</v>
      </c>
      <c r="ED429">
        <f t="shared" si="340"/>
        <v>2</v>
      </c>
      <c r="EE429">
        <v>1205011</v>
      </c>
      <c r="EF429" t="s">
        <v>208</v>
      </c>
      <c r="EG429">
        <v>1</v>
      </c>
      <c r="EV429" t="str">
        <f t="shared" si="371"/>
        <v>火骑兵</v>
      </c>
      <c r="EW429" t="str">
        <f t="shared" si="372"/>
        <v>光盗贼</v>
      </c>
      <c r="EX429" t="str">
        <f t="shared" si="373"/>
        <v>木维京</v>
      </c>
      <c r="EY429" t="str">
        <f t="shared" si="374"/>
        <v>木女巫</v>
      </c>
      <c r="EZ429" t="str">
        <f t="shared" si="375"/>
        <v>木火枪手</v>
      </c>
      <c r="FA429" t="str">
        <f t="shared" si="376"/>
        <v>木海盗</v>
      </c>
      <c r="FB429">
        <v>6</v>
      </c>
      <c r="FC429">
        <v>14</v>
      </c>
      <c r="FD429">
        <v>11</v>
      </c>
      <c r="FE429">
        <v>12</v>
      </c>
      <c r="FF429">
        <v>14</v>
      </c>
      <c r="FG429">
        <v>13</v>
      </c>
      <c r="FH429">
        <f t="shared" ca="1" si="377"/>
        <v>2</v>
      </c>
      <c r="FI429">
        <f t="shared" ca="1" si="377"/>
        <v>4</v>
      </c>
      <c r="FJ429">
        <f t="shared" ca="1" si="377"/>
        <v>14</v>
      </c>
      <c r="FK429">
        <f t="shared" ca="1" si="378"/>
        <v>7</v>
      </c>
      <c r="FL429">
        <f t="shared" ca="1" si="378"/>
        <v>3</v>
      </c>
      <c r="FM429">
        <f t="shared" ca="1" si="378"/>
        <v>4</v>
      </c>
      <c r="FN429">
        <f t="shared" ca="1" si="379"/>
        <v>2</v>
      </c>
      <c r="FO429">
        <f t="shared" ca="1" si="380"/>
        <v>4</v>
      </c>
      <c r="FP429">
        <f t="shared" ca="1" si="381"/>
        <v>3</v>
      </c>
      <c r="FQ429">
        <f t="shared" ca="1" si="382"/>
        <v>7</v>
      </c>
      <c r="FR429">
        <f t="shared" ca="1" si="383"/>
        <v>3</v>
      </c>
      <c r="FS429">
        <f t="shared" ca="1" si="384"/>
        <v>5</v>
      </c>
    </row>
    <row r="430" spans="1:175" ht="14.25" x14ac:dyDescent="0.15">
      <c r="A430" s="20">
        <v>2000127</v>
      </c>
      <c r="B430" s="6" t="str">
        <f t="shared" si="343"/>
        <v>2</v>
      </c>
      <c r="C430" s="7">
        <v>1002</v>
      </c>
      <c r="D430" s="1" t="str">
        <f t="shared" si="344"/>
        <v>5201111,5301112,5301111,5501115,5601113,5501114</v>
      </c>
      <c r="E430" t="str">
        <f t="shared" si="345"/>
        <v>11,11,11,11,11,11</v>
      </c>
      <c r="F430" t="str">
        <f t="shared" si="346"/>
        <v>702,693,693,693,693,693</v>
      </c>
      <c r="G430">
        <f t="shared" si="347"/>
        <v>5281121</v>
      </c>
      <c r="H430" s="6">
        <f>Sheet1!B430</f>
        <v>30</v>
      </c>
      <c r="I430" s="6">
        <f>Sheet1!C430</f>
        <v>0</v>
      </c>
      <c r="J430" s="6">
        <f>Sheet1!D430</f>
        <v>0</v>
      </c>
      <c r="K430" s="6">
        <f>Sheet1!E430</f>
        <v>0</v>
      </c>
      <c r="L430" s="6">
        <f>Sheet1!F430</f>
        <v>200</v>
      </c>
      <c r="P430">
        <f t="shared" si="348"/>
        <v>5281121</v>
      </c>
      <c r="Q430" s="19">
        <v>5281121.7340000002</v>
      </c>
      <c r="R430" s="6" t="str">
        <f t="shared" si="349"/>
        <v>5201111,5301112,5301111,5501115,5601113,5501114</v>
      </c>
      <c r="S430" s="6" t="str">
        <f t="shared" si="350"/>
        <v>11,11,11,11,11,11</v>
      </c>
      <c r="T430" s="6" t="str">
        <f t="shared" si="351"/>
        <v>702,693,693,693,693,693</v>
      </c>
      <c r="U430">
        <v>5201111</v>
      </c>
      <c r="V430">
        <v>5301112</v>
      </c>
      <c r="W430">
        <v>5301111</v>
      </c>
      <c r="X430">
        <v>5501115</v>
      </c>
      <c r="Y430">
        <v>5601113</v>
      </c>
      <c r="Z430">
        <v>5501114</v>
      </c>
      <c r="AA430">
        <v>11</v>
      </c>
      <c r="AB430">
        <v>11</v>
      </c>
      <c r="AC430">
        <v>11</v>
      </c>
      <c r="AD430">
        <v>11</v>
      </c>
      <c r="AE430">
        <v>11</v>
      </c>
      <c r="AF430">
        <v>11</v>
      </c>
      <c r="AG430" s="12">
        <f t="shared" si="352"/>
        <v>702</v>
      </c>
      <c r="AH430" s="12">
        <f t="shared" si="353"/>
        <v>693</v>
      </c>
      <c r="AI430" s="12">
        <f t="shared" si="354"/>
        <v>693</v>
      </c>
      <c r="AJ430" s="12">
        <f t="shared" si="355"/>
        <v>693</v>
      </c>
      <c r="AK430" s="12">
        <f t="shared" si="356"/>
        <v>693</v>
      </c>
      <c r="AL430" s="12">
        <f t="shared" si="357"/>
        <v>693</v>
      </c>
      <c r="AM430" s="6">
        <f t="shared" si="342"/>
        <v>897790.69478000014</v>
      </c>
      <c r="AN430" s="6">
        <f t="shared" si="387"/>
        <v>876666.20784400008</v>
      </c>
      <c r="AO430" s="6">
        <f t="shared" si="387"/>
        <v>876666.20784400008</v>
      </c>
      <c r="AP430" s="6">
        <f t="shared" si="387"/>
        <v>876666.20784400008</v>
      </c>
      <c r="AQ430" s="6">
        <f t="shared" si="387"/>
        <v>876666.20784400008</v>
      </c>
      <c r="AR430" s="6">
        <f t="shared" si="387"/>
        <v>876666.20784400008</v>
      </c>
      <c r="CH430">
        <f t="shared" si="358"/>
        <v>2</v>
      </c>
      <c r="CI430" s="23" t="b">
        <f t="shared" si="388"/>
        <v>1</v>
      </c>
      <c r="CJ430" s="23" t="b">
        <f t="shared" si="388"/>
        <v>1</v>
      </c>
      <c r="CK430" s="23" t="b">
        <f t="shared" si="388"/>
        <v>1</v>
      </c>
      <c r="CL430" s="23" t="b">
        <f t="shared" si="388"/>
        <v>1</v>
      </c>
      <c r="CM430" s="23" t="b">
        <f t="shared" si="388"/>
        <v>1</v>
      </c>
      <c r="CN430" s="23" t="b">
        <f t="shared" si="388"/>
        <v>1</v>
      </c>
      <c r="CO430" t="str">
        <f t="shared" si="359"/>
        <v>5201111</v>
      </c>
      <c r="CP430" t="str">
        <f t="shared" si="360"/>
        <v>5301112</v>
      </c>
      <c r="CQ430" t="str">
        <f t="shared" si="361"/>
        <v>5301111</v>
      </c>
      <c r="CR430" t="str">
        <f t="shared" si="362"/>
        <v>5501115</v>
      </c>
      <c r="CS430" t="str">
        <f t="shared" si="363"/>
        <v>5601113</v>
      </c>
      <c r="CT430" t="str">
        <f t="shared" si="364"/>
        <v>5501114</v>
      </c>
      <c r="CU430">
        <v>11</v>
      </c>
      <c r="CV430">
        <v>11</v>
      </c>
      <c r="CW430">
        <v>11</v>
      </c>
      <c r="CX430">
        <v>11</v>
      </c>
      <c r="CY430">
        <v>11</v>
      </c>
      <c r="CZ430">
        <v>11</v>
      </c>
      <c r="DA430" s="12">
        <v>5</v>
      </c>
      <c r="DB430" s="17">
        <v>5</v>
      </c>
      <c r="DC430">
        <v>5</v>
      </c>
      <c r="DD430">
        <v>5</v>
      </c>
      <c r="DE430">
        <v>5</v>
      </c>
      <c r="DF430">
        <v>5</v>
      </c>
      <c r="DG430" s="28" t="s">
        <v>180</v>
      </c>
      <c r="DH430" s="28" t="s">
        <v>187</v>
      </c>
      <c r="DI430" s="28" t="s">
        <v>128</v>
      </c>
      <c r="DJ430" s="28" t="s">
        <v>201</v>
      </c>
      <c r="DK430" s="28" t="s">
        <v>175</v>
      </c>
      <c r="DL430" s="28" t="s">
        <v>176</v>
      </c>
      <c r="DM430" t="str">
        <f t="shared" si="365"/>
        <v>水</v>
      </c>
      <c r="DN430" t="str">
        <f t="shared" si="366"/>
        <v>火</v>
      </c>
      <c r="DO430" t="str">
        <f t="shared" si="367"/>
        <v>水</v>
      </c>
      <c r="DP430" t="str">
        <f t="shared" si="368"/>
        <v>暗</v>
      </c>
      <c r="DQ430" t="str">
        <f t="shared" si="369"/>
        <v>木</v>
      </c>
      <c r="DR430" t="str">
        <f t="shared" si="370"/>
        <v>光</v>
      </c>
      <c r="DS430" s="28" t="s">
        <v>147</v>
      </c>
      <c r="DT430" s="28" t="s">
        <v>152</v>
      </c>
      <c r="DU430" s="28" t="s">
        <v>137</v>
      </c>
      <c r="DV430" s="28" t="s">
        <v>160</v>
      </c>
      <c r="DW430" s="28" t="s">
        <v>170</v>
      </c>
      <c r="DX430" s="28" t="s">
        <v>165</v>
      </c>
      <c r="DY430">
        <f t="shared" si="341"/>
        <v>1</v>
      </c>
      <c r="DZ430">
        <f t="shared" si="341"/>
        <v>1</v>
      </c>
      <c r="EA430">
        <f t="shared" si="341"/>
        <v>1</v>
      </c>
      <c r="EB430">
        <f t="shared" si="340"/>
        <v>2</v>
      </c>
      <c r="EC430">
        <f t="shared" si="340"/>
        <v>2</v>
      </c>
      <c r="ED430">
        <f t="shared" si="340"/>
        <v>2</v>
      </c>
      <c r="EE430">
        <v>1405011</v>
      </c>
      <c r="EF430" t="s">
        <v>209</v>
      </c>
      <c r="EG430">
        <v>2</v>
      </c>
      <c r="EV430" t="str">
        <f t="shared" si="371"/>
        <v>水骑兵</v>
      </c>
      <c r="EW430" t="str">
        <f t="shared" si="372"/>
        <v>火剑士</v>
      </c>
      <c r="EX430" t="str">
        <f t="shared" si="373"/>
        <v>水剑士</v>
      </c>
      <c r="EY430" t="str">
        <f t="shared" si="374"/>
        <v>暗猎人</v>
      </c>
      <c r="EZ430" t="str">
        <f t="shared" si="375"/>
        <v>木修女</v>
      </c>
      <c r="FA430" t="str">
        <f t="shared" si="376"/>
        <v>光猎人</v>
      </c>
      <c r="FB430">
        <v>2</v>
      </c>
      <c r="FC430">
        <v>8</v>
      </c>
      <c r="FD430">
        <v>4</v>
      </c>
      <c r="FE430">
        <v>19</v>
      </c>
      <c r="FF430">
        <v>15</v>
      </c>
      <c r="FG430">
        <v>16</v>
      </c>
      <c r="FH430">
        <f t="shared" ca="1" si="377"/>
        <v>10</v>
      </c>
      <c r="FI430">
        <f t="shared" ca="1" si="377"/>
        <v>2</v>
      </c>
      <c r="FJ430">
        <f t="shared" ca="1" si="377"/>
        <v>15</v>
      </c>
      <c r="FK430">
        <f t="shared" ca="1" si="378"/>
        <v>4</v>
      </c>
      <c r="FL430">
        <f t="shared" ca="1" si="378"/>
        <v>12</v>
      </c>
      <c r="FM430">
        <f t="shared" ca="1" si="378"/>
        <v>6</v>
      </c>
      <c r="FN430">
        <f t="shared" ca="1" si="379"/>
        <v>10</v>
      </c>
      <c r="FO430">
        <f t="shared" ca="1" si="380"/>
        <v>2</v>
      </c>
      <c r="FP430">
        <f t="shared" ca="1" si="381"/>
        <v>7</v>
      </c>
      <c r="FQ430">
        <f t="shared" ca="1" si="382"/>
        <v>4</v>
      </c>
      <c r="FR430">
        <f t="shared" ca="1" si="383"/>
        <v>12</v>
      </c>
      <c r="FS430">
        <f t="shared" ca="1" si="384"/>
        <v>11</v>
      </c>
    </row>
    <row r="431" spans="1:175" ht="14.25" x14ac:dyDescent="0.15">
      <c r="A431" s="20">
        <v>2000128</v>
      </c>
      <c r="B431" s="6" t="str">
        <f t="shared" si="343"/>
        <v>2</v>
      </c>
      <c r="C431" s="7">
        <v>1002</v>
      </c>
      <c r="D431" s="1" t="str">
        <f t="shared" si="344"/>
        <v>5301112,5301111,5200112,5602114,5601112,5502113</v>
      </c>
      <c r="E431" t="str">
        <f t="shared" si="345"/>
        <v>11,11,11,11,11,11</v>
      </c>
      <c r="F431" t="str">
        <f t="shared" si="346"/>
        <v>705,697,697,697,697,697</v>
      </c>
      <c r="G431">
        <f t="shared" si="347"/>
        <v>5337225</v>
      </c>
      <c r="H431" s="6">
        <f>Sheet1!B431</f>
        <v>1</v>
      </c>
      <c r="I431" s="6">
        <f>Sheet1!C431</f>
        <v>0</v>
      </c>
      <c r="J431" s="6">
        <f>Sheet1!D431</f>
        <v>0</v>
      </c>
      <c r="K431" s="6">
        <f>Sheet1!E431</f>
        <v>0</v>
      </c>
      <c r="L431" s="6">
        <f>Sheet1!F431</f>
        <v>40000</v>
      </c>
      <c r="P431">
        <f t="shared" si="348"/>
        <v>5337225</v>
      </c>
      <c r="Q431" s="19">
        <v>5337225.7050000001</v>
      </c>
      <c r="R431" s="6" t="str">
        <f t="shared" si="349"/>
        <v>5301112,5301111,5200112,5602114,5601112,5502113</v>
      </c>
      <c r="S431" s="6" t="str">
        <f t="shared" si="350"/>
        <v>11,11,11,11,11,11</v>
      </c>
      <c r="T431" s="6" t="str">
        <f t="shared" si="351"/>
        <v>705,697,697,697,697,697</v>
      </c>
      <c r="U431">
        <v>5301112</v>
      </c>
      <c r="V431">
        <v>5301111</v>
      </c>
      <c r="W431">
        <v>5200112</v>
      </c>
      <c r="X431">
        <v>5602114</v>
      </c>
      <c r="Y431">
        <v>5601112</v>
      </c>
      <c r="Z431">
        <v>5502113</v>
      </c>
      <c r="AA431">
        <v>11</v>
      </c>
      <c r="AB431">
        <v>11</v>
      </c>
      <c r="AC431">
        <v>11</v>
      </c>
      <c r="AD431">
        <v>11</v>
      </c>
      <c r="AE431">
        <v>11</v>
      </c>
      <c r="AF431">
        <v>11</v>
      </c>
      <c r="AG431" s="12">
        <f t="shared" si="352"/>
        <v>705</v>
      </c>
      <c r="AH431" s="12">
        <f t="shared" si="353"/>
        <v>697</v>
      </c>
      <c r="AI431" s="12">
        <f t="shared" si="354"/>
        <v>697</v>
      </c>
      <c r="AJ431" s="12">
        <f t="shared" si="355"/>
        <v>697</v>
      </c>
      <c r="AK431" s="12">
        <f t="shared" si="356"/>
        <v>697</v>
      </c>
      <c r="AL431" s="12">
        <f t="shared" si="357"/>
        <v>697</v>
      </c>
      <c r="AM431" s="6">
        <f t="shared" si="342"/>
        <v>907328.36985000013</v>
      </c>
      <c r="AN431" s="6">
        <f t="shared" si="387"/>
        <v>885979.46703000006</v>
      </c>
      <c r="AO431" s="6">
        <f t="shared" si="387"/>
        <v>885979.46703000006</v>
      </c>
      <c r="AP431" s="6">
        <f t="shared" si="387"/>
        <v>885979.46703000006</v>
      </c>
      <c r="AQ431" s="6">
        <f t="shared" si="387"/>
        <v>885979.46703000006</v>
      </c>
      <c r="AR431" s="6">
        <f t="shared" si="387"/>
        <v>885979.46703000006</v>
      </c>
      <c r="CH431">
        <f t="shared" si="358"/>
        <v>3</v>
      </c>
      <c r="CI431" s="23" t="b">
        <f t="shared" si="388"/>
        <v>1</v>
      </c>
      <c r="CJ431" s="23" t="b">
        <f t="shared" si="388"/>
        <v>1</v>
      </c>
      <c r="CK431" s="23" t="b">
        <f t="shared" si="388"/>
        <v>1</v>
      </c>
      <c r="CL431" s="23" t="b">
        <f t="shared" si="388"/>
        <v>1</v>
      </c>
      <c r="CM431" s="23" t="b">
        <f t="shared" si="388"/>
        <v>1</v>
      </c>
      <c r="CN431" s="23" t="b">
        <f t="shared" si="388"/>
        <v>1</v>
      </c>
      <c r="CO431" t="str">
        <f t="shared" si="359"/>
        <v>5301112</v>
      </c>
      <c r="CP431" t="str">
        <f t="shared" si="360"/>
        <v>5301111</v>
      </c>
      <c r="CQ431" t="str">
        <f t="shared" si="361"/>
        <v>5200112</v>
      </c>
      <c r="CR431" t="str">
        <f t="shared" si="362"/>
        <v>5602114</v>
      </c>
      <c r="CS431" t="str">
        <f t="shared" si="363"/>
        <v>5601112</v>
      </c>
      <c r="CT431" t="str">
        <f t="shared" si="364"/>
        <v>5502113</v>
      </c>
      <c r="CU431">
        <v>11</v>
      </c>
      <c r="CV431">
        <v>11</v>
      </c>
      <c r="CW431">
        <v>11</v>
      </c>
      <c r="CX431">
        <v>11</v>
      </c>
      <c r="CY431">
        <v>11</v>
      </c>
      <c r="CZ431">
        <v>11</v>
      </c>
      <c r="DA431" s="12">
        <v>5</v>
      </c>
      <c r="DB431" s="17">
        <v>5</v>
      </c>
      <c r="DC431">
        <v>5</v>
      </c>
      <c r="DD431">
        <v>5</v>
      </c>
      <c r="DE431">
        <v>5</v>
      </c>
      <c r="DF431">
        <v>5</v>
      </c>
      <c r="DG431" s="28" t="s">
        <v>187</v>
      </c>
      <c r="DH431" s="28" t="s">
        <v>128</v>
      </c>
      <c r="DI431" s="28" t="s">
        <v>185</v>
      </c>
      <c r="DJ431" s="28" t="s">
        <v>181</v>
      </c>
      <c r="DK431" s="28" t="s">
        <v>140</v>
      </c>
      <c r="DL431" s="28" t="s">
        <v>196</v>
      </c>
      <c r="DM431" t="str">
        <f t="shared" si="365"/>
        <v>火</v>
      </c>
      <c r="DN431" t="str">
        <f t="shared" si="366"/>
        <v>水</v>
      </c>
      <c r="DO431" t="str">
        <f t="shared" si="367"/>
        <v>火</v>
      </c>
      <c r="DP431" t="str">
        <f t="shared" si="368"/>
        <v>光</v>
      </c>
      <c r="DQ431" t="str">
        <f t="shared" si="369"/>
        <v>火</v>
      </c>
      <c r="DR431" t="str">
        <f t="shared" si="370"/>
        <v>木</v>
      </c>
      <c r="DS431" s="28" t="s">
        <v>152</v>
      </c>
      <c r="DT431" s="28" t="s">
        <v>147</v>
      </c>
      <c r="DU431" s="28" t="s">
        <v>145</v>
      </c>
      <c r="DV431" s="28" t="s">
        <v>160</v>
      </c>
      <c r="DW431" s="28" t="s">
        <v>163</v>
      </c>
      <c r="DX431" s="28" t="s">
        <v>160</v>
      </c>
      <c r="DY431">
        <f t="shared" si="341"/>
        <v>1</v>
      </c>
      <c r="DZ431">
        <f t="shared" si="341"/>
        <v>1</v>
      </c>
      <c r="EA431">
        <f t="shared" si="341"/>
        <v>1</v>
      </c>
      <c r="EB431">
        <f t="shared" si="340"/>
        <v>2</v>
      </c>
      <c r="EC431">
        <f t="shared" si="340"/>
        <v>2</v>
      </c>
      <c r="ED431">
        <f t="shared" si="340"/>
        <v>2</v>
      </c>
      <c r="EE431">
        <v>1303011</v>
      </c>
      <c r="EF431" t="s">
        <v>210</v>
      </c>
      <c r="EG431">
        <v>1</v>
      </c>
      <c r="EV431" t="str">
        <f t="shared" si="371"/>
        <v>火剑士</v>
      </c>
      <c r="EW431" t="str">
        <f t="shared" si="372"/>
        <v>水剑士</v>
      </c>
      <c r="EX431" t="str">
        <f t="shared" si="373"/>
        <v>火刀客</v>
      </c>
      <c r="EY431" t="str">
        <f t="shared" si="374"/>
        <v>光学者</v>
      </c>
      <c r="EZ431" t="str">
        <f t="shared" si="375"/>
        <v>火修女</v>
      </c>
      <c r="FA431" t="str">
        <f t="shared" si="376"/>
        <v>木火枪手</v>
      </c>
      <c r="FB431">
        <v>8</v>
      </c>
      <c r="FC431">
        <v>4</v>
      </c>
      <c r="FD431">
        <v>5</v>
      </c>
      <c r="FE431">
        <v>17</v>
      </c>
      <c r="FF431">
        <v>10</v>
      </c>
      <c r="FG431">
        <v>14</v>
      </c>
      <c r="FH431">
        <f t="shared" ca="1" si="377"/>
        <v>1</v>
      </c>
      <c r="FI431">
        <f t="shared" ca="1" si="377"/>
        <v>5</v>
      </c>
      <c r="FJ431">
        <f t="shared" ca="1" si="377"/>
        <v>12</v>
      </c>
      <c r="FK431">
        <f t="shared" ca="1" si="378"/>
        <v>9</v>
      </c>
      <c r="FL431">
        <f t="shared" ca="1" si="378"/>
        <v>10</v>
      </c>
      <c r="FM431">
        <f t="shared" ca="1" si="378"/>
        <v>6</v>
      </c>
      <c r="FN431">
        <f t="shared" ca="1" si="379"/>
        <v>1</v>
      </c>
      <c r="FO431">
        <f t="shared" ca="1" si="380"/>
        <v>5</v>
      </c>
      <c r="FP431">
        <f t="shared" ca="1" si="381"/>
        <v>2</v>
      </c>
      <c r="FQ431">
        <f t="shared" ca="1" si="382"/>
        <v>9</v>
      </c>
      <c r="FR431">
        <f t="shared" ca="1" si="383"/>
        <v>10</v>
      </c>
      <c r="FS431">
        <f t="shared" ca="1" si="384"/>
        <v>17</v>
      </c>
    </row>
    <row r="432" spans="1:175" ht="14.25" x14ac:dyDescent="0.15">
      <c r="A432" s="20">
        <v>2000129</v>
      </c>
      <c r="B432" s="6" t="str">
        <f t="shared" si="343"/>
        <v>2</v>
      </c>
      <c r="C432" s="7">
        <v>1002</v>
      </c>
      <c r="D432" s="1" t="str">
        <f t="shared" si="344"/>
        <v>5201111,5200113,5202112,5402113,5400115,5502113</v>
      </c>
      <c r="E432" t="str">
        <f t="shared" si="345"/>
        <v>11,11,11,11,11,11</v>
      </c>
      <c r="F432" t="str">
        <f t="shared" si="346"/>
        <v>709,701,701,701,701,701</v>
      </c>
      <c r="G432">
        <f t="shared" si="347"/>
        <v>5393701</v>
      </c>
      <c r="H432" s="6">
        <f>Sheet1!B432</f>
        <v>31</v>
      </c>
      <c r="I432" s="6">
        <f>Sheet1!C432</f>
        <v>0</v>
      </c>
      <c r="J432" s="6">
        <f>Sheet1!D432</f>
        <v>0</v>
      </c>
      <c r="K432" s="6">
        <f>Sheet1!E432</f>
        <v>0</v>
      </c>
      <c r="L432" s="6">
        <f>Sheet1!F432</f>
        <v>200</v>
      </c>
      <c r="P432">
        <f t="shared" si="348"/>
        <v>5393701</v>
      </c>
      <c r="Q432" s="19">
        <v>5393701.8480000002</v>
      </c>
      <c r="R432" s="6" t="str">
        <f t="shared" si="349"/>
        <v>5201111,5200113,5202112,5402113,5400115,5502113</v>
      </c>
      <c r="S432" s="6" t="str">
        <f t="shared" si="350"/>
        <v>11,11,11,11,11,11</v>
      </c>
      <c r="T432" s="6" t="str">
        <f t="shared" si="351"/>
        <v>709,701,701,701,701,701</v>
      </c>
      <c r="U432">
        <v>5201111</v>
      </c>
      <c r="V432">
        <v>5200113</v>
      </c>
      <c r="W432">
        <v>5202112</v>
      </c>
      <c r="X432">
        <v>5402113</v>
      </c>
      <c r="Y432">
        <v>5400115</v>
      </c>
      <c r="Z432">
        <v>5502113</v>
      </c>
      <c r="AA432">
        <v>11</v>
      </c>
      <c r="AB432">
        <v>11</v>
      </c>
      <c r="AC432">
        <v>11</v>
      </c>
      <c r="AD432">
        <v>11</v>
      </c>
      <c r="AE432">
        <v>11</v>
      </c>
      <c r="AF432">
        <v>11</v>
      </c>
      <c r="AG432" s="12">
        <f t="shared" si="352"/>
        <v>709</v>
      </c>
      <c r="AH432" s="12">
        <f t="shared" si="353"/>
        <v>701</v>
      </c>
      <c r="AI432" s="12">
        <f t="shared" si="354"/>
        <v>701</v>
      </c>
      <c r="AJ432" s="12">
        <f t="shared" si="355"/>
        <v>701</v>
      </c>
      <c r="AK432" s="12">
        <f t="shared" si="356"/>
        <v>701</v>
      </c>
      <c r="AL432" s="12">
        <f t="shared" si="357"/>
        <v>701</v>
      </c>
      <c r="AM432" s="6">
        <f t="shared" si="342"/>
        <v>916929.31416000007</v>
      </c>
      <c r="AN432" s="6">
        <f t="shared" si="387"/>
        <v>895354.50676800008</v>
      </c>
      <c r="AO432" s="6">
        <f t="shared" si="387"/>
        <v>895354.50676800008</v>
      </c>
      <c r="AP432" s="6">
        <f t="shared" si="387"/>
        <v>895354.50676800008</v>
      </c>
      <c r="AQ432" s="6">
        <f t="shared" si="387"/>
        <v>895354.50676800008</v>
      </c>
      <c r="AR432" s="6">
        <f t="shared" si="387"/>
        <v>895354.50676800008</v>
      </c>
      <c r="CH432">
        <f t="shared" si="358"/>
        <v>4</v>
      </c>
      <c r="CI432" s="23" t="b">
        <f t="shared" si="388"/>
        <v>1</v>
      </c>
      <c r="CJ432" s="23" t="b">
        <f t="shared" si="388"/>
        <v>1</v>
      </c>
      <c r="CK432" s="23" t="b">
        <f t="shared" si="388"/>
        <v>1</v>
      </c>
      <c r="CL432" s="23" t="b">
        <f t="shared" si="388"/>
        <v>1</v>
      </c>
      <c r="CM432" s="23" t="b">
        <f t="shared" si="388"/>
        <v>1</v>
      </c>
      <c r="CN432" s="23" t="b">
        <f t="shared" si="388"/>
        <v>1</v>
      </c>
      <c r="CO432" t="str">
        <f t="shared" si="359"/>
        <v>5201111</v>
      </c>
      <c r="CP432" t="str">
        <f t="shared" si="360"/>
        <v>5200113</v>
      </c>
      <c r="CQ432" t="str">
        <f t="shared" si="361"/>
        <v>5202112</v>
      </c>
      <c r="CR432" t="str">
        <f t="shared" si="362"/>
        <v>5402113</v>
      </c>
      <c r="CS432" t="str">
        <f t="shared" si="363"/>
        <v>5400115</v>
      </c>
      <c r="CT432" t="str">
        <f t="shared" si="364"/>
        <v>5502113</v>
      </c>
      <c r="CU432">
        <v>11</v>
      </c>
      <c r="CV432">
        <v>11</v>
      </c>
      <c r="CW432">
        <v>11</v>
      </c>
      <c r="CX432">
        <v>11</v>
      </c>
      <c r="CY432">
        <v>11</v>
      </c>
      <c r="CZ432">
        <v>11</v>
      </c>
      <c r="DA432" s="12">
        <v>5</v>
      </c>
      <c r="DB432" s="17">
        <v>5</v>
      </c>
      <c r="DC432">
        <v>5</v>
      </c>
      <c r="DD432">
        <v>5</v>
      </c>
      <c r="DE432">
        <v>5</v>
      </c>
      <c r="DF432">
        <v>5</v>
      </c>
      <c r="DG432" s="28" t="s">
        <v>180</v>
      </c>
      <c r="DH432" s="28" t="s">
        <v>142</v>
      </c>
      <c r="DI432" s="28" t="s">
        <v>186</v>
      </c>
      <c r="DJ432" s="28" t="s">
        <v>146</v>
      </c>
      <c r="DK432" s="28" t="s">
        <v>200</v>
      </c>
      <c r="DL432" s="28" t="s">
        <v>196</v>
      </c>
      <c r="DM432" t="str">
        <f t="shared" si="365"/>
        <v>水</v>
      </c>
      <c r="DN432" t="str">
        <f t="shared" si="366"/>
        <v>木</v>
      </c>
      <c r="DO432" t="str">
        <f t="shared" si="367"/>
        <v>火</v>
      </c>
      <c r="DP432" t="str">
        <f t="shared" si="368"/>
        <v>木</v>
      </c>
      <c r="DQ432" t="str">
        <f t="shared" si="369"/>
        <v>暗</v>
      </c>
      <c r="DR432" t="str">
        <f t="shared" si="370"/>
        <v>木</v>
      </c>
      <c r="DS432" s="28" t="s">
        <v>137</v>
      </c>
      <c r="DT432" s="28" t="s">
        <v>147</v>
      </c>
      <c r="DU432" s="28" t="s">
        <v>147</v>
      </c>
      <c r="DV432" s="28" t="s">
        <v>164</v>
      </c>
      <c r="DW432" s="28" t="s">
        <v>160</v>
      </c>
      <c r="DX432" s="28" t="s">
        <v>170</v>
      </c>
      <c r="DY432">
        <f t="shared" si="341"/>
        <v>1</v>
      </c>
      <c r="DZ432">
        <f t="shared" si="341"/>
        <v>1</v>
      </c>
      <c r="EA432">
        <f t="shared" si="341"/>
        <v>1</v>
      </c>
      <c r="EB432">
        <f t="shared" si="340"/>
        <v>2</v>
      </c>
      <c r="EC432">
        <f t="shared" si="340"/>
        <v>2</v>
      </c>
      <c r="ED432">
        <f t="shared" si="340"/>
        <v>2</v>
      </c>
      <c r="EE432">
        <v>1504011</v>
      </c>
      <c r="EF432" t="s">
        <v>211</v>
      </c>
      <c r="EG432">
        <v>1</v>
      </c>
      <c r="EV432" t="str">
        <f t="shared" si="371"/>
        <v>水骑兵</v>
      </c>
      <c r="EW432" t="str">
        <f t="shared" si="372"/>
        <v>木刀客</v>
      </c>
      <c r="EX432" t="str">
        <f t="shared" si="373"/>
        <v>火维京</v>
      </c>
      <c r="EY432" t="str">
        <f t="shared" si="374"/>
        <v>木女巫</v>
      </c>
      <c r="EZ432" t="str">
        <f t="shared" si="375"/>
        <v>暗巫师</v>
      </c>
      <c r="FA432" t="str">
        <f t="shared" si="376"/>
        <v>木火枪手</v>
      </c>
      <c r="FB432">
        <v>2</v>
      </c>
      <c r="FC432">
        <v>9</v>
      </c>
      <c r="FD432">
        <v>7</v>
      </c>
      <c r="FE432">
        <v>12</v>
      </c>
      <c r="FF432">
        <v>18</v>
      </c>
      <c r="FG432">
        <v>14</v>
      </c>
      <c r="FH432">
        <f t="shared" ca="1" si="377"/>
        <v>8</v>
      </c>
      <c r="FI432">
        <f t="shared" ca="1" si="377"/>
        <v>7</v>
      </c>
      <c r="FJ432">
        <f t="shared" ca="1" si="377"/>
        <v>14</v>
      </c>
      <c r="FK432">
        <f t="shared" ca="1" si="378"/>
        <v>6</v>
      </c>
      <c r="FL432">
        <f t="shared" ca="1" si="378"/>
        <v>15</v>
      </c>
      <c r="FM432">
        <f t="shared" ca="1" si="378"/>
        <v>1</v>
      </c>
      <c r="FN432">
        <f t="shared" ca="1" si="379"/>
        <v>8</v>
      </c>
      <c r="FO432">
        <f t="shared" ca="1" si="380"/>
        <v>7</v>
      </c>
      <c r="FP432">
        <f t="shared" ca="1" si="381"/>
        <v>13</v>
      </c>
      <c r="FQ432">
        <f t="shared" ca="1" si="382"/>
        <v>6</v>
      </c>
      <c r="FR432">
        <f t="shared" ca="1" si="383"/>
        <v>15</v>
      </c>
      <c r="FS432">
        <f t="shared" ca="1" si="384"/>
        <v>8</v>
      </c>
    </row>
    <row r="433" spans="1:175" ht="14.25" x14ac:dyDescent="0.15">
      <c r="A433" s="20">
        <v>2000130</v>
      </c>
      <c r="B433" s="6" t="str">
        <f t="shared" si="343"/>
        <v>2</v>
      </c>
      <c r="C433" s="7">
        <v>1002</v>
      </c>
      <c r="D433" s="1" t="str">
        <f t="shared" si="344"/>
        <v>5202111,5201114,5202112,5500111,5601113,5500112</v>
      </c>
      <c r="E433" t="str">
        <f t="shared" si="345"/>
        <v>11,11,11,11,11,11</v>
      </c>
      <c r="F433" t="str">
        <f t="shared" si="346"/>
        <v>713,704,704,704,704,704</v>
      </c>
      <c r="G433">
        <f t="shared" si="347"/>
        <v>5450549</v>
      </c>
      <c r="H433" s="6">
        <f>Sheet1!B433</f>
        <v>43</v>
      </c>
      <c r="I433" s="6">
        <f>Sheet1!C433</f>
        <v>4</v>
      </c>
      <c r="J433" s="6">
        <f>Sheet1!D433</f>
        <v>0</v>
      </c>
      <c r="K433" s="6">
        <f>Sheet1!E433</f>
        <v>0</v>
      </c>
      <c r="L433" s="6">
        <f>Sheet1!F433</f>
        <v>10</v>
      </c>
      <c r="P433">
        <f t="shared" si="348"/>
        <v>5450549</v>
      </c>
      <c r="Q433" s="19">
        <v>5450549.5700000003</v>
      </c>
      <c r="R433" s="6" t="str">
        <f t="shared" si="349"/>
        <v>5202111,5201114,5202112,5500111,5601113,5500112</v>
      </c>
      <c r="S433" s="6" t="str">
        <f t="shared" si="350"/>
        <v>11,11,11,11,11,11</v>
      </c>
      <c r="T433" s="6" t="str">
        <f t="shared" si="351"/>
        <v>713,704,704,704,704,704</v>
      </c>
      <c r="U433">
        <v>5202111</v>
      </c>
      <c r="V433">
        <v>5201114</v>
      </c>
      <c r="W433">
        <v>5202112</v>
      </c>
      <c r="X433">
        <v>5500111</v>
      </c>
      <c r="Y433">
        <v>5601113</v>
      </c>
      <c r="Z433">
        <v>5500112</v>
      </c>
      <c r="AA433">
        <v>11</v>
      </c>
      <c r="AB433">
        <v>11</v>
      </c>
      <c r="AC433">
        <v>11</v>
      </c>
      <c r="AD433">
        <v>11</v>
      </c>
      <c r="AE433">
        <v>11</v>
      </c>
      <c r="AF433">
        <v>11</v>
      </c>
      <c r="AG433" s="12">
        <f t="shared" si="352"/>
        <v>713</v>
      </c>
      <c r="AH433" s="12">
        <f t="shared" si="353"/>
        <v>704</v>
      </c>
      <c r="AI433" s="12">
        <f t="shared" si="354"/>
        <v>704</v>
      </c>
      <c r="AJ433" s="12">
        <f t="shared" si="355"/>
        <v>704</v>
      </c>
      <c r="AK433" s="12">
        <f t="shared" si="356"/>
        <v>704</v>
      </c>
      <c r="AL433" s="12">
        <f t="shared" si="357"/>
        <v>704</v>
      </c>
      <c r="AM433" s="6">
        <f t="shared" si="342"/>
        <v>926593.42690000008</v>
      </c>
      <c r="AN433" s="6">
        <f t="shared" si="387"/>
        <v>904791.22862000007</v>
      </c>
      <c r="AO433" s="6">
        <f t="shared" si="387"/>
        <v>904791.22862000007</v>
      </c>
      <c r="AP433" s="6">
        <f t="shared" si="387"/>
        <v>904791.22862000007</v>
      </c>
      <c r="AQ433" s="6">
        <f t="shared" si="387"/>
        <v>904791.22862000007</v>
      </c>
      <c r="AR433" s="6">
        <f t="shared" si="387"/>
        <v>904791.22862000007</v>
      </c>
      <c r="CH433">
        <f t="shared" si="358"/>
        <v>0</v>
      </c>
      <c r="CI433" s="23" t="b">
        <f t="shared" si="388"/>
        <v>1</v>
      </c>
      <c r="CJ433" s="23" t="b">
        <f t="shared" si="388"/>
        <v>1</v>
      </c>
      <c r="CK433" s="23" t="b">
        <f t="shared" si="388"/>
        <v>1</v>
      </c>
      <c r="CL433" s="23" t="b">
        <f t="shared" si="388"/>
        <v>1</v>
      </c>
      <c r="CM433" s="23" t="b">
        <f t="shared" si="388"/>
        <v>1</v>
      </c>
      <c r="CN433" s="23" t="b">
        <f t="shared" si="388"/>
        <v>1</v>
      </c>
      <c r="CO433" t="str">
        <f t="shared" si="359"/>
        <v>5202111</v>
      </c>
      <c r="CP433" t="str">
        <f t="shared" si="360"/>
        <v>5201114</v>
      </c>
      <c r="CQ433" t="str">
        <f t="shared" si="361"/>
        <v>5202112</v>
      </c>
      <c r="CR433" t="str">
        <f t="shared" si="362"/>
        <v>5500111</v>
      </c>
      <c r="CS433" t="str">
        <f t="shared" si="363"/>
        <v>5601113</v>
      </c>
      <c r="CT433" t="str">
        <f t="shared" si="364"/>
        <v>5500112</v>
      </c>
      <c r="CU433">
        <v>11</v>
      </c>
      <c r="CV433">
        <v>11</v>
      </c>
      <c r="CW433">
        <v>11</v>
      </c>
      <c r="CX433">
        <v>11</v>
      </c>
      <c r="CY433">
        <v>11</v>
      </c>
      <c r="CZ433">
        <v>11</v>
      </c>
      <c r="DA433" s="12">
        <v>5</v>
      </c>
      <c r="DB433" s="17">
        <v>5</v>
      </c>
      <c r="DC433">
        <v>5</v>
      </c>
      <c r="DD433">
        <v>5</v>
      </c>
      <c r="DE433">
        <v>5</v>
      </c>
      <c r="DF433">
        <v>5</v>
      </c>
      <c r="DG433" s="28" t="s">
        <v>126</v>
      </c>
      <c r="DH433" s="28" t="s">
        <v>197</v>
      </c>
      <c r="DI433" s="28" t="s">
        <v>186</v>
      </c>
      <c r="DJ433" s="28" t="s">
        <v>183</v>
      </c>
      <c r="DK433" s="28" t="s">
        <v>175</v>
      </c>
      <c r="DL433" s="28" t="s">
        <v>138</v>
      </c>
      <c r="DM433" t="str">
        <f t="shared" si="365"/>
        <v>水</v>
      </c>
      <c r="DN433" t="str">
        <f t="shared" si="366"/>
        <v>光</v>
      </c>
      <c r="DO433" t="str">
        <f t="shared" si="367"/>
        <v>火</v>
      </c>
      <c r="DP433" t="str">
        <f t="shared" si="368"/>
        <v>水</v>
      </c>
      <c r="DQ433" t="str">
        <f t="shared" si="369"/>
        <v>木</v>
      </c>
      <c r="DR433" t="str">
        <f t="shared" si="370"/>
        <v>火</v>
      </c>
      <c r="DS433" s="28" t="s">
        <v>147</v>
      </c>
      <c r="DT433" s="28" t="s">
        <v>147</v>
      </c>
      <c r="DU433" s="28" t="s">
        <v>155</v>
      </c>
      <c r="DV433" s="28" t="s">
        <v>161</v>
      </c>
      <c r="DW433" s="28" t="s">
        <v>165</v>
      </c>
      <c r="DX433" s="28" t="s">
        <v>161</v>
      </c>
      <c r="DY433">
        <f t="shared" si="341"/>
        <v>1</v>
      </c>
      <c r="DZ433">
        <f t="shared" si="341"/>
        <v>1</v>
      </c>
      <c r="EA433">
        <f t="shared" si="341"/>
        <v>1</v>
      </c>
      <c r="EB433">
        <f t="shared" si="340"/>
        <v>2</v>
      </c>
      <c r="EC433">
        <f t="shared" si="340"/>
        <v>2</v>
      </c>
      <c r="ED433">
        <f t="shared" si="340"/>
        <v>2</v>
      </c>
      <c r="EE433">
        <v>1206011</v>
      </c>
      <c r="EF433" t="s">
        <v>129</v>
      </c>
      <c r="EG433">
        <v>1</v>
      </c>
      <c r="EV433" t="str">
        <f t="shared" si="371"/>
        <v>水维京</v>
      </c>
      <c r="EW433" t="str">
        <f t="shared" si="372"/>
        <v>光骑兵</v>
      </c>
      <c r="EX433" t="str">
        <f t="shared" si="373"/>
        <v>火维京</v>
      </c>
      <c r="EY433" t="str">
        <f t="shared" si="374"/>
        <v>水海盗</v>
      </c>
      <c r="EZ433" t="str">
        <f t="shared" si="375"/>
        <v>木修女</v>
      </c>
      <c r="FA433" t="str">
        <f t="shared" si="376"/>
        <v>火海盗</v>
      </c>
      <c r="FB433">
        <v>3</v>
      </c>
      <c r="FC433">
        <v>13</v>
      </c>
      <c r="FD433">
        <v>7</v>
      </c>
      <c r="FE433">
        <v>3</v>
      </c>
      <c r="FF433">
        <v>15</v>
      </c>
      <c r="FG433">
        <v>8</v>
      </c>
      <c r="FH433">
        <f t="shared" ca="1" si="377"/>
        <v>17</v>
      </c>
      <c r="FI433">
        <f t="shared" ca="1" si="377"/>
        <v>2</v>
      </c>
      <c r="FJ433">
        <f t="shared" ca="1" si="377"/>
        <v>5</v>
      </c>
      <c r="FK433">
        <f t="shared" ca="1" si="378"/>
        <v>3</v>
      </c>
      <c r="FL433">
        <f t="shared" ca="1" si="378"/>
        <v>14</v>
      </c>
      <c r="FM433">
        <f t="shared" ca="1" si="378"/>
        <v>11</v>
      </c>
      <c r="FN433">
        <f t="shared" ca="1" si="379"/>
        <v>17</v>
      </c>
      <c r="FO433">
        <f t="shared" ca="1" si="380"/>
        <v>2</v>
      </c>
      <c r="FP433">
        <f t="shared" ca="1" si="381"/>
        <v>4</v>
      </c>
      <c r="FQ433">
        <f t="shared" ca="1" si="382"/>
        <v>3</v>
      </c>
      <c r="FR433">
        <f t="shared" ca="1" si="383"/>
        <v>14</v>
      </c>
      <c r="FS433">
        <f t="shared" ca="1" si="384"/>
        <v>13</v>
      </c>
    </row>
    <row r="434" spans="1:175" ht="14.25" x14ac:dyDescent="0.15">
      <c r="A434" s="20">
        <v>2000131</v>
      </c>
      <c r="B434" s="6" t="str">
        <f t="shared" si="343"/>
        <v>2</v>
      </c>
      <c r="C434" s="7">
        <v>1002</v>
      </c>
      <c r="D434" s="1" t="str">
        <f t="shared" si="344"/>
        <v>5202125,5202121,5200123,5601122,5401121,5502121</v>
      </c>
      <c r="E434" t="str">
        <f t="shared" si="345"/>
        <v>12,12,12,12,12,12</v>
      </c>
      <c r="F434" t="str">
        <f t="shared" si="346"/>
        <v>771,761,761,761,761,761</v>
      </c>
      <c r="G434">
        <f t="shared" si="347"/>
        <v>7295234</v>
      </c>
      <c r="H434" s="6">
        <f>Sheet1!B434</f>
        <v>1</v>
      </c>
      <c r="I434" s="6">
        <f>Sheet1!C434</f>
        <v>0</v>
      </c>
      <c r="J434" s="6">
        <f>Sheet1!D434</f>
        <v>0</v>
      </c>
      <c r="K434" s="6">
        <f>Sheet1!E434</f>
        <v>0</v>
      </c>
      <c r="L434" s="6">
        <f>Sheet1!F434</f>
        <v>40000</v>
      </c>
      <c r="P434">
        <f t="shared" si="348"/>
        <v>7295234</v>
      </c>
      <c r="Q434" s="19">
        <v>7295234.716</v>
      </c>
      <c r="R434" s="6" t="str">
        <f t="shared" si="349"/>
        <v>5202125,5202121,5200123,5601122,5401121,5502121</v>
      </c>
      <c r="S434" s="6" t="str">
        <f t="shared" si="350"/>
        <v>12,12,12,12,12,12</v>
      </c>
      <c r="T434" s="6" t="str">
        <f t="shared" si="351"/>
        <v>771,761,761,761,761,761</v>
      </c>
      <c r="U434">
        <v>5202125</v>
      </c>
      <c r="V434">
        <v>5202121</v>
      </c>
      <c r="W434">
        <v>5200123</v>
      </c>
      <c r="X434">
        <v>5601122</v>
      </c>
      <c r="Y434">
        <v>5401121</v>
      </c>
      <c r="Z434">
        <v>5502121</v>
      </c>
      <c r="AA434">
        <v>12</v>
      </c>
      <c r="AB434">
        <v>12</v>
      </c>
      <c r="AC434">
        <v>12</v>
      </c>
      <c r="AD434">
        <v>12</v>
      </c>
      <c r="AE434">
        <v>12</v>
      </c>
      <c r="AF434">
        <v>12</v>
      </c>
      <c r="AG434" s="12">
        <f t="shared" si="352"/>
        <v>771</v>
      </c>
      <c r="AH434" s="12">
        <f t="shared" si="353"/>
        <v>761</v>
      </c>
      <c r="AI434" s="12">
        <f t="shared" si="354"/>
        <v>761</v>
      </c>
      <c r="AJ434" s="12">
        <f t="shared" si="355"/>
        <v>761</v>
      </c>
      <c r="AK434" s="12">
        <f t="shared" si="356"/>
        <v>761</v>
      </c>
      <c r="AL434" s="12">
        <f t="shared" si="357"/>
        <v>761</v>
      </c>
      <c r="AM434" s="6">
        <f t="shared" si="342"/>
        <v>1240189.9017200002</v>
      </c>
      <c r="AN434" s="6">
        <f t="shared" si="387"/>
        <v>1211008.9628560001</v>
      </c>
      <c r="AO434" s="6">
        <f t="shared" si="387"/>
        <v>1211008.9628560001</v>
      </c>
      <c r="AP434" s="6">
        <f t="shared" si="387"/>
        <v>1211008.9628560001</v>
      </c>
      <c r="AQ434" s="6">
        <f t="shared" si="387"/>
        <v>1211008.9628560001</v>
      </c>
      <c r="AR434" s="6">
        <f t="shared" si="387"/>
        <v>1211008.9628560001</v>
      </c>
      <c r="CH434">
        <f t="shared" si="358"/>
        <v>1</v>
      </c>
      <c r="CI434" s="23" t="b">
        <f t="shared" si="388"/>
        <v>1</v>
      </c>
      <c r="CJ434" s="23" t="b">
        <f t="shared" si="388"/>
        <v>1</v>
      </c>
      <c r="CK434" s="23" t="b">
        <f t="shared" si="388"/>
        <v>1</v>
      </c>
      <c r="CL434" s="23" t="b">
        <f t="shared" si="388"/>
        <v>1</v>
      </c>
      <c r="CM434" s="23" t="b">
        <f t="shared" si="388"/>
        <v>1</v>
      </c>
      <c r="CN434" s="23" t="b">
        <f t="shared" si="388"/>
        <v>1</v>
      </c>
      <c r="CO434" t="str">
        <f t="shared" si="359"/>
        <v>5202125</v>
      </c>
      <c r="CP434" t="str">
        <f t="shared" si="360"/>
        <v>5202121</v>
      </c>
      <c r="CQ434" t="str">
        <f t="shared" si="361"/>
        <v>5200123</v>
      </c>
      <c r="CR434" t="str">
        <f t="shared" si="362"/>
        <v>5601122</v>
      </c>
      <c r="CS434" t="str">
        <f t="shared" si="363"/>
        <v>5401121</v>
      </c>
      <c r="CT434" t="str">
        <f t="shared" si="364"/>
        <v>5502121</v>
      </c>
      <c r="CU434">
        <v>12</v>
      </c>
      <c r="CV434">
        <v>12</v>
      </c>
      <c r="CW434">
        <v>12</v>
      </c>
      <c r="CX434">
        <v>12</v>
      </c>
      <c r="CY434">
        <v>12</v>
      </c>
      <c r="CZ434">
        <v>12</v>
      </c>
      <c r="DA434" s="12">
        <v>5</v>
      </c>
      <c r="DB434" s="17">
        <v>5</v>
      </c>
      <c r="DC434">
        <v>5</v>
      </c>
      <c r="DD434">
        <v>5</v>
      </c>
      <c r="DE434">
        <v>5</v>
      </c>
      <c r="DF434">
        <v>5</v>
      </c>
      <c r="DG434" s="28" t="s">
        <v>174</v>
      </c>
      <c r="DH434" s="28" t="s">
        <v>126</v>
      </c>
      <c r="DI434" s="28" t="s">
        <v>142</v>
      </c>
      <c r="DJ434" s="28" t="s">
        <v>140</v>
      </c>
      <c r="DK434" s="28" t="s">
        <v>144</v>
      </c>
      <c r="DL434" s="28" t="s">
        <v>130</v>
      </c>
      <c r="DM434" t="str">
        <f t="shared" si="365"/>
        <v>暗</v>
      </c>
      <c r="DN434" t="str">
        <f t="shared" si="366"/>
        <v>水</v>
      </c>
      <c r="DO434" t="str">
        <f t="shared" si="367"/>
        <v>木</v>
      </c>
      <c r="DP434" t="str">
        <f t="shared" si="368"/>
        <v>火</v>
      </c>
      <c r="DQ434" t="str">
        <f t="shared" si="369"/>
        <v>水</v>
      </c>
      <c r="DR434" t="str">
        <f t="shared" si="370"/>
        <v>水</v>
      </c>
      <c r="DS434" s="28" t="s">
        <v>147</v>
      </c>
      <c r="DT434" s="28" t="s">
        <v>152</v>
      </c>
      <c r="DU434" s="28" t="s">
        <v>137</v>
      </c>
      <c r="DV434" s="28" t="s">
        <v>170</v>
      </c>
      <c r="DW434" s="28" t="s">
        <v>169</v>
      </c>
      <c r="DX434" s="28" t="s">
        <v>170</v>
      </c>
      <c r="DY434">
        <f t="shared" si="341"/>
        <v>1</v>
      </c>
      <c r="DZ434">
        <f t="shared" si="341"/>
        <v>1</v>
      </c>
      <c r="EA434">
        <f t="shared" si="341"/>
        <v>1</v>
      </c>
      <c r="EB434">
        <f t="shared" si="340"/>
        <v>2</v>
      </c>
      <c r="EC434">
        <f t="shared" si="340"/>
        <v>2</v>
      </c>
      <c r="ED434">
        <f t="shared" si="340"/>
        <v>2</v>
      </c>
      <c r="EE434">
        <v>1406011</v>
      </c>
      <c r="EF434" t="s">
        <v>158</v>
      </c>
      <c r="EG434">
        <v>2</v>
      </c>
      <c r="EV434" t="str">
        <f t="shared" si="371"/>
        <v>暗维京</v>
      </c>
      <c r="EW434" t="str">
        <f t="shared" si="372"/>
        <v>水维京</v>
      </c>
      <c r="EX434" t="str">
        <f t="shared" si="373"/>
        <v>木刀客</v>
      </c>
      <c r="EY434" t="str">
        <f t="shared" si="374"/>
        <v>火修女</v>
      </c>
      <c r="EZ434" t="str">
        <f t="shared" si="375"/>
        <v>水魔法师</v>
      </c>
      <c r="FA434" t="str">
        <f t="shared" si="376"/>
        <v>水火枪手</v>
      </c>
      <c r="FB434">
        <v>16</v>
      </c>
      <c r="FC434">
        <v>3</v>
      </c>
      <c r="FD434">
        <v>9</v>
      </c>
      <c r="FE434">
        <v>10</v>
      </c>
      <c r="FF434">
        <v>1</v>
      </c>
      <c r="FG434">
        <v>4</v>
      </c>
      <c r="FH434">
        <f t="shared" ca="1" si="377"/>
        <v>3</v>
      </c>
      <c r="FI434">
        <f t="shared" ca="1" si="377"/>
        <v>1</v>
      </c>
      <c r="FJ434">
        <f t="shared" ca="1" si="377"/>
        <v>15</v>
      </c>
      <c r="FK434">
        <f t="shared" ca="1" si="378"/>
        <v>8</v>
      </c>
      <c r="FL434">
        <f t="shared" ca="1" si="378"/>
        <v>18</v>
      </c>
      <c r="FM434">
        <f t="shared" ca="1" si="378"/>
        <v>8</v>
      </c>
      <c r="FN434">
        <f t="shared" ca="1" si="379"/>
        <v>3</v>
      </c>
      <c r="FO434">
        <f t="shared" ca="1" si="380"/>
        <v>1</v>
      </c>
      <c r="FP434">
        <f t="shared" ca="1" si="381"/>
        <v>2</v>
      </c>
      <c r="FQ434">
        <f t="shared" ca="1" si="382"/>
        <v>8</v>
      </c>
      <c r="FR434">
        <f t="shared" ca="1" si="383"/>
        <v>18</v>
      </c>
      <c r="FS434">
        <f t="shared" ca="1" si="384"/>
        <v>13</v>
      </c>
    </row>
    <row r="435" spans="1:175" ht="14.25" x14ac:dyDescent="0.15">
      <c r="A435" s="20">
        <v>2000132</v>
      </c>
      <c r="B435" s="6" t="str">
        <f t="shared" si="343"/>
        <v>2</v>
      </c>
      <c r="C435" s="7">
        <v>1002</v>
      </c>
      <c r="D435" s="1" t="str">
        <f t="shared" si="344"/>
        <v>5202122,5302125,5200123,5500121,5500123,5500122</v>
      </c>
      <c r="E435" t="str">
        <f t="shared" si="345"/>
        <v>12,12,12,12,12,12</v>
      </c>
      <c r="F435" t="str">
        <f t="shared" si="346"/>
        <v>775,765,765,765,765,765</v>
      </c>
      <c r="G435">
        <f t="shared" si="347"/>
        <v>7371549</v>
      </c>
      <c r="H435" s="6">
        <f>Sheet1!B435</f>
        <v>9</v>
      </c>
      <c r="I435" s="6">
        <f>Sheet1!C435</f>
        <v>0</v>
      </c>
      <c r="J435" s="6">
        <f>Sheet1!D435</f>
        <v>0</v>
      </c>
      <c r="K435" s="6">
        <f>Sheet1!E435</f>
        <v>0</v>
      </c>
      <c r="L435" s="6">
        <f>Sheet1!F435</f>
        <v>200</v>
      </c>
      <c r="P435">
        <f t="shared" si="348"/>
        <v>7371549</v>
      </c>
      <c r="Q435" s="19">
        <v>7371549.0870000003</v>
      </c>
      <c r="R435" s="6" t="str">
        <f t="shared" si="349"/>
        <v>5202122,5302125,5200123,5500121,5500123,5500122</v>
      </c>
      <c r="S435" s="6" t="str">
        <f t="shared" si="350"/>
        <v>12,12,12,12,12,12</v>
      </c>
      <c r="T435" s="6" t="str">
        <f t="shared" si="351"/>
        <v>775,765,765,765,765,765</v>
      </c>
      <c r="U435">
        <v>5202122</v>
      </c>
      <c r="V435">
        <v>5302125</v>
      </c>
      <c r="W435">
        <v>5200123</v>
      </c>
      <c r="X435">
        <v>5500121</v>
      </c>
      <c r="Y435">
        <v>5500123</v>
      </c>
      <c r="Z435">
        <v>5500122</v>
      </c>
      <c r="AA435">
        <v>12</v>
      </c>
      <c r="AB435">
        <v>12</v>
      </c>
      <c r="AC435">
        <v>12</v>
      </c>
      <c r="AD435">
        <v>12</v>
      </c>
      <c r="AE435">
        <v>12</v>
      </c>
      <c r="AF435">
        <v>12</v>
      </c>
      <c r="AG435" s="12">
        <f t="shared" si="352"/>
        <v>775</v>
      </c>
      <c r="AH435" s="12">
        <f t="shared" si="353"/>
        <v>765</v>
      </c>
      <c r="AI435" s="12">
        <f t="shared" si="354"/>
        <v>765</v>
      </c>
      <c r="AJ435" s="12">
        <f t="shared" si="355"/>
        <v>765</v>
      </c>
      <c r="AK435" s="12">
        <f t="shared" si="356"/>
        <v>765</v>
      </c>
      <c r="AL435" s="12">
        <f t="shared" si="357"/>
        <v>765</v>
      </c>
      <c r="AM435" s="6">
        <f t="shared" si="342"/>
        <v>1253163.3447900002</v>
      </c>
      <c r="AN435" s="6">
        <f t="shared" si="387"/>
        <v>1223677.1484420002</v>
      </c>
      <c r="AO435" s="6">
        <f t="shared" si="387"/>
        <v>1223677.1484420002</v>
      </c>
      <c r="AP435" s="6">
        <f t="shared" si="387"/>
        <v>1223677.1484420002</v>
      </c>
      <c r="AQ435" s="6">
        <f t="shared" si="387"/>
        <v>1223677.1484420002</v>
      </c>
      <c r="AR435" s="6">
        <f t="shared" si="387"/>
        <v>1223677.1484420002</v>
      </c>
      <c r="CH435">
        <f t="shared" si="358"/>
        <v>2</v>
      </c>
      <c r="CI435" s="23" t="b">
        <f t="shared" si="388"/>
        <v>1</v>
      </c>
      <c r="CJ435" s="23" t="b">
        <f t="shared" si="388"/>
        <v>1</v>
      </c>
      <c r="CK435" s="23" t="b">
        <f t="shared" si="388"/>
        <v>1</v>
      </c>
      <c r="CL435" s="23" t="b">
        <f t="shared" si="388"/>
        <v>1</v>
      </c>
      <c r="CM435" s="23" t="b">
        <f t="shared" si="388"/>
        <v>1</v>
      </c>
      <c r="CN435" s="23" t="b">
        <f t="shared" si="388"/>
        <v>1</v>
      </c>
      <c r="CO435" t="str">
        <f t="shared" si="359"/>
        <v>5202122</v>
      </c>
      <c r="CP435" t="str">
        <f t="shared" si="360"/>
        <v>5302125</v>
      </c>
      <c r="CQ435" t="str">
        <f t="shared" si="361"/>
        <v>5200123</v>
      </c>
      <c r="CR435" t="str">
        <f t="shared" si="362"/>
        <v>5500121</v>
      </c>
      <c r="CS435" t="str">
        <f t="shared" si="363"/>
        <v>5500123</v>
      </c>
      <c r="CT435" t="str">
        <f t="shared" si="364"/>
        <v>5500122</v>
      </c>
      <c r="CU435">
        <v>12</v>
      </c>
      <c r="CV435">
        <v>12</v>
      </c>
      <c r="CW435">
        <v>12</v>
      </c>
      <c r="CX435">
        <v>12</v>
      </c>
      <c r="CY435">
        <v>12</v>
      </c>
      <c r="CZ435">
        <v>12</v>
      </c>
      <c r="DA435" s="12">
        <v>5</v>
      </c>
      <c r="DB435" s="17">
        <v>5</v>
      </c>
      <c r="DC435">
        <v>5</v>
      </c>
      <c r="DD435">
        <v>5</v>
      </c>
      <c r="DE435">
        <v>5</v>
      </c>
      <c r="DF435">
        <v>5</v>
      </c>
      <c r="DG435" s="28" t="s">
        <v>186</v>
      </c>
      <c r="DH435" s="28" t="s">
        <v>199</v>
      </c>
      <c r="DI435" s="28" t="s">
        <v>142</v>
      </c>
      <c r="DJ435" s="28" t="s">
        <v>183</v>
      </c>
      <c r="DK435" s="28" t="s">
        <v>195</v>
      </c>
      <c r="DL435" s="28" t="s">
        <v>138</v>
      </c>
      <c r="DM435" t="str">
        <f t="shared" si="365"/>
        <v>火</v>
      </c>
      <c r="DN435" t="str">
        <f t="shared" si="366"/>
        <v>暗</v>
      </c>
      <c r="DO435" t="str">
        <f t="shared" si="367"/>
        <v>木</v>
      </c>
      <c r="DP435" t="str">
        <f t="shared" si="368"/>
        <v>水</v>
      </c>
      <c r="DQ435" t="str">
        <f t="shared" si="369"/>
        <v>木</v>
      </c>
      <c r="DR435" t="str">
        <f t="shared" si="370"/>
        <v>火</v>
      </c>
      <c r="DS435" s="28" t="s">
        <v>145</v>
      </c>
      <c r="DT435" s="28" t="s">
        <v>147</v>
      </c>
      <c r="DU435" s="28" t="s">
        <v>155</v>
      </c>
      <c r="DV435" s="28" t="s">
        <v>164</v>
      </c>
      <c r="DW435" s="28" t="s">
        <v>170</v>
      </c>
      <c r="DX435" s="28" t="s">
        <v>170</v>
      </c>
      <c r="DY435">
        <f t="shared" si="341"/>
        <v>1</v>
      </c>
      <c r="DZ435">
        <f t="shared" si="341"/>
        <v>1</v>
      </c>
      <c r="EA435">
        <f t="shared" si="341"/>
        <v>1</v>
      </c>
      <c r="EB435">
        <f t="shared" si="340"/>
        <v>2</v>
      </c>
      <c r="EC435">
        <f t="shared" si="340"/>
        <v>2</v>
      </c>
      <c r="ED435">
        <f t="shared" si="340"/>
        <v>2</v>
      </c>
      <c r="EE435">
        <v>1204011</v>
      </c>
      <c r="EF435" t="s">
        <v>212</v>
      </c>
      <c r="EG435">
        <v>1</v>
      </c>
      <c r="EV435" t="str">
        <f t="shared" si="371"/>
        <v>火维京</v>
      </c>
      <c r="EW435" t="str">
        <f t="shared" si="372"/>
        <v>暗盗贼</v>
      </c>
      <c r="EX435" t="str">
        <f t="shared" si="373"/>
        <v>木刀客</v>
      </c>
      <c r="EY435" t="str">
        <f t="shared" si="374"/>
        <v>水海盗</v>
      </c>
      <c r="EZ435" t="str">
        <f t="shared" si="375"/>
        <v>木海盗</v>
      </c>
      <c r="FA435" t="str">
        <f t="shared" si="376"/>
        <v>火海盗</v>
      </c>
      <c r="FB435">
        <v>7</v>
      </c>
      <c r="FC435">
        <v>18</v>
      </c>
      <c r="FD435">
        <v>9</v>
      </c>
      <c r="FE435">
        <v>3</v>
      </c>
      <c r="FF435">
        <v>13</v>
      </c>
      <c r="FG435">
        <v>8</v>
      </c>
      <c r="FH435">
        <f t="shared" ca="1" si="377"/>
        <v>10</v>
      </c>
      <c r="FI435">
        <f t="shared" ca="1" si="377"/>
        <v>6</v>
      </c>
      <c r="FJ435">
        <f t="shared" ca="1" si="377"/>
        <v>7</v>
      </c>
      <c r="FK435">
        <f t="shared" ca="1" si="378"/>
        <v>10</v>
      </c>
      <c r="FL435">
        <f t="shared" ca="1" si="378"/>
        <v>15</v>
      </c>
      <c r="FM435">
        <f t="shared" ca="1" si="378"/>
        <v>9</v>
      </c>
      <c r="FN435">
        <f t="shared" ca="1" si="379"/>
        <v>10</v>
      </c>
      <c r="FO435">
        <f t="shared" ca="1" si="380"/>
        <v>6</v>
      </c>
      <c r="FP435">
        <f t="shared" ca="1" si="381"/>
        <v>7</v>
      </c>
      <c r="FQ435">
        <f t="shared" ca="1" si="382"/>
        <v>10</v>
      </c>
      <c r="FR435">
        <f t="shared" ca="1" si="383"/>
        <v>15</v>
      </c>
      <c r="FS435">
        <f t="shared" ca="1" si="384"/>
        <v>13</v>
      </c>
    </row>
    <row r="436" spans="1:175" ht="14.25" x14ac:dyDescent="0.15">
      <c r="A436" s="20">
        <v>2000133</v>
      </c>
      <c r="B436" s="6" t="str">
        <f t="shared" si="343"/>
        <v>2</v>
      </c>
      <c r="C436" s="7">
        <v>1002</v>
      </c>
      <c r="D436" s="1" t="str">
        <f t="shared" si="344"/>
        <v>5201121,5202125,5200122,5601122,5502121,5401122</v>
      </c>
      <c r="E436" t="str">
        <f t="shared" si="345"/>
        <v>12,12,12,12,12,12</v>
      </c>
      <c r="F436" t="str">
        <f t="shared" si="346"/>
        <v>779,770,770,770,770,770</v>
      </c>
      <c r="G436">
        <f t="shared" si="347"/>
        <v>7448361</v>
      </c>
      <c r="H436" s="6">
        <f>Sheet1!B436</f>
        <v>1</v>
      </c>
      <c r="I436" s="6">
        <f>Sheet1!C436</f>
        <v>0</v>
      </c>
      <c r="J436" s="6">
        <f>Sheet1!D436</f>
        <v>0</v>
      </c>
      <c r="K436" s="6">
        <f>Sheet1!E436</f>
        <v>0</v>
      </c>
      <c r="L436" s="6">
        <f>Sheet1!F436</f>
        <v>40000</v>
      </c>
      <c r="P436">
        <f t="shared" si="348"/>
        <v>7448361</v>
      </c>
      <c r="Q436" s="19">
        <v>7448361.2999999998</v>
      </c>
      <c r="R436" s="6" t="str">
        <f t="shared" si="349"/>
        <v>5201121,5202125,5200122,5601122,5502121,5401122</v>
      </c>
      <c r="S436" s="6" t="str">
        <f t="shared" si="350"/>
        <v>12,12,12,12,12,12</v>
      </c>
      <c r="T436" s="6" t="str">
        <f t="shared" si="351"/>
        <v>779,770,770,770,770,770</v>
      </c>
      <c r="U436">
        <v>5201121</v>
      </c>
      <c r="V436">
        <v>5202125</v>
      </c>
      <c r="W436">
        <v>5200122</v>
      </c>
      <c r="X436">
        <v>5601122</v>
      </c>
      <c r="Y436">
        <v>5502121</v>
      </c>
      <c r="Z436">
        <v>5401122</v>
      </c>
      <c r="AA436">
        <v>12</v>
      </c>
      <c r="AB436">
        <v>12</v>
      </c>
      <c r="AC436">
        <v>12</v>
      </c>
      <c r="AD436">
        <v>12</v>
      </c>
      <c r="AE436">
        <v>12</v>
      </c>
      <c r="AF436">
        <v>12</v>
      </c>
      <c r="AG436" s="12">
        <f t="shared" si="352"/>
        <v>779</v>
      </c>
      <c r="AH436" s="12">
        <f t="shared" si="353"/>
        <v>770</v>
      </c>
      <c r="AI436" s="12">
        <f t="shared" si="354"/>
        <v>770</v>
      </c>
      <c r="AJ436" s="12">
        <f t="shared" si="355"/>
        <v>770</v>
      </c>
      <c r="AK436" s="12">
        <f t="shared" si="356"/>
        <v>770</v>
      </c>
      <c r="AL436" s="12">
        <f t="shared" si="357"/>
        <v>770</v>
      </c>
      <c r="AM436" s="6">
        <f t="shared" si="342"/>
        <v>1266221.4210000001</v>
      </c>
      <c r="AN436" s="6">
        <f t="shared" si="387"/>
        <v>1236427.9758000001</v>
      </c>
      <c r="AO436" s="6">
        <f t="shared" si="387"/>
        <v>1236427.9758000001</v>
      </c>
      <c r="AP436" s="6">
        <f t="shared" si="387"/>
        <v>1236427.9758000001</v>
      </c>
      <c r="AQ436" s="6">
        <f t="shared" si="387"/>
        <v>1236427.9758000001</v>
      </c>
      <c r="AR436" s="6">
        <f t="shared" si="387"/>
        <v>1236427.9758000001</v>
      </c>
      <c r="CH436">
        <f t="shared" si="358"/>
        <v>3</v>
      </c>
      <c r="CI436" s="23" t="b">
        <f t="shared" si="388"/>
        <v>1</v>
      </c>
      <c r="CJ436" s="23" t="b">
        <f t="shared" si="388"/>
        <v>1</v>
      </c>
      <c r="CK436" s="23" t="b">
        <f t="shared" si="388"/>
        <v>1</v>
      </c>
      <c r="CL436" s="23" t="b">
        <f t="shared" si="388"/>
        <v>1</v>
      </c>
      <c r="CM436" s="23" t="b">
        <f t="shared" si="388"/>
        <v>1</v>
      </c>
      <c r="CN436" s="23" t="b">
        <f t="shared" si="388"/>
        <v>1</v>
      </c>
      <c r="CO436" t="str">
        <f t="shared" si="359"/>
        <v>5201121</v>
      </c>
      <c r="CP436" t="str">
        <f t="shared" si="360"/>
        <v>5202125</v>
      </c>
      <c r="CQ436" t="str">
        <f t="shared" si="361"/>
        <v>5200122</v>
      </c>
      <c r="CR436" t="str">
        <f t="shared" si="362"/>
        <v>5601122</v>
      </c>
      <c r="CS436" t="str">
        <f t="shared" si="363"/>
        <v>5502121</v>
      </c>
      <c r="CT436" t="str">
        <f t="shared" si="364"/>
        <v>5401122</v>
      </c>
      <c r="CU436">
        <v>12</v>
      </c>
      <c r="CV436">
        <v>12</v>
      </c>
      <c r="CW436">
        <v>12</v>
      </c>
      <c r="CX436">
        <v>12</v>
      </c>
      <c r="CY436">
        <v>12</v>
      </c>
      <c r="CZ436">
        <v>12</v>
      </c>
      <c r="DA436" s="12">
        <v>5</v>
      </c>
      <c r="DB436" s="17">
        <v>5</v>
      </c>
      <c r="DC436">
        <v>5</v>
      </c>
      <c r="DD436">
        <v>5</v>
      </c>
      <c r="DE436">
        <v>5</v>
      </c>
      <c r="DF436">
        <v>5</v>
      </c>
      <c r="DG436" s="28" t="s">
        <v>180</v>
      </c>
      <c r="DH436" s="28" t="s">
        <v>174</v>
      </c>
      <c r="DI436" s="28" t="s">
        <v>185</v>
      </c>
      <c r="DJ436" s="28" t="s">
        <v>140</v>
      </c>
      <c r="DK436" s="28" t="s">
        <v>130</v>
      </c>
      <c r="DL436" s="28" t="s">
        <v>188</v>
      </c>
      <c r="DM436" t="str">
        <f t="shared" si="365"/>
        <v>水</v>
      </c>
      <c r="DN436" t="str">
        <f t="shared" si="366"/>
        <v>暗</v>
      </c>
      <c r="DO436" t="str">
        <f t="shared" si="367"/>
        <v>火</v>
      </c>
      <c r="DP436" t="str">
        <f t="shared" si="368"/>
        <v>火</v>
      </c>
      <c r="DQ436" t="str">
        <f t="shared" si="369"/>
        <v>水</v>
      </c>
      <c r="DR436" t="str">
        <f t="shared" si="370"/>
        <v>火</v>
      </c>
      <c r="DS436" s="28" t="s">
        <v>152</v>
      </c>
      <c r="DT436" s="28" t="s">
        <v>145</v>
      </c>
      <c r="DU436" s="28" t="s">
        <v>155</v>
      </c>
      <c r="DV436" s="28" t="s">
        <v>160</v>
      </c>
      <c r="DW436" s="28" t="s">
        <v>165</v>
      </c>
      <c r="DX436" s="28" t="s">
        <v>160</v>
      </c>
      <c r="DY436">
        <f t="shared" si="341"/>
        <v>1</v>
      </c>
      <c r="DZ436">
        <f t="shared" si="341"/>
        <v>1</v>
      </c>
      <c r="EA436">
        <f t="shared" si="341"/>
        <v>1</v>
      </c>
      <c r="EB436">
        <f t="shared" si="340"/>
        <v>2</v>
      </c>
      <c r="EC436">
        <f t="shared" si="340"/>
        <v>2</v>
      </c>
      <c r="ED436">
        <f t="shared" si="340"/>
        <v>2</v>
      </c>
      <c r="EE436">
        <v>1404011</v>
      </c>
      <c r="EF436" t="s">
        <v>213</v>
      </c>
      <c r="EG436">
        <v>2</v>
      </c>
      <c r="EV436" t="str">
        <f t="shared" si="371"/>
        <v>水骑兵</v>
      </c>
      <c r="EW436" t="str">
        <f t="shared" si="372"/>
        <v>暗维京</v>
      </c>
      <c r="EX436" t="str">
        <f t="shared" si="373"/>
        <v>火刀客</v>
      </c>
      <c r="EY436" t="str">
        <f t="shared" si="374"/>
        <v>火修女</v>
      </c>
      <c r="EZ436" t="str">
        <f t="shared" si="375"/>
        <v>水火枪手</v>
      </c>
      <c r="FA436" t="str">
        <f t="shared" si="376"/>
        <v>火魔法师</v>
      </c>
      <c r="FB436">
        <v>2</v>
      </c>
      <c r="FC436">
        <v>16</v>
      </c>
      <c r="FD436">
        <v>5</v>
      </c>
      <c r="FE436">
        <v>10</v>
      </c>
      <c r="FF436">
        <v>4</v>
      </c>
      <c r="FG436">
        <v>6</v>
      </c>
      <c r="FH436">
        <f t="shared" ca="1" si="377"/>
        <v>13</v>
      </c>
      <c r="FI436">
        <f t="shared" ca="1" si="377"/>
        <v>1</v>
      </c>
      <c r="FJ436">
        <f t="shared" ca="1" si="377"/>
        <v>9</v>
      </c>
      <c r="FK436">
        <f t="shared" ca="1" si="378"/>
        <v>12</v>
      </c>
      <c r="FL436">
        <f t="shared" ca="1" si="378"/>
        <v>18</v>
      </c>
      <c r="FM436">
        <f t="shared" ca="1" si="378"/>
        <v>14</v>
      </c>
      <c r="FN436">
        <f t="shared" ca="1" si="379"/>
        <v>13</v>
      </c>
      <c r="FO436">
        <f t="shared" ca="1" si="380"/>
        <v>1</v>
      </c>
      <c r="FP436">
        <f t="shared" ca="1" si="381"/>
        <v>12</v>
      </c>
      <c r="FQ436">
        <f t="shared" ca="1" si="382"/>
        <v>12</v>
      </c>
      <c r="FR436">
        <f t="shared" ca="1" si="383"/>
        <v>18</v>
      </c>
      <c r="FS436">
        <f t="shared" ca="1" si="384"/>
        <v>16</v>
      </c>
    </row>
    <row r="437" spans="1:175" ht="14.25" x14ac:dyDescent="0.15">
      <c r="A437" s="20">
        <v>2000134</v>
      </c>
      <c r="B437" s="6" t="str">
        <f t="shared" si="343"/>
        <v>2</v>
      </c>
      <c r="C437" s="7">
        <v>1002</v>
      </c>
      <c r="D437" s="1" t="str">
        <f t="shared" si="344"/>
        <v>5202123,5202125,5302124,5500123,5602124,5601123</v>
      </c>
      <c r="E437" t="str">
        <f t="shared" si="345"/>
        <v>12,12,12,12,12,12</v>
      </c>
      <c r="F437" t="str">
        <f t="shared" si="346"/>
        <v>783,774,774,774,774,774</v>
      </c>
      <c r="G437">
        <f t="shared" si="347"/>
        <v>7525674</v>
      </c>
      <c r="H437" s="6">
        <f>Sheet1!B437</f>
        <v>12</v>
      </c>
      <c r="I437" s="6">
        <f>Sheet1!C437</f>
        <v>0</v>
      </c>
      <c r="J437" s="6">
        <f>Sheet1!D437</f>
        <v>0</v>
      </c>
      <c r="K437" s="6">
        <f>Sheet1!E437</f>
        <v>0</v>
      </c>
      <c r="L437" s="6">
        <f>Sheet1!F437</f>
        <v>100</v>
      </c>
      <c r="P437">
        <f t="shared" si="348"/>
        <v>7525674</v>
      </c>
      <c r="Q437" s="19">
        <v>7525674.5070000002</v>
      </c>
      <c r="R437" s="6" t="str">
        <f t="shared" si="349"/>
        <v>5202123,5202125,5302124,5500123,5602124,5601123</v>
      </c>
      <c r="S437" s="6" t="str">
        <f t="shared" si="350"/>
        <v>12,12,12,12,12,12</v>
      </c>
      <c r="T437" s="6" t="str">
        <f t="shared" si="351"/>
        <v>783,774,774,774,774,774</v>
      </c>
      <c r="U437">
        <v>5202123</v>
      </c>
      <c r="V437">
        <v>5202125</v>
      </c>
      <c r="W437">
        <v>5302124</v>
      </c>
      <c r="X437">
        <v>5500123</v>
      </c>
      <c r="Y437">
        <v>5602124</v>
      </c>
      <c r="Z437">
        <v>5601123</v>
      </c>
      <c r="AA437">
        <v>12</v>
      </c>
      <c r="AB437">
        <v>12</v>
      </c>
      <c r="AC437">
        <v>12</v>
      </c>
      <c r="AD437">
        <v>12</v>
      </c>
      <c r="AE437">
        <v>12</v>
      </c>
      <c r="AF437">
        <v>12</v>
      </c>
      <c r="AG437" s="12">
        <f t="shared" si="352"/>
        <v>783</v>
      </c>
      <c r="AH437" s="12">
        <f t="shared" si="353"/>
        <v>774</v>
      </c>
      <c r="AI437" s="12">
        <f t="shared" si="354"/>
        <v>774</v>
      </c>
      <c r="AJ437" s="12">
        <f t="shared" si="355"/>
        <v>774</v>
      </c>
      <c r="AK437" s="12">
        <f t="shared" si="356"/>
        <v>774</v>
      </c>
      <c r="AL437" s="12">
        <f t="shared" si="357"/>
        <v>774</v>
      </c>
      <c r="AM437" s="6">
        <f t="shared" si="342"/>
        <v>1279364.66619</v>
      </c>
      <c r="AN437" s="6">
        <f t="shared" si="387"/>
        <v>1249261.9681620002</v>
      </c>
      <c r="AO437" s="6">
        <f t="shared" si="387"/>
        <v>1249261.9681620002</v>
      </c>
      <c r="AP437" s="6">
        <f t="shared" si="387"/>
        <v>1249261.9681620002</v>
      </c>
      <c r="AQ437" s="6">
        <f t="shared" si="387"/>
        <v>1249261.9681620002</v>
      </c>
      <c r="AR437" s="6">
        <f t="shared" si="387"/>
        <v>1249261.9681620002</v>
      </c>
      <c r="CH437">
        <f t="shared" si="358"/>
        <v>4</v>
      </c>
      <c r="CI437" s="23" t="b">
        <f t="shared" si="388"/>
        <v>1</v>
      </c>
      <c r="CJ437" s="23" t="b">
        <f t="shared" si="388"/>
        <v>1</v>
      </c>
      <c r="CK437" s="23" t="b">
        <f t="shared" si="388"/>
        <v>1</v>
      </c>
      <c r="CL437" s="23" t="b">
        <f t="shared" si="388"/>
        <v>1</v>
      </c>
      <c r="CM437" s="23" t="b">
        <f t="shared" si="388"/>
        <v>1</v>
      </c>
      <c r="CN437" s="23" t="b">
        <f t="shared" si="388"/>
        <v>1</v>
      </c>
      <c r="CO437" t="str">
        <f t="shared" si="359"/>
        <v>5202123</v>
      </c>
      <c r="CP437" t="str">
        <f t="shared" si="360"/>
        <v>5202125</v>
      </c>
      <c r="CQ437" t="str">
        <f t="shared" si="361"/>
        <v>5302124</v>
      </c>
      <c r="CR437" t="str">
        <f t="shared" si="362"/>
        <v>5500123</v>
      </c>
      <c r="CS437" t="str">
        <f t="shared" si="363"/>
        <v>5602124</v>
      </c>
      <c r="CT437" t="str">
        <f t="shared" si="364"/>
        <v>5601123</v>
      </c>
      <c r="CU437">
        <v>12</v>
      </c>
      <c r="CV437">
        <v>12</v>
      </c>
      <c r="CW437">
        <v>12</v>
      </c>
      <c r="CX437">
        <v>12</v>
      </c>
      <c r="CY437">
        <v>12</v>
      </c>
      <c r="CZ437">
        <v>12</v>
      </c>
      <c r="DA437" s="12">
        <v>5</v>
      </c>
      <c r="DB437" s="17">
        <v>5</v>
      </c>
      <c r="DC437">
        <v>5</v>
      </c>
      <c r="DD437">
        <v>5</v>
      </c>
      <c r="DE437">
        <v>5</v>
      </c>
      <c r="DF437">
        <v>5</v>
      </c>
      <c r="DG437" s="28" t="s">
        <v>192</v>
      </c>
      <c r="DH437" s="28" t="s">
        <v>174</v>
      </c>
      <c r="DI437" s="28" t="s">
        <v>198</v>
      </c>
      <c r="DJ437" s="28" t="s">
        <v>195</v>
      </c>
      <c r="DK437" s="28" t="s">
        <v>181</v>
      </c>
      <c r="DL437" s="28" t="s">
        <v>175</v>
      </c>
      <c r="DM437" t="str">
        <f t="shared" si="365"/>
        <v>木</v>
      </c>
      <c r="DN437" t="str">
        <f t="shared" si="366"/>
        <v>暗</v>
      </c>
      <c r="DO437" t="str">
        <f t="shared" si="367"/>
        <v>光</v>
      </c>
      <c r="DP437" t="str">
        <f t="shared" si="368"/>
        <v>木</v>
      </c>
      <c r="DQ437" t="str">
        <f t="shared" si="369"/>
        <v>光</v>
      </c>
      <c r="DR437" t="str">
        <f t="shared" si="370"/>
        <v>木</v>
      </c>
      <c r="DS437" s="28" t="s">
        <v>145</v>
      </c>
      <c r="DT437" s="28" t="s">
        <v>155</v>
      </c>
      <c r="DU437" s="28" t="s">
        <v>152</v>
      </c>
      <c r="DV437" s="28" t="s">
        <v>164</v>
      </c>
      <c r="DW437" s="28" t="s">
        <v>160</v>
      </c>
      <c r="DX437" s="28" t="s">
        <v>164</v>
      </c>
      <c r="DY437">
        <f t="shared" si="341"/>
        <v>1</v>
      </c>
      <c r="DZ437">
        <f t="shared" si="341"/>
        <v>1</v>
      </c>
      <c r="EA437">
        <f t="shared" si="341"/>
        <v>1</v>
      </c>
      <c r="EB437">
        <f t="shared" si="340"/>
        <v>2</v>
      </c>
      <c r="EC437">
        <f t="shared" si="340"/>
        <v>2</v>
      </c>
      <c r="ED437">
        <f t="shared" si="340"/>
        <v>2</v>
      </c>
      <c r="EE437">
        <v>1503011</v>
      </c>
      <c r="EF437" t="s">
        <v>214</v>
      </c>
      <c r="EG437">
        <v>1</v>
      </c>
      <c r="EV437" t="str">
        <f t="shared" si="371"/>
        <v>木维京</v>
      </c>
      <c r="EW437" t="str">
        <f t="shared" si="372"/>
        <v>暗维京</v>
      </c>
      <c r="EX437" t="str">
        <f t="shared" si="373"/>
        <v>光盗贼</v>
      </c>
      <c r="EY437" t="str">
        <f t="shared" si="374"/>
        <v>木海盗</v>
      </c>
      <c r="EZ437" t="str">
        <f t="shared" si="375"/>
        <v>光学者</v>
      </c>
      <c r="FA437" t="str">
        <f t="shared" si="376"/>
        <v>木修女</v>
      </c>
      <c r="FB437">
        <v>11</v>
      </c>
      <c r="FC437">
        <v>16</v>
      </c>
      <c r="FD437">
        <v>14</v>
      </c>
      <c r="FE437">
        <v>13</v>
      </c>
      <c r="FF437">
        <v>17</v>
      </c>
      <c r="FG437">
        <v>15</v>
      </c>
      <c r="FH437">
        <f t="shared" ca="1" si="377"/>
        <v>18</v>
      </c>
      <c r="FI437">
        <f t="shared" ca="1" si="377"/>
        <v>15</v>
      </c>
      <c r="FJ437">
        <f t="shared" ca="1" si="377"/>
        <v>14</v>
      </c>
      <c r="FK437">
        <f t="shared" ca="1" si="378"/>
        <v>2</v>
      </c>
      <c r="FL437">
        <f t="shared" ca="1" si="378"/>
        <v>5</v>
      </c>
      <c r="FM437">
        <f t="shared" ca="1" si="378"/>
        <v>5</v>
      </c>
      <c r="FN437">
        <f t="shared" ca="1" si="379"/>
        <v>18</v>
      </c>
      <c r="FO437">
        <f t="shared" ca="1" si="380"/>
        <v>15</v>
      </c>
      <c r="FP437">
        <f t="shared" ca="1" si="381"/>
        <v>17</v>
      </c>
      <c r="FQ437">
        <f t="shared" ca="1" si="382"/>
        <v>2</v>
      </c>
      <c r="FR437">
        <f t="shared" ca="1" si="383"/>
        <v>5</v>
      </c>
      <c r="FS437">
        <f t="shared" ca="1" si="384"/>
        <v>3</v>
      </c>
    </row>
    <row r="438" spans="1:175" ht="14.25" x14ac:dyDescent="0.15">
      <c r="A438" s="20">
        <v>2000135</v>
      </c>
      <c r="B438" s="6" t="str">
        <f t="shared" si="343"/>
        <v>2</v>
      </c>
      <c r="C438" s="7">
        <v>1002</v>
      </c>
      <c r="D438" s="1" t="str">
        <f t="shared" si="344"/>
        <v>5202122,5302124,5301123,5502121,5501124,5500122</v>
      </c>
      <c r="E438" t="str">
        <f t="shared" si="345"/>
        <v>12,12,12,12,12,12</v>
      </c>
      <c r="F438" t="str">
        <f t="shared" si="346"/>
        <v>787,778,778,778,778,778</v>
      </c>
      <c r="G438">
        <f t="shared" si="347"/>
        <v>7603486</v>
      </c>
      <c r="H438" s="6">
        <f>Sheet1!B438</f>
        <v>35</v>
      </c>
      <c r="I438" s="6">
        <f>Sheet1!C438</f>
        <v>0</v>
      </c>
      <c r="J438" s="6">
        <f>Sheet1!D438</f>
        <v>0</v>
      </c>
      <c r="K438" s="6">
        <f>Sheet1!E438</f>
        <v>0</v>
      </c>
      <c r="L438" s="6">
        <f>Sheet1!F438</f>
        <v>20</v>
      </c>
      <c r="P438">
        <f t="shared" si="348"/>
        <v>7603486</v>
      </c>
      <c r="Q438" s="19">
        <v>7603486.7539999997</v>
      </c>
      <c r="R438" s="6" t="str">
        <f t="shared" si="349"/>
        <v>5202122,5302124,5301123,5502121,5501124,5500122</v>
      </c>
      <c r="S438" s="6" t="str">
        <f t="shared" si="350"/>
        <v>12,12,12,12,12,12</v>
      </c>
      <c r="T438" s="6" t="str">
        <f t="shared" si="351"/>
        <v>787,778,778,778,778,778</v>
      </c>
      <c r="U438">
        <v>5202122</v>
      </c>
      <c r="V438">
        <v>5302124</v>
      </c>
      <c r="W438">
        <v>5301123</v>
      </c>
      <c r="X438">
        <v>5502121</v>
      </c>
      <c r="Y438">
        <v>5501124</v>
      </c>
      <c r="Z438">
        <v>5500122</v>
      </c>
      <c r="AA438">
        <v>12</v>
      </c>
      <c r="AB438">
        <v>12</v>
      </c>
      <c r="AC438">
        <v>12</v>
      </c>
      <c r="AD438">
        <v>12</v>
      </c>
      <c r="AE438">
        <v>12</v>
      </c>
      <c r="AF438">
        <v>12</v>
      </c>
      <c r="AG438" s="12">
        <f t="shared" si="352"/>
        <v>787</v>
      </c>
      <c r="AH438" s="12">
        <f t="shared" si="353"/>
        <v>778</v>
      </c>
      <c r="AI438" s="12">
        <f t="shared" si="354"/>
        <v>778</v>
      </c>
      <c r="AJ438" s="12">
        <f t="shared" si="355"/>
        <v>778</v>
      </c>
      <c r="AK438" s="12">
        <f t="shared" si="356"/>
        <v>778</v>
      </c>
      <c r="AL438" s="12">
        <f t="shared" si="357"/>
        <v>778</v>
      </c>
      <c r="AM438" s="6">
        <f t="shared" si="342"/>
        <v>1292592.7481800001</v>
      </c>
      <c r="AN438" s="6">
        <f t="shared" si="387"/>
        <v>1262178.8011640001</v>
      </c>
      <c r="AO438" s="6">
        <f t="shared" si="387"/>
        <v>1262178.8011640001</v>
      </c>
      <c r="AP438" s="6">
        <f t="shared" si="387"/>
        <v>1262178.8011640001</v>
      </c>
      <c r="AQ438" s="6">
        <f t="shared" si="387"/>
        <v>1262178.8011640001</v>
      </c>
      <c r="AR438" s="6">
        <f t="shared" si="387"/>
        <v>1262178.8011640001</v>
      </c>
      <c r="CH438">
        <f t="shared" si="358"/>
        <v>0</v>
      </c>
      <c r="CI438" s="23" t="b">
        <f t="shared" ref="CI438:CN453" si="389">IF(DG438&lt;&gt;"",IF(ISERROR(MATCH(INT(CO438),$EE$4:$EE$879,0))=FALSE,TRUE),"")</f>
        <v>1</v>
      </c>
      <c r="CJ438" s="23" t="b">
        <f t="shared" si="389"/>
        <v>1</v>
      </c>
      <c r="CK438" s="23" t="b">
        <f t="shared" si="389"/>
        <v>1</v>
      </c>
      <c r="CL438" s="23" t="b">
        <f t="shared" si="389"/>
        <v>1</v>
      </c>
      <c r="CM438" s="23" t="b">
        <f t="shared" si="389"/>
        <v>1</v>
      </c>
      <c r="CN438" s="23" t="b">
        <f t="shared" si="389"/>
        <v>1</v>
      </c>
      <c r="CO438" t="str">
        <f t="shared" si="359"/>
        <v>5202122</v>
      </c>
      <c r="CP438" t="str">
        <f t="shared" si="360"/>
        <v>5302124</v>
      </c>
      <c r="CQ438" t="str">
        <f t="shared" si="361"/>
        <v>5301123</v>
      </c>
      <c r="CR438" t="str">
        <f t="shared" si="362"/>
        <v>5502121</v>
      </c>
      <c r="CS438" t="str">
        <f t="shared" si="363"/>
        <v>5501124</v>
      </c>
      <c r="CT438" t="str">
        <f t="shared" si="364"/>
        <v>5500122</v>
      </c>
      <c r="CU438">
        <v>12</v>
      </c>
      <c r="CV438">
        <v>12</v>
      </c>
      <c r="CW438">
        <v>12</v>
      </c>
      <c r="CX438">
        <v>12</v>
      </c>
      <c r="CY438">
        <v>12</v>
      </c>
      <c r="CZ438">
        <v>12</v>
      </c>
      <c r="DA438" s="12">
        <v>5</v>
      </c>
      <c r="DB438" s="17">
        <v>5</v>
      </c>
      <c r="DC438">
        <v>5</v>
      </c>
      <c r="DD438">
        <v>5</v>
      </c>
      <c r="DE438">
        <v>5</v>
      </c>
      <c r="DF438">
        <v>5</v>
      </c>
      <c r="DG438" s="28" t="s">
        <v>186</v>
      </c>
      <c r="DH438" s="28" t="s">
        <v>198</v>
      </c>
      <c r="DI438" s="28" t="s">
        <v>193</v>
      </c>
      <c r="DJ438" s="28" t="s">
        <v>130</v>
      </c>
      <c r="DK438" s="28" t="s">
        <v>176</v>
      </c>
      <c r="DL438" s="28" t="s">
        <v>138</v>
      </c>
      <c r="DM438" t="str">
        <f t="shared" si="365"/>
        <v>火</v>
      </c>
      <c r="DN438" t="str">
        <f t="shared" si="366"/>
        <v>光</v>
      </c>
      <c r="DO438" t="str">
        <f t="shared" si="367"/>
        <v>木</v>
      </c>
      <c r="DP438" t="str">
        <f t="shared" si="368"/>
        <v>水</v>
      </c>
      <c r="DQ438" t="str">
        <f t="shared" si="369"/>
        <v>光</v>
      </c>
      <c r="DR438" t="str">
        <f t="shared" si="370"/>
        <v>火</v>
      </c>
      <c r="DS438" s="28" t="s">
        <v>152</v>
      </c>
      <c r="DT438" s="28" t="s">
        <v>152</v>
      </c>
      <c r="DU438" s="28" t="s">
        <v>152</v>
      </c>
      <c r="DV438" s="28" t="s">
        <v>161</v>
      </c>
      <c r="DW438" s="28" t="s">
        <v>161</v>
      </c>
      <c r="DX438" s="28" t="s">
        <v>161</v>
      </c>
      <c r="DY438">
        <f t="shared" si="341"/>
        <v>1</v>
      </c>
      <c r="DZ438">
        <f t="shared" si="341"/>
        <v>1</v>
      </c>
      <c r="EA438">
        <f t="shared" si="341"/>
        <v>1</v>
      </c>
      <c r="EB438">
        <f t="shared" si="340"/>
        <v>2</v>
      </c>
      <c r="EC438">
        <f t="shared" si="340"/>
        <v>2</v>
      </c>
      <c r="ED438">
        <f t="shared" si="340"/>
        <v>2</v>
      </c>
      <c r="EE438">
        <v>1304011</v>
      </c>
      <c r="EF438" t="s">
        <v>215</v>
      </c>
      <c r="EG438">
        <v>1</v>
      </c>
      <c r="EV438" t="str">
        <f t="shared" si="371"/>
        <v>火维京</v>
      </c>
      <c r="EW438" t="str">
        <f t="shared" si="372"/>
        <v>光盗贼</v>
      </c>
      <c r="EX438" t="str">
        <f t="shared" si="373"/>
        <v>木剑士</v>
      </c>
      <c r="EY438" t="str">
        <f t="shared" si="374"/>
        <v>水火枪手</v>
      </c>
      <c r="EZ438" t="str">
        <f t="shared" si="375"/>
        <v>光猎人</v>
      </c>
      <c r="FA438" t="str">
        <f t="shared" si="376"/>
        <v>火海盗</v>
      </c>
      <c r="FB438">
        <v>7</v>
      </c>
      <c r="FC438">
        <v>14</v>
      </c>
      <c r="FD438">
        <v>12</v>
      </c>
      <c r="FE438">
        <v>4</v>
      </c>
      <c r="FF438">
        <v>16</v>
      </c>
      <c r="FG438">
        <v>8</v>
      </c>
      <c r="FH438">
        <f t="shared" ca="1" si="377"/>
        <v>15</v>
      </c>
      <c r="FI438">
        <f t="shared" ca="1" si="377"/>
        <v>3</v>
      </c>
      <c r="FJ438">
        <f t="shared" ca="1" si="377"/>
        <v>13</v>
      </c>
      <c r="FK438">
        <f t="shared" ca="1" si="378"/>
        <v>11</v>
      </c>
      <c r="FL438">
        <f t="shared" ca="1" si="378"/>
        <v>10</v>
      </c>
      <c r="FM438">
        <f t="shared" ca="1" si="378"/>
        <v>6</v>
      </c>
      <c r="FN438">
        <f t="shared" ca="1" si="379"/>
        <v>15</v>
      </c>
      <c r="FO438">
        <f t="shared" ca="1" si="380"/>
        <v>3</v>
      </c>
      <c r="FP438">
        <f t="shared" ca="1" si="381"/>
        <v>8</v>
      </c>
      <c r="FQ438">
        <f t="shared" ca="1" si="382"/>
        <v>11</v>
      </c>
      <c r="FR438">
        <f t="shared" ca="1" si="383"/>
        <v>10</v>
      </c>
      <c r="FS438">
        <f t="shared" ca="1" si="384"/>
        <v>6</v>
      </c>
    </row>
    <row r="439" spans="1:175" ht="14.25" x14ac:dyDescent="0.15">
      <c r="A439" s="20">
        <v>2000136</v>
      </c>
      <c r="B439" s="6" t="str">
        <f t="shared" si="343"/>
        <v>2</v>
      </c>
      <c r="C439" s="7">
        <v>1002</v>
      </c>
      <c r="D439" s="1" t="str">
        <f t="shared" si="344"/>
        <v>5600124,5301123,5302124,5601123,5502122,5402123</v>
      </c>
      <c r="E439" t="str">
        <f t="shared" si="345"/>
        <v>12,12,12,12,12,12</v>
      </c>
      <c r="F439" t="str">
        <f t="shared" si="346"/>
        <v>791,782,782,782,782,782</v>
      </c>
      <c r="G439">
        <f t="shared" si="347"/>
        <v>7681802</v>
      </c>
      <c r="H439" s="6">
        <f>Sheet1!B439</f>
        <v>1</v>
      </c>
      <c r="I439" s="6">
        <f>Sheet1!C439</f>
        <v>0</v>
      </c>
      <c r="J439" s="6">
        <f>Sheet1!D439</f>
        <v>0</v>
      </c>
      <c r="K439" s="6">
        <f>Sheet1!E439</f>
        <v>0</v>
      </c>
      <c r="L439" s="6">
        <f>Sheet1!F439</f>
        <v>40000</v>
      </c>
      <c r="P439">
        <f t="shared" si="348"/>
        <v>7681802</v>
      </c>
      <c r="Q439" s="19">
        <v>7681802.8990000002</v>
      </c>
      <c r="R439" s="6" t="str">
        <f t="shared" si="349"/>
        <v>5600124,5301123,5302124,5601123,5502122,5402123</v>
      </c>
      <c r="S439" s="6" t="str">
        <f t="shared" si="350"/>
        <v>12,12,12,12,12,12</v>
      </c>
      <c r="T439" s="6" t="str">
        <f t="shared" si="351"/>
        <v>791,782,782,782,782,782</v>
      </c>
      <c r="U439">
        <v>5600124</v>
      </c>
      <c r="V439">
        <v>5301123</v>
      </c>
      <c r="W439">
        <v>5302124</v>
      </c>
      <c r="X439">
        <v>5601123</v>
      </c>
      <c r="Y439">
        <v>5502122</v>
      </c>
      <c r="Z439">
        <v>5402123</v>
      </c>
      <c r="AA439">
        <v>12</v>
      </c>
      <c r="AB439">
        <v>12</v>
      </c>
      <c r="AC439">
        <v>12</v>
      </c>
      <c r="AD439">
        <v>12</v>
      </c>
      <c r="AE439">
        <v>12</v>
      </c>
      <c r="AF439">
        <v>12</v>
      </c>
      <c r="AG439" s="12">
        <f t="shared" si="352"/>
        <v>791</v>
      </c>
      <c r="AH439" s="12">
        <f t="shared" si="353"/>
        <v>782</v>
      </c>
      <c r="AI439" s="12">
        <f t="shared" si="354"/>
        <v>782</v>
      </c>
      <c r="AJ439" s="12">
        <f t="shared" si="355"/>
        <v>782</v>
      </c>
      <c r="AK439" s="12">
        <f t="shared" si="356"/>
        <v>782</v>
      </c>
      <c r="AL439" s="12">
        <f t="shared" si="357"/>
        <v>782</v>
      </c>
      <c r="AM439" s="6">
        <f t="shared" si="342"/>
        <v>1305906.4928300001</v>
      </c>
      <c r="AN439" s="6">
        <f t="shared" si="387"/>
        <v>1275179.2812340001</v>
      </c>
      <c r="AO439" s="6">
        <f t="shared" si="387"/>
        <v>1275179.2812340001</v>
      </c>
      <c r="AP439" s="6">
        <f t="shared" si="387"/>
        <v>1275179.2812340001</v>
      </c>
      <c r="AQ439" s="6">
        <f t="shared" si="387"/>
        <v>1275179.2812340001</v>
      </c>
      <c r="AR439" s="6">
        <f t="shared" si="387"/>
        <v>1275179.2812340001</v>
      </c>
      <c r="CH439">
        <f t="shared" si="358"/>
        <v>1</v>
      </c>
      <c r="CI439" s="23" t="b">
        <f t="shared" si="389"/>
        <v>1</v>
      </c>
      <c r="CJ439" s="23" t="b">
        <f t="shared" si="389"/>
        <v>1</v>
      </c>
      <c r="CK439" s="23" t="b">
        <f t="shared" si="389"/>
        <v>1</v>
      </c>
      <c r="CL439" s="23" t="b">
        <f t="shared" si="389"/>
        <v>1</v>
      </c>
      <c r="CM439" s="23" t="b">
        <f t="shared" si="389"/>
        <v>1</v>
      </c>
      <c r="CN439" s="23" t="b">
        <f t="shared" si="389"/>
        <v>1</v>
      </c>
      <c r="CO439" t="str">
        <f t="shared" si="359"/>
        <v>5600124</v>
      </c>
      <c r="CP439" t="str">
        <f t="shared" si="360"/>
        <v>5301123</v>
      </c>
      <c r="CQ439" t="str">
        <f t="shared" si="361"/>
        <v>5302124</v>
      </c>
      <c r="CR439" t="str">
        <f t="shared" si="362"/>
        <v>5601123</v>
      </c>
      <c r="CS439" t="str">
        <f t="shared" si="363"/>
        <v>5502122</v>
      </c>
      <c r="CT439" t="str">
        <f t="shared" si="364"/>
        <v>5402123</v>
      </c>
      <c r="CU439">
        <v>12</v>
      </c>
      <c r="CV439">
        <v>12</v>
      </c>
      <c r="CW439">
        <v>12</v>
      </c>
      <c r="CX439">
        <v>12</v>
      </c>
      <c r="CY439">
        <v>12</v>
      </c>
      <c r="CZ439">
        <v>12</v>
      </c>
      <c r="DA439" s="12">
        <v>5</v>
      </c>
      <c r="DB439" s="17">
        <v>5</v>
      </c>
      <c r="DC439">
        <v>5</v>
      </c>
      <c r="DD439">
        <v>5</v>
      </c>
      <c r="DE439">
        <v>5</v>
      </c>
      <c r="DF439">
        <v>5</v>
      </c>
      <c r="DG439" s="28" t="s">
        <v>178</v>
      </c>
      <c r="DH439" s="28" t="s">
        <v>193</v>
      </c>
      <c r="DI439" s="28" t="s">
        <v>198</v>
      </c>
      <c r="DJ439" s="28" t="s">
        <v>175</v>
      </c>
      <c r="DK439" s="28" t="s">
        <v>190</v>
      </c>
      <c r="DL439" s="28" t="s">
        <v>146</v>
      </c>
      <c r="DM439" t="str">
        <f t="shared" si="365"/>
        <v>光</v>
      </c>
      <c r="DN439" t="str">
        <f t="shared" si="366"/>
        <v>木</v>
      </c>
      <c r="DO439" t="str">
        <f t="shared" si="367"/>
        <v>光</v>
      </c>
      <c r="DP439" t="str">
        <f t="shared" si="368"/>
        <v>木</v>
      </c>
      <c r="DQ439" t="str">
        <f t="shared" si="369"/>
        <v>火</v>
      </c>
      <c r="DR439" t="str">
        <f t="shared" si="370"/>
        <v>木</v>
      </c>
      <c r="DS439" s="28" t="s">
        <v>147</v>
      </c>
      <c r="DT439" s="28" t="s">
        <v>152</v>
      </c>
      <c r="DU439" s="28" t="s">
        <v>137</v>
      </c>
      <c r="DV439" s="28" t="s">
        <v>160</v>
      </c>
      <c r="DW439" s="28" t="s">
        <v>170</v>
      </c>
      <c r="DX439" s="28" t="s">
        <v>165</v>
      </c>
      <c r="DY439">
        <f t="shared" si="341"/>
        <v>1</v>
      </c>
      <c r="DZ439">
        <f t="shared" si="341"/>
        <v>1</v>
      </c>
      <c r="EA439">
        <f t="shared" si="341"/>
        <v>1</v>
      </c>
      <c r="EB439">
        <f t="shared" si="340"/>
        <v>2</v>
      </c>
      <c r="EC439">
        <f t="shared" si="340"/>
        <v>2</v>
      </c>
      <c r="ED439">
        <f t="shared" si="340"/>
        <v>2</v>
      </c>
      <c r="EE439">
        <v>1203012</v>
      </c>
      <c r="EF439" t="s">
        <v>216</v>
      </c>
      <c r="EG439">
        <v>1</v>
      </c>
      <c r="EV439" t="str">
        <f t="shared" si="371"/>
        <v>光熊猫</v>
      </c>
      <c r="EW439" t="str">
        <f t="shared" si="372"/>
        <v>木剑士</v>
      </c>
      <c r="EX439" t="str">
        <f t="shared" si="373"/>
        <v>光盗贼</v>
      </c>
      <c r="EY439" t="str">
        <f t="shared" si="374"/>
        <v>木修女</v>
      </c>
      <c r="EZ439" t="str">
        <f t="shared" si="375"/>
        <v>火火枪手</v>
      </c>
      <c r="FA439" t="str">
        <f t="shared" si="376"/>
        <v>木女巫</v>
      </c>
      <c r="FB439">
        <v>15</v>
      </c>
      <c r="FC439">
        <v>12</v>
      </c>
      <c r="FD439">
        <v>14</v>
      </c>
      <c r="FE439">
        <v>15</v>
      </c>
      <c r="FF439">
        <v>9</v>
      </c>
      <c r="FG439">
        <v>12</v>
      </c>
      <c r="FH439">
        <f t="shared" ca="1" si="377"/>
        <v>16</v>
      </c>
      <c r="FI439">
        <f t="shared" ca="1" si="377"/>
        <v>5</v>
      </c>
      <c r="FJ439">
        <f t="shared" ca="1" si="377"/>
        <v>4</v>
      </c>
      <c r="FK439">
        <f t="shared" ca="1" si="378"/>
        <v>3</v>
      </c>
      <c r="FL439">
        <f t="shared" ca="1" si="378"/>
        <v>16</v>
      </c>
      <c r="FM439">
        <f t="shared" ca="1" si="378"/>
        <v>1</v>
      </c>
      <c r="FN439">
        <f t="shared" ca="1" si="379"/>
        <v>16</v>
      </c>
      <c r="FO439">
        <f t="shared" ca="1" si="380"/>
        <v>5</v>
      </c>
      <c r="FP439">
        <f t="shared" ca="1" si="381"/>
        <v>10</v>
      </c>
      <c r="FQ439">
        <f t="shared" ca="1" si="382"/>
        <v>3</v>
      </c>
      <c r="FR439">
        <f t="shared" ca="1" si="383"/>
        <v>16</v>
      </c>
      <c r="FS439">
        <f t="shared" ca="1" si="384"/>
        <v>15</v>
      </c>
    </row>
    <row r="440" spans="1:175" ht="14.25" x14ac:dyDescent="0.15">
      <c r="A440" s="20">
        <v>2000137</v>
      </c>
      <c r="B440" s="6" t="str">
        <f t="shared" si="343"/>
        <v>2</v>
      </c>
      <c r="C440" s="7">
        <v>1002</v>
      </c>
      <c r="D440" s="1" t="str">
        <f t="shared" si="344"/>
        <v>5201123,5201121,5202122,5601123,5500122,5402123</v>
      </c>
      <c r="E440" t="str">
        <f t="shared" si="345"/>
        <v>12,12,12,12,12,12</v>
      </c>
      <c r="F440" t="str">
        <f t="shared" si="346"/>
        <v>795,786,786,786,786,786</v>
      </c>
      <c r="G440">
        <f t="shared" si="347"/>
        <v>7760624</v>
      </c>
      <c r="H440" s="6">
        <f>Sheet1!B440</f>
        <v>30</v>
      </c>
      <c r="I440" s="6">
        <f>Sheet1!C440</f>
        <v>0</v>
      </c>
      <c r="J440" s="6">
        <f>Sheet1!D440</f>
        <v>0</v>
      </c>
      <c r="K440" s="6">
        <f>Sheet1!E440</f>
        <v>0</v>
      </c>
      <c r="L440" s="6">
        <f>Sheet1!F440</f>
        <v>200</v>
      </c>
      <c r="P440">
        <f t="shared" si="348"/>
        <v>7760624</v>
      </c>
      <c r="Q440" s="19">
        <v>7760624.4000000004</v>
      </c>
      <c r="R440" s="6" t="str">
        <f t="shared" si="349"/>
        <v>5201123,5201121,5202122,5601123,5500122,5402123</v>
      </c>
      <c r="S440" s="6" t="str">
        <f t="shared" si="350"/>
        <v>12,12,12,12,12,12</v>
      </c>
      <c r="T440" s="6" t="str">
        <f t="shared" si="351"/>
        <v>795,786,786,786,786,786</v>
      </c>
      <c r="U440">
        <v>5201123</v>
      </c>
      <c r="V440">
        <v>5201121</v>
      </c>
      <c r="W440">
        <v>5202122</v>
      </c>
      <c r="X440">
        <v>5601123</v>
      </c>
      <c r="Y440">
        <v>5500122</v>
      </c>
      <c r="Z440">
        <v>5402123</v>
      </c>
      <c r="AA440">
        <v>12</v>
      </c>
      <c r="AB440">
        <v>12</v>
      </c>
      <c r="AC440">
        <v>12</v>
      </c>
      <c r="AD440">
        <v>12</v>
      </c>
      <c r="AE440">
        <v>12</v>
      </c>
      <c r="AF440">
        <v>12</v>
      </c>
      <c r="AG440" s="12">
        <f t="shared" si="352"/>
        <v>795</v>
      </c>
      <c r="AH440" s="12">
        <f t="shared" si="353"/>
        <v>786</v>
      </c>
      <c r="AI440" s="12">
        <f t="shared" si="354"/>
        <v>786</v>
      </c>
      <c r="AJ440" s="12">
        <f t="shared" si="355"/>
        <v>786</v>
      </c>
      <c r="AK440" s="12">
        <f t="shared" si="356"/>
        <v>786</v>
      </c>
      <c r="AL440" s="12">
        <f t="shared" si="357"/>
        <v>786</v>
      </c>
      <c r="AM440" s="6">
        <f t="shared" si="342"/>
        <v>1319306.148</v>
      </c>
      <c r="AN440" s="6">
        <f t="shared" si="387"/>
        <v>1288263.6504000002</v>
      </c>
      <c r="AO440" s="6">
        <f t="shared" si="387"/>
        <v>1288263.6504000002</v>
      </c>
      <c r="AP440" s="6">
        <f t="shared" si="387"/>
        <v>1288263.6504000002</v>
      </c>
      <c r="AQ440" s="6">
        <f t="shared" si="387"/>
        <v>1288263.6504000002</v>
      </c>
      <c r="AR440" s="6">
        <f t="shared" si="387"/>
        <v>1288263.6504000002</v>
      </c>
      <c r="CH440">
        <f t="shared" si="358"/>
        <v>2</v>
      </c>
      <c r="CI440" s="23" t="b">
        <f t="shared" si="389"/>
        <v>1</v>
      </c>
      <c r="CJ440" s="23" t="b">
        <f t="shared" si="389"/>
        <v>1</v>
      </c>
      <c r="CK440" s="23" t="b">
        <f t="shared" si="389"/>
        <v>1</v>
      </c>
      <c r="CL440" s="23" t="b">
        <f t="shared" si="389"/>
        <v>1</v>
      </c>
      <c r="CM440" s="23" t="b">
        <f t="shared" si="389"/>
        <v>1</v>
      </c>
      <c r="CN440" s="23" t="b">
        <f t="shared" si="389"/>
        <v>1</v>
      </c>
      <c r="CO440" t="str">
        <f t="shared" si="359"/>
        <v>5201123</v>
      </c>
      <c r="CP440" t="str">
        <f t="shared" si="360"/>
        <v>5201121</v>
      </c>
      <c r="CQ440" t="str">
        <f t="shared" si="361"/>
        <v>5202122</v>
      </c>
      <c r="CR440" t="str">
        <f t="shared" si="362"/>
        <v>5601123</v>
      </c>
      <c r="CS440" t="str">
        <f t="shared" si="363"/>
        <v>5500122</v>
      </c>
      <c r="CT440" t="str">
        <f t="shared" si="364"/>
        <v>5402123</v>
      </c>
      <c r="CU440">
        <v>12</v>
      </c>
      <c r="CV440">
        <v>12</v>
      </c>
      <c r="CW440">
        <v>12</v>
      </c>
      <c r="CX440">
        <v>12</v>
      </c>
      <c r="CY440">
        <v>12</v>
      </c>
      <c r="CZ440">
        <v>12</v>
      </c>
      <c r="DA440" s="12">
        <v>5</v>
      </c>
      <c r="DB440" s="17">
        <v>5</v>
      </c>
      <c r="DC440">
        <v>5</v>
      </c>
      <c r="DD440">
        <v>5</v>
      </c>
      <c r="DE440">
        <v>5</v>
      </c>
      <c r="DF440">
        <v>5</v>
      </c>
      <c r="DG440" s="28" t="s">
        <v>191</v>
      </c>
      <c r="DH440" s="28" t="s">
        <v>180</v>
      </c>
      <c r="DI440" s="28" t="s">
        <v>186</v>
      </c>
      <c r="DJ440" s="28" t="s">
        <v>175</v>
      </c>
      <c r="DK440" s="28" t="s">
        <v>138</v>
      </c>
      <c r="DL440" s="28" t="s">
        <v>146</v>
      </c>
      <c r="DM440" t="str">
        <f t="shared" si="365"/>
        <v>木</v>
      </c>
      <c r="DN440" t="str">
        <f t="shared" si="366"/>
        <v>水</v>
      </c>
      <c r="DO440" t="str">
        <f t="shared" si="367"/>
        <v>火</v>
      </c>
      <c r="DP440" t="str">
        <f t="shared" si="368"/>
        <v>木</v>
      </c>
      <c r="DQ440" t="str">
        <f t="shared" si="369"/>
        <v>火</v>
      </c>
      <c r="DR440" t="str">
        <f t="shared" si="370"/>
        <v>木</v>
      </c>
      <c r="DS440" s="28" t="s">
        <v>152</v>
      </c>
      <c r="DT440" s="28" t="s">
        <v>147</v>
      </c>
      <c r="DU440" s="28" t="s">
        <v>145</v>
      </c>
      <c r="DV440" s="28" t="s">
        <v>160</v>
      </c>
      <c r="DW440" s="28" t="s">
        <v>163</v>
      </c>
      <c r="DX440" s="28" t="s">
        <v>160</v>
      </c>
      <c r="DY440">
        <f t="shared" si="341"/>
        <v>1</v>
      </c>
      <c r="DZ440">
        <f t="shared" si="341"/>
        <v>1</v>
      </c>
      <c r="EA440">
        <f t="shared" si="341"/>
        <v>1</v>
      </c>
      <c r="EB440">
        <f t="shared" si="340"/>
        <v>2</v>
      </c>
      <c r="EC440">
        <f t="shared" si="340"/>
        <v>2</v>
      </c>
      <c r="ED440">
        <f t="shared" si="340"/>
        <v>2</v>
      </c>
      <c r="EE440">
        <v>1403012</v>
      </c>
      <c r="EF440" t="s">
        <v>217</v>
      </c>
      <c r="EG440">
        <v>2</v>
      </c>
      <c r="EV440" t="str">
        <f t="shared" si="371"/>
        <v>木骑兵</v>
      </c>
      <c r="EW440" t="str">
        <f t="shared" si="372"/>
        <v>水骑兵</v>
      </c>
      <c r="EX440" t="str">
        <f t="shared" si="373"/>
        <v>火维京</v>
      </c>
      <c r="EY440" t="str">
        <f t="shared" si="374"/>
        <v>木修女</v>
      </c>
      <c r="EZ440" t="str">
        <f t="shared" si="375"/>
        <v>火海盗</v>
      </c>
      <c r="FA440" t="str">
        <f t="shared" si="376"/>
        <v>木女巫</v>
      </c>
      <c r="FB440">
        <v>10</v>
      </c>
      <c r="FC440">
        <v>2</v>
      </c>
      <c r="FD440">
        <v>7</v>
      </c>
      <c r="FE440">
        <v>15</v>
      </c>
      <c r="FF440">
        <v>8</v>
      </c>
      <c r="FG440">
        <v>12</v>
      </c>
      <c r="FH440">
        <f t="shared" ca="1" si="377"/>
        <v>4</v>
      </c>
      <c r="FI440">
        <f t="shared" ca="1" si="377"/>
        <v>16</v>
      </c>
      <c r="FJ440">
        <f t="shared" ca="1" si="377"/>
        <v>2</v>
      </c>
      <c r="FK440">
        <f t="shared" ca="1" si="378"/>
        <v>5</v>
      </c>
      <c r="FL440">
        <f t="shared" ca="1" si="378"/>
        <v>1</v>
      </c>
      <c r="FM440">
        <f t="shared" ca="1" si="378"/>
        <v>3</v>
      </c>
      <c r="FN440">
        <f t="shared" ca="1" si="379"/>
        <v>4</v>
      </c>
      <c r="FO440">
        <f t="shared" ca="1" si="380"/>
        <v>16</v>
      </c>
      <c r="FP440">
        <f t="shared" ca="1" si="381"/>
        <v>5</v>
      </c>
      <c r="FQ440">
        <f t="shared" ca="1" si="382"/>
        <v>5</v>
      </c>
      <c r="FR440">
        <f t="shared" ca="1" si="383"/>
        <v>1</v>
      </c>
      <c r="FS440">
        <f t="shared" ca="1" si="384"/>
        <v>4</v>
      </c>
    </row>
    <row r="441" spans="1:175" ht="14.25" x14ac:dyDescent="0.15">
      <c r="A441" s="20">
        <v>2000138</v>
      </c>
      <c r="B441" s="6" t="str">
        <f t="shared" si="343"/>
        <v>2</v>
      </c>
      <c r="C441" s="7">
        <v>1002</v>
      </c>
      <c r="D441" s="1" t="str">
        <f t="shared" si="344"/>
        <v>5201124,5202123,5301123,5501125,5502123,5602124</v>
      </c>
      <c r="E441" t="str">
        <f t="shared" si="345"/>
        <v>12,12,12,12,12,12</v>
      </c>
      <c r="F441" t="str">
        <f t="shared" si="346"/>
        <v>799,790,790,790,790,790</v>
      </c>
      <c r="G441">
        <f t="shared" si="347"/>
        <v>7839949</v>
      </c>
      <c r="H441" s="6">
        <f>Sheet1!B441</f>
        <v>1</v>
      </c>
      <c r="I441" s="6">
        <f>Sheet1!C441</f>
        <v>0</v>
      </c>
      <c r="J441" s="6">
        <f>Sheet1!D441</f>
        <v>0</v>
      </c>
      <c r="K441" s="6">
        <f>Sheet1!E441</f>
        <v>0</v>
      </c>
      <c r="L441" s="6">
        <f>Sheet1!F441</f>
        <v>40000</v>
      </c>
      <c r="P441">
        <f t="shared" si="348"/>
        <v>7839949</v>
      </c>
      <c r="Q441" s="19">
        <v>7839949.2850000001</v>
      </c>
      <c r="R441" s="6" t="str">
        <f t="shared" si="349"/>
        <v>5201124,5202123,5301123,5501125,5502123,5602124</v>
      </c>
      <c r="S441" s="6" t="str">
        <f t="shared" si="350"/>
        <v>12,12,12,12,12,12</v>
      </c>
      <c r="T441" s="6" t="str">
        <f t="shared" si="351"/>
        <v>799,790,790,790,790,790</v>
      </c>
      <c r="U441">
        <v>5201124</v>
      </c>
      <c r="V441">
        <v>5202123</v>
      </c>
      <c r="W441">
        <v>5301123</v>
      </c>
      <c r="X441">
        <v>5501125</v>
      </c>
      <c r="Y441">
        <v>5502123</v>
      </c>
      <c r="Z441">
        <v>5602124</v>
      </c>
      <c r="AA441">
        <v>12</v>
      </c>
      <c r="AB441">
        <v>12</v>
      </c>
      <c r="AC441">
        <v>12</v>
      </c>
      <c r="AD441">
        <v>12</v>
      </c>
      <c r="AE441">
        <v>12</v>
      </c>
      <c r="AF441">
        <v>12</v>
      </c>
      <c r="AG441" s="12">
        <f t="shared" si="352"/>
        <v>799</v>
      </c>
      <c r="AH441" s="12">
        <f t="shared" si="353"/>
        <v>790</v>
      </c>
      <c r="AI441" s="12">
        <f t="shared" si="354"/>
        <v>790</v>
      </c>
      <c r="AJ441" s="12">
        <f t="shared" si="355"/>
        <v>790</v>
      </c>
      <c r="AK441" s="12">
        <f t="shared" si="356"/>
        <v>790</v>
      </c>
      <c r="AL441" s="12">
        <f t="shared" si="357"/>
        <v>790</v>
      </c>
      <c r="AM441" s="6">
        <f t="shared" si="342"/>
        <v>1332791.3784500002</v>
      </c>
      <c r="AN441" s="6">
        <f t="shared" si="387"/>
        <v>1301431.58131</v>
      </c>
      <c r="AO441" s="6">
        <f t="shared" si="387"/>
        <v>1301431.58131</v>
      </c>
      <c r="AP441" s="6">
        <f t="shared" si="387"/>
        <v>1301431.58131</v>
      </c>
      <c r="AQ441" s="6">
        <f t="shared" si="387"/>
        <v>1301431.58131</v>
      </c>
      <c r="AR441" s="6">
        <f t="shared" si="387"/>
        <v>1301431.58131</v>
      </c>
      <c r="CH441">
        <f t="shared" si="358"/>
        <v>3</v>
      </c>
      <c r="CI441" s="23" t="b">
        <f t="shared" si="389"/>
        <v>1</v>
      </c>
      <c r="CJ441" s="23" t="b">
        <f t="shared" si="389"/>
        <v>1</v>
      </c>
      <c r="CK441" s="23" t="b">
        <f t="shared" si="389"/>
        <v>1</v>
      </c>
      <c r="CL441" s="23" t="b">
        <f t="shared" si="389"/>
        <v>1</v>
      </c>
      <c r="CM441" s="23" t="b">
        <f t="shared" si="389"/>
        <v>1</v>
      </c>
      <c r="CN441" s="23" t="b">
        <f t="shared" si="389"/>
        <v>1</v>
      </c>
      <c r="CO441" t="str">
        <f t="shared" si="359"/>
        <v>5201124</v>
      </c>
      <c r="CP441" t="str">
        <f t="shared" si="360"/>
        <v>5202123</v>
      </c>
      <c r="CQ441" t="str">
        <f t="shared" si="361"/>
        <v>5301123</v>
      </c>
      <c r="CR441" t="str">
        <f t="shared" si="362"/>
        <v>5501125</v>
      </c>
      <c r="CS441" t="str">
        <f t="shared" si="363"/>
        <v>5502123</v>
      </c>
      <c r="CT441" t="str">
        <f t="shared" si="364"/>
        <v>5602124</v>
      </c>
      <c r="CU441">
        <v>12</v>
      </c>
      <c r="CV441">
        <v>12</v>
      </c>
      <c r="CW441">
        <v>12</v>
      </c>
      <c r="CX441">
        <v>12</v>
      </c>
      <c r="CY441">
        <v>12</v>
      </c>
      <c r="CZ441">
        <v>12</v>
      </c>
      <c r="DA441" s="12">
        <v>5</v>
      </c>
      <c r="DB441" s="17">
        <v>5</v>
      </c>
      <c r="DC441">
        <v>5</v>
      </c>
      <c r="DD441">
        <v>5</v>
      </c>
      <c r="DE441">
        <v>5</v>
      </c>
      <c r="DF441">
        <v>5</v>
      </c>
      <c r="DG441" s="28" t="s">
        <v>197</v>
      </c>
      <c r="DH441" s="28" t="s">
        <v>192</v>
      </c>
      <c r="DI441" s="28" t="s">
        <v>193</v>
      </c>
      <c r="DJ441" s="28" t="s">
        <v>201</v>
      </c>
      <c r="DK441" s="28" t="s">
        <v>196</v>
      </c>
      <c r="DL441" s="28" t="s">
        <v>181</v>
      </c>
      <c r="DM441" t="str">
        <f t="shared" si="365"/>
        <v>光</v>
      </c>
      <c r="DN441" t="str">
        <f t="shared" si="366"/>
        <v>木</v>
      </c>
      <c r="DO441" t="str">
        <f t="shared" si="367"/>
        <v>木</v>
      </c>
      <c r="DP441" t="str">
        <f t="shared" si="368"/>
        <v>暗</v>
      </c>
      <c r="DQ441" t="str">
        <f t="shared" si="369"/>
        <v>木</v>
      </c>
      <c r="DR441" t="str">
        <f t="shared" si="370"/>
        <v>光</v>
      </c>
      <c r="DS441" s="28" t="s">
        <v>173</v>
      </c>
      <c r="DT441" s="28" t="s">
        <v>147</v>
      </c>
      <c r="DU441" s="28" t="s">
        <v>147</v>
      </c>
      <c r="DV441" s="28" t="s">
        <v>164</v>
      </c>
      <c r="DW441" s="28" t="s">
        <v>170</v>
      </c>
      <c r="DX441" s="28" t="s">
        <v>170</v>
      </c>
      <c r="DY441">
        <f t="shared" si="341"/>
        <v>1</v>
      </c>
      <c r="DZ441">
        <f t="shared" si="341"/>
        <v>1</v>
      </c>
      <c r="EA441">
        <f t="shared" si="341"/>
        <v>1</v>
      </c>
      <c r="EB441">
        <f t="shared" si="340"/>
        <v>2</v>
      </c>
      <c r="EC441">
        <f t="shared" si="340"/>
        <v>2</v>
      </c>
      <c r="ED441">
        <f t="shared" si="340"/>
        <v>2</v>
      </c>
      <c r="EE441">
        <v>1205012</v>
      </c>
      <c r="EF441" t="s">
        <v>127</v>
      </c>
      <c r="EG441">
        <v>1</v>
      </c>
      <c r="EV441" t="str">
        <f t="shared" si="371"/>
        <v>光骑兵</v>
      </c>
      <c r="EW441" t="str">
        <f t="shared" si="372"/>
        <v>木维京</v>
      </c>
      <c r="EX441" t="str">
        <f t="shared" si="373"/>
        <v>木剑士</v>
      </c>
      <c r="EY441" t="str">
        <f t="shared" si="374"/>
        <v>暗猎人</v>
      </c>
      <c r="EZ441" t="str">
        <f t="shared" si="375"/>
        <v>木火枪手</v>
      </c>
      <c r="FA441" t="str">
        <f t="shared" si="376"/>
        <v>光学者</v>
      </c>
      <c r="FB441">
        <v>13</v>
      </c>
      <c r="FC441">
        <v>11</v>
      </c>
      <c r="FD441">
        <v>12</v>
      </c>
      <c r="FE441">
        <v>19</v>
      </c>
      <c r="FF441">
        <v>14</v>
      </c>
      <c r="FG441">
        <v>17</v>
      </c>
      <c r="FH441">
        <f t="shared" ca="1" si="377"/>
        <v>16</v>
      </c>
      <c r="FI441">
        <f t="shared" ca="1" si="377"/>
        <v>4</v>
      </c>
      <c r="FJ441">
        <f t="shared" ca="1" si="377"/>
        <v>4</v>
      </c>
      <c r="FK441">
        <f t="shared" ca="1" si="378"/>
        <v>13</v>
      </c>
      <c r="FL441">
        <f t="shared" ca="1" si="378"/>
        <v>11</v>
      </c>
      <c r="FM441">
        <f t="shared" ca="1" si="378"/>
        <v>7</v>
      </c>
      <c r="FN441">
        <f t="shared" ca="1" si="379"/>
        <v>16</v>
      </c>
      <c r="FO441">
        <f t="shared" ca="1" si="380"/>
        <v>4</v>
      </c>
      <c r="FP441">
        <f t="shared" ca="1" si="381"/>
        <v>13</v>
      </c>
      <c r="FQ441">
        <f t="shared" ca="1" si="382"/>
        <v>13</v>
      </c>
      <c r="FR441">
        <f t="shared" ca="1" si="383"/>
        <v>11</v>
      </c>
      <c r="FS441">
        <f t="shared" ca="1" si="384"/>
        <v>12</v>
      </c>
    </row>
    <row r="442" spans="1:175" ht="14.25" x14ac:dyDescent="0.15">
      <c r="A442" s="20">
        <v>2000139</v>
      </c>
      <c r="B442" s="6" t="str">
        <f t="shared" si="343"/>
        <v>2</v>
      </c>
      <c r="C442" s="7">
        <v>1002</v>
      </c>
      <c r="D442" s="1" t="str">
        <f t="shared" si="344"/>
        <v>5600124,5201121,5202122,5601122,5601121,5402122</v>
      </c>
      <c r="E442" t="str">
        <f t="shared" si="345"/>
        <v>12,12,12,12,12,12</v>
      </c>
      <c r="F442" t="str">
        <f t="shared" si="346"/>
        <v>803,794,794,794,794,794</v>
      </c>
      <c r="G442">
        <f t="shared" si="347"/>
        <v>7919782</v>
      </c>
      <c r="H442" s="6">
        <f>Sheet1!B442</f>
        <v>31</v>
      </c>
      <c r="I442" s="6">
        <f>Sheet1!C442</f>
        <v>0</v>
      </c>
      <c r="J442" s="6">
        <f>Sheet1!D442</f>
        <v>0</v>
      </c>
      <c r="K442" s="6">
        <f>Sheet1!E442</f>
        <v>0</v>
      </c>
      <c r="L442" s="6">
        <f>Sheet1!F442</f>
        <v>200</v>
      </c>
      <c r="P442">
        <f t="shared" si="348"/>
        <v>7919782</v>
      </c>
      <c r="Q442" s="19">
        <v>7919782.4299999997</v>
      </c>
      <c r="R442" s="6" t="str">
        <f t="shared" si="349"/>
        <v>5600124,5201121,5202122,5601122,5601121,5402122</v>
      </c>
      <c r="S442" s="6" t="str">
        <f t="shared" si="350"/>
        <v>12,12,12,12,12,12</v>
      </c>
      <c r="T442" s="6" t="str">
        <f t="shared" si="351"/>
        <v>803,794,794,794,794,794</v>
      </c>
      <c r="U442">
        <v>5600124</v>
      </c>
      <c r="V442">
        <v>5201121</v>
      </c>
      <c r="W442">
        <v>5202122</v>
      </c>
      <c r="X442">
        <v>5601122</v>
      </c>
      <c r="Y442">
        <v>5601121</v>
      </c>
      <c r="Z442">
        <v>5402122</v>
      </c>
      <c r="AA442">
        <v>12</v>
      </c>
      <c r="AB442">
        <v>12</v>
      </c>
      <c r="AC442">
        <v>12</v>
      </c>
      <c r="AD442">
        <v>12</v>
      </c>
      <c r="AE442">
        <v>12</v>
      </c>
      <c r="AF442">
        <v>12</v>
      </c>
      <c r="AG442" s="12">
        <f t="shared" si="352"/>
        <v>803</v>
      </c>
      <c r="AH442" s="12">
        <f t="shared" si="353"/>
        <v>794</v>
      </c>
      <c r="AI442" s="12">
        <f t="shared" si="354"/>
        <v>794</v>
      </c>
      <c r="AJ442" s="12">
        <f t="shared" si="355"/>
        <v>794</v>
      </c>
      <c r="AK442" s="12">
        <f t="shared" si="356"/>
        <v>794</v>
      </c>
      <c r="AL442" s="12">
        <f t="shared" si="357"/>
        <v>794</v>
      </c>
      <c r="AM442" s="6">
        <f t="shared" si="342"/>
        <v>1346363.0131000001</v>
      </c>
      <c r="AN442" s="6">
        <f t="shared" si="387"/>
        <v>1314683.88338</v>
      </c>
      <c r="AO442" s="6">
        <f t="shared" si="387"/>
        <v>1314683.88338</v>
      </c>
      <c r="AP442" s="6">
        <f t="shared" si="387"/>
        <v>1314683.88338</v>
      </c>
      <c r="AQ442" s="6">
        <f t="shared" si="387"/>
        <v>1314683.88338</v>
      </c>
      <c r="AR442" s="6">
        <f t="shared" si="387"/>
        <v>1314683.88338</v>
      </c>
      <c r="CH442">
        <f t="shared" si="358"/>
        <v>4</v>
      </c>
      <c r="CI442" s="23" t="b">
        <f t="shared" si="389"/>
        <v>1</v>
      </c>
      <c r="CJ442" s="23" t="b">
        <f t="shared" si="389"/>
        <v>1</v>
      </c>
      <c r="CK442" s="23" t="b">
        <f t="shared" si="389"/>
        <v>1</v>
      </c>
      <c r="CL442" s="23" t="b">
        <f t="shared" si="389"/>
        <v>1</v>
      </c>
      <c r="CM442" s="23" t="b">
        <f t="shared" si="389"/>
        <v>1</v>
      </c>
      <c r="CN442" s="23" t="b">
        <f t="shared" si="389"/>
        <v>1</v>
      </c>
      <c r="CO442" t="str">
        <f t="shared" si="359"/>
        <v>5600124</v>
      </c>
      <c r="CP442" t="str">
        <f t="shared" si="360"/>
        <v>5201121</v>
      </c>
      <c r="CQ442" t="str">
        <f t="shared" si="361"/>
        <v>5202122</v>
      </c>
      <c r="CR442" t="str">
        <f t="shared" si="362"/>
        <v>5601122</v>
      </c>
      <c r="CS442" t="str">
        <f t="shared" si="363"/>
        <v>5601121</v>
      </c>
      <c r="CT442" t="str">
        <f t="shared" si="364"/>
        <v>5402122</v>
      </c>
      <c r="CU442">
        <v>12</v>
      </c>
      <c r="CV442">
        <v>12</v>
      </c>
      <c r="CW442">
        <v>12</v>
      </c>
      <c r="CX442">
        <v>12</v>
      </c>
      <c r="CY442">
        <v>12</v>
      </c>
      <c r="CZ442">
        <v>12</v>
      </c>
      <c r="DA442" s="12">
        <v>5</v>
      </c>
      <c r="DB442" s="17">
        <v>5</v>
      </c>
      <c r="DC442">
        <v>5</v>
      </c>
      <c r="DD442">
        <v>5</v>
      </c>
      <c r="DE442">
        <v>5</v>
      </c>
      <c r="DF442">
        <v>5</v>
      </c>
      <c r="DG442" s="28" t="s">
        <v>178</v>
      </c>
      <c r="DH442" s="28" t="s">
        <v>180</v>
      </c>
      <c r="DI442" s="28" t="s">
        <v>186</v>
      </c>
      <c r="DJ442" s="28" t="s">
        <v>140</v>
      </c>
      <c r="DK442" s="28" t="s">
        <v>184</v>
      </c>
      <c r="DL442" s="28" t="s">
        <v>189</v>
      </c>
      <c r="DM442" t="str">
        <f t="shared" si="365"/>
        <v>光</v>
      </c>
      <c r="DN442" t="str">
        <f t="shared" si="366"/>
        <v>水</v>
      </c>
      <c r="DO442" t="str">
        <f t="shared" si="367"/>
        <v>火</v>
      </c>
      <c r="DP442" t="str">
        <f t="shared" si="368"/>
        <v>火</v>
      </c>
      <c r="DQ442" t="str">
        <f t="shared" si="369"/>
        <v>水</v>
      </c>
      <c r="DR442" t="str">
        <f t="shared" si="370"/>
        <v>火</v>
      </c>
      <c r="DS442" s="28" t="s">
        <v>147</v>
      </c>
      <c r="DT442" s="28" t="s">
        <v>147</v>
      </c>
      <c r="DU442" s="28" t="s">
        <v>155</v>
      </c>
      <c r="DV442" s="28" t="s">
        <v>161</v>
      </c>
      <c r="DW442" s="28" t="s">
        <v>165</v>
      </c>
      <c r="DX442" s="28" t="s">
        <v>160</v>
      </c>
      <c r="DY442">
        <f t="shared" si="341"/>
        <v>1</v>
      </c>
      <c r="DZ442">
        <f t="shared" si="341"/>
        <v>1</v>
      </c>
      <c r="EA442">
        <f t="shared" si="341"/>
        <v>1</v>
      </c>
      <c r="EB442">
        <f t="shared" si="340"/>
        <v>2</v>
      </c>
      <c r="EC442">
        <f t="shared" si="340"/>
        <v>2</v>
      </c>
      <c r="ED442">
        <f t="shared" si="340"/>
        <v>2</v>
      </c>
      <c r="EE442">
        <v>1405012</v>
      </c>
      <c r="EF442" t="s">
        <v>154</v>
      </c>
      <c r="EG442">
        <v>2</v>
      </c>
      <c r="EV442" t="str">
        <f t="shared" si="371"/>
        <v>光熊猫</v>
      </c>
      <c r="EW442" t="str">
        <f t="shared" si="372"/>
        <v>水骑兵</v>
      </c>
      <c r="EX442" t="str">
        <f t="shared" si="373"/>
        <v>火维京</v>
      </c>
      <c r="EY442" t="str">
        <f t="shared" si="374"/>
        <v>火修女</v>
      </c>
      <c r="EZ442" t="str">
        <f t="shared" si="375"/>
        <v>水修女</v>
      </c>
      <c r="FA442" t="str">
        <f t="shared" si="376"/>
        <v>火女巫</v>
      </c>
      <c r="FB442">
        <v>15</v>
      </c>
      <c r="FC442">
        <v>2</v>
      </c>
      <c r="FD442">
        <v>7</v>
      </c>
      <c r="FE442">
        <v>10</v>
      </c>
      <c r="FF442">
        <v>5</v>
      </c>
      <c r="FG442">
        <v>7</v>
      </c>
      <c r="FH442">
        <f t="shared" ca="1" si="377"/>
        <v>14</v>
      </c>
      <c r="FI442">
        <f t="shared" ca="1" si="377"/>
        <v>16</v>
      </c>
      <c r="FJ442">
        <f t="shared" ca="1" si="377"/>
        <v>2</v>
      </c>
      <c r="FK442">
        <f t="shared" ca="1" si="378"/>
        <v>10</v>
      </c>
      <c r="FL442">
        <f t="shared" ca="1" si="378"/>
        <v>10</v>
      </c>
      <c r="FM442">
        <f t="shared" ca="1" si="378"/>
        <v>19</v>
      </c>
      <c r="FN442">
        <f t="shared" ca="1" si="379"/>
        <v>14</v>
      </c>
      <c r="FO442">
        <f t="shared" ca="1" si="380"/>
        <v>16</v>
      </c>
      <c r="FP442">
        <f t="shared" ca="1" si="381"/>
        <v>15</v>
      </c>
      <c r="FQ442">
        <f t="shared" ca="1" si="382"/>
        <v>10</v>
      </c>
      <c r="FR442">
        <f t="shared" ca="1" si="383"/>
        <v>4</v>
      </c>
      <c r="FS442">
        <f t="shared" ca="1" si="384"/>
        <v>5</v>
      </c>
    </row>
    <row r="443" spans="1:175" ht="14.25" x14ac:dyDescent="0.15">
      <c r="A443" s="20">
        <v>2000140</v>
      </c>
      <c r="B443" s="6" t="str">
        <f t="shared" si="343"/>
        <v>2</v>
      </c>
      <c r="C443" s="7">
        <v>1002</v>
      </c>
      <c r="D443" s="1" t="str">
        <f t="shared" si="344"/>
        <v>5201122,5201123,5200123,5502123,5401121,5402122</v>
      </c>
      <c r="E443" t="str">
        <f t="shared" si="345"/>
        <v>12,12,12,12,12,12</v>
      </c>
      <c r="F443" t="str">
        <f t="shared" si="346"/>
        <v>808,798,798,798,798,798</v>
      </c>
      <c r="G443">
        <f t="shared" si="347"/>
        <v>8000125</v>
      </c>
      <c r="H443" s="6">
        <f>Sheet1!B443</f>
        <v>6</v>
      </c>
      <c r="I443" s="6">
        <f>Sheet1!C443</f>
        <v>2</v>
      </c>
      <c r="J443" s="6">
        <f>Sheet1!D443</f>
        <v>2</v>
      </c>
      <c r="K443" s="6">
        <f>Sheet1!E443</f>
        <v>5</v>
      </c>
      <c r="L443" s="6">
        <f>Sheet1!F443</f>
        <v>25</v>
      </c>
      <c r="P443">
        <f t="shared" si="348"/>
        <v>8000125</v>
      </c>
      <c r="Q443" s="19">
        <v>8000125.2929999996</v>
      </c>
      <c r="R443" s="6" t="str">
        <f t="shared" si="349"/>
        <v>5201122,5201123,5200123,5502123,5401121,5402122</v>
      </c>
      <c r="S443" s="6" t="str">
        <f t="shared" si="350"/>
        <v>12,12,12,12,12,12</v>
      </c>
      <c r="T443" s="6" t="str">
        <f t="shared" si="351"/>
        <v>808,798,798,798,798,798</v>
      </c>
      <c r="U443">
        <v>5201122</v>
      </c>
      <c r="V443">
        <v>5201123</v>
      </c>
      <c r="W443">
        <v>5200123</v>
      </c>
      <c r="X443">
        <v>5502123</v>
      </c>
      <c r="Y443">
        <v>5401121</v>
      </c>
      <c r="Z443">
        <v>5402122</v>
      </c>
      <c r="AA443">
        <v>12</v>
      </c>
      <c r="AB443">
        <v>12</v>
      </c>
      <c r="AC443">
        <v>12</v>
      </c>
      <c r="AD443">
        <v>12</v>
      </c>
      <c r="AE443">
        <v>12</v>
      </c>
      <c r="AF443">
        <v>12</v>
      </c>
      <c r="AG443" s="12">
        <f t="shared" si="352"/>
        <v>808</v>
      </c>
      <c r="AH443" s="12">
        <f t="shared" si="353"/>
        <v>798</v>
      </c>
      <c r="AI443" s="12">
        <f t="shared" si="354"/>
        <v>798</v>
      </c>
      <c r="AJ443" s="12">
        <f t="shared" si="355"/>
        <v>798</v>
      </c>
      <c r="AK443" s="12">
        <f t="shared" si="356"/>
        <v>798</v>
      </c>
      <c r="AL443" s="12">
        <f t="shared" si="357"/>
        <v>798</v>
      </c>
      <c r="AM443" s="6">
        <f t="shared" si="342"/>
        <v>1360021.29981</v>
      </c>
      <c r="AN443" s="6">
        <f t="shared" si="387"/>
        <v>1328020.7986379999</v>
      </c>
      <c r="AO443" s="6">
        <f t="shared" si="387"/>
        <v>1328020.7986379999</v>
      </c>
      <c r="AP443" s="6">
        <f t="shared" si="387"/>
        <v>1328020.7986379999</v>
      </c>
      <c r="AQ443" s="6">
        <f t="shared" si="387"/>
        <v>1328020.7986379999</v>
      </c>
      <c r="AR443" s="6">
        <f t="shared" si="387"/>
        <v>1328020.7986379999</v>
      </c>
      <c r="CH443">
        <f t="shared" si="358"/>
        <v>0</v>
      </c>
      <c r="CI443" s="23" t="b">
        <f t="shared" si="389"/>
        <v>1</v>
      </c>
      <c r="CJ443" s="23" t="b">
        <f t="shared" si="389"/>
        <v>1</v>
      </c>
      <c r="CK443" s="23" t="b">
        <f t="shared" si="389"/>
        <v>1</v>
      </c>
      <c r="CL443" s="23" t="b">
        <f t="shared" si="389"/>
        <v>1</v>
      </c>
      <c r="CM443" s="23" t="b">
        <f t="shared" si="389"/>
        <v>1</v>
      </c>
      <c r="CN443" s="23" t="b">
        <f t="shared" si="389"/>
        <v>1</v>
      </c>
      <c r="CO443" t="str">
        <f t="shared" si="359"/>
        <v>5201122</v>
      </c>
      <c r="CP443" t="str">
        <f t="shared" si="360"/>
        <v>5201123</v>
      </c>
      <c r="CQ443" t="str">
        <f t="shared" si="361"/>
        <v>5200123</v>
      </c>
      <c r="CR443" t="str">
        <f t="shared" si="362"/>
        <v>5502123</v>
      </c>
      <c r="CS443" t="str">
        <f t="shared" si="363"/>
        <v>5401121</v>
      </c>
      <c r="CT443" t="str">
        <f t="shared" si="364"/>
        <v>5402122</v>
      </c>
      <c r="CU443">
        <v>12</v>
      </c>
      <c r="CV443">
        <v>12</v>
      </c>
      <c r="CW443">
        <v>12</v>
      </c>
      <c r="CX443">
        <v>12</v>
      </c>
      <c r="CY443">
        <v>12</v>
      </c>
      <c r="CZ443">
        <v>12</v>
      </c>
      <c r="DA443" s="12">
        <v>5</v>
      </c>
      <c r="DB443" s="17">
        <v>5</v>
      </c>
      <c r="DC443">
        <v>5</v>
      </c>
      <c r="DD443">
        <v>5</v>
      </c>
      <c r="DE443">
        <v>5</v>
      </c>
      <c r="DF443">
        <v>5</v>
      </c>
      <c r="DG443" s="28" t="s">
        <v>134</v>
      </c>
      <c r="DH443" s="28" t="s">
        <v>191</v>
      </c>
      <c r="DI443" s="28" t="s">
        <v>142</v>
      </c>
      <c r="DJ443" s="28" t="s">
        <v>196</v>
      </c>
      <c r="DK443" s="28" t="s">
        <v>144</v>
      </c>
      <c r="DL443" s="28" t="s">
        <v>189</v>
      </c>
      <c r="DM443" t="str">
        <f t="shared" si="365"/>
        <v>火</v>
      </c>
      <c r="DN443" t="str">
        <f t="shared" si="366"/>
        <v>木</v>
      </c>
      <c r="DO443" t="str">
        <f t="shared" si="367"/>
        <v>木</v>
      </c>
      <c r="DP443" t="str">
        <f t="shared" si="368"/>
        <v>木</v>
      </c>
      <c r="DQ443" t="str">
        <f t="shared" si="369"/>
        <v>水</v>
      </c>
      <c r="DR443" t="str">
        <f t="shared" si="370"/>
        <v>火</v>
      </c>
      <c r="DS443" s="28" t="s">
        <v>147</v>
      </c>
      <c r="DT443" s="28" t="s">
        <v>152</v>
      </c>
      <c r="DU443" s="28" t="s">
        <v>137</v>
      </c>
      <c r="DV443" s="28" t="s">
        <v>170</v>
      </c>
      <c r="DW443" s="28" t="s">
        <v>169</v>
      </c>
      <c r="DX443" s="28" t="s">
        <v>170</v>
      </c>
      <c r="DY443">
        <f t="shared" si="341"/>
        <v>1</v>
      </c>
      <c r="DZ443">
        <f t="shared" si="341"/>
        <v>1</v>
      </c>
      <c r="EA443">
        <f t="shared" si="341"/>
        <v>1</v>
      </c>
      <c r="EB443">
        <f t="shared" si="340"/>
        <v>2</v>
      </c>
      <c r="EC443">
        <f t="shared" si="340"/>
        <v>2</v>
      </c>
      <c r="ED443">
        <f t="shared" si="340"/>
        <v>2</v>
      </c>
      <c r="EE443">
        <v>1303012</v>
      </c>
      <c r="EF443" t="s">
        <v>218</v>
      </c>
      <c r="EG443">
        <v>1</v>
      </c>
      <c r="EV443" t="str">
        <f t="shared" si="371"/>
        <v>火骑兵</v>
      </c>
      <c r="EW443" t="str">
        <f t="shared" si="372"/>
        <v>木骑兵</v>
      </c>
      <c r="EX443" t="str">
        <f t="shared" si="373"/>
        <v>木刀客</v>
      </c>
      <c r="EY443" t="str">
        <f t="shared" si="374"/>
        <v>木火枪手</v>
      </c>
      <c r="EZ443" t="str">
        <f t="shared" si="375"/>
        <v>水魔法师</v>
      </c>
      <c r="FA443" t="str">
        <f t="shared" si="376"/>
        <v>火女巫</v>
      </c>
      <c r="FB443">
        <v>6</v>
      </c>
      <c r="FC443">
        <v>10</v>
      </c>
      <c r="FD443">
        <v>9</v>
      </c>
      <c r="FE443">
        <v>14</v>
      </c>
      <c r="FF443">
        <v>1</v>
      </c>
      <c r="FG443">
        <v>7</v>
      </c>
      <c r="FH443">
        <f t="shared" ca="1" si="377"/>
        <v>8</v>
      </c>
      <c r="FI443">
        <f t="shared" ca="1" si="377"/>
        <v>13</v>
      </c>
      <c r="FJ443">
        <f t="shared" ca="1" si="377"/>
        <v>16</v>
      </c>
      <c r="FK443">
        <f t="shared" ca="1" si="378"/>
        <v>13</v>
      </c>
      <c r="FL443">
        <f t="shared" ca="1" si="378"/>
        <v>4</v>
      </c>
      <c r="FM443">
        <f t="shared" ca="1" si="378"/>
        <v>19</v>
      </c>
      <c r="FN443">
        <f t="shared" ca="1" si="379"/>
        <v>8</v>
      </c>
      <c r="FO443">
        <f t="shared" ca="1" si="380"/>
        <v>13</v>
      </c>
      <c r="FP443">
        <f t="shared" ca="1" si="381"/>
        <v>11</v>
      </c>
      <c r="FQ443">
        <f t="shared" ca="1" si="382"/>
        <v>13</v>
      </c>
      <c r="FR443">
        <f t="shared" ca="1" si="383"/>
        <v>4</v>
      </c>
      <c r="FS443">
        <f t="shared" ca="1" si="384"/>
        <v>9</v>
      </c>
    </row>
    <row r="444" spans="1:175" ht="14.25" x14ac:dyDescent="0.15">
      <c r="A444" s="20">
        <v>2000141</v>
      </c>
      <c r="B444" s="6" t="str">
        <f t="shared" si="343"/>
        <v>2</v>
      </c>
      <c r="C444" s="7">
        <v>1002</v>
      </c>
      <c r="D444" s="1" t="str">
        <f t="shared" si="344"/>
        <v>5300125,5301122,5201123,5500123,5601123,5502123</v>
      </c>
      <c r="E444" t="str">
        <f t="shared" si="345"/>
        <v>12,12,12,12,12,12</v>
      </c>
      <c r="F444" t="str">
        <f t="shared" si="346"/>
        <v>812,802,802,802,802,802</v>
      </c>
      <c r="G444">
        <f t="shared" si="347"/>
        <v>8080975</v>
      </c>
      <c r="H444" s="6">
        <f>Sheet1!B444</f>
        <v>1</v>
      </c>
      <c r="I444" s="6">
        <f>Sheet1!C444</f>
        <v>0</v>
      </c>
      <c r="J444" s="6">
        <f>Sheet1!D444</f>
        <v>0</v>
      </c>
      <c r="K444" s="6">
        <f>Sheet1!E444</f>
        <v>0</v>
      </c>
      <c r="L444" s="6">
        <f>Sheet1!F444</f>
        <v>45000</v>
      </c>
      <c r="P444">
        <f t="shared" si="348"/>
        <v>8080975</v>
      </c>
      <c r="Q444" s="19">
        <v>8080975.8839999996</v>
      </c>
      <c r="R444" s="6" t="str">
        <f t="shared" si="349"/>
        <v>5300125,5301122,5201123,5500123,5601123,5502123</v>
      </c>
      <c r="S444" s="6" t="str">
        <f t="shared" si="350"/>
        <v>12,12,12,12,12,12</v>
      </c>
      <c r="T444" s="6" t="str">
        <f t="shared" si="351"/>
        <v>812,802,802,802,802,802</v>
      </c>
      <c r="U444">
        <v>5300125</v>
      </c>
      <c r="V444">
        <v>5301122</v>
      </c>
      <c r="W444">
        <v>5201123</v>
      </c>
      <c r="X444">
        <v>5500123</v>
      </c>
      <c r="Y444">
        <v>5601123</v>
      </c>
      <c r="Z444">
        <v>5502123</v>
      </c>
      <c r="AA444">
        <v>12</v>
      </c>
      <c r="AB444">
        <v>12</v>
      </c>
      <c r="AC444">
        <v>12</v>
      </c>
      <c r="AD444">
        <v>12</v>
      </c>
      <c r="AE444">
        <v>12</v>
      </c>
      <c r="AF444">
        <v>12</v>
      </c>
      <c r="AG444" s="12">
        <f t="shared" si="352"/>
        <v>812</v>
      </c>
      <c r="AH444" s="12">
        <f t="shared" si="353"/>
        <v>802</v>
      </c>
      <c r="AI444" s="12">
        <f t="shared" si="354"/>
        <v>802</v>
      </c>
      <c r="AJ444" s="12">
        <f t="shared" si="355"/>
        <v>802</v>
      </c>
      <c r="AK444" s="12">
        <f t="shared" si="356"/>
        <v>802</v>
      </c>
      <c r="AL444" s="12">
        <f t="shared" si="357"/>
        <v>802</v>
      </c>
      <c r="AM444" s="6">
        <f t="shared" si="342"/>
        <v>1373765.9002799999</v>
      </c>
      <c r="AN444" s="6">
        <f t="shared" si="387"/>
        <v>1341441.9967440001</v>
      </c>
      <c r="AO444" s="6">
        <f t="shared" si="387"/>
        <v>1341441.9967440001</v>
      </c>
      <c r="AP444" s="6">
        <f t="shared" si="387"/>
        <v>1341441.9967440001</v>
      </c>
      <c r="AQ444" s="6">
        <f t="shared" si="387"/>
        <v>1341441.9967440001</v>
      </c>
      <c r="AR444" s="6">
        <f t="shared" si="387"/>
        <v>1341441.9967440001</v>
      </c>
      <c r="CH444">
        <f t="shared" si="358"/>
        <v>1</v>
      </c>
      <c r="CI444" s="23" t="b">
        <f t="shared" si="389"/>
        <v>1</v>
      </c>
      <c r="CJ444" s="23" t="b">
        <f t="shared" si="389"/>
        <v>1</v>
      </c>
      <c r="CK444" s="23" t="b">
        <f t="shared" si="389"/>
        <v>1</v>
      </c>
      <c r="CL444" s="23" t="b">
        <f t="shared" si="389"/>
        <v>1</v>
      </c>
      <c r="CM444" s="23" t="b">
        <f t="shared" si="389"/>
        <v>1</v>
      </c>
      <c r="CN444" s="23" t="b">
        <f t="shared" si="389"/>
        <v>1</v>
      </c>
      <c r="CO444" t="str">
        <f t="shared" si="359"/>
        <v>5300125</v>
      </c>
      <c r="CP444" t="str">
        <f t="shared" si="360"/>
        <v>5301122</v>
      </c>
      <c r="CQ444" t="str">
        <f t="shared" si="361"/>
        <v>5201123</v>
      </c>
      <c r="CR444" t="str">
        <f t="shared" si="362"/>
        <v>5500123</v>
      </c>
      <c r="CS444" t="str">
        <f t="shared" si="363"/>
        <v>5601123</v>
      </c>
      <c r="CT444" t="str">
        <f t="shared" si="364"/>
        <v>5502123</v>
      </c>
      <c r="CU444">
        <v>12</v>
      </c>
      <c r="CV444">
        <v>12</v>
      </c>
      <c r="CW444">
        <v>12</v>
      </c>
      <c r="CX444">
        <v>12</v>
      </c>
      <c r="CY444">
        <v>12</v>
      </c>
      <c r="CZ444">
        <v>12</v>
      </c>
      <c r="DA444" s="12">
        <v>5</v>
      </c>
      <c r="DB444" s="17">
        <v>5</v>
      </c>
      <c r="DC444">
        <v>5</v>
      </c>
      <c r="DD444">
        <v>5</v>
      </c>
      <c r="DE444">
        <v>5</v>
      </c>
      <c r="DF444">
        <v>5</v>
      </c>
      <c r="DG444" s="23" t="s">
        <v>172</v>
      </c>
      <c r="DH444" s="23" t="s">
        <v>187</v>
      </c>
      <c r="DI444" s="23" t="s">
        <v>191</v>
      </c>
      <c r="DJ444" s="23" t="s">
        <v>195</v>
      </c>
      <c r="DK444" s="23" t="s">
        <v>175</v>
      </c>
      <c r="DL444" s="23" t="s">
        <v>196</v>
      </c>
      <c r="DM444" t="str">
        <f t="shared" si="365"/>
        <v>暗</v>
      </c>
      <c r="DN444" t="str">
        <f t="shared" si="366"/>
        <v>火</v>
      </c>
      <c r="DO444" t="str">
        <f t="shared" si="367"/>
        <v>木</v>
      </c>
      <c r="DP444" t="str">
        <f t="shared" si="368"/>
        <v>木</v>
      </c>
      <c r="DQ444" t="str">
        <f t="shared" si="369"/>
        <v>木</v>
      </c>
      <c r="DR444" t="str">
        <f t="shared" si="370"/>
        <v>木</v>
      </c>
      <c r="DS444" s="23" t="s">
        <v>155</v>
      </c>
      <c r="DT444" s="23" t="s">
        <v>155</v>
      </c>
      <c r="DU444" s="23" t="s">
        <v>155</v>
      </c>
      <c r="DV444" s="23" t="s">
        <v>165</v>
      </c>
      <c r="DW444" s="23" t="s">
        <v>165</v>
      </c>
      <c r="DX444" s="23" t="s">
        <v>165</v>
      </c>
      <c r="DY444">
        <f t="shared" si="341"/>
        <v>1</v>
      </c>
      <c r="DZ444">
        <f t="shared" si="341"/>
        <v>1</v>
      </c>
      <c r="EA444">
        <f t="shared" si="341"/>
        <v>1</v>
      </c>
      <c r="EB444">
        <f t="shared" si="340"/>
        <v>2</v>
      </c>
      <c r="EC444">
        <f t="shared" si="340"/>
        <v>2</v>
      </c>
      <c r="ED444">
        <f t="shared" si="340"/>
        <v>2</v>
      </c>
      <c r="EE444">
        <v>1504012</v>
      </c>
      <c r="EF444" t="s">
        <v>219</v>
      </c>
      <c r="EG444">
        <v>1</v>
      </c>
      <c r="EV444" t="str">
        <f t="shared" si="371"/>
        <v>暗武士</v>
      </c>
      <c r="EW444" t="str">
        <f t="shared" si="372"/>
        <v>火剑士</v>
      </c>
      <c r="EX444" t="str">
        <f t="shared" si="373"/>
        <v>木骑兵</v>
      </c>
      <c r="EY444" t="str">
        <f t="shared" si="374"/>
        <v>木海盗</v>
      </c>
      <c r="EZ444" t="str">
        <f t="shared" si="375"/>
        <v>木修女</v>
      </c>
      <c r="FA444" t="str">
        <f t="shared" si="376"/>
        <v>木火枪手</v>
      </c>
      <c r="FB444">
        <v>17</v>
      </c>
      <c r="FC444">
        <v>8</v>
      </c>
      <c r="FD444">
        <v>10</v>
      </c>
      <c r="FE444">
        <v>13</v>
      </c>
      <c r="FF444">
        <v>15</v>
      </c>
      <c r="FG444">
        <v>14</v>
      </c>
      <c r="FH444">
        <f t="shared" ca="1" si="377"/>
        <v>16</v>
      </c>
      <c r="FI444">
        <f t="shared" ca="1" si="377"/>
        <v>13</v>
      </c>
      <c r="FJ444">
        <f t="shared" ca="1" si="377"/>
        <v>16</v>
      </c>
      <c r="FK444">
        <f t="shared" ca="1" si="378"/>
        <v>14</v>
      </c>
      <c r="FL444">
        <f t="shared" ca="1" si="378"/>
        <v>18</v>
      </c>
      <c r="FM444">
        <f t="shared" ca="1" si="378"/>
        <v>12</v>
      </c>
      <c r="FN444">
        <f t="shared" ca="1" si="379"/>
        <v>16</v>
      </c>
      <c r="FO444">
        <f t="shared" ca="1" si="380"/>
        <v>13</v>
      </c>
      <c r="FP444">
        <f t="shared" ca="1" si="381"/>
        <v>14</v>
      </c>
      <c r="FQ444">
        <f t="shared" ca="1" si="382"/>
        <v>14</v>
      </c>
      <c r="FR444">
        <f t="shared" ca="1" si="383"/>
        <v>18</v>
      </c>
      <c r="FS444">
        <f t="shared" ca="1" si="384"/>
        <v>15</v>
      </c>
    </row>
    <row r="445" spans="1:175" ht="14.25" x14ac:dyDescent="0.15">
      <c r="A445" s="20">
        <v>2000142</v>
      </c>
      <c r="B445" s="6" t="str">
        <f t="shared" si="343"/>
        <v>2</v>
      </c>
      <c r="C445" s="7">
        <v>1002</v>
      </c>
      <c r="D445" s="1" t="str">
        <f t="shared" si="344"/>
        <v>5202122,5302125,5202123,5401121,5502121,5500121</v>
      </c>
      <c r="E445" t="str">
        <f t="shared" si="345"/>
        <v>12,12,12,12,12,12</v>
      </c>
      <c r="F445" t="str">
        <f t="shared" si="346"/>
        <v>816,806,806,806,806,806</v>
      </c>
      <c r="G445">
        <f t="shared" si="347"/>
        <v>8162340</v>
      </c>
      <c r="H445" s="6">
        <f>Sheet1!B445</f>
        <v>9</v>
      </c>
      <c r="I445" s="6">
        <f>Sheet1!C445</f>
        <v>0</v>
      </c>
      <c r="J445" s="6">
        <f>Sheet1!D445</f>
        <v>0</v>
      </c>
      <c r="K445" s="6">
        <f>Sheet1!E445</f>
        <v>0</v>
      </c>
      <c r="L445" s="6">
        <f>Sheet1!F445</f>
        <v>200</v>
      </c>
      <c r="P445">
        <f t="shared" si="348"/>
        <v>8162340</v>
      </c>
      <c r="Q445" s="19">
        <v>8162340.824</v>
      </c>
      <c r="R445" s="6" t="str">
        <f t="shared" si="349"/>
        <v>5202122,5302125,5202123,5401121,5502121,5500121</v>
      </c>
      <c r="S445" s="6" t="str">
        <f t="shared" si="350"/>
        <v>12,12,12,12,12,12</v>
      </c>
      <c r="T445" s="6" t="str">
        <f t="shared" si="351"/>
        <v>816,806,806,806,806,806</v>
      </c>
      <c r="U445">
        <v>5202122</v>
      </c>
      <c r="V445">
        <v>5302125</v>
      </c>
      <c r="W445">
        <v>5202123</v>
      </c>
      <c r="X445">
        <v>5401121</v>
      </c>
      <c r="Y445">
        <v>5502121</v>
      </c>
      <c r="Z445">
        <v>5500121</v>
      </c>
      <c r="AA445">
        <v>12</v>
      </c>
      <c r="AB445">
        <v>12</v>
      </c>
      <c r="AC445">
        <v>12</v>
      </c>
      <c r="AD445">
        <v>12</v>
      </c>
      <c r="AE445">
        <v>12</v>
      </c>
      <c r="AF445">
        <v>12</v>
      </c>
      <c r="AG445" s="12">
        <f t="shared" si="352"/>
        <v>816</v>
      </c>
      <c r="AH445" s="12">
        <f t="shared" si="353"/>
        <v>806</v>
      </c>
      <c r="AI445" s="12">
        <f t="shared" si="354"/>
        <v>806</v>
      </c>
      <c r="AJ445" s="12">
        <f t="shared" si="355"/>
        <v>806</v>
      </c>
      <c r="AK445" s="12">
        <f t="shared" si="356"/>
        <v>806</v>
      </c>
      <c r="AL445" s="12">
        <f t="shared" si="357"/>
        <v>806</v>
      </c>
      <c r="AM445" s="6">
        <f t="shared" si="342"/>
        <v>1387597.9400800001</v>
      </c>
      <c r="AN445" s="6">
        <f t="shared" si="387"/>
        <v>1354948.576784</v>
      </c>
      <c r="AO445" s="6">
        <f t="shared" si="387"/>
        <v>1354948.576784</v>
      </c>
      <c r="AP445" s="6">
        <f t="shared" si="387"/>
        <v>1354948.576784</v>
      </c>
      <c r="AQ445" s="6">
        <f t="shared" si="387"/>
        <v>1354948.576784</v>
      </c>
      <c r="AR445" s="6">
        <f t="shared" si="387"/>
        <v>1354948.576784</v>
      </c>
      <c r="CH445">
        <f t="shared" si="358"/>
        <v>2</v>
      </c>
      <c r="CI445" s="23" t="b">
        <f t="shared" si="389"/>
        <v>1</v>
      </c>
      <c r="CJ445" s="23" t="b">
        <f t="shared" si="389"/>
        <v>1</v>
      </c>
      <c r="CK445" s="23" t="b">
        <f t="shared" si="389"/>
        <v>1</v>
      </c>
      <c r="CL445" s="23" t="b">
        <f t="shared" si="389"/>
        <v>1</v>
      </c>
      <c r="CM445" s="23" t="b">
        <f t="shared" si="389"/>
        <v>1</v>
      </c>
      <c r="CN445" s="23" t="b">
        <f t="shared" si="389"/>
        <v>1</v>
      </c>
      <c r="CO445" t="str">
        <f t="shared" si="359"/>
        <v>5202122</v>
      </c>
      <c r="CP445" t="str">
        <f t="shared" si="360"/>
        <v>5302125</v>
      </c>
      <c r="CQ445" t="str">
        <f t="shared" si="361"/>
        <v>5202123</v>
      </c>
      <c r="CR445" t="str">
        <f t="shared" si="362"/>
        <v>5401121</v>
      </c>
      <c r="CS445" t="str">
        <f t="shared" si="363"/>
        <v>5502121</v>
      </c>
      <c r="CT445" t="str">
        <f t="shared" si="364"/>
        <v>5500121</v>
      </c>
      <c r="CU445">
        <v>12</v>
      </c>
      <c r="CV445">
        <v>12</v>
      </c>
      <c r="CW445">
        <v>12</v>
      </c>
      <c r="CX445">
        <v>12</v>
      </c>
      <c r="CY445">
        <v>12</v>
      </c>
      <c r="CZ445">
        <v>12</v>
      </c>
      <c r="DA445" s="12">
        <v>5</v>
      </c>
      <c r="DB445" s="17">
        <v>5</v>
      </c>
      <c r="DC445">
        <v>5</v>
      </c>
      <c r="DD445">
        <v>5</v>
      </c>
      <c r="DE445">
        <v>5</v>
      </c>
      <c r="DF445">
        <v>5</v>
      </c>
      <c r="DG445" s="23" t="s">
        <v>186</v>
      </c>
      <c r="DH445" s="23" t="s">
        <v>199</v>
      </c>
      <c r="DI445" s="23" t="s">
        <v>192</v>
      </c>
      <c r="DJ445" s="28" t="s">
        <v>144</v>
      </c>
      <c r="DK445" s="28" t="s">
        <v>130</v>
      </c>
      <c r="DL445" s="28" t="s">
        <v>183</v>
      </c>
      <c r="DM445" t="str">
        <f t="shared" si="365"/>
        <v>火</v>
      </c>
      <c r="DN445" t="str">
        <f t="shared" si="366"/>
        <v>暗</v>
      </c>
      <c r="DO445" t="str">
        <f t="shared" si="367"/>
        <v>木</v>
      </c>
      <c r="DP445" t="str">
        <f t="shared" si="368"/>
        <v>水</v>
      </c>
      <c r="DQ445" t="str">
        <f t="shared" si="369"/>
        <v>水</v>
      </c>
      <c r="DR445" t="str">
        <f t="shared" si="370"/>
        <v>水</v>
      </c>
      <c r="DS445" s="23" t="s">
        <v>145</v>
      </c>
      <c r="DT445" s="23" t="s">
        <v>145</v>
      </c>
      <c r="DU445" s="23" t="s">
        <v>145</v>
      </c>
      <c r="DV445" s="28" t="s">
        <v>160</v>
      </c>
      <c r="DW445" s="28" t="s">
        <v>164</v>
      </c>
      <c r="DX445" s="28" t="s">
        <v>161</v>
      </c>
      <c r="DY445">
        <f t="shared" si="341"/>
        <v>1</v>
      </c>
      <c r="DZ445">
        <f t="shared" si="341"/>
        <v>1</v>
      </c>
      <c r="EA445">
        <f t="shared" si="341"/>
        <v>1</v>
      </c>
      <c r="EB445">
        <f t="shared" si="340"/>
        <v>2</v>
      </c>
      <c r="EC445">
        <f t="shared" si="340"/>
        <v>2</v>
      </c>
      <c r="ED445">
        <f t="shared" si="340"/>
        <v>2</v>
      </c>
      <c r="EE445">
        <v>1206012</v>
      </c>
      <c r="EF445" t="s">
        <v>220</v>
      </c>
      <c r="EG445">
        <v>1</v>
      </c>
      <c r="EV445" t="str">
        <f t="shared" si="371"/>
        <v>火维京</v>
      </c>
      <c r="EW445" t="str">
        <f t="shared" si="372"/>
        <v>暗盗贼</v>
      </c>
      <c r="EX445" t="str">
        <f t="shared" si="373"/>
        <v>木维京</v>
      </c>
      <c r="EY445" t="str">
        <f t="shared" si="374"/>
        <v>水魔法师</v>
      </c>
      <c r="EZ445" t="str">
        <f t="shared" si="375"/>
        <v>水火枪手</v>
      </c>
      <c r="FA445" t="str">
        <f t="shared" si="376"/>
        <v>水海盗</v>
      </c>
      <c r="FB445">
        <v>7</v>
      </c>
      <c r="FC445">
        <v>18</v>
      </c>
      <c r="FD445">
        <v>11</v>
      </c>
      <c r="FE445">
        <v>1</v>
      </c>
      <c r="FF445">
        <v>4</v>
      </c>
      <c r="FG445">
        <v>3</v>
      </c>
      <c r="FH445">
        <f t="shared" ca="1" si="377"/>
        <v>12</v>
      </c>
      <c r="FI445">
        <f t="shared" ca="1" si="377"/>
        <v>12</v>
      </c>
      <c r="FJ445">
        <f t="shared" ca="1" si="377"/>
        <v>14</v>
      </c>
      <c r="FK445">
        <f t="shared" ca="1" si="378"/>
        <v>17</v>
      </c>
      <c r="FL445">
        <f t="shared" ca="1" si="378"/>
        <v>16</v>
      </c>
      <c r="FM445">
        <f t="shared" ca="1" si="378"/>
        <v>5</v>
      </c>
      <c r="FN445">
        <f t="shared" ca="1" si="379"/>
        <v>12</v>
      </c>
      <c r="FO445">
        <f t="shared" ca="1" si="380"/>
        <v>7</v>
      </c>
      <c r="FP445">
        <f t="shared" ca="1" si="381"/>
        <v>8</v>
      </c>
      <c r="FQ445">
        <f t="shared" ca="1" si="382"/>
        <v>17</v>
      </c>
      <c r="FR445">
        <f t="shared" ca="1" si="383"/>
        <v>16</v>
      </c>
      <c r="FS445">
        <f t="shared" ca="1" si="384"/>
        <v>12</v>
      </c>
    </row>
    <row r="446" spans="1:175" ht="14.25" x14ac:dyDescent="0.15">
      <c r="A446" s="20">
        <v>2000143</v>
      </c>
      <c r="B446" s="6" t="str">
        <f t="shared" si="343"/>
        <v>2</v>
      </c>
      <c r="C446" s="7">
        <v>1002</v>
      </c>
      <c r="D446" s="1" t="str">
        <f t="shared" si="344"/>
        <v>5200123,5202122,5301122,5402122,5402123,5500122</v>
      </c>
      <c r="E446" t="str">
        <f t="shared" si="345"/>
        <v>12,12,12,12,12,12</v>
      </c>
      <c r="F446" t="str">
        <f t="shared" si="346"/>
        <v>820,810,810,810,810,810</v>
      </c>
      <c r="G446">
        <f t="shared" si="347"/>
        <v>8244216</v>
      </c>
      <c r="H446" s="6">
        <f>Sheet1!B446</f>
        <v>1</v>
      </c>
      <c r="I446" s="6">
        <f>Sheet1!C446</f>
        <v>0</v>
      </c>
      <c r="J446" s="6">
        <f>Sheet1!D446</f>
        <v>0</v>
      </c>
      <c r="K446" s="6">
        <f>Sheet1!E446</f>
        <v>0</v>
      </c>
      <c r="L446" s="6">
        <f>Sheet1!F446</f>
        <v>45000</v>
      </c>
      <c r="P446">
        <f t="shared" si="348"/>
        <v>8244216</v>
      </c>
      <c r="Q446" s="19">
        <v>8244216.3899999997</v>
      </c>
      <c r="R446" s="6" t="str">
        <f t="shared" si="349"/>
        <v>5200123,5202122,5301122,5402122,5402123,5500122</v>
      </c>
      <c r="S446" s="6" t="str">
        <f t="shared" si="350"/>
        <v>12,12,12,12,12,12</v>
      </c>
      <c r="T446" s="6" t="str">
        <f t="shared" si="351"/>
        <v>820,810,810,810,810,810</v>
      </c>
      <c r="U446">
        <v>5200123</v>
      </c>
      <c r="V446">
        <v>5202122</v>
      </c>
      <c r="W446">
        <v>5301122</v>
      </c>
      <c r="X446">
        <v>5402122</v>
      </c>
      <c r="Y446">
        <v>5402123</v>
      </c>
      <c r="Z446">
        <v>5500122</v>
      </c>
      <c r="AA446">
        <v>12</v>
      </c>
      <c r="AB446">
        <v>12</v>
      </c>
      <c r="AC446">
        <v>12</v>
      </c>
      <c r="AD446">
        <v>12</v>
      </c>
      <c r="AE446">
        <v>12</v>
      </c>
      <c r="AF446">
        <v>12</v>
      </c>
      <c r="AG446" s="12">
        <f t="shared" si="352"/>
        <v>820</v>
      </c>
      <c r="AH446" s="12">
        <f t="shared" si="353"/>
        <v>810</v>
      </c>
      <c r="AI446" s="12">
        <f t="shared" si="354"/>
        <v>810</v>
      </c>
      <c r="AJ446" s="12">
        <f t="shared" si="355"/>
        <v>810</v>
      </c>
      <c r="AK446" s="12">
        <f t="shared" si="356"/>
        <v>810</v>
      </c>
      <c r="AL446" s="12">
        <f t="shared" si="357"/>
        <v>810</v>
      </c>
      <c r="AM446" s="6">
        <f t="shared" si="342"/>
        <v>1401516.7863</v>
      </c>
      <c r="AN446" s="6">
        <f t="shared" si="387"/>
        <v>1368539.92074</v>
      </c>
      <c r="AO446" s="6">
        <f t="shared" si="387"/>
        <v>1368539.92074</v>
      </c>
      <c r="AP446" s="6">
        <f t="shared" si="387"/>
        <v>1368539.92074</v>
      </c>
      <c r="AQ446" s="6">
        <f t="shared" si="387"/>
        <v>1368539.92074</v>
      </c>
      <c r="AR446" s="6">
        <f t="shared" si="387"/>
        <v>1368539.92074</v>
      </c>
      <c r="CH446">
        <f t="shared" si="358"/>
        <v>3</v>
      </c>
      <c r="CI446" s="23" t="b">
        <f t="shared" si="389"/>
        <v>1</v>
      </c>
      <c r="CJ446" s="23" t="b">
        <f t="shared" si="389"/>
        <v>1</v>
      </c>
      <c r="CK446" s="23" t="b">
        <f t="shared" si="389"/>
        <v>1</v>
      </c>
      <c r="CL446" s="23" t="b">
        <f t="shared" si="389"/>
        <v>1</v>
      </c>
      <c r="CM446" s="23" t="b">
        <f t="shared" si="389"/>
        <v>1</v>
      </c>
      <c r="CN446" s="23" t="b">
        <f t="shared" si="389"/>
        <v>1</v>
      </c>
      <c r="CO446" t="str">
        <f t="shared" si="359"/>
        <v>5200123</v>
      </c>
      <c r="CP446" t="str">
        <f t="shared" si="360"/>
        <v>5202122</v>
      </c>
      <c r="CQ446" t="str">
        <f t="shared" si="361"/>
        <v>5301122</v>
      </c>
      <c r="CR446" t="str">
        <f t="shared" si="362"/>
        <v>5402122</v>
      </c>
      <c r="CS446" t="str">
        <f t="shared" si="363"/>
        <v>5402123</v>
      </c>
      <c r="CT446" t="str">
        <f t="shared" si="364"/>
        <v>5500122</v>
      </c>
      <c r="CU446">
        <v>12</v>
      </c>
      <c r="CV446">
        <v>12</v>
      </c>
      <c r="CW446">
        <v>12</v>
      </c>
      <c r="CX446">
        <v>12</v>
      </c>
      <c r="CY446">
        <v>12</v>
      </c>
      <c r="CZ446">
        <v>12</v>
      </c>
      <c r="DA446" s="12">
        <v>5</v>
      </c>
      <c r="DB446" s="17">
        <v>5</v>
      </c>
      <c r="DC446">
        <v>5</v>
      </c>
      <c r="DD446">
        <v>5</v>
      </c>
      <c r="DE446">
        <v>5</v>
      </c>
      <c r="DF446">
        <v>5</v>
      </c>
      <c r="DG446" s="23" t="s">
        <v>142</v>
      </c>
      <c r="DH446" s="23" t="s">
        <v>186</v>
      </c>
      <c r="DI446" s="23" t="s">
        <v>187</v>
      </c>
      <c r="DJ446" s="23" t="s">
        <v>189</v>
      </c>
      <c r="DK446" s="23" t="s">
        <v>146</v>
      </c>
      <c r="DL446" s="23" t="s">
        <v>138</v>
      </c>
      <c r="DM446" t="str">
        <f t="shared" si="365"/>
        <v>木</v>
      </c>
      <c r="DN446" t="str">
        <f t="shared" si="366"/>
        <v>火</v>
      </c>
      <c r="DO446" t="str">
        <f t="shared" si="367"/>
        <v>火</v>
      </c>
      <c r="DP446" t="str">
        <f t="shared" si="368"/>
        <v>火</v>
      </c>
      <c r="DQ446" t="str">
        <f t="shared" si="369"/>
        <v>木</v>
      </c>
      <c r="DR446" t="str">
        <f t="shared" si="370"/>
        <v>火</v>
      </c>
      <c r="DS446" s="23" t="s">
        <v>152</v>
      </c>
      <c r="DT446" s="23" t="s">
        <v>152</v>
      </c>
      <c r="DU446" s="23" t="s">
        <v>147</v>
      </c>
      <c r="DV446" s="23" t="s">
        <v>164</v>
      </c>
      <c r="DW446" s="23" t="s">
        <v>160</v>
      </c>
      <c r="DX446" s="23" t="s">
        <v>164</v>
      </c>
      <c r="DY446">
        <f t="shared" si="341"/>
        <v>1</v>
      </c>
      <c r="DZ446">
        <f t="shared" si="341"/>
        <v>1</v>
      </c>
      <c r="EA446">
        <f t="shared" si="341"/>
        <v>1</v>
      </c>
      <c r="EB446">
        <f t="shared" si="340"/>
        <v>2</v>
      </c>
      <c r="EC446">
        <f t="shared" si="340"/>
        <v>2</v>
      </c>
      <c r="ED446">
        <f t="shared" si="340"/>
        <v>2</v>
      </c>
      <c r="EE446">
        <v>1406012</v>
      </c>
      <c r="EF446" t="s">
        <v>221</v>
      </c>
      <c r="EG446">
        <v>2</v>
      </c>
      <c r="EV446" t="str">
        <f t="shared" si="371"/>
        <v>木刀客</v>
      </c>
      <c r="EW446" t="str">
        <f t="shared" si="372"/>
        <v>火维京</v>
      </c>
      <c r="EX446" t="str">
        <f t="shared" si="373"/>
        <v>火剑士</v>
      </c>
      <c r="EY446" t="str">
        <f t="shared" si="374"/>
        <v>火女巫</v>
      </c>
      <c r="EZ446" t="str">
        <f t="shared" si="375"/>
        <v>木女巫</v>
      </c>
      <c r="FA446" t="str">
        <f t="shared" si="376"/>
        <v>火海盗</v>
      </c>
      <c r="FB446">
        <v>9</v>
      </c>
      <c r="FC446">
        <v>7</v>
      </c>
      <c r="FD446">
        <v>8</v>
      </c>
      <c r="FE446">
        <v>7</v>
      </c>
      <c r="FF446">
        <v>12</v>
      </c>
      <c r="FG446">
        <v>8</v>
      </c>
      <c r="FH446">
        <f t="shared" ca="1" si="377"/>
        <v>13</v>
      </c>
      <c r="FI446">
        <f t="shared" ca="1" si="377"/>
        <v>7</v>
      </c>
      <c r="FJ446">
        <f t="shared" ca="1" si="377"/>
        <v>7</v>
      </c>
      <c r="FK446">
        <f t="shared" ca="1" si="378"/>
        <v>19</v>
      </c>
      <c r="FL446">
        <f t="shared" ca="1" si="378"/>
        <v>11</v>
      </c>
      <c r="FM446">
        <f t="shared" ca="1" si="378"/>
        <v>15</v>
      </c>
      <c r="FN446">
        <f t="shared" ca="1" si="379"/>
        <v>13</v>
      </c>
      <c r="FO446">
        <f t="shared" ca="1" si="380"/>
        <v>7</v>
      </c>
      <c r="FP446">
        <f t="shared" ca="1" si="381"/>
        <v>12</v>
      </c>
      <c r="FQ446">
        <f t="shared" ca="1" si="382"/>
        <v>19</v>
      </c>
      <c r="FR446">
        <f t="shared" ca="1" si="383"/>
        <v>11</v>
      </c>
      <c r="FS446">
        <f t="shared" ca="1" si="384"/>
        <v>17</v>
      </c>
    </row>
    <row r="447" spans="1:175" ht="14.25" x14ac:dyDescent="0.15">
      <c r="A447" s="20">
        <v>2000144</v>
      </c>
      <c r="B447" s="6" t="str">
        <f t="shared" si="343"/>
        <v>2</v>
      </c>
      <c r="C447" s="7">
        <v>1002</v>
      </c>
      <c r="D447" s="1" t="str">
        <f t="shared" si="344"/>
        <v>5201122,5302125,5301123,5602124,5400125,5502123</v>
      </c>
      <c r="E447" t="str">
        <f t="shared" si="345"/>
        <v>12,12,12,12,12,12</v>
      </c>
      <c r="F447" t="str">
        <f t="shared" si="346"/>
        <v>824,814,814,814,814,814</v>
      </c>
      <c r="G447">
        <f t="shared" si="347"/>
        <v>8326607</v>
      </c>
      <c r="H447" s="6">
        <f>Sheet1!B447</f>
        <v>12</v>
      </c>
      <c r="I447" s="6">
        <f>Sheet1!C447</f>
        <v>0</v>
      </c>
      <c r="J447" s="6">
        <f>Sheet1!D447</f>
        <v>0</v>
      </c>
      <c r="K447" s="6">
        <f>Sheet1!E447</f>
        <v>0</v>
      </c>
      <c r="L447" s="6">
        <f>Sheet1!F447</f>
        <v>100</v>
      </c>
      <c r="P447">
        <f t="shared" si="348"/>
        <v>8326607</v>
      </c>
      <c r="Q447" s="19">
        <v>8326607.4879999999</v>
      </c>
      <c r="R447" s="6" t="str">
        <f t="shared" si="349"/>
        <v>5201122,5302125,5301123,5602124,5400125,5502123</v>
      </c>
      <c r="S447" s="6" t="str">
        <f t="shared" si="350"/>
        <v>12,12,12,12,12,12</v>
      </c>
      <c r="T447" s="6" t="str">
        <f t="shared" si="351"/>
        <v>824,814,814,814,814,814</v>
      </c>
      <c r="U447">
        <v>5201122</v>
      </c>
      <c r="V447">
        <v>5302125</v>
      </c>
      <c r="W447">
        <v>5301123</v>
      </c>
      <c r="X447">
        <v>5602124</v>
      </c>
      <c r="Y447">
        <v>5400125</v>
      </c>
      <c r="Z447">
        <v>5502123</v>
      </c>
      <c r="AA447">
        <v>12</v>
      </c>
      <c r="AB447">
        <v>12</v>
      </c>
      <c r="AC447">
        <v>12</v>
      </c>
      <c r="AD447">
        <v>12</v>
      </c>
      <c r="AE447">
        <v>12</v>
      </c>
      <c r="AF447">
        <v>12</v>
      </c>
      <c r="AG447" s="12">
        <f t="shared" si="352"/>
        <v>824</v>
      </c>
      <c r="AH447" s="12">
        <f t="shared" si="353"/>
        <v>814</v>
      </c>
      <c r="AI447" s="12">
        <f t="shared" si="354"/>
        <v>814</v>
      </c>
      <c r="AJ447" s="12">
        <f t="shared" si="355"/>
        <v>814</v>
      </c>
      <c r="AK447" s="12">
        <f t="shared" si="356"/>
        <v>814</v>
      </c>
      <c r="AL447" s="12">
        <f t="shared" si="357"/>
        <v>814</v>
      </c>
      <c r="AM447" s="6">
        <f t="shared" si="342"/>
        <v>1415523.27296</v>
      </c>
      <c r="AN447" s="6">
        <f t="shared" si="387"/>
        <v>1382216.8430080002</v>
      </c>
      <c r="AO447" s="6">
        <f t="shared" si="387"/>
        <v>1382216.8430080002</v>
      </c>
      <c r="AP447" s="6">
        <f t="shared" si="387"/>
        <v>1382216.8430080002</v>
      </c>
      <c r="AQ447" s="6">
        <f t="shared" si="387"/>
        <v>1382216.8430080002</v>
      </c>
      <c r="AR447" s="6">
        <f t="shared" si="387"/>
        <v>1382216.8430080002</v>
      </c>
      <c r="CH447">
        <f t="shared" si="358"/>
        <v>4</v>
      </c>
      <c r="CI447" s="23" t="b">
        <f t="shared" si="389"/>
        <v>1</v>
      </c>
      <c r="CJ447" s="23" t="b">
        <f t="shared" si="389"/>
        <v>1</v>
      </c>
      <c r="CK447" s="23" t="b">
        <f t="shared" si="389"/>
        <v>1</v>
      </c>
      <c r="CL447" s="23" t="b">
        <f t="shared" si="389"/>
        <v>1</v>
      </c>
      <c r="CM447" s="23" t="b">
        <f t="shared" si="389"/>
        <v>1</v>
      </c>
      <c r="CN447" s="23" t="b">
        <f t="shared" si="389"/>
        <v>1</v>
      </c>
      <c r="CO447" t="str">
        <f t="shared" si="359"/>
        <v>5201122</v>
      </c>
      <c r="CP447" t="str">
        <f t="shared" si="360"/>
        <v>5302125</v>
      </c>
      <c r="CQ447" t="str">
        <f t="shared" si="361"/>
        <v>5301123</v>
      </c>
      <c r="CR447" t="str">
        <f t="shared" si="362"/>
        <v>5602124</v>
      </c>
      <c r="CS447" t="str">
        <f t="shared" si="363"/>
        <v>5400125</v>
      </c>
      <c r="CT447" t="str">
        <f t="shared" si="364"/>
        <v>5502123</v>
      </c>
      <c r="CU447">
        <v>12</v>
      </c>
      <c r="CV447">
        <v>12</v>
      </c>
      <c r="CW447">
        <v>12</v>
      </c>
      <c r="CX447">
        <v>12</v>
      </c>
      <c r="CY447">
        <v>12</v>
      </c>
      <c r="CZ447">
        <v>12</v>
      </c>
      <c r="DA447" s="12">
        <v>5</v>
      </c>
      <c r="DB447" s="17">
        <v>5</v>
      </c>
      <c r="DC447">
        <v>5</v>
      </c>
      <c r="DD447">
        <v>5</v>
      </c>
      <c r="DE447">
        <v>5</v>
      </c>
      <c r="DF447">
        <v>5</v>
      </c>
      <c r="DG447" s="23" t="s">
        <v>134</v>
      </c>
      <c r="DH447" s="23" t="s">
        <v>199</v>
      </c>
      <c r="DI447" s="23" t="s">
        <v>193</v>
      </c>
      <c r="DJ447" s="23" t="s">
        <v>181</v>
      </c>
      <c r="DK447" s="23" t="s">
        <v>200</v>
      </c>
      <c r="DL447" s="23" t="s">
        <v>196</v>
      </c>
      <c r="DM447" t="str">
        <f t="shared" si="365"/>
        <v>火</v>
      </c>
      <c r="DN447" t="str">
        <f t="shared" si="366"/>
        <v>暗</v>
      </c>
      <c r="DO447" t="str">
        <f t="shared" si="367"/>
        <v>木</v>
      </c>
      <c r="DP447" t="str">
        <f t="shared" si="368"/>
        <v>光</v>
      </c>
      <c r="DQ447" t="str">
        <f t="shared" si="369"/>
        <v>暗</v>
      </c>
      <c r="DR447" t="str">
        <f t="shared" si="370"/>
        <v>木</v>
      </c>
      <c r="DS447" s="23" t="s">
        <v>137</v>
      </c>
      <c r="DT447" s="23" t="s">
        <v>147</v>
      </c>
      <c r="DU447" s="23" t="s">
        <v>147</v>
      </c>
      <c r="DV447" s="23" t="s">
        <v>160</v>
      </c>
      <c r="DW447" s="23" t="s">
        <v>165</v>
      </c>
      <c r="DX447" s="23" t="s">
        <v>160</v>
      </c>
      <c r="DY447">
        <f t="shared" si="341"/>
        <v>1</v>
      </c>
      <c r="DZ447">
        <f t="shared" si="341"/>
        <v>1</v>
      </c>
      <c r="EA447">
        <f t="shared" si="341"/>
        <v>1</v>
      </c>
      <c r="EB447">
        <f t="shared" si="341"/>
        <v>2</v>
      </c>
      <c r="EC447">
        <f t="shared" si="341"/>
        <v>2</v>
      </c>
      <c r="ED447">
        <f t="shared" si="341"/>
        <v>2</v>
      </c>
      <c r="EE447">
        <v>1204012</v>
      </c>
      <c r="EF447" t="s">
        <v>139</v>
      </c>
      <c r="EG447">
        <v>1</v>
      </c>
      <c r="EV447" t="str">
        <f t="shared" si="371"/>
        <v>火骑兵</v>
      </c>
      <c r="EW447" t="str">
        <f t="shared" si="372"/>
        <v>暗盗贼</v>
      </c>
      <c r="EX447" t="str">
        <f t="shared" si="373"/>
        <v>木剑士</v>
      </c>
      <c r="EY447" t="str">
        <f t="shared" si="374"/>
        <v>光学者</v>
      </c>
      <c r="EZ447" t="str">
        <f t="shared" si="375"/>
        <v>暗巫师</v>
      </c>
      <c r="FA447" t="str">
        <f t="shared" si="376"/>
        <v>木火枪手</v>
      </c>
      <c r="FB447">
        <v>6</v>
      </c>
      <c r="FC447">
        <v>18</v>
      </c>
      <c r="FD447">
        <v>12</v>
      </c>
      <c r="FE447">
        <v>17</v>
      </c>
      <c r="FF447">
        <v>18</v>
      </c>
      <c r="FG447">
        <v>14</v>
      </c>
      <c r="FH447">
        <f t="shared" ca="1" si="377"/>
        <v>18</v>
      </c>
      <c r="FI447">
        <f t="shared" ca="1" si="377"/>
        <v>1</v>
      </c>
      <c r="FJ447">
        <f t="shared" ca="1" si="377"/>
        <v>8</v>
      </c>
      <c r="FK447">
        <f t="shared" ca="1" si="378"/>
        <v>5</v>
      </c>
      <c r="FL447">
        <f t="shared" ca="1" si="378"/>
        <v>3</v>
      </c>
      <c r="FM447">
        <f t="shared" ca="1" si="378"/>
        <v>6</v>
      </c>
      <c r="FN447">
        <f t="shared" ca="1" si="379"/>
        <v>18</v>
      </c>
      <c r="FO447">
        <f t="shared" ca="1" si="380"/>
        <v>1</v>
      </c>
      <c r="FP447">
        <f t="shared" ca="1" si="381"/>
        <v>11</v>
      </c>
      <c r="FQ447">
        <f t="shared" ca="1" si="382"/>
        <v>5</v>
      </c>
      <c r="FR447">
        <f t="shared" ca="1" si="383"/>
        <v>3</v>
      </c>
      <c r="FS447">
        <f t="shared" ca="1" si="384"/>
        <v>4</v>
      </c>
    </row>
    <row r="448" spans="1:175" ht="14.25" x14ac:dyDescent="0.15">
      <c r="A448" s="20">
        <v>2000145</v>
      </c>
      <c r="B448" s="6" t="str">
        <f t="shared" si="343"/>
        <v>2</v>
      </c>
      <c r="C448" s="7">
        <v>1002</v>
      </c>
      <c r="D448" s="1" t="str">
        <f t="shared" si="344"/>
        <v>5301123,5201124,5301121,5500123,5402123,5401121</v>
      </c>
      <c r="E448" t="str">
        <f t="shared" si="345"/>
        <v>12,12,12,12,12,12</v>
      </c>
      <c r="F448" t="str">
        <f t="shared" si="346"/>
        <v>828,818,818,818,818,818</v>
      </c>
      <c r="G448">
        <f t="shared" si="347"/>
        <v>8409513</v>
      </c>
      <c r="H448" s="6">
        <f>Sheet1!B448</f>
        <v>35</v>
      </c>
      <c r="I448" s="6">
        <f>Sheet1!C448</f>
        <v>0</v>
      </c>
      <c r="J448" s="6">
        <f>Sheet1!D448</f>
        <v>0</v>
      </c>
      <c r="K448" s="6">
        <f>Sheet1!E448</f>
        <v>0</v>
      </c>
      <c r="L448" s="6">
        <f>Sheet1!F448</f>
        <v>20</v>
      </c>
      <c r="P448">
        <f t="shared" si="348"/>
        <v>8409513</v>
      </c>
      <c r="Q448" s="19">
        <v>8409513.8399999999</v>
      </c>
      <c r="R448" s="6" t="str">
        <f t="shared" si="349"/>
        <v>5301123,5201124,5301121,5500123,5402123,5401121</v>
      </c>
      <c r="S448" s="6" t="str">
        <f t="shared" si="350"/>
        <v>12,12,12,12,12,12</v>
      </c>
      <c r="T448" s="6" t="str">
        <f t="shared" si="351"/>
        <v>828,818,818,818,818,818</v>
      </c>
      <c r="U448">
        <v>5301123</v>
      </c>
      <c r="V448">
        <v>5201124</v>
      </c>
      <c r="W448">
        <v>5301121</v>
      </c>
      <c r="X448">
        <v>5500123</v>
      </c>
      <c r="Y448">
        <v>5402123</v>
      </c>
      <c r="Z448">
        <v>5401121</v>
      </c>
      <c r="AA448">
        <v>12</v>
      </c>
      <c r="AB448">
        <v>12</v>
      </c>
      <c r="AC448">
        <v>12</v>
      </c>
      <c r="AD448">
        <v>12</v>
      </c>
      <c r="AE448">
        <v>12</v>
      </c>
      <c r="AF448">
        <v>12</v>
      </c>
      <c r="AG448" s="12">
        <f t="shared" si="352"/>
        <v>828</v>
      </c>
      <c r="AH448" s="12">
        <f t="shared" si="353"/>
        <v>818</v>
      </c>
      <c r="AI448" s="12">
        <f t="shared" si="354"/>
        <v>818</v>
      </c>
      <c r="AJ448" s="12">
        <f t="shared" si="355"/>
        <v>818</v>
      </c>
      <c r="AK448" s="12">
        <f t="shared" si="356"/>
        <v>818</v>
      </c>
      <c r="AL448" s="12">
        <f t="shared" si="357"/>
        <v>818</v>
      </c>
      <c r="AM448" s="6">
        <f t="shared" si="342"/>
        <v>1429617.3528</v>
      </c>
      <c r="AN448" s="6">
        <f t="shared" si="387"/>
        <v>1395979.2974400001</v>
      </c>
      <c r="AO448" s="6">
        <f t="shared" si="387"/>
        <v>1395979.2974400001</v>
      </c>
      <c r="AP448" s="6">
        <f t="shared" si="387"/>
        <v>1395979.2974400001</v>
      </c>
      <c r="AQ448" s="6">
        <f t="shared" si="387"/>
        <v>1395979.2974400001</v>
      </c>
      <c r="AR448" s="6">
        <f t="shared" si="387"/>
        <v>1395979.2974400001</v>
      </c>
      <c r="CH448">
        <f t="shared" si="358"/>
        <v>0</v>
      </c>
      <c r="CI448" s="23" t="b">
        <f t="shared" si="389"/>
        <v>1</v>
      </c>
      <c r="CJ448" s="23" t="b">
        <f t="shared" si="389"/>
        <v>1</v>
      </c>
      <c r="CK448" s="23" t="b">
        <f t="shared" si="389"/>
        <v>1</v>
      </c>
      <c r="CL448" s="23" t="b">
        <f t="shared" si="389"/>
        <v>1</v>
      </c>
      <c r="CM448" s="23" t="b">
        <f t="shared" si="389"/>
        <v>1</v>
      </c>
      <c r="CN448" s="23" t="b">
        <f t="shared" si="389"/>
        <v>1</v>
      </c>
      <c r="CO448" t="str">
        <f t="shared" si="359"/>
        <v>5301123</v>
      </c>
      <c r="CP448" t="str">
        <f t="shared" si="360"/>
        <v>5201124</v>
      </c>
      <c r="CQ448" t="str">
        <f t="shared" si="361"/>
        <v>5301121</v>
      </c>
      <c r="CR448" t="str">
        <f t="shared" si="362"/>
        <v>5500123</v>
      </c>
      <c r="CS448" t="str">
        <f t="shared" si="363"/>
        <v>5402123</v>
      </c>
      <c r="CT448" t="str">
        <f t="shared" si="364"/>
        <v>5401121</v>
      </c>
      <c r="CU448">
        <v>12</v>
      </c>
      <c r="CV448">
        <v>12</v>
      </c>
      <c r="CW448">
        <v>12</v>
      </c>
      <c r="CX448">
        <v>12</v>
      </c>
      <c r="CY448">
        <v>12</v>
      </c>
      <c r="CZ448">
        <v>12</v>
      </c>
      <c r="DA448" s="12">
        <v>5</v>
      </c>
      <c r="DB448" s="17">
        <v>5</v>
      </c>
      <c r="DC448">
        <v>5</v>
      </c>
      <c r="DD448">
        <v>5</v>
      </c>
      <c r="DE448">
        <v>5</v>
      </c>
      <c r="DF448">
        <v>5</v>
      </c>
      <c r="DG448" s="23" t="s">
        <v>193</v>
      </c>
      <c r="DH448" s="23" t="s">
        <v>197</v>
      </c>
      <c r="DI448" s="23" t="s">
        <v>128</v>
      </c>
      <c r="DJ448" s="23" t="s">
        <v>195</v>
      </c>
      <c r="DK448" s="23" t="s">
        <v>146</v>
      </c>
      <c r="DL448" s="23" t="s">
        <v>144</v>
      </c>
      <c r="DM448" t="str">
        <f t="shared" si="365"/>
        <v>木</v>
      </c>
      <c r="DN448" t="str">
        <f t="shared" si="366"/>
        <v>光</v>
      </c>
      <c r="DO448" t="str">
        <f t="shared" si="367"/>
        <v>水</v>
      </c>
      <c r="DP448" t="str">
        <f t="shared" si="368"/>
        <v>木</v>
      </c>
      <c r="DQ448" t="str">
        <f t="shared" si="369"/>
        <v>木</v>
      </c>
      <c r="DR448" t="str">
        <f t="shared" si="370"/>
        <v>水</v>
      </c>
      <c r="DS448" s="23" t="s">
        <v>152</v>
      </c>
      <c r="DT448" s="23" t="s">
        <v>152</v>
      </c>
      <c r="DU448" s="23" t="s">
        <v>145</v>
      </c>
      <c r="DV448" s="23" t="s">
        <v>161</v>
      </c>
      <c r="DW448" s="23" t="s">
        <v>160</v>
      </c>
      <c r="DX448" s="23" t="s">
        <v>160</v>
      </c>
      <c r="DY448">
        <f t="shared" ref="DY448:ED490" si="390">IF(DG448&lt;&gt;"",INDEX($EG$4:$EG$800,MATCH(DG448,$EF$4:$EF$801,0)),0)</f>
        <v>1</v>
      </c>
      <c r="DZ448">
        <f t="shared" si="390"/>
        <v>1</v>
      </c>
      <c r="EA448">
        <f t="shared" si="390"/>
        <v>1</v>
      </c>
      <c r="EB448">
        <f t="shared" si="390"/>
        <v>2</v>
      </c>
      <c r="EC448">
        <f t="shared" si="390"/>
        <v>2</v>
      </c>
      <c r="ED448">
        <f t="shared" si="390"/>
        <v>2</v>
      </c>
      <c r="EE448">
        <v>1404012</v>
      </c>
      <c r="EF448" t="s">
        <v>151</v>
      </c>
      <c r="EG448">
        <v>2</v>
      </c>
      <c r="EV448" t="str">
        <f t="shared" si="371"/>
        <v>木剑士</v>
      </c>
      <c r="EW448" t="str">
        <f t="shared" si="372"/>
        <v>光骑兵</v>
      </c>
      <c r="EX448" t="str">
        <f t="shared" si="373"/>
        <v>水剑士</v>
      </c>
      <c r="EY448" t="str">
        <f t="shared" si="374"/>
        <v>木海盗</v>
      </c>
      <c r="EZ448" t="str">
        <f t="shared" si="375"/>
        <v>木女巫</v>
      </c>
      <c r="FA448" t="str">
        <f t="shared" si="376"/>
        <v>水魔法师</v>
      </c>
      <c r="FB448">
        <v>12</v>
      </c>
      <c r="FC448">
        <v>13</v>
      </c>
      <c r="FD448">
        <v>4</v>
      </c>
      <c r="FE448">
        <v>13</v>
      </c>
      <c r="FF448">
        <v>12</v>
      </c>
      <c r="FG448">
        <v>1</v>
      </c>
      <c r="FH448">
        <f t="shared" ca="1" si="377"/>
        <v>3</v>
      </c>
      <c r="FI448">
        <f t="shared" ca="1" si="377"/>
        <v>4</v>
      </c>
      <c r="FJ448">
        <f t="shared" ca="1" si="377"/>
        <v>8</v>
      </c>
      <c r="FK448">
        <f t="shared" ca="1" si="378"/>
        <v>19</v>
      </c>
      <c r="FL448">
        <f t="shared" ca="1" si="378"/>
        <v>9</v>
      </c>
      <c r="FM448">
        <f t="shared" ca="1" si="378"/>
        <v>6</v>
      </c>
      <c r="FN448">
        <f t="shared" ca="1" si="379"/>
        <v>3</v>
      </c>
      <c r="FO448">
        <f t="shared" ca="1" si="380"/>
        <v>4</v>
      </c>
      <c r="FP448">
        <f t="shared" ca="1" si="381"/>
        <v>16</v>
      </c>
      <c r="FQ448">
        <f t="shared" ca="1" si="382"/>
        <v>19</v>
      </c>
      <c r="FR448">
        <f t="shared" ca="1" si="383"/>
        <v>9</v>
      </c>
      <c r="FS448">
        <f t="shared" ca="1" si="384"/>
        <v>13</v>
      </c>
    </row>
    <row r="449" spans="1:175" ht="14.25" x14ac:dyDescent="0.15">
      <c r="A449" s="20">
        <v>2000146</v>
      </c>
      <c r="B449" s="6" t="str">
        <f t="shared" si="343"/>
        <v>2</v>
      </c>
      <c r="C449" s="7">
        <v>1002</v>
      </c>
      <c r="D449" s="1" t="str">
        <f t="shared" si="344"/>
        <v>5200122,5202122,5201122,5500123,5500121,5402123</v>
      </c>
      <c r="E449" t="str">
        <f t="shared" si="345"/>
        <v>12,12,12,12,12,12</v>
      </c>
      <c r="F449" t="str">
        <f t="shared" si="346"/>
        <v>832,822,822,822,822,822</v>
      </c>
      <c r="G449">
        <f t="shared" si="347"/>
        <v>8492936</v>
      </c>
      <c r="H449" s="6">
        <f>Sheet1!B449</f>
        <v>1</v>
      </c>
      <c r="I449" s="6">
        <f>Sheet1!C449</f>
        <v>0</v>
      </c>
      <c r="J449" s="6">
        <f>Sheet1!D449</f>
        <v>0</v>
      </c>
      <c r="K449" s="6">
        <f>Sheet1!E449</f>
        <v>0</v>
      </c>
      <c r="L449" s="6">
        <f>Sheet1!F449</f>
        <v>45000</v>
      </c>
      <c r="P449">
        <f t="shared" si="348"/>
        <v>8492936</v>
      </c>
      <c r="Q449" s="19">
        <v>8492936.8949999996</v>
      </c>
      <c r="R449" s="6" t="str">
        <f t="shared" si="349"/>
        <v>5200122,5202122,5201122,5500123,5500121,5402123</v>
      </c>
      <c r="S449" s="6" t="str">
        <f t="shared" si="350"/>
        <v>12,12,12,12,12,12</v>
      </c>
      <c r="T449" s="6" t="str">
        <f t="shared" si="351"/>
        <v>832,822,822,822,822,822</v>
      </c>
      <c r="U449">
        <v>5200122</v>
      </c>
      <c r="V449">
        <v>5202122</v>
      </c>
      <c r="W449">
        <v>5201122</v>
      </c>
      <c r="X449">
        <v>5500123</v>
      </c>
      <c r="Y449">
        <v>5500121</v>
      </c>
      <c r="Z449">
        <v>5402123</v>
      </c>
      <c r="AA449">
        <v>12</v>
      </c>
      <c r="AB449">
        <v>12</v>
      </c>
      <c r="AC449">
        <v>12</v>
      </c>
      <c r="AD449">
        <v>12</v>
      </c>
      <c r="AE449">
        <v>12</v>
      </c>
      <c r="AF449">
        <v>12</v>
      </c>
      <c r="AG449" s="12">
        <f t="shared" si="352"/>
        <v>832</v>
      </c>
      <c r="AH449" s="12">
        <f t="shared" si="353"/>
        <v>822</v>
      </c>
      <c r="AI449" s="12">
        <f t="shared" si="354"/>
        <v>822</v>
      </c>
      <c r="AJ449" s="12">
        <f t="shared" si="355"/>
        <v>822</v>
      </c>
      <c r="AK449" s="12">
        <f t="shared" si="356"/>
        <v>822</v>
      </c>
      <c r="AL449" s="12">
        <f t="shared" si="357"/>
        <v>822</v>
      </c>
      <c r="AM449" s="6">
        <f t="shared" si="342"/>
        <v>1443799.2721500001</v>
      </c>
      <c r="AN449" s="6">
        <f t="shared" si="387"/>
        <v>1409827.5245699999</v>
      </c>
      <c r="AO449" s="6">
        <f t="shared" si="387"/>
        <v>1409827.5245699999</v>
      </c>
      <c r="AP449" s="6">
        <f t="shared" si="387"/>
        <v>1409827.5245699999</v>
      </c>
      <c r="AQ449" s="6">
        <f t="shared" si="387"/>
        <v>1409827.5245699999</v>
      </c>
      <c r="AR449" s="6">
        <f t="shared" si="387"/>
        <v>1409827.5245699999</v>
      </c>
      <c r="CH449">
        <f t="shared" si="358"/>
        <v>1</v>
      </c>
      <c r="CI449" s="23" t="b">
        <f t="shared" si="389"/>
        <v>1</v>
      </c>
      <c r="CJ449" s="23" t="b">
        <f t="shared" si="389"/>
        <v>1</v>
      </c>
      <c r="CK449" s="23" t="b">
        <f t="shared" si="389"/>
        <v>1</v>
      </c>
      <c r="CL449" s="23" t="b">
        <f t="shared" si="389"/>
        <v>1</v>
      </c>
      <c r="CM449" s="23" t="b">
        <f t="shared" si="389"/>
        <v>1</v>
      </c>
      <c r="CN449" s="23" t="b">
        <f t="shared" si="389"/>
        <v>1</v>
      </c>
      <c r="CO449" t="str">
        <f t="shared" si="359"/>
        <v>5200122</v>
      </c>
      <c r="CP449" t="str">
        <f t="shared" si="360"/>
        <v>5202122</v>
      </c>
      <c r="CQ449" t="str">
        <f t="shared" si="361"/>
        <v>5201122</v>
      </c>
      <c r="CR449" t="str">
        <f t="shared" si="362"/>
        <v>5500123</v>
      </c>
      <c r="CS449" t="str">
        <f t="shared" si="363"/>
        <v>5500121</v>
      </c>
      <c r="CT449" t="str">
        <f t="shared" si="364"/>
        <v>5402123</v>
      </c>
      <c r="CU449">
        <v>12</v>
      </c>
      <c r="CV449">
        <v>12</v>
      </c>
      <c r="CW449">
        <v>12</v>
      </c>
      <c r="CX449">
        <v>12</v>
      </c>
      <c r="CY449">
        <v>12</v>
      </c>
      <c r="CZ449">
        <v>12</v>
      </c>
      <c r="DA449" s="12">
        <v>5</v>
      </c>
      <c r="DB449" s="17">
        <v>5</v>
      </c>
      <c r="DC449">
        <v>5</v>
      </c>
      <c r="DD449">
        <v>5</v>
      </c>
      <c r="DE449">
        <v>5</v>
      </c>
      <c r="DF449">
        <v>5</v>
      </c>
      <c r="DG449" s="28" t="s">
        <v>185</v>
      </c>
      <c r="DH449" s="28" t="s">
        <v>186</v>
      </c>
      <c r="DI449" s="28" t="s">
        <v>134</v>
      </c>
      <c r="DJ449" s="28" t="s">
        <v>195</v>
      </c>
      <c r="DK449" s="28" t="s">
        <v>183</v>
      </c>
      <c r="DL449" s="28" t="s">
        <v>146</v>
      </c>
      <c r="DM449" t="str">
        <f t="shared" si="365"/>
        <v>火</v>
      </c>
      <c r="DN449" t="str">
        <f t="shared" si="366"/>
        <v>火</v>
      </c>
      <c r="DO449" t="str">
        <f t="shared" si="367"/>
        <v>火</v>
      </c>
      <c r="DP449" t="str">
        <f t="shared" si="368"/>
        <v>木</v>
      </c>
      <c r="DQ449" t="str">
        <f t="shared" si="369"/>
        <v>水</v>
      </c>
      <c r="DR449" t="str">
        <f t="shared" si="370"/>
        <v>木</v>
      </c>
      <c r="DS449" s="28" t="s">
        <v>147</v>
      </c>
      <c r="DT449" s="28" t="s">
        <v>147</v>
      </c>
      <c r="DU449" s="28" t="s">
        <v>147</v>
      </c>
      <c r="DV449" s="28" t="s">
        <v>170</v>
      </c>
      <c r="DW449" s="28" t="s">
        <v>165</v>
      </c>
      <c r="DX449" s="28" t="s">
        <v>165</v>
      </c>
      <c r="DY449">
        <f t="shared" si="390"/>
        <v>1</v>
      </c>
      <c r="DZ449">
        <f t="shared" si="390"/>
        <v>1</v>
      </c>
      <c r="EA449">
        <f t="shared" si="390"/>
        <v>1</v>
      </c>
      <c r="EB449">
        <f t="shared" si="390"/>
        <v>2</v>
      </c>
      <c r="EC449">
        <f t="shared" si="390"/>
        <v>2</v>
      </c>
      <c r="ED449">
        <f t="shared" si="390"/>
        <v>2</v>
      </c>
      <c r="EE449">
        <v>1503012</v>
      </c>
      <c r="EF449" t="s">
        <v>222</v>
      </c>
      <c r="EG449">
        <v>1</v>
      </c>
      <c r="EV449" t="str">
        <f t="shared" si="371"/>
        <v>火刀客</v>
      </c>
      <c r="EW449" t="str">
        <f t="shared" si="372"/>
        <v>火维京</v>
      </c>
      <c r="EX449" t="str">
        <f t="shared" si="373"/>
        <v>火骑兵</v>
      </c>
      <c r="EY449" t="str">
        <f t="shared" si="374"/>
        <v>木海盗</v>
      </c>
      <c r="EZ449" t="str">
        <f t="shared" si="375"/>
        <v>水海盗</v>
      </c>
      <c r="FA449" t="str">
        <f t="shared" si="376"/>
        <v>木女巫</v>
      </c>
      <c r="FB449">
        <v>5</v>
      </c>
      <c r="FC449">
        <v>7</v>
      </c>
      <c r="FD449">
        <v>6</v>
      </c>
      <c r="FE449">
        <v>13</v>
      </c>
      <c r="FF449">
        <v>3</v>
      </c>
      <c r="FG449">
        <v>12</v>
      </c>
      <c r="FH449">
        <f t="shared" ca="1" si="377"/>
        <v>2</v>
      </c>
      <c r="FI449">
        <f t="shared" ca="1" si="377"/>
        <v>13</v>
      </c>
      <c r="FJ449">
        <f t="shared" ca="1" si="377"/>
        <v>3</v>
      </c>
      <c r="FK449">
        <f t="shared" ca="1" si="378"/>
        <v>6</v>
      </c>
      <c r="FL449">
        <f t="shared" ca="1" si="378"/>
        <v>8</v>
      </c>
      <c r="FM449">
        <f t="shared" ca="1" si="378"/>
        <v>10</v>
      </c>
      <c r="FN449">
        <f t="shared" ca="1" si="379"/>
        <v>2</v>
      </c>
      <c r="FO449">
        <f t="shared" ca="1" si="380"/>
        <v>13</v>
      </c>
      <c r="FP449">
        <f t="shared" ca="1" si="381"/>
        <v>6</v>
      </c>
      <c r="FQ449">
        <f t="shared" ca="1" si="382"/>
        <v>6</v>
      </c>
      <c r="FR449">
        <f t="shared" ca="1" si="383"/>
        <v>8</v>
      </c>
      <c r="FS449">
        <f t="shared" ca="1" si="384"/>
        <v>7</v>
      </c>
    </row>
    <row r="450" spans="1:175" ht="14.25" x14ac:dyDescent="0.15">
      <c r="A450" s="20">
        <v>2000147</v>
      </c>
      <c r="B450" s="6" t="str">
        <f t="shared" si="343"/>
        <v>2</v>
      </c>
      <c r="C450" s="7">
        <v>1002</v>
      </c>
      <c r="D450" s="1" t="str">
        <f t="shared" si="344"/>
        <v>5201123,5201124,5202123,5401123,5401122,5500122</v>
      </c>
      <c r="E450" t="str">
        <f t="shared" si="345"/>
        <v>12,12,12,12,12,12</v>
      </c>
      <c r="F450" t="str">
        <f t="shared" si="346"/>
        <v>837,827,827,827,827,827</v>
      </c>
      <c r="G450">
        <f t="shared" si="347"/>
        <v>8576879</v>
      </c>
      <c r="H450" s="6">
        <f>Sheet1!B450</f>
        <v>30</v>
      </c>
      <c r="I450" s="6">
        <f>Sheet1!C450</f>
        <v>0</v>
      </c>
      <c r="J450" s="6">
        <f>Sheet1!D450</f>
        <v>0</v>
      </c>
      <c r="K450" s="6">
        <f>Sheet1!E450</f>
        <v>0</v>
      </c>
      <c r="L450" s="6">
        <f>Sheet1!F450</f>
        <v>200</v>
      </c>
      <c r="P450">
        <f t="shared" si="348"/>
        <v>8576879</v>
      </c>
      <c r="Q450" s="19">
        <v>8576879.8440000005</v>
      </c>
      <c r="R450" s="6" t="str">
        <f t="shared" si="349"/>
        <v>5201123,5201124,5202123,5401123,5401122,5500122</v>
      </c>
      <c r="S450" s="6" t="str">
        <f t="shared" si="350"/>
        <v>12,12,12,12,12,12</v>
      </c>
      <c r="T450" s="6" t="str">
        <f t="shared" si="351"/>
        <v>837,827,827,827,827,827</v>
      </c>
      <c r="U450">
        <v>5201123</v>
      </c>
      <c r="V450">
        <v>5201124</v>
      </c>
      <c r="W450">
        <v>5202123</v>
      </c>
      <c r="X450">
        <v>5401123</v>
      </c>
      <c r="Y450">
        <v>5401122</v>
      </c>
      <c r="Z450">
        <v>5500122</v>
      </c>
      <c r="AA450">
        <v>12</v>
      </c>
      <c r="AB450">
        <v>12</v>
      </c>
      <c r="AC450">
        <v>12</v>
      </c>
      <c r="AD450">
        <v>12</v>
      </c>
      <c r="AE450">
        <v>12</v>
      </c>
      <c r="AF450">
        <v>12</v>
      </c>
      <c r="AG450" s="12">
        <f t="shared" si="352"/>
        <v>837</v>
      </c>
      <c r="AH450" s="12">
        <f t="shared" si="353"/>
        <v>827</v>
      </c>
      <c r="AI450" s="12">
        <f t="shared" si="354"/>
        <v>827</v>
      </c>
      <c r="AJ450" s="12">
        <f t="shared" si="355"/>
        <v>827</v>
      </c>
      <c r="AK450" s="12">
        <f t="shared" si="356"/>
        <v>827</v>
      </c>
      <c r="AL450" s="12">
        <f t="shared" si="357"/>
        <v>827</v>
      </c>
      <c r="AM450" s="6">
        <f t="shared" si="342"/>
        <v>1458069.5734800003</v>
      </c>
      <c r="AN450" s="6">
        <f t="shared" si="387"/>
        <v>1423762.0541040001</v>
      </c>
      <c r="AO450" s="6">
        <f t="shared" si="387"/>
        <v>1423762.0541040001</v>
      </c>
      <c r="AP450" s="6">
        <f t="shared" si="387"/>
        <v>1423762.0541040001</v>
      </c>
      <c r="AQ450" s="6">
        <f t="shared" si="387"/>
        <v>1423762.0541040001</v>
      </c>
      <c r="AR450" s="6">
        <f t="shared" si="387"/>
        <v>1423762.0541040001</v>
      </c>
      <c r="CH450">
        <f t="shared" si="358"/>
        <v>2</v>
      </c>
      <c r="CI450" s="23" t="b">
        <f t="shared" si="389"/>
        <v>1</v>
      </c>
      <c r="CJ450" s="23" t="b">
        <f t="shared" si="389"/>
        <v>1</v>
      </c>
      <c r="CK450" s="23" t="b">
        <f t="shared" si="389"/>
        <v>1</v>
      </c>
      <c r="CL450" s="23" t="b">
        <f t="shared" si="389"/>
        <v>1</v>
      </c>
      <c r="CM450" s="23" t="b">
        <f t="shared" si="389"/>
        <v>1</v>
      </c>
      <c r="CN450" s="23" t="b">
        <f t="shared" si="389"/>
        <v>1</v>
      </c>
      <c r="CO450" t="str">
        <f t="shared" si="359"/>
        <v>5201123</v>
      </c>
      <c r="CP450" t="str">
        <f t="shared" si="360"/>
        <v>5201124</v>
      </c>
      <c r="CQ450" t="str">
        <f t="shared" si="361"/>
        <v>5202123</v>
      </c>
      <c r="CR450" t="str">
        <f t="shared" si="362"/>
        <v>5401123</v>
      </c>
      <c r="CS450" t="str">
        <f t="shared" si="363"/>
        <v>5401122</v>
      </c>
      <c r="CT450" t="str">
        <f t="shared" si="364"/>
        <v>5500122</v>
      </c>
      <c r="CU450">
        <v>12</v>
      </c>
      <c r="CV450">
        <v>12</v>
      </c>
      <c r="CW450">
        <v>12</v>
      </c>
      <c r="CX450">
        <v>12</v>
      </c>
      <c r="CY450">
        <v>12</v>
      </c>
      <c r="CZ450">
        <v>12</v>
      </c>
      <c r="DA450" s="12">
        <v>5</v>
      </c>
      <c r="DB450" s="17">
        <v>5</v>
      </c>
      <c r="DC450">
        <v>5</v>
      </c>
      <c r="DD450">
        <v>5</v>
      </c>
      <c r="DE450">
        <v>5</v>
      </c>
      <c r="DF450">
        <v>5</v>
      </c>
      <c r="DG450" s="23" t="s">
        <v>191</v>
      </c>
      <c r="DH450" s="23" t="s">
        <v>197</v>
      </c>
      <c r="DI450" s="23" t="s">
        <v>192</v>
      </c>
      <c r="DJ450" s="23" t="s">
        <v>194</v>
      </c>
      <c r="DK450" s="23" t="s">
        <v>188</v>
      </c>
      <c r="DL450" s="23" t="s">
        <v>138</v>
      </c>
      <c r="DM450" t="str">
        <f t="shared" si="365"/>
        <v>木</v>
      </c>
      <c r="DN450" t="str">
        <f t="shared" si="366"/>
        <v>光</v>
      </c>
      <c r="DO450" t="str">
        <f t="shared" si="367"/>
        <v>木</v>
      </c>
      <c r="DP450" t="str">
        <f t="shared" si="368"/>
        <v>木</v>
      </c>
      <c r="DQ450" t="str">
        <f t="shared" si="369"/>
        <v>火</v>
      </c>
      <c r="DR450" t="str">
        <f t="shared" si="370"/>
        <v>火</v>
      </c>
      <c r="DS450" s="23" t="s">
        <v>155</v>
      </c>
      <c r="DT450" s="23" t="s">
        <v>155</v>
      </c>
      <c r="DU450" s="23" t="s">
        <v>155</v>
      </c>
      <c r="DV450" s="23" t="s">
        <v>160</v>
      </c>
      <c r="DW450" s="23" t="s">
        <v>160</v>
      </c>
      <c r="DX450" s="23" t="s">
        <v>161</v>
      </c>
      <c r="DY450">
        <f t="shared" si="390"/>
        <v>1</v>
      </c>
      <c r="DZ450">
        <f t="shared" si="390"/>
        <v>1</v>
      </c>
      <c r="EA450">
        <f t="shared" si="390"/>
        <v>1</v>
      </c>
      <c r="EB450">
        <f t="shared" si="390"/>
        <v>2</v>
      </c>
      <c r="EC450">
        <f t="shared" si="390"/>
        <v>2</v>
      </c>
      <c r="ED450">
        <f t="shared" si="390"/>
        <v>2</v>
      </c>
      <c r="EE450">
        <v>1304012</v>
      </c>
      <c r="EF450" t="s">
        <v>223</v>
      </c>
      <c r="EG450">
        <v>1</v>
      </c>
      <c r="EV450" t="str">
        <f t="shared" si="371"/>
        <v>木骑兵</v>
      </c>
      <c r="EW450" t="str">
        <f t="shared" si="372"/>
        <v>光骑兵</v>
      </c>
      <c r="EX450" t="str">
        <f t="shared" si="373"/>
        <v>木维京</v>
      </c>
      <c r="EY450" t="str">
        <f t="shared" si="374"/>
        <v>木魔法师</v>
      </c>
      <c r="EZ450" t="str">
        <f t="shared" si="375"/>
        <v>火魔法师</v>
      </c>
      <c r="FA450" t="str">
        <f t="shared" si="376"/>
        <v>火海盗</v>
      </c>
      <c r="FB450">
        <v>10</v>
      </c>
      <c r="FC450">
        <v>13</v>
      </c>
      <c r="FD450">
        <v>11</v>
      </c>
      <c r="FE450">
        <v>11</v>
      </c>
      <c r="FF450">
        <v>6</v>
      </c>
      <c r="FG450">
        <v>8</v>
      </c>
      <c r="FH450">
        <f t="shared" ca="1" si="377"/>
        <v>16</v>
      </c>
      <c r="FI450">
        <f t="shared" ca="1" si="377"/>
        <v>15</v>
      </c>
      <c r="FJ450">
        <f t="shared" ca="1" si="377"/>
        <v>3</v>
      </c>
      <c r="FK450">
        <f t="shared" ca="1" si="378"/>
        <v>9</v>
      </c>
      <c r="FL450">
        <f t="shared" ca="1" si="378"/>
        <v>7</v>
      </c>
      <c r="FM450">
        <f t="shared" ca="1" si="378"/>
        <v>11</v>
      </c>
      <c r="FN450">
        <f t="shared" ca="1" si="379"/>
        <v>16</v>
      </c>
      <c r="FO450">
        <f t="shared" ca="1" si="380"/>
        <v>15</v>
      </c>
      <c r="FP450">
        <f t="shared" ca="1" si="381"/>
        <v>1</v>
      </c>
      <c r="FQ450">
        <f t="shared" ca="1" si="382"/>
        <v>9</v>
      </c>
      <c r="FR450">
        <f t="shared" ca="1" si="383"/>
        <v>7</v>
      </c>
      <c r="FS450">
        <f t="shared" ca="1" si="384"/>
        <v>8</v>
      </c>
    </row>
    <row r="451" spans="1:175" ht="14.25" x14ac:dyDescent="0.15">
      <c r="A451" s="20">
        <v>2000148</v>
      </c>
      <c r="B451" s="6" t="str">
        <f t="shared" si="343"/>
        <v>2</v>
      </c>
      <c r="C451" s="7">
        <v>1002</v>
      </c>
      <c r="D451" s="1" t="str">
        <f t="shared" si="344"/>
        <v>5302125,5200122,5202123,5400125,5500121,5501124</v>
      </c>
      <c r="E451" t="str">
        <f t="shared" si="345"/>
        <v>12,12,12,12,12,12</v>
      </c>
      <c r="F451" t="str">
        <f t="shared" si="346"/>
        <v>841,831,831,831,831,831</v>
      </c>
      <c r="G451">
        <f t="shared" si="347"/>
        <v>8661342</v>
      </c>
      <c r="H451" s="6">
        <f>Sheet1!B451</f>
        <v>1</v>
      </c>
      <c r="I451" s="6">
        <f>Sheet1!C451</f>
        <v>0</v>
      </c>
      <c r="J451" s="6">
        <f>Sheet1!D451</f>
        <v>0</v>
      </c>
      <c r="K451" s="6">
        <f>Sheet1!E451</f>
        <v>0</v>
      </c>
      <c r="L451" s="6">
        <f>Sheet1!F451</f>
        <v>45000</v>
      </c>
      <c r="P451">
        <f t="shared" si="348"/>
        <v>8661342</v>
      </c>
      <c r="Q451" s="19">
        <v>8661342.4000000004</v>
      </c>
      <c r="R451" s="6" t="str">
        <f t="shared" si="349"/>
        <v>5302125,5200122,5202123,5400125,5500121,5501124</v>
      </c>
      <c r="S451" s="6" t="str">
        <f t="shared" si="350"/>
        <v>12,12,12,12,12,12</v>
      </c>
      <c r="T451" s="6" t="str">
        <f t="shared" si="351"/>
        <v>841,831,831,831,831,831</v>
      </c>
      <c r="U451">
        <v>5302125</v>
      </c>
      <c r="V451">
        <v>5200122</v>
      </c>
      <c r="W451">
        <v>5202123</v>
      </c>
      <c r="X451">
        <v>5400125</v>
      </c>
      <c r="Y451">
        <v>5500121</v>
      </c>
      <c r="Z451">
        <v>5501124</v>
      </c>
      <c r="AA451">
        <v>12</v>
      </c>
      <c r="AB451">
        <v>12</v>
      </c>
      <c r="AC451">
        <v>12</v>
      </c>
      <c r="AD451">
        <v>12</v>
      </c>
      <c r="AE451">
        <v>12</v>
      </c>
      <c r="AF451">
        <v>12</v>
      </c>
      <c r="AG451" s="12">
        <f t="shared" si="352"/>
        <v>841</v>
      </c>
      <c r="AH451" s="12">
        <f t="shared" si="353"/>
        <v>831</v>
      </c>
      <c r="AI451" s="12">
        <f t="shared" si="354"/>
        <v>831</v>
      </c>
      <c r="AJ451" s="12">
        <f t="shared" si="355"/>
        <v>831</v>
      </c>
      <c r="AK451" s="12">
        <f t="shared" si="356"/>
        <v>831</v>
      </c>
      <c r="AL451" s="12">
        <f t="shared" si="357"/>
        <v>831</v>
      </c>
      <c r="AM451" s="6">
        <f t="shared" si="342"/>
        <v>1472428.2080000001</v>
      </c>
      <c r="AN451" s="6">
        <f t="shared" si="387"/>
        <v>1437782.8384000002</v>
      </c>
      <c r="AO451" s="6">
        <f t="shared" si="387"/>
        <v>1437782.8384000002</v>
      </c>
      <c r="AP451" s="6">
        <f t="shared" si="387"/>
        <v>1437782.8384000002</v>
      </c>
      <c r="AQ451" s="6">
        <f t="shared" si="387"/>
        <v>1437782.8384000002</v>
      </c>
      <c r="AR451" s="6">
        <f t="shared" si="387"/>
        <v>1437782.8384000002</v>
      </c>
      <c r="CH451">
        <f t="shared" si="358"/>
        <v>3</v>
      </c>
      <c r="CI451" s="23" t="b">
        <f t="shared" si="389"/>
        <v>1</v>
      </c>
      <c r="CJ451" s="23" t="b">
        <f t="shared" si="389"/>
        <v>1</v>
      </c>
      <c r="CK451" s="23" t="b">
        <f t="shared" si="389"/>
        <v>1</v>
      </c>
      <c r="CL451" s="23" t="b">
        <f t="shared" si="389"/>
        <v>1</v>
      </c>
      <c r="CM451" s="23" t="b">
        <f t="shared" si="389"/>
        <v>1</v>
      </c>
      <c r="CN451" s="23" t="b">
        <f t="shared" si="389"/>
        <v>1</v>
      </c>
      <c r="CO451" t="str">
        <f t="shared" si="359"/>
        <v>5302125</v>
      </c>
      <c r="CP451" t="str">
        <f t="shared" si="360"/>
        <v>5200122</v>
      </c>
      <c r="CQ451" t="str">
        <f t="shared" si="361"/>
        <v>5202123</v>
      </c>
      <c r="CR451" t="str">
        <f t="shared" si="362"/>
        <v>5400125</v>
      </c>
      <c r="CS451" t="str">
        <f t="shared" si="363"/>
        <v>5500121</v>
      </c>
      <c r="CT451" t="str">
        <f t="shared" si="364"/>
        <v>5501124</v>
      </c>
      <c r="CU451">
        <v>12</v>
      </c>
      <c r="CV451">
        <v>12</v>
      </c>
      <c r="CW451">
        <v>12</v>
      </c>
      <c r="CX451">
        <v>12</v>
      </c>
      <c r="CY451">
        <v>12</v>
      </c>
      <c r="CZ451">
        <v>12</v>
      </c>
      <c r="DA451" s="12">
        <v>5</v>
      </c>
      <c r="DB451" s="17">
        <v>5</v>
      </c>
      <c r="DC451">
        <v>5</v>
      </c>
      <c r="DD451">
        <v>5</v>
      </c>
      <c r="DE451">
        <v>5</v>
      </c>
      <c r="DF451">
        <v>5</v>
      </c>
      <c r="DG451" s="28" t="s">
        <v>199</v>
      </c>
      <c r="DH451" s="28" t="s">
        <v>185</v>
      </c>
      <c r="DI451" s="23" t="s">
        <v>192</v>
      </c>
      <c r="DJ451" s="23" t="s">
        <v>200</v>
      </c>
      <c r="DK451" s="23" t="s">
        <v>183</v>
      </c>
      <c r="DL451" s="23" t="s">
        <v>176</v>
      </c>
      <c r="DM451" t="str">
        <f t="shared" si="365"/>
        <v>暗</v>
      </c>
      <c r="DN451" t="str">
        <f t="shared" si="366"/>
        <v>火</v>
      </c>
      <c r="DO451" t="str">
        <f t="shared" si="367"/>
        <v>木</v>
      </c>
      <c r="DP451" t="str">
        <f t="shared" si="368"/>
        <v>暗</v>
      </c>
      <c r="DQ451" t="str">
        <f t="shared" si="369"/>
        <v>水</v>
      </c>
      <c r="DR451" t="str">
        <f t="shared" si="370"/>
        <v>光</v>
      </c>
      <c r="DS451" s="28" t="s">
        <v>145</v>
      </c>
      <c r="DT451" s="28" t="s">
        <v>145</v>
      </c>
      <c r="DU451" s="23" t="s">
        <v>147</v>
      </c>
      <c r="DV451" s="23" t="s">
        <v>163</v>
      </c>
      <c r="DW451" s="23" t="s">
        <v>165</v>
      </c>
      <c r="DX451" s="23" t="s">
        <v>160</v>
      </c>
      <c r="DY451">
        <f t="shared" si="390"/>
        <v>1</v>
      </c>
      <c r="DZ451">
        <f t="shared" si="390"/>
        <v>1</v>
      </c>
      <c r="EA451">
        <f t="shared" si="390"/>
        <v>1</v>
      </c>
      <c r="EB451">
        <f t="shared" si="390"/>
        <v>2</v>
      </c>
      <c r="EC451">
        <f t="shared" si="390"/>
        <v>2</v>
      </c>
      <c r="ED451">
        <f t="shared" si="390"/>
        <v>2</v>
      </c>
      <c r="EE451">
        <v>1203013</v>
      </c>
      <c r="EF451" t="s">
        <v>224</v>
      </c>
      <c r="EG451">
        <v>1</v>
      </c>
      <c r="EV451" t="str">
        <f t="shared" si="371"/>
        <v>暗盗贼</v>
      </c>
      <c r="EW451" t="str">
        <f t="shared" si="372"/>
        <v>火刀客</v>
      </c>
      <c r="EX451" t="str">
        <f t="shared" si="373"/>
        <v>木维京</v>
      </c>
      <c r="EY451" t="str">
        <f t="shared" si="374"/>
        <v>暗巫师</v>
      </c>
      <c r="EZ451" t="str">
        <f t="shared" si="375"/>
        <v>水海盗</v>
      </c>
      <c r="FA451" t="str">
        <f t="shared" si="376"/>
        <v>光猎人</v>
      </c>
      <c r="FB451">
        <v>18</v>
      </c>
      <c r="FC451">
        <v>5</v>
      </c>
      <c r="FD451">
        <v>11</v>
      </c>
      <c r="FE451">
        <v>18</v>
      </c>
      <c r="FF451">
        <v>3</v>
      </c>
      <c r="FG451">
        <v>16</v>
      </c>
      <c r="FH451">
        <f t="shared" ca="1" si="377"/>
        <v>12</v>
      </c>
      <c r="FI451">
        <f t="shared" ca="1" si="377"/>
        <v>7</v>
      </c>
      <c r="FJ451">
        <f t="shared" ca="1" si="377"/>
        <v>13</v>
      </c>
      <c r="FK451">
        <f t="shared" ca="1" si="378"/>
        <v>18</v>
      </c>
      <c r="FL451">
        <f t="shared" ca="1" si="378"/>
        <v>2</v>
      </c>
      <c r="FM451">
        <f t="shared" ca="1" si="378"/>
        <v>10</v>
      </c>
      <c r="FN451">
        <f t="shared" ca="1" si="379"/>
        <v>12</v>
      </c>
      <c r="FO451">
        <f t="shared" ca="1" si="380"/>
        <v>7</v>
      </c>
      <c r="FP451">
        <f t="shared" ca="1" si="381"/>
        <v>11</v>
      </c>
      <c r="FQ451">
        <f t="shared" ca="1" si="382"/>
        <v>18</v>
      </c>
      <c r="FR451">
        <f t="shared" ca="1" si="383"/>
        <v>2</v>
      </c>
      <c r="FS451">
        <f t="shared" ca="1" si="384"/>
        <v>13</v>
      </c>
    </row>
    <row r="452" spans="1:175" ht="14.25" x14ac:dyDescent="0.15">
      <c r="A452" s="20">
        <v>2000149</v>
      </c>
      <c r="B452" s="6" t="str">
        <f t="shared" si="343"/>
        <v>2</v>
      </c>
      <c r="C452" s="7">
        <v>1002</v>
      </c>
      <c r="D452" s="1" t="str">
        <f t="shared" si="344"/>
        <v>5200121,5301123,5200123,5501125,5500121,5502123</v>
      </c>
      <c r="E452" t="str">
        <f t="shared" si="345"/>
        <v>12,12,12,12,12,12</v>
      </c>
      <c r="F452" t="str">
        <f t="shared" si="346"/>
        <v>845,835,835,835,835,835</v>
      </c>
      <c r="G452">
        <f t="shared" si="347"/>
        <v>8746326</v>
      </c>
      <c r="H452" s="6">
        <f>Sheet1!B452</f>
        <v>31</v>
      </c>
      <c r="I452" s="6">
        <f>Sheet1!C452</f>
        <v>0</v>
      </c>
      <c r="J452" s="6">
        <f>Sheet1!D452</f>
        <v>0</v>
      </c>
      <c r="K452" s="6">
        <f>Sheet1!E452</f>
        <v>0</v>
      </c>
      <c r="L452" s="6">
        <f>Sheet1!F452</f>
        <v>200</v>
      </c>
      <c r="P452">
        <f t="shared" si="348"/>
        <v>8746326</v>
      </c>
      <c r="Q452" s="19">
        <v>8746326.0120000001</v>
      </c>
      <c r="R452" s="6" t="str">
        <f t="shared" si="349"/>
        <v>5200121,5301123,5200123,5501125,5500121,5502123</v>
      </c>
      <c r="S452" s="6" t="str">
        <f t="shared" si="350"/>
        <v>12,12,12,12,12,12</v>
      </c>
      <c r="T452" s="6" t="str">
        <f t="shared" si="351"/>
        <v>845,835,835,835,835,835</v>
      </c>
      <c r="U452">
        <v>5200121</v>
      </c>
      <c r="V452">
        <v>5301123</v>
      </c>
      <c r="W452">
        <v>5200123</v>
      </c>
      <c r="X452">
        <v>5501125</v>
      </c>
      <c r="Y452">
        <v>5500121</v>
      </c>
      <c r="Z452">
        <v>5502123</v>
      </c>
      <c r="AA452">
        <v>12</v>
      </c>
      <c r="AB452">
        <v>12</v>
      </c>
      <c r="AC452">
        <v>12</v>
      </c>
      <c r="AD452">
        <v>12</v>
      </c>
      <c r="AE452">
        <v>12</v>
      </c>
      <c r="AF452">
        <v>12</v>
      </c>
      <c r="AG452" s="12">
        <f t="shared" si="352"/>
        <v>845</v>
      </c>
      <c r="AH452" s="12">
        <f t="shared" si="353"/>
        <v>835</v>
      </c>
      <c r="AI452" s="12">
        <f t="shared" si="354"/>
        <v>835</v>
      </c>
      <c r="AJ452" s="12">
        <f t="shared" si="355"/>
        <v>835</v>
      </c>
      <c r="AK452" s="12">
        <f t="shared" si="356"/>
        <v>835</v>
      </c>
      <c r="AL452" s="12">
        <f t="shared" si="357"/>
        <v>835</v>
      </c>
      <c r="AM452" s="6">
        <f t="shared" ref="AM452:AM515" si="391">$Q452*0.17</f>
        <v>1486875.4220400001</v>
      </c>
      <c r="AN452" s="6">
        <f t="shared" si="387"/>
        <v>1451890.1179920002</v>
      </c>
      <c r="AO452" s="6">
        <f t="shared" si="387"/>
        <v>1451890.1179920002</v>
      </c>
      <c r="AP452" s="6">
        <f t="shared" si="387"/>
        <v>1451890.1179920002</v>
      </c>
      <c r="AQ452" s="6">
        <f t="shared" si="387"/>
        <v>1451890.1179920002</v>
      </c>
      <c r="AR452" s="6">
        <f t="shared" si="387"/>
        <v>1451890.1179920002</v>
      </c>
      <c r="CH452">
        <f t="shared" si="358"/>
        <v>4</v>
      </c>
      <c r="CI452" s="23" t="b">
        <f t="shared" si="389"/>
        <v>1</v>
      </c>
      <c r="CJ452" s="23" t="b">
        <f t="shared" si="389"/>
        <v>1</v>
      </c>
      <c r="CK452" s="23" t="b">
        <f t="shared" si="389"/>
        <v>1</v>
      </c>
      <c r="CL452" s="23" t="b">
        <f t="shared" si="389"/>
        <v>1</v>
      </c>
      <c r="CM452" s="23" t="b">
        <f t="shared" si="389"/>
        <v>1</v>
      </c>
      <c r="CN452" s="23" t="b">
        <f t="shared" si="389"/>
        <v>1</v>
      </c>
      <c r="CO452" t="str">
        <f t="shared" si="359"/>
        <v>5200121</v>
      </c>
      <c r="CP452" t="str">
        <f t="shared" si="360"/>
        <v>5301123</v>
      </c>
      <c r="CQ452" t="str">
        <f t="shared" si="361"/>
        <v>5200123</v>
      </c>
      <c r="CR452" t="str">
        <f t="shared" si="362"/>
        <v>5501125</v>
      </c>
      <c r="CS452" t="str">
        <f t="shared" si="363"/>
        <v>5500121</v>
      </c>
      <c r="CT452" t="str">
        <f t="shared" si="364"/>
        <v>5502123</v>
      </c>
      <c r="CU452">
        <v>12</v>
      </c>
      <c r="CV452">
        <v>12</v>
      </c>
      <c r="CW452">
        <v>12</v>
      </c>
      <c r="CX452">
        <v>12</v>
      </c>
      <c r="CY452">
        <v>12</v>
      </c>
      <c r="CZ452">
        <v>12</v>
      </c>
      <c r="DA452" s="12">
        <v>5</v>
      </c>
      <c r="DB452" s="17">
        <v>5</v>
      </c>
      <c r="DC452">
        <v>5</v>
      </c>
      <c r="DD452">
        <v>5</v>
      </c>
      <c r="DE452">
        <v>5</v>
      </c>
      <c r="DF452">
        <v>5</v>
      </c>
      <c r="DG452" s="28" t="s">
        <v>179</v>
      </c>
      <c r="DH452" s="28" t="s">
        <v>193</v>
      </c>
      <c r="DI452" s="28" t="s">
        <v>142</v>
      </c>
      <c r="DJ452" s="23" t="s">
        <v>201</v>
      </c>
      <c r="DK452" s="23" t="s">
        <v>183</v>
      </c>
      <c r="DL452" s="23" t="s">
        <v>196</v>
      </c>
      <c r="DM452" t="str">
        <f t="shared" si="365"/>
        <v>水</v>
      </c>
      <c r="DN452" t="str">
        <f t="shared" si="366"/>
        <v>木</v>
      </c>
      <c r="DO452" t="str">
        <f t="shared" si="367"/>
        <v>木</v>
      </c>
      <c r="DP452" t="str">
        <f t="shared" si="368"/>
        <v>暗</v>
      </c>
      <c r="DQ452" t="str">
        <f t="shared" si="369"/>
        <v>水</v>
      </c>
      <c r="DR452" t="str">
        <f t="shared" si="370"/>
        <v>木</v>
      </c>
      <c r="DS452" s="28" t="s">
        <v>173</v>
      </c>
      <c r="DT452" s="28" t="s">
        <v>147</v>
      </c>
      <c r="DU452" s="28" t="s">
        <v>147</v>
      </c>
      <c r="DV452" s="23" t="s">
        <v>170</v>
      </c>
      <c r="DW452" s="23" t="s">
        <v>160</v>
      </c>
      <c r="DX452" s="23" t="s">
        <v>170</v>
      </c>
      <c r="DY452">
        <f t="shared" si="390"/>
        <v>1</v>
      </c>
      <c r="DZ452">
        <f t="shared" si="390"/>
        <v>1</v>
      </c>
      <c r="EA452">
        <f t="shared" si="390"/>
        <v>1</v>
      </c>
      <c r="EB452">
        <f t="shared" si="390"/>
        <v>2</v>
      </c>
      <c r="EC452">
        <f t="shared" si="390"/>
        <v>2</v>
      </c>
      <c r="ED452">
        <f t="shared" si="390"/>
        <v>2</v>
      </c>
      <c r="EE452">
        <v>1403013</v>
      </c>
      <c r="EF452" t="s">
        <v>225</v>
      </c>
      <c r="EG452">
        <v>2</v>
      </c>
      <c r="EV452" t="str">
        <f t="shared" si="371"/>
        <v>水刀客</v>
      </c>
      <c r="EW452" t="str">
        <f t="shared" si="372"/>
        <v>木剑士</v>
      </c>
      <c r="EX452" t="str">
        <f t="shared" si="373"/>
        <v>木刀客</v>
      </c>
      <c r="EY452" t="str">
        <f t="shared" si="374"/>
        <v>暗猎人</v>
      </c>
      <c r="EZ452" t="str">
        <f t="shared" si="375"/>
        <v>水海盗</v>
      </c>
      <c r="FA452" t="str">
        <f t="shared" si="376"/>
        <v>木火枪手</v>
      </c>
      <c r="FB452">
        <v>1</v>
      </c>
      <c r="FC452">
        <v>12</v>
      </c>
      <c r="FD452">
        <v>9</v>
      </c>
      <c r="FE452">
        <v>19</v>
      </c>
      <c r="FF452">
        <v>3</v>
      </c>
      <c r="FG452">
        <v>14</v>
      </c>
      <c r="FH452">
        <f t="shared" ca="1" si="377"/>
        <v>13</v>
      </c>
      <c r="FI452">
        <f t="shared" ca="1" si="377"/>
        <v>14</v>
      </c>
      <c r="FJ452">
        <f t="shared" ca="1" si="377"/>
        <v>12</v>
      </c>
      <c r="FK452">
        <f t="shared" ca="1" si="378"/>
        <v>15</v>
      </c>
      <c r="FL452">
        <f t="shared" ca="1" si="378"/>
        <v>14</v>
      </c>
      <c r="FM452">
        <f t="shared" ca="1" si="378"/>
        <v>9</v>
      </c>
      <c r="FN452">
        <f t="shared" ca="1" si="379"/>
        <v>13</v>
      </c>
      <c r="FO452">
        <f t="shared" ca="1" si="380"/>
        <v>14</v>
      </c>
      <c r="FP452">
        <f t="shared" ca="1" si="381"/>
        <v>8</v>
      </c>
      <c r="FQ452">
        <f t="shared" ca="1" si="382"/>
        <v>15</v>
      </c>
      <c r="FR452">
        <f t="shared" ca="1" si="383"/>
        <v>14</v>
      </c>
      <c r="FS452">
        <f t="shared" ca="1" si="384"/>
        <v>9</v>
      </c>
    </row>
    <row r="453" spans="1:175" ht="14.25" x14ac:dyDescent="0.15">
      <c r="A453" s="20">
        <v>2000150</v>
      </c>
      <c r="B453" s="6" t="str">
        <f t="shared" ref="B453:B516" si="392">LEFT(A453,1)</f>
        <v>2</v>
      </c>
      <c r="C453" s="7">
        <v>1002</v>
      </c>
      <c r="D453" s="1" t="str">
        <f t="shared" ref="D453:D516" si="393">R453</f>
        <v>5201123,5200123,5301121,5601122,5402123,5401123</v>
      </c>
      <c r="E453" t="str">
        <f t="shared" ref="E453:E516" si="394">S453</f>
        <v>12,12,12,12,12,12</v>
      </c>
      <c r="F453" t="str">
        <f t="shared" ref="F453:F516" si="395">T453</f>
        <v>849,839,839,839,839,839</v>
      </c>
      <c r="G453">
        <f t="shared" ref="G453:G516" si="396">P453</f>
        <v>8831833</v>
      </c>
      <c r="H453" s="6">
        <f>Sheet1!B453</f>
        <v>43</v>
      </c>
      <c r="I453" s="6">
        <f>Sheet1!C453</f>
        <v>4</v>
      </c>
      <c r="J453" s="6">
        <f>Sheet1!D453</f>
        <v>0</v>
      </c>
      <c r="K453" s="6">
        <f>Sheet1!E453</f>
        <v>0</v>
      </c>
      <c r="L453" s="6">
        <f>Sheet1!F453</f>
        <v>10</v>
      </c>
      <c r="P453">
        <f t="shared" ref="P453:P516" si="397">FLOOR(Q453,1)</f>
        <v>8831833</v>
      </c>
      <c r="Q453" s="19">
        <v>8831833.8800000008</v>
      </c>
      <c r="R453" s="6" t="str">
        <f t="shared" ref="R453:R516" si="398">U453&amp;","&amp;V453&amp;","&amp;W453&amp;","&amp;X453&amp;","&amp;Y453&amp;","&amp;Z453</f>
        <v>5201123,5200123,5301121,5601122,5402123,5401123</v>
      </c>
      <c r="S453" s="6" t="str">
        <f t="shared" ref="S453:S516" si="399">AA453&amp;","&amp;AB453&amp;","&amp;AC453&amp;","&amp;AD453&amp;","&amp;AE453&amp;","&amp;AF453</f>
        <v>12,12,12,12,12,12</v>
      </c>
      <c r="T453" s="6" t="str">
        <f t="shared" ref="T453:T516" si="400">AG453&amp;","&amp;AH453&amp;","&amp;AI453&amp;","&amp;AJ453&amp;","&amp;AK453&amp;","&amp;AL453</f>
        <v>849,839,839,839,839,839</v>
      </c>
      <c r="U453">
        <v>5201123</v>
      </c>
      <c r="V453">
        <v>5200123</v>
      </c>
      <c r="W453">
        <v>5301121</v>
      </c>
      <c r="X453">
        <v>5601122</v>
      </c>
      <c r="Y453">
        <v>5402123</v>
      </c>
      <c r="Z453">
        <v>5401123</v>
      </c>
      <c r="AA453">
        <v>12</v>
      </c>
      <c r="AB453">
        <v>12</v>
      </c>
      <c r="AC453">
        <v>12</v>
      </c>
      <c r="AD453">
        <v>12</v>
      </c>
      <c r="AE453">
        <v>12</v>
      </c>
      <c r="AF453">
        <v>12</v>
      </c>
      <c r="AG453" s="12">
        <f t="shared" ref="AG453:AG516" si="401">IF(AM453&gt;0,FLOOR((POWER((AM453/IF(AND(AA453&gt;=2,AA453&lt;4),1.1,IF(AND(AA453&gt;=4,AA453&lt;6),1.2,IF(AA453&gt;=6,1.4,1)))/$AD$1),0.5)/INDEX($AU$4:$BH$4,MATCH(AA453,$AU$3:$BH$3,0))-1)*10,1),"")</f>
        <v>849</v>
      </c>
      <c r="AH453" s="12">
        <f t="shared" ref="AH453:AH516" si="402">IF(AN453&gt;0,FLOOR((POWER((AN453/IF(AND(AB453&gt;=2,AB453&lt;4),1.1,IF(AND(AB453&gt;=4,AB453&lt;6),1.2,IF(AB453&gt;=6,1.4,1)))/$AD$1),0.5)/INDEX($AU$4:$BH$4,MATCH(AB453,$AU$3:$BH$3,0))-1)*10,1),"")</f>
        <v>839</v>
      </c>
      <c r="AI453" s="12">
        <f t="shared" ref="AI453:AI516" si="403">IF(AO453&gt;0,FLOOR((POWER((AO453/IF(AND(AC453&gt;=2,AC453&lt;4),1.1,IF(AND(AC453&gt;=4,AC453&lt;6),1.2,IF(AC453&gt;=6,1.4,1)))/$AD$1),0.5)/INDEX($AU$4:$BH$4,MATCH(AC453,$AU$3:$BH$3,0))-1)*10,1),"")</f>
        <v>839</v>
      </c>
      <c r="AJ453" s="12">
        <f t="shared" ref="AJ453:AJ516" si="404">IF(AP453&gt;0,FLOOR((POWER((AP453/IF(AND(AD453&gt;=2,AD453&lt;4),1.1,IF(AND(AD453&gt;=4,AD453&lt;6),1.2,IF(AD453&gt;=6,1.4,1)))/$AD$1),0.5)/INDEX($AU$4:$BH$4,MATCH(AD453,$AU$3:$BH$3,0))-1)*10,1),"")</f>
        <v>839</v>
      </c>
      <c r="AK453" s="12">
        <f t="shared" ref="AK453:AK516" si="405">IF(AQ453&gt;0,FLOOR((POWER((AQ453/IF(AND(AE453&gt;=2,AE453&lt;4),1.1,IF(AND(AE453&gt;=4,AE453&lt;6),1.2,IF(AE453&gt;=6,1.4,1)))/$AD$1),0.5)/INDEX($AU$4:$BH$4,MATCH(AE453,$AU$3:$BH$3,0))-1)*10,1),"")</f>
        <v>839</v>
      </c>
      <c r="AL453" s="12">
        <f t="shared" ref="AL453:AL516" si="406">IF(AR453&gt;0,FLOOR((POWER((AR453/IF(AND(AF453&gt;=2,AF453&lt;4),1.1,IF(AND(AF453&gt;=4,AF453&lt;6),1.2,IF(AF453&gt;=6,1.4,1)))/$AD$1),0.5)/INDEX($AU$4:$BH$4,MATCH(AF453,$AU$3:$BH$3,0))-1)*10,1),"")</f>
        <v>839</v>
      </c>
      <c r="AM453" s="6">
        <f t="shared" si="391"/>
        <v>1501411.7596000002</v>
      </c>
      <c r="AN453" s="6">
        <f t="shared" si="387"/>
        <v>1466084.4240800003</v>
      </c>
      <c r="AO453" s="6">
        <f t="shared" si="387"/>
        <v>1466084.4240800003</v>
      </c>
      <c r="AP453" s="6">
        <f t="shared" si="387"/>
        <v>1466084.4240800003</v>
      </c>
      <c r="AQ453" s="6">
        <f t="shared" si="387"/>
        <v>1466084.4240800003</v>
      </c>
      <c r="AR453" s="6">
        <f t="shared" si="387"/>
        <v>1466084.4240800003</v>
      </c>
      <c r="CH453">
        <f t="shared" ref="CH453:CH516" si="407">MOD(A453,5)</f>
        <v>0</v>
      </c>
      <c r="CI453" s="23" t="b">
        <f t="shared" si="389"/>
        <v>1</v>
      </c>
      <c r="CJ453" s="23" t="b">
        <f t="shared" si="389"/>
        <v>1</v>
      </c>
      <c r="CK453" s="23" t="b">
        <f t="shared" si="389"/>
        <v>1</v>
      </c>
      <c r="CL453" s="23" t="b">
        <f t="shared" si="389"/>
        <v>1</v>
      </c>
      <c r="CM453" s="23" t="b">
        <f t="shared" si="389"/>
        <v>1</v>
      </c>
      <c r="CN453" s="23" t="b">
        <f t="shared" si="389"/>
        <v>1</v>
      </c>
      <c r="CO453" t="str">
        <f t="shared" ref="CO453:CO516" si="408">IF(AND(DG453&lt;&gt;"",CU453&lt;10),REPLACE(REPLACE(INDEX($EE$4:$EE$801,MATCH(DG453,$EF$4:$EF$801,0)),6,1,CU453),1,1,DA453),IF(AND(DG453&lt;&gt;"",CU453&gt;=10),REPLACE(REPLACE(INDEX($EE$4:$EE$801,MATCH(DG453,$EF$4:$EF$801,0)),5,2,CU453),1,1,DA453),""))</f>
        <v>5201123</v>
      </c>
      <c r="CP453" t="str">
        <f t="shared" ref="CP453:CP516" si="409">IF(AND(DH453&lt;&gt;"",CV453&lt;10),REPLACE(REPLACE(INDEX($EE$4:$EE$801,MATCH(DH453,$EF$4:$EF$801,0)),6,1,CV453),1,1,DB453),IF(AND(DH453&lt;&gt;"",CV453&gt;=10),REPLACE(REPLACE(INDEX($EE$4:$EE$801,MATCH(DH453,$EF$4:$EF$801,0)),5,2,CV453),1,1,DB453),""))</f>
        <v>5200123</v>
      </c>
      <c r="CQ453" t="str">
        <f t="shared" ref="CQ453:CQ516" si="410">IF(AND(DI453&lt;&gt;"",CW453&lt;10),REPLACE(REPLACE(INDEX($EE$4:$EE$801,MATCH(DI453,$EF$4:$EF$801,0)),6,1,CW453),1,1,DC453),IF(AND(DI453&lt;&gt;"",CW453&gt;=10),REPLACE(REPLACE(INDEX($EE$4:$EE$801,MATCH(DI453,$EF$4:$EF$801,0)),5,2,CW453),1,1,DC453),""))</f>
        <v>5301121</v>
      </c>
      <c r="CR453" t="str">
        <f t="shared" ref="CR453:CR516" si="411">IF(AND(DJ453&lt;&gt;"",CX453&lt;10),REPLACE(REPLACE(INDEX($EE$4:$EE$801,MATCH(DJ453,$EF$4:$EF$801,0)),6,1,CX453),1,1,DD453),IF(AND(DJ453&lt;&gt;"",CX453&gt;=10),REPLACE(REPLACE(INDEX($EE$4:$EE$801,MATCH(DJ453,$EF$4:$EF$801,0)),5,2,CX453),1,1,DD453),""))</f>
        <v>5601122</v>
      </c>
      <c r="CS453" t="str">
        <f t="shared" ref="CS453:CS516" si="412">IF(AND(DK453&lt;&gt;"",CY453&lt;10),REPLACE(REPLACE(INDEX($EE$4:$EE$801,MATCH(DK453,$EF$4:$EF$801,0)),6,1,CY453),1,1,DE453),IF(AND(DK453&lt;&gt;"",CY453&gt;=10),REPLACE(REPLACE(INDEX($EE$4:$EE$801,MATCH(DK453,$EF$4:$EF$801,0)),5,2,CY453),1,1,DE453),""))</f>
        <v>5402123</v>
      </c>
      <c r="CT453" t="str">
        <f t="shared" ref="CT453:CT516" si="413">IF(AND(DL453&lt;&gt;"",CZ453&lt;10),REPLACE(REPLACE(INDEX($EE$4:$EE$801,MATCH(DL453,$EF$4:$EF$801,0)),6,1,CZ453),1,1,DF453),IF(AND(DL453&lt;&gt;"",CZ453&gt;=10),REPLACE(REPLACE(INDEX($EE$4:$EE$801,MATCH(DL453,$EF$4:$EF$801,0)),5,2,CZ453),1,1,DF453),""))</f>
        <v>5401123</v>
      </c>
      <c r="CU453">
        <v>12</v>
      </c>
      <c r="CV453">
        <v>12</v>
      </c>
      <c r="CW453">
        <v>12</v>
      </c>
      <c r="CX453">
        <v>12</v>
      </c>
      <c r="CY453">
        <v>12</v>
      </c>
      <c r="CZ453">
        <v>12</v>
      </c>
      <c r="DA453" s="12">
        <v>5</v>
      </c>
      <c r="DB453" s="17">
        <v>5</v>
      </c>
      <c r="DC453">
        <v>5</v>
      </c>
      <c r="DD453">
        <v>5</v>
      </c>
      <c r="DE453">
        <v>5</v>
      </c>
      <c r="DF453">
        <v>5</v>
      </c>
      <c r="DG453" s="28" t="s">
        <v>191</v>
      </c>
      <c r="DH453" s="28" t="s">
        <v>142</v>
      </c>
      <c r="DI453" s="23" t="s">
        <v>128</v>
      </c>
      <c r="DJ453" t="s">
        <v>140</v>
      </c>
      <c r="DK453" s="23" t="s">
        <v>146</v>
      </c>
      <c r="DL453" s="23" t="s">
        <v>194</v>
      </c>
      <c r="DM453" t="str">
        <f t="shared" ref="DM453:DM516" si="414">LEFT(DG453,1)</f>
        <v>木</v>
      </c>
      <c r="DN453" t="str">
        <f t="shared" ref="DN453:DN516" si="415">LEFT(DH453,1)</f>
        <v>木</v>
      </c>
      <c r="DO453" t="str">
        <f t="shared" ref="DO453:DO516" si="416">LEFT(DI453,1)</f>
        <v>水</v>
      </c>
      <c r="DP453" t="str">
        <f t="shared" ref="DP453:DP516" si="417">LEFT(DJ453,1)</f>
        <v>火</v>
      </c>
      <c r="DQ453" t="str">
        <f t="shared" ref="DQ453:DQ516" si="418">LEFT(DK453,1)</f>
        <v>木</v>
      </c>
      <c r="DR453" t="str">
        <f t="shared" ref="DR453:DR516" si="419">LEFT(DL453,1)</f>
        <v>木</v>
      </c>
      <c r="DS453" s="28" t="s">
        <v>152</v>
      </c>
      <c r="DT453" s="28" t="s">
        <v>145</v>
      </c>
      <c r="DU453" s="23" t="s">
        <v>152</v>
      </c>
      <c r="DV453" t="s">
        <v>161</v>
      </c>
      <c r="DW453" s="23" t="s">
        <v>165</v>
      </c>
      <c r="DX453" s="23" t="s">
        <v>169</v>
      </c>
      <c r="DY453">
        <f t="shared" si="390"/>
        <v>1</v>
      </c>
      <c r="DZ453">
        <f t="shared" si="390"/>
        <v>1</v>
      </c>
      <c r="EA453">
        <f t="shared" si="390"/>
        <v>1</v>
      </c>
      <c r="EB453">
        <f t="shared" si="390"/>
        <v>2</v>
      </c>
      <c r="EC453">
        <f t="shared" si="390"/>
        <v>2</v>
      </c>
      <c r="ED453">
        <f t="shared" si="390"/>
        <v>2</v>
      </c>
      <c r="EE453">
        <v>1205013</v>
      </c>
      <c r="EF453" t="s">
        <v>226</v>
      </c>
      <c r="EG453">
        <v>1</v>
      </c>
      <c r="EV453" t="str">
        <f t="shared" ref="EV453:EV516" si="420">INDEX($EJ$4:$EJ$21,MATCH(FB453,$EH$4:$EH$21,0))</f>
        <v>木骑兵</v>
      </c>
      <c r="EW453" t="str">
        <f t="shared" ref="EW453:EW516" si="421">INDEX($EJ$4:$EJ$21,MATCH(FC453,$EH$4:$EH$21,0))</f>
        <v>木刀客</v>
      </c>
      <c r="EX453" t="str">
        <f t="shared" ref="EX453:EX516" si="422">INDEX($EJ$4:$EJ$21,MATCH(FD453,$EH$4:$EH$21,0))</f>
        <v>水剑士</v>
      </c>
      <c r="EY453" t="str">
        <f t="shared" ref="EY453:EY516" si="423">INDEX($EN$4:$EN$22,MATCH(FE453,$EL$4:$EL$22,0))</f>
        <v>火修女</v>
      </c>
      <c r="EZ453" t="str">
        <f t="shared" ref="EZ453:EZ516" si="424">INDEX($EN$4:$EN$22,MATCH(FF453,$EL$4:$EL$22,0))</f>
        <v>木女巫</v>
      </c>
      <c r="FA453" t="str">
        <f t="shared" ref="FA453:FA516" si="425">INDEX($EN$4:$EN$22,MATCH(FG453,$EL$4:$EL$22,0))</f>
        <v>木魔法师</v>
      </c>
      <c r="FB453">
        <v>10</v>
      </c>
      <c r="FC453">
        <v>9</v>
      </c>
      <c r="FD453">
        <v>4</v>
      </c>
      <c r="FE453">
        <v>10</v>
      </c>
      <c r="FF453">
        <v>12</v>
      </c>
      <c r="FG453">
        <v>11</v>
      </c>
      <c r="FH453">
        <f t="shared" ref="FH453:FJ516" ca="1" si="426">FLOOR(RANDBETWEEN($FH$1,$FH$2),1)</f>
        <v>6</v>
      </c>
      <c r="FI453">
        <f t="shared" ca="1" si="426"/>
        <v>15</v>
      </c>
      <c r="FJ453">
        <f t="shared" ca="1" si="426"/>
        <v>8</v>
      </c>
      <c r="FK453">
        <f t="shared" ref="FK453:FM516" ca="1" si="427">FLOOR(RANDBETWEEN($FK$1,$FK$2),1)</f>
        <v>2</v>
      </c>
      <c r="FL453">
        <f t="shared" ca="1" si="427"/>
        <v>10</v>
      </c>
      <c r="FM453">
        <f t="shared" ca="1" si="427"/>
        <v>16</v>
      </c>
      <c r="FN453">
        <f t="shared" ref="FN453:FN516" ca="1" si="428">FH453</f>
        <v>6</v>
      </c>
      <c r="FO453">
        <f t="shared" ref="FO453:FO516" ca="1" si="429">IF(AND(FH453=FI453,FH453&lt;&gt;1,FH453&lt;&gt;18),FLOOR(RANDBETWEEN(1,FH453-1),1),IF(AND(FH453=FI453,FH453=1),FLOOR(RANDBETWEEN(2,9),1),IF(AND(FH453=FI453,FH453=18),FLOOR(RANDBETWEEN(10,17),1),FI453)))</f>
        <v>15</v>
      </c>
      <c r="FP453">
        <f t="shared" ref="FP453:FP516" ca="1" si="430">IF(AND(ABS(FN453-FO453)&gt;1),MIN(FN453:FO453)+FLOOR(RANDBETWEEN(1,ABS(FN453-FO453)-1),1),IF(AND(ABS(FN453-FO453)&lt;=1,FN453&gt;9),FLOOR(RANDBETWEEN(1,MIN(FN453:FO453)-1),1),IF(AND(ABS(FN453-FO453)&lt;=1,FN453&lt;=9),FLOOR(RANDBETWEEN(MAX(FN453:FO453)+1,18),1),FJ453)))</f>
        <v>10</v>
      </c>
      <c r="FQ453">
        <f t="shared" ref="FQ453:FQ516" ca="1" si="431">FK453</f>
        <v>2</v>
      </c>
      <c r="FR453">
        <f t="shared" ref="FR453:FR516" ca="1" si="432">IF(AND(FK453=FL453,FK453&lt;&gt;1,FK453&lt;&gt;19),FLOOR(RANDBETWEEN(1,FK453-1),1),IF(AND(FK453=FL453,FK453=1),FLOOR(RANDBETWEEN(2,10),1),IF(AND(FK453=FL453,FK453=19),FLOOR(RANDBETWEEN(11,18),1),FL453)))</f>
        <v>10</v>
      </c>
      <c r="FS453">
        <f t="shared" ref="FS453:FS516" ca="1" si="433">IF(AND(ABS(FQ453-FR453)&gt;1),MIN(FQ453:FR453)+FLOOR(RANDBETWEEN(1,ABS(FQ453-FR453)-1),1),IF(AND(ABS(FQ453-FR453)&lt;=1,FQ453&gt;9),FLOOR(RANDBETWEEN(1,MIN(FQ453:FR453)-1),1),IF(AND(ABS(FQ453-FR453)&lt;=1,FQ453&lt;=9),FLOOR(RANDBETWEEN(MAX(FQ453:FR453)+1,19),1),FM453)))</f>
        <v>8</v>
      </c>
    </row>
    <row r="454" spans="1:175" ht="14.25" x14ac:dyDescent="0.15">
      <c r="A454" s="20">
        <v>2000151</v>
      </c>
      <c r="B454" s="6" t="str">
        <f t="shared" si="392"/>
        <v>2</v>
      </c>
      <c r="C454" s="7">
        <v>1002</v>
      </c>
      <c r="D454" s="1" t="str">
        <f t="shared" si="393"/>
        <v>5202121,5201121,5201124,5401122,5402123,5502122</v>
      </c>
      <c r="E454" t="str">
        <f t="shared" si="394"/>
        <v>12,12,12,12,12,12</v>
      </c>
      <c r="F454" t="str">
        <f t="shared" si="395"/>
        <v>853,843,843,843,843,843</v>
      </c>
      <c r="G454">
        <f t="shared" si="396"/>
        <v>8917865</v>
      </c>
      <c r="H454" s="6">
        <f>Sheet1!B454</f>
        <v>1</v>
      </c>
      <c r="I454" s="6">
        <f>Sheet1!C454</f>
        <v>0</v>
      </c>
      <c r="J454" s="6">
        <f>Sheet1!D454</f>
        <v>0</v>
      </c>
      <c r="K454" s="6">
        <f>Sheet1!E454</f>
        <v>0</v>
      </c>
      <c r="L454" s="6">
        <f>Sheet1!F454</f>
        <v>45000</v>
      </c>
      <c r="P454">
        <f t="shared" si="397"/>
        <v>8917865</v>
      </c>
      <c r="Q454" s="19">
        <v>8917865.7080000006</v>
      </c>
      <c r="R454" s="6" t="str">
        <f t="shared" si="398"/>
        <v>5202121,5201121,5201124,5401122,5402123,5502122</v>
      </c>
      <c r="S454" s="6" t="str">
        <f t="shared" si="399"/>
        <v>12,12,12,12,12,12</v>
      </c>
      <c r="T454" s="6" t="str">
        <f t="shared" si="400"/>
        <v>853,843,843,843,843,843</v>
      </c>
      <c r="U454">
        <v>5202121</v>
      </c>
      <c r="V454">
        <v>5201121</v>
      </c>
      <c r="W454">
        <v>5201124</v>
      </c>
      <c r="X454">
        <v>5401122</v>
      </c>
      <c r="Y454">
        <v>5402123</v>
      </c>
      <c r="Z454">
        <v>5502122</v>
      </c>
      <c r="AA454">
        <v>12</v>
      </c>
      <c r="AB454">
        <v>12</v>
      </c>
      <c r="AC454">
        <v>12</v>
      </c>
      <c r="AD454">
        <v>12</v>
      </c>
      <c r="AE454">
        <v>12</v>
      </c>
      <c r="AF454">
        <v>12</v>
      </c>
      <c r="AG454" s="12">
        <f t="shared" si="401"/>
        <v>853</v>
      </c>
      <c r="AH454" s="12">
        <f t="shared" si="402"/>
        <v>843</v>
      </c>
      <c r="AI454" s="12">
        <f t="shared" si="403"/>
        <v>843</v>
      </c>
      <c r="AJ454" s="12">
        <f t="shared" si="404"/>
        <v>843</v>
      </c>
      <c r="AK454" s="12">
        <f t="shared" si="405"/>
        <v>843</v>
      </c>
      <c r="AL454" s="12">
        <f t="shared" si="406"/>
        <v>843</v>
      </c>
      <c r="AM454" s="6">
        <f t="shared" si="391"/>
        <v>1516037.1703600001</v>
      </c>
      <c r="AN454" s="6">
        <f t="shared" si="387"/>
        <v>1480365.7075280002</v>
      </c>
      <c r="AO454" s="6">
        <f t="shared" si="387"/>
        <v>1480365.7075280002</v>
      </c>
      <c r="AP454" s="6">
        <f t="shared" si="387"/>
        <v>1480365.7075280002</v>
      </c>
      <c r="AQ454" s="6">
        <f t="shared" si="387"/>
        <v>1480365.7075280002</v>
      </c>
      <c r="AR454" s="6">
        <f t="shared" si="387"/>
        <v>1480365.7075280002</v>
      </c>
      <c r="CH454">
        <f t="shared" si="407"/>
        <v>1</v>
      </c>
      <c r="CI454" s="23" t="b">
        <f t="shared" ref="CI454:CN469" si="434">IF(DG454&lt;&gt;"",IF(ISERROR(MATCH(INT(CO454),$EE$4:$EE$879,0))=FALSE,TRUE),"")</f>
        <v>1</v>
      </c>
      <c r="CJ454" s="23" t="b">
        <f t="shared" si="434"/>
        <v>1</v>
      </c>
      <c r="CK454" s="23" t="b">
        <f t="shared" si="434"/>
        <v>1</v>
      </c>
      <c r="CL454" s="23" t="b">
        <f t="shared" si="434"/>
        <v>1</v>
      </c>
      <c r="CM454" s="23" t="b">
        <f t="shared" si="434"/>
        <v>1</v>
      </c>
      <c r="CN454" s="23" t="b">
        <f t="shared" si="434"/>
        <v>1</v>
      </c>
      <c r="CO454" t="str">
        <f t="shared" si="408"/>
        <v>5202121</v>
      </c>
      <c r="CP454" t="str">
        <f t="shared" si="409"/>
        <v>5201121</v>
      </c>
      <c r="CQ454" t="str">
        <f t="shared" si="410"/>
        <v>5201124</v>
      </c>
      <c r="CR454" t="str">
        <f t="shared" si="411"/>
        <v>5401122</v>
      </c>
      <c r="CS454" t="str">
        <f t="shared" si="412"/>
        <v>5402123</v>
      </c>
      <c r="CT454" t="str">
        <f t="shared" si="413"/>
        <v>5502122</v>
      </c>
      <c r="CU454">
        <v>12</v>
      </c>
      <c r="CV454">
        <v>12</v>
      </c>
      <c r="CW454">
        <v>12</v>
      </c>
      <c r="CX454">
        <v>12</v>
      </c>
      <c r="CY454">
        <v>12</v>
      </c>
      <c r="CZ454">
        <v>12</v>
      </c>
      <c r="DA454" s="12">
        <v>5</v>
      </c>
      <c r="DB454" s="17">
        <v>5</v>
      </c>
      <c r="DC454">
        <v>5</v>
      </c>
      <c r="DD454">
        <v>5</v>
      </c>
      <c r="DE454">
        <v>5</v>
      </c>
      <c r="DF454">
        <v>5</v>
      </c>
      <c r="DG454" s="28" t="s">
        <v>126</v>
      </c>
      <c r="DH454" s="28" t="s">
        <v>180</v>
      </c>
      <c r="DI454" s="28" t="s">
        <v>197</v>
      </c>
      <c r="DJ454" s="23" t="s">
        <v>188</v>
      </c>
      <c r="DK454" s="23" t="s">
        <v>146</v>
      </c>
      <c r="DL454" s="23" t="s">
        <v>190</v>
      </c>
      <c r="DM454" t="str">
        <f t="shared" si="414"/>
        <v>水</v>
      </c>
      <c r="DN454" t="str">
        <f t="shared" si="415"/>
        <v>水</v>
      </c>
      <c r="DO454" t="str">
        <f t="shared" si="416"/>
        <v>光</v>
      </c>
      <c r="DP454" t="str">
        <f t="shared" si="417"/>
        <v>火</v>
      </c>
      <c r="DQ454" t="str">
        <f t="shared" si="418"/>
        <v>木</v>
      </c>
      <c r="DR454" t="str">
        <f t="shared" si="419"/>
        <v>火</v>
      </c>
      <c r="DS454" s="28" t="s">
        <v>145</v>
      </c>
      <c r="DT454" s="28" t="s">
        <v>145</v>
      </c>
      <c r="DU454" s="28" t="s">
        <v>145</v>
      </c>
      <c r="DV454" s="23" t="s">
        <v>160</v>
      </c>
      <c r="DW454" s="23" t="s">
        <v>165</v>
      </c>
      <c r="DX454" s="23" t="s">
        <v>160</v>
      </c>
      <c r="DY454">
        <f t="shared" si="390"/>
        <v>1</v>
      </c>
      <c r="DZ454">
        <f t="shared" si="390"/>
        <v>1</v>
      </c>
      <c r="EA454">
        <f t="shared" si="390"/>
        <v>1</v>
      </c>
      <c r="EB454">
        <f t="shared" si="390"/>
        <v>2</v>
      </c>
      <c r="EC454">
        <f t="shared" si="390"/>
        <v>2</v>
      </c>
      <c r="ED454">
        <f t="shared" si="390"/>
        <v>2</v>
      </c>
      <c r="EE454">
        <v>1405013</v>
      </c>
      <c r="EF454" t="s">
        <v>227</v>
      </c>
      <c r="EG454">
        <v>2</v>
      </c>
      <c r="EV454" t="str">
        <f t="shared" si="420"/>
        <v>水维京</v>
      </c>
      <c r="EW454" t="str">
        <f t="shared" si="421"/>
        <v>水骑兵</v>
      </c>
      <c r="EX454" t="str">
        <f t="shared" si="422"/>
        <v>光骑兵</v>
      </c>
      <c r="EY454" t="str">
        <f t="shared" si="423"/>
        <v>火魔法师</v>
      </c>
      <c r="EZ454" t="str">
        <f t="shared" si="424"/>
        <v>木女巫</v>
      </c>
      <c r="FA454" t="str">
        <f t="shared" si="425"/>
        <v>火火枪手</v>
      </c>
      <c r="FB454">
        <v>3</v>
      </c>
      <c r="FC454">
        <v>2</v>
      </c>
      <c r="FD454">
        <v>13</v>
      </c>
      <c r="FE454">
        <v>6</v>
      </c>
      <c r="FF454">
        <v>12</v>
      </c>
      <c r="FG454">
        <v>9</v>
      </c>
      <c r="FH454">
        <f t="shared" ca="1" si="426"/>
        <v>1</v>
      </c>
      <c r="FI454">
        <f t="shared" ca="1" si="426"/>
        <v>12</v>
      </c>
      <c r="FJ454">
        <f t="shared" ca="1" si="426"/>
        <v>14</v>
      </c>
      <c r="FK454">
        <f t="shared" ca="1" si="427"/>
        <v>10</v>
      </c>
      <c r="FL454">
        <f t="shared" ca="1" si="427"/>
        <v>12</v>
      </c>
      <c r="FM454">
        <f t="shared" ca="1" si="427"/>
        <v>16</v>
      </c>
      <c r="FN454">
        <f t="shared" ca="1" si="428"/>
        <v>1</v>
      </c>
      <c r="FO454">
        <f t="shared" ca="1" si="429"/>
        <v>12</v>
      </c>
      <c r="FP454">
        <f t="shared" ca="1" si="430"/>
        <v>9</v>
      </c>
      <c r="FQ454">
        <f t="shared" ca="1" si="431"/>
        <v>10</v>
      </c>
      <c r="FR454">
        <f t="shared" ca="1" si="432"/>
        <v>12</v>
      </c>
      <c r="FS454">
        <f t="shared" ca="1" si="433"/>
        <v>11</v>
      </c>
    </row>
    <row r="455" spans="1:175" ht="14.25" x14ac:dyDescent="0.15">
      <c r="A455" s="20">
        <v>2000152</v>
      </c>
      <c r="B455" s="6" t="str">
        <f t="shared" si="392"/>
        <v>2</v>
      </c>
      <c r="C455" s="7">
        <v>1002</v>
      </c>
      <c r="D455" s="1" t="str">
        <f t="shared" si="393"/>
        <v>5201124,5302124,5201123,5402122,5602124,5501124</v>
      </c>
      <c r="E455" t="str">
        <f t="shared" si="394"/>
        <v>12,12,12,12,12,12</v>
      </c>
      <c r="F455" t="str">
        <f t="shared" si="395"/>
        <v>857,847,847,847,847,847</v>
      </c>
      <c r="G455">
        <f t="shared" si="396"/>
        <v>9004422</v>
      </c>
      <c r="H455" s="6">
        <f>Sheet1!B455</f>
        <v>9</v>
      </c>
      <c r="I455" s="6">
        <f>Sheet1!C455</f>
        <v>0</v>
      </c>
      <c r="J455" s="6">
        <f>Sheet1!D455</f>
        <v>0</v>
      </c>
      <c r="K455" s="6">
        <f>Sheet1!E455</f>
        <v>0</v>
      </c>
      <c r="L455" s="6">
        <f>Sheet1!F455</f>
        <v>200</v>
      </c>
      <c r="P455">
        <f t="shared" si="397"/>
        <v>9004422</v>
      </c>
      <c r="Q455" s="19">
        <v>9004422.9450000003</v>
      </c>
      <c r="R455" s="6" t="str">
        <f t="shared" si="398"/>
        <v>5201124,5302124,5201123,5402122,5602124,5501124</v>
      </c>
      <c r="S455" s="6" t="str">
        <f t="shared" si="399"/>
        <v>12,12,12,12,12,12</v>
      </c>
      <c r="T455" s="6" t="str">
        <f t="shared" si="400"/>
        <v>857,847,847,847,847,847</v>
      </c>
      <c r="U455">
        <v>5201124</v>
      </c>
      <c r="V455">
        <v>5302124</v>
      </c>
      <c r="W455">
        <v>5201123</v>
      </c>
      <c r="X455">
        <v>5402122</v>
      </c>
      <c r="Y455">
        <v>5602124</v>
      </c>
      <c r="Z455">
        <v>5501124</v>
      </c>
      <c r="AA455">
        <v>12</v>
      </c>
      <c r="AB455">
        <v>12</v>
      </c>
      <c r="AC455">
        <v>12</v>
      </c>
      <c r="AD455">
        <v>12</v>
      </c>
      <c r="AE455">
        <v>12</v>
      </c>
      <c r="AF455">
        <v>12</v>
      </c>
      <c r="AG455" s="12">
        <f t="shared" si="401"/>
        <v>857</v>
      </c>
      <c r="AH455" s="12">
        <f t="shared" si="402"/>
        <v>847</v>
      </c>
      <c r="AI455" s="12">
        <f t="shared" si="403"/>
        <v>847</v>
      </c>
      <c r="AJ455" s="12">
        <f t="shared" si="404"/>
        <v>847</v>
      </c>
      <c r="AK455" s="12">
        <f t="shared" si="405"/>
        <v>847</v>
      </c>
      <c r="AL455" s="12">
        <f t="shared" si="406"/>
        <v>847</v>
      </c>
      <c r="AM455" s="6">
        <f t="shared" si="391"/>
        <v>1530751.9006500002</v>
      </c>
      <c r="AN455" s="6">
        <f t="shared" si="387"/>
        <v>1494734.2088700002</v>
      </c>
      <c r="AO455" s="6">
        <f t="shared" si="387"/>
        <v>1494734.2088700002</v>
      </c>
      <c r="AP455" s="6">
        <f t="shared" si="387"/>
        <v>1494734.2088700002</v>
      </c>
      <c r="AQ455" s="6">
        <f t="shared" si="387"/>
        <v>1494734.2088700002</v>
      </c>
      <c r="AR455" s="6">
        <f t="shared" si="387"/>
        <v>1494734.2088700002</v>
      </c>
      <c r="CH455">
        <f t="shared" si="407"/>
        <v>2</v>
      </c>
      <c r="CI455" s="23" t="b">
        <f t="shared" si="434"/>
        <v>1</v>
      </c>
      <c r="CJ455" s="23" t="b">
        <f t="shared" si="434"/>
        <v>1</v>
      </c>
      <c r="CK455" s="23" t="b">
        <f t="shared" si="434"/>
        <v>1</v>
      </c>
      <c r="CL455" s="23" t="b">
        <f t="shared" si="434"/>
        <v>1</v>
      </c>
      <c r="CM455" s="23" t="b">
        <f t="shared" si="434"/>
        <v>1</v>
      </c>
      <c r="CN455" s="23" t="b">
        <f t="shared" si="434"/>
        <v>1</v>
      </c>
      <c r="CO455" t="str">
        <f t="shared" si="408"/>
        <v>5201124</v>
      </c>
      <c r="CP455" t="str">
        <f t="shared" si="409"/>
        <v>5302124</v>
      </c>
      <c r="CQ455" t="str">
        <f t="shared" si="410"/>
        <v>5201123</v>
      </c>
      <c r="CR455" t="str">
        <f t="shared" si="411"/>
        <v>5402122</v>
      </c>
      <c r="CS455" t="str">
        <f t="shared" si="412"/>
        <v>5602124</v>
      </c>
      <c r="CT455" t="str">
        <f t="shared" si="413"/>
        <v>5501124</v>
      </c>
      <c r="CU455">
        <v>12</v>
      </c>
      <c r="CV455">
        <v>12</v>
      </c>
      <c r="CW455">
        <v>12</v>
      </c>
      <c r="CX455">
        <v>12</v>
      </c>
      <c r="CY455">
        <v>12</v>
      </c>
      <c r="CZ455">
        <v>12</v>
      </c>
      <c r="DA455" s="12">
        <v>5</v>
      </c>
      <c r="DB455" s="17">
        <v>5</v>
      </c>
      <c r="DC455">
        <v>5</v>
      </c>
      <c r="DD455">
        <v>5</v>
      </c>
      <c r="DE455">
        <v>5</v>
      </c>
      <c r="DF455">
        <v>5</v>
      </c>
      <c r="DG455" s="28" t="s">
        <v>197</v>
      </c>
      <c r="DH455" s="28" t="s">
        <v>198</v>
      </c>
      <c r="DI455" s="28" t="s">
        <v>191</v>
      </c>
      <c r="DJ455" s="28" t="s">
        <v>189</v>
      </c>
      <c r="DK455" s="28" t="s">
        <v>181</v>
      </c>
      <c r="DL455" s="28" t="s">
        <v>176</v>
      </c>
      <c r="DM455" t="str">
        <f t="shared" si="414"/>
        <v>光</v>
      </c>
      <c r="DN455" t="str">
        <f t="shared" si="415"/>
        <v>光</v>
      </c>
      <c r="DO455" t="str">
        <f t="shared" si="416"/>
        <v>木</v>
      </c>
      <c r="DP455" t="str">
        <f t="shared" si="417"/>
        <v>火</v>
      </c>
      <c r="DQ455" t="str">
        <f t="shared" si="418"/>
        <v>光</v>
      </c>
      <c r="DR455" t="str">
        <f t="shared" si="419"/>
        <v>光</v>
      </c>
      <c r="DS455" s="28" t="s">
        <v>147</v>
      </c>
      <c r="DT455" s="28" t="s">
        <v>152</v>
      </c>
      <c r="DU455" s="28" t="s">
        <v>155</v>
      </c>
      <c r="DV455" s="28" t="s">
        <v>170</v>
      </c>
      <c r="DW455" s="28" t="s">
        <v>165</v>
      </c>
      <c r="DX455" s="28" t="s">
        <v>165</v>
      </c>
      <c r="DY455">
        <f t="shared" si="390"/>
        <v>1</v>
      </c>
      <c r="DZ455">
        <f t="shared" si="390"/>
        <v>1</v>
      </c>
      <c r="EA455">
        <f t="shared" si="390"/>
        <v>1</v>
      </c>
      <c r="EB455">
        <f t="shared" si="390"/>
        <v>2</v>
      </c>
      <c r="EC455">
        <f t="shared" si="390"/>
        <v>2</v>
      </c>
      <c r="ED455">
        <f t="shared" si="390"/>
        <v>2</v>
      </c>
      <c r="EE455">
        <v>1303013</v>
      </c>
      <c r="EF455" t="s">
        <v>133</v>
      </c>
      <c r="EG455">
        <v>1</v>
      </c>
      <c r="EV455" t="str">
        <f t="shared" si="420"/>
        <v>光骑兵</v>
      </c>
      <c r="EW455" t="str">
        <f t="shared" si="421"/>
        <v>光盗贼</v>
      </c>
      <c r="EX455" t="str">
        <f t="shared" si="422"/>
        <v>木骑兵</v>
      </c>
      <c r="EY455" t="str">
        <f t="shared" si="423"/>
        <v>火女巫</v>
      </c>
      <c r="EZ455" t="str">
        <f t="shared" si="424"/>
        <v>光学者</v>
      </c>
      <c r="FA455" t="str">
        <f t="shared" si="425"/>
        <v>光猎人</v>
      </c>
      <c r="FB455">
        <v>13</v>
      </c>
      <c r="FC455">
        <v>14</v>
      </c>
      <c r="FD455">
        <v>10</v>
      </c>
      <c r="FE455">
        <v>7</v>
      </c>
      <c r="FF455">
        <v>17</v>
      </c>
      <c r="FG455">
        <v>16</v>
      </c>
      <c r="FH455">
        <f t="shared" ca="1" si="426"/>
        <v>3</v>
      </c>
      <c r="FI455">
        <f t="shared" ca="1" si="426"/>
        <v>2</v>
      </c>
      <c r="FJ455">
        <f t="shared" ca="1" si="426"/>
        <v>12</v>
      </c>
      <c r="FK455">
        <f t="shared" ca="1" si="427"/>
        <v>7</v>
      </c>
      <c r="FL455">
        <f t="shared" ca="1" si="427"/>
        <v>8</v>
      </c>
      <c r="FM455">
        <f t="shared" ca="1" si="427"/>
        <v>11</v>
      </c>
      <c r="FN455">
        <f t="shared" ca="1" si="428"/>
        <v>3</v>
      </c>
      <c r="FO455">
        <f t="shared" ca="1" si="429"/>
        <v>2</v>
      </c>
      <c r="FP455">
        <f t="shared" ca="1" si="430"/>
        <v>4</v>
      </c>
      <c r="FQ455">
        <f t="shared" ca="1" si="431"/>
        <v>7</v>
      </c>
      <c r="FR455">
        <f t="shared" ca="1" si="432"/>
        <v>8</v>
      </c>
      <c r="FS455">
        <f t="shared" ca="1" si="433"/>
        <v>10</v>
      </c>
    </row>
    <row r="456" spans="1:175" ht="14.25" x14ac:dyDescent="0.15">
      <c r="A456" s="20">
        <v>2000153</v>
      </c>
      <c r="B456" s="6" t="str">
        <f t="shared" si="392"/>
        <v>2</v>
      </c>
      <c r="C456" s="7">
        <v>1002</v>
      </c>
      <c r="D456" s="1" t="str">
        <f t="shared" si="393"/>
        <v>5300125,5600124,5202125,5502122,5402122,5500122</v>
      </c>
      <c r="E456" t="str">
        <f t="shared" si="394"/>
        <v>12,12,12,12,12,12</v>
      </c>
      <c r="F456" t="str">
        <f t="shared" si="395"/>
        <v>862,851,851,851,851,851</v>
      </c>
      <c r="G456">
        <f t="shared" si="396"/>
        <v>9091508</v>
      </c>
      <c r="H456" s="6">
        <f>Sheet1!B456</f>
        <v>1</v>
      </c>
      <c r="I456" s="6">
        <f>Sheet1!C456</f>
        <v>0</v>
      </c>
      <c r="J456" s="6">
        <f>Sheet1!D456</f>
        <v>0</v>
      </c>
      <c r="K456" s="6">
        <f>Sheet1!E456</f>
        <v>0</v>
      </c>
      <c r="L456" s="6">
        <f>Sheet1!F456</f>
        <v>45000</v>
      </c>
      <c r="P456">
        <f t="shared" si="397"/>
        <v>9091508</v>
      </c>
      <c r="Q456" s="19">
        <v>9091508.8000000007</v>
      </c>
      <c r="R456" s="6" t="str">
        <f t="shared" si="398"/>
        <v>5300125,5600124,5202125,5502122,5402122,5500122</v>
      </c>
      <c r="S456" s="6" t="str">
        <f t="shared" si="399"/>
        <v>12,12,12,12,12,12</v>
      </c>
      <c r="T456" s="6" t="str">
        <f t="shared" si="400"/>
        <v>862,851,851,851,851,851</v>
      </c>
      <c r="U456">
        <v>5300125</v>
      </c>
      <c r="V456">
        <v>5600124</v>
      </c>
      <c r="W456">
        <v>5202125</v>
      </c>
      <c r="X456">
        <v>5502122</v>
      </c>
      <c r="Y456">
        <v>5402122</v>
      </c>
      <c r="Z456">
        <v>5500122</v>
      </c>
      <c r="AA456">
        <v>12</v>
      </c>
      <c r="AB456">
        <v>12</v>
      </c>
      <c r="AC456">
        <v>12</v>
      </c>
      <c r="AD456">
        <v>12</v>
      </c>
      <c r="AE456">
        <v>12</v>
      </c>
      <c r="AF456">
        <v>12</v>
      </c>
      <c r="AG456" s="12">
        <f t="shared" si="401"/>
        <v>862</v>
      </c>
      <c r="AH456" s="12">
        <f t="shared" si="402"/>
        <v>851</v>
      </c>
      <c r="AI456" s="12">
        <f t="shared" si="403"/>
        <v>851</v>
      </c>
      <c r="AJ456" s="12">
        <f t="shared" si="404"/>
        <v>851</v>
      </c>
      <c r="AK456" s="12">
        <f t="shared" si="405"/>
        <v>851</v>
      </c>
      <c r="AL456" s="12">
        <f t="shared" si="406"/>
        <v>851</v>
      </c>
      <c r="AM456" s="6">
        <f t="shared" si="391"/>
        <v>1545556.4960000003</v>
      </c>
      <c r="AN456" s="6">
        <f t="shared" si="387"/>
        <v>1509190.4608000002</v>
      </c>
      <c r="AO456" s="6">
        <f t="shared" si="387"/>
        <v>1509190.4608000002</v>
      </c>
      <c r="AP456" s="6">
        <f t="shared" si="387"/>
        <v>1509190.4608000002</v>
      </c>
      <c r="AQ456" s="6">
        <f t="shared" si="387"/>
        <v>1509190.4608000002</v>
      </c>
      <c r="AR456" s="6">
        <f t="shared" si="387"/>
        <v>1509190.4608000002</v>
      </c>
      <c r="CH456">
        <f t="shared" si="407"/>
        <v>3</v>
      </c>
      <c r="CI456" s="23" t="b">
        <f t="shared" si="434"/>
        <v>1</v>
      </c>
      <c r="CJ456" s="23" t="b">
        <f t="shared" si="434"/>
        <v>1</v>
      </c>
      <c r="CK456" s="23" t="b">
        <f t="shared" si="434"/>
        <v>1</v>
      </c>
      <c r="CL456" s="23" t="b">
        <f t="shared" si="434"/>
        <v>1</v>
      </c>
      <c r="CM456" s="23" t="b">
        <f t="shared" si="434"/>
        <v>1</v>
      </c>
      <c r="CN456" s="23" t="b">
        <f t="shared" si="434"/>
        <v>1</v>
      </c>
      <c r="CO456" t="str">
        <f t="shared" si="408"/>
        <v>5300125</v>
      </c>
      <c r="CP456" t="str">
        <f t="shared" si="409"/>
        <v>5600124</v>
      </c>
      <c r="CQ456" t="str">
        <f t="shared" si="410"/>
        <v>5202125</v>
      </c>
      <c r="CR456" t="str">
        <f t="shared" si="411"/>
        <v>5502122</v>
      </c>
      <c r="CS456" t="str">
        <f t="shared" si="412"/>
        <v>5402122</v>
      </c>
      <c r="CT456" t="str">
        <f t="shared" si="413"/>
        <v>5500122</v>
      </c>
      <c r="CU456">
        <v>12</v>
      </c>
      <c r="CV456">
        <v>12</v>
      </c>
      <c r="CW456">
        <v>12</v>
      </c>
      <c r="CX456">
        <v>12</v>
      </c>
      <c r="CY456">
        <v>12</v>
      </c>
      <c r="CZ456">
        <v>12</v>
      </c>
      <c r="DA456" s="12">
        <v>5</v>
      </c>
      <c r="DB456" s="17">
        <v>5</v>
      </c>
      <c r="DC456">
        <v>5</v>
      </c>
      <c r="DD456">
        <v>5</v>
      </c>
      <c r="DE456">
        <v>5</v>
      </c>
      <c r="DF456">
        <v>5</v>
      </c>
      <c r="DG456" s="23" t="s">
        <v>172</v>
      </c>
      <c r="DH456" s="23" t="s">
        <v>178</v>
      </c>
      <c r="DI456" s="23" t="s">
        <v>174</v>
      </c>
      <c r="DJ456" s="23" t="s">
        <v>190</v>
      </c>
      <c r="DK456" s="23" t="s">
        <v>189</v>
      </c>
      <c r="DL456" s="23" t="s">
        <v>138</v>
      </c>
      <c r="DM456" t="str">
        <f t="shared" si="414"/>
        <v>暗</v>
      </c>
      <c r="DN456" t="str">
        <f t="shared" si="415"/>
        <v>光</v>
      </c>
      <c r="DO456" t="str">
        <f t="shared" si="416"/>
        <v>暗</v>
      </c>
      <c r="DP456" t="str">
        <f t="shared" si="417"/>
        <v>火</v>
      </c>
      <c r="DQ456" t="str">
        <f t="shared" si="418"/>
        <v>火</v>
      </c>
      <c r="DR456" t="str">
        <f t="shared" si="419"/>
        <v>火</v>
      </c>
      <c r="DS456" s="23" t="s">
        <v>155</v>
      </c>
      <c r="DT456" s="23" t="s">
        <v>155</v>
      </c>
      <c r="DU456" s="23" t="s">
        <v>155</v>
      </c>
      <c r="DV456" s="23" t="s">
        <v>165</v>
      </c>
      <c r="DW456" s="23" t="s">
        <v>165</v>
      </c>
      <c r="DX456" s="23" t="s">
        <v>165</v>
      </c>
      <c r="DY456">
        <f t="shared" si="390"/>
        <v>1</v>
      </c>
      <c r="DZ456">
        <f t="shared" si="390"/>
        <v>1</v>
      </c>
      <c r="EA456">
        <f t="shared" si="390"/>
        <v>1</v>
      </c>
      <c r="EB456">
        <f t="shared" si="390"/>
        <v>2</v>
      </c>
      <c r="EC456">
        <f t="shared" si="390"/>
        <v>2</v>
      </c>
      <c r="ED456">
        <f t="shared" si="390"/>
        <v>2</v>
      </c>
      <c r="EE456">
        <v>1504013</v>
      </c>
      <c r="EF456" t="s">
        <v>132</v>
      </c>
      <c r="EG456">
        <v>1</v>
      </c>
      <c r="EV456" t="str">
        <f t="shared" si="420"/>
        <v>暗武士</v>
      </c>
      <c r="EW456" t="str">
        <f t="shared" si="421"/>
        <v>光熊猫</v>
      </c>
      <c r="EX456" t="str">
        <f t="shared" si="422"/>
        <v>暗维京</v>
      </c>
      <c r="EY456" t="str">
        <f t="shared" si="423"/>
        <v>火火枪手</v>
      </c>
      <c r="EZ456" t="str">
        <f t="shared" si="424"/>
        <v>火女巫</v>
      </c>
      <c r="FA456" t="str">
        <f t="shared" si="425"/>
        <v>火海盗</v>
      </c>
      <c r="FB456">
        <v>17</v>
      </c>
      <c r="FC456">
        <v>15</v>
      </c>
      <c r="FD456">
        <v>16</v>
      </c>
      <c r="FE456">
        <v>9</v>
      </c>
      <c r="FF456">
        <v>7</v>
      </c>
      <c r="FG456">
        <v>8</v>
      </c>
      <c r="FH456">
        <f t="shared" ca="1" si="426"/>
        <v>13</v>
      </c>
      <c r="FI456">
        <f t="shared" ca="1" si="426"/>
        <v>16</v>
      </c>
      <c r="FJ456">
        <f t="shared" ca="1" si="426"/>
        <v>2</v>
      </c>
      <c r="FK456">
        <f t="shared" ca="1" si="427"/>
        <v>2</v>
      </c>
      <c r="FL456">
        <f t="shared" ca="1" si="427"/>
        <v>5</v>
      </c>
      <c r="FM456">
        <f t="shared" ca="1" si="427"/>
        <v>11</v>
      </c>
      <c r="FN456">
        <f t="shared" ca="1" si="428"/>
        <v>13</v>
      </c>
      <c r="FO456">
        <f t="shared" ca="1" si="429"/>
        <v>16</v>
      </c>
      <c r="FP456">
        <f t="shared" ca="1" si="430"/>
        <v>15</v>
      </c>
      <c r="FQ456">
        <f t="shared" ca="1" si="431"/>
        <v>2</v>
      </c>
      <c r="FR456">
        <f t="shared" ca="1" si="432"/>
        <v>5</v>
      </c>
      <c r="FS456">
        <f t="shared" ca="1" si="433"/>
        <v>3</v>
      </c>
    </row>
    <row r="457" spans="1:175" ht="14.25" x14ac:dyDescent="0.15">
      <c r="A457" s="20">
        <v>2000154</v>
      </c>
      <c r="B457" s="6" t="str">
        <f t="shared" si="392"/>
        <v>2</v>
      </c>
      <c r="C457" s="7">
        <v>1002</v>
      </c>
      <c r="D457" s="1" t="str">
        <f t="shared" si="393"/>
        <v>5301123,5202122,5301122,5601123,5402122,5402123</v>
      </c>
      <c r="E457" t="str">
        <f t="shared" si="394"/>
        <v>12,12,12,12,12,12</v>
      </c>
      <c r="F457" t="str">
        <f t="shared" si="395"/>
        <v>866,855,855,855,855,855</v>
      </c>
      <c r="G457">
        <f t="shared" si="396"/>
        <v>9179121</v>
      </c>
      <c r="H457" s="6">
        <f>Sheet1!B457</f>
        <v>12</v>
      </c>
      <c r="I457" s="6">
        <f>Sheet1!C457</f>
        <v>0</v>
      </c>
      <c r="J457" s="6">
        <f>Sheet1!D457</f>
        <v>0</v>
      </c>
      <c r="K457" s="6">
        <f>Sheet1!E457</f>
        <v>0</v>
      </c>
      <c r="L457" s="6">
        <f>Sheet1!F457</f>
        <v>100</v>
      </c>
      <c r="P457">
        <f t="shared" si="397"/>
        <v>9179121</v>
      </c>
      <c r="Q457" s="19">
        <v>9179121.2050000001</v>
      </c>
      <c r="R457" s="6" t="str">
        <f t="shared" si="398"/>
        <v>5301123,5202122,5301122,5601123,5402122,5402123</v>
      </c>
      <c r="S457" s="6" t="str">
        <f t="shared" si="399"/>
        <v>12,12,12,12,12,12</v>
      </c>
      <c r="T457" s="6" t="str">
        <f t="shared" si="400"/>
        <v>866,855,855,855,855,855</v>
      </c>
      <c r="U457">
        <v>5301123</v>
      </c>
      <c r="V457">
        <v>5202122</v>
      </c>
      <c r="W457">
        <v>5301122</v>
      </c>
      <c r="X457">
        <v>5601123</v>
      </c>
      <c r="Y457">
        <v>5402122</v>
      </c>
      <c r="Z457">
        <v>5402123</v>
      </c>
      <c r="AA457">
        <v>12</v>
      </c>
      <c r="AB457">
        <v>12</v>
      </c>
      <c r="AC457">
        <v>12</v>
      </c>
      <c r="AD457">
        <v>12</v>
      </c>
      <c r="AE457">
        <v>12</v>
      </c>
      <c r="AF457">
        <v>12</v>
      </c>
      <c r="AG457" s="12">
        <f t="shared" si="401"/>
        <v>866</v>
      </c>
      <c r="AH457" s="12">
        <f t="shared" si="402"/>
        <v>855</v>
      </c>
      <c r="AI457" s="12">
        <f t="shared" si="403"/>
        <v>855</v>
      </c>
      <c r="AJ457" s="12">
        <f t="shared" si="404"/>
        <v>855</v>
      </c>
      <c r="AK457" s="12">
        <f t="shared" si="405"/>
        <v>855</v>
      </c>
      <c r="AL457" s="12">
        <f t="shared" si="406"/>
        <v>855</v>
      </c>
      <c r="AM457" s="6">
        <f t="shared" si="391"/>
        <v>1560450.6048500002</v>
      </c>
      <c r="AN457" s="6">
        <f t="shared" si="387"/>
        <v>1523734.1200300001</v>
      </c>
      <c r="AO457" s="6">
        <f t="shared" si="387"/>
        <v>1523734.1200300001</v>
      </c>
      <c r="AP457" s="6">
        <f t="shared" si="387"/>
        <v>1523734.1200300001</v>
      </c>
      <c r="AQ457" s="6">
        <f t="shared" si="387"/>
        <v>1523734.1200300001</v>
      </c>
      <c r="AR457" s="6">
        <f t="shared" si="387"/>
        <v>1523734.1200300001</v>
      </c>
      <c r="CH457">
        <f t="shared" si="407"/>
        <v>4</v>
      </c>
      <c r="CI457" s="23" t="b">
        <f t="shared" si="434"/>
        <v>1</v>
      </c>
      <c r="CJ457" s="23" t="b">
        <f t="shared" si="434"/>
        <v>1</v>
      </c>
      <c r="CK457" s="23" t="b">
        <f t="shared" si="434"/>
        <v>1</v>
      </c>
      <c r="CL457" s="23" t="b">
        <f t="shared" si="434"/>
        <v>1</v>
      </c>
      <c r="CM457" s="23" t="b">
        <f t="shared" si="434"/>
        <v>1</v>
      </c>
      <c r="CN457" s="23" t="b">
        <f t="shared" si="434"/>
        <v>1</v>
      </c>
      <c r="CO457" t="str">
        <f t="shared" si="408"/>
        <v>5301123</v>
      </c>
      <c r="CP457" t="str">
        <f t="shared" si="409"/>
        <v>5202122</v>
      </c>
      <c r="CQ457" t="str">
        <f t="shared" si="410"/>
        <v>5301122</v>
      </c>
      <c r="CR457" t="str">
        <f t="shared" si="411"/>
        <v>5601123</v>
      </c>
      <c r="CS457" t="str">
        <f t="shared" si="412"/>
        <v>5402122</v>
      </c>
      <c r="CT457" t="str">
        <f t="shared" si="413"/>
        <v>5402123</v>
      </c>
      <c r="CU457">
        <v>12</v>
      </c>
      <c r="CV457">
        <v>12</v>
      </c>
      <c r="CW457">
        <v>12</v>
      </c>
      <c r="CX457">
        <v>12</v>
      </c>
      <c r="CY457">
        <v>12</v>
      </c>
      <c r="CZ457">
        <v>12</v>
      </c>
      <c r="DA457" s="12">
        <v>5</v>
      </c>
      <c r="DB457" s="17">
        <v>5</v>
      </c>
      <c r="DC457">
        <v>5</v>
      </c>
      <c r="DD457">
        <v>5</v>
      </c>
      <c r="DE457">
        <v>5</v>
      </c>
      <c r="DF457">
        <v>5</v>
      </c>
      <c r="DG457" s="28" t="s">
        <v>193</v>
      </c>
      <c r="DH457" s="28" t="s">
        <v>186</v>
      </c>
      <c r="DI457" s="28" t="s">
        <v>187</v>
      </c>
      <c r="DJ457" s="28" t="s">
        <v>175</v>
      </c>
      <c r="DK457" s="28" t="s">
        <v>189</v>
      </c>
      <c r="DL457" s="28" t="s">
        <v>146</v>
      </c>
      <c r="DM457" t="str">
        <f t="shared" si="414"/>
        <v>木</v>
      </c>
      <c r="DN457" t="str">
        <f t="shared" si="415"/>
        <v>火</v>
      </c>
      <c r="DO457" t="str">
        <f t="shared" si="416"/>
        <v>火</v>
      </c>
      <c r="DP457" t="str">
        <f t="shared" si="417"/>
        <v>木</v>
      </c>
      <c r="DQ457" t="str">
        <f t="shared" si="418"/>
        <v>火</v>
      </c>
      <c r="DR457" t="str">
        <f t="shared" si="419"/>
        <v>木</v>
      </c>
      <c r="DS457" s="28" t="s">
        <v>152</v>
      </c>
      <c r="DT457" s="28" t="s">
        <v>147</v>
      </c>
      <c r="DU457" s="28" t="s">
        <v>152</v>
      </c>
      <c r="DV457" s="28" t="s">
        <v>160</v>
      </c>
      <c r="DW457" s="28" t="s">
        <v>165</v>
      </c>
      <c r="DX457" s="28" t="s">
        <v>165</v>
      </c>
      <c r="DY457">
        <f t="shared" si="390"/>
        <v>1</v>
      </c>
      <c r="DZ457">
        <f t="shared" si="390"/>
        <v>1</v>
      </c>
      <c r="EA457">
        <f t="shared" si="390"/>
        <v>1</v>
      </c>
      <c r="EB457">
        <f t="shared" si="390"/>
        <v>2</v>
      </c>
      <c r="EC457">
        <f t="shared" si="390"/>
        <v>2</v>
      </c>
      <c r="ED457">
        <f t="shared" si="390"/>
        <v>2</v>
      </c>
      <c r="EE457">
        <v>1206013</v>
      </c>
      <c r="EF457" t="s">
        <v>228</v>
      </c>
      <c r="EG457">
        <v>1</v>
      </c>
      <c r="EV457" t="str">
        <f t="shared" si="420"/>
        <v>木剑士</v>
      </c>
      <c r="EW457" t="str">
        <f t="shared" si="421"/>
        <v>火维京</v>
      </c>
      <c r="EX457" t="str">
        <f t="shared" si="422"/>
        <v>火剑士</v>
      </c>
      <c r="EY457" t="str">
        <f t="shared" si="423"/>
        <v>木修女</v>
      </c>
      <c r="EZ457" t="str">
        <f t="shared" si="424"/>
        <v>火女巫</v>
      </c>
      <c r="FA457" t="str">
        <f t="shared" si="425"/>
        <v>木女巫</v>
      </c>
      <c r="FB457">
        <v>12</v>
      </c>
      <c r="FC457">
        <v>7</v>
      </c>
      <c r="FD457">
        <v>8</v>
      </c>
      <c r="FE457">
        <v>15</v>
      </c>
      <c r="FF457">
        <v>7</v>
      </c>
      <c r="FG457">
        <v>12</v>
      </c>
      <c r="FH457">
        <f t="shared" ca="1" si="426"/>
        <v>15</v>
      </c>
      <c r="FI457">
        <f t="shared" ca="1" si="426"/>
        <v>13</v>
      </c>
      <c r="FJ457">
        <f t="shared" ca="1" si="426"/>
        <v>1</v>
      </c>
      <c r="FK457">
        <f t="shared" ca="1" si="427"/>
        <v>11</v>
      </c>
      <c r="FL457">
        <f t="shared" ca="1" si="427"/>
        <v>13</v>
      </c>
      <c r="FM457">
        <f t="shared" ca="1" si="427"/>
        <v>3</v>
      </c>
      <c r="FN457">
        <f t="shared" ca="1" si="428"/>
        <v>15</v>
      </c>
      <c r="FO457">
        <f t="shared" ca="1" si="429"/>
        <v>13</v>
      </c>
      <c r="FP457">
        <f t="shared" ca="1" si="430"/>
        <v>14</v>
      </c>
      <c r="FQ457">
        <f t="shared" ca="1" si="431"/>
        <v>11</v>
      </c>
      <c r="FR457">
        <f t="shared" ca="1" si="432"/>
        <v>13</v>
      </c>
      <c r="FS457">
        <f t="shared" ca="1" si="433"/>
        <v>12</v>
      </c>
    </row>
    <row r="458" spans="1:175" ht="16.5" x14ac:dyDescent="0.15">
      <c r="A458" s="20">
        <v>2000155</v>
      </c>
      <c r="B458" s="6" t="str">
        <f t="shared" si="392"/>
        <v>2</v>
      </c>
      <c r="C458" s="7">
        <v>1002</v>
      </c>
      <c r="D458" s="1" t="str">
        <f t="shared" si="393"/>
        <v>5301122,5202125,5201124,5401123,5501124,5500123</v>
      </c>
      <c r="E458" t="str">
        <f t="shared" si="394"/>
        <v>12,12,12,12,12,12</v>
      </c>
      <c r="F458" t="str">
        <f t="shared" si="395"/>
        <v>870,860,860,860,860,860</v>
      </c>
      <c r="G458">
        <f t="shared" si="396"/>
        <v>9267266</v>
      </c>
      <c r="H458" s="6">
        <f>Sheet1!B458</f>
        <v>35</v>
      </c>
      <c r="I458" s="6">
        <f>Sheet1!C458</f>
        <v>0</v>
      </c>
      <c r="J458" s="6">
        <f>Sheet1!D458</f>
        <v>0</v>
      </c>
      <c r="K458" s="6">
        <f>Sheet1!E458</f>
        <v>0</v>
      </c>
      <c r="L458" s="6">
        <f>Sheet1!F458</f>
        <v>20</v>
      </c>
      <c r="P458">
        <f t="shared" si="397"/>
        <v>9267266</v>
      </c>
      <c r="Q458" s="19">
        <v>9267266.898</v>
      </c>
      <c r="R458" s="6" t="str">
        <f t="shared" si="398"/>
        <v>5301122,5202125,5201124,5401123,5501124,5500123</v>
      </c>
      <c r="S458" s="6" t="str">
        <f t="shared" si="399"/>
        <v>12,12,12,12,12,12</v>
      </c>
      <c r="T458" s="6" t="str">
        <f t="shared" si="400"/>
        <v>870,860,860,860,860,860</v>
      </c>
      <c r="U458">
        <v>5301122</v>
      </c>
      <c r="V458">
        <v>5202125</v>
      </c>
      <c r="W458">
        <v>5201124</v>
      </c>
      <c r="X458">
        <v>5401123</v>
      </c>
      <c r="Y458">
        <v>5501124</v>
      </c>
      <c r="Z458">
        <v>5500123</v>
      </c>
      <c r="AA458">
        <v>12</v>
      </c>
      <c r="AB458">
        <v>12</v>
      </c>
      <c r="AC458">
        <v>12</v>
      </c>
      <c r="AD458">
        <v>12</v>
      </c>
      <c r="AE458">
        <v>12</v>
      </c>
      <c r="AF458">
        <v>12</v>
      </c>
      <c r="AG458" s="12">
        <f t="shared" si="401"/>
        <v>870</v>
      </c>
      <c r="AH458" s="12">
        <f t="shared" si="402"/>
        <v>860</v>
      </c>
      <c r="AI458" s="12">
        <f t="shared" si="403"/>
        <v>860</v>
      </c>
      <c r="AJ458" s="12">
        <f t="shared" si="404"/>
        <v>860</v>
      </c>
      <c r="AK458" s="12">
        <f t="shared" si="405"/>
        <v>860</v>
      </c>
      <c r="AL458" s="12">
        <f t="shared" si="406"/>
        <v>860</v>
      </c>
      <c r="AM458" s="6">
        <f t="shared" si="391"/>
        <v>1575435.3726600001</v>
      </c>
      <c r="AN458" s="6">
        <f t="shared" si="387"/>
        <v>1538366.305068</v>
      </c>
      <c r="AO458" s="6">
        <f t="shared" si="387"/>
        <v>1538366.305068</v>
      </c>
      <c r="AP458" s="6">
        <f t="shared" si="387"/>
        <v>1538366.305068</v>
      </c>
      <c r="AQ458" s="6">
        <f t="shared" si="387"/>
        <v>1538366.305068</v>
      </c>
      <c r="AR458" s="6">
        <f t="shared" si="387"/>
        <v>1538366.305068</v>
      </c>
      <c r="CH458">
        <f t="shared" si="407"/>
        <v>0</v>
      </c>
      <c r="CI458" s="23" t="b">
        <f t="shared" si="434"/>
        <v>1</v>
      </c>
      <c r="CJ458" s="23" t="b">
        <f t="shared" si="434"/>
        <v>1</v>
      </c>
      <c r="CK458" s="23" t="b">
        <f t="shared" si="434"/>
        <v>1</v>
      </c>
      <c r="CL458" s="23" t="b">
        <f t="shared" si="434"/>
        <v>1</v>
      </c>
      <c r="CM458" s="23" t="b">
        <f t="shared" si="434"/>
        <v>1</v>
      </c>
      <c r="CN458" s="23" t="b">
        <f t="shared" si="434"/>
        <v>1</v>
      </c>
      <c r="CO458" t="str">
        <f t="shared" si="408"/>
        <v>5301122</v>
      </c>
      <c r="CP458" t="str">
        <f t="shared" si="409"/>
        <v>5202125</v>
      </c>
      <c r="CQ458" t="str">
        <f t="shared" si="410"/>
        <v>5201124</v>
      </c>
      <c r="CR458" t="str">
        <f t="shared" si="411"/>
        <v>5401123</v>
      </c>
      <c r="CS458" t="str">
        <f t="shared" si="412"/>
        <v>5501124</v>
      </c>
      <c r="CT458" t="str">
        <f t="shared" si="413"/>
        <v>5500123</v>
      </c>
      <c r="CU458">
        <v>12</v>
      </c>
      <c r="CV458">
        <v>12</v>
      </c>
      <c r="CW458">
        <v>12</v>
      </c>
      <c r="CX458">
        <v>12</v>
      </c>
      <c r="CY458">
        <v>12</v>
      </c>
      <c r="CZ458">
        <v>12</v>
      </c>
      <c r="DA458" s="12">
        <v>5</v>
      </c>
      <c r="DB458" s="17">
        <v>5</v>
      </c>
      <c r="DC458">
        <v>5</v>
      </c>
      <c r="DD458">
        <v>5</v>
      </c>
      <c r="DE458">
        <v>5</v>
      </c>
      <c r="DF458">
        <v>5</v>
      </c>
      <c r="DG458" s="29" t="s">
        <v>187</v>
      </c>
      <c r="DH458" s="28" t="s">
        <v>174</v>
      </c>
      <c r="DI458" s="28" t="s">
        <v>197</v>
      </c>
      <c r="DJ458" s="28" t="s">
        <v>194</v>
      </c>
      <c r="DK458" s="28" t="s">
        <v>176</v>
      </c>
      <c r="DL458" s="28" t="s">
        <v>195</v>
      </c>
      <c r="DM458" t="str">
        <f t="shared" si="414"/>
        <v>火</v>
      </c>
      <c r="DN458" t="str">
        <f t="shared" si="415"/>
        <v>暗</v>
      </c>
      <c r="DO458" t="str">
        <f t="shared" si="416"/>
        <v>光</v>
      </c>
      <c r="DP458" t="str">
        <f t="shared" si="417"/>
        <v>木</v>
      </c>
      <c r="DQ458" t="str">
        <f t="shared" si="418"/>
        <v>光</v>
      </c>
      <c r="DR458" t="str">
        <f t="shared" si="419"/>
        <v>木</v>
      </c>
      <c r="DS458" s="29" t="s">
        <v>159</v>
      </c>
      <c r="DT458" s="28" t="s">
        <v>147</v>
      </c>
      <c r="DU458" s="28" t="s">
        <v>152</v>
      </c>
      <c r="DV458" s="28" t="s">
        <v>160</v>
      </c>
      <c r="DW458" s="28" t="s">
        <v>160</v>
      </c>
      <c r="DX458" s="28" t="s">
        <v>160</v>
      </c>
      <c r="DY458">
        <f t="shared" si="390"/>
        <v>1</v>
      </c>
      <c r="DZ458">
        <f t="shared" si="390"/>
        <v>1</v>
      </c>
      <c r="EA458">
        <f t="shared" si="390"/>
        <v>1</v>
      </c>
      <c r="EB458">
        <f t="shared" si="390"/>
        <v>2</v>
      </c>
      <c r="EC458">
        <f t="shared" si="390"/>
        <v>2</v>
      </c>
      <c r="ED458">
        <f t="shared" si="390"/>
        <v>2</v>
      </c>
      <c r="EE458">
        <v>1406013</v>
      </c>
      <c r="EF458" t="s">
        <v>229</v>
      </c>
      <c r="EG458">
        <v>2</v>
      </c>
      <c r="EV458" t="str">
        <f t="shared" si="420"/>
        <v>火剑士</v>
      </c>
      <c r="EW458" t="str">
        <f t="shared" si="421"/>
        <v>暗维京</v>
      </c>
      <c r="EX458" t="str">
        <f t="shared" si="422"/>
        <v>光骑兵</v>
      </c>
      <c r="EY458" t="str">
        <f t="shared" si="423"/>
        <v>木魔法师</v>
      </c>
      <c r="EZ458" t="str">
        <f t="shared" si="424"/>
        <v>光猎人</v>
      </c>
      <c r="FA458" t="str">
        <f t="shared" si="425"/>
        <v>木海盗</v>
      </c>
      <c r="FB458">
        <v>8</v>
      </c>
      <c r="FC458">
        <v>16</v>
      </c>
      <c r="FD458">
        <v>13</v>
      </c>
      <c r="FE458">
        <v>11</v>
      </c>
      <c r="FF458">
        <v>16</v>
      </c>
      <c r="FG458">
        <v>13</v>
      </c>
      <c r="FH458">
        <f t="shared" ca="1" si="426"/>
        <v>1</v>
      </c>
      <c r="FI458">
        <f t="shared" ca="1" si="426"/>
        <v>11</v>
      </c>
      <c r="FJ458">
        <f t="shared" ca="1" si="426"/>
        <v>2</v>
      </c>
      <c r="FK458">
        <f t="shared" ca="1" si="427"/>
        <v>2</v>
      </c>
      <c r="FL458">
        <f t="shared" ca="1" si="427"/>
        <v>8</v>
      </c>
      <c r="FM458">
        <f t="shared" ca="1" si="427"/>
        <v>8</v>
      </c>
      <c r="FN458">
        <f t="shared" ca="1" si="428"/>
        <v>1</v>
      </c>
      <c r="FO458">
        <f t="shared" ca="1" si="429"/>
        <v>11</v>
      </c>
      <c r="FP458">
        <f t="shared" ca="1" si="430"/>
        <v>7</v>
      </c>
      <c r="FQ458">
        <f t="shared" ca="1" si="431"/>
        <v>2</v>
      </c>
      <c r="FR458">
        <f t="shared" ca="1" si="432"/>
        <v>8</v>
      </c>
      <c r="FS458">
        <f t="shared" ca="1" si="433"/>
        <v>6</v>
      </c>
    </row>
    <row r="459" spans="1:175" ht="14.25" x14ac:dyDescent="0.15">
      <c r="A459" s="20">
        <v>2000156</v>
      </c>
      <c r="B459" s="6" t="str">
        <f t="shared" si="392"/>
        <v>2</v>
      </c>
      <c r="C459" s="7">
        <v>1002</v>
      </c>
      <c r="D459" s="1" t="str">
        <f t="shared" si="393"/>
        <v>5200123,5202123,5201123,5501125,5402123,5400125</v>
      </c>
      <c r="E459" t="str">
        <f t="shared" si="394"/>
        <v>12,12,12,12,12,12</v>
      </c>
      <c r="F459" t="str">
        <f t="shared" si="395"/>
        <v>874,864,864,864,864,864</v>
      </c>
      <c r="G459">
        <f t="shared" si="396"/>
        <v>9355942</v>
      </c>
      <c r="H459" s="6">
        <f>Sheet1!B459</f>
        <v>1</v>
      </c>
      <c r="I459" s="6">
        <f>Sheet1!C459</f>
        <v>0</v>
      </c>
      <c r="J459" s="6">
        <f>Sheet1!D459</f>
        <v>0</v>
      </c>
      <c r="K459" s="6">
        <f>Sheet1!E459</f>
        <v>0</v>
      </c>
      <c r="L459" s="6">
        <f>Sheet1!F459</f>
        <v>45000</v>
      </c>
      <c r="P459">
        <f t="shared" si="397"/>
        <v>9355942</v>
      </c>
      <c r="Q459" s="19">
        <v>9355942.0390000008</v>
      </c>
      <c r="R459" s="6" t="str">
        <f t="shared" si="398"/>
        <v>5200123,5202123,5201123,5501125,5402123,5400125</v>
      </c>
      <c r="S459" s="6" t="str">
        <f t="shared" si="399"/>
        <v>12,12,12,12,12,12</v>
      </c>
      <c r="T459" s="6" t="str">
        <f t="shared" si="400"/>
        <v>874,864,864,864,864,864</v>
      </c>
      <c r="U459">
        <v>5200123</v>
      </c>
      <c r="V459">
        <v>5202123</v>
      </c>
      <c r="W459">
        <v>5201123</v>
      </c>
      <c r="X459">
        <v>5501125</v>
      </c>
      <c r="Y459">
        <v>5402123</v>
      </c>
      <c r="Z459">
        <v>5400125</v>
      </c>
      <c r="AA459">
        <v>12</v>
      </c>
      <c r="AB459">
        <v>12</v>
      </c>
      <c r="AC459">
        <v>12</v>
      </c>
      <c r="AD459">
        <v>12</v>
      </c>
      <c r="AE459">
        <v>12</v>
      </c>
      <c r="AF459">
        <v>12</v>
      </c>
      <c r="AG459" s="12">
        <f t="shared" si="401"/>
        <v>874</v>
      </c>
      <c r="AH459" s="12">
        <f t="shared" si="402"/>
        <v>864</v>
      </c>
      <c r="AI459" s="12">
        <f t="shared" si="403"/>
        <v>864</v>
      </c>
      <c r="AJ459" s="12">
        <f t="shared" si="404"/>
        <v>864</v>
      </c>
      <c r="AK459" s="12">
        <f t="shared" si="405"/>
        <v>864</v>
      </c>
      <c r="AL459" s="12">
        <f t="shared" si="406"/>
        <v>864</v>
      </c>
      <c r="AM459" s="6">
        <f t="shared" si="391"/>
        <v>1590510.1466300003</v>
      </c>
      <c r="AN459" s="6">
        <f t="shared" si="387"/>
        <v>1553086.3784740001</v>
      </c>
      <c r="AO459" s="6">
        <f t="shared" si="387"/>
        <v>1553086.3784740001</v>
      </c>
      <c r="AP459" s="6">
        <f t="shared" si="387"/>
        <v>1553086.3784740001</v>
      </c>
      <c r="AQ459" s="6">
        <f t="shared" si="387"/>
        <v>1553086.3784740001</v>
      </c>
      <c r="AR459" s="6">
        <f t="shared" si="387"/>
        <v>1553086.3784740001</v>
      </c>
      <c r="CH459">
        <f t="shared" si="407"/>
        <v>1</v>
      </c>
      <c r="CI459" s="23" t="b">
        <f t="shared" si="434"/>
        <v>1</v>
      </c>
      <c r="CJ459" s="23" t="b">
        <f t="shared" si="434"/>
        <v>1</v>
      </c>
      <c r="CK459" s="23" t="b">
        <f t="shared" si="434"/>
        <v>1</v>
      </c>
      <c r="CL459" s="23" t="b">
        <f t="shared" si="434"/>
        <v>1</v>
      </c>
      <c r="CM459" s="23" t="b">
        <f t="shared" si="434"/>
        <v>1</v>
      </c>
      <c r="CN459" s="23" t="b">
        <f t="shared" si="434"/>
        <v>1</v>
      </c>
      <c r="CO459" t="str">
        <f t="shared" si="408"/>
        <v>5200123</v>
      </c>
      <c r="CP459" t="str">
        <f t="shared" si="409"/>
        <v>5202123</v>
      </c>
      <c r="CQ459" t="str">
        <f t="shared" si="410"/>
        <v>5201123</v>
      </c>
      <c r="CR459" t="str">
        <f t="shared" si="411"/>
        <v>5501125</v>
      </c>
      <c r="CS459" t="str">
        <f t="shared" si="412"/>
        <v>5402123</v>
      </c>
      <c r="CT459" t="str">
        <f t="shared" si="413"/>
        <v>5400125</v>
      </c>
      <c r="CU459">
        <v>12</v>
      </c>
      <c r="CV459">
        <v>12</v>
      </c>
      <c r="CW459">
        <v>12</v>
      </c>
      <c r="CX459">
        <v>12</v>
      </c>
      <c r="CY459">
        <v>12</v>
      </c>
      <c r="CZ459">
        <v>12</v>
      </c>
      <c r="DA459" s="12">
        <v>5</v>
      </c>
      <c r="DB459" s="17">
        <v>5</v>
      </c>
      <c r="DC459">
        <v>5</v>
      </c>
      <c r="DD459">
        <v>5</v>
      </c>
      <c r="DE459">
        <v>5</v>
      </c>
      <c r="DF459">
        <v>5</v>
      </c>
      <c r="DG459" s="23" t="s">
        <v>142</v>
      </c>
      <c r="DH459" s="23" t="s">
        <v>192</v>
      </c>
      <c r="DI459" s="23" t="s">
        <v>191</v>
      </c>
      <c r="DJ459" s="23" t="s">
        <v>201</v>
      </c>
      <c r="DK459" s="23" t="s">
        <v>146</v>
      </c>
      <c r="DL459" s="23" t="s">
        <v>200</v>
      </c>
      <c r="DM459" t="str">
        <f t="shared" si="414"/>
        <v>木</v>
      </c>
      <c r="DN459" t="str">
        <f t="shared" si="415"/>
        <v>木</v>
      </c>
      <c r="DO459" t="str">
        <f t="shared" si="416"/>
        <v>木</v>
      </c>
      <c r="DP459" t="str">
        <f t="shared" si="417"/>
        <v>暗</v>
      </c>
      <c r="DQ459" t="str">
        <f t="shared" si="418"/>
        <v>木</v>
      </c>
      <c r="DR459" t="str">
        <f t="shared" si="419"/>
        <v>暗</v>
      </c>
      <c r="DS459" s="23" t="s">
        <v>137</v>
      </c>
      <c r="DT459" s="23" t="s">
        <v>147</v>
      </c>
      <c r="DU459" s="23" t="s">
        <v>147</v>
      </c>
      <c r="DV459" s="23" t="s">
        <v>170</v>
      </c>
      <c r="DW459" s="23" t="s">
        <v>160</v>
      </c>
      <c r="DX459" s="23" t="s">
        <v>170</v>
      </c>
      <c r="DY459">
        <f t="shared" si="390"/>
        <v>1</v>
      </c>
      <c r="DZ459">
        <f t="shared" si="390"/>
        <v>1</v>
      </c>
      <c r="EA459">
        <f t="shared" si="390"/>
        <v>1</v>
      </c>
      <c r="EB459">
        <f t="shared" si="390"/>
        <v>2</v>
      </c>
      <c r="EC459">
        <f t="shared" si="390"/>
        <v>2</v>
      </c>
      <c r="ED459">
        <f t="shared" si="390"/>
        <v>2</v>
      </c>
      <c r="EE459">
        <v>1204013</v>
      </c>
      <c r="EF459" t="s">
        <v>230</v>
      </c>
      <c r="EG459">
        <v>1</v>
      </c>
      <c r="EV459" t="str">
        <f t="shared" si="420"/>
        <v>木刀客</v>
      </c>
      <c r="EW459" t="str">
        <f t="shared" si="421"/>
        <v>木维京</v>
      </c>
      <c r="EX459" t="str">
        <f t="shared" si="422"/>
        <v>木骑兵</v>
      </c>
      <c r="EY459" t="str">
        <f t="shared" si="423"/>
        <v>暗猎人</v>
      </c>
      <c r="EZ459" t="str">
        <f t="shared" si="424"/>
        <v>木女巫</v>
      </c>
      <c r="FA459" t="str">
        <f t="shared" si="425"/>
        <v>暗巫师</v>
      </c>
      <c r="FB459">
        <v>9</v>
      </c>
      <c r="FC459">
        <v>11</v>
      </c>
      <c r="FD459">
        <v>10</v>
      </c>
      <c r="FE459">
        <v>19</v>
      </c>
      <c r="FF459">
        <v>12</v>
      </c>
      <c r="FG459">
        <v>18</v>
      </c>
      <c r="FH459">
        <f t="shared" ca="1" si="426"/>
        <v>4</v>
      </c>
      <c r="FI459">
        <f t="shared" ca="1" si="426"/>
        <v>7</v>
      </c>
      <c r="FJ459">
        <f t="shared" ca="1" si="426"/>
        <v>13</v>
      </c>
      <c r="FK459">
        <f t="shared" ca="1" si="427"/>
        <v>18</v>
      </c>
      <c r="FL459">
        <f t="shared" ca="1" si="427"/>
        <v>11</v>
      </c>
      <c r="FM459">
        <f t="shared" ca="1" si="427"/>
        <v>17</v>
      </c>
      <c r="FN459">
        <f t="shared" ca="1" si="428"/>
        <v>4</v>
      </c>
      <c r="FO459">
        <f t="shared" ca="1" si="429"/>
        <v>7</v>
      </c>
      <c r="FP459">
        <f t="shared" ca="1" si="430"/>
        <v>5</v>
      </c>
      <c r="FQ459">
        <f t="shared" ca="1" si="431"/>
        <v>18</v>
      </c>
      <c r="FR459">
        <f t="shared" ca="1" si="432"/>
        <v>11</v>
      </c>
      <c r="FS459">
        <f t="shared" ca="1" si="433"/>
        <v>12</v>
      </c>
    </row>
    <row r="460" spans="1:175" ht="14.25" x14ac:dyDescent="0.15">
      <c r="A460" s="20">
        <v>2000157</v>
      </c>
      <c r="B460" s="6" t="str">
        <f t="shared" si="392"/>
        <v>2</v>
      </c>
      <c r="C460" s="7">
        <v>1002</v>
      </c>
      <c r="D460" s="1" t="str">
        <f t="shared" si="393"/>
        <v>5200123,5200122,5202122,5601123,5401121,5500123</v>
      </c>
      <c r="E460" t="str">
        <f t="shared" si="394"/>
        <v>12,12,12,12,12,12</v>
      </c>
      <c r="F460" t="str">
        <f t="shared" si="395"/>
        <v>878,868,868,868,868,868</v>
      </c>
      <c r="G460">
        <f t="shared" si="396"/>
        <v>9445151</v>
      </c>
      <c r="H460" s="6">
        <f>Sheet1!B460</f>
        <v>30</v>
      </c>
      <c r="I460" s="6">
        <f>Sheet1!C460</f>
        <v>0</v>
      </c>
      <c r="J460" s="6">
        <f>Sheet1!D460</f>
        <v>0</v>
      </c>
      <c r="K460" s="6">
        <f>Sheet1!E460</f>
        <v>0</v>
      </c>
      <c r="L460" s="6">
        <f>Sheet1!F460</f>
        <v>200</v>
      </c>
      <c r="P460">
        <f t="shared" si="397"/>
        <v>9445151</v>
      </c>
      <c r="Q460" s="19">
        <v>9445151.6119999997</v>
      </c>
      <c r="R460" s="6" t="str">
        <f t="shared" si="398"/>
        <v>5200123,5200122,5202122,5601123,5401121,5500123</v>
      </c>
      <c r="S460" s="6" t="str">
        <f t="shared" si="399"/>
        <v>12,12,12,12,12,12</v>
      </c>
      <c r="T460" s="6" t="str">
        <f t="shared" si="400"/>
        <v>878,868,868,868,868,868</v>
      </c>
      <c r="U460">
        <v>5200123</v>
      </c>
      <c r="V460">
        <v>5200122</v>
      </c>
      <c r="W460">
        <v>5202122</v>
      </c>
      <c r="X460">
        <v>5601123</v>
      </c>
      <c r="Y460">
        <v>5401121</v>
      </c>
      <c r="Z460">
        <v>5500123</v>
      </c>
      <c r="AA460">
        <v>12</v>
      </c>
      <c r="AB460">
        <v>12</v>
      </c>
      <c r="AC460">
        <v>12</v>
      </c>
      <c r="AD460">
        <v>12</v>
      </c>
      <c r="AE460">
        <v>12</v>
      </c>
      <c r="AF460">
        <v>12</v>
      </c>
      <c r="AG460" s="12">
        <f t="shared" si="401"/>
        <v>878</v>
      </c>
      <c r="AH460" s="12">
        <f t="shared" si="402"/>
        <v>868</v>
      </c>
      <c r="AI460" s="12">
        <f t="shared" si="403"/>
        <v>868</v>
      </c>
      <c r="AJ460" s="12">
        <f t="shared" si="404"/>
        <v>868</v>
      </c>
      <c r="AK460" s="12">
        <f t="shared" si="405"/>
        <v>868</v>
      </c>
      <c r="AL460" s="12">
        <f t="shared" si="406"/>
        <v>868</v>
      </c>
      <c r="AM460" s="6">
        <f t="shared" si="391"/>
        <v>1605675.77404</v>
      </c>
      <c r="AN460" s="6">
        <f t="shared" si="387"/>
        <v>1567895.167592</v>
      </c>
      <c r="AO460" s="6">
        <f t="shared" si="387"/>
        <v>1567895.167592</v>
      </c>
      <c r="AP460" s="6">
        <f t="shared" si="387"/>
        <v>1567895.167592</v>
      </c>
      <c r="AQ460" s="6">
        <f t="shared" si="387"/>
        <v>1567895.167592</v>
      </c>
      <c r="AR460" s="6">
        <f t="shared" si="387"/>
        <v>1567895.167592</v>
      </c>
      <c r="CH460">
        <f t="shared" si="407"/>
        <v>2</v>
      </c>
      <c r="CI460" s="23" t="b">
        <f t="shared" si="434"/>
        <v>1</v>
      </c>
      <c r="CJ460" s="23" t="b">
        <f t="shared" si="434"/>
        <v>1</v>
      </c>
      <c r="CK460" s="23" t="b">
        <f t="shared" si="434"/>
        <v>1</v>
      </c>
      <c r="CL460" s="23" t="b">
        <f t="shared" si="434"/>
        <v>1</v>
      </c>
      <c r="CM460" s="23" t="b">
        <f t="shared" si="434"/>
        <v>1</v>
      </c>
      <c r="CN460" s="23" t="b">
        <f t="shared" si="434"/>
        <v>1</v>
      </c>
      <c r="CO460" t="str">
        <f t="shared" si="408"/>
        <v>5200123</v>
      </c>
      <c r="CP460" t="str">
        <f t="shared" si="409"/>
        <v>5200122</v>
      </c>
      <c r="CQ460" t="str">
        <f t="shared" si="410"/>
        <v>5202122</v>
      </c>
      <c r="CR460" t="str">
        <f t="shared" si="411"/>
        <v>5601123</v>
      </c>
      <c r="CS460" t="str">
        <f t="shared" si="412"/>
        <v>5401121</v>
      </c>
      <c r="CT460" t="str">
        <f t="shared" si="413"/>
        <v>5500123</v>
      </c>
      <c r="CU460">
        <v>12</v>
      </c>
      <c r="CV460">
        <v>12</v>
      </c>
      <c r="CW460">
        <v>12</v>
      </c>
      <c r="CX460">
        <v>12</v>
      </c>
      <c r="CY460">
        <v>12</v>
      </c>
      <c r="CZ460">
        <v>12</v>
      </c>
      <c r="DA460" s="12">
        <v>5</v>
      </c>
      <c r="DB460" s="17">
        <v>5</v>
      </c>
      <c r="DC460">
        <v>5</v>
      </c>
      <c r="DD460">
        <v>5</v>
      </c>
      <c r="DE460">
        <v>5</v>
      </c>
      <c r="DF460">
        <v>5</v>
      </c>
      <c r="DG460" s="28" t="s">
        <v>142</v>
      </c>
      <c r="DH460" s="28" t="s">
        <v>185</v>
      </c>
      <c r="DI460" s="23" t="s">
        <v>186</v>
      </c>
      <c r="DJ460" s="23" t="s">
        <v>175</v>
      </c>
      <c r="DK460" s="28" t="s">
        <v>144</v>
      </c>
      <c r="DL460" s="28" t="s">
        <v>195</v>
      </c>
      <c r="DM460" t="str">
        <f t="shared" si="414"/>
        <v>木</v>
      </c>
      <c r="DN460" t="str">
        <f t="shared" si="415"/>
        <v>火</v>
      </c>
      <c r="DO460" t="str">
        <f t="shared" si="416"/>
        <v>火</v>
      </c>
      <c r="DP460" t="str">
        <f t="shared" si="417"/>
        <v>木</v>
      </c>
      <c r="DQ460" t="str">
        <f t="shared" si="418"/>
        <v>水</v>
      </c>
      <c r="DR460" t="str">
        <f t="shared" si="419"/>
        <v>木</v>
      </c>
      <c r="DS460" s="28" t="s">
        <v>173</v>
      </c>
      <c r="DT460" s="28" t="s">
        <v>147</v>
      </c>
      <c r="DU460" s="23" t="s">
        <v>155</v>
      </c>
      <c r="DV460" s="23" t="s">
        <v>165</v>
      </c>
      <c r="DW460" s="28" t="s">
        <v>170</v>
      </c>
      <c r="DX460" s="28" t="s">
        <v>160</v>
      </c>
      <c r="DY460">
        <f t="shared" si="390"/>
        <v>1</v>
      </c>
      <c r="DZ460">
        <f t="shared" si="390"/>
        <v>1</v>
      </c>
      <c r="EA460">
        <f t="shared" si="390"/>
        <v>1</v>
      </c>
      <c r="EB460">
        <f t="shared" si="390"/>
        <v>2</v>
      </c>
      <c r="EC460">
        <f t="shared" si="390"/>
        <v>2</v>
      </c>
      <c r="ED460">
        <f t="shared" si="390"/>
        <v>2</v>
      </c>
      <c r="EE460">
        <v>1404013</v>
      </c>
      <c r="EF460" t="s">
        <v>231</v>
      </c>
      <c r="EG460">
        <v>2</v>
      </c>
      <c r="EV460" t="str">
        <f t="shared" si="420"/>
        <v>木刀客</v>
      </c>
      <c r="EW460" t="str">
        <f t="shared" si="421"/>
        <v>火刀客</v>
      </c>
      <c r="EX460" t="str">
        <f t="shared" si="422"/>
        <v>火维京</v>
      </c>
      <c r="EY460" t="str">
        <f t="shared" si="423"/>
        <v>木修女</v>
      </c>
      <c r="EZ460" t="str">
        <f t="shared" si="424"/>
        <v>水魔法师</v>
      </c>
      <c r="FA460" t="str">
        <f t="shared" si="425"/>
        <v>木海盗</v>
      </c>
      <c r="FB460">
        <v>9</v>
      </c>
      <c r="FC460">
        <v>5</v>
      </c>
      <c r="FD460">
        <v>7</v>
      </c>
      <c r="FE460">
        <v>15</v>
      </c>
      <c r="FF460">
        <v>1</v>
      </c>
      <c r="FG460">
        <v>13</v>
      </c>
      <c r="FH460">
        <f t="shared" ca="1" si="426"/>
        <v>10</v>
      </c>
      <c r="FI460">
        <f t="shared" ca="1" si="426"/>
        <v>12</v>
      </c>
      <c r="FJ460">
        <f t="shared" ca="1" si="426"/>
        <v>15</v>
      </c>
      <c r="FK460">
        <f t="shared" ca="1" si="427"/>
        <v>15</v>
      </c>
      <c r="FL460">
        <f t="shared" ca="1" si="427"/>
        <v>5</v>
      </c>
      <c r="FM460">
        <f t="shared" ca="1" si="427"/>
        <v>13</v>
      </c>
      <c r="FN460">
        <f t="shared" ca="1" si="428"/>
        <v>10</v>
      </c>
      <c r="FO460">
        <f t="shared" ca="1" si="429"/>
        <v>12</v>
      </c>
      <c r="FP460">
        <f t="shared" ca="1" si="430"/>
        <v>11</v>
      </c>
      <c r="FQ460">
        <f t="shared" ca="1" si="431"/>
        <v>15</v>
      </c>
      <c r="FR460">
        <f t="shared" ca="1" si="432"/>
        <v>5</v>
      </c>
      <c r="FS460">
        <f t="shared" ca="1" si="433"/>
        <v>13</v>
      </c>
    </row>
    <row r="461" spans="1:175" ht="14.25" x14ac:dyDescent="0.15">
      <c r="A461" s="20">
        <v>2000158</v>
      </c>
      <c r="B461" s="6" t="str">
        <f t="shared" si="392"/>
        <v>2</v>
      </c>
      <c r="C461" s="7">
        <v>1002</v>
      </c>
      <c r="D461" s="1" t="str">
        <f t="shared" si="393"/>
        <v>5301122,5600124,5202123,5502122,5400125,5402123</v>
      </c>
      <c r="E461" t="str">
        <f t="shared" si="394"/>
        <v>12,12,12,12,12,12</v>
      </c>
      <c r="F461" t="str">
        <f t="shared" si="395"/>
        <v>883,872,872,872,872,872</v>
      </c>
      <c r="G461">
        <f t="shared" si="396"/>
        <v>9534897</v>
      </c>
      <c r="H461" s="6">
        <f>Sheet1!B461</f>
        <v>1</v>
      </c>
      <c r="I461" s="6">
        <f>Sheet1!C461</f>
        <v>0</v>
      </c>
      <c r="J461" s="6">
        <f>Sheet1!D461</f>
        <v>0</v>
      </c>
      <c r="K461" s="6">
        <f>Sheet1!E461</f>
        <v>0</v>
      </c>
      <c r="L461" s="6">
        <f>Sheet1!F461</f>
        <v>45000</v>
      </c>
      <c r="P461">
        <f t="shared" si="397"/>
        <v>9534897</v>
      </c>
      <c r="Q461" s="19">
        <v>9534897.0749999993</v>
      </c>
      <c r="R461" s="6" t="str">
        <f t="shared" si="398"/>
        <v>5301122,5600124,5202123,5502122,5400125,5402123</v>
      </c>
      <c r="S461" s="6" t="str">
        <f t="shared" si="399"/>
        <v>12,12,12,12,12,12</v>
      </c>
      <c r="T461" s="6" t="str">
        <f t="shared" si="400"/>
        <v>883,872,872,872,872,872</v>
      </c>
      <c r="U461">
        <v>5301122</v>
      </c>
      <c r="V461">
        <v>5600124</v>
      </c>
      <c r="W461">
        <v>5202123</v>
      </c>
      <c r="X461">
        <v>5502122</v>
      </c>
      <c r="Y461">
        <v>5400125</v>
      </c>
      <c r="Z461">
        <v>5402123</v>
      </c>
      <c r="AA461">
        <v>12</v>
      </c>
      <c r="AB461">
        <v>12</v>
      </c>
      <c r="AC461">
        <v>12</v>
      </c>
      <c r="AD461">
        <v>12</v>
      </c>
      <c r="AE461">
        <v>12</v>
      </c>
      <c r="AF461">
        <v>12</v>
      </c>
      <c r="AG461" s="12">
        <f t="shared" si="401"/>
        <v>883</v>
      </c>
      <c r="AH461" s="12">
        <f t="shared" si="402"/>
        <v>872</v>
      </c>
      <c r="AI461" s="12">
        <f t="shared" si="403"/>
        <v>872</v>
      </c>
      <c r="AJ461" s="12">
        <f t="shared" si="404"/>
        <v>872</v>
      </c>
      <c r="AK461" s="12">
        <f t="shared" si="405"/>
        <v>872</v>
      </c>
      <c r="AL461" s="12">
        <f t="shared" si="406"/>
        <v>872</v>
      </c>
      <c r="AM461" s="6">
        <f t="shared" si="391"/>
        <v>1620932.50275</v>
      </c>
      <c r="AN461" s="6">
        <f t="shared" si="387"/>
        <v>1582792.91445</v>
      </c>
      <c r="AO461" s="6">
        <f t="shared" si="387"/>
        <v>1582792.91445</v>
      </c>
      <c r="AP461" s="6">
        <f t="shared" si="387"/>
        <v>1582792.91445</v>
      </c>
      <c r="AQ461" s="6">
        <f t="shared" si="387"/>
        <v>1582792.91445</v>
      </c>
      <c r="AR461" s="6">
        <f t="shared" si="387"/>
        <v>1582792.91445</v>
      </c>
      <c r="CH461">
        <f t="shared" si="407"/>
        <v>3</v>
      </c>
      <c r="CI461" s="23" t="b">
        <f t="shared" si="434"/>
        <v>1</v>
      </c>
      <c r="CJ461" s="23" t="b">
        <f t="shared" si="434"/>
        <v>1</v>
      </c>
      <c r="CK461" s="23" t="b">
        <f t="shared" si="434"/>
        <v>1</v>
      </c>
      <c r="CL461" s="23" t="b">
        <f t="shared" si="434"/>
        <v>1</v>
      </c>
      <c r="CM461" s="23" t="b">
        <f t="shared" si="434"/>
        <v>1</v>
      </c>
      <c r="CN461" s="23" t="b">
        <f t="shared" si="434"/>
        <v>1</v>
      </c>
      <c r="CO461" t="str">
        <f t="shared" si="408"/>
        <v>5301122</v>
      </c>
      <c r="CP461" t="str">
        <f t="shared" si="409"/>
        <v>5600124</v>
      </c>
      <c r="CQ461" t="str">
        <f t="shared" si="410"/>
        <v>5202123</v>
      </c>
      <c r="CR461" t="str">
        <f t="shared" si="411"/>
        <v>5502122</v>
      </c>
      <c r="CS461" t="str">
        <f t="shared" si="412"/>
        <v>5400125</v>
      </c>
      <c r="CT461" t="str">
        <f t="shared" si="413"/>
        <v>5402123</v>
      </c>
      <c r="CU461">
        <v>12</v>
      </c>
      <c r="CV461">
        <v>12</v>
      </c>
      <c r="CW461">
        <v>12</v>
      </c>
      <c r="CX461">
        <v>12</v>
      </c>
      <c r="CY461">
        <v>12</v>
      </c>
      <c r="CZ461">
        <v>12</v>
      </c>
      <c r="DA461" s="12">
        <v>5</v>
      </c>
      <c r="DB461" s="17">
        <v>5</v>
      </c>
      <c r="DC461">
        <v>5</v>
      </c>
      <c r="DD461">
        <v>5</v>
      </c>
      <c r="DE461">
        <v>5</v>
      </c>
      <c r="DF461">
        <v>5</v>
      </c>
      <c r="DG461" s="28" t="s">
        <v>187</v>
      </c>
      <c r="DH461" s="28" t="s">
        <v>178</v>
      </c>
      <c r="DI461" s="23" t="s">
        <v>192</v>
      </c>
      <c r="DJ461" s="23" t="s">
        <v>190</v>
      </c>
      <c r="DK461" s="23" t="s">
        <v>200</v>
      </c>
      <c r="DL461" s="23" t="s">
        <v>146</v>
      </c>
      <c r="DM461" t="str">
        <f t="shared" si="414"/>
        <v>火</v>
      </c>
      <c r="DN461" t="str">
        <f t="shared" si="415"/>
        <v>光</v>
      </c>
      <c r="DO461" t="str">
        <f t="shared" si="416"/>
        <v>木</v>
      </c>
      <c r="DP461" t="str">
        <f t="shared" si="417"/>
        <v>火</v>
      </c>
      <c r="DQ461" t="str">
        <f t="shared" si="418"/>
        <v>暗</v>
      </c>
      <c r="DR461" t="str">
        <f t="shared" si="419"/>
        <v>木</v>
      </c>
      <c r="DS461" s="28" t="s">
        <v>147</v>
      </c>
      <c r="DT461" s="28" t="s">
        <v>147</v>
      </c>
      <c r="DU461" s="23" t="s">
        <v>152</v>
      </c>
      <c r="DV461" s="23" t="s">
        <v>160</v>
      </c>
      <c r="DW461" s="23" t="s">
        <v>165</v>
      </c>
      <c r="DX461" s="23" t="s">
        <v>160</v>
      </c>
      <c r="DY461">
        <f t="shared" si="390"/>
        <v>1</v>
      </c>
      <c r="DZ461">
        <f t="shared" si="390"/>
        <v>1</v>
      </c>
      <c r="EA461">
        <f t="shared" si="390"/>
        <v>1</v>
      </c>
      <c r="EB461">
        <f t="shared" si="390"/>
        <v>2</v>
      </c>
      <c r="EC461">
        <f t="shared" si="390"/>
        <v>2</v>
      </c>
      <c r="ED461">
        <f t="shared" si="390"/>
        <v>2</v>
      </c>
      <c r="EE461">
        <v>1503013</v>
      </c>
      <c r="EF461" t="s">
        <v>141</v>
      </c>
      <c r="EG461">
        <v>1</v>
      </c>
      <c r="EV461" t="str">
        <f t="shared" si="420"/>
        <v>火剑士</v>
      </c>
      <c r="EW461" t="str">
        <f t="shared" si="421"/>
        <v>光熊猫</v>
      </c>
      <c r="EX461" t="str">
        <f t="shared" si="422"/>
        <v>木维京</v>
      </c>
      <c r="EY461" t="str">
        <f t="shared" si="423"/>
        <v>火火枪手</v>
      </c>
      <c r="EZ461" t="str">
        <f t="shared" si="424"/>
        <v>暗巫师</v>
      </c>
      <c r="FA461" t="str">
        <f t="shared" si="425"/>
        <v>木女巫</v>
      </c>
      <c r="FB461">
        <v>8</v>
      </c>
      <c r="FC461">
        <v>15</v>
      </c>
      <c r="FD461">
        <v>11</v>
      </c>
      <c r="FE461">
        <v>9</v>
      </c>
      <c r="FF461">
        <v>18</v>
      </c>
      <c r="FG461">
        <v>12</v>
      </c>
      <c r="FH461">
        <f t="shared" ca="1" si="426"/>
        <v>2</v>
      </c>
      <c r="FI461">
        <f t="shared" ca="1" si="426"/>
        <v>8</v>
      </c>
      <c r="FJ461">
        <f t="shared" ca="1" si="426"/>
        <v>5</v>
      </c>
      <c r="FK461">
        <f t="shared" ca="1" si="427"/>
        <v>10</v>
      </c>
      <c r="FL461">
        <f t="shared" ca="1" si="427"/>
        <v>19</v>
      </c>
      <c r="FM461">
        <f t="shared" ca="1" si="427"/>
        <v>14</v>
      </c>
      <c r="FN461">
        <f t="shared" ca="1" si="428"/>
        <v>2</v>
      </c>
      <c r="FO461">
        <f t="shared" ca="1" si="429"/>
        <v>8</v>
      </c>
      <c r="FP461">
        <f t="shared" ca="1" si="430"/>
        <v>6</v>
      </c>
      <c r="FQ461">
        <f t="shared" ca="1" si="431"/>
        <v>10</v>
      </c>
      <c r="FR461">
        <f t="shared" ca="1" si="432"/>
        <v>19</v>
      </c>
      <c r="FS461">
        <f t="shared" ca="1" si="433"/>
        <v>13</v>
      </c>
    </row>
    <row r="462" spans="1:175" ht="14.25" x14ac:dyDescent="0.15">
      <c r="A462" s="20">
        <v>2000159</v>
      </c>
      <c r="B462" s="6" t="str">
        <f t="shared" si="392"/>
        <v>2</v>
      </c>
      <c r="C462" s="7">
        <v>1002</v>
      </c>
      <c r="D462" s="1" t="str">
        <f t="shared" si="393"/>
        <v>5302124,5200123,5201124,5402122,5502121,5401122</v>
      </c>
      <c r="E462" t="str">
        <f t="shared" si="394"/>
        <v>12,12,12,12,12,12</v>
      </c>
      <c r="F462" t="str">
        <f t="shared" si="395"/>
        <v>887,876,876,876,876,876</v>
      </c>
      <c r="G462">
        <f t="shared" si="396"/>
        <v>9625176</v>
      </c>
      <c r="H462" s="6">
        <f>Sheet1!B462</f>
        <v>31</v>
      </c>
      <c r="I462" s="6">
        <f>Sheet1!C462</f>
        <v>0</v>
      </c>
      <c r="J462" s="6">
        <f>Sheet1!D462</f>
        <v>0</v>
      </c>
      <c r="K462" s="6">
        <f>Sheet1!E462</f>
        <v>0</v>
      </c>
      <c r="L462" s="6">
        <f>Sheet1!F462</f>
        <v>200</v>
      </c>
      <c r="P462">
        <f t="shared" si="397"/>
        <v>9625176</v>
      </c>
      <c r="Q462" s="19">
        <v>9625176.3300000001</v>
      </c>
      <c r="R462" s="6" t="str">
        <f t="shared" si="398"/>
        <v>5302124,5200123,5201124,5402122,5502121,5401122</v>
      </c>
      <c r="S462" s="6" t="str">
        <f t="shared" si="399"/>
        <v>12,12,12,12,12,12</v>
      </c>
      <c r="T462" s="6" t="str">
        <f t="shared" si="400"/>
        <v>887,876,876,876,876,876</v>
      </c>
      <c r="U462">
        <v>5302124</v>
      </c>
      <c r="V462">
        <v>5200123</v>
      </c>
      <c r="W462">
        <v>5201124</v>
      </c>
      <c r="X462">
        <v>5402122</v>
      </c>
      <c r="Y462">
        <v>5502121</v>
      </c>
      <c r="Z462">
        <v>5401122</v>
      </c>
      <c r="AA462">
        <v>12</v>
      </c>
      <c r="AB462">
        <v>12</v>
      </c>
      <c r="AC462">
        <v>12</v>
      </c>
      <c r="AD462">
        <v>12</v>
      </c>
      <c r="AE462">
        <v>12</v>
      </c>
      <c r="AF462">
        <v>12</v>
      </c>
      <c r="AG462" s="12">
        <f t="shared" si="401"/>
        <v>887</v>
      </c>
      <c r="AH462" s="12">
        <f t="shared" si="402"/>
        <v>876</v>
      </c>
      <c r="AI462" s="12">
        <f t="shared" si="403"/>
        <v>876</v>
      </c>
      <c r="AJ462" s="12">
        <f t="shared" si="404"/>
        <v>876</v>
      </c>
      <c r="AK462" s="12">
        <f t="shared" si="405"/>
        <v>876</v>
      </c>
      <c r="AL462" s="12">
        <f t="shared" si="406"/>
        <v>876</v>
      </c>
      <c r="AM462" s="6">
        <f t="shared" si="391"/>
        <v>1636279.9761000001</v>
      </c>
      <c r="AN462" s="6">
        <f t="shared" si="387"/>
        <v>1597779.2707800001</v>
      </c>
      <c r="AO462" s="6">
        <f t="shared" si="387"/>
        <v>1597779.2707800001</v>
      </c>
      <c r="AP462" s="6">
        <f t="shared" si="387"/>
        <v>1597779.2707800001</v>
      </c>
      <c r="AQ462" s="6">
        <f t="shared" si="387"/>
        <v>1597779.2707800001</v>
      </c>
      <c r="AR462" s="6">
        <f t="shared" si="387"/>
        <v>1597779.2707800001</v>
      </c>
      <c r="CH462">
        <f t="shared" si="407"/>
        <v>4</v>
      </c>
      <c r="CI462" s="23" t="b">
        <f t="shared" si="434"/>
        <v>1</v>
      </c>
      <c r="CJ462" s="23" t="b">
        <f t="shared" si="434"/>
        <v>1</v>
      </c>
      <c r="CK462" s="23" t="b">
        <f t="shared" si="434"/>
        <v>1</v>
      </c>
      <c r="CL462" s="23" t="b">
        <f t="shared" si="434"/>
        <v>1</v>
      </c>
      <c r="CM462" s="23" t="b">
        <f t="shared" si="434"/>
        <v>1</v>
      </c>
      <c r="CN462" s="23" t="b">
        <f t="shared" si="434"/>
        <v>1</v>
      </c>
      <c r="CO462" t="str">
        <f t="shared" si="408"/>
        <v>5302124</v>
      </c>
      <c r="CP462" t="str">
        <f t="shared" si="409"/>
        <v>5200123</v>
      </c>
      <c r="CQ462" t="str">
        <f t="shared" si="410"/>
        <v>5201124</v>
      </c>
      <c r="CR462" t="str">
        <f t="shared" si="411"/>
        <v>5402122</v>
      </c>
      <c r="CS462" t="str">
        <f t="shared" si="412"/>
        <v>5502121</v>
      </c>
      <c r="CT462" t="str">
        <f t="shared" si="413"/>
        <v>5401122</v>
      </c>
      <c r="CU462">
        <v>12</v>
      </c>
      <c r="CV462">
        <v>12</v>
      </c>
      <c r="CW462">
        <v>12</v>
      </c>
      <c r="CX462">
        <v>12</v>
      </c>
      <c r="CY462">
        <v>12</v>
      </c>
      <c r="CZ462">
        <v>12</v>
      </c>
      <c r="DA462" s="12">
        <v>5</v>
      </c>
      <c r="DB462" s="17">
        <v>5</v>
      </c>
      <c r="DC462">
        <v>5</v>
      </c>
      <c r="DD462">
        <v>5</v>
      </c>
      <c r="DE462">
        <v>5</v>
      </c>
      <c r="DF462">
        <v>5</v>
      </c>
      <c r="DG462" s="28" t="s">
        <v>198</v>
      </c>
      <c r="DH462" s="28" t="s">
        <v>142</v>
      </c>
      <c r="DI462" s="28" t="s">
        <v>197</v>
      </c>
      <c r="DJ462" s="28" t="s">
        <v>189</v>
      </c>
      <c r="DK462" s="23" t="s">
        <v>130</v>
      </c>
      <c r="DL462" s="23" t="s">
        <v>188</v>
      </c>
      <c r="DM462" t="str">
        <f t="shared" si="414"/>
        <v>光</v>
      </c>
      <c r="DN462" t="str">
        <f t="shared" si="415"/>
        <v>木</v>
      </c>
      <c r="DO462" t="str">
        <f t="shared" si="416"/>
        <v>光</v>
      </c>
      <c r="DP462" t="str">
        <f t="shared" si="417"/>
        <v>火</v>
      </c>
      <c r="DQ462" t="str">
        <f t="shared" si="418"/>
        <v>水</v>
      </c>
      <c r="DR462" t="str">
        <f t="shared" si="419"/>
        <v>火</v>
      </c>
      <c r="DS462" s="28" t="s">
        <v>147</v>
      </c>
      <c r="DT462" s="28" t="s">
        <v>147</v>
      </c>
      <c r="DU462" s="28" t="s">
        <v>155</v>
      </c>
      <c r="DV462" s="28" t="s">
        <v>169</v>
      </c>
      <c r="DW462" s="23" t="s">
        <v>165</v>
      </c>
      <c r="DX462" s="23" t="s">
        <v>161</v>
      </c>
      <c r="DY462">
        <f t="shared" si="390"/>
        <v>1</v>
      </c>
      <c r="DZ462">
        <f t="shared" si="390"/>
        <v>1</v>
      </c>
      <c r="EA462">
        <f t="shared" si="390"/>
        <v>1</v>
      </c>
      <c r="EB462">
        <f t="shared" si="390"/>
        <v>2</v>
      </c>
      <c r="EC462">
        <f t="shared" si="390"/>
        <v>2</v>
      </c>
      <c r="ED462">
        <f t="shared" si="390"/>
        <v>2</v>
      </c>
      <c r="EE462">
        <v>1304013</v>
      </c>
      <c r="EF462" t="s">
        <v>136</v>
      </c>
      <c r="EG462">
        <v>1</v>
      </c>
      <c r="EV462" t="str">
        <f t="shared" si="420"/>
        <v>光盗贼</v>
      </c>
      <c r="EW462" t="str">
        <f t="shared" si="421"/>
        <v>木刀客</v>
      </c>
      <c r="EX462" t="str">
        <f t="shared" si="422"/>
        <v>光骑兵</v>
      </c>
      <c r="EY462" t="str">
        <f t="shared" si="423"/>
        <v>火女巫</v>
      </c>
      <c r="EZ462" t="str">
        <f t="shared" si="424"/>
        <v>水火枪手</v>
      </c>
      <c r="FA462" t="str">
        <f t="shared" si="425"/>
        <v>火魔法师</v>
      </c>
      <c r="FB462">
        <v>14</v>
      </c>
      <c r="FC462">
        <v>9</v>
      </c>
      <c r="FD462">
        <v>13</v>
      </c>
      <c r="FE462">
        <v>7</v>
      </c>
      <c r="FF462">
        <v>4</v>
      </c>
      <c r="FG462">
        <v>6</v>
      </c>
      <c r="FH462">
        <f t="shared" ca="1" si="426"/>
        <v>18</v>
      </c>
      <c r="FI462">
        <f t="shared" ca="1" si="426"/>
        <v>17</v>
      </c>
      <c r="FJ462">
        <f t="shared" ca="1" si="426"/>
        <v>9</v>
      </c>
      <c r="FK462">
        <f t="shared" ca="1" si="427"/>
        <v>5</v>
      </c>
      <c r="FL462">
        <f t="shared" ca="1" si="427"/>
        <v>10</v>
      </c>
      <c r="FM462">
        <f t="shared" ca="1" si="427"/>
        <v>12</v>
      </c>
      <c r="FN462">
        <f t="shared" ca="1" si="428"/>
        <v>18</v>
      </c>
      <c r="FO462">
        <f t="shared" ca="1" si="429"/>
        <v>17</v>
      </c>
      <c r="FP462">
        <f t="shared" ca="1" si="430"/>
        <v>12</v>
      </c>
      <c r="FQ462">
        <f t="shared" ca="1" si="431"/>
        <v>5</v>
      </c>
      <c r="FR462">
        <f t="shared" ca="1" si="432"/>
        <v>10</v>
      </c>
      <c r="FS462">
        <f t="shared" ca="1" si="433"/>
        <v>6</v>
      </c>
    </row>
    <row r="463" spans="1:175" ht="14.25" x14ac:dyDescent="0.15">
      <c r="A463" s="20">
        <v>2000160</v>
      </c>
      <c r="B463" s="6" t="str">
        <f t="shared" si="392"/>
        <v>2</v>
      </c>
      <c r="C463" s="7">
        <v>1002</v>
      </c>
      <c r="D463" s="1" t="str">
        <f t="shared" si="393"/>
        <v>5302124,5202122,5301123,5601121,5601123,5502123</v>
      </c>
      <c r="E463" t="str">
        <f t="shared" si="394"/>
        <v>12,12,12,12,12,12</v>
      </c>
      <c r="F463" t="str">
        <f t="shared" si="395"/>
        <v>891,880,880,880,880,880</v>
      </c>
      <c r="G463">
        <f t="shared" si="396"/>
        <v>9715994</v>
      </c>
      <c r="H463" s="6">
        <f>Sheet1!B463</f>
        <v>6</v>
      </c>
      <c r="I463" s="6">
        <f>Sheet1!C463</f>
        <v>2</v>
      </c>
      <c r="J463" s="6">
        <f>Sheet1!D463</f>
        <v>2</v>
      </c>
      <c r="K463" s="6">
        <f>Sheet1!E463</f>
        <v>5</v>
      </c>
      <c r="L463" s="6">
        <f>Sheet1!F463</f>
        <v>25</v>
      </c>
      <c r="P463">
        <f t="shared" si="397"/>
        <v>9715994</v>
      </c>
      <c r="Q463" s="19">
        <v>9715994.3790000007</v>
      </c>
      <c r="R463" s="6" t="str">
        <f t="shared" si="398"/>
        <v>5302124,5202122,5301123,5601121,5601123,5502123</v>
      </c>
      <c r="S463" s="6" t="str">
        <f t="shared" si="399"/>
        <v>12,12,12,12,12,12</v>
      </c>
      <c r="T463" s="6" t="str">
        <f t="shared" si="400"/>
        <v>891,880,880,880,880,880</v>
      </c>
      <c r="U463">
        <v>5302124</v>
      </c>
      <c r="V463">
        <v>5202122</v>
      </c>
      <c r="W463">
        <v>5301123</v>
      </c>
      <c r="X463">
        <v>5601121</v>
      </c>
      <c r="Y463">
        <v>5601123</v>
      </c>
      <c r="Z463">
        <v>5502123</v>
      </c>
      <c r="AA463">
        <v>12</v>
      </c>
      <c r="AB463">
        <v>12</v>
      </c>
      <c r="AC463">
        <v>12</v>
      </c>
      <c r="AD463">
        <v>12</v>
      </c>
      <c r="AE463">
        <v>12</v>
      </c>
      <c r="AF463">
        <v>12</v>
      </c>
      <c r="AG463" s="12">
        <f t="shared" si="401"/>
        <v>891</v>
      </c>
      <c r="AH463" s="12">
        <f t="shared" si="402"/>
        <v>880</v>
      </c>
      <c r="AI463" s="12">
        <f t="shared" si="403"/>
        <v>880</v>
      </c>
      <c r="AJ463" s="12">
        <f t="shared" si="404"/>
        <v>880</v>
      </c>
      <c r="AK463" s="12">
        <f t="shared" si="405"/>
        <v>880</v>
      </c>
      <c r="AL463" s="12">
        <f t="shared" si="406"/>
        <v>880</v>
      </c>
      <c r="AM463" s="6">
        <f t="shared" si="391"/>
        <v>1651719.0444300002</v>
      </c>
      <c r="AN463" s="6">
        <f t="shared" ref="AN463:AR513" si="435">$Q463*0.166</f>
        <v>1612855.0669140001</v>
      </c>
      <c r="AO463" s="6">
        <f t="shared" si="435"/>
        <v>1612855.0669140001</v>
      </c>
      <c r="AP463" s="6">
        <f t="shared" si="435"/>
        <v>1612855.0669140001</v>
      </c>
      <c r="AQ463" s="6">
        <f t="shared" si="435"/>
        <v>1612855.0669140001</v>
      </c>
      <c r="AR463" s="6">
        <f t="shared" si="435"/>
        <v>1612855.0669140001</v>
      </c>
      <c r="CH463">
        <f t="shared" si="407"/>
        <v>0</v>
      </c>
      <c r="CI463" s="23" t="b">
        <f t="shared" si="434"/>
        <v>1</v>
      </c>
      <c r="CJ463" s="23" t="b">
        <f t="shared" si="434"/>
        <v>1</v>
      </c>
      <c r="CK463" s="23" t="b">
        <f t="shared" si="434"/>
        <v>1</v>
      </c>
      <c r="CL463" s="23" t="b">
        <f t="shared" si="434"/>
        <v>1</v>
      </c>
      <c r="CM463" s="23" t="b">
        <f t="shared" si="434"/>
        <v>1</v>
      </c>
      <c r="CN463" s="23" t="b">
        <f t="shared" si="434"/>
        <v>1</v>
      </c>
      <c r="CO463" t="str">
        <f t="shared" si="408"/>
        <v>5302124</v>
      </c>
      <c r="CP463" t="str">
        <f t="shared" si="409"/>
        <v>5202122</v>
      </c>
      <c r="CQ463" t="str">
        <f t="shared" si="410"/>
        <v>5301123</v>
      </c>
      <c r="CR463" t="str">
        <f t="shared" si="411"/>
        <v>5601121</v>
      </c>
      <c r="CS463" t="str">
        <f t="shared" si="412"/>
        <v>5601123</v>
      </c>
      <c r="CT463" t="str">
        <f t="shared" si="413"/>
        <v>5502123</v>
      </c>
      <c r="CU463">
        <v>12</v>
      </c>
      <c r="CV463">
        <v>12</v>
      </c>
      <c r="CW463">
        <v>12</v>
      </c>
      <c r="CX463">
        <v>12</v>
      </c>
      <c r="CY463">
        <v>12</v>
      </c>
      <c r="CZ463">
        <v>12</v>
      </c>
      <c r="DA463" s="12">
        <v>5</v>
      </c>
      <c r="DB463" s="17">
        <v>5</v>
      </c>
      <c r="DC463">
        <v>5</v>
      </c>
      <c r="DD463">
        <v>5</v>
      </c>
      <c r="DE463">
        <v>5</v>
      </c>
      <c r="DF463">
        <v>5</v>
      </c>
      <c r="DG463" s="28" t="s">
        <v>198</v>
      </c>
      <c r="DH463" s="28" t="s">
        <v>186</v>
      </c>
      <c r="DI463" s="28" t="s">
        <v>193</v>
      </c>
      <c r="DJ463" s="23" t="s">
        <v>184</v>
      </c>
      <c r="DK463" s="23" t="s">
        <v>175</v>
      </c>
      <c r="DL463" s="23" t="s">
        <v>196</v>
      </c>
      <c r="DM463" t="str">
        <f t="shared" si="414"/>
        <v>光</v>
      </c>
      <c r="DN463" t="str">
        <f t="shared" si="415"/>
        <v>火</v>
      </c>
      <c r="DO463" t="str">
        <f t="shared" si="416"/>
        <v>木</v>
      </c>
      <c r="DP463" t="str">
        <f t="shared" si="417"/>
        <v>水</v>
      </c>
      <c r="DQ463" t="str">
        <f t="shared" si="418"/>
        <v>木</v>
      </c>
      <c r="DR463" t="str">
        <f t="shared" si="419"/>
        <v>木</v>
      </c>
      <c r="DS463" s="28" t="s">
        <v>152</v>
      </c>
      <c r="DT463" s="28" t="s">
        <v>152</v>
      </c>
      <c r="DU463" s="28" t="s">
        <v>152</v>
      </c>
      <c r="DV463" s="23" t="s">
        <v>163</v>
      </c>
      <c r="DW463" s="23" t="s">
        <v>163</v>
      </c>
      <c r="DX463" s="23" t="s">
        <v>163</v>
      </c>
      <c r="DY463">
        <f t="shared" si="390"/>
        <v>1</v>
      </c>
      <c r="DZ463">
        <f t="shared" si="390"/>
        <v>1</v>
      </c>
      <c r="EA463">
        <f t="shared" si="390"/>
        <v>1</v>
      </c>
      <c r="EB463">
        <f t="shared" si="390"/>
        <v>2</v>
      </c>
      <c r="EC463">
        <f t="shared" si="390"/>
        <v>2</v>
      </c>
      <c r="ED463">
        <f t="shared" si="390"/>
        <v>2</v>
      </c>
      <c r="EE463">
        <v>1203014</v>
      </c>
      <c r="EF463" t="s">
        <v>232</v>
      </c>
      <c r="EG463">
        <v>1</v>
      </c>
      <c r="EV463" t="str">
        <f t="shared" si="420"/>
        <v>光盗贼</v>
      </c>
      <c r="EW463" t="str">
        <f t="shared" si="421"/>
        <v>火维京</v>
      </c>
      <c r="EX463" t="str">
        <f t="shared" si="422"/>
        <v>木剑士</v>
      </c>
      <c r="EY463" t="str">
        <f t="shared" si="423"/>
        <v>水修女</v>
      </c>
      <c r="EZ463" t="str">
        <f t="shared" si="424"/>
        <v>木修女</v>
      </c>
      <c r="FA463" t="str">
        <f t="shared" si="425"/>
        <v>木火枪手</v>
      </c>
      <c r="FB463">
        <v>14</v>
      </c>
      <c r="FC463">
        <v>7</v>
      </c>
      <c r="FD463">
        <v>12</v>
      </c>
      <c r="FE463">
        <v>5</v>
      </c>
      <c r="FF463">
        <v>15</v>
      </c>
      <c r="FG463">
        <v>14</v>
      </c>
      <c r="FH463">
        <f t="shared" ca="1" si="426"/>
        <v>18</v>
      </c>
      <c r="FI463">
        <f t="shared" ca="1" si="426"/>
        <v>17</v>
      </c>
      <c r="FJ463">
        <f t="shared" ca="1" si="426"/>
        <v>2</v>
      </c>
      <c r="FK463">
        <f t="shared" ca="1" si="427"/>
        <v>18</v>
      </c>
      <c r="FL463">
        <f t="shared" ca="1" si="427"/>
        <v>18</v>
      </c>
      <c r="FM463">
        <f t="shared" ca="1" si="427"/>
        <v>14</v>
      </c>
      <c r="FN463">
        <f t="shared" ca="1" si="428"/>
        <v>18</v>
      </c>
      <c r="FO463">
        <f t="shared" ca="1" si="429"/>
        <v>17</v>
      </c>
      <c r="FP463">
        <f t="shared" ca="1" si="430"/>
        <v>4</v>
      </c>
      <c r="FQ463">
        <f t="shared" ca="1" si="431"/>
        <v>18</v>
      </c>
      <c r="FR463">
        <f t="shared" ca="1" si="432"/>
        <v>10</v>
      </c>
      <c r="FS463">
        <f t="shared" ca="1" si="433"/>
        <v>15</v>
      </c>
    </row>
    <row r="464" spans="1:175" ht="14.25" x14ac:dyDescent="0.15">
      <c r="A464" s="20">
        <v>2000161</v>
      </c>
      <c r="B464" s="6" t="str">
        <f t="shared" si="392"/>
        <v>2</v>
      </c>
      <c r="C464" s="7">
        <v>1002</v>
      </c>
      <c r="D464" s="1" t="str">
        <f t="shared" si="393"/>
        <v>5302135,5302134,5202135,5500132,5500131,5401132</v>
      </c>
      <c r="E464" t="str">
        <f t="shared" si="394"/>
        <v>13,13,13,13,13,13</v>
      </c>
      <c r="F464" t="str">
        <f t="shared" si="395"/>
        <v>958,947,947,947,947,947</v>
      </c>
      <c r="G464">
        <f t="shared" si="396"/>
        <v>12763347</v>
      </c>
      <c r="H464" s="6">
        <f>Sheet1!B464</f>
        <v>1</v>
      </c>
      <c r="I464" s="6">
        <f>Sheet1!C464</f>
        <v>0</v>
      </c>
      <c r="J464" s="6">
        <f>Sheet1!D464</f>
        <v>0</v>
      </c>
      <c r="K464" s="6">
        <f>Sheet1!E464</f>
        <v>0</v>
      </c>
      <c r="L464" s="6">
        <f>Sheet1!F464</f>
        <v>50000</v>
      </c>
      <c r="P464">
        <f t="shared" si="397"/>
        <v>12763347</v>
      </c>
      <c r="Q464" s="19">
        <v>12763347.91</v>
      </c>
      <c r="R464" s="6" t="str">
        <f t="shared" si="398"/>
        <v>5302135,5302134,5202135,5500132,5500131,5401132</v>
      </c>
      <c r="S464" s="6" t="str">
        <f t="shared" si="399"/>
        <v>13,13,13,13,13,13</v>
      </c>
      <c r="T464" s="6" t="str">
        <f t="shared" si="400"/>
        <v>958,947,947,947,947,947</v>
      </c>
      <c r="U464">
        <v>5302135</v>
      </c>
      <c r="V464">
        <v>5302134</v>
      </c>
      <c r="W464">
        <v>5202135</v>
      </c>
      <c r="X464">
        <v>5500132</v>
      </c>
      <c r="Y464">
        <v>5500131</v>
      </c>
      <c r="Z464">
        <v>5401132</v>
      </c>
      <c r="AA464">
        <v>13</v>
      </c>
      <c r="AB464">
        <v>13</v>
      </c>
      <c r="AC464">
        <v>13</v>
      </c>
      <c r="AD464">
        <v>13</v>
      </c>
      <c r="AE464">
        <v>13</v>
      </c>
      <c r="AF464">
        <v>13</v>
      </c>
      <c r="AG464" s="12">
        <f t="shared" si="401"/>
        <v>958</v>
      </c>
      <c r="AH464" s="12">
        <f t="shared" si="402"/>
        <v>947</v>
      </c>
      <c r="AI464" s="12">
        <f t="shared" si="403"/>
        <v>947</v>
      </c>
      <c r="AJ464" s="12">
        <f t="shared" si="404"/>
        <v>947</v>
      </c>
      <c r="AK464" s="12">
        <f t="shared" si="405"/>
        <v>947</v>
      </c>
      <c r="AL464" s="12">
        <f t="shared" si="406"/>
        <v>947</v>
      </c>
      <c r="AM464" s="6">
        <f t="shared" si="391"/>
        <v>2169769.1447000001</v>
      </c>
      <c r="AN464" s="6">
        <f t="shared" si="435"/>
        <v>2118715.75306</v>
      </c>
      <c r="AO464" s="6">
        <f t="shared" si="435"/>
        <v>2118715.75306</v>
      </c>
      <c r="AP464" s="6">
        <f t="shared" si="435"/>
        <v>2118715.75306</v>
      </c>
      <c r="AQ464" s="6">
        <f t="shared" si="435"/>
        <v>2118715.75306</v>
      </c>
      <c r="AR464" s="6">
        <f t="shared" si="435"/>
        <v>2118715.75306</v>
      </c>
      <c r="CH464">
        <f t="shared" si="407"/>
        <v>1</v>
      </c>
      <c r="CI464" s="23" t="b">
        <f t="shared" si="434"/>
        <v>1</v>
      </c>
      <c r="CJ464" s="23" t="b">
        <f t="shared" si="434"/>
        <v>1</v>
      </c>
      <c r="CK464" s="23" t="b">
        <f t="shared" si="434"/>
        <v>1</v>
      </c>
      <c r="CL464" s="23" t="b">
        <f t="shared" si="434"/>
        <v>1</v>
      </c>
      <c r="CM464" s="23" t="b">
        <f t="shared" si="434"/>
        <v>1</v>
      </c>
      <c r="CN464" s="23" t="b">
        <f t="shared" si="434"/>
        <v>1</v>
      </c>
      <c r="CO464" t="str">
        <f t="shared" si="408"/>
        <v>5302135</v>
      </c>
      <c r="CP464" t="str">
        <f t="shared" si="409"/>
        <v>5302134</v>
      </c>
      <c r="CQ464" t="str">
        <f t="shared" si="410"/>
        <v>5202135</v>
      </c>
      <c r="CR464" t="str">
        <f t="shared" si="411"/>
        <v>5500132</v>
      </c>
      <c r="CS464" t="str">
        <f t="shared" si="412"/>
        <v>5500131</v>
      </c>
      <c r="CT464" t="str">
        <f t="shared" si="413"/>
        <v>5401132</v>
      </c>
      <c r="CU464">
        <v>13</v>
      </c>
      <c r="CV464">
        <v>13</v>
      </c>
      <c r="CW464">
        <v>13</v>
      </c>
      <c r="CX464">
        <v>13</v>
      </c>
      <c r="CY464">
        <v>13</v>
      </c>
      <c r="CZ464">
        <v>13</v>
      </c>
      <c r="DA464" s="12">
        <v>5</v>
      </c>
      <c r="DB464" s="17">
        <v>5</v>
      </c>
      <c r="DC464">
        <v>5</v>
      </c>
      <c r="DD464">
        <v>5</v>
      </c>
      <c r="DE464">
        <v>5</v>
      </c>
      <c r="DF464">
        <v>5</v>
      </c>
      <c r="DG464" s="28" t="s">
        <v>199</v>
      </c>
      <c r="DH464" s="28" t="s">
        <v>198</v>
      </c>
      <c r="DI464" s="28" t="s">
        <v>174</v>
      </c>
      <c r="DJ464" s="23" t="s">
        <v>138</v>
      </c>
      <c r="DK464" s="23" t="s">
        <v>183</v>
      </c>
      <c r="DL464" s="23" t="s">
        <v>188</v>
      </c>
      <c r="DM464" t="str">
        <f t="shared" si="414"/>
        <v>暗</v>
      </c>
      <c r="DN464" t="str">
        <f t="shared" si="415"/>
        <v>光</v>
      </c>
      <c r="DO464" t="str">
        <f t="shared" si="416"/>
        <v>暗</v>
      </c>
      <c r="DP464" t="str">
        <f t="shared" si="417"/>
        <v>火</v>
      </c>
      <c r="DQ464" t="str">
        <f t="shared" si="418"/>
        <v>水</v>
      </c>
      <c r="DR464" t="str">
        <f t="shared" si="419"/>
        <v>火</v>
      </c>
      <c r="DS464" s="28" t="s">
        <v>137</v>
      </c>
      <c r="DT464" s="28" t="s">
        <v>147</v>
      </c>
      <c r="DU464" s="28" t="s">
        <v>147</v>
      </c>
      <c r="DV464" s="23" t="s">
        <v>161</v>
      </c>
      <c r="DW464" s="23" t="s">
        <v>165</v>
      </c>
      <c r="DX464" s="23" t="s">
        <v>161</v>
      </c>
      <c r="DY464">
        <f t="shared" si="390"/>
        <v>1</v>
      </c>
      <c r="DZ464">
        <f t="shared" si="390"/>
        <v>1</v>
      </c>
      <c r="EA464">
        <f t="shared" si="390"/>
        <v>1</v>
      </c>
      <c r="EB464">
        <f t="shared" si="390"/>
        <v>2</v>
      </c>
      <c r="EC464">
        <f t="shared" si="390"/>
        <v>2</v>
      </c>
      <c r="ED464">
        <f t="shared" si="390"/>
        <v>2</v>
      </c>
      <c r="EE464">
        <v>1403014</v>
      </c>
      <c r="EF464" t="s">
        <v>233</v>
      </c>
      <c r="EG464">
        <v>2</v>
      </c>
      <c r="EV464" t="str">
        <f t="shared" si="420"/>
        <v>暗盗贼</v>
      </c>
      <c r="EW464" t="str">
        <f t="shared" si="421"/>
        <v>光盗贼</v>
      </c>
      <c r="EX464" t="str">
        <f t="shared" si="422"/>
        <v>暗维京</v>
      </c>
      <c r="EY464" t="str">
        <f t="shared" si="423"/>
        <v>火海盗</v>
      </c>
      <c r="EZ464" t="str">
        <f t="shared" si="424"/>
        <v>水海盗</v>
      </c>
      <c r="FA464" t="str">
        <f t="shared" si="425"/>
        <v>火魔法师</v>
      </c>
      <c r="FB464">
        <v>18</v>
      </c>
      <c r="FC464">
        <v>14</v>
      </c>
      <c r="FD464">
        <v>16</v>
      </c>
      <c r="FE464">
        <v>8</v>
      </c>
      <c r="FF464">
        <v>3</v>
      </c>
      <c r="FG464">
        <v>6</v>
      </c>
      <c r="FH464">
        <f t="shared" ca="1" si="426"/>
        <v>11</v>
      </c>
      <c r="FI464">
        <f t="shared" ca="1" si="426"/>
        <v>5</v>
      </c>
      <c r="FJ464">
        <f t="shared" ca="1" si="426"/>
        <v>3</v>
      </c>
      <c r="FK464">
        <f t="shared" ca="1" si="427"/>
        <v>6</v>
      </c>
      <c r="FL464">
        <f t="shared" ca="1" si="427"/>
        <v>13</v>
      </c>
      <c r="FM464">
        <f t="shared" ca="1" si="427"/>
        <v>6</v>
      </c>
      <c r="FN464">
        <f t="shared" ca="1" si="428"/>
        <v>11</v>
      </c>
      <c r="FO464">
        <f t="shared" ca="1" si="429"/>
        <v>5</v>
      </c>
      <c r="FP464">
        <f t="shared" ca="1" si="430"/>
        <v>9</v>
      </c>
      <c r="FQ464">
        <f t="shared" ca="1" si="431"/>
        <v>6</v>
      </c>
      <c r="FR464">
        <f t="shared" ca="1" si="432"/>
        <v>13</v>
      </c>
      <c r="FS464">
        <f t="shared" ca="1" si="433"/>
        <v>11</v>
      </c>
    </row>
    <row r="465" spans="1:175" ht="14.25" x14ac:dyDescent="0.15">
      <c r="A465" s="20">
        <v>2000162</v>
      </c>
      <c r="B465" s="6" t="str">
        <f t="shared" si="392"/>
        <v>2</v>
      </c>
      <c r="C465" s="7">
        <v>1002</v>
      </c>
      <c r="D465" s="1" t="str">
        <f t="shared" si="393"/>
        <v>5201133,5301132,5200133,5500131,5402131,5601132</v>
      </c>
      <c r="E465" t="str">
        <f t="shared" si="394"/>
        <v>13,13,13,13,13,13</v>
      </c>
      <c r="F465" t="str">
        <f t="shared" si="395"/>
        <v>963,951,951,951,951,951</v>
      </c>
      <c r="G465">
        <f t="shared" si="396"/>
        <v>12882970</v>
      </c>
      <c r="H465" s="6">
        <f>Sheet1!B465</f>
        <v>9</v>
      </c>
      <c r="I465" s="6">
        <f>Sheet1!C465</f>
        <v>0</v>
      </c>
      <c r="J465" s="6">
        <f>Sheet1!D465</f>
        <v>0</v>
      </c>
      <c r="K465" s="6">
        <f>Sheet1!E465</f>
        <v>0</v>
      </c>
      <c r="L465" s="6">
        <f>Sheet1!F465</f>
        <v>200</v>
      </c>
      <c r="P465">
        <f t="shared" si="397"/>
        <v>12882970</v>
      </c>
      <c r="Q465" s="19">
        <v>12882970.85</v>
      </c>
      <c r="R465" s="6" t="str">
        <f t="shared" si="398"/>
        <v>5201133,5301132,5200133,5500131,5402131,5601132</v>
      </c>
      <c r="S465" s="6" t="str">
        <f t="shared" si="399"/>
        <v>13,13,13,13,13,13</v>
      </c>
      <c r="T465" s="6" t="str">
        <f t="shared" si="400"/>
        <v>963,951,951,951,951,951</v>
      </c>
      <c r="U465">
        <v>5201133</v>
      </c>
      <c r="V465">
        <v>5301132</v>
      </c>
      <c r="W465">
        <v>5200133</v>
      </c>
      <c r="X465">
        <v>5500131</v>
      </c>
      <c r="Y465">
        <v>5402131</v>
      </c>
      <c r="Z465">
        <v>5601132</v>
      </c>
      <c r="AA465">
        <v>13</v>
      </c>
      <c r="AB465">
        <v>13</v>
      </c>
      <c r="AC465">
        <v>13</v>
      </c>
      <c r="AD465">
        <v>13</v>
      </c>
      <c r="AE465">
        <v>13</v>
      </c>
      <c r="AF465">
        <v>13</v>
      </c>
      <c r="AG465" s="12">
        <f t="shared" si="401"/>
        <v>963</v>
      </c>
      <c r="AH465" s="12">
        <f t="shared" si="402"/>
        <v>951</v>
      </c>
      <c r="AI465" s="12">
        <f t="shared" si="403"/>
        <v>951</v>
      </c>
      <c r="AJ465" s="12">
        <f t="shared" si="404"/>
        <v>951</v>
      </c>
      <c r="AK465" s="12">
        <f t="shared" si="405"/>
        <v>951</v>
      </c>
      <c r="AL465" s="12">
        <f t="shared" si="406"/>
        <v>951</v>
      </c>
      <c r="AM465" s="6">
        <f t="shared" si="391"/>
        <v>2190105.0445000003</v>
      </c>
      <c r="AN465" s="6">
        <f t="shared" si="435"/>
        <v>2138573.1611000001</v>
      </c>
      <c r="AO465" s="6">
        <f t="shared" si="435"/>
        <v>2138573.1611000001</v>
      </c>
      <c r="AP465" s="6">
        <f t="shared" si="435"/>
        <v>2138573.1611000001</v>
      </c>
      <c r="AQ465" s="6">
        <f t="shared" si="435"/>
        <v>2138573.1611000001</v>
      </c>
      <c r="AR465" s="6">
        <f t="shared" si="435"/>
        <v>2138573.1611000001</v>
      </c>
      <c r="CH465">
        <f t="shared" si="407"/>
        <v>2</v>
      </c>
      <c r="CI465" s="23" t="b">
        <f t="shared" si="434"/>
        <v>1</v>
      </c>
      <c r="CJ465" s="23" t="b">
        <f t="shared" si="434"/>
        <v>1</v>
      </c>
      <c r="CK465" s="23" t="b">
        <f t="shared" si="434"/>
        <v>1</v>
      </c>
      <c r="CL465" s="23" t="b">
        <f t="shared" si="434"/>
        <v>1</v>
      </c>
      <c r="CM465" s="23" t="b">
        <f t="shared" si="434"/>
        <v>1</v>
      </c>
      <c r="CN465" s="23" t="b">
        <f t="shared" si="434"/>
        <v>1</v>
      </c>
      <c r="CO465" t="str">
        <f t="shared" si="408"/>
        <v>5201133</v>
      </c>
      <c r="CP465" t="str">
        <f t="shared" si="409"/>
        <v>5301132</v>
      </c>
      <c r="CQ465" t="str">
        <f t="shared" si="410"/>
        <v>5200133</v>
      </c>
      <c r="CR465" t="str">
        <f t="shared" si="411"/>
        <v>5500131</v>
      </c>
      <c r="CS465" t="str">
        <f t="shared" si="412"/>
        <v>5402131</v>
      </c>
      <c r="CT465" t="str">
        <f t="shared" si="413"/>
        <v>5601132</v>
      </c>
      <c r="CU465">
        <v>13</v>
      </c>
      <c r="CV465">
        <v>13</v>
      </c>
      <c r="CW465">
        <v>13</v>
      </c>
      <c r="CX465">
        <v>13</v>
      </c>
      <c r="CY465">
        <v>13</v>
      </c>
      <c r="CZ465">
        <v>13</v>
      </c>
      <c r="DA465" s="12">
        <v>5</v>
      </c>
      <c r="DB465" s="17">
        <v>5</v>
      </c>
      <c r="DC465">
        <v>5</v>
      </c>
      <c r="DD465">
        <v>5</v>
      </c>
      <c r="DE465">
        <v>5</v>
      </c>
      <c r="DF465">
        <v>5</v>
      </c>
      <c r="DG465" s="28" t="s">
        <v>191</v>
      </c>
      <c r="DH465" s="28" t="s">
        <v>187</v>
      </c>
      <c r="DI465" s="28" t="s">
        <v>142</v>
      </c>
      <c r="DJ465" s="23" t="s">
        <v>183</v>
      </c>
      <c r="DK465" s="23" t="s">
        <v>182</v>
      </c>
      <c r="DL465" s="23" t="s">
        <v>140</v>
      </c>
      <c r="DM465" t="str">
        <f t="shared" si="414"/>
        <v>木</v>
      </c>
      <c r="DN465" t="str">
        <f t="shared" si="415"/>
        <v>火</v>
      </c>
      <c r="DO465" t="str">
        <f t="shared" si="416"/>
        <v>木</v>
      </c>
      <c r="DP465" t="str">
        <f t="shared" si="417"/>
        <v>水</v>
      </c>
      <c r="DQ465" t="str">
        <f t="shared" si="418"/>
        <v>水</v>
      </c>
      <c r="DR465" t="str">
        <f t="shared" si="419"/>
        <v>火</v>
      </c>
      <c r="DS465" s="28" t="s">
        <v>145</v>
      </c>
      <c r="DT465" s="28" t="s">
        <v>145</v>
      </c>
      <c r="DU465" s="28" t="s">
        <v>145</v>
      </c>
      <c r="DV465" s="23" t="s">
        <v>164</v>
      </c>
      <c r="DW465" s="23" t="s">
        <v>160</v>
      </c>
      <c r="DX465" s="23" t="s">
        <v>170</v>
      </c>
      <c r="DY465">
        <f t="shared" si="390"/>
        <v>1</v>
      </c>
      <c r="DZ465">
        <f t="shared" si="390"/>
        <v>1</v>
      </c>
      <c r="EA465">
        <f t="shared" si="390"/>
        <v>1</v>
      </c>
      <c r="EB465">
        <f t="shared" si="390"/>
        <v>2</v>
      </c>
      <c r="EC465">
        <f t="shared" si="390"/>
        <v>2</v>
      </c>
      <c r="ED465">
        <f t="shared" si="390"/>
        <v>2</v>
      </c>
      <c r="EE465">
        <v>1205014</v>
      </c>
      <c r="EF465" t="s">
        <v>234</v>
      </c>
      <c r="EG465">
        <v>1</v>
      </c>
      <c r="EV465" t="str">
        <f t="shared" si="420"/>
        <v>木骑兵</v>
      </c>
      <c r="EW465" t="str">
        <f t="shared" si="421"/>
        <v>火剑士</v>
      </c>
      <c r="EX465" t="str">
        <f t="shared" si="422"/>
        <v>木刀客</v>
      </c>
      <c r="EY465" t="str">
        <f t="shared" si="423"/>
        <v>水海盗</v>
      </c>
      <c r="EZ465" t="str">
        <f t="shared" si="424"/>
        <v>水女巫</v>
      </c>
      <c r="FA465" t="str">
        <f t="shared" si="425"/>
        <v>火修女</v>
      </c>
      <c r="FB465">
        <v>10</v>
      </c>
      <c r="FC465">
        <v>8</v>
      </c>
      <c r="FD465">
        <v>9</v>
      </c>
      <c r="FE465">
        <v>3</v>
      </c>
      <c r="FF465">
        <v>2</v>
      </c>
      <c r="FG465">
        <v>10</v>
      </c>
      <c r="FH465">
        <f t="shared" ca="1" si="426"/>
        <v>11</v>
      </c>
      <c r="FI465">
        <f t="shared" ca="1" si="426"/>
        <v>5</v>
      </c>
      <c r="FJ465">
        <f t="shared" ca="1" si="426"/>
        <v>14</v>
      </c>
      <c r="FK465">
        <f t="shared" ca="1" si="427"/>
        <v>8</v>
      </c>
      <c r="FL465">
        <f t="shared" ca="1" si="427"/>
        <v>5</v>
      </c>
      <c r="FM465">
        <f t="shared" ca="1" si="427"/>
        <v>5</v>
      </c>
      <c r="FN465">
        <f t="shared" ca="1" si="428"/>
        <v>11</v>
      </c>
      <c r="FO465">
        <f t="shared" ca="1" si="429"/>
        <v>5</v>
      </c>
      <c r="FP465">
        <f t="shared" ca="1" si="430"/>
        <v>6</v>
      </c>
      <c r="FQ465">
        <f t="shared" ca="1" si="431"/>
        <v>8</v>
      </c>
      <c r="FR465">
        <f t="shared" ca="1" si="432"/>
        <v>5</v>
      </c>
      <c r="FS465">
        <f t="shared" ca="1" si="433"/>
        <v>6</v>
      </c>
    </row>
    <row r="466" spans="1:175" ht="14.25" x14ac:dyDescent="0.15">
      <c r="A466" s="20">
        <v>2000163</v>
      </c>
      <c r="B466" s="6" t="str">
        <f t="shared" si="392"/>
        <v>2</v>
      </c>
      <c r="C466" s="7">
        <v>1002</v>
      </c>
      <c r="D466" s="1" t="str">
        <f t="shared" si="393"/>
        <v>5301133,5300135,5201134,5400135,5601131,5402132</v>
      </c>
      <c r="E466" t="str">
        <f t="shared" si="394"/>
        <v>13,13,13,13,13,13</v>
      </c>
      <c r="F466" t="str">
        <f t="shared" si="395"/>
        <v>967,956,956,956,956,956</v>
      </c>
      <c r="G466">
        <f t="shared" si="396"/>
        <v>13003299</v>
      </c>
      <c r="H466" s="6">
        <f>Sheet1!B466</f>
        <v>1</v>
      </c>
      <c r="I466" s="6">
        <f>Sheet1!C466</f>
        <v>0</v>
      </c>
      <c r="J466" s="6">
        <f>Sheet1!D466</f>
        <v>0</v>
      </c>
      <c r="K466" s="6">
        <f>Sheet1!E466</f>
        <v>0</v>
      </c>
      <c r="L466" s="6">
        <f>Sheet1!F466</f>
        <v>50000</v>
      </c>
      <c r="P466">
        <f t="shared" si="397"/>
        <v>13003299</v>
      </c>
      <c r="Q466" s="19">
        <v>13003299.27</v>
      </c>
      <c r="R466" s="6" t="str">
        <f t="shared" si="398"/>
        <v>5301133,5300135,5201134,5400135,5601131,5402132</v>
      </c>
      <c r="S466" s="6" t="str">
        <f t="shared" si="399"/>
        <v>13,13,13,13,13,13</v>
      </c>
      <c r="T466" s="6" t="str">
        <f t="shared" si="400"/>
        <v>967,956,956,956,956,956</v>
      </c>
      <c r="U466">
        <v>5301133</v>
      </c>
      <c r="V466">
        <v>5300135</v>
      </c>
      <c r="W466">
        <v>5201134</v>
      </c>
      <c r="X466">
        <v>5400135</v>
      </c>
      <c r="Y466">
        <v>5601131</v>
      </c>
      <c r="Z466">
        <v>5402132</v>
      </c>
      <c r="AA466">
        <v>13</v>
      </c>
      <c r="AB466">
        <v>13</v>
      </c>
      <c r="AC466">
        <v>13</v>
      </c>
      <c r="AD466">
        <v>13</v>
      </c>
      <c r="AE466">
        <v>13</v>
      </c>
      <c r="AF466">
        <v>13</v>
      </c>
      <c r="AG466" s="12">
        <f t="shared" si="401"/>
        <v>967</v>
      </c>
      <c r="AH466" s="12">
        <f t="shared" si="402"/>
        <v>956</v>
      </c>
      <c r="AI466" s="12">
        <f t="shared" si="403"/>
        <v>956</v>
      </c>
      <c r="AJ466" s="12">
        <f t="shared" si="404"/>
        <v>956</v>
      </c>
      <c r="AK466" s="12">
        <f t="shared" si="405"/>
        <v>956</v>
      </c>
      <c r="AL466" s="12">
        <f t="shared" si="406"/>
        <v>956</v>
      </c>
      <c r="AM466" s="6">
        <f t="shared" si="391"/>
        <v>2210560.8758999999</v>
      </c>
      <c r="AN466" s="6">
        <f t="shared" si="435"/>
        <v>2158547.67882</v>
      </c>
      <c r="AO466" s="6">
        <f t="shared" si="435"/>
        <v>2158547.67882</v>
      </c>
      <c r="AP466" s="6">
        <f t="shared" si="435"/>
        <v>2158547.67882</v>
      </c>
      <c r="AQ466" s="6">
        <f t="shared" si="435"/>
        <v>2158547.67882</v>
      </c>
      <c r="AR466" s="6">
        <f t="shared" si="435"/>
        <v>2158547.67882</v>
      </c>
      <c r="CH466">
        <f t="shared" si="407"/>
        <v>3</v>
      </c>
      <c r="CI466" s="23" t="b">
        <f t="shared" si="434"/>
        <v>1</v>
      </c>
      <c r="CJ466" s="23" t="b">
        <f t="shared" si="434"/>
        <v>1</v>
      </c>
      <c r="CK466" s="23" t="b">
        <f t="shared" si="434"/>
        <v>1</v>
      </c>
      <c r="CL466" s="23" t="b">
        <f t="shared" si="434"/>
        <v>1</v>
      </c>
      <c r="CM466" s="23" t="b">
        <f t="shared" si="434"/>
        <v>1</v>
      </c>
      <c r="CN466" s="23" t="b">
        <f t="shared" si="434"/>
        <v>1</v>
      </c>
      <c r="CO466" t="str">
        <f t="shared" si="408"/>
        <v>5301133</v>
      </c>
      <c r="CP466" t="str">
        <f t="shared" si="409"/>
        <v>5300135</v>
      </c>
      <c r="CQ466" t="str">
        <f t="shared" si="410"/>
        <v>5201134</v>
      </c>
      <c r="CR466" t="str">
        <f t="shared" si="411"/>
        <v>5400135</v>
      </c>
      <c r="CS466" t="str">
        <f t="shared" si="412"/>
        <v>5601131</v>
      </c>
      <c r="CT466" t="str">
        <f t="shared" si="413"/>
        <v>5402132</v>
      </c>
      <c r="CU466">
        <v>13</v>
      </c>
      <c r="CV466">
        <v>13</v>
      </c>
      <c r="CW466">
        <v>13</v>
      </c>
      <c r="CX466">
        <v>13</v>
      </c>
      <c r="CY466">
        <v>13</v>
      </c>
      <c r="CZ466">
        <v>13</v>
      </c>
      <c r="DA466" s="12">
        <v>5</v>
      </c>
      <c r="DB466" s="17">
        <v>5</v>
      </c>
      <c r="DC466">
        <v>5</v>
      </c>
      <c r="DD466">
        <v>5</v>
      </c>
      <c r="DE466">
        <v>5</v>
      </c>
      <c r="DF466">
        <v>5</v>
      </c>
      <c r="DG466" s="28" t="s">
        <v>193</v>
      </c>
      <c r="DH466" s="28" t="s">
        <v>172</v>
      </c>
      <c r="DI466" s="28" t="s">
        <v>197</v>
      </c>
      <c r="DJ466" s="23" t="s">
        <v>200</v>
      </c>
      <c r="DK466" s="23" t="s">
        <v>184</v>
      </c>
      <c r="DL466" s="23" t="s">
        <v>189</v>
      </c>
      <c r="DM466" t="str">
        <f t="shared" si="414"/>
        <v>木</v>
      </c>
      <c r="DN466" t="str">
        <f t="shared" si="415"/>
        <v>暗</v>
      </c>
      <c r="DO466" t="str">
        <f t="shared" si="416"/>
        <v>光</v>
      </c>
      <c r="DP466" t="str">
        <f t="shared" si="417"/>
        <v>暗</v>
      </c>
      <c r="DQ466" t="str">
        <f t="shared" si="418"/>
        <v>水</v>
      </c>
      <c r="DR466" t="str">
        <f t="shared" si="419"/>
        <v>火</v>
      </c>
      <c r="DS466" s="28" t="s">
        <v>147</v>
      </c>
      <c r="DT466" s="28" t="s">
        <v>147</v>
      </c>
      <c r="DU466" s="28" t="s">
        <v>155</v>
      </c>
      <c r="DV466" s="23" t="s">
        <v>161</v>
      </c>
      <c r="DW466" s="23" t="s">
        <v>165</v>
      </c>
      <c r="DX466" s="23" t="s">
        <v>161</v>
      </c>
      <c r="DY466">
        <f t="shared" si="390"/>
        <v>1</v>
      </c>
      <c r="DZ466">
        <f t="shared" si="390"/>
        <v>1</v>
      </c>
      <c r="EA466">
        <f t="shared" si="390"/>
        <v>1</v>
      </c>
      <c r="EB466">
        <f t="shared" si="390"/>
        <v>2</v>
      </c>
      <c r="EC466">
        <f t="shared" si="390"/>
        <v>2</v>
      </c>
      <c r="ED466">
        <f t="shared" si="390"/>
        <v>2</v>
      </c>
      <c r="EE466">
        <v>1405014</v>
      </c>
      <c r="EF466" t="s">
        <v>235</v>
      </c>
      <c r="EG466">
        <v>2</v>
      </c>
      <c r="EV466" t="str">
        <f t="shared" si="420"/>
        <v>木剑士</v>
      </c>
      <c r="EW466" t="str">
        <f t="shared" si="421"/>
        <v>暗武士</v>
      </c>
      <c r="EX466" t="str">
        <f t="shared" si="422"/>
        <v>光骑兵</v>
      </c>
      <c r="EY466" t="str">
        <f t="shared" si="423"/>
        <v>暗巫师</v>
      </c>
      <c r="EZ466" t="str">
        <f t="shared" si="424"/>
        <v>水修女</v>
      </c>
      <c r="FA466" t="str">
        <f t="shared" si="425"/>
        <v>火女巫</v>
      </c>
      <c r="FB466">
        <v>12</v>
      </c>
      <c r="FC466">
        <v>17</v>
      </c>
      <c r="FD466">
        <v>13</v>
      </c>
      <c r="FE466">
        <v>18</v>
      </c>
      <c r="FF466">
        <v>5</v>
      </c>
      <c r="FG466">
        <v>7</v>
      </c>
      <c r="FH466">
        <f t="shared" ca="1" si="426"/>
        <v>14</v>
      </c>
      <c r="FI466">
        <f t="shared" ca="1" si="426"/>
        <v>4</v>
      </c>
      <c r="FJ466">
        <f t="shared" ca="1" si="426"/>
        <v>1</v>
      </c>
      <c r="FK466">
        <f t="shared" ca="1" si="427"/>
        <v>19</v>
      </c>
      <c r="FL466">
        <f t="shared" ca="1" si="427"/>
        <v>1</v>
      </c>
      <c r="FM466">
        <f t="shared" ca="1" si="427"/>
        <v>16</v>
      </c>
      <c r="FN466">
        <f t="shared" ca="1" si="428"/>
        <v>14</v>
      </c>
      <c r="FO466">
        <f t="shared" ca="1" si="429"/>
        <v>4</v>
      </c>
      <c r="FP466">
        <f t="shared" ca="1" si="430"/>
        <v>12</v>
      </c>
      <c r="FQ466">
        <f t="shared" ca="1" si="431"/>
        <v>19</v>
      </c>
      <c r="FR466">
        <f t="shared" ca="1" si="432"/>
        <v>1</v>
      </c>
      <c r="FS466">
        <f t="shared" ca="1" si="433"/>
        <v>14</v>
      </c>
    </row>
    <row r="467" spans="1:175" ht="16.5" x14ac:dyDescent="0.15">
      <c r="A467" s="20">
        <v>2000164</v>
      </c>
      <c r="B467" s="6" t="str">
        <f t="shared" si="392"/>
        <v>2</v>
      </c>
      <c r="C467" s="7">
        <v>1002</v>
      </c>
      <c r="D467" s="1" t="str">
        <f t="shared" si="393"/>
        <v>5201133,5202135,5600134,5402131,5500133,5601132</v>
      </c>
      <c r="E467" t="str">
        <f t="shared" si="394"/>
        <v>13,13,13,13,13,13</v>
      </c>
      <c r="F467" t="str">
        <f t="shared" si="395"/>
        <v>972,960,960,960,960,960</v>
      </c>
      <c r="G467">
        <f t="shared" si="396"/>
        <v>13124333</v>
      </c>
      <c r="H467" s="6">
        <f>Sheet1!B467</f>
        <v>12</v>
      </c>
      <c r="I467" s="6">
        <f>Sheet1!C467</f>
        <v>0</v>
      </c>
      <c r="J467" s="6">
        <f>Sheet1!D467</f>
        <v>0</v>
      </c>
      <c r="K467" s="6">
        <f>Sheet1!E467</f>
        <v>0</v>
      </c>
      <c r="L467" s="6">
        <f>Sheet1!F467</f>
        <v>100</v>
      </c>
      <c r="P467">
        <f t="shared" si="397"/>
        <v>13124333</v>
      </c>
      <c r="Q467" s="19">
        <v>13124333.27</v>
      </c>
      <c r="R467" s="6" t="str">
        <f t="shared" si="398"/>
        <v>5201133,5202135,5600134,5402131,5500133,5601132</v>
      </c>
      <c r="S467" s="6" t="str">
        <f t="shared" si="399"/>
        <v>13,13,13,13,13,13</v>
      </c>
      <c r="T467" s="6" t="str">
        <f t="shared" si="400"/>
        <v>972,960,960,960,960,960</v>
      </c>
      <c r="U467">
        <v>5201133</v>
      </c>
      <c r="V467">
        <v>5202135</v>
      </c>
      <c r="W467">
        <v>5600134</v>
      </c>
      <c r="X467">
        <v>5402131</v>
      </c>
      <c r="Y467">
        <v>5500133</v>
      </c>
      <c r="Z467">
        <v>5601132</v>
      </c>
      <c r="AA467">
        <v>13</v>
      </c>
      <c r="AB467">
        <v>13</v>
      </c>
      <c r="AC467">
        <v>13</v>
      </c>
      <c r="AD467">
        <v>13</v>
      </c>
      <c r="AE467">
        <v>13</v>
      </c>
      <c r="AF467">
        <v>13</v>
      </c>
      <c r="AG467" s="12">
        <f t="shared" si="401"/>
        <v>972</v>
      </c>
      <c r="AH467" s="12">
        <f t="shared" si="402"/>
        <v>960</v>
      </c>
      <c r="AI467" s="12">
        <f t="shared" si="403"/>
        <v>960</v>
      </c>
      <c r="AJ467" s="12">
        <f t="shared" si="404"/>
        <v>960</v>
      </c>
      <c r="AK467" s="12">
        <f t="shared" si="405"/>
        <v>960</v>
      </c>
      <c r="AL467" s="12">
        <f t="shared" si="406"/>
        <v>960</v>
      </c>
      <c r="AM467" s="6">
        <f t="shared" si="391"/>
        <v>2231136.6559000001</v>
      </c>
      <c r="AN467" s="6">
        <f t="shared" si="435"/>
        <v>2178639.3228199999</v>
      </c>
      <c r="AO467" s="6">
        <f t="shared" si="435"/>
        <v>2178639.3228199999</v>
      </c>
      <c r="AP467" s="6">
        <f t="shared" si="435"/>
        <v>2178639.3228199999</v>
      </c>
      <c r="AQ467" s="6">
        <f t="shared" si="435"/>
        <v>2178639.3228199999</v>
      </c>
      <c r="AR467" s="6">
        <f t="shared" si="435"/>
        <v>2178639.3228199999</v>
      </c>
      <c r="CH467">
        <f t="shared" si="407"/>
        <v>4</v>
      </c>
      <c r="CI467" s="23" t="b">
        <f t="shared" si="434"/>
        <v>1</v>
      </c>
      <c r="CJ467" s="23" t="b">
        <f t="shared" si="434"/>
        <v>1</v>
      </c>
      <c r="CK467" s="23" t="b">
        <f t="shared" si="434"/>
        <v>1</v>
      </c>
      <c r="CL467" s="23" t="b">
        <f t="shared" si="434"/>
        <v>1</v>
      </c>
      <c r="CM467" s="23" t="b">
        <f t="shared" si="434"/>
        <v>1</v>
      </c>
      <c r="CN467" s="23" t="b">
        <f t="shared" si="434"/>
        <v>1</v>
      </c>
      <c r="CO467" t="str">
        <f t="shared" si="408"/>
        <v>5201133</v>
      </c>
      <c r="CP467" t="str">
        <f t="shared" si="409"/>
        <v>5202135</v>
      </c>
      <c r="CQ467" t="str">
        <f t="shared" si="410"/>
        <v>5600134</v>
      </c>
      <c r="CR467" t="str">
        <f t="shared" si="411"/>
        <v>5402131</v>
      </c>
      <c r="CS467" t="str">
        <f t="shared" si="412"/>
        <v>5500133</v>
      </c>
      <c r="CT467" t="str">
        <f t="shared" si="413"/>
        <v>5601132</v>
      </c>
      <c r="CU467">
        <v>13</v>
      </c>
      <c r="CV467">
        <v>13</v>
      </c>
      <c r="CW467">
        <v>13</v>
      </c>
      <c r="CX467">
        <v>13</v>
      </c>
      <c r="CY467">
        <v>13</v>
      </c>
      <c r="CZ467">
        <v>13</v>
      </c>
      <c r="DA467" s="12">
        <v>5</v>
      </c>
      <c r="DB467" s="17">
        <v>5</v>
      </c>
      <c r="DC467">
        <v>5</v>
      </c>
      <c r="DD467">
        <v>5</v>
      </c>
      <c r="DE467">
        <v>5</v>
      </c>
      <c r="DF467">
        <v>5</v>
      </c>
      <c r="DG467" s="29" t="s">
        <v>191</v>
      </c>
      <c r="DH467" s="29" t="s">
        <v>174</v>
      </c>
      <c r="DI467" s="29" t="s">
        <v>178</v>
      </c>
      <c r="DJ467" s="29" t="s">
        <v>182</v>
      </c>
      <c r="DK467" t="s">
        <v>195</v>
      </c>
      <c r="DL467" t="s">
        <v>140</v>
      </c>
      <c r="DM467" t="str">
        <f t="shared" si="414"/>
        <v>木</v>
      </c>
      <c r="DN467" t="str">
        <f t="shared" si="415"/>
        <v>暗</v>
      </c>
      <c r="DO467" t="str">
        <f t="shared" si="416"/>
        <v>光</v>
      </c>
      <c r="DP467" t="str">
        <f t="shared" si="417"/>
        <v>水</v>
      </c>
      <c r="DQ467" t="str">
        <f t="shared" si="418"/>
        <v>木</v>
      </c>
      <c r="DR467" t="str">
        <f t="shared" si="419"/>
        <v>火</v>
      </c>
      <c r="DS467" s="29" t="s">
        <v>147</v>
      </c>
      <c r="DT467" s="29" t="s">
        <v>152</v>
      </c>
      <c r="DU467" s="29" t="s">
        <v>155</v>
      </c>
      <c r="DV467" s="29" t="s">
        <v>165</v>
      </c>
      <c r="DW467" t="s">
        <v>161</v>
      </c>
      <c r="DX467" t="s">
        <v>161</v>
      </c>
      <c r="DY467">
        <f t="shared" si="390"/>
        <v>1</v>
      </c>
      <c r="DZ467">
        <f t="shared" si="390"/>
        <v>1</v>
      </c>
      <c r="EA467">
        <f t="shared" si="390"/>
        <v>1</v>
      </c>
      <c r="EB467">
        <f t="shared" si="390"/>
        <v>2</v>
      </c>
      <c r="EC467">
        <f t="shared" si="390"/>
        <v>2</v>
      </c>
      <c r="ED467">
        <f t="shared" si="390"/>
        <v>2</v>
      </c>
      <c r="EE467">
        <v>1303014</v>
      </c>
      <c r="EF467" t="s">
        <v>236</v>
      </c>
      <c r="EG467">
        <v>1</v>
      </c>
      <c r="EV467" t="str">
        <f t="shared" si="420"/>
        <v>木骑兵</v>
      </c>
      <c r="EW467" t="str">
        <f t="shared" si="421"/>
        <v>暗维京</v>
      </c>
      <c r="EX467" t="str">
        <f t="shared" si="422"/>
        <v>光熊猫</v>
      </c>
      <c r="EY467" t="str">
        <f t="shared" si="423"/>
        <v>水女巫</v>
      </c>
      <c r="EZ467" t="str">
        <f t="shared" si="424"/>
        <v>木海盗</v>
      </c>
      <c r="FA467" t="str">
        <f t="shared" si="425"/>
        <v>火修女</v>
      </c>
      <c r="FB467">
        <v>10</v>
      </c>
      <c r="FC467">
        <v>16</v>
      </c>
      <c r="FD467">
        <v>15</v>
      </c>
      <c r="FE467">
        <v>2</v>
      </c>
      <c r="FF467">
        <v>13</v>
      </c>
      <c r="FG467">
        <v>10</v>
      </c>
      <c r="FH467">
        <f t="shared" ca="1" si="426"/>
        <v>6</v>
      </c>
      <c r="FI467">
        <f t="shared" ca="1" si="426"/>
        <v>3</v>
      </c>
      <c r="FJ467">
        <f t="shared" ca="1" si="426"/>
        <v>5</v>
      </c>
      <c r="FK467">
        <f t="shared" ca="1" si="427"/>
        <v>6</v>
      </c>
      <c r="FL467">
        <f t="shared" ca="1" si="427"/>
        <v>3</v>
      </c>
      <c r="FM467">
        <f t="shared" ca="1" si="427"/>
        <v>16</v>
      </c>
      <c r="FN467">
        <f t="shared" ca="1" si="428"/>
        <v>6</v>
      </c>
      <c r="FO467">
        <f t="shared" ca="1" si="429"/>
        <v>3</v>
      </c>
      <c r="FP467">
        <f t="shared" ca="1" si="430"/>
        <v>4</v>
      </c>
      <c r="FQ467">
        <f t="shared" ca="1" si="431"/>
        <v>6</v>
      </c>
      <c r="FR467">
        <f t="shared" ca="1" si="432"/>
        <v>3</v>
      </c>
      <c r="FS467">
        <f t="shared" ca="1" si="433"/>
        <v>4</v>
      </c>
    </row>
    <row r="468" spans="1:175" ht="14.25" x14ac:dyDescent="0.15">
      <c r="A468" s="20">
        <v>2000165</v>
      </c>
      <c r="B468" s="6" t="str">
        <f t="shared" si="392"/>
        <v>2</v>
      </c>
      <c r="C468" s="7">
        <v>1002</v>
      </c>
      <c r="D468" s="1" t="str">
        <f t="shared" si="393"/>
        <v>5201133,5200131,5200132,5402131,5501134,5500131</v>
      </c>
      <c r="E468" t="str">
        <f t="shared" si="394"/>
        <v>13,13,13,13,13,13</v>
      </c>
      <c r="F468" t="str">
        <f t="shared" si="395"/>
        <v>976,965,965,965,965,965</v>
      </c>
      <c r="G468">
        <f t="shared" si="396"/>
        <v>13246078</v>
      </c>
      <c r="H468" s="6">
        <f>Sheet1!B468</f>
        <v>35</v>
      </c>
      <c r="I468" s="6">
        <f>Sheet1!C468</f>
        <v>0</v>
      </c>
      <c r="J468" s="6">
        <f>Sheet1!D468</f>
        <v>0</v>
      </c>
      <c r="K468" s="6">
        <f>Sheet1!E468</f>
        <v>0</v>
      </c>
      <c r="L468" s="6">
        <f>Sheet1!F468</f>
        <v>20</v>
      </c>
      <c r="P468">
        <f t="shared" si="397"/>
        <v>13246078</v>
      </c>
      <c r="Q468" s="19">
        <v>13246078.310000001</v>
      </c>
      <c r="R468" s="6" t="str">
        <f t="shared" si="398"/>
        <v>5201133,5200131,5200132,5402131,5501134,5500131</v>
      </c>
      <c r="S468" s="6" t="str">
        <f t="shared" si="399"/>
        <v>13,13,13,13,13,13</v>
      </c>
      <c r="T468" s="6" t="str">
        <f t="shared" si="400"/>
        <v>976,965,965,965,965,965</v>
      </c>
      <c r="U468">
        <v>5201133</v>
      </c>
      <c r="V468">
        <v>5200131</v>
      </c>
      <c r="W468">
        <v>5200132</v>
      </c>
      <c r="X468">
        <v>5402131</v>
      </c>
      <c r="Y468">
        <v>5501134</v>
      </c>
      <c r="Z468">
        <v>5500131</v>
      </c>
      <c r="AA468">
        <v>13</v>
      </c>
      <c r="AB468">
        <v>13</v>
      </c>
      <c r="AC468">
        <v>13</v>
      </c>
      <c r="AD468">
        <v>13</v>
      </c>
      <c r="AE468">
        <v>13</v>
      </c>
      <c r="AF468">
        <v>13</v>
      </c>
      <c r="AG468" s="12">
        <f t="shared" si="401"/>
        <v>976</v>
      </c>
      <c r="AH468" s="12">
        <f t="shared" si="402"/>
        <v>965</v>
      </c>
      <c r="AI468" s="12">
        <f t="shared" si="403"/>
        <v>965</v>
      </c>
      <c r="AJ468" s="12">
        <f t="shared" si="404"/>
        <v>965</v>
      </c>
      <c r="AK468" s="12">
        <f t="shared" si="405"/>
        <v>965</v>
      </c>
      <c r="AL468" s="12">
        <f t="shared" si="406"/>
        <v>965</v>
      </c>
      <c r="AM468" s="6">
        <f t="shared" si="391"/>
        <v>2251833.3127000001</v>
      </c>
      <c r="AN468" s="6">
        <f t="shared" si="435"/>
        <v>2198848.9994600001</v>
      </c>
      <c r="AO468" s="6">
        <f t="shared" si="435"/>
        <v>2198848.9994600001</v>
      </c>
      <c r="AP468" s="6">
        <f t="shared" si="435"/>
        <v>2198848.9994600001</v>
      </c>
      <c r="AQ468" s="6">
        <f t="shared" si="435"/>
        <v>2198848.9994600001</v>
      </c>
      <c r="AR468" s="6">
        <f t="shared" si="435"/>
        <v>2198848.9994600001</v>
      </c>
      <c r="CH468">
        <f t="shared" si="407"/>
        <v>0</v>
      </c>
      <c r="CI468" s="23" t="b">
        <f t="shared" si="434"/>
        <v>1</v>
      </c>
      <c r="CJ468" s="23" t="b">
        <f t="shared" si="434"/>
        <v>1</v>
      </c>
      <c r="CK468" s="23" t="b">
        <f t="shared" si="434"/>
        <v>1</v>
      </c>
      <c r="CL468" s="23" t="b">
        <f t="shared" si="434"/>
        <v>1</v>
      </c>
      <c r="CM468" s="23" t="b">
        <f t="shared" si="434"/>
        <v>1</v>
      </c>
      <c r="CN468" s="23" t="b">
        <f t="shared" si="434"/>
        <v>1</v>
      </c>
      <c r="CO468" t="str">
        <f t="shared" si="408"/>
        <v>5201133</v>
      </c>
      <c r="CP468" t="str">
        <f t="shared" si="409"/>
        <v>5200131</v>
      </c>
      <c r="CQ468" t="str">
        <f t="shared" si="410"/>
        <v>5200132</v>
      </c>
      <c r="CR468" t="str">
        <f t="shared" si="411"/>
        <v>5402131</v>
      </c>
      <c r="CS468" t="str">
        <f t="shared" si="412"/>
        <v>5501134</v>
      </c>
      <c r="CT468" t="str">
        <f t="shared" si="413"/>
        <v>5500131</v>
      </c>
      <c r="CU468">
        <v>13</v>
      </c>
      <c r="CV468">
        <v>13</v>
      </c>
      <c r="CW468">
        <v>13</v>
      </c>
      <c r="CX468">
        <v>13</v>
      </c>
      <c r="CY468">
        <v>13</v>
      </c>
      <c r="CZ468">
        <v>13</v>
      </c>
      <c r="DA468" s="12">
        <v>5</v>
      </c>
      <c r="DB468" s="17">
        <v>5</v>
      </c>
      <c r="DC468">
        <v>5</v>
      </c>
      <c r="DD468">
        <v>5</v>
      </c>
      <c r="DE468">
        <v>5</v>
      </c>
      <c r="DF468">
        <v>5</v>
      </c>
      <c r="DG468" s="28" t="s">
        <v>191</v>
      </c>
      <c r="DH468" s="28" t="s">
        <v>179</v>
      </c>
      <c r="DI468" s="23" t="s">
        <v>185</v>
      </c>
      <c r="DJ468" s="23" t="s">
        <v>182</v>
      </c>
      <c r="DK468" s="28" t="s">
        <v>176</v>
      </c>
      <c r="DL468" s="28" t="s">
        <v>183</v>
      </c>
      <c r="DM468" t="str">
        <f t="shared" si="414"/>
        <v>木</v>
      </c>
      <c r="DN468" t="str">
        <f t="shared" si="415"/>
        <v>水</v>
      </c>
      <c r="DO468" t="str">
        <f t="shared" si="416"/>
        <v>火</v>
      </c>
      <c r="DP468" t="str">
        <f t="shared" si="417"/>
        <v>水</v>
      </c>
      <c r="DQ468" t="str">
        <f t="shared" si="418"/>
        <v>光</v>
      </c>
      <c r="DR468" t="str">
        <f t="shared" si="419"/>
        <v>水</v>
      </c>
      <c r="DS468" s="28" t="s">
        <v>152</v>
      </c>
      <c r="DT468" s="28" t="s">
        <v>152</v>
      </c>
      <c r="DU468" s="23" t="s">
        <v>145</v>
      </c>
      <c r="DV468" s="23" t="s">
        <v>163</v>
      </c>
      <c r="DW468" s="28" t="s">
        <v>169</v>
      </c>
      <c r="DX468" s="28" t="s">
        <v>163</v>
      </c>
      <c r="DY468">
        <f t="shared" si="390"/>
        <v>1</v>
      </c>
      <c r="DZ468">
        <f t="shared" si="390"/>
        <v>1</v>
      </c>
      <c r="EA468">
        <f t="shared" si="390"/>
        <v>1</v>
      </c>
      <c r="EB468">
        <f t="shared" si="390"/>
        <v>2</v>
      </c>
      <c r="EC468">
        <f t="shared" si="390"/>
        <v>2</v>
      </c>
      <c r="ED468">
        <f t="shared" si="390"/>
        <v>2</v>
      </c>
      <c r="EE468">
        <v>1504014</v>
      </c>
      <c r="EF468" t="s">
        <v>237</v>
      </c>
      <c r="EG468">
        <v>1</v>
      </c>
      <c r="EV468" t="str">
        <f t="shared" si="420"/>
        <v>木骑兵</v>
      </c>
      <c r="EW468" t="str">
        <f t="shared" si="421"/>
        <v>水刀客</v>
      </c>
      <c r="EX468" t="str">
        <f t="shared" si="422"/>
        <v>火刀客</v>
      </c>
      <c r="EY468" t="str">
        <f t="shared" si="423"/>
        <v>水女巫</v>
      </c>
      <c r="EZ468" t="str">
        <f t="shared" si="424"/>
        <v>光猎人</v>
      </c>
      <c r="FA468" t="str">
        <f t="shared" si="425"/>
        <v>水海盗</v>
      </c>
      <c r="FB468">
        <v>10</v>
      </c>
      <c r="FC468">
        <v>1</v>
      </c>
      <c r="FD468">
        <v>5</v>
      </c>
      <c r="FE468">
        <v>2</v>
      </c>
      <c r="FF468">
        <v>16</v>
      </c>
      <c r="FG468">
        <v>3</v>
      </c>
      <c r="FH468">
        <f t="shared" ca="1" si="426"/>
        <v>2</v>
      </c>
      <c r="FI468">
        <f t="shared" ca="1" si="426"/>
        <v>9</v>
      </c>
      <c r="FJ468">
        <f t="shared" ca="1" si="426"/>
        <v>1</v>
      </c>
      <c r="FK468">
        <f t="shared" ca="1" si="427"/>
        <v>7</v>
      </c>
      <c r="FL468">
        <f t="shared" ca="1" si="427"/>
        <v>17</v>
      </c>
      <c r="FM468">
        <f t="shared" ca="1" si="427"/>
        <v>10</v>
      </c>
      <c r="FN468">
        <f t="shared" ca="1" si="428"/>
        <v>2</v>
      </c>
      <c r="FO468">
        <f t="shared" ca="1" si="429"/>
        <v>9</v>
      </c>
      <c r="FP468">
        <f t="shared" ca="1" si="430"/>
        <v>6</v>
      </c>
      <c r="FQ468">
        <f t="shared" ca="1" si="431"/>
        <v>7</v>
      </c>
      <c r="FR468">
        <f t="shared" ca="1" si="432"/>
        <v>17</v>
      </c>
      <c r="FS468">
        <f t="shared" ca="1" si="433"/>
        <v>11</v>
      </c>
    </row>
    <row r="469" spans="1:175" ht="14.25" x14ac:dyDescent="0.15">
      <c r="A469" s="20">
        <v>2000166</v>
      </c>
      <c r="B469" s="6" t="str">
        <f t="shared" si="392"/>
        <v>2</v>
      </c>
      <c r="C469" s="7">
        <v>1002</v>
      </c>
      <c r="D469" s="1" t="str">
        <f t="shared" si="393"/>
        <v>5201133,5301131,5200133,5401131,5601133,5402133</v>
      </c>
      <c r="E469" t="str">
        <f t="shared" si="394"/>
        <v>13,13,13,13,13,13</v>
      </c>
      <c r="F469" t="str">
        <f t="shared" si="395"/>
        <v>981,969,969,969,969,969</v>
      </c>
      <c r="G469">
        <f t="shared" si="396"/>
        <v>13368534</v>
      </c>
      <c r="H469" s="6">
        <f>Sheet1!B469</f>
        <v>1</v>
      </c>
      <c r="I469" s="6">
        <f>Sheet1!C469</f>
        <v>0</v>
      </c>
      <c r="J469" s="6">
        <f>Sheet1!D469</f>
        <v>0</v>
      </c>
      <c r="K469" s="6">
        <f>Sheet1!E469</f>
        <v>0</v>
      </c>
      <c r="L469" s="6">
        <f>Sheet1!F469</f>
        <v>50000</v>
      </c>
      <c r="P469">
        <f t="shared" si="397"/>
        <v>13368534</v>
      </c>
      <c r="Q469" s="19">
        <v>13368534.51</v>
      </c>
      <c r="R469" s="6" t="str">
        <f t="shared" si="398"/>
        <v>5201133,5301131,5200133,5401131,5601133,5402133</v>
      </c>
      <c r="S469" s="6" t="str">
        <f t="shared" si="399"/>
        <v>13,13,13,13,13,13</v>
      </c>
      <c r="T469" s="6" t="str">
        <f t="shared" si="400"/>
        <v>981,969,969,969,969,969</v>
      </c>
      <c r="U469">
        <v>5201133</v>
      </c>
      <c r="V469">
        <v>5301131</v>
      </c>
      <c r="W469">
        <v>5200133</v>
      </c>
      <c r="X469">
        <v>5401131</v>
      </c>
      <c r="Y469">
        <v>5601133</v>
      </c>
      <c r="Z469">
        <v>5402133</v>
      </c>
      <c r="AA469">
        <v>13</v>
      </c>
      <c r="AB469">
        <v>13</v>
      </c>
      <c r="AC469">
        <v>13</v>
      </c>
      <c r="AD469">
        <v>13</v>
      </c>
      <c r="AE469">
        <v>13</v>
      </c>
      <c r="AF469">
        <v>13</v>
      </c>
      <c r="AG469" s="12">
        <f t="shared" si="401"/>
        <v>981</v>
      </c>
      <c r="AH469" s="12">
        <f t="shared" si="402"/>
        <v>969</v>
      </c>
      <c r="AI469" s="12">
        <f t="shared" si="403"/>
        <v>969</v>
      </c>
      <c r="AJ469" s="12">
        <f t="shared" si="404"/>
        <v>969</v>
      </c>
      <c r="AK469" s="12">
        <f t="shared" si="405"/>
        <v>969</v>
      </c>
      <c r="AL469" s="12">
        <f t="shared" si="406"/>
        <v>969</v>
      </c>
      <c r="AM469" s="6">
        <f t="shared" si="391"/>
        <v>2272650.8667000001</v>
      </c>
      <c r="AN469" s="6">
        <f t="shared" si="435"/>
        <v>2219176.72866</v>
      </c>
      <c r="AO469" s="6">
        <f t="shared" si="435"/>
        <v>2219176.72866</v>
      </c>
      <c r="AP469" s="6">
        <f t="shared" si="435"/>
        <v>2219176.72866</v>
      </c>
      <c r="AQ469" s="6">
        <f t="shared" si="435"/>
        <v>2219176.72866</v>
      </c>
      <c r="AR469" s="6">
        <f t="shared" si="435"/>
        <v>2219176.72866</v>
      </c>
      <c r="CH469">
        <f t="shared" si="407"/>
        <v>1</v>
      </c>
      <c r="CI469" s="23" t="b">
        <f t="shared" si="434"/>
        <v>1</v>
      </c>
      <c r="CJ469" s="23" t="b">
        <f t="shared" si="434"/>
        <v>1</v>
      </c>
      <c r="CK469" s="23" t="b">
        <f t="shared" si="434"/>
        <v>1</v>
      </c>
      <c r="CL469" s="23" t="b">
        <f t="shared" si="434"/>
        <v>1</v>
      </c>
      <c r="CM469" s="23" t="b">
        <f t="shared" si="434"/>
        <v>1</v>
      </c>
      <c r="CN469" s="23" t="b">
        <f t="shared" si="434"/>
        <v>1</v>
      </c>
      <c r="CO469" t="str">
        <f t="shared" si="408"/>
        <v>5201133</v>
      </c>
      <c r="CP469" t="str">
        <f t="shared" si="409"/>
        <v>5301131</v>
      </c>
      <c r="CQ469" t="str">
        <f t="shared" si="410"/>
        <v>5200133</v>
      </c>
      <c r="CR469" t="str">
        <f t="shared" si="411"/>
        <v>5401131</v>
      </c>
      <c r="CS469" t="str">
        <f t="shared" si="412"/>
        <v>5601133</v>
      </c>
      <c r="CT469" t="str">
        <f t="shared" si="413"/>
        <v>5402133</v>
      </c>
      <c r="CU469">
        <v>13</v>
      </c>
      <c r="CV469">
        <v>13</v>
      </c>
      <c r="CW469">
        <v>13</v>
      </c>
      <c r="CX469">
        <v>13</v>
      </c>
      <c r="CY469">
        <v>13</v>
      </c>
      <c r="CZ469">
        <v>13</v>
      </c>
      <c r="DA469" s="12">
        <v>5</v>
      </c>
      <c r="DB469" s="17">
        <v>5</v>
      </c>
      <c r="DC469">
        <v>5</v>
      </c>
      <c r="DD469">
        <v>5</v>
      </c>
      <c r="DE469">
        <v>5</v>
      </c>
      <c r="DF469">
        <v>5</v>
      </c>
      <c r="DG469" s="28" t="s">
        <v>191</v>
      </c>
      <c r="DH469" s="28" t="s">
        <v>128</v>
      </c>
      <c r="DI469" s="28" t="s">
        <v>142</v>
      </c>
      <c r="DJ469" t="s">
        <v>144</v>
      </c>
      <c r="DK469" t="s">
        <v>175</v>
      </c>
      <c r="DL469" t="s">
        <v>146</v>
      </c>
      <c r="DM469" t="str">
        <f t="shared" si="414"/>
        <v>木</v>
      </c>
      <c r="DN469" t="str">
        <f t="shared" si="415"/>
        <v>水</v>
      </c>
      <c r="DO469" t="str">
        <f t="shared" si="416"/>
        <v>木</v>
      </c>
      <c r="DP469" t="str">
        <f t="shared" si="417"/>
        <v>水</v>
      </c>
      <c r="DQ469" t="str">
        <f t="shared" si="418"/>
        <v>木</v>
      </c>
      <c r="DR469" t="str">
        <f t="shared" si="419"/>
        <v>木</v>
      </c>
      <c r="DS469" s="28" t="s">
        <v>145</v>
      </c>
      <c r="DT469" s="28" t="s">
        <v>145</v>
      </c>
      <c r="DU469" s="28" t="s">
        <v>145</v>
      </c>
      <c r="DV469" t="s">
        <v>161</v>
      </c>
      <c r="DW469" t="s">
        <v>165</v>
      </c>
      <c r="DX469" t="s">
        <v>161</v>
      </c>
      <c r="DY469">
        <f t="shared" si="390"/>
        <v>1</v>
      </c>
      <c r="DZ469">
        <f t="shared" si="390"/>
        <v>1</v>
      </c>
      <c r="EA469">
        <f t="shared" si="390"/>
        <v>1</v>
      </c>
      <c r="EB469">
        <f t="shared" si="390"/>
        <v>2</v>
      </c>
      <c r="EC469">
        <f t="shared" si="390"/>
        <v>2</v>
      </c>
      <c r="ED469">
        <f t="shared" si="390"/>
        <v>2</v>
      </c>
      <c r="EE469">
        <v>1206014</v>
      </c>
      <c r="EF469" t="s">
        <v>238</v>
      </c>
      <c r="EG469">
        <v>1</v>
      </c>
      <c r="EV469" t="str">
        <f t="shared" si="420"/>
        <v>木骑兵</v>
      </c>
      <c r="EW469" t="str">
        <f t="shared" si="421"/>
        <v>水剑士</v>
      </c>
      <c r="EX469" t="str">
        <f t="shared" si="422"/>
        <v>木刀客</v>
      </c>
      <c r="EY469" t="str">
        <f t="shared" si="423"/>
        <v>水魔法师</v>
      </c>
      <c r="EZ469" t="str">
        <f t="shared" si="424"/>
        <v>木修女</v>
      </c>
      <c r="FA469" t="str">
        <f t="shared" si="425"/>
        <v>木女巫</v>
      </c>
      <c r="FB469">
        <v>10</v>
      </c>
      <c r="FC469">
        <v>4</v>
      </c>
      <c r="FD469">
        <v>9</v>
      </c>
      <c r="FE469">
        <v>1</v>
      </c>
      <c r="FF469">
        <v>15</v>
      </c>
      <c r="FG469">
        <v>12</v>
      </c>
      <c r="FH469">
        <f t="shared" ca="1" si="426"/>
        <v>14</v>
      </c>
      <c r="FI469">
        <f t="shared" ca="1" si="426"/>
        <v>13</v>
      </c>
      <c r="FJ469">
        <f t="shared" ca="1" si="426"/>
        <v>15</v>
      </c>
      <c r="FK469">
        <f t="shared" ca="1" si="427"/>
        <v>12</v>
      </c>
      <c r="FL469">
        <f t="shared" ca="1" si="427"/>
        <v>15</v>
      </c>
      <c r="FM469">
        <f t="shared" ca="1" si="427"/>
        <v>17</v>
      </c>
      <c r="FN469">
        <f t="shared" ca="1" si="428"/>
        <v>14</v>
      </c>
      <c r="FO469">
        <f t="shared" ca="1" si="429"/>
        <v>13</v>
      </c>
      <c r="FP469">
        <f t="shared" ca="1" si="430"/>
        <v>2</v>
      </c>
      <c r="FQ469">
        <f t="shared" ca="1" si="431"/>
        <v>12</v>
      </c>
      <c r="FR469">
        <f t="shared" ca="1" si="432"/>
        <v>15</v>
      </c>
      <c r="FS469">
        <f t="shared" ca="1" si="433"/>
        <v>13</v>
      </c>
    </row>
    <row r="470" spans="1:175" ht="14.25" x14ac:dyDescent="0.15">
      <c r="A470" s="20">
        <v>2000167</v>
      </c>
      <c r="B470" s="6" t="str">
        <f t="shared" si="392"/>
        <v>2</v>
      </c>
      <c r="C470" s="7">
        <v>1002</v>
      </c>
      <c r="D470" s="1" t="str">
        <f t="shared" si="393"/>
        <v>5201133,5200131,5301131,5601132,5601131,5500132</v>
      </c>
      <c r="E470" t="str">
        <f t="shared" si="394"/>
        <v>13,13,13,13,13,13</v>
      </c>
      <c r="F470" t="str">
        <f t="shared" si="395"/>
        <v>985,974,974,974,974,974</v>
      </c>
      <c r="G470">
        <f t="shared" si="396"/>
        <v>13491703</v>
      </c>
      <c r="H470" s="6">
        <f>Sheet1!B470</f>
        <v>30</v>
      </c>
      <c r="I470" s="6">
        <f>Sheet1!C470</f>
        <v>0</v>
      </c>
      <c r="J470" s="6">
        <f>Sheet1!D470</f>
        <v>0</v>
      </c>
      <c r="K470" s="6">
        <f>Sheet1!E470</f>
        <v>0</v>
      </c>
      <c r="L470" s="6">
        <f>Sheet1!F470</f>
        <v>200</v>
      </c>
      <c r="P470">
        <f t="shared" si="397"/>
        <v>13491703</v>
      </c>
      <c r="Q470" s="19">
        <v>13491703.74</v>
      </c>
      <c r="R470" s="6" t="str">
        <f t="shared" si="398"/>
        <v>5201133,5200131,5301131,5601132,5601131,5500132</v>
      </c>
      <c r="S470" s="6" t="str">
        <f t="shared" si="399"/>
        <v>13,13,13,13,13,13</v>
      </c>
      <c r="T470" s="6" t="str">
        <f t="shared" si="400"/>
        <v>985,974,974,974,974,974</v>
      </c>
      <c r="U470">
        <v>5201133</v>
      </c>
      <c r="V470">
        <v>5200131</v>
      </c>
      <c r="W470">
        <v>5301131</v>
      </c>
      <c r="X470">
        <v>5601132</v>
      </c>
      <c r="Y470">
        <v>5601131</v>
      </c>
      <c r="Z470">
        <v>5500132</v>
      </c>
      <c r="AA470">
        <v>13</v>
      </c>
      <c r="AB470">
        <v>13</v>
      </c>
      <c r="AC470">
        <v>13</v>
      </c>
      <c r="AD470">
        <v>13</v>
      </c>
      <c r="AE470">
        <v>13</v>
      </c>
      <c r="AF470">
        <v>13</v>
      </c>
      <c r="AG470" s="12">
        <f t="shared" si="401"/>
        <v>985</v>
      </c>
      <c r="AH470" s="12">
        <f t="shared" si="402"/>
        <v>974</v>
      </c>
      <c r="AI470" s="12">
        <f t="shared" si="403"/>
        <v>974</v>
      </c>
      <c r="AJ470" s="12">
        <f t="shared" si="404"/>
        <v>974</v>
      </c>
      <c r="AK470" s="12">
        <f t="shared" si="405"/>
        <v>974</v>
      </c>
      <c r="AL470" s="12">
        <f t="shared" si="406"/>
        <v>974</v>
      </c>
      <c r="AM470" s="6">
        <f t="shared" si="391"/>
        <v>2293589.6358000003</v>
      </c>
      <c r="AN470" s="6">
        <f t="shared" si="435"/>
        <v>2239622.8208400002</v>
      </c>
      <c r="AO470" s="6">
        <f t="shared" si="435"/>
        <v>2239622.8208400002</v>
      </c>
      <c r="AP470" s="6">
        <f t="shared" si="435"/>
        <v>2239622.8208400002</v>
      </c>
      <c r="AQ470" s="6">
        <f t="shared" si="435"/>
        <v>2239622.8208400002</v>
      </c>
      <c r="AR470" s="6">
        <f t="shared" si="435"/>
        <v>2239622.8208400002</v>
      </c>
      <c r="CH470">
        <f t="shared" si="407"/>
        <v>2</v>
      </c>
      <c r="CI470" s="23" t="b">
        <f t="shared" ref="CI470:CN485" si="436">IF(DG470&lt;&gt;"",IF(ISERROR(MATCH(INT(CO470),$EE$4:$EE$879,0))=FALSE,TRUE),"")</f>
        <v>1</v>
      </c>
      <c r="CJ470" s="23" t="b">
        <f t="shared" si="436"/>
        <v>1</v>
      </c>
      <c r="CK470" s="23" t="b">
        <f t="shared" si="436"/>
        <v>1</v>
      </c>
      <c r="CL470" s="23" t="b">
        <f t="shared" si="436"/>
        <v>1</v>
      </c>
      <c r="CM470" s="23" t="b">
        <f t="shared" si="436"/>
        <v>1</v>
      </c>
      <c r="CN470" s="23" t="b">
        <f t="shared" si="436"/>
        <v>1</v>
      </c>
      <c r="CO470" t="str">
        <f t="shared" si="408"/>
        <v>5201133</v>
      </c>
      <c r="CP470" t="str">
        <f t="shared" si="409"/>
        <v>5200131</v>
      </c>
      <c r="CQ470" t="str">
        <f t="shared" si="410"/>
        <v>5301131</v>
      </c>
      <c r="CR470" t="str">
        <f t="shared" si="411"/>
        <v>5601132</v>
      </c>
      <c r="CS470" t="str">
        <f t="shared" si="412"/>
        <v>5601131</v>
      </c>
      <c r="CT470" t="str">
        <f t="shared" si="413"/>
        <v>5500132</v>
      </c>
      <c r="CU470">
        <v>13</v>
      </c>
      <c r="CV470">
        <v>13</v>
      </c>
      <c r="CW470">
        <v>13</v>
      </c>
      <c r="CX470">
        <v>13</v>
      </c>
      <c r="CY470">
        <v>13</v>
      </c>
      <c r="CZ470">
        <v>13</v>
      </c>
      <c r="DA470" s="12">
        <v>5</v>
      </c>
      <c r="DB470" s="17">
        <v>5</v>
      </c>
      <c r="DC470">
        <v>5</v>
      </c>
      <c r="DD470">
        <v>5</v>
      </c>
      <c r="DE470">
        <v>5</v>
      </c>
      <c r="DF470">
        <v>5</v>
      </c>
      <c r="DG470" s="28" t="s">
        <v>191</v>
      </c>
      <c r="DH470" s="28" t="s">
        <v>179</v>
      </c>
      <c r="DI470" s="23" t="s">
        <v>128</v>
      </c>
      <c r="DJ470" s="23" t="s">
        <v>140</v>
      </c>
      <c r="DK470" s="28" t="s">
        <v>184</v>
      </c>
      <c r="DL470" s="28" t="s">
        <v>138</v>
      </c>
      <c r="DM470" t="str">
        <f t="shared" si="414"/>
        <v>木</v>
      </c>
      <c r="DN470" t="str">
        <f t="shared" si="415"/>
        <v>水</v>
      </c>
      <c r="DO470" t="str">
        <f t="shared" si="416"/>
        <v>水</v>
      </c>
      <c r="DP470" t="str">
        <f t="shared" si="417"/>
        <v>火</v>
      </c>
      <c r="DQ470" t="str">
        <f t="shared" si="418"/>
        <v>水</v>
      </c>
      <c r="DR470" t="str">
        <f t="shared" si="419"/>
        <v>火</v>
      </c>
      <c r="DS470" s="28" t="s">
        <v>147</v>
      </c>
      <c r="DT470" s="28" t="s">
        <v>147</v>
      </c>
      <c r="DU470" s="23" t="s">
        <v>147</v>
      </c>
      <c r="DV470" s="23" t="s">
        <v>164</v>
      </c>
      <c r="DW470" s="28" t="s">
        <v>170</v>
      </c>
      <c r="DX470" s="28" t="s">
        <v>160</v>
      </c>
      <c r="DY470">
        <f t="shared" si="390"/>
        <v>1</v>
      </c>
      <c r="DZ470">
        <f t="shared" si="390"/>
        <v>1</v>
      </c>
      <c r="EA470">
        <f t="shared" si="390"/>
        <v>1</v>
      </c>
      <c r="EB470">
        <f t="shared" si="390"/>
        <v>2</v>
      </c>
      <c r="EC470">
        <f t="shared" si="390"/>
        <v>2</v>
      </c>
      <c r="ED470">
        <f t="shared" si="390"/>
        <v>2</v>
      </c>
      <c r="EE470">
        <v>1406014</v>
      </c>
      <c r="EF470" t="s">
        <v>239</v>
      </c>
      <c r="EG470">
        <v>2</v>
      </c>
      <c r="EV470" t="str">
        <f t="shared" si="420"/>
        <v>木骑兵</v>
      </c>
      <c r="EW470" t="str">
        <f t="shared" si="421"/>
        <v>水刀客</v>
      </c>
      <c r="EX470" t="str">
        <f t="shared" si="422"/>
        <v>水剑士</v>
      </c>
      <c r="EY470" t="str">
        <f t="shared" si="423"/>
        <v>火修女</v>
      </c>
      <c r="EZ470" t="str">
        <f t="shared" si="424"/>
        <v>水修女</v>
      </c>
      <c r="FA470" t="str">
        <f t="shared" si="425"/>
        <v>火海盗</v>
      </c>
      <c r="FB470">
        <v>10</v>
      </c>
      <c r="FC470">
        <v>1</v>
      </c>
      <c r="FD470">
        <v>4</v>
      </c>
      <c r="FE470">
        <v>10</v>
      </c>
      <c r="FF470">
        <v>5</v>
      </c>
      <c r="FG470">
        <v>8</v>
      </c>
      <c r="FH470">
        <f t="shared" ca="1" si="426"/>
        <v>9</v>
      </c>
      <c r="FI470">
        <f t="shared" ca="1" si="426"/>
        <v>2</v>
      </c>
      <c r="FJ470">
        <f t="shared" ca="1" si="426"/>
        <v>9</v>
      </c>
      <c r="FK470">
        <f t="shared" ca="1" si="427"/>
        <v>1</v>
      </c>
      <c r="FL470">
        <f t="shared" ca="1" si="427"/>
        <v>12</v>
      </c>
      <c r="FM470">
        <f t="shared" ca="1" si="427"/>
        <v>6</v>
      </c>
      <c r="FN470">
        <f t="shared" ca="1" si="428"/>
        <v>9</v>
      </c>
      <c r="FO470">
        <f t="shared" ca="1" si="429"/>
        <v>2</v>
      </c>
      <c r="FP470">
        <f t="shared" ca="1" si="430"/>
        <v>8</v>
      </c>
      <c r="FQ470">
        <f t="shared" ca="1" si="431"/>
        <v>1</v>
      </c>
      <c r="FR470">
        <f t="shared" ca="1" si="432"/>
        <v>12</v>
      </c>
      <c r="FS470">
        <f t="shared" ca="1" si="433"/>
        <v>5</v>
      </c>
    </row>
    <row r="471" spans="1:175" ht="14.25" x14ac:dyDescent="0.15">
      <c r="A471" s="20">
        <v>2000168</v>
      </c>
      <c r="B471" s="6" t="str">
        <f t="shared" si="392"/>
        <v>2</v>
      </c>
      <c r="C471" s="7">
        <v>1002</v>
      </c>
      <c r="D471" s="1" t="str">
        <f t="shared" si="393"/>
        <v>5300135,5302134,5600134,5401133,5402132,5502132</v>
      </c>
      <c r="E471" t="str">
        <f t="shared" si="394"/>
        <v>13,13,13,13,13,13</v>
      </c>
      <c r="F471" t="str">
        <f t="shared" si="395"/>
        <v>990,978,978,978,978,978</v>
      </c>
      <c r="G471">
        <f t="shared" si="396"/>
        <v>13615587</v>
      </c>
      <c r="H471" s="6">
        <f>Sheet1!B471</f>
        <v>1</v>
      </c>
      <c r="I471" s="6">
        <f>Sheet1!C471</f>
        <v>0</v>
      </c>
      <c r="J471" s="6">
        <f>Sheet1!D471</f>
        <v>0</v>
      </c>
      <c r="K471" s="6">
        <f>Sheet1!E471</f>
        <v>0</v>
      </c>
      <c r="L471" s="6">
        <f>Sheet1!F471</f>
        <v>50000</v>
      </c>
      <c r="P471">
        <f t="shared" si="397"/>
        <v>13615587</v>
      </c>
      <c r="Q471" s="19">
        <v>13615587.91</v>
      </c>
      <c r="R471" s="6" t="str">
        <f t="shared" si="398"/>
        <v>5300135,5302134,5600134,5401133,5402132,5502132</v>
      </c>
      <c r="S471" s="6" t="str">
        <f t="shared" si="399"/>
        <v>13,13,13,13,13,13</v>
      </c>
      <c r="T471" s="6" t="str">
        <f t="shared" si="400"/>
        <v>990,978,978,978,978,978</v>
      </c>
      <c r="U471">
        <v>5300135</v>
      </c>
      <c r="V471">
        <v>5302134</v>
      </c>
      <c r="W471">
        <v>5600134</v>
      </c>
      <c r="X471">
        <v>5401133</v>
      </c>
      <c r="Y471">
        <v>5402132</v>
      </c>
      <c r="Z471">
        <v>5502132</v>
      </c>
      <c r="AA471">
        <v>13</v>
      </c>
      <c r="AB471">
        <v>13</v>
      </c>
      <c r="AC471">
        <v>13</v>
      </c>
      <c r="AD471">
        <v>13</v>
      </c>
      <c r="AE471">
        <v>13</v>
      </c>
      <c r="AF471">
        <v>13</v>
      </c>
      <c r="AG471" s="12">
        <f t="shared" si="401"/>
        <v>990</v>
      </c>
      <c r="AH471" s="12">
        <f t="shared" si="402"/>
        <v>978</v>
      </c>
      <c r="AI471" s="12">
        <f t="shared" si="403"/>
        <v>978</v>
      </c>
      <c r="AJ471" s="12">
        <f t="shared" si="404"/>
        <v>978</v>
      </c>
      <c r="AK471" s="12">
        <f t="shared" si="405"/>
        <v>978</v>
      </c>
      <c r="AL471" s="12">
        <f t="shared" si="406"/>
        <v>978</v>
      </c>
      <c r="AM471" s="6">
        <f t="shared" si="391"/>
        <v>2314649.9447000003</v>
      </c>
      <c r="AN471" s="6">
        <f t="shared" si="435"/>
        <v>2260187.5930600003</v>
      </c>
      <c r="AO471" s="6">
        <f t="shared" si="435"/>
        <v>2260187.5930600003</v>
      </c>
      <c r="AP471" s="6">
        <f t="shared" si="435"/>
        <v>2260187.5930600003</v>
      </c>
      <c r="AQ471" s="6">
        <f t="shared" si="435"/>
        <v>2260187.5930600003</v>
      </c>
      <c r="AR471" s="6">
        <f t="shared" si="435"/>
        <v>2260187.5930600003</v>
      </c>
      <c r="CH471">
        <f t="shared" si="407"/>
        <v>3</v>
      </c>
      <c r="CI471" s="23" t="b">
        <f t="shared" si="436"/>
        <v>1</v>
      </c>
      <c r="CJ471" s="23" t="b">
        <f t="shared" si="436"/>
        <v>1</v>
      </c>
      <c r="CK471" s="23" t="b">
        <f t="shared" si="436"/>
        <v>1</v>
      </c>
      <c r="CL471" s="23" t="b">
        <f t="shared" si="436"/>
        <v>1</v>
      </c>
      <c r="CM471" s="23" t="b">
        <f t="shared" si="436"/>
        <v>1</v>
      </c>
      <c r="CN471" s="23" t="b">
        <f t="shared" si="436"/>
        <v>1</v>
      </c>
      <c r="CO471" t="str">
        <f t="shared" si="408"/>
        <v>5300135</v>
      </c>
      <c r="CP471" t="str">
        <f t="shared" si="409"/>
        <v>5302134</v>
      </c>
      <c r="CQ471" t="str">
        <f t="shared" si="410"/>
        <v>5600134</v>
      </c>
      <c r="CR471" t="str">
        <f t="shared" si="411"/>
        <v>5401133</v>
      </c>
      <c r="CS471" t="str">
        <f t="shared" si="412"/>
        <v>5402132</v>
      </c>
      <c r="CT471" t="str">
        <f t="shared" si="413"/>
        <v>5502132</v>
      </c>
      <c r="CU471">
        <v>13</v>
      </c>
      <c r="CV471">
        <v>13</v>
      </c>
      <c r="CW471">
        <v>13</v>
      </c>
      <c r="CX471">
        <v>13</v>
      </c>
      <c r="CY471">
        <v>13</v>
      </c>
      <c r="CZ471">
        <v>13</v>
      </c>
      <c r="DA471" s="12">
        <v>5</v>
      </c>
      <c r="DB471" s="17">
        <v>5</v>
      </c>
      <c r="DC471">
        <v>5</v>
      </c>
      <c r="DD471">
        <v>5</v>
      </c>
      <c r="DE471">
        <v>5</v>
      </c>
      <c r="DF471">
        <v>5</v>
      </c>
      <c r="DG471" s="28" t="s">
        <v>172</v>
      </c>
      <c r="DH471" s="28" t="s">
        <v>198</v>
      </c>
      <c r="DI471" s="23" t="s">
        <v>178</v>
      </c>
      <c r="DJ471" s="23" t="s">
        <v>194</v>
      </c>
      <c r="DK471" s="23" t="s">
        <v>189</v>
      </c>
      <c r="DL471" s="23" t="s">
        <v>190</v>
      </c>
      <c r="DM471" t="str">
        <f t="shared" si="414"/>
        <v>暗</v>
      </c>
      <c r="DN471" t="str">
        <f t="shared" si="415"/>
        <v>光</v>
      </c>
      <c r="DO471" t="str">
        <f t="shared" si="416"/>
        <v>光</v>
      </c>
      <c r="DP471" t="str">
        <f t="shared" si="417"/>
        <v>木</v>
      </c>
      <c r="DQ471" t="str">
        <f t="shared" si="418"/>
        <v>火</v>
      </c>
      <c r="DR471" t="str">
        <f t="shared" si="419"/>
        <v>火</v>
      </c>
      <c r="DS471" s="28" t="s">
        <v>152</v>
      </c>
      <c r="DT471" s="28" t="s">
        <v>152</v>
      </c>
      <c r="DU471" s="23" t="s">
        <v>152</v>
      </c>
      <c r="DV471" s="23" t="s">
        <v>160</v>
      </c>
      <c r="DW471" s="23" t="s">
        <v>165</v>
      </c>
      <c r="DX471" s="23" t="s">
        <v>177</v>
      </c>
      <c r="DY471">
        <f t="shared" si="390"/>
        <v>1</v>
      </c>
      <c r="DZ471">
        <f t="shared" si="390"/>
        <v>1</v>
      </c>
      <c r="EA471">
        <f t="shared" si="390"/>
        <v>1</v>
      </c>
      <c r="EB471">
        <f t="shared" si="390"/>
        <v>2</v>
      </c>
      <c r="EC471">
        <f t="shared" si="390"/>
        <v>2</v>
      </c>
      <c r="ED471">
        <f t="shared" si="390"/>
        <v>2</v>
      </c>
      <c r="EE471">
        <v>1204014</v>
      </c>
      <c r="EF471" t="s">
        <v>240</v>
      </c>
      <c r="EG471">
        <v>1</v>
      </c>
      <c r="EV471" t="str">
        <f t="shared" si="420"/>
        <v>暗武士</v>
      </c>
      <c r="EW471" t="str">
        <f t="shared" si="421"/>
        <v>光盗贼</v>
      </c>
      <c r="EX471" t="str">
        <f t="shared" si="422"/>
        <v>光熊猫</v>
      </c>
      <c r="EY471" t="str">
        <f t="shared" si="423"/>
        <v>木魔法师</v>
      </c>
      <c r="EZ471" t="str">
        <f t="shared" si="424"/>
        <v>火女巫</v>
      </c>
      <c r="FA471" t="str">
        <f t="shared" si="425"/>
        <v>火火枪手</v>
      </c>
      <c r="FB471">
        <v>17</v>
      </c>
      <c r="FC471">
        <v>14</v>
      </c>
      <c r="FD471">
        <v>15</v>
      </c>
      <c r="FE471">
        <v>11</v>
      </c>
      <c r="FF471">
        <v>7</v>
      </c>
      <c r="FG471">
        <v>9</v>
      </c>
      <c r="FH471">
        <f t="shared" ca="1" si="426"/>
        <v>5</v>
      </c>
      <c r="FI471">
        <f t="shared" ca="1" si="426"/>
        <v>1</v>
      </c>
      <c r="FJ471">
        <f t="shared" ca="1" si="426"/>
        <v>18</v>
      </c>
      <c r="FK471">
        <f t="shared" ca="1" si="427"/>
        <v>19</v>
      </c>
      <c r="FL471">
        <f t="shared" ca="1" si="427"/>
        <v>7</v>
      </c>
      <c r="FM471">
        <f t="shared" ca="1" si="427"/>
        <v>6</v>
      </c>
      <c r="FN471">
        <f t="shared" ca="1" si="428"/>
        <v>5</v>
      </c>
      <c r="FO471">
        <f t="shared" ca="1" si="429"/>
        <v>1</v>
      </c>
      <c r="FP471">
        <f t="shared" ca="1" si="430"/>
        <v>4</v>
      </c>
      <c r="FQ471">
        <f t="shared" ca="1" si="431"/>
        <v>19</v>
      </c>
      <c r="FR471">
        <f t="shared" ca="1" si="432"/>
        <v>7</v>
      </c>
      <c r="FS471">
        <f t="shared" ca="1" si="433"/>
        <v>15</v>
      </c>
    </row>
    <row r="472" spans="1:175" ht="14.25" x14ac:dyDescent="0.15">
      <c r="A472" s="20">
        <v>2000169</v>
      </c>
      <c r="B472" s="6" t="str">
        <f t="shared" si="392"/>
        <v>2</v>
      </c>
      <c r="C472" s="7">
        <v>1002</v>
      </c>
      <c r="D472" s="1" t="str">
        <f t="shared" si="393"/>
        <v>5202133,5301132,5201133,5601132,5402132,5502132</v>
      </c>
      <c r="E472" t="str">
        <f t="shared" si="394"/>
        <v>13,13,13,13,13,13</v>
      </c>
      <c r="F472" t="str">
        <f t="shared" si="395"/>
        <v>995,983,983,983,983,983</v>
      </c>
      <c r="G472">
        <f t="shared" si="396"/>
        <v>13740188</v>
      </c>
      <c r="H472" s="6">
        <f>Sheet1!B472</f>
        <v>31</v>
      </c>
      <c r="I472" s="6">
        <f>Sheet1!C472</f>
        <v>0</v>
      </c>
      <c r="J472" s="6">
        <f>Sheet1!D472</f>
        <v>0</v>
      </c>
      <c r="K472" s="6">
        <f>Sheet1!E472</f>
        <v>0</v>
      </c>
      <c r="L472" s="6">
        <f>Sheet1!F472</f>
        <v>200</v>
      </c>
      <c r="P472">
        <f t="shared" si="397"/>
        <v>13740188</v>
      </c>
      <c r="Q472" s="19">
        <v>13740188.9</v>
      </c>
      <c r="R472" s="6" t="str">
        <f t="shared" si="398"/>
        <v>5202133,5301132,5201133,5601132,5402132,5502132</v>
      </c>
      <c r="S472" s="6" t="str">
        <f t="shared" si="399"/>
        <v>13,13,13,13,13,13</v>
      </c>
      <c r="T472" s="6" t="str">
        <f t="shared" si="400"/>
        <v>995,983,983,983,983,983</v>
      </c>
      <c r="U472">
        <v>5202133</v>
      </c>
      <c r="V472">
        <v>5301132</v>
      </c>
      <c r="W472">
        <v>5201133</v>
      </c>
      <c r="X472">
        <v>5601132</v>
      </c>
      <c r="Y472">
        <v>5402132</v>
      </c>
      <c r="Z472">
        <v>5502132</v>
      </c>
      <c r="AA472">
        <v>13</v>
      </c>
      <c r="AB472">
        <v>13</v>
      </c>
      <c r="AC472">
        <v>13</v>
      </c>
      <c r="AD472">
        <v>13</v>
      </c>
      <c r="AE472">
        <v>13</v>
      </c>
      <c r="AF472">
        <v>13</v>
      </c>
      <c r="AG472" s="12">
        <f t="shared" si="401"/>
        <v>995</v>
      </c>
      <c r="AH472" s="12">
        <f t="shared" si="402"/>
        <v>983</v>
      </c>
      <c r="AI472" s="12">
        <f t="shared" si="403"/>
        <v>983</v>
      </c>
      <c r="AJ472" s="12">
        <f t="shared" si="404"/>
        <v>983</v>
      </c>
      <c r="AK472" s="12">
        <f t="shared" si="405"/>
        <v>983</v>
      </c>
      <c r="AL472" s="12">
        <f t="shared" si="406"/>
        <v>983</v>
      </c>
      <c r="AM472" s="6">
        <f t="shared" si="391"/>
        <v>2335832.1130000004</v>
      </c>
      <c r="AN472" s="6">
        <f t="shared" si="435"/>
        <v>2280871.3574000001</v>
      </c>
      <c r="AO472" s="6">
        <f t="shared" si="435"/>
        <v>2280871.3574000001</v>
      </c>
      <c r="AP472" s="6">
        <f t="shared" si="435"/>
        <v>2280871.3574000001</v>
      </c>
      <c r="AQ472" s="6">
        <f t="shared" si="435"/>
        <v>2280871.3574000001</v>
      </c>
      <c r="AR472" s="6">
        <f t="shared" si="435"/>
        <v>2280871.3574000001</v>
      </c>
      <c r="CH472">
        <f t="shared" si="407"/>
        <v>4</v>
      </c>
      <c r="CI472" s="23" t="b">
        <f t="shared" si="436"/>
        <v>1</v>
      </c>
      <c r="CJ472" s="23" t="b">
        <f t="shared" si="436"/>
        <v>1</v>
      </c>
      <c r="CK472" s="23" t="b">
        <f t="shared" si="436"/>
        <v>1</v>
      </c>
      <c r="CL472" s="23" t="b">
        <f t="shared" si="436"/>
        <v>1</v>
      </c>
      <c r="CM472" s="23" t="b">
        <f t="shared" si="436"/>
        <v>1</v>
      </c>
      <c r="CN472" s="23" t="b">
        <f t="shared" si="436"/>
        <v>1</v>
      </c>
      <c r="CO472" t="str">
        <f t="shared" si="408"/>
        <v>5202133</v>
      </c>
      <c r="CP472" t="str">
        <f t="shared" si="409"/>
        <v>5301132</v>
      </c>
      <c r="CQ472" t="str">
        <f t="shared" si="410"/>
        <v>5201133</v>
      </c>
      <c r="CR472" t="str">
        <f t="shared" si="411"/>
        <v>5601132</v>
      </c>
      <c r="CS472" t="str">
        <f t="shared" si="412"/>
        <v>5402132</v>
      </c>
      <c r="CT472" t="str">
        <f t="shared" si="413"/>
        <v>5502132</v>
      </c>
      <c r="CU472">
        <v>13</v>
      </c>
      <c r="CV472">
        <v>13</v>
      </c>
      <c r="CW472">
        <v>13</v>
      </c>
      <c r="CX472">
        <v>13</v>
      </c>
      <c r="CY472">
        <v>13</v>
      </c>
      <c r="CZ472">
        <v>13</v>
      </c>
      <c r="DA472" s="12">
        <v>5</v>
      </c>
      <c r="DB472" s="17">
        <v>5</v>
      </c>
      <c r="DC472">
        <v>5</v>
      </c>
      <c r="DD472">
        <v>5</v>
      </c>
      <c r="DE472">
        <v>5</v>
      </c>
      <c r="DF472">
        <v>5</v>
      </c>
      <c r="DG472" s="28" t="s">
        <v>192</v>
      </c>
      <c r="DH472" s="23" t="s">
        <v>187</v>
      </c>
      <c r="DI472" s="28" t="s">
        <v>191</v>
      </c>
      <c r="DJ472" s="23" t="s">
        <v>140</v>
      </c>
      <c r="DK472" s="23" t="s">
        <v>189</v>
      </c>
      <c r="DL472" t="s">
        <v>190</v>
      </c>
      <c r="DM472" t="str">
        <f t="shared" si="414"/>
        <v>木</v>
      </c>
      <c r="DN472" t="str">
        <f t="shared" si="415"/>
        <v>火</v>
      </c>
      <c r="DO472" t="str">
        <f t="shared" si="416"/>
        <v>木</v>
      </c>
      <c r="DP472" t="str">
        <f t="shared" si="417"/>
        <v>火</v>
      </c>
      <c r="DQ472" t="str">
        <f t="shared" si="418"/>
        <v>火</v>
      </c>
      <c r="DR472" t="str">
        <f t="shared" si="419"/>
        <v>火</v>
      </c>
      <c r="DS472" s="28" t="s">
        <v>145</v>
      </c>
      <c r="DT472" s="23" t="s">
        <v>155</v>
      </c>
      <c r="DU472" s="28" t="s">
        <v>147</v>
      </c>
      <c r="DV472" s="23" t="s">
        <v>163</v>
      </c>
      <c r="DW472" s="23" t="s">
        <v>160</v>
      </c>
      <c r="DX472" t="s">
        <v>165</v>
      </c>
      <c r="DY472">
        <f t="shared" si="390"/>
        <v>1</v>
      </c>
      <c r="DZ472">
        <f t="shared" si="390"/>
        <v>1</v>
      </c>
      <c r="EA472">
        <f t="shared" si="390"/>
        <v>1</v>
      </c>
      <c r="EB472">
        <f t="shared" si="390"/>
        <v>2</v>
      </c>
      <c r="EC472">
        <f t="shared" si="390"/>
        <v>2</v>
      </c>
      <c r="ED472">
        <f t="shared" si="390"/>
        <v>2</v>
      </c>
      <c r="EE472">
        <v>1404014</v>
      </c>
      <c r="EF472" t="s">
        <v>241</v>
      </c>
      <c r="EG472">
        <v>2</v>
      </c>
      <c r="EV472" t="str">
        <f t="shared" si="420"/>
        <v>木维京</v>
      </c>
      <c r="EW472" t="str">
        <f t="shared" si="421"/>
        <v>火剑士</v>
      </c>
      <c r="EX472" t="str">
        <f t="shared" si="422"/>
        <v>木骑兵</v>
      </c>
      <c r="EY472" t="str">
        <f t="shared" si="423"/>
        <v>火修女</v>
      </c>
      <c r="EZ472" t="str">
        <f t="shared" si="424"/>
        <v>火女巫</v>
      </c>
      <c r="FA472" t="str">
        <f t="shared" si="425"/>
        <v>火火枪手</v>
      </c>
      <c r="FB472">
        <v>11</v>
      </c>
      <c r="FC472">
        <v>8</v>
      </c>
      <c r="FD472">
        <v>10</v>
      </c>
      <c r="FE472">
        <v>10</v>
      </c>
      <c r="FF472">
        <v>7</v>
      </c>
      <c r="FG472">
        <v>9</v>
      </c>
      <c r="FH472">
        <f t="shared" ca="1" si="426"/>
        <v>3</v>
      </c>
      <c r="FI472">
        <f t="shared" ca="1" si="426"/>
        <v>9</v>
      </c>
      <c r="FJ472">
        <f t="shared" ca="1" si="426"/>
        <v>11</v>
      </c>
      <c r="FK472">
        <f t="shared" ca="1" si="427"/>
        <v>19</v>
      </c>
      <c r="FL472">
        <f t="shared" ca="1" si="427"/>
        <v>13</v>
      </c>
      <c r="FM472">
        <f t="shared" ca="1" si="427"/>
        <v>11</v>
      </c>
      <c r="FN472">
        <f t="shared" ca="1" si="428"/>
        <v>3</v>
      </c>
      <c r="FO472">
        <f t="shared" ca="1" si="429"/>
        <v>9</v>
      </c>
      <c r="FP472">
        <f t="shared" ca="1" si="430"/>
        <v>7</v>
      </c>
      <c r="FQ472">
        <f t="shared" ca="1" si="431"/>
        <v>19</v>
      </c>
      <c r="FR472">
        <f t="shared" ca="1" si="432"/>
        <v>13</v>
      </c>
      <c r="FS472">
        <f t="shared" ca="1" si="433"/>
        <v>18</v>
      </c>
    </row>
    <row r="473" spans="1:175" ht="14.25" x14ac:dyDescent="0.15">
      <c r="A473" s="20">
        <v>2000170</v>
      </c>
      <c r="B473" s="6" t="str">
        <f t="shared" si="392"/>
        <v>2</v>
      </c>
      <c r="C473" s="7">
        <v>1002</v>
      </c>
      <c r="D473" s="1" t="str">
        <f t="shared" si="393"/>
        <v>5302134,5201131,5202132,5601132,5601133,5500133</v>
      </c>
      <c r="E473" t="str">
        <f t="shared" si="394"/>
        <v>13,13,13,13,13,13</v>
      </c>
      <c r="F473" t="str">
        <f t="shared" si="395"/>
        <v>999,987,987,987,987,987</v>
      </c>
      <c r="G473">
        <f t="shared" si="396"/>
        <v>13865508</v>
      </c>
      <c r="H473" s="6">
        <f>Sheet1!B473</f>
        <v>43</v>
      </c>
      <c r="I473" s="6">
        <f>Sheet1!C473</f>
        <v>4</v>
      </c>
      <c r="J473" s="6">
        <f>Sheet1!D473</f>
        <v>0</v>
      </c>
      <c r="K473" s="6">
        <f>Sheet1!E473</f>
        <v>0</v>
      </c>
      <c r="L473" s="6">
        <f>Sheet1!F473</f>
        <v>10</v>
      </c>
      <c r="P473">
        <f t="shared" si="397"/>
        <v>13865508</v>
      </c>
      <c r="Q473" s="19">
        <v>13865508.59</v>
      </c>
      <c r="R473" s="6" t="str">
        <f t="shared" si="398"/>
        <v>5302134,5201131,5202132,5601132,5601133,5500133</v>
      </c>
      <c r="S473" s="6" t="str">
        <f t="shared" si="399"/>
        <v>13,13,13,13,13,13</v>
      </c>
      <c r="T473" s="6" t="str">
        <f t="shared" si="400"/>
        <v>999,987,987,987,987,987</v>
      </c>
      <c r="U473">
        <v>5302134</v>
      </c>
      <c r="V473">
        <v>5201131</v>
      </c>
      <c r="W473">
        <v>5202132</v>
      </c>
      <c r="X473">
        <v>5601132</v>
      </c>
      <c r="Y473">
        <v>5601133</v>
      </c>
      <c r="Z473">
        <v>5500133</v>
      </c>
      <c r="AA473">
        <v>13</v>
      </c>
      <c r="AB473">
        <v>13</v>
      </c>
      <c r="AC473">
        <v>13</v>
      </c>
      <c r="AD473">
        <v>13</v>
      </c>
      <c r="AE473">
        <v>13</v>
      </c>
      <c r="AF473">
        <v>13</v>
      </c>
      <c r="AG473" s="12">
        <f t="shared" si="401"/>
        <v>999</v>
      </c>
      <c r="AH473" s="12">
        <f t="shared" si="402"/>
        <v>987</v>
      </c>
      <c r="AI473" s="12">
        <f t="shared" si="403"/>
        <v>987</v>
      </c>
      <c r="AJ473" s="12">
        <f t="shared" si="404"/>
        <v>987</v>
      </c>
      <c r="AK473" s="12">
        <f t="shared" si="405"/>
        <v>987</v>
      </c>
      <c r="AL473" s="12">
        <f t="shared" si="406"/>
        <v>987</v>
      </c>
      <c r="AM473" s="6">
        <f t="shared" si="391"/>
        <v>2357136.4602999999</v>
      </c>
      <c r="AN473" s="6">
        <f t="shared" si="435"/>
        <v>2301674.42594</v>
      </c>
      <c r="AO473" s="6">
        <f t="shared" si="435"/>
        <v>2301674.42594</v>
      </c>
      <c r="AP473" s="6">
        <f t="shared" si="435"/>
        <v>2301674.42594</v>
      </c>
      <c r="AQ473" s="6">
        <f t="shared" si="435"/>
        <v>2301674.42594</v>
      </c>
      <c r="AR473" s="6">
        <f t="shared" si="435"/>
        <v>2301674.42594</v>
      </c>
      <c r="CH473">
        <f t="shared" si="407"/>
        <v>0</v>
      </c>
      <c r="CI473" s="23" t="b">
        <f t="shared" si="436"/>
        <v>1</v>
      </c>
      <c r="CJ473" s="23" t="b">
        <f t="shared" si="436"/>
        <v>1</v>
      </c>
      <c r="CK473" s="23" t="b">
        <f t="shared" si="436"/>
        <v>1</v>
      </c>
      <c r="CL473" s="23" t="b">
        <f t="shared" si="436"/>
        <v>1</v>
      </c>
      <c r="CM473" s="23" t="b">
        <f t="shared" si="436"/>
        <v>1</v>
      </c>
      <c r="CN473" s="23" t="b">
        <f t="shared" si="436"/>
        <v>1</v>
      </c>
      <c r="CO473" t="str">
        <f t="shared" si="408"/>
        <v>5302134</v>
      </c>
      <c r="CP473" t="str">
        <f t="shared" si="409"/>
        <v>5201131</v>
      </c>
      <c r="CQ473" t="str">
        <f t="shared" si="410"/>
        <v>5202132</v>
      </c>
      <c r="CR473" t="str">
        <f t="shared" si="411"/>
        <v>5601132</v>
      </c>
      <c r="CS473" t="str">
        <f t="shared" si="412"/>
        <v>5601133</v>
      </c>
      <c r="CT473" t="str">
        <f t="shared" si="413"/>
        <v>5500133</v>
      </c>
      <c r="CU473">
        <v>13</v>
      </c>
      <c r="CV473">
        <v>13</v>
      </c>
      <c r="CW473">
        <v>13</v>
      </c>
      <c r="CX473">
        <v>13</v>
      </c>
      <c r="CY473">
        <v>13</v>
      </c>
      <c r="CZ473">
        <v>13</v>
      </c>
      <c r="DA473" s="12">
        <v>5</v>
      </c>
      <c r="DB473" s="17">
        <v>5</v>
      </c>
      <c r="DC473">
        <v>5</v>
      </c>
      <c r="DD473">
        <v>5</v>
      </c>
      <c r="DE473">
        <v>5</v>
      </c>
      <c r="DF473">
        <v>5</v>
      </c>
      <c r="DG473" s="28" t="s">
        <v>198</v>
      </c>
      <c r="DH473" s="28" t="s">
        <v>180</v>
      </c>
      <c r="DI473" s="28" t="s">
        <v>186</v>
      </c>
      <c r="DJ473" s="23" t="s">
        <v>140</v>
      </c>
      <c r="DK473" s="23" t="s">
        <v>175</v>
      </c>
      <c r="DL473" s="23" t="s">
        <v>195</v>
      </c>
      <c r="DM473" t="str">
        <f t="shared" si="414"/>
        <v>光</v>
      </c>
      <c r="DN473" t="str">
        <f t="shared" si="415"/>
        <v>水</v>
      </c>
      <c r="DO473" t="str">
        <f t="shared" si="416"/>
        <v>火</v>
      </c>
      <c r="DP473" t="str">
        <f t="shared" si="417"/>
        <v>火</v>
      </c>
      <c r="DQ473" t="str">
        <f t="shared" si="418"/>
        <v>木</v>
      </c>
      <c r="DR473" t="str">
        <f t="shared" si="419"/>
        <v>木</v>
      </c>
      <c r="DS473" s="28" t="s">
        <v>152</v>
      </c>
      <c r="DT473" s="28" t="s">
        <v>152</v>
      </c>
      <c r="DU473" s="28" t="s">
        <v>152</v>
      </c>
      <c r="DV473" s="23" t="s">
        <v>163</v>
      </c>
      <c r="DW473" s="23" t="s">
        <v>163</v>
      </c>
      <c r="DX473" s="23" t="s">
        <v>163</v>
      </c>
      <c r="DY473">
        <f t="shared" si="390"/>
        <v>1</v>
      </c>
      <c r="DZ473">
        <f t="shared" si="390"/>
        <v>1</v>
      </c>
      <c r="EA473">
        <f t="shared" si="390"/>
        <v>1</v>
      </c>
      <c r="EB473">
        <f t="shared" si="390"/>
        <v>2</v>
      </c>
      <c r="EC473">
        <f t="shared" si="390"/>
        <v>2</v>
      </c>
      <c r="ED473">
        <f t="shared" si="390"/>
        <v>2</v>
      </c>
      <c r="EE473">
        <v>1503014</v>
      </c>
      <c r="EF473" t="s">
        <v>242</v>
      </c>
      <c r="EG473">
        <v>1</v>
      </c>
      <c r="EV473" t="str">
        <f t="shared" si="420"/>
        <v>光盗贼</v>
      </c>
      <c r="EW473" t="str">
        <f t="shared" si="421"/>
        <v>水骑兵</v>
      </c>
      <c r="EX473" t="str">
        <f t="shared" si="422"/>
        <v>火维京</v>
      </c>
      <c r="EY473" t="str">
        <f t="shared" si="423"/>
        <v>火修女</v>
      </c>
      <c r="EZ473" t="str">
        <f t="shared" si="424"/>
        <v>木修女</v>
      </c>
      <c r="FA473" t="str">
        <f t="shared" si="425"/>
        <v>木海盗</v>
      </c>
      <c r="FB473">
        <v>14</v>
      </c>
      <c r="FC473">
        <v>2</v>
      </c>
      <c r="FD473">
        <v>7</v>
      </c>
      <c r="FE473">
        <v>10</v>
      </c>
      <c r="FF473">
        <v>15</v>
      </c>
      <c r="FG473">
        <v>13</v>
      </c>
      <c r="FH473">
        <f t="shared" ca="1" si="426"/>
        <v>6</v>
      </c>
      <c r="FI473">
        <f t="shared" ca="1" si="426"/>
        <v>13</v>
      </c>
      <c r="FJ473">
        <f t="shared" ca="1" si="426"/>
        <v>9</v>
      </c>
      <c r="FK473">
        <f t="shared" ca="1" si="427"/>
        <v>15</v>
      </c>
      <c r="FL473">
        <f t="shared" ca="1" si="427"/>
        <v>2</v>
      </c>
      <c r="FM473">
        <f t="shared" ca="1" si="427"/>
        <v>13</v>
      </c>
      <c r="FN473">
        <f t="shared" ca="1" si="428"/>
        <v>6</v>
      </c>
      <c r="FO473">
        <f t="shared" ca="1" si="429"/>
        <v>13</v>
      </c>
      <c r="FP473">
        <f t="shared" ca="1" si="430"/>
        <v>7</v>
      </c>
      <c r="FQ473">
        <f t="shared" ca="1" si="431"/>
        <v>15</v>
      </c>
      <c r="FR473">
        <f t="shared" ca="1" si="432"/>
        <v>2</v>
      </c>
      <c r="FS473">
        <f t="shared" ca="1" si="433"/>
        <v>3</v>
      </c>
    </row>
    <row r="474" spans="1:175" ht="14.25" x14ac:dyDescent="0.15">
      <c r="A474" s="20">
        <v>2000171</v>
      </c>
      <c r="B474" s="6" t="str">
        <f t="shared" si="392"/>
        <v>2</v>
      </c>
      <c r="C474" s="7">
        <v>1002</v>
      </c>
      <c r="D474" s="1" t="str">
        <f t="shared" si="393"/>
        <v>5202131,5202133,5301131,5402132,5402131,5502131</v>
      </c>
      <c r="E474" t="str">
        <f t="shared" si="394"/>
        <v>13,13,13,13,13,13</v>
      </c>
      <c r="F474" t="str">
        <f t="shared" si="395"/>
        <v>1004,992,992,992,992,992</v>
      </c>
      <c r="G474">
        <f t="shared" si="396"/>
        <v>13991548</v>
      </c>
      <c r="H474" s="6">
        <f>Sheet1!B474</f>
        <v>1</v>
      </c>
      <c r="I474" s="6">
        <f>Sheet1!C474</f>
        <v>0</v>
      </c>
      <c r="J474" s="6">
        <f>Sheet1!D474</f>
        <v>0</v>
      </c>
      <c r="K474" s="6">
        <f>Sheet1!E474</f>
        <v>0</v>
      </c>
      <c r="L474" s="6">
        <f>Sheet1!F474</f>
        <v>50000</v>
      </c>
      <c r="P474">
        <f t="shared" si="397"/>
        <v>13991548</v>
      </c>
      <c r="Q474" s="19">
        <v>13991548.890000001</v>
      </c>
      <c r="R474" s="6" t="str">
        <f t="shared" si="398"/>
        <v>5202131,5202133,5301131,5402132,5402131,5502131</v>
      </c>
      <c r="S474" s="6" t="str">
        <f t="shared" si="399"/>
        <v>13,13,13,13,13,13</v>
      </c>
      <c r="T474" s="6" t="str">
        <f t="shared" si="400"/>
        <v>1004,992,992,992,992,992</v>
      </c>
      <c r="U474">
        <v>5202131</v>
      </c>
      <c r="V474">
        <v>5202133</v>
      </c>
      <c r="W474">
        <v>5301131</v>
      </c>
      <c r="X474">
        <v>5402132</v>
      </c>
      <c r="Y474">
        <v>5402131</v>
      </c>
      <c r="Z474">
        <v>5502131</v>
      </c>
      <c r="AA474">
        <v>13</v>
      </c>
      <c r="AB474">
        <v>13</v>
      </c>
      <c r="AC474">
        <v>13</v>
      </c>
      <c r="AD474">
        <v>13</v>
      </c>
      <c r="AE474">
        <v>13</v>
      </c>
      <c r="AF474">
        <v>13</v>
      </c>
      <c r="AG474" s="12">
        <f t="shared" si="401"/>
        <v>1004</v>
      </c>
      <c r="AH474" s="12">
        <f t="shared" si="402"/>
        <v>992</v>
      </c>
      <c r="AI474" s="12">
        <f t="shared" si="403"/>
        <v>992</v>
      </c>
      <c r="AJ474" s="12">
        <f t="shared" si="404"/>
        <v>992</v>
      </c>
      <c r="AK474" s="12">
        <f t="shared" si="405"/>
        <v>992</v>
      </c>
      <c r="AL474" s="12">
        <f t="shared" si="406"/>
        <v>992</v>
      </c>
      <c r="AM474" s="6">
        <f t="shared" si="391"/>
        <v>2378563.3113000002</v>
      </c>
      <c r="AN474" s="6">
        <f t="shared" si="435"/>
        <v>2322597.1157400003</v>
      </c>
      <c r="AO474" s="6">
        <f t="shared" si="435"/>
        <v>2322597.1157400003</v>
      </c>
      <c r="AP474" s="6">
        <f t="shared" si="435"/>
        <v>2322597.1157400003</v>
      </c>
      <c r="AQ474" s="6">
        <f t="shared" si="435"/>
        <v>2322597.1157400003</v>
      </c>
      <c r="AR474" s="6">
        <f t="shared" si="435"/>
        <v>2322597.1157400003</v>
      </c>
      <c r="CH474">
        <f t="shared" si="407"/>
        <v>1</v>
      </c>
      <c r="CI474" s="23" t="b">
        <f t="shared" si="436"/>
        <v>1</v>
      </c>
      <c r="CJ474" s="23" t="b">
        <f t="shared" si="436"/>
        <v>1</v>
      </c>
      <c r="CK474" s="23" t="b">
        <f t="shared" si="436"/>
        <v>1</v>
      </c>
      <c r="CL474" s="23" t="b">
        <f t="shared" si="436"/>
        <v>1</v>
      </c>
      <c r="CM474" s="23" t="b">
        <f t="shared" si="436"/>
        <v>1</v>
      </c>
      <c r="CN474" s="23" t="b">
        <f t="shared" si="436"/>
        <v>1</v>
      </c>
      <c r="CO474" t="str">
        <f t="shared" si="408"/>
        <v>5202131</v>
      </c>
      <c r="CP474" t="str">
        <f t="shared" si="409"/>
        <v>5202133</v>
      </c>
      <c r="CQ474" t="str">
        <f t="shared" si="410"/>
        <v>5301131</v>
      </c>
      <c r="CR474" t="str">
        <f t="shared" si="411"/>
        <v>5402132</v>
      </c>
      <c r="CS474" t="str">
        <f t="shared" si="412"/>
        <v>5402131</v>
      </c>
      <c r="CT474" t="str">
        <f t="shared" si="413"/>
        <v>5502131</v>
      </c>
      <c r="CU474">
        <v>13</v>
      </c>
      <c r="CV474">
        <v>13</v>
      </c>
      <c r="CW474">
        <v>13</v>
      </c>
      <c r="CX474">
        <v>13</v>
      </c>
      <c r="CY474">
        <v>13</v>
      </c>
      <c r="CZ474">
        <v>13</v>
      </c>
      <c r="DA474" s="12">
        <v>5</v>
      </c>
      <c r="DB474" s="17">
        <v>5</v>
      </c>
      <c r="DC474">
        <v>5</v>
      </c>
      <c r="DD474">
        <v>5</v>
      </c>
      <c r="DE474">
        <v>5</v>
      </c>
      <c r="DF474">
        <v>5</v>
      </c>
      <c r="DG474" s="28" t="s">
        <v>126</v>
      </c>
      <c r="DH474" s="28" t="s">
        <v>192</v>
      </c>
      <c r="DI474" s="28" t="s">
        <v>128</v>
      </c>
      <c r="DJ474" s="28" t="s">
        <v>189</v>
      </c>
      <c r="DK474" s="28" t="s">
        <v>182</v>
      </c>
      <c r="DL474" s="28" t="s">
        <v>130</v>
      </c>
      <c r="DM474" t="str">
        <f t="shared" si="414"/>
        <v>水</v>
      </c>
      <c r="DN474" t="str">
        <f t="shared" si="415"/>
        <v>木</v>
      </c>
      <c r="DO474" t="str">
        <f t="shared" si="416"/>
        <v>水</v>
      </c>
      <c r="DP474" t="str">
        <f t="shared" si="417"/>
        <v>火</v>
      </c>
      <c r="DQ474" t="str">
        <f t="shared" si="418"/>
        <v>水</v>
      </c>
      <c r="DR474" t="str">
        <f t="shared" si="419"/>
        <v>水</v>
      </c>
      <c r="DS474" s="28" t="s">
        <v>152</v>
      </c>
      <c r="DT474" s="28" t="s">
        <v>152</v>
      </c>
      <c r="DU474" s="28" t="s">
        <v>145</v>
      </c>
      <c r="DV474" s="28" t="s">
        <v>161</v>
      </c>
      <c r="DW474" s="28" t="s">
        <v>169</v>
      </c>
      <c r="DX474" s="28" t="s">
        <v>161</v>
      </c>
      <c r="DY474">
        <f t="shared" si="390"/>
        <v>1</v>
      </c>
      <c r="DZ474">
        <f t="shared" si="390"/>
        <v>1</v>
      </c>
      <c r="EA474">
        <f t="shared" si="390"/>
        <v>1</v>
      </c>
      <c r="EB474">
        <f t="shared" si="390"/>
        <v>2</v>
      </c>
      <c r="EC474">
        <f t="shared" si="390"/>
        <v>2</v>
      </c>
      <c r="ED474">
        <f t="shared" si="390"/>
        <v>2</v>
      </c>
      <c r="EE474">
        <v>1304014</v>
      </c>
      <c r="EF474" t="s">
        <v>243</v>
      </c>
      <c r="EG474">
        <v>1</v>
      </c>
      <c r="EV474" t="str">
        <f t="shared" si="420"/>
        <v>水维京</v>
      </c>
      <c r="EW474" t="str">
        <f t="shared" si="421"/>
        <v>木维京</v>
      </c>
      <c r="EX474" t="str">
        <f t="shared" si="422"/>
        <v>水剑士</v>
      </c>
      <c r="EY474" t="str">
        <f t="shared" si="423"/>
        <v>火女巫</v>
      </c>
      <c r="EZ474" t="str">
        <f t="shared" si="424"/>
        <v>水女巫</v>
      </c>
      <c r="FA474" t="str">
        <f t="shared" si="425"/>
        <v>水火枪手</v>
      </c>
      <c r="FB474">
        <v>3</v>
      </c>
      <c r="FC474">
        <v>11</v>
      </c>
      <c r="FD474">
        <v>4</v>
      </c>
      <c r="FE474">
        <v>7</v>
      </c>
      <c r="FF474">
        <v>2</v>
      </c>
      <c r="FG474">
        <v>4</v>
      </c>
      <c r="FH474">
        <f t="shared" ca="1" si="426"/>
        <v>5</v>
      </c>
      <c r="FI474">
        <f t="shared" ca="1" si="426"/>
        <v>8</v>
      </c>
      <c r="FJ474">
        <f t="shared" ca="1" si="426"/>
        <v>8</v>
      </c>
      <c r="FK474">
        <f t="shared" ca="1" si="427"/>
        <v>16</v>
      </c>
      <c r="FL474">
        <f t="shared" ca="1" si="427"/>
        <v>5</v>
      </c>
      <c r="FM474">
        <f t="shared" ca="1" si="427"/>
        <v>8</v>
      </c>
      <c r="FN474">
        <f t="shared" ca="1" si="428"/>
        <v>5</v>
      </c>
      <c r="FO474">
        <f t="shared" ca="1" si="429"/>
        <v>8</v>
      </c>
      <c r="FP474">
        <f t="shared" ca="1" si="430"/>
        <v>6</v>
      </c>
      <c r="FQ474">
        <f t="shared" ca="1" si="431"/>
        <v>16</v>
      </c>
      <c r="FR474">
        <f t="shared" ca="1" si="432"/>
        <v>5</v>
      </c>
      <c r="FS474">
        <f t="shared" ca="1" si="433"/>
        <v>14</v>
      </c>
    </row>
    <row r="475" spans="1:175" ht="14.25" x14ac:dyDescent="0.15">
      <c r="A475" s="20">
        <v>2000172</v>
      </c>
      <c r="B475" s="6" t="str">
        <f t="shared" si="392"/>
        <v>2</v>
      </c>
      <c r="C475" s="7">
        <v>1002</v>
      </c>
      <c r="D475" s="1" t="str">
        <f t="shared" si="393"/>
        <v>5200132,5200131,5202131,5401133,5401131,5500131</v>
      </c>
      <c r="E475" t="str">
        <f t="shared" si="394"/>
        <v>13,13,13,13,13,13</v>
      </c>
      <c r="F475" t="str">
        <f t="shared" si="395"/>
        <v>1008,996,996,996,996,996</v>
      </c>
      <c r="G475">
        <f t="shared" si="396"/>
        <v>14118313</v>
      </c>
      <c r="H475" s="6">
        <f>Sheet1!B475</f>
        <v>9</v>
      </c>
      <c r="I475" s="6">
        <f>Sheet1!C475</f>
        <v>0</v>
      </c>
      <c r="J475" s="6">
        <f>Sheet1!D475</f>
        <v>0</v>
      </c>
      <c r="K475" s="6">
        <f>Sheet1!E475</f>
        <v>0</v>
      </c>
      <c r="L475" s="6">
        <f>Sheet1!F475</f>
        <v>200</v>
      </c>
      <c r="P475">
        <f t="shared" si="397"/>
        <v>14118313</v>
      </c>
      <c r="Q475" s="19">
        <v>14118313.49</v>
      </c>
      <c r="R475" s="6" t="str">
        <f t="shared" si="398"/>
        <v>5200132,5200131,5202131,5401133,5401131,5500131</v>
      </c>
      <c r="S475" s="6" t="str">
        <f t="shared" si="399"/>
        <v>13,13,13,13,13,13</v>
      </c>
      <c r="T475" s="6" t="str">
        <f t="shared" si="400"/>
        <v>1008,996,996,996,996,996</v>
      </c>
      <c r="U475">
        <v>5200132</v>
      </c>
      <c r="V475">
        <v>5200131</v>
      </c>
      <c r="W475">
        <v>5202131</v>
      </c>
      <c r="X475">
        <v>5401133</v>
      </c>
      <c r="Y475">
        <v>5401131</v>
      </c>
      <c r="Z475">
        <v>5500131</v>
      </c>
      <c r="AA475">
        <v>13</v>
      </c>
      <c r="AB475">
        <v>13</v>
      </c>
      <c r="AC475">
        <v>13</v>
      </c>
      <c r="AD475">
        <v>13</v>
      </c>
      <c r="AE475">
        <v>13</v>
      </c>
      <c r="AF475">
        <v>13</v>
      </c>
      <c r="AG475" s="12">
        <f t="shared" si="401"/>
        <v>1008</v>
      </c>
      <c r="AH475" s="12">
        <f t="shared" si="402"/>
        <v>996</v>
      </c>
      <c r="AI475" s="12">
        <f t="shared" si="403"/>
        <v>996</v>
      </c>
      <c r="AJ475" s="12">
        <f t="shared" si="404"/>
        <v>996</v>
      </c>
      <c r="AK475" s="12">
        <f t="shared" si="405"/>
        <v>996</v>
      </c>
      <c r="AL475" s="12">
        <f t="shared" si="406"/>
        <v>996</v>
      </c>
      <c r="AM475" s="6">
        <f t="shared" si="391"/>
        <v>2400113.2933</v>
      </c>
      <c r="AN475" s="6">
        <f t="shared" si="435"/>
        <v>2343640.0393400001</v>
      </c>
      <c r="AO475" s="6">
        <f t="shared" si="435"/>
        <v>2343640.0393400001</v>
      </c>
      <c r="AP475" s="6">
        <f t="shared" si="435"/>
        <v>2343640.0393400001</v>
      </c>
      <c r="AQ475" s="6">
        <f t="shared" si="435"/>
        <v>2343640.0393400001</v>
      </c>
      <c r="AR475" s="6">
        <f t="shared" si="435"/>
        <v>2343640.0393400001</v>
      </c>
      <c r="CH475">
        <f t="shared" si="407"/>
        <v>2</v>
      </c>
      <c r="CI475" s="23" t="b">
        <f t="shared" si="436"/>
        <v>1</v>
      </c>
      <c r="CJ475" s="23" t="b">
        <f t="shared" si="436"/>
        <v>1</v>
      </c>
      <c r="CK475" s="23" t="b">
        <f t="shared" si="436"/>
        <v>1</v>
      </c>
      <c r="CL475" s="23" t="b">
        <f t="shared" si="436"/>
        <v>1</v>
      </c>
      <c r="CM475" s="23" t="b">
        <f t="shared" si="436"/>
        <v>1</v>
      </c>
      <c r="CN475" s="23" t="b">
        <f t="shared" si="436"/>
        <v>1</v>
      </c>
      <c r="CO475" t="str">
        <f t="shared" si="408"/>
        <v>5200132</v>
      </c>
      <c r="CP475" t="str">
        <f t="shared" si="409"/>
        <v>5200131</v>
      </c>
      <c r="CQ475" t="str">
        <f t="shared" si="410"/>
        <v>5202131</v>
      </c>
      <c r="CR475" t="str">
        <f t="shared" si="411"/>
        <v>5401133</v>
      </c>
      <c r="CS475" t="str">
        <f t="shared" si="412"/>
        <v>5401131</v>
      </c>
      <c r="CT475" t="str">
        <f t="shared" si="413"/>
        <v>5500131</v>
      </c>
      <c r="CU475">
        <v>13</v>
      </c>
      <c r="CV475">
        <v>13</v>
      </c>
      <c r="CW475">
        <v>13</v>
      </c>
      <c r="CX475">
        <v>13</v>
      </c>
      <c r="CY475">
        <v>13</v>
      </c>
      <c r="CZ475">
        <v>13</v>
      </c>
      <c r="DA475" s="12">
        <v>5</v>
      </c>
      <c r="DB475" s="17">
        <v>5</v>
      </c>
      <c r="DC475">
        <v>5</v>
      </c>
      <c r="DD475">
        <v>5</v>
      </c>
      <c r="DE475">
        <v>5</v>
      </c>
      <c r="DF475">
        <v>5</v>
      </c>
      <c r="DG475" s="28" t="s">
        <v>185</v>
      </c>
      <c r="DH475" s="28" t="s">
        <v>179</v>
      </c>
      <c r="DI475" s="28" t="s">
        <v>126</v>
      </c>
      <c r="DJ475" s="28" t="s">
        <v>194</v>
      </c>
      <c r="DK475" s="28" t="s">
        <v>144</v>
      </c>
      <c r="DL475" s="28" t="s">
        <v>183</v>
      </c>
      <c r="DM475" t="str">
        <f t="shared" si="414"/>
        <v>火</v>
      </c>
      <c r="DN475" t="str">
        <f t="shared" si="415"/>
        <v>水</v>
      </c>
      <c r="DO475" t="str">
        <f t="shared" si="416"/>
        <v>水</v>
      </c>
      <c r="DP475" t="str">
        <f t="shared" si="417"/>
        <v>木</v>
      </c>
      <c r="DQ475" t="str">
        <f t="shared" si="418"/>
        <v>水</v>
      </c>
      <c r="DR475" t="str">
        <f t="shared" si="419"/>
        <v>水</v>
      </c>
      <c r="DS475" s="28" t="s">
        <v>145</v>
      </c>
      <c r="DT475" s="28" t="s">
        <v>145</v>
      </c>
      <c r="DU475" s="28" t="s">
        <v>145</v>
      </c>
      <c r="DV475" s="28" t="s">
        <v>161</v>
      </c>
      <c r="DW475" s="28" t="s">
        <v>165</v>
      </c>
      <c r="DX475" s="28" t="s">
        <v>161</v>
      </c>
      <c r="DY475">
        <f t="shared" si="390"/>
        <v>1</v>
      </c>
      <c r="DZ475">
        <f t="shared" si="390"/>
        <v>1</v>
      </c>
      <c r="EA475">
        <f t="shared" si="390"/>
        <v>1</v>
      </c>
      <c r="EB475">
        <f t="shared" si="390"/>
        <v>2</v>
      </c>
      <c r="EC475">
        <f t="shared" si="390"/>
        <v>2</v>
      </c>
      <c r="ED475">
        <f t="shared" si="390"/>
        <v>2</v>
      </c>
      <c r="EE475">
        <v>1203015</v>
      </c>
      <c r="EF475" t="s">
        <v>244</v>
      </c>
      <c r="EG475">
        <v>1</v>
      </c>
      <c r="EV475" t="str">
        <f t="shared" si="420"/>
        <v>火刀客</v>
      </c>
      <c r="EW475" t="str">
        <f t="shared" si="421"/>
        <v>水刀客</v>
      </c>
      <c r="EX475" t="str">
        <f t="shared" si="422"/>
        <v>水维京</v>
      </c>
      <c r="EY475" t="str">
        <f t="shared" si="423"/>
        <v>木魔法师</v>
      </c>
      <c r="EZ475" t="str">
        <f t="shared" si="424"/>
        <v>水魔法师</v>
      </c>
      <c r="FA475" t="str">
        <f t="shared" si="425"/>
        <v>水海盗</v>
      </c>
      <c r="FB475">
        <v>5</v>
      </c>
      <c r="FC475">
        <v>1</v>
      </c>
      <c r="FD475">
        <v>3</v>
      </c>
      <c r="FE475">
        <v>11</v>
      </c>
      <c r="FF475">
        <v>1</v>
      </c>
      <c r="FG475">
        <v>3</v>
      </c>
      <c r="FH475">
        <f t="shared" ca="1" si="426"/>
        <v>10</v>
      </c>
      <c r="FI475">
        <f t="shared" ca="1" si="426"/>
        <v>13</v>
      </c>
      <c r="FJ475">
        <f t="shared" ca="1" si="426"/>
        <v>9</v>
      </c>
      <c r="FK475">
        <f t="shared" ca="1" si="427"/>
        <v>1</v>
      </c>
      <c r="FL475">
        <f t="shared" ca="1" si="427"/>
        <v>12</v>
      </c>
      <c r="FM475">
        <f t="shared" ca="1" si="427"/>
        <v>13</v>
      </c>
      <c r="FN475">
        <f t="shared" ca="1" si="428"/>
        <v>10</v>
      </c>
      <c r="FO475">
        <f t="shared" ca="1" si="429"/>
        <v>13</v>
      </c>
      <c r="FP475">
        <f t="shared" ca="1" si="430"/>
        <v>12</v>
      </c>
      <c r="FQ475">
        <f t="shared" ca="1" si="431"/>
        <v>1</v>
      </c>
      <c r="FR475">
        <f t="shared" ca="1" si="432"/>
        <v>12</v>
      </c>
      <c r="FS475">
        <f t="shared" ca="1" si="433"/>
        <v>10</v>
      </c>
    </row>
    <row r="476" spans="1:175" ht="14.25" x14ac:dyDescent="0.15">
      <c r="A476" s="20">
        <v>2000173</v>
      </c>
      <c r="B476" s="6" t="str">
        <f t="shared" si="392"/>
        <v>2</v>
      </c>
      <c r="C476" s="7">
        <v>1002</v>
      </c>
      <c r="D476" s="1" t="str">
        <f t="shared" si="393"/>
        <v>5301133,5202133,5200131,5401133,5402131,5601131</v>
      </c>
      <c r="E476" t="str">
        <f t="shared" si="394"/>
        <v>13,13,13,13,13,13</v>
      </c>
      <c r="F476" t="str">
        <f t="shared" si="395"/>
        <v>1013,1001,1001,1001,1001,1001</v>
      </c>
      <c r="G476">
        <f t="shared" si="396"/>
        <v>14245800</v>
      </c>
      <c r="H476" s="6">
        <f>Sheet1!B476</f>
        <v>1</v>
      </c>
      <c r="I476" s="6">
        <f>Sheet1!C476</f>
        <v>0</v>
      </c>
      <c r="J476" s="6">
        <f>Sheet1!D476</f>
        <v>0</v>
      </c>
      <c r="K476" s="6">
        <f>Sheet1!E476</f>
        <v>0</v>
      </c>
      <c r="L476" s="6">
        <f>Sheet1!F476</f>
        <v>50000</v>
      </c>
      <c r="P476">
        <f t="shared" si="397"/>
        <v>14245800</v>
      </c>
      <c r="Q476" s="19">
        <v>14245800.66</v>
      </c>
      <c r="R476" s="6" t="str">
        <f t="shared" si="398"/>
        <v>5301133,5202133,5200131,5401133,5402131,5601131</v>
      </c>
      <c r="S476" s="6" t="str">
        <f t="shared" si="399"/>
        <v>13,13,13,13,13,13</v>
      </c>
      <c r="T476" s="6" t="str">
        <f t="shared" si="400"/>
        <v>1013,1001,1001,1001,1001,1001</v>
      </c>
      <c r="U476">
        <v>5301133</v>
      </c>
      <c r="V476">
        <v>5202133</v>
      </c>
      <c r="W476">
        <v>5200131</v>
      </c>
      <c r="X476">
        <v>5401133</v>
      </c>
      <c r="Y476">
        <v>5402131</v>
      </c>
      <c r="Z476">
        <v>5601131</v>
      </c>
      <c r="AA476">
        <v>13</v>
      </c>
      <c r="AB476">
        <v>13</v>
      </c>
      <c r="AC476">
        <v>13</v>
      </c>
      <c r="AD476">
        <v>13</v>
      </c>
      <c r="AE476">
        <v>13</v>
      </c>
      <c r="AF476">
        <v>13</v>
      </c>
      <c r="AG476" s="12">
        <f t="shared" si="401"/>
        <v>1013</v>
      </c>
      <c r="AH476" s="12">
        <f t="shared" si="402"/>
        <v>1001</v>
      </c>
      <c r="AI476" s="12">
        <f t="shared" si="403"/>
        <v>1001</v>
      </c>
      <c r="AJ476" s="12">
        <f t="shared" si="404"/>
        <v>1001</v>
      </c>
      <c r="AK476" s="12">
        <f t="shared" si="405"/>
        <v>1001</v>
      </c>
      <c r="AL476" s="12">
        <f t="shared" si="406"/>
        <v>1001</v>
      </c>
      <c r="AM476" s="6">
        <f t="shared" si="391"/>
        <v>2421786.1122000003</v>
      </c>
      <c r="AN476" s="6">
        <f t="shared" si="435"/>
        <v>2364802.9095600001</v>
      </c>
      <c r="AO476" s="6">
        <f t="shared" si="435"/>
        <v>2364802.9095600001</v>
      </c>
      <c r="AP476" s="6">
        <f t="shared" si="435"/>
        <v>2364802.9095600001</v>
      </c>
      <c r="AQ476" s="6">
        <f t="shared" si="435"/>
        <v>2364802.9095600001</v>
      </c>
      <c r="AR476" s="6">
        <f t="shared" si="435"/>
        <v>2364802.9095600001</v>
      </c>
      <c r="CH476">
        <f t="shared" si="407"/>
        <v>3</v>
      </c>
      <c r="CI476" s="23" t="b">
        <f t="shared" si="436"/>
        <v>1</v>
      </c>
      <c r="CJ476" s="23" t="b">
        <f t="shared" si="436"/>
        <v>1</v>
      </c>
      <c r="CK476" s="23" t="b">
        <f t="shared" si="436"/>
        <v>1</v>
      </c>
      <c r="CL476" s="23" t="b">
        <f t="shared" si="436"/>
        <v>1</v>
      </c>
      <c r="CM476" s="23" t="b">
        <f t="shared" si="436"/>
        <v>1</v>
      </c>
      <c r="CN476" s="23" t="b">
        <f t="shared" si="436"/>
        <v>1</v>
      </c>
      <c r="CO476" t="str">
        <f t="shared" si="408"/>
        <v>5301133</v>
      </c>
      <c r="CP476" t="str">
        <f t="shared" si="409"/>
        <v>5202133</v>
      </c>
      <c r="CQ476" t="str">
        <f t="shared" si="410"/>
        <v>5200131</v>
      </c>
      <c r="CR476" t="str">
        <f t="shared" si="411"/>
        <v>5401133</v>
      </c>
      <c r="CS476" t="str">
        <f t="shared" si="412"/>
        <v>5402131</v>
      </c>
      <c r="CT476" t="str">
        <f t="shared" si="413"/>
        <v>5601131</v>
      </c>
      <c r="CU476">
        <v>13</v>
      </c>
      <c r="CV476">
        <v>13</v>
      </c>
      <c r="CW476">
        <v>13</v>
      </c>
      <c r="CX476">
        <v>13</v>
      </c>
      <c r="CY476">
        <v>13</v>
      </c>
      <c r="CZ476">
        <v>13</v>
      </c>
      <c r="DA476" s="12">
        <v>5</v>
      </c>
      <c r="DB476" s="17">
        <v>5</v>
      </c>
      <c r="DC476">
        <v>5</v>
      </c>
      <c r="DD476">
        <v>5</v>
      </c>
      <c r="DE476">
        <v>5</v>
      </c>
      <c r="DF476">
        <v>5</v>
      </c>
      <c r="DG476" s="28" t="s">
        <v>193</v>
      </c>
      <c r="DH476" s="28" t="s">
        <v>192</v>
      </c>
      <c r="DI476" s="28" t="s">
        <v>179</v>
      </c>
      <c r="DJ476" s="28" t="s">
        <v>194</v>
      </c>
      <c r="DK476" s="28" t="s">
        <v>182</v>
      </c>
      <c r="DL476" s="28" t="s">
        <v>184</v>
      </c>
      <c r="DM476" t="str">
        <f t="shared" si="414"/>
        <v>木</v>
      </c>
      <c r="DN476" t="str">
        <f t="shared" si="415"/>
        <v>木</v>
      </c>
      <c r="DO476" t="str">
        <f t="shared" si="416"/>
        <v>水</v>
      </c>
      <c r="DP476" t="str">
        <f t="shared" si="417"/>
        <v>木</v>
      </c>
      <c r="DQ476" t="str">
        <f t="shared" si="418"/>
        <v>水</v>
      </c>
      <c r="DR476" t="str">
        <f t="shared" si="419"/>
        <v>水</v>
      </c>
      <c r="DS476" s="28" t="s">
        <v>147</v>
      </c>
      <c r="DT476" s="28" t="s">
        <v>147</v>
      </c>
      <c r="DU476" s="28" t="s">
        <v>147</v>
      </c>
      <c r="DV476" s="28" t="s">
        <v>164</v>
      </c>
      <c r="DW476" s="28" t="s">
        <v>163</v>
      </c>
      <c r="DX476" s="28" t="s">
        <v>164</v>
      </c>
      <c r="DY476">
        <f t="shared" si="390"/>
        <v>1</v>
      </c>
      <c r="DZ476">
        <f t="shared" si="390"/>
        <v>1</v>
      </c>
      <c r="EA476">
        <f t="shared" si="390"/>
        <v>1</v>
      </c>
      <c r="EB476">
        <f t="shared" si="390"/>
        <v>2</v>
      </c>
      <c r="EC476">
        <f t="shared" si="390"/>
        <v>2</v>
      </c>
      <c r="ED476">
        <f t="shared" si="390"/>
        <v>2</v>
      </c>
      <c r="EE476">
        <v>1403015</v>
      </c>
      <c r="EF476" t="s">
        <v>245</v>
      </c>
      <c r="EG476">
        <v>2</v>
      </c>
      <c r="EV476" t="str">
        <f t="shared" si="420"/>
        <v>木剑士</v>
      </c>
      <c r="EW476" t="str">
        <f t="shared" si="421"/>
        <v>木维京</v>
      </c>
      <c r="EX476" t="str">
        <f t="shared" si="422"/>
        <v>水刀客</v>
      </c>
      <c r="EY476" t="str">
        <f t="shared" si="423"/>
        <v>木魔法师</v>
      </c>
      <c r="EZ476" t="str">
        <f t="shared" si="424"/>
        <v>水女巫</v>
      </c>
      <c r="FA476" t="str">
        <f t="shared" si="425"/>
        <v>水修女</v>
      </c>
      <c r="FB476">
        <v>12</v>
      </c>
      <c r="FC476">
        <v>11</v>
      </c>
      <c r="FD476">
        <v>1</v>
      </c>
      <c r="FE476">
        <v>11</v>
      </c>
      <c r="FF476">
        <v>2</v>
      </c>
      <c r="FG476">
        <v>5</v>
      </c>
      <c r="FH476">
        <f t="shared" ca="1" si="426"/>
        <v>3</v>
      </c>
      <c r="FI476">
        <f t="shared" ca="1" si="426"/>
        <v>12</v>
      </c>
      <c r="FJ476">
        <f t="shared" ca="1" si="426"/>
        <v>5</v>
      </c>
      <c r="FK476">
        <f t="shared" ca="1" si="427"/>
        <v>5</v>
      </c>
      <c r="FL476">
        <f t="shared" ca="1" si="427"/>
        <v>3</v>
      </c>
      <c r="FM476">
        <f t="shared" ca="1" si="427"/>
        <v>13</v>
      </c>
      <c r="FN476">
        <f t="shared" ca="1" si="428"/>
        <v>3</v>
      </c>
      <c r="FO476">
        <f t="shared" ca="1" si="429"/>
        <v>12</v>
      </c>
      <c r="FP476">
        <f t="shared" ca="1" si="430"/>
        <v>11</v>
      </c>
      <c r="FQ476">
        <f t="shared" ca="1" si="431"/>
        <v>5</v>
      </c>
      <c r="FR476">
        <f t="shared" ca="1" si="432"/>
        <v>3</v>
      </c>
      <c r="FS476">
        <f t="shared" ca="1" si="433"/>
        <v>4</v>
      </c>
    </row>
    <row r="477" spans="1:175" ht="14.25" x14ac:dyDescent="0.15">
      <c r="A477" s="20">
        <v>2000174</v>
      </c>
      <c r="B477" s="6" t="str">
        <f t="shared" si="392"/>
        <v>2</v>
      </c>
      <c r="C477" s="7">
        <v>1002</v>
      </c>
      <c r="D477" s="1" t="str">
        <f t="shared" si="393"/>
        <v>5201132,5301131,5200132,5502132,5601131,5402132</v>
      </c>
      <c r="E477" t="str">
        <f t="shared" si="394"/>
        <v>13,13,13,13,13,13</v>
      </c>
      <c r="F477" t="str">
        <f t="shared" si="395"/>
        <v>1018,1005,1005,1005,1005,1005</v>
      </c>
      <c r="G477">
        <f t="shared" si="396"/>
        <v>14374014</v>
      </c>
      <c r="H477" s="6">
        <f>Sheet1!B477</f>
        <v>12</v>
      </c>
      <c r="I477" s="6">
        <f>Sheet1!C477</f>
        <v>0</v>
      </c>
      <c r="J477" s="6">
        <f>Sheet1!D477</f>
        <v>0</v>
      </c>
      <c r="K477" s="6">
        <f>Sheet1!E477</f>
        <v>0</v>
      </c>
      <c r="L477" s="6">
        <f>Sheet1!F477</f>
        <v>100</v>
      </c>
      <c r="P477">
        <f t="shared" si="397"/>
        <v>14374014</v>
      </c>
      <c r="Q477" s="19">
        <v>14374014.1</v>
      </c>
      <c r="R477" s="6" t="str">
        <f t="shared" si="398"/>
        <v>5201132,5301131,5200132,5502132,5601131,5402132</v>
      </c>
      <c r="S477" s="6" t="str">
        <f t="shared" si="399"/>
        <v>13,13,13,13,13,13</v>
      </c>
      <c r="T477" s="6" t="str">
        <f t="shared" si="400"/>
        <v>1018,1005,1005,1005,1005,1005</v>
      </c>
      <c r="U477">
        <v>5201132</v>
      </c>
      <c r="V477">
        <v>5301131</v>
      </c>
      <c r="W477">
        <v>5200132</v>
      </c>
      <c r="X477">
        <v>5502132</v>
      </c>
      <c r="Y477">
        <v>5601131</v>
      </c>
      <c r="Z477">
        <v>5402132</v>
      </c>
      <c r="AA477">
        <v>13</v>
      </c>
      <c r="AB477">
        <v>13</v>
      </c>
      <c r="AC477">
        <v>13</v>
      </c>
      <c r="AD477">
        <v>13</v>
      </c>
      <c r="AE477">
        <v>13</v>
      </c>
      <c r="AF477">
        <v>13</v>
      </c>
      <c r="AG477" s="12">
        <f t="shared" si="401"/>
        <v>1018</v>
      </c>
      <c r="AH477" s="12">
        <f t="shared" si="402"/>
        <v>1005</v>
      </c>
      <c r="AI477" s="12">
        <f t="shared" si="403"/>
        <v>1005</v>
      </c>
      <c r="AJ477" s="12">
        <f t="shared" si="404"/>
        <v>1005</v>
      </c>
      <c r="AK477" s="12">
        <f t="shared" si="405"/>
        <v>1005</v>
      </c>
      <c r="AL477" s="12">
        <f t="shared" si="406"/>
        <v>1005</v>
      </c>
      <c r="AM477" s="6">
        <f t="shared" si="391"/>
        <v>2443582.3969999999</v>
      </c>
      <c r="AN477" s="6">
        <f t="shared" si="435"/>
        <v>2386086.3406000002</v>
      </c>
      <c r="AO477" s="6">
        <f t="shared" si="435"/>
        <v>2386086.3406000002</v>
      </c>
      <c r="AP477" s="6">
        <f t="shared" si="435"/>
        <v>2386086.3406000002</v>
      </c>
      <c r="AQ477" s="6">
        <f t="shared" si="435"/>
        <v>2386086.3406000002</v>
      </c>
      <c r="AR477" s="6">
        <f t="shared" si="435"/>
        <v>2386086.3406000002</v>
      </c>
      <c r="CH477">
        <f t="shared" si="407"/>
        <v>4</v>
      </c>
      <c r="CI477" s="23" t="b">
        <f t="shared" si="436"/>
        <v>1</v>
      </c>
      <c r="CJ477" s="23" t="b">
        <f t="shared" si="436"/>
        <v>1</v>
      </c>
      <c r="CK477" s="23" t="b">
        <f t="shared" si="436"/>
        <v>1</v>
      </c>
      <c r="CL477" s="23" t="b">
        <f t="shared" si="436"/>
        <v>1</v>
      </c>
      <c r="CM477" s="23" t="b">
        <f t="shared" si="436"/>
        <v>1</v>
      </c>
      <c r="CN477" s="23" t="b">
        <f t="shared" si="436"/>
        <v>1</v>
      </c>
      <c r="CO477" t="str">
        <f t="shared" si="408"/>
        <v>5201132</v>
      </c>
      <c r="CP477" t="str">
        <f t="shared" si="409"/>
        <v>5301131</v>
      </c>
      <c r="CQ477" t="str">
        <f t="shared" si="410"/>
        <v>5200132</v>
      </c>
      <c r="CR477" t="str">
        <f t="shared" si="411"/>
        <v>5502132</v>
      </c>
      <c r="CS477" t="str">
        <f t="shared" si="412"/>
        <v>5601131</v>
      </c>
      <c r="CT477" t="str">
        <f t="shared" si="413"/>
        <v>5402132</v>
      </c>
      <c r="CU477">
        <v>13</v>
      </c>
      <c r="CV477">
        <v>13</v>
      </c>
      <c r="CW477">
        <v>13</v>
      </c>
      <c r="CX477">
        <v>13</v>
      </c>
      <c r="CY477">
        <v>13</v>
      </c>
      <c r="CZ477">
        <v>13</v>
      </c>
      <c r="DA477" s="12">
        <v>5</v>
      </c>
      <c r="DB477" s="17">
        <v>5</v>
      </c>
      <c r="DC477">
        <v>5</v>
      </c>
      <c r="DD477">
        <v>5</v>
      </c>
      <c r="DE477">
        <v>5</v>
      </c>
      <c r="DF477">
        <v>5</v>
      </c>
      <c r="DG477" s="28" t="s">
        <v>134</v>
      </c>
      <c r="DH477" s="28" t="s">
        <v>128</v>
      </c>
      <c r="DI477" s="28" t="s">
        <v>185</v>
      </c>
      <c r="DJ477" s="28" t="s">
        <v>190</v>
      </c>
      <c r="DK477" s="28" t="s">
        <v>184</v>
      </c>
      <c r="DL477" s="28" t="s">
        <v>189</v>
      </c>
      <c r="DM477" t="str">
        <f t="shared" si="414"/>
        <v>火</v>
      </c>
      <c r="DN477" t="str">
        <f t="shared" si="415"/>
        <v>水</v>
      </c>
      <c r="DO477" t="str">
        <f t="shared" si="416"/>
        <v>火</v>
      </c>
      <c r="DP477" t="str">
        <f t="shared" si="417"/>
        <v>火</v>
      </c>
      <c r="DQ477" t="str">
        <f t="shared" si="418"/>
        <v>水</v>
      </c>
      <c r="DR477" t="str">
        <f t="shared" si="419"/>
        <v>火</v>
      </c>
      <c r="DS477" s="28" t="s">
        <v>147</v>
      </c>
      <c r="DT477" s="28" t="s">
        <v>147</v>
      </c>
      <c r="DU477" s="28" t="s">
        <v>147</v>
      </c>
      <c r="DV477" s="28" t="s">
        <v>165</v>
      </c>
      <c r="DW477" s="28" t="s">
        <v>165</v>
      </c>
      <c r="DX477" s="28" t="s">
        <v>165</v>
      </c>
      <c r="DY477">
        <f t="shared" si="390"/>
        <v>1</v>
      </c>
      <c r="DZ477">
        <f t="shared" si="390"/>
        <v>1</v>
      </c>
      <c r="EA477">
        <f t="shared" si="390"/>
        <v>1</v>
      </c>
      <c r="EB477">
        <f t="shared" si="390"/>
        <v>2</v>
      </c>
      <c r="EC477">
        <f t="shared" si="390"/>
        <v>2</v>
      </c>
      <c r="ED477">
        <f t="shared" si="390"/>
        <v>2</v>
      </c>
      <c r="EE477">
        <v>1205015</v>
      </c>
      <c r="EF477" t="s">
        <v>246</v>
      </c>
      <c r="EG477">
        <v>1</v>
      </c>
      <c r="EV477" t="str">
        <f t="shared" si="420"/>
        <v>火骑兵</v>
      </c>
      <c r="EW477" t="str">
        <f t="shared" si="421"/>
        <v>水剑士</v>
      </c>
      <c r="EX477" t="str">
        <f t="shared" si="422"/>
        <v>火刀客</v>
      </c>
      <c r="EY477" t="str">
        <f t="shared" si="423"/>
        <v>火火枪手</v>
      </c>
      <c r="EZ477" t="str">
        <f t="shared" si="424"/>
        <v>水修女</v>
      </c>
      <c r="FA477" t="str">
        <f t="shared" si="425"/>
        <v>火女巫</v>
      </c>
      <c r="FB477">
        <v>6</v>
      </c>
      <c r="FC477">
        <v>4</v>
      </c>
      <c r="FD477">
        <v>5</v>
      </c>
      <c r="FE477">
        <v>9</v>
      </c>
      <c r="FF477">
        <v>5</v>
      </c>
      <c r="FG477">
        <v>7</v>
      </c>
      <c r="FH477">
        <f t="shared" ca="1" si="426"/>
        <v>4</v>
      </c>
      <c r="FI477">
        <f t="shared" ca="1" si="426"/>
        <v>5</v>
      </c>
      <c r="FJ477">
        <f t="shared" ca="1" si="426"/>
        <v>18</v>
      </c>
      <c r="FK477">
        <f t="shared" ca="1" si="427"/>
        <v>8</v>
      </c>
      <c r="FL477">
        <f t="shared" ca="1" si="427"/>
        <v>10</v>
      </c>
      <c r="FM477">
        <f t="shared" ca="1" si="427"/>
        <v>10</v>
      </c>
      <c r="FN477">
        <f t="shared" ca="1" si="428"/>
        <v>4</v>
      </c>
      <c r="FO477">
        <f t="shared" ca="1" si="429"/>
        <v>5</v>
      </c>
      <c r="FP477">
        <f t="shared" ca="1" si="430"/>
        <v>15</v>
      </c>
      <c r="FQ477">
        <f t="shared" ca="1" si="431"/>
        <v>8</v>
      </c>
      <c r="FR477">
        <f t="shared" ca="1" si="432"/>
        <v>10</v>
      </c>
      <c r="FS477">
        <f t="shared" ca="1" si="433"/>
        <v>9</v>
      </c>
    </row>
    <row r="478" spans="1:175" ht="14.25" x14ac:dyDescent="0.15">
      <c r="A478" s="20">
        <v>2000175</v>
      </c>
      <c r="B478" s="6" t="str">
        <f t="shared" si="392"/>
        <v>2</v>
      </c>
      <c r="C478" s="7">
        <v>1002</v>
      </c>
      <c r="D478" s="1" t="str">
        <f t="shared" si="393"/>
        <v>5200133,5600134,5301133,5401133,5601132,5401131</v>
      </c>
      <c r="E478" t="str">
        <f t="shared" si="394"/>
        <v>13,13,13,13,13,13</v>
      </c>
      <c r="F478" t="str">
        <f t="shared" si="395"/>
        <v>1022,1010,1010,1010,1010,1010</v>
      </c>
      <c r="G478">
        <f t="shared" si="396"/>
        <v>14502957</v>
      </c>
      <c r="H478" s="6">
        <f>Sheet1!B478</f>
        <v>35</v>
      </c>
      <c r="I478" s="6">
        <f>Sheet1!C478</f>
        <v>0</v>
      </c>
      <c r="J478" s="6">
        <f>Sheet1!D478</f>
        <v>0</v>
      </c>
      <c r="K478" s="6">
        <f>Sheet1!E478</f>
        <v>0</v>
      </c>
      <c r="L478" s="6">
        <f>Sheet1!F478</f>
        <v>20</v>
      </c>
      <c r="P478">
        <f t="shared" si="397"/>
        <v>14502957</v>
      </c>
      <c r="Q478" s="19">
        <v>14502957.52</v>
      </c>
      <c r="R478" s="6" t="str">
        <f t="shared" si="398"/>
        <v>5200133,5600134,5301133,5401133,5601132,5401131</v>
      </c>
      <c r="S478" s="6" t="str">
        <f t="shared" si="399"/>
        <v>13,13,13,13,13,13</v>
      </c>
      <c r="T478" s="6" t="str">
        <f t="shared" si="400"/>
        <v>1022,1010,1010,1010,1010,1010</v>
      </c>
      <c r="U478">
        <v>5200133</v>
      </c>
      <c r="V478">
        <v>5600134</v>
      </c>
      <c r="W478">
        <v>5301133</v>
      </c>
      <c r="X478">
        <v>5401133</v>
      </c>
      <c r="Y478">
        <v>5601132</v>
      </c>
      <c r="Z478">
        <v>5401131</v>
      </c>
      <c r="AA478">
        <v>13</v>
      </c>
      <c r="AB478">
        <v>13</v>
      </c>
      <c r="AC478">
        <v>13</v>
      </c>
      <c r="AD478">
        <v>13</v>
      </c>
      <c r="AE478">
        <v>13</v>
      </c>
      <c r="AF478">
        <v>13</v>
      </c>
      <c r="AG478" s="12">
        <f t="shared" si="401"/>
        <v>1022</v>
      </c>
      <c r="AH478" s="12">
        <f t="shared" si="402"/>
        <v>1010</v>
      </c>
      <c r="AI478" s="12">
        <f t="shared" si="403"/>
        <v>1010</v>
      </c>
      <c r="AJ478" s="12">
        <f t="shared" si="404"/>
        <v>1010</v>
      </c>
      <c r="AK478" s="12">
        <f t="shared" si="405"/>
        <v>1010</v>
      </c>
      <c r="AL478" s="12">
        <f t="shared" si="406"/>
        <v>1010</v>
      </c>
      <c r="AM478" s="6">
        <f t="shared" si="391"/>
        <v>2465502.7784000002</v>
      </c>
      <c r="AN478" s="6">
        <f t="shared" si="435"/>
        <v>2407490.94832</v>
      </c>
      <c r="AO478" s="6">
        <f t="shared" si="435"/>
        <v>2407490.94832</v>
      </c>
      <c r="AP478" s="6">
        <f t="shared" si="435"/>
        <v>2407490.94832</v>
      </c>
      <c r="AQ478" s="6">
        <f t="shared" si="435"/>
        <v>2407490.94832</v>
      </c>
      <c r="AR478" s="6">
        <f t="shared" si="435"/>
        <v>2407490.94832</v>
      </c>
      <c r="CH478">
        <f t="shared" si="407"/>
        <v>0</v>
      </c>
      <c r="CI478" s="23" t="b">
        <f t="shared" si="436"/>
        <v>1</v>
      </c>
      <c r="CJ478" s="23" t="b">
        <f t="shared" si="436"/>
        <v>1</v>
      </c>
      <c r="CK478" s="23" t="b">
        <f t="shared" si="436"/>
        <v>1</v>
      </c>
      <c r="CL478" s="23" t="b">
        <f t="shared" si="436"/>
        <v>1</v>
      </c>
      <c r="CM478" s="23" t="b">
        <f t="shared" si="436"/>
        <v>1</v>
      </c>
      <c r="CN478" s="23" t="b">
        <f t="shared" si="436"/>
        <v>1</v>
      </c>
      <c r="CO478" t="str">
        <f t="shared" si="408"/>
        <v>5200133</v>
      </c>
      <c r="CP478" t="str">
        <f t="shared" si="409"/>
        <v>5600134</v>
      </c>
      <c r="CQ478" t="str">
        <f t="shared" si="410"/>
        <v>5301133</v>
      </c>
      <c r="CR478" t="str">
        <f t="shared" si="411"/>
        <v>5401133</v>
      </c>
      <c r="CS478" t="str">
        <f t="shared" si="412"/>
        <v>5601132</v>
      </c>
      <c r="CT478" t="str">
        <f t="shared" si="413"/>
        <v>5401131</v>
      </c>
      <c r="CU478">
        <v>13</v>
      </c>
      <c r="CV478">
        <v>13</v>
      </c>
      <c r="CW478">
        <v>13</v>
      </c>
      <c r="CX478">
        <v>13</v>
      </c>
      <c r="CY478">
        <v>13</v>
      </c>
      <c r="CZ478">
        <v>13</v>
      </c>
      <c r="DA478" s="12">
        <v>5</v>
      </c>
      <c r="DB478" s="17">
        <v>5</v>
      </c>
      <c r="DC478">
        <v>5</v>
      </c>
      <c r="DD478">
        <v>5</v>
      </c>
      <c r="DE478">
        <v>5</v>
      </c>
      <c r="DF478">
        <v>5</v>
      </c>
      <c r="DG478" s="28" t="s">
        <v>142</v>
      </c>
      <c r="DH478" s="28" t="s">
        <v>178</v>
      </c>
      <c r="DI478" s="28" t="s">
        <v>193</v>
      </c>
      <c r="DJ478" s="28" t="s">
        <v>194</v>
      </c>
      <c r="DK478" s="28" t="s">
        <v>140</v>
      </c>
      <c r="DL478" s="28" t="s">
        <v>144</v>
      </c>
      <c r="DM478" t="str">
        <f t="shared" si="414"/>
        <v>木</v>
      </c>
      <c r="DN478" t="str">
        <f t="shared" si="415"/>
        <v>光</v>
      </c>
      <c r="DO478" t="str">
        <f t="shared" si="416"/>
        <v>木</v>
      </c>
      <c r="DP478" t="str">
        <f t="shared" si="417"/>
        <v>木</v>
      </c>
      <c r="DQ478" t="str">
        <f t="shared" si="418"/>
        <v>火</v>
      </c>
      <c r="DR478" t="str">
        <f t="shared" si="419"/>
        <v>水</v>
      </c>
      <c r="DS478" s="28" t="s">
        <v>147</v>
      </c>
      <c r="DT478" s="28" t="s">
        <v>147</v>
      </c>
      <c r="DU478" s="28" t="s">
        <v>145</v>
      </c>
      <c r="DV478" s="28" t="s">
        <v>170</v>
      </c>
      <c r="DW478" s="28" t="s">
        <v>177</v>
      </c>
      <c r="DX478" s="28" t="s">
        <v>160</v>
      </c>
      <c r="DY478">
        <f t="shared" si="390"/>
        <v>1</v>
      </c>
      <c r="DZ478">
        <f t="shared" si="390"/>
        <v>1</v>
      </c>
      <c r="EA478">
        <f t="shared" si="390"/>
        <v>1</v>
      </c>
      <c r="EB478">
        <f t="shared" si="390"/>
        <v>2</v>
      </c>
      <c r="EC478">
        <f t="shared" si="390"/>
        <v>2</v>
      </c>
      <c r="ED478">
        <f t="shared" si="390"/>
        <v>2</v>
      </c>
      <c r="EE478">
        <v>1405015</v>
      </c>
      <c r="EF478" t="s">
        <v>247</v>
      </c>
      <c r="EG478">
        <v>2</v>
      </c>
      <c r="EV478" t="str">
        <f t="shared" si="420"/>
        <v>木刀客</v>
      </c>
      <c r="EW478" t="str">
        <f t="shared" si="421"/>
        <v>光熊猫</v>
      </c>
      <c r="EX478" t="str">
        <f t="shared" si="422"/>
        <v>木剑士</v>
      </c>
      <c r="EY478" t="str">
        <f t="shared" si="423"/>
        <v>木魔法师</v>
      </c>
      <c r="EZ478" t="str">
        <f t="shared" si="424"/>
        <v>火修女</v>
      </c>
      <c r="FA478" t="str">
        <f t="shared" si="425"/>
        <v>水魔法师</v>
      </c>
      <c r="FB478">
        <v>9</v>
      </c>
      <c r="FC478">
        <v>15</v>
      </c>
      <c r="FD478">
        <v>12</v>
      </c>
      <c r="FE478">
        <v>11</v>
      </c>
      <c r="FF478">
        <v>10</v>
      </c>
      <c r="FG478">
        <v>1</v>
      </c>
      <c r="FH478">
        <f t="shared" ca="1" si="426"/>
        <v>4</v>
      </c>
      <c r="FI478">
        <f t="shared" ca="1" si="426"/>
        <v>6</v>
      </c>
      <c r="FJ478">
        <f t="shared" ca="1" si="426"/>
        <v>4</v>
      </c>
      <c r="FK478">
        <f t="shared" ca="1" si="427"/>
        <v>5</v>
      </c>
      <c r="FL478">
        <f t="shared" ca="1" si="427"/>
        <v>1</v>
      </c>
      <c r="FM478">
        <f t="shared" ca="1" si="427"/>
        <v>14</v>
      </c>
      <c r="FN478">
        <f t="shared" ca="1" si="428"/>
        <v>4</v>
      </c>
      <c r="FO478">
        <f t="shared" ca="1" si="429"/>
        <v>6</v>
      </c>
      <c r="FP478">
        <f t="shared" ca="1" si="430"/>
        <v>5</v>
      </c>
      <c r="FQ478">
        <f t="shared" ca="1" si="431"/>
        <v>5</v>
      </c>
      <c r="FR478">
        <f t="shared" ca="1" si="432"/>
        <v>1</v>
      </c>
      <c r="FS478">
        <f t="shared" ca="1" si="433"/>
        <v>4</v>
      </c>
    </row>
    <row r="479" spans="1:175" ht="14.25" x14ac:dyDescent="0.15">
      <c r="A479" s="20">
        <v>2000176</v>
      </c>
      <c r="B479" s="6" t="str">
        <f t="shared" si="392"/>
        <v>2</v>
      </c>
      <c r="C479" s="7">
        <v>1002</v>
      </c>
      <c r="D479" s="1" t="str">
        <f t="shared" si="393"/>
        <v>5201134,5300135,5600134,5401132,5502132,5402132</v>
      </c>
      <c r="E479" t="str">
        <f t="shared" si="394"/>
        <v>13,13,13,13,13,13</v>
      </c>
      <c r="F479" t="str">
        <f t="shared" si="395"/>
        <v>1027,1014,1014,1014,1014,1014</v>
      </c>
      <c r="G479">
        <f t="shared" si="396"/>
        <v>14632629</v>
      </c>
      <c r="H479" s="6">
        <f>Sheet1!B479</f>
        <v>1</v>
      </c>
      <c r="I479" s="6">
        <f>Sheet1!C479</f>
        <v>0</v>
      </c>
      <c r="J479" s="6">
        <f>Sheet1!D479</f>
        <v>0</v>
      </c>
      <c r="K479" s="6">
        <f>Sheet1!E479</f>
        <v>0</v>
      </c>
      <c r="L479" s="6">
        <f>Sheet1!F479</f>
        <v>50000</v>
      </c>
      <c r="P479">
        <f t="shared" si="397"/>
        <v>14632629</v>
      </c>
      <c r="Q479" s="19">
        <v>14632629.18</v>
      </c>
      <c r="R479" s="6" t="str">
        <f t="shared" si="398"/>
        <v>5201134,5300135,5600134,5401132,5502132,5402132</v>
      </c>
      <c r="S479" s="6" t="str">
        <f t="shared" si="399"/>
        <v>13,13,13,13,13,13</v>
      </c>
      <c r="T479" s="6" t="str">
        <f t="shared" si="400"/>
        <v>1027,1014,1014,1014,1014,1014</v>
      </c>
      <c r="U479">
        <v>5201134</v>
      </c>
      <c r="V479">
        <v>5300135</v>
      </c>
      <c r="W479">
        <v>5600134</v>
      </c>
      <c r="X479">
        <v>5401132</v>
      </c>
      <c r="Y479">
        <v>5502132</v>
      </c>
      <c r="Z479">
        <v>5402132</v>
      </c>
      <c r="AA479">
        <v>13</v>
      </c>
      <c r="AB479">
        <v>13</v>
      </c>
      <c r="AC479">
        <v>13</v>
      </c>
      <c r="AD479">
        <v>13</v>
      </c>
      <c r="AE479">
        <v>13</v>
      </c>
      <c r="AF479">
        <v>13</v>
      </c>
      <c r="AG479" s="12">
        <f t="shared" si="401"/>
        <v>1027</v>
      </c>
      <c r="AH479" s="12">
        <f t="shared" si="402"/>
        <v>1014</v>
      </c>
      <c r="AI479" s="12">
        <f t="shared" si="403"/>
        <v>1014</v>
      </c>
      <c r="AJ479" s="12">
        <f t="shared" si="404"/>
        <v>1014</v>
      </c>
      <c r="AK479" s="12">
        <f t="shared" si="405"/>
        <v>1014</v>
      </c>
      <c r="AL479" s="12">
        <f t="shared" si="406"/>
        <v>1014</v>
      </c>
      <c r="AM479" s="6">
        <f t="shared" si="391"/>
        <v>2487546.9606000003</v>
      </c>
      <c r="AN479" s="6">
        <f t="shared" si="435"/>
        <v>2429016.4438800002</v>
      </c>
      <c r="AO479" s="6">
        <f t="shared" si="435"/>
        <v>2429016.4438800002</v>
      </c>
      <c r="AP479" s="6">
        <f t="shared" si="435"/>
        <v>2429016.4438800002</v>
      </c>
      <c r="AQ479" s="6">
        <f t="shared" si="435"/>
        <v>2429016.4438800002</v>
      </c>
      <c r="AR479" s="6">
        <f t="shared" si="435"/>
        <v>2429016.4438800002</v>
      </c>
      <c r="CH479">
        <f t="shared" si="407"/>
        <v>1</v>
      </c>
      <c r="CI479" s="23" t="b">
        <f t="shared" si="436"/>
        <v>1</v>
      </c>
      <c r="CJ479" s="23" t="b">
        <f t="shared" si="436"/>
        <v>1</v>
      </c>
      <c r="CK479" s="23" t="b">
        <f t="shared" si="436"/>
        <v>1</v>
      </c>
      <c r="CL479" s="23" t="b">
        <f t="shared" si="436"/>
        <v>1</v>
      </c>
      <c r="CM479" s="23" t="b">
        <f t="shared" si="436"/>
        <v>1</v>
      </c>
      <c r="CN479" s="23" t="b">
        <f t="shared" si="436"/>
        <v>1</v>
      </c>
      <c r="CO479" t="str">
        <f t="shared" si="408"/>
        <v>5201134</v>
      </c>
      <c r="CP479" t="str">
        <f t="shared" si="409"/>
        <v>5300135</v>
      </c>
      <c r="CQ479" t="str">
        <f t="shared" si="410"/>
        <v>5600134</v>
      </c>
      <c r="CR479" t="str">
        <f t="shared" si="411"/>
        <v>5401132</v>
      </c>
      <c r="CS479" t="str">
        <f t="shared" si="412"/>
        <v>5502132</v>
      </c>
      <c r="CT479" t="str">
        <f t="shared" si="413"/>
        <v>5402132</v>
      </c>
      <c r="CU479">
        <v>13</v>
      </c>
      <c r="CV479">
        <v>13</v>
      </c>
      <c r="CW479">
        <v>13</v>
      </c>
      <c r="CX479">
        <v>13</v>
      </c>
      <c r="CY479">
        <v>13</v>
      </c>
      <c r="CZ479">
        <v>13</v>
      </c>
      <c r="DA479" s="12">
        <v>5</v>
      </c>
      <c r="DB479" s="17">
        <v>5</v>
      </c>
      <c r="DC479">
        <v>5</v>
      </c>
      <c r="DD479">
        <v>5</v>
      </c>
      <c r="DE479">
        <v>5</v>
      </c>
      <c r="DF479">
        <v>5</v>
      </c>
      <c r="DG479" s="28" t="s">
        <v>197</v>
      </c>
      <c r="DH479" s="28" t="s">
        <v>172</v>
      </c>
      <c r="DI479" s="28" t="s">
        <v>178</v>
      </c>
      <c r="DJ479" s="28" t="s">
        <v>188</v>
      </c>
      <c r="DK479" s="28" t="s">
        <v>190</v>
      </c>
      <c r="DL479" s="28" t="s">
        <v>189</v>
      </c>
      <c r="DM479" t="str">
        <f t="shared" si="414"/>
        <v>光</v>
      </c>
      <c r="DN479" t="str">
        <f t="shared" si="415"/>
        <v>暗</v>
      </c>
      <c r="DO479" t="str">
        <f t="shared" si="416"/>
        <v>光</v>
      </c>
      <c r="DP479" t="str">
        <f t="shared" si="417"/>
        <v>火</v>
      </c>
      <c r="DQ479" t="str">
        <f t="shared" si="418"/>
        <v>火</v>
      </c>
      <c r="DR479" t="str">
        <f t="shared" si="419"/>
        <v>火</v>
      </c>
      <c r="DS479" s="28" t="s">
        <v>147</v>
      </c>
      <c r="DT479" s="28" t="s">
        <v>152</v>
      </c>
      <c r="DU479" s="28" t="s">
        <v>155</v>
      </c>
      <c r="DV479" s="28" t="s">
        <v>160</v>
      </c>
      <c r="DW479" s="28" t="s">
        <v>165</v>
      </c>
      <c r="DX479" s="28" t="s">
        <v>160</v>
      </c>
      <c r="DY479">
        <f t="shared" si="390"/>
        <v>1</v>
      </c>
      <c r="DZ479">
        <f t="shared" si="390"/>
        <v>1</v>
      </c>
      <c r="EA479">
        <f t="shared" si="390"/>
        <v>1</v>
      </c>
      <c r="EB479">
        <f t="shared" si="390"/>
        <v>2</v>
      </c>
      <c r="EC479">
        <f t="shared" si="390"/>
        <v>2</v>
      </c>
      <c r="ED479">
        <f t="shared" si="390"/>
        <v>2</v>
      </c>
      <c r="EE479">
        <v>1303015</v>
      </c>
      <c r="EF479" t="s">
        <v>248</v>
      </c>
      <c r="EG479">
        <v>1</v>
      </c>
      <c r="EV479" t="str">
        <f t="shared" si="420"/>
        <v>光骑兵</v>
      </c>
      <c r="EW479" t="str">
        <f t="shared" si="421"/>
        <v>暗武士</v>
      </c>
      <c r="EX479" t="str">
        <f t="shared" si="422"/>
        <v>光熊猫</v>
      </c>
      <c r="EY479" t="str">
        <f t="shared" si="423"/>
        <v>火魔法师</v>
      </c>
      <c r="EZ479" t="str">
        <f t="shared" si="424"/>
        <v>火火枪手</v>
      </c>
      <c r="FA479" t="str">
        <f t="shared" si="425"/>
        <v>火女巫</v>
      </c>
      <c r="FB479">
        <v>13</v>
      </c>
      <c r="FC479">
        <v>17</v>
      </c>
      <c r="FD479">
        <v>15</v>
      </c>
      <c r="FE479">
        <v>6</v>
      </c>
      <c r="FF479">
        <v>9</v>
      </c>
      <c r="FG479">
        <v>7</v>
      </c>
      <c r="FH479">
        <f t="shared" ca="1" si="426"/>
        <v>17</v>
      </c>
      <c r="FI479">
        <f t="shared" ca="1" si="426"/>
        <v>8</v>
      </c>
      <c r="FJ479">
        <f t="shared" ca="1" si="426"/>
        <v>5</v>
      </c>
      <c r="FK479">
        <f t="shared" ca="1" si="427"/>
        <v>9</v>
      </c>
      <c r="FL479">
        <f t="shared" ca="1" si="427"/>
        <v>7</v>
      </c>
      <c r="FM479">
        <f t="shared" ca="1" si="427"/>
        <v>19</v>
      </c>
      <c r="FN479">
        <f t="shared" ca="1" si="428"/>
        <v>17</v>
      </c>
      <c r="FO479">
        <f t="shared" ca="1" si="429"/>
        <v>8</v>
      </c>
      <c r="FP479">
        <f t="shared" ca="1" si="430"/>
        <v>16</v>
      </c>
      <c r="FQ479">
        <f t="shared" ca="1" si="431"/>
        <v>9</v>
      </c>
      <c r="FR479">
        <f t="shared" ca="1" si="432"/>
        <v>7</v>
      </c>
      <c r="FS479">
        <f t="shared" ca="1" si="433"/>
        <v>8</v>
      </c>
    </row>
    <row r="480" spans="1:175" ht="16.5" x14ac:dyDescent="0.15">
      <c r="A480" s="20">
        <v>2000177</v>
      </c>
      <c r="B480" s="6" t="str">
        <f t="shared" si="392"/>
        <v>2</v>
      </c>
      <c r="C480" s="7">
        <v>1002</v>
      </c>
      <c r="D480" s="1" t="str">
        <f t="shared" si="393"/>
        <v>5302134,5301131,5201133,5402131,5502131,5500131</v>
      </c>
      <c r="E480" t="str">
        <f t="shared" si="394"/>
        <v>13,13,13,13,13,13</v>
      </c>
      <c r="F480" t="str">
        <f t="shared" si="395"/>
        <v>1031,1019,1019,1019,1019,1019</v>
      </c>
      <c r="G480">
        <f t="shared" si="396"/>
        <v>14763034</v>
      </c>
      <c r="H480" s="6">
        <f>Sheet1!B480</f>
        <v>30</v>
      </c>
      <c r="I480" s="6">
        <f>Sheet1!C480</f>
        <v>0</v>
      </c>
      <c r="J480" s="6">
        <f>Sheet1!D480</f>
        <v>0</v>
      </c>
      <c r="K480" s="6">
        <f>Sheet1!E480</f>
        <v>0</v>
      </c>
      <c r="L480" s="6">
        <f>Sheet1!F480</f>
        <v>200</v>
      </c>
      <c r="P480">
        <f t="shared" si="397"/>
        <v>14763034</v>
      </c>
      <c r="Q480" s="19">
        <v>14763034.6</v>
      </c>
      <c r="R480" s="6" t="str">
        <f t="shared" si="398"/>
        <v>5302134,5301131,5201133,5402131,5502131,5500131</v>
      </c>
      <c r="S480" s="6" t="str">
        <f t="shared" si="399"/>
        <v>13,13,13,13,13,13</v>
      </c>
      <c r="T480" s="6" t="str">
        <f t="shared" si="400"/>
        <v>1031,1019,1019,1019,1019,1019</v>
      </c>
      <c r="U480">
        <v>5302134</v>
      </c>
      <c r="V480">
        <v>5301131</v>
      </c>
      <c r="W480">
        <v>5201133</v>
      </c>
      <c r="X480">
        <v>5402131</v>
      </c>
      <c r="Y480">
        <v>5502131</v>
      </c>
      <c r="Z480">
        <v>5500131</v>
      </c>
      <c r="AA480">
        <v>13</v>
      </c>
      <c r="AB480">
        <v>13</v>
      </c>
      <c r="AC480">
        <v>13</v>
      </c>
      <c r="AD480">
        <v>13</v>
      </c>
      <c r="AE480">
        <v>13</v>
      </c>
      <c r="AF480">
        <v>13</v>
      </c>
      <c r="AG480" s="12">
        <f t="shared" si="401"/>
        <v>1031</v>
      </c>
      <c r="AH480" s="12">
        <f t="shared" si="402"/>
        <v>1019</v>
      </c>
      <c r="AI480" s="12">
        <f t="shared" si="403"/>
        <v>1019</v>
      </c>
      <c r="AJ480" s="12">
        <f t="shared" si="404"/>
        <v>1019</v>
      </c>
      <c r="AK480" s="12">
        <f t="shared" si="405"/>
        <v>1019</v>
      </c>
      <c r="AL480" s="12">
        <f t="shared" si="406"/>
        <v>1019</v>
      </c>
      <c r="AM480" s="6">
        <f t="shared" si="391"/>
        <v>2509715.8820000002</v>
      </c>
      <c r="AN480" s="6">
        <f t="shared" si="435"/>
        <v>2450663.7436000002</v>
      </c>
      <c r="AO480" s="6">
        <f t="shared" si="435"/>
        <v>2450663.7436000002</v>
      </c>
      <c r="AP480" s="6">
        <f t="shared" si="435"/>
        <v>2450663.7436000002</v>
      </c>
      <c r="AQ480" s="6">
        <f t="shared" si="435"/>
        <v>2450663.7436000002</v>
      </c>
      <c r="AR480" s="6">
        <f t="shared" si="435"/>
        <v>2450663.7436000002</v>
      </c>
      <c r="CH480">
        <f t="shared" si="407"/>
        <v>2</v>
      </c>
      <c r="CI480" s="23" t="b">
        <f t="shared" si="436"/>
        <v>1</v>
      </c>
      <c r="CJ480" s="23" t="b">
        <f t="shared" si="436"/>
        <v>1</v>
      </c>
      <c r="CK480" s="23" t="b">
        <f t="shared" si="436"/>
        <v>1</v>
      </c>
      <c r="CL480" s="23" t="b">
        <f t="shared" si="436"/>
        <v>1</v>
      </c>
      <c r="CM480" s="23" t="b">
        <f t="shared" si="436"/>
        <v>1</v>
      </c>
      <c r="CN480" s="23" t="b">
        <f t="shared" si="436"/>
        <v>1</v>
      </c>
      <c r="CO480" t="str">
        <f t="shared" si="408"/>
        <v>5302134</v>
      </c>
      <c r="CP480" t="str">
        <f t="shared" si="409"/>
        <v>5301131</v>
      </c>
      <c r="CQ480" t="str">
        <f t="shared" si="410"/>
        <v>5201133</v>
      </c>
      <c r="CR480" t="str">
        <f t="shared" si="411"/>
        <v>5402131</v>
      </c>
      <c r="CS480" t="str">
        <f t="shared" si="412"/>
        <v>5502131</v>
      </c>
      <c r="CT480" t="str">
        <f t="shared" si="413"/>
        <v>5500131</v>
      </c>
      <c r="CU480">
        <v>13</v>
      </c>
      <c r="CV480">
        <v>13</v>
      </c>
      <c r="CW480">
        <v>13</v>
      </c>
      <c r="CX480">
        <v>13</v>
      </c>
      <c r="CY480">
        <v>13</v>
      </c>
      <c r="CZ480">
        <v>13</v>
      </c>
      <c r="DA480" s="12">
        <v>5</v>
      </c>
      <c r="DB480" s="17">
        <v>5</v>
      </c>
      <c r="DC480">
        <v>5</v>
      </c>
      <c r="DD480">
        <v>5</v>
      </c>
      <c r="DE480">
        <v>5</v>
      </c>
      <c r="DF480">
        <v>5</v>
      </c>
      <c r="DG480" s="29" t="s">
        <v>198</v>
      </c>
      <c r="DH480" s="29" t="s">
        <v>128</v>
      </c>
      <c r="DI480" s="29" t="s">
        <v>191</v>
      </c>
      <c r="DJ480" s="28" t="s">
        <v>182</v>
      </c>
      <c r="DK480" s="28" t="s">
        <v>130</v>
      </c>
      <c r="DL480" s="28" t="s">
        <v>183</v>
      </c>
      <c r="DM480" t="str">
        <f t="shared" si="414"/>
        <v>光</v>
      </c>
      <c r="DN480" t="str">
        <f t="shared" si="415"/>
        <v>水</v>
      </c>
      <c r="DO480" t="str">
        <f t="shared" si="416"/>
        <v>木</v>
      </c>
      <c r="DP480" t="str">
        <f t="shared" si="417"/>
        <v>水</v>
      </c>
      <c r="DQ480" t="str">
        <f t="shared" si="418"/>
        <v>水</v>
      </c>
      <c r="DR480" t="str">
        <f t="shared" si="419"/>
        <v>水</v>
      </c>
      <c r="DS480" s="29" t="s">
        <v>147</v>
      </c>
      <c r="DT480" s="29" t="s">
        <v>147</v>
      </c>
      <c r="DU480" s="29" t="s">
        <v>147</v>
      </c>
      <c r="DV480" s="28" t="s">
        <v>165</v>
      </c>
      <c r="DW480" s="28" t="s">
        <v>165</v>
      </c>
      <c r="DX480" s="28" t="s">
        <v>170</v>
      </c>
      <c r="DY480">
        <f t="shared" si="390"/>
        <v>1</v>
      </c>
      <c r="DZ480">
        <f t="shared" si="390"/>
        <v>1</v>
      </c>
      <c r="EA480">
        <f t="shared" si="390"/>
        <v>1</v>
      </c>
      <c r="EB480">
        <f t="shared" si="390"/>
        <v>2</v>
      </c>
      <c r="EC480">
        <f t="shared" si="390"/>
        <v>2</v>
      </c>
      <c r="ED480">
        <f t="shared" si="390"/>
        <v>2</v>
      </c>
      <c r="EE480">
        <v>1504015</v>
      </c>
      <c r="EF480" t="s">
        <v>249</v>
      </c>
      <c r="EG480">
        <v>1</v>
      </c>
      <c r="EV480" t="str">
        <f t="shared" si="420"/>
        <v>光盗贼</v>
      </c>
      <c r="EW480" t="str">
        <f t="shared" si="421"/>
        <v>水剑士</v>
      </c>
      <c r="EX480" t="str">
        <f t="shared" si="422"/>
        <v>木骑兵</v>
      </c>
      <c r="EY480" t="str">
        <f t="shared" si="423"/>
        <v>水女巫</v>
      </c>
      <c r="EZ480" t="str">
        <f t="shared" si="424"/>
        <v>水火枪手</v>
      </c>
      <c r="FA480" t="str">
        <f t="shared" si="425"/>
        <v>水海盗</v>
      </c>
      <c r="FB480">
        <v>14</v>
      </c>
      <c r="FC480">
        <v>4</v>
      </c>
      <c r="FD480">
        <v>10</v>
      </c>
      <c r="FE480">
        <v>2</v>
      </c>
      <c r="FF480">
        <v>4</v>
      </c>
      <c r="FG480">
        <v>3</v>
      </c>
      <c r="FH480">
        <f t="shared" ca="1" si="426"/>
        <v>11</v>
      </c>
      <c r="FI480">
        <f t="shared" ca="1" si="426"/>
        <v>18</v>
      </c>
      <c r="FJ480">
        <f t="shared" ca="1" si="426"/>
        <v>17</v>
      </c>
      <c r="FK480">
        <f t="shared" ca="1" si="427"/>
        <v>9</v>
      </c>
      <c r="FL480">
        <f t="shared" ca="1" si="427"/>
        <v>9</v>
      </c>
      <c r="FM480">
        <f t="shared" ca="1" si="427"/>
        <v>11</v>
      </c>
      <c r="FN480">
        <f t="shared" ca="1" si="428"/>
        <v>11</v>
      </c>
      <c r="FO480">
        <f t="shared" ca="1" si="429"/>
        <v>18</v>
      </c>
      <c r="FP480">
        <f t="shared" ca="1" si="430"/>
        <v>13</v>
      </c>
      <c r="FQ480">
        <f t="shared" ca="1" si="431"/>
        <v>9</v>
      </c>
      <c r="FR480">
        <f t="shared" ca="1" si="432"/>
        <v>6</v>
      </c>
      <c r="FS480">
        <f t="shared" ca="1" si="433"/>
        <v>8</v>
      </c>
    </row>
    <row r="481" spans="1:175" ht="14.25" x14ac:dyDescent="0.15">
      <c r="A481" s="20">
        <v>2000178</v>
      </c>
      <c r="B481" s="6" t="str">
        <f t="shared" si="392"/>
        <v>2</v>
      </c>
      <c r="C481" s="7">
        <v>1002</v>
      </c>
      <c r="D481" s="1" t="str">
        <f t="shared" si="393"/>
        <v>5200131,5202133,5200132,5601132,5400135,5602134</v>
      </c>
      <c r="E481" t="str">
        <f t="shared" si="394"/>
        <v>13,13,13,13,13,13</v>
      </c>
      <c r="F481" t="str">
        <f t="shared" si="395"/>
        <v>1036,1024,1024,1024,1024,1024</v>
      </c>
      <c r="G481">
        <f t="shared" si="396"/>
        <v>14894173</v>
      </c>
      <c r="H481" s="6">
        <f>Sheet1!B481</f>
        <v>1</v>
      </c>
      <c r="I481" s="6">
        <f>Sheet1!C481</f>
        <v>0</v>
      </c>
      <c r="J481" s="6">
        <f>Sheet1!D481</f>
        <v>0</v>
      </c>
      <c r="K481" s="6">
        <f>Sheet1!E481</f>
        <v>0</v>
      </c>
      <c r="L481" s="6">
        <f>Sheet1!F481</f>
        <v>50000</v>
      </c>
      <c r="P481">
        <f t="shared" si="397"/>
        <v>14894173</v>
      </c>
      <c r="Q481" s="19">
        <v>14894173.859999999</v>
      </c>
      <c r="R481" s="6" t="str">
        <f t="shared" si="398"/>
        <v>5200131,5202133,5200132,5601132,5400135,5602134</v>
      </c>
      <c r="S481" s="6" t="str">
        <f t="shared" si="399"/>
        <v>13,13,13,13,13,13</v>
      </c>
      <c r="T481" s="6" t="str">
        <f t="shared" si="400"/>
        <v>1036,1024,1024,1024,1024,1024</v>
      </c>
      <c r="U481">
        <v>5200131</v>
      </c>
      <c r="V481">
        <v>5202133</v>
      </c>
      <c r="W481">
        <v>5200132</v>
      </c>
      <c r="X481">
        <v>5601132</v>
      </c>
      <c r="Y481">
        <v>5400135</v>
      </c>
      <c r="Z481">
        <v>5602134</v>
      </c>
      <c r="AA481">
        <v>13</v>
      </c>
      <c r="AB481">
        <v>13</v>
      </c>
      <c r="AC481">
        <v>13</v>
      </c>
      <c r="AD481">
        <v>13</v>
      </c>
      <c r="AE481">
        <v>13</v>
      </c>
      <c r="AF481">
        <v>13</v>
      </c>
      <c r="AG481" s="12">
        <f t="shared" si="401"/>
        <v>1036</v>
      </c>
      <c r="AH481" s="12">
        <f t="shared" si="402"/>
        <v>1024</v>
      </c>
      <c r="AI481" s="12">
        <f t="shared" si="403"/>
        <v>1024</v>
      </c>
      <c r="AJ481" s="12">
        <f t="shared" si="404"/>
        <v>1024</v>
      </c>
      <c r="AK481" s="12">
        <f t="shared" si="405"/>
        <v>1024</v>
      </c>
      <c r="AL481" s="12">
        <f t="shared" si="406"/>
        <v>1024</v>
      </c>
      <c r="AM481" s="6">
        <f t="shared" si="391"/>
        <v>2532009.5562</v>
      </c>
      <c r="AN481" s="6">
        <f t="shared" si="435"/>
        <v>2472432.8607600001</v>
      </c>
      <c r="AO481" s="6">
        <f t="shared" si="435"/>
        <v>2472432.8607600001</v>
      </c>
      <c r="AP481" s="6">
        <f t="shared" si="435"/>
        <v>2472432.8607600001</v>
      </c>
      <c r="AQ481" s="6">
        <f t="shared" si="435"/>
        <v>2472432.8607600001</v>
      </c>
      <c r="AR481" s="6">
        <f t="shared" si="435"/>
        <v>2472432.8607600001</v>
      </c>
      <c r="CH481">
        <f t="shared" si="407"/>
        <v>3</v>
      </c>
      <c r="CI481" s="23" t="b">
        <f t="shared" si="436"/>
        <v>1</v>
      </c>
      <c r="CJ481" s="23" t="b">
        <f t="shared" si="436"/>
        <v>1</v>
      </c>
      <c r="CK481" s="23" t="b">
        <f t="shared" si="436"/>
        <v>1</v>
      </c>
      <c r="CL481" s="23" t="b">
        <f t="shared" si="436"/>
        <v>1</v>
      </c>
      <c r="CM481" s="23" t="b">
        <f t="shared" si="436"/>
        <v>1</v>
      </c>
      <c r="CN481" s="23" t="b">
        <f t="shared" si="436"/>
        <v>1</v>
      </c>
      <c r="CO481" t="str">
        <f t="shared" si="408"/>
        <v>5200131</v>
      </c>
      <c r="CP481" t="str">
        <f t="shared" si="409"/>
        <v>5202133</v>
      </c>
      <c r="CQ481" t="str">
        <f t="shared" si="410"/>
        <v>5200132</v>
      </c>
      <c r="CR481" t="str">
        <f t="shared" si="411"/>
        <v>5601132</v>
      </c>
      <c r="CS481" t="str">
        <f t="shared" si="412"/>
        <v>5400135</v>
      </c>
      <c r="CT481" t="str">
        <f t="shared" si="413"/>
        <v>5602134</v>
      </c>
      <c r="CU481">
        <v>13</v>
      </c>
      <c r="CV481">
        <v>13</v>
      </c>
      <c r="CW481">
        <v>13</v>
      </c>
      <c r="CX481">
        <v>13</v>
      </c>
      <c r="CY481">
        <v>13</v>
      </c>
      <c r="CZ481">
        <v>13</v>
      </c>
      <c r="DA481" s="12">
        <v>5</v>
      </c>
      <c r="DB481" s="17">
        <v>5</v>
      </c>
      <c r="DC481">
        <v>5</v>
      </c>
      <c r="DD481">
        <v>5</v>
      </c>
      <c r="DE481">
        <v>5</v>
      </c>
      <c r="DF481">
        <v>5</v>
      </c>
      <c r="DG481" s="28" t="s">
        <v>179</v>
      </c>
      <c r="DH481" s="28" t="s">
        <v>192</v>
      </c>
      <c r="DI481" s="28" t="s">
        <v>185</v>
      </c>
      <c r="DJ481" s="28" t="s">
        <v>140</v>
      </c>
      <c r="DK481" s="28" t="s">
        <v>200</v>
      </c>
      <c r="DL481" s="28" t="s">
        <v>181</v>
      </c>
      <c r="DM481" t="str">
        <f t="shared" si="414"/>
        <v>水</v>
      </c>
      <c r="DN481" t="str">
        <f t="shared" si="415"/>
        <v>木</v>
      </c>
      <c r="DO481" t="str">
        <f t="shared" si="416"/>
        <v>火</v>
      </c>
      <c r="DP481" t="str">
        <f t="shared" si="417"/>
        <v>火</v>
      </c>
      <c r="DQ481" t="str">
        <f t="shared" si="418"/>
        <v>暗</v>
      </c>
      <c r="DR481" t="str">
        <f t="shared" si="419"/>
        <v>光</v>
      </c>
      <c r="DS481" s="28" t="s">
        <v>173</v>
      </c>
      <c r="DT481" s="28" t="s">
        <v>147</v>
      </c>
      <c r="DU481" s="28" t="s">
        <v>147</v>
      </c>
      <c r="DV481" s="28" t="s">
        <v>164</v>
      </c>
      <c r="DW481" s="28" t="s">
        <v>163</v>
      </c>
      <c r="DX481" s="28" t="s">
        <v>164</v>
      </c>
      <c r="DY481">
        <f t="shared" si="390"/>
        <v>1</v>
      </c>
      <c r="DZ481">
        <f t="shared" si="390"/>
        <v>1</v>
      </c>
      <c r="EA481">
        <f t="shared" si="390"/>
        <v>1</v>
      </c>
      <c r="EB481">
        <f t="shared" si="390"/>
        <v>2</v>
      </c>
      <c r="EC481">
        <f t="shared" si="390"/>
        <v>2</v>
      </c>
      <c r="ED481">
        <f t="shared" si="390"/>
        <v>2</v>
      </c>
      <c r="EE481">
        <v>1206015</v>
      </c>
      <c r="EF481" t="s">
        <v>250</v>
      </c>
      <c r="EG481">
        <v>1</v>
      </c>
      <c r="EV481" t="str">
        <f t="shared" si="420"/>
        <v>水刀客</v>
      </c>
      <c r="EW481" t="str">
        <f t="shared" si="421"/>
        <v>木维京</v>
      </c>
      <c r="EX481" t="str">
        <f t="shared" si="422"/>
        <v>火刀客</v>
      </c>
      <c r="EY481" t="str">
        <f t="shared" si="423"/>
        <v>火修女</v>
      </c>
      <c r="EZ481" t="str">
        <f t="shared" si="424"/>
        <v>暗巫师</v>
      </c>
      <c r="FA481" t="str">
        <f t="shared" si="425"/>
        <v>光学者</v>
      </c>
      <c r="FB481">
        <v>1</v>
      </c>
      <c r="FC481">
        <v>11</v>
      </c>
      <c r="FD481">
        <v>5</v>
      </c>
      <c r="FE481">
        <v>10</v>
      </c>
      <c r="FF481">
        <v>18</v>
      </c>
      <c r="FG481">
        <v>17</v>
      </c>
      <c r="FH481">
        <f t="shared" ca="1" si="426"/>
        <v>17</v>
      </c>
      <c r="FI481">
        <f t="shared" ca="1" si="426"/>
        <v>12</v>
      </c>
      <c r="FJ481">
        <f t="shared" ca="1" si="426"/>
        <v>5</v>
      </c>
      <c r="FK481">
        <f t="shared" ca="1" si="427"/>
        <v>15</v>
      </c>
      <c r="FL481">
        <f t="shared" ca="1" si="427"/>
        <v>12</v>
      </c>
      <c r="FM481">
        <f t="shared" ca="1" si="427"/>
        <v>5</v>
      </c>
      <c r="FN481">
        <f t="shared" ca="1" si="428"/>
        <v>17</v>
      </c>
      <c r="FO481">
        <f t="shared" ca="1" si="429"/>
        <v>12</v>
      </c>
      <c r="FP481">
        <f t="shared" ca="1" si="430"/>
        <v>15</v>
      </c>
      <c r="FQ481">
        <f t="shared" ca="1" si="431"/>
        <v>15</v>
      </c>
      <c r="FR481">
        <f t="shared" ca="1" si="432"/>
        <v>12</v>
      </c>
      <c r="FS481">
        <f t="shared" ca="1" si="433"/>
        <v>14</v>
      </c>
    </row>
    <row r="482" spans="1:175" ht="14.25" x14ac:dyDescent="0.15">
      <c r="A482" s="20">
        <v>2000179</v>
      </c>
      <c r="B482" s="6" t="str">
        <f t="shared" si="392"/>
        <v>2</v>
      </c>
      <c r="C482" s="7">
        <v>1002</v>
      </c>
      <c r="D482" s="1" t="str">
        <f t="shared" si="393"/>
        <v>5202132,5201133,5200133,5402133,5502131,5401133</v>
      </c>
      <c r="E482" t="str">
        <f t="shared" si="394"/>
        <v>13,13,13,13,13,13</v>
      </c>
      <c r="F482" t="str">
        <f t="shared" si="395"/>
        <v>1041,1028,1028,1028,1028,1028</v>
      </c>
      <c r="G482">
        <f t="shared" si="396"/>
        <v>15026047</v>
      </c>
      <c r="H482" s="6">
        <f>Sheet1!B482</f>
        <v>31</v>
      </c>
      <c r="I482" s="6">
        <f>Sheet1!C482</f>
        <v>0</v>
      </c>
      <c r="J482" s="6">
        <f>Sheet1!D482</f>
        <v>0</v>
      </c>
      <c r="K482" s="6">
        <f>Sheet1!E482</f>
        <v>0</v>
      </c>
      <c r="L482" s="6">
        <f>Sheet1!F482</f>
        <v>200</v>
      </c>
      <c r="P482">
        <f t="shared" si="397"/>
        <v>15026047</v>
      </c>
      <c r="Q482" s="19">
        <v>15026047.01</v>
      </c>
      <c r="R482" s="6" t="str">
        <f t="shared" si="398"/>
        <v>5202132,5201133,5200133,5402133,5502131,5401133</v>
      </c>
      <c r="S482" s="6" t="str">
        <f t="shared" si="399"/>
        <v>13,13,13,13,13,13</v>
      </c>
      <c r="T482" s="6" t="str">
        <f t="shared" si="400"/>
        <v>1041,1028,1028,1028,1028,1028</v>
      </c>
      <c r="U482">
        <v>5202132</v>
      </c>
      <c r="V482">
        <v>5201133</v>
      </c>
      <c r="W482">
        <v>5200133</v>
      </c>
      <c r="X482">
        <v>5402133</v>
      </c>
      <c r="Y482">
        <v>5502131</v>
      </c>
      <c r="Z482">
        <v>5401133</v>
      </c>
      <c r="AA482">
        <v>13</v>
      </c>
      <c r="AB482">
        <v>13</v>
      </c>
      <c r="AC482">
        <v>13</v>
      </c>
      <c r="AD482">
        <v>13</v>
      </c>
      <c r="AE482">
        <v>13</v>
      </c>
      <c r="AF482">
        <v>13</v>
      </c>
      <c r="AG482" s="12">
        <f t="shared" si="401"/>
        <v>1041</v>
      </c>
      <c r="AH482" s="12">
        <f t="shared" si="402"/>
        <v>1028</v>
      </c>
      <c r="AI482" s="12">
        <f t="shared" si="403"/>
        <v>1028</v>
      </c>
      <c r="AJ482" s="12">
        <f t="shared" si="404"/>
        <v>1028</v>
      </c>
      <c r="AK482" s="12">
        <f t="shared" si="405"/>
        <v>1028</v>
      </c>
      <c r="AL482" s="12">
        <f t="shared" si="406"/>
        <v>1028</v>
      </c>
      <c r="AM482" s="6">
        <f t="shared" si="391"/>
        <v>2554427.9917000001</v>
      </c>
      <c r="AN482" s="6">
        <f t="shared" si="435"/>
        <v>2494323.8036600002</v>
      </c>
      <c r="AO482" s="6">
        <f t="shared" si="435"/>
        <v>2494323.8036600002</v>
      </c>
      <c r="AP482" s="6">
        <f t="shared" si="435"/>
        <v>2494323.8036600002</v>
      </c>
      <c r="AQ482" s="6">
        <f t="shared" si="435"/>
        <v>2494323.8036600002</v>
      </c>
      <c r="AR482" s="6">
        <f t="shared" si="435"/>
        <v>2494323.8036600002</v>
      </c>
      <c r="CH482">
        <f t="shared" si="407"/>
        <v>4</v>
      </c>
      <c r="CI482" s="23" t="b">
        <f t="shared" si="436"/>
        <v>1</v>
      </c>
      <c r="CJ482" s="23" t="b">
        <f t="shared" si="436"/>
        <v>1</v>
      </c>
      <c r="CK482" s="23" t="b">
        <f t="shared" si="436"/>
        <v>1</v>
      </c>
      <c r="CL482" s="23" t="b">
        <f t="shared" si="436"/>
        <v>1</v>
      </c>
      <c r="CM482" s="23" t="b">
        <f t="shared" si="436"/>
        <v>1</v>
      </c>
      <c r="CN482" s="23" t="b">
        <f t="shared" si="436"/>
        <v>1</v>
      </c>
      <c r="CO482" t="str">
        <f t="shared" si="408"/>
        <v>5202132</v>
      </c>
      <c r="CP482" t="str">
        <f t="shared" si="409"/>
        <v>5201133</v>
      </c>
      <c r="CQ482" t="str">
        <f t="shared" si="410"/>
        <v>5200133</v>
      </c>
      <c r="CR482" t="str">
        <f t="shared" si="411"/>
        <v>5402133</v>
      </c>
      <c r="CS482" t="str">
        <f t="shared" si="412"/>
        <v>5502131</v>
      </c>
      <c r="CT482" t="str">
        <f t="shared" si="413"/>
        <v>5401133</v>
      </c>
      <c r="CU482">
        <v>13</v>
      </c>
      <c r="CV482">
        <v>13</v>
      </c>
      <c r="CW482">
        <v>13</v>
      </c>
      <c r="CX482">
        <v>13</v>
      </c>
      <c r="CY482">
        <v>13</v>
      </c>
      <c r="CZ482">
        <v>13</v>
      </c>
      <c r="DA482" s="12">
        <v>5</v>
      </c>
      <c r="DB482" s="17">
        <v>5</v>
      </c>
      <c r="DC482">
        <v>5</v>
      </c>
      <c r="DD482">
        <v>5</v>
      </c>
      <c r="DE482">
        <v>5</v>
      </c>
      <c r="DF482">
        <v>5</v>
      </c>
      <c r="DG482" s="28" t="s">
        <v>186</v>
      </c>
      <c r="DH482" s="28" t="s">
        <v>191</v>
      </c>
      <c r="DI482" s="28" t="s">
        <v>142</v>
      </c>
      <c r="DJ482" s="28" t="s">
        <v>146</v>
      </c>
      <c r="DK482" s="28" t="s">
        <v>130</v>
      </c>
      <c r="DL482" s="28" t="s">
        <v>194</v>
      </c>
      <c r="DM482" t="str">
        <f t="shared" si="414"/>
        <v>火</v>
      </c>
      <c r="DN482" t="str">
        <f t="shared" si="415"/>
        <v>木</v>
      </c>
      <c r="DO482" t="str">
        <f t="shared" si="416"/>
        <v>木</v>
      </c>
      <c r="DP482" t="str">
        <f t="shared" si="417"/>
        <v>木</v>
      </c>
      <c r="DQ482" t="str">
        <f t="shared" si="418"/>
        <v>水</v>
      </c>
      <c r="DR482" t="str">
        <f t="shared" si="419"/>
        <v>木</v>
      </c>
      <c r="DS482" s="28" t="s">
        <v>147</v>
      </c>
      <c r="DT482" s="28" t="s">
        <v>147</v>
      </c>
      <c r="DU482" s="28" t="s">
        <v>147</v>
      </c>
      <c r="DV482" s="28" t="s">
        <v>160</v>
      </c>
      <c r="DW482" s="28" t="s">
        <v>165</v>
      </c>
      <c r="DX482" s="28" t="s">
        <v>165</v>
      </c>
      <c r="DY482">
        <f t="shared" si="390"/>
        <v>1</v>
      </c>
      <c r="DZ482">
        <f t="shared" si="390"/>
        <v>1</v>
      </c>
      <c r="EA482">
        <f t="shared" si="390"/>
        <v>1</v>
      </c>
      <c r="EB482">
        <f t="shared" si="390"/>
        <v>2</v>
      </c>
      <c r="EC482">
        <f t="shared" si="390"/>
        <v>2</v>
      </c>
      <c r="ED482">
        <f t="shared" si="390"/>
        <v>2</v>
      </c>
      <c r="EE482">
        <v>1406015</v>
      </c>
      <c r="EF482" t="s">
        <v>251</v>
      </c>
      <c r="EG482">
        <v>2</v>
      </c>
      <c r="EV482" t="str">
        <f t="shared" si="420"/>
        <v>火维京</v>
      </c>
      <c r="EW482" t="str">
        <f t="shared" si="421"/>
        <v>木骑兵</v>
      </c>
      <c r="EX482" t="str">
        <f t="shared" si="422"/>
        <v>木刀客</v>
      </c>
      <c r="EY482" t="str">
        <f t="shared" si="423"/>
        <v>木女巫</v>
      </c>
      <c r="EZ482" t="str">
        <f t="shared" si="424"/>
        <v>水火枪手</v>
      </c>
      <c r="FA482" t="str">
        <f t="shared" si="425"/>
        <v>木魔法师</v>
      </c>
      <c r="FB482">
        <v>7</v>
      </c>
      <c r="FC482">
        <v>10</v>
      </c>
      <c r="FD482">
        <v>9</v>
      </c>
      <c r="FE482">
        <v>12</v>
      </c>
      <c r="FF482">
        <v>4</v>
      </c>
      <c r="FG482">
        <v>11</v>
      </c>
      <c r="FH482">
        <f t="shared" ca="1" si="426"/>
        <v>11</v>
      </c>
      <c r="FI482">
        <f t="shared" ca="1" si="426"/>
        <v>18</v>
      </c>
      <c r="FJ482">
        <f t="shared" ca="1" si="426"/>
        <v>1</v>
      </c>
      <c r="FK482">
        <f t="shared" ca="1" si="427"/>
        <v>14</v>
      </c>
      <c r="FL482">
        <f t="shared" ca="1" si="427"/>
        <v>12</v>
      </c>
      <c r="FM482">
        <f t="shared" ca="1" si="427"/>
        <v>10</v>
      </c>
      <c r="FN482">
        <f t="shared" ca="1" si="428"/>
        <v>11</v>
      </c>
      <c r="FO482">
        <f t="shared" ca="1" si="429"/>
        <v>18</v>
      </c>
      <c r="FP482">
        <f t="shared" ca="1" si="430"/>
        <v>14</v>
      </c>
      <c r="FQ482">
        <f t="shared" ca="1" si="431"/>
        <v>14</v>
      </c>
      <c r="FR482">
        <f t="shared" ca="1" si="432"/>
        <v>12</v>
      </c>
      <c r="FS482">
        <f t="shared" ca="1" si="433"/>
        <v>13</v>
      </c>
    </row>
    <row r="483" spans="1:175" ht="14.25" x14ac:dyDescent="0.15">
      <c r="A483" s="20">
        <v>2000180</v>
      </c>
      <c r="B483" s="6" t="str">
        <f t="shared" si="392"/>
        <v>2</v>
      </c>
      <c r="C483" s="7">
        <v>1002</v>
      </c>
      <c r="D483" s="1" t="str">
        <f t="shared" si="393"/>
        <v>5201131,5301133,5201132,5502132,5601131,5500132</v>
      </c>
      <c r="E483" t="str">
        <f t="shared" si="394"/>
        <v>13,13,13,13,13,13</v>
      </c>
      <c r="F483" t="str">
        <f t="shared" si="395"/>
        <v>1045,1033,1033,1033,1033,1033</v>
      </c>
      <c r="G483">
        <f t="shared" si="396"/>
        <v>15158659</v>
      </c>
      <c r="H483" s="6">
        <f>Sheet1!B483</f>
        <v>6</v>
      </c>
      <c r="I483" s="6">
        <f>Sheet1!C483</f>
        <v>2</v>
      </c>
      <c r="J483" s="6">
        <f>Sheet1!D483</f>
        <v>2</v>
      </c>
      <c r="K483" s="6">
        <f>Sheet1!E483</f>
        <v>5</v>
      </c>
      <c r="L483" s="6">
        <f>Sheet1!F483</f>
        <v>25</v>
      </c>
      <c r="P483">
        <f t="shared" si="397"/>
        <v>15158659</v>
      </c>
      <c r="Q483" s="19">
        <v>15158659.609999999</v>
      </c>
      <c r="R483" s="6" t="str">
        <f t="shared" si="398"/>
        <v>5201131,5301133,5201132,5502132,5601131,5500132</v>
      </c>
      <c r="S483" s="6" t="str">
        <f t="shared" si="399"/>
        <v>13,13,13,13,13,13</v>
      </c>
      <c r="T483" s="6" t="str">
        <f t="shared" si="400"/>
        <v>1045,1033,1033,1033,1033,1033</v>
      </c>
      <c r="U483">
        <v>5201131</v>
      </c>
      <c r="V483">
        <v>5301133</v>
      </c>
      <c r="W483">
        <v>5201132</v>
      </c>
      <c r="X483">
        <v>5502132</v>
      </c>
      <c r="Y483">
        <v>5601131</v>
      </c>
      <c r="Z483">
        <v>5500132</v>
      </c>
      <c r="AA483">
        <v>13</v>
      </c>
      <c r="AB483">
        <v>13</v>
      </c>
      <c r="AC483">
        <v>13</v>
      </c>
      <c r="AD483">
        <v>13</v>
      </c>
      <c r="AE483">
        <v>13</v>
      </c>
      <c r="AF483">
        <v>13</v>
      </c>
      <c r="AG483" s="12">
        <f t="shared" si="401"/>
        <v>1045</v>
      </c>
      <c r="AH483" s="12">
        <f t="shared" si="402"/>
        <v>1033</v>
      </c>
      <c r="AI483" s="12">
        <f t="shared" si="403"/>
        <v>1033</v>
      </c>
      <c r="AJ483" s="12">
        <f t="shared" si="404"/>
        <v>1033</v>
      </c>
      <c r="AK483" s="12">
        <f t="shared" si="405"/>
        <v>1033</v>
      </c>
      <c r="AL483" s="12">
        <f t="shared" si="406"/>
        <v>1033</v>
      </c>
      <c r="AM483" s="6">
        <f t="shared" si="391"/>
        <v>2576972.1337000001</v>
      </c>
      <c r="AN483" s="6">
        <f t="shared" si="435"/>
        <v>2516337.4952600002</v>
      </c>
      <c r="AO483" s="6">
        <f t="shared" si="435"/>
        <v>2516337.4952600002</v>
      </c>
      <c r="AP483" s="6">
        <f t="shared" si="435"/>
        <v>2516337.4952600002</v>
      </c>
      <c r="AQ483" s="6">
        <f t="shared" si="435"/>
        <v>2516337.4952600002</v>
      </c>
      <c r="AR483" s="6">
        <f t="shared" si="435"/>
        <v>2516337.4952600002</v>
      </c>
      <c r="CH483">
        <f t="shared" si="407"/>
        <v>0</v>
      </c>
      <c r="CI483" s="23" t="b">
        <f t="shared" si="436"/>
        <v>1</v>
      </c>
      <c r="CJ483" s="23" t="b">
        <f t="shared" si="436"/>
        <v>1</v>
      </c>
      <c r="CK483" s="23" t="b">
        <f t="shared" si="436"/>
        <v>1</v>
      </c>
      <c r="CL483" s="23" t="b">
        <f t="shared" si="436"/>
        <v>1</v>
      </c>
      <c r="CM483" s="23" t="b">
        <f t="shared" si="436"/>
        <v>1</v>
      </c>
      <c r="CN483" s="23" t="b">
        <f t="shared" si="436"/>
        <v>1</v>
      </c>
      <c r="CO483" t="str">
        <f t="shared" si="408"/>
        <v>5201131</v>
      </c>
      <c r="CP483" t="str">
        <f t="shared" si="409"/>
        <v>5301133</v>
      </c>
      <c r="CQ483" t="str">
        <f t="shared" si="410"/>
        <v>5201132</v>
      </c>
      <c r="CR483" t="str">
        <f t="shared" si="411"/>
        <v>5502132</v>
      </c>
      <c r="CS483" t="str">
        <f t="shared" si="412"/>
        <v>5601131</v>
      </c>
      <c r="CT483" t="str">
        <f t="shared" si="413"/>
        <v>5500132</v>
      </c>
      <c r="CU483">
        <v>13</v>
      </c>
      <c r="CV483">
        <v>13</v>
      </c>
      <c r="CW483">
        <v>13</v>
      </c>
      <c r="CX483">
        <v>13</v>
      </c>
      <c r="CY483">
        <v>13</v>
      </c>
      <c r="CZ483">
        <v>13</v>
      </c>
      <c r="DA483" s="12">
        <v>5</v>
      </c>
      <c r="DB483" s="17">
        <v>5</v>
      </c>
      <c r="DC483">
        <v>5</v>
      </c>
      <c r="DD483">
        <v>5</v>
      </c>
      <c r="DE483">
        <v>5</v>
      </c>
      <c r="DF483">
        <v>5</v>
      </c>
      <c r="DG483" s="28" t="s">
        <v>180</v>
      </c>
      <c r="DH483" s="28" t="s">
        <v>193</v>
      </c>
      <c r="DI483" s="28" t="s">
        <v>134</v>
      </c>
      <c r="DJ483" s="28" t="s">
        <v>190</v>
      </c>
      <c r="DK483" s="28" t="s">
        <v>184</v>
      </c>
      <c r="DL483" s="28" t="s">
        <v>138</v>
      </c>
      <c r="DM483" t="str">
        <f t="shared" si="414"/>
        <v>水</v>
      </c>
      <c r="DN483" t="str">
        <f t="shared" si="415"/>
        <v>木</v>
      </c>
      <c r="DO483" t="str">
        <f t="shared" si="416"/>
        <v>火</v>
      </c>
      <c r="DP483" t="str">
        <f t="shared" si="417"/>
        <v>火</v>
      </c>
      <c r="DQ483" t="str">
        <f t="shared" si="418"/>
        <v>水</v>
      </c>
      <c r="DR483" t="str">
        <f t="shared" si="419"/>
        <v>火</v>
      </c>
      <c r="DS483" s="28" t="s">
        <v>152</v>
      </c>
      <c r="DT483" s="28" t="s">
        <v>152</v>
      </c>
      <c r="DU483" s="28" t="s">
        <v>145</v>
      </c>
      <c r="DV483" s="28" t="s">
        <v>169</v>
      </c>
      <c r="DW483" s="28" t="s">
        <v>160</v>
      </c>
      <c r="DX483" s="28" t="s">
        <v>160</v>
      </c>
      <c r="DY483">
        <f t="shared" si="390"/>
        <v>1</v>
      </c>
      <c r="DZ483">
        <f t="shared" si="390"/>
        <v>1</v>
      </c>
      <c r="EA483">
        <f t="shared" si="390"/>
        <v>1</v>
      </c>
      <c r="EB483">
        <f t="shared" si="390"/>
        <v>2</v>
      </c>
      <c r="EC483">
        <f t="shared" si="390"/>
        <v>2</v>
      </c>
      <c r="ED483">
        <f t="shared" si="390"/>
        <v>2</v>
      </c>
      <c r="EE483">
        <v>1204015</v>
      </c>
      <c r="EF483" t="s">
        <v>252</v>
      </c>
      <c r="EG483">
        <v>1</v>
      </c>
      <c r="EV483" t="str">
        <f t="shared" si="420"/>
        <v>水骑兵</v>
      </c>
      <c r="EW483" t="str">
        <f t="shared" si="421"/>
        <v>木剑士</v>
      </c>
      <c r="EX483" t="str">
        <f t="shared" si="422"/>
        <v>火骑兵</v>
      </c>
      <c r="EY483" t="str">
        <f t="shared" si="423"/>
        <v>火火枪手</v>
      </c>
      <c r="EZ483" t="str">
        <f t="shared" si="424"/>
        <v>水修女</v>
      </c>
      <c r="FA483" t="str">
        <f t="shared" si="425"/>
        <v>火海盗</v>
      </c>
      <c r="FB483">
        <v>2</v>
      </c>
      <c r="FC483">
        <v>12</v>
      </c>
      <c r="FD483">
        <v>6</v>
      </c>
      <c r="FE483">
        <v>9</v>
      </c>
      <c r="FF483">
        <v>5</v>
      </c>
      <c r="FG483">
        <v>8</v>
      </c>
      <c r="FH483">
        <f t="shared" ca="1" si="426"/>
        <v>13</v>
      </c>
      <c r="FI483">
        <f t="shared" ca="1" si="426"/>
        <v>4</v>
      </c>
      <c r="FJ483">
        <f t="shared" ca="1" si="426"/>
        <v>7</v>
      </c>
      <c r="FK483">
        <f t="shared" ca="1" si="427"/>
        <v>10</v>
      </c>
      <c r="FL483">
        <f t="shared" ca="1" si="427"/>
        <v>1</v>
      </c>
      <c r="FM483">
        <f t="shared" ca="1" si="427"/>
        <v>3</v>
      </c>
      <c r="FN483">
        <f t="shared" ca="1" si="428"/>
        <v>13</v>
      </c>
      <c r="FO483">
        <f t="shared" ca="1" si="429"/>
        <v>4</v>
      </c>
      <c r="FP483">
        <f t="shared" ca="1" si="430"/>
        <v>10</v>
      </c>
      <c r="FQ483">
        <f t="shared" ca="1" si="431"/>
        <v>10</v>
      </c>
      <c r="FR483">
        <f t="shared" ca="1" si="432"/>
        <v>1</v>
      </c>
      <c r="FS483">
        <f t="shared" ca="1" si="433"/>
        <v>8</v>
      </c>
    </row>
    <row r="484" spans="1:175" ht="14.25" x14ac:dyDescent="0.15">
      <c r="A484" s="20">
        <v>2000181</v>
      </c>
      <c r="B484" s="6" t="str">
        <f t="shared" si="392"/>
        <v>2</v>
      </c>
      <c r="C484" s="7">
        <v>1002</v>
      </c>
      <c r="D484" s="1" t="str">
        <f t="shared" si="393"/>
        <v>5302134,5202135,5600134,5502131,5601133,5401132</v>
      </c>
      <c r="E484" t="str">
        <f t="shared" si="394"/>
        <v>13,13,13,13,13,13</v>
      </c>
      <c r="F484" t="str">
        <f t="shared" si="395"/>
        <v>1079,1066,1066,1066,1066,1066</v>
      </c>
      <c r="G484">
        <f t="shared" si="396"/>
        <v>16147885</v>
      </c>
      <c r="H484" s="6">
        <f>Sheet1!B484</f>
        <v>1</v>
      </c>
      <c r="I484" s="6">
        <f>Sheet1!C484</f>
        <v>0</v>
      </c>
      <c r="J484" s="6">
        <f>Sheet1!D484</f>
        <v>0</v>
      </c>
      <c r="K484" s="6">
        <f>Sheet1!E484</f>
        <v>0</v>
      </c>
      <c r="L484" s="6">
        <f>Sheet1!F484</f>
        <v>55000</v>
      </c>
      <c r="P484">
        <f t="shared" si="397"/>
        <v>16147885</v>
      </c>
      <c r="Q484" s="19">
        <v>16147885.869999999</v>
      </c>
      <c r="R484" s="6" t="str">
        <f t="shared" si="398"/>
        <v>5302134,5202135,5600134,5502131,5601133,5401132</v>
      </c>
      <c r="S484" s="6" t="str">
        <f t="shared" si="399"/>
        <v>13,13,13,13,13,13</v>
      </c>
      <c r="T484" s="6" t="str">
        <f t="shared" si="400"/>
        <v>1079,1066,1066,1066,1066,1066</v>
      </c>
      <c r="U484">
        <v>5302134</v>
      </c>
      <c r="V484">
        <v>5202135</v>
      </c>
      <c r="W484">
        <v>5600134</v>
      </c>
      <c r="X484">
        <v>5502131</v>
      </c>
      <c r="Y484">
        <v>5601133</v>
      </c>
      <c r="Z484">
        <v>5401132</v>
      </c>
      <c r="AA484">
        <v>13</v>
      </c>
      <c r="AB484">
        <v>13</v>
      </c>
      <c r="AC484">
        <v>13</v>
      </c>
      <c r="AD484">
        <v>13</v>
      </c>
      <c r="AE484">
        <v>13</v>
      </c>
      <c r="AF484">
        <v>13</v>
      </c>
      <c r="AG484" s="12">
        <f t="shared" si="401"/>
        <v>1079</v>
      </c>
      <c r="AH484" s="12">
        <f t="shared" si="402"/>
        <v>1066</v>
      </c>
      <c r="AI484" s="12">
        <f t="shared" si="403"/>
        <v>1066</v>
      </c>
      <c r="AJ484" s="12">
        <f t="shared" si="404"/>
        <v>1066</v>
      </c>
      <c r="AK484" s="12">
        <f t="shared" si="405"/>
        <v>1066</v>
      </c>
      <c r="AL484" s="12">
        <f t="shared" si="406"/>
        <v>1066</v>
      </c>
      <c r="AM484" s="6">
        <f t="shared" si="391"/>
        <v>2745140.5978999999</v>
      </c>
      <c r="AN484" s="6">
        <f t="shared" si="435"/>
        <v>2680549.0544199999</v>
      </c>
      <c r="AO484" s="6">
        <f t="shared" si="435"/>
        <v>2680549.0544199999</v>
      </c>
      <c r="AP484" s="6">
        <f t="shared" si="435"/>
        <v>2680549.0544199999</v>
      </c>
      <c r="AQ484" s="6">
        <f t="shared" si="435"/>
        <v>2680549.0544199999</v>
      </c>
      <c r="AR484" s="6">
        <f t="shared" si="435"/>
        <v>2680549.0544199999</v>
      </c>
      <c r="CH484">
        <f t="shared" si="407"/>
        <v>1</v>
      </c>
      <c r="CI484" s="23" t="b">
        <f t="shared" si="436"/>
        <v>1</v>
      </c>
      <c r="CJ484" s="23" t="b">
        <f t="shared" si="436"/>
        <v>1</v>
      </c>
      <c r="CK484" s="23" t="b">
        <f t="shared" si="436"/>
        <v>1</v>
      </c>
      <c r="CL484" s="23" t="b">
        <f t="shared" si="436"/>
        <v>1</v>
      </c>
      <c r="CM484" s="23" t="b">
        <f t="shared" si="436"/>
        <v>1</v>
      </c>
      <c r="CN484" s="23" t="b">
        <f t="shared" si="436"/>
        <v>1</v>
      </c>
      <c r="CO484" t="str">
        <f t="shared" si="408"/>
        <v>5302134</v>
      </c>
      <c r="CP484" t="str">
        <f t="shared" si="409"/>
        <v>5202135</v>
      </c>
      <c r="CQ484" t="str">
        <f t="shared" si="410"/>
        <v>5600134</v>
      </c>
      <c r="CR484" t="str">
        <f t="shared" si="411"/>
        <v>5502131</v>
      </c>
      <c r="CS484" t="str">
        <f t="shared" si="412"/>
        <v>5601133</v>
      </c>
      <c r="CT484" t="str">
        <f t="shared" si="413"/>
        <v>5401132</v>
      </c>
      <c r="CU484">
        <v>13</v>
      </c>
      <c r="CV484">
        <v>13</v>
      </c>
      <c r="CW484">
        <v>13</v>
      </c>
      <c r="CX484">
        <v>13</v>
      </c>
      <c r="CY484">
        <v>13</v>
      </c>
      <c r="CZ484">
        <v>13</v>
      </c>
      <c r="DA484" s="12">
        <v>5</v>
      </c>
      <c r="DB484" s="17">
        <v>5</v>
      </c>
      <c r="DC484">
        <v>5</v>
      </c>
      <c r="DD484">
        <v>5</v>
      </c>
      <c r="DE484">
        <v>5</v>
      </c>
      <c r="DF484">
        <v>5</v>
      </c>
      <c r="DG484" s="28" t="s">
        <v>198</v>
      </c>
      <c r="DH484" s="28" t="s">
        <v>174</v>
      </c>
      <c r="DI484" s="28" t="s">
        <v>178</v>
      </c>
      <c r="DJ484" s="28" t="s">
        <v>130</v>
      </c>
      <c r="DK484" s="28" t="s">
        <v>175</v>
      </c>
      <c r="DL484" s="28" t="s">
        <v>188</v>
      </c>
      <c r="DM484" t="str">
        <f t="shared" si="414"/>
        <v>光</v>
      </c>
      <c r="DN484" t="str">
        <f t="shared" si="415"/>
        <v>暗</v>
      </c>
      <c r="DO484" t="str">
        <f t="shared" si="416"/>
        <v>光</v>
      </c>
      <c r="DP484" t="str">
        <f t="shared" si="417"/>
        <v>水</v>
      </c>
      <c r="DQ484" t="str">
        <f t="shared" si="418"/>
        <v>木</v>
      </c>
      <c r="DR484" t="str">
        <f t="shared" si="419"/>
        <v>火</v>
      </c>
      <c r="DS484" s="28" t="s">
        <v>137</v>
      </c>
      <c r="DT484" s="28" t="s">
        <v>147</v>
      </c>
      <c r="DU484" s="28" t="s">
        <v>147</v>
      </c>
      <c r="DV484" s="28" t="s">
        <v>170</v>
      </c>
      <c r="DW484" s="28" t="s">
        <v>170</v>
      </c>
      <c r="DX484" s="28" t="s">
        <v>170</v>
      </c>
      <c r="DY484">
        <f t="shared" si="390"/>
        <v>1</v>
      </c>
      <c r="DZ484">
        <f t="shared" si="390"/>
        <v>1</v>
      </c>
      <c r="EA484">
        <f t="shared" si="390"/>
        <v>1</v>
      </c>
      <c r="EB484">
        <f t="shared" si="390"/>
        <v>2</v>
      </c>
      <c r="EC484">
        <f t="shared" si="390"/>
        <v>2</v>
      </c>
      <c r="ED484">
        <f t="shared" si="390"/>
        <v>2</v>
      </c>
      <c r="EE484">
        <v>1404015</v>
      </c>
      <c r="EF484" t="s">
        <v>253</v>
      </c>
      <c r="EG484">
        <v>2</v>
      </c>
      <c r="EV484" t="str">
        <f t="shared" si="420"/>
        <v>光盗贼</v>
      </c>
      <c r="EW484" t="str">
        <f t="shared" si="421"/>
        <v>暗维京</v>
      </c>
      <c r="EX484" t="str">
        <f t="shared" si="422"/>
        <v>光熊猫</v>
      </c>
      <c r="EY484" t="str">
        <f t="shared" si="423"/>
        <v>水火枪手</v>
      </c>
      <c r="EZ484" t="str">
        <f t="shared" si="424"/>
        <v>木修女</v>
      </c>
      <c r="FA484" t="str">
        <f t="shared" si="425"/>
        <v>火魔法师</v>
      </c>
      <c r="FB484">
        <v>14</v>
      </c>
      <c r="FC484">
        <v>16</v>
      </c>
      <c r="FD484">
        <v>15</v>
      </c>
      <c r="FE484">
        <v>4</v>
      </c>
      <c r="FF484">
        <v>15</v>
      </c>
      <c r="FG484">
        <v>6</v>
      </c>
      <c r="FH484">
        <f t="shared" ca="1" si="426"/>
        <v>6</v>
      </c>
      <c r="FI484">
        <f t="shared" ca="1" si="426"/>
        <v>11</v>
      </c>
      <c r="FJ484">
        <f t="shared" ca="1" si="426"/>
        <v>9</v>
      </c>
      <c r="FK484">
        <f t="shared" ca="1" si="427"/>
        <v>15</v>
      </c>
      <c r="FL484">
        <f t="shared" ca="1" si="427"/>
        <v>9</v>
      </c>
      <c r="FM484">
        <f t="shared" ca="1" si="427"/>
        <v>16</v>
      </c>
      <c r="FN484">
        <f t="shared" ca="1" si="428"/>
        <v>6</v>
      </c>
      <c r="FO484">
        <f t="shared" ca="1" si="429"/>
        <v>11</v>
      </c>
      <c r="FP484">
        <f t="shared" ca="1" si="430"/>
        <v>7</v>
      </c>
      <c r="FQ484">
        <f t="shared" ca="1" si="431"/>
        <v>15</v>
      </c>
      <c r="FR484">
        <f t="shared" ca="1" si="432"/>
        <v>9</v>
      </c>
      <c r="FS484">
        <f t="shared" ca="1" si="433"/>
        <v>13</v>
      </c>
    </row>
    <row r="485" spans="1:175" ht="14.25" x14ac:dyDescent="0.15">
      <c r="A485" s="20">
        <v>2000182</v>
      </c>
      <c r="B485" s="6" t="str">
        <f t="shared" si="392"/>
        <v>2</v>
      </c>
      <c r="C485" s="7">
        <v>1002</v>
      </c>
      <c r="D485" s="1" t="str">
        <f t="shared" si="393"/>
        <v>5202133,5300135,5600134,5502131,5500131,5501134</v>
      </c>
      <c r="E485" t="str">
        <f t="shared" si="394"/>
        <v>13,13,13,13,13,13</v>
      </c>
      <c r="F485" t="str">
        <f t="shared" si="395"/>
        <v>1084,1071,1071,1071,1071,1071</v>
      </c>
      <c r="G485">
        <f t="shared" si="396"/>
        <v>16289490</v>
      </c>
      <c r="H485" s="6">
        <f>Sheet1!B485</f>
        <v>9</v>
      </c>
      <c r="I485" s="6">
        <f>Sheet1!C485</f>
        <v>0</v>
      </c>
      <c r="J485" s="6">
        <f>Sheet1!D485</f>
        <v>0</v>
      </c>
      <c r="K485" s="6">
        <f>Sheet1!E485</f>
        <v>0</v>
      </c>
      <c r="L485" s="6">
        <f>Sheet1!F485</f>
        <v>200</v>
      </c>
      <c r="P485">
        <f t="shared" si="397"/>
        <v>16289490</v>
      </c>
      <c r="Q485" s="19">
        <v>16289490.9</v>
      </c>
      <c r="R485" s="6" t="str">
        <f t="shared" si="398"/>
        <v>5202133,5300135,5600134,5502131,5500131,5501134</v>
      </c>
      <c r="S485" s="6" t="str">
        <f t="shared" si="399"/>
        <v>13,13,13,13,13,13</v>
      </c>
      <c r="T485" s="6" t="str">
        <f t="shared" si="400"/>
        <v>1084,1071,1071,1071,1071,1071</v>
      </c>
      <c r="U485">
        <v>5202133</v>
      </c>
      <c r="V485">
        <v>5300135</v>
      </c>
      <c r="W485">
        <v>5600134</v>
      </c>
      <c r="X485">
        <v>5502131</v>
      </c>
      <c r="Y485">
        <v>5500131</v>
      </c>
      <c r="Z485">
        <v>5501134</v>
      </c>
      <c r="AA485">
        <v>13</v>
      </c>
      <c r="AB485">
        <v>13</v>
      </c>
      <c r="AC485">
        <v>13</v>
      </c>
      <c r="AD485">
        <v>13</v>
      </c>
      <c r="AE485">
        <v>13</v>
      </c>
      <c r="AF485">
        <v>13</v>
      </c>
      <c r="AG485" s="12">
        <f t="shared" si="401"/>
        <v>1084</v>
      </c>
      <c r="AH485" s="12">
        <f t="shared" si="402"/>
        <v>1071</v>
      </c>
      <c r="AI485" s="12">
        <f t="shared" si="403"/>
        <v>1071</v>
      </c>
      <c r="AJ485" s="12">
        <f t="shared" si="404"/>
        <v>1071</v>
      </c>
      <c r="AK485" s="12">
        <f t="shared" si="405"/>
        <v>1071</v>
      </c>
      <c r="AL485" s="12">
        <f t="shared" si="406"/>
        <v>1071</v>
      </c>
      <c r="AM485" s="6">
        <f t="shared" si="391"/>
        <v>2769213.4530000002</v>
      </c>
      <c r="AN485" s="6">
        <f t="shared" si="435"/>
        <v>2704055.4894000003</v>
      </c>
      <c r="AO485" s="6">
        <f t="shared" si="435"/>
        <v>2704055.4894000003</v>
      </c>
      <c r="AP485" s="6">
        <f t="shared" si="435"/>
        <v>2704055.4894000003</v>
      </c>
      <c r="AQ485" s="6">
        <f t="shared" si="435"/>
        <v>2704055.4894000003</v>
      </c>
      <c r="AR485" s="6">
        <f t="shared" si="435"/>
        <v>2704055.4894000003</v>
      </c>
      <c r="CH485">
        <f t="shared" si="407"/>
        <v>2</v>
      </c>
      <c r="CI485" s="23" t="b">
        <f t="shared" si="436"/>
        <v>1</v>
      </c>
      <c r="CJ485" s="23" t="b">
        <f t="shared" si="436"/>
        <v>1</v>
      </c>
      <c r="CK485" s="23" t="b">
        <f t="shared" si="436"/>
        <v>1</v>
      </c>
      <c r="CL485" s="23" t="b">
        <f t="shared" si="436"/>
        <v>1</v>
      </c>
      <c r="CM485" s="23" t="b">
        <f t="shared" si="436"/>
        <v>1</v>
      </c>
      <c r="CN485" s="23" t="b">
        <f t="shared" si="436"/>
        <v>1</v>
      </c>
      <c r="CO485" t="str">
        <f t="shared" si="408"/>
        <v>5202133</v>
      </c>
      <c r="CP485" t="str">
        <f t="shared" si="409"/>
        <v>5300135</v>
      </c>
      <c r="CQ485" t="str">
        <f t="shared" si="410"/>
        <v>5600134</v>
      </c>
      <c r="CR485" t="str">
        <f t="shared" si="411"/>
        <v>5502131</v>
      </c>
      <c r="CS485" t="str">
        <f t="shared" si="412"/>
        <v>5500131</v>
      </c>
      <c r="CT485" t="str">
        <f t="shared" si="413"/>
        <v>5501134</v>
      </c>
      <c r="CU485">
        <v>13</v>
      </c>
      <c r="CV485">
        <v>13</v>
      </c>
      <c r="CW485">
        <v>13</v>
      </c>
      <c r="CX485">
        <v>13</v>
      </c>
      <c r="CY485">
        <v>13</v>
      </c>
      <c r="CZ485">
        <v>13</v>
      </c>
      <c r="DA485" s="12">
        <v>5</v>
      </c>
      <c r="DB485" s="17">
        <v>5</v>
      </c>
      <c r="DC485">
        <v>5</v>
      </c>
      <c r="DD485">
        <v>5</v>
      </c>
      <c r="DE485">
        <v>5</v>
      </c>
      <c r="DF485">
        <v>5</v>
      </c>
      <c r="DG485" s="28" t="s">
        <v>192</v>
      </c>
      <c r="DH485" s="28" t="s">
        <v>172</v>
      </c>
      <c r="DI485" s="28" t="s">
        <v>178</v>
      </c>
      <c r="DJ485" s="28" t="s">
        <v>130</v>
      </c>
      <c r="DK485" s="28" t="s">
        <v>183</v>
      </c>
      <c r="DL485" s="28" t="s">
        <v>176</v>
      </c>
      <c r="DM485" t="str">
        <f t="shared" si="414"/>
        <v>木</v>
      </c>
      <c r="DN485" t="str">
        <f t="shared" si="415"/>
        <v>暗</v>
      </c>
      <c r="DO485" t="str">
        <f t="shared" si="416"/>
        <v>光</v>
      </c>
      <c r="DP485" t="str">
        <f t="shared" si="417"/>
        <v>水</v>
      </c>
      <c r="DQ485" t="str">
        <f t="shared" si="418"/>
        <v>水</v>
      </c>
      <c r="DR485" t="str">
        <f t="shared" si="419"/>
        <v>光</v>
      </c>
      <c r="DS485" s="28" t="s">
        <v>155</v>
      </c>
      <c r="DT485" s="28" t="s">
        <v>155</v>
      </c>
      <c r="DU485" s="28" t="s">
        <v>155</v>
      </c>
      <c r="DV485" s="28" t="s">
        <v>165</v>
      </c>
      <c r="DW485" s="28" t="s">
        <v>160</v>
      </c>
      <c r="DX485" s="28" t="s">
        <v>161</v>
      </c>
      <c r="DY485">
        <f t="shared" si="390"/>
        <v>1</v>
      </c>
      <c r="DZ485">
        <f t="shared" si="390"/>
        <v>1</v>
      </c>
      <c r="EA485">
        <f t="shared" si="390"/>
        <v>1</v>
      </c>
      <c r="EB485">
        <f t="shared" si="390"/>
        <v>2</v>
      </c>
      <c r="EC485">
        <f t="shared" si="390"/>
        <v>2</v>
      </c>
      <c r="ED485">
        <f t="shared" si="390"/>
        <v>2</v>
      </c>
      <c r="EE485">
        <v>1503015</v>
      </c>
      <c r="EF485" t="s">
        <v>254</v>
      </c>
      <c r="EG485">
        <v>1</v>
      </c>
      <c r="EV485" t="str">
        <f t="shared" si="420"/>
        <v>木维京</v>
      </c>
      <c r="EW485" t="str">
        <f t="shared" si="421"/>
        <v>暗武士</v>
      </c>
      <c r="EX485" t="str">
        <f t="shared" si="422"/>
        <v>光熊猫</v>
      </c>
      <c r="EY485" t="str">
        <f t="shared" si="423"/>
        <v>水火枪手</v>
      </c>
      <c r="EZ485" t="str">
        <f t="shared" si="424"/>
        <v>水海盗</v>
      </c>
      <c r="FA485" t="str">
        <f t="shared" si="425"/>
        <v>光猎人</v>
      </c>
      <c r="FB485">
        <v>11</v>
      </c>
      <c r="FC485">
        <v>17</v>
      </c>
      <c r="FD485">
        <v>15</v>
      </c>
      <c r="FE485">
        <v>4</v>
      </c>
      <c r="FF485">
        <v>3</v>
      </c>
      <c r="FG485">
        <v>16</v>
      </c>
      <c r="FH485">
        <f t="shared" ca="1" si="426"/>
        <v>14</v>
      </c>
      <c r="FI485">
        <f t="shared" ca="1" si="426"/>
        <v>10</v>
      </c>
      <c r="FJ485">
        <f t="shared" ca="1" si="426"/>
        <v>1</v>
      </c>
      <c r="FK485">
        <f t="shared" ca="1" si="427"/>
        <v>9</v>
      </c>
      <c r="FL485">
        <f t="shared" ca="1" si="427"/>
        <v>17</v>
      </c>
      <c r="FM485">
        <f t="shared" ca="1" si="427"/>
        <v>6</v>
      </c>
      <c r="FN485">
        <f t="shared" ca="1" si="428"/>
        <v>14</v>
      </c>
      <c r="FO485">
        <f t="shared" ca="1" si="429"/>
        <v>10</v>
      </c>
      <c r="FP485">
        <f t="shared" ca="1" si="430"/>
        <v>12</v>
      </c>
      <c r="FQ485">
        <f t="shared" ca="1" si="431"/>
        <v>9</v>
      </c>
      <c r="FR485">
        <f t="shared" ca="1" si="432"/>
        <v>17</v>
      </c>
      <c r="FS485">
        <f t="shared" ca="1" si="433"/>
        <v>14</v>
      </c>
    </row>
    <row r="486" spans="1:175" ht="14.25" x14ac:dyDescent="0.15">
      <c r="A486" s="20">
        <v>2000183</v>
      </c>
      <c r="B486" s="6" t="str">
        <f t="shared" si="392"/>
        <v>2</v>
      </c>
      <c r="C486" s="7">
        <v>1002</v>
      </c>
      <c r="D486" s="1" t="str">
        <f t="shared" si="393"/>
        <v>5302135,5301132,5202133,5401131,5502131,5402131</v>
      </c>
      <c r="E486" t="str">
        <f t="shared" si="394"/>
        <v>13,13,13,13,13,13</v>
      </c>
      <c r="F486" t="str">
        <f t="shared" si="395"/>
        <v>1089,1076,1076,1076,1076,1076</v>
      </c>
      <c r="G486">
        <f t="shared" si="396"/>
        <v>16431879</v>
      </c>
      <c r="H486" s="6">
        <f>Sheet1!B486</f>
        <v>1</v>
      </c>
      <c r="I486" s="6">
        <f>Sheet1!C486</f>
        <v>0</v>
      </c>
      <c r="J486" s="6">
        <f>Sheet1!D486</f>
        <v>0</v>
      </c>
      <c r="K486" s="6">
        <f>Sheet1!E486</f>
        <v>0</v>
      </c>
      <c r="L486" s="6">
        <f>Sheet1!F486</f>
        <v>55000</v>
      </c>
      <c r="P486">
        <f t="shared" si="397"/>
        <v>16431879</v>
      </c>
      <c r="Q486" s="19">
        <v>16431879.449999999</v>
      </c>
      <c r="R486" s="6" t="str">
        <f t="shared" si="398"/>
        <v>5302135,5301132,5202133,5401131,5502131,5402131</v>
      </c>
      <c r="S486" s="6" t="str">
        <f t="shared" si="399"/>
        <v>13,13,13,13,13,13</v>
      </c>
      <c r="T486" s="6" t="str">
        <f t="shared" si="400"/>
        <v>1089,1076,1076,1076,1076,1076</v>
      </c>
      <c r="U486">
        <v>5302135</v>
      </c>
      <c r="V486">
        <v>5301132</v>
      </c>
      <c r="W486">
        <v>5202133</v>
      </c>
      <c r="X486">
        <v>5401131</v>
      </c>
      <c r="Y486">
        <v>5502131</v>
      </c>
      <c r="Z486">
        <v>5402131</v>
      </c>
      <c r="AA486">
        <v>13</v>
      </c>
      <c r="AB486">
        <v>13</v>
      </c>
      <c r="AC486">
        <v>13</v>
      </c>
      <c r="AD486">
        <v>13</v>
      </c>
      <c r="AE486">
        <v>13</v>
      </c>
      <c r="AF486">
        <v>13</v>
      </c>
      <c r="AG486" s="12">
        <f t="shared" si="401"/>
        <v>1089</v>
      </c>
      <c r="AH486" s="12">
        <f t="shared" si="402"/>
        <v>1076</v>
      </c>
      <c r="AI486" s="12">
        <f t="shared" si="403"/>
        <v>1076</v>
      </c>
      <c r="AJ486" s="12">
        <f t="shared" si="404"/>
        <v>1076</v>
      </c>
      <c r="AK486" s="12">
        <f t="shared" si="405"/>
        <v>1076</v>
      </c>
      <c r="AL486" s="12">
        <f t="shared" si="406"/>
        <v>1076</v>
      </c>
      <c r="AM486" s="6">
        <f t="shared" si="391"/>
        <v>2793419.5065000001</v>
      </c>
      <c r="AN486" s="6">
        <f t="shared" si="435"/>
        <v>2727691.9887000001</v>
      </c>
      <c r="AO486" s="6">
        <f t="shared" si="435"/>
        <v>2727691.9887000001</v>
      </c>
      <c r="AP486" s="6">
        <f t="shared" si="435"/>
        <v>2727691.9887000001</v>
      </c>
      <c r="AQ486" s="6">
        <f t="shared" si="435"/>
        <v>2727691.9887000001</v>
      </c>
      <c r="AR486" s="6">
        <f t="shared" si="435"/>
        <v>2727691.9887000001</v>
      </c>
      <c r="CH486">
        <f t="shared" si="407"/>
        <v>3</v>
      </c>
      <c r="CI486" s="23" t="b">
        <f t="shared" ref="CI486:CN501" si="437">IF(DG486&lt;&gt;"",IF(ISERROR(MATCH(INT(CO486),$EE$4:$EE$879,0))=FALSE,TRUE),"")</f>
        <v>1</v>
      </c>
      <c r="CJ486" s="23" t="b">
        <f t="shared" si="437"/>
        <v>1</v>
      </c>
      <c r="CK486" s="23" t="b">
        <f t="shared" si="437"/>
        <v>1</v>
      </c>
      <c r="CL486" s="23" t="b">
        <f t="shared" si="437"/>
        <v>1</v>
      </c>
      <c r="CM486" s="23" t="b">
        <f t="shared" si="437"/>
        <v>1</v>
      </c>
      <c r="CN486" s="23" t="b">
        <f t="shared" si="437"/>
        <v>1</v>
      </c>
      <c r="CO486" t="str">
        <f t="shared" si="408"/>
        <v>5302135</v>
      </c>
      <c r="CP486" t="str">
        <f t="shared" si="409"/>
        <v>5301132</v>
      </c>
      <c r="CQ486" t="str">
        <f t="shared" si="410"/>
        <v>5202133</v>
      </c>
      <c r="CR486" t="str">
        <f t="shared" si="411"/>
        <v>5401131</v>
      </c>
      <c r="CS486" t="str">
        <f t="shared" si="412"/>
        <v>5502131</v>
      </c>
      <c r="CT486" t="str">
        <f t="shared" si="413"/>
        <v>5402131</v>
      </c>
      <c r="CU486">
        <v>13</v>
      </c>
      <c r="CV486">
        <v>13</v>
      </c>
      <c r="CW486">
        <v>13</v>
      </c>
      <c r="CX486">
        <v>13</v>
      </c>
      <c r="CY486">
        <v>13</v>
      </c>
      <c r="CZ486">
        <v>13</v>
      </c>
      <c r="DA486" s="12">
        <v>5</v>
      </c>
      <c r="DB486" s="17">
        <v>5</v>
      </c>
      <c r="DC486">
        <v>5</v>
      </c>
      <c r="DD486">
        <v>5</v>
      </c>
      <c r="DE486">
        <v>5</v>
      </c>
      <c r="DF486">
        <v>5</v>
      </c>
      <c r="DG486" s="28" t="s">
        <v>199</v>
      </c>
      <c r="DH486" s="28" t="s">
        <v>187</v>
      </c>
      <c r="DI486" s="28" t="s">
        <v>192</v>
      </c>
      <c r="DJ486" s="28" t="s">
        <v>144</v>
      </c>
      <c r="DK486" s="28" t="s">
        <v>130</v>
      </c>
      <c r="DL486" s="28" t="s">
        <v>182</v>
      </c>
      <c r="DM486" t="str">
        <f t="shared" si="414"/>
        <v>暗</v>
      </c>
      <c r="DN486" t="str">
        <f t="shared" si="415"/>
        <v>火</v>
      </c>
      <c r="DO486" t="str">
        <f t="shared" si="416"/>
        <v>木</v>
      </c>
      <c r="DP486" t="str">
        <f t="shared" si="417"/>
        <v>水</v>
      </c>
      <c r="DQ486" t="str">
        <f t="shared" si="418"/>
        <v>水</v>
      </c>
      <c r="DR486" t="str">
        <f t="shared" si="419"/>
        <v>水</v>
      </c>
      <c r="DS486" s="28" t="s">
        <v>152</v>
      </c>
      <c r="DT486" s="28" t="s">
        <v>145</v>
      </c>
      <c r="DU486" s="28" t="s">
        <v>155</v>
      </c>
      <c r="DV486" s="28" t="s">
        <v>160</v>
      </c>
      <c r="DW486" s="28" t="s">
        <v>165</v>
      </c>
      <c r="DX486" s="28" t="s">
        <v>160</v>
      </c>
      <c r="DY486">
        <f t="shared" si="390"/>
        <v>1</v>
      </c>
      <c r="DZ486">
        <f t="shared" si="390"/>
        <v>1</v>
      </c>
      <c r="EA486">
        <f t="shared" si="390"/>
        <v>1</v>
      </c>
      <c r="EB486">
        <f t="shared" si="390"/>
        <v>2</v>
      </c>
      <c r="EC486">
        <f t="shared" si="390"/>
        <v>2</v>
      </c>
      <c r="ED486">
        <f t="shared" si="390"/>
        <v>2</v>
      </c>
      <c r="EE486">
        <v>1304015</v>
      </c>
      <c r="EF486" t="s">
        <v>255</v>
      </c>
      <c r="EG486">
        <v>1</v>
      </c>
      <c r="EV486" t="str">
        <f t="shared" si="420"/>
        <v>暗盗贼</v>
      </c>
      <c r="EW486" t="str">
        <f t="shared" si="421"/>
        <v>火剑士</v>
      </c>
      <c r="EX486" t="str">
        <f t="shared" si="422"/>
        <v>木维京</v>
      </c>
      <c r="EY486" t="str">
        <f t="shared" si="423"/>
        <v>水魔法师</v>
      </c>
      <c r="EZ486" t="str">
        <f t="shared" si="424"/>
        <v>水火枪手</v>
      </c>
      <c r="FA486" t="str">
        <f t="shared" si="425"/>
        <v>水女巫</v>
      </c>
      <c r="FB486">
        <v>18</v>
      </c>
      <c r="FC486">
        <v>8</v>
      </c>
      <c r="FD486">
        <v>11</v>
      </c>
      <c r="FE486">
        <v>1</v>
      </c>
      <c r="FF486">
        <v>4</v>
      </c>
      <c r="FG486">
        <v>2</v>
      </c>
      <c r="FH486">
        <f t="shared" ca="1" si="426"/>
        <v>8</v>
      </c>
      <c r="FI486">
        <f t="shared" ca="1" si="426"/>
        <v>2</v>
      </c>
      <c r="FJ486">
        <f t="shared" ca="1" si="426"/>
        <v>7</v>
      </c>
      <c r="FK486">
        <f t="shared" ca="1" si="427"/>
        <v>13</v>
      </c>
      <c r="FL486">
        <f t="shared" ca="1" si="427"/>
        <v>18</v>
      </c>
      <c r="FM486">
        <f t="shared" ca="1" si="427"/>
        <v>6</v>
      </c>
      <c r="FN486">
        <f t="shared" ca="1" si="428"/>
        <v>8</v>
      </c>
      <c r="FO486">
        <f t="shared" ca="1" si="429"/>
        <v>2</v>
      </c>
      <c r="FP486">
        <f t="shared" ca="1" si="430"/>
        <v>4</v>
      </c>
      <c r="FQ486">
        <f t="shared" ca="1" si="431"/>
        <v>13</v>
      </c>
      <c r="FR486">
        <f t="shared" ca="1" si="432"/>
        <v>18</v>
      </c>
      <c r="FS486">
        <f t="shared" ca="1" si="433"/>
        <v>17</v>
      </c>
    </row>
    <row r="487" spans="1:175" ht="14.25" x14ac:dyDescent="0.15">
      <c r="A487" s="20">
        <v>2000184</v>
      </c>
      <c r="B487" s="6" t="str">
        <f t="shared" si="392"/>
        <v>2</v>
      </c>
      <c r="C487" s="7">
        <v>1002</v>
      </c>
      <c r="D487" s="1" t="str">
        <f t="shared" si="393"/>
        <v>5301133,5201131,5201133,5500133,5502131,5502132</v>
      </c>
      <c r="E487" t="str">
        <f t="shared" si="394"/>
        <v>13,13,13,13,13,13</v>
      </c>
      <c r="F487" t="str">
        <f t="shared" si="395"/>
        <v>1093,1080,1080,1080,1080,1080</v>
      </c>
      <c r="G487">
        <f t="shared" si="396"/>
        <v>16575055</v>
      </c>
      <c r="H487" s="6">
        <f>Sheet1!B487</f>
        <v>12</v>
      </c>
      <c r="I487" s="6">
        <f>Sheet1!C487</f>
        <v>0</v>
      </c>
      <c r="J487" s="6">
        <f>Sheet1!D487</f>
        <v>0</v>
      </c>
      <c r="K487" s="6">
        <f>Sheet1!E487</f>
        <v>0</v>
      </c>
      <c r="L487" s="6">
        <f>Sheet1!F487</f>
        <v>100</v>
      </c>
      <c r="P487">
        <f t="shared" si="397"/>
        <v>16575055</v>
      </c>
      <c r="Q487" s="19">
        <v>16575055.35</v>
      </c>
      <c r="R487" s="6" t="str">
        <f t="shared" si="398"/>
        <v>5301133,5201131,5201133,5500133,5502131,5502132</v>
      </c>
      <c r="S487" s="6" t="str">
        <f t="shared" si="399"/>
        <v>13,13,13,13,13,13</v>
      </c>
      <c r="T487" s="6" t="str">
        <f t="shared" si="400"/>
        <v>1093,1080,1080,1080,1080,1080</v>
      </c>
      <c r="U487">
        <v>5301133</v>
      </c>
      <c r="V487">
        <v>5201131</v>
      </c>
      <c r="W487">
        <v>5201133</v>
      </c>
      <c r="X487">
        <v>5500133</v>
      </c>
      <c r="Y487">
        <v>5502131</v>
      </c>
      <c r="Z487">
        <v>5502132</v>
      </c>
      <c r="AA487">
        <v>13</v>
      </c>
      <c r="AB487">
        <v>13</v>
      </c>
      <c r="AC487">
        <v>13</v>
      </c>
      <c r="AD487">
        <v>13</v>
      </c>
      <c r="AE487">
        <v>13</v>
      </c>
      <c r="AF487">
        <v>13</v>
      </c>
      <c r="AG487" s="12">
        <f t="shared" si="401"/>
        <v>1093</v>
      </c>
      <c r="AH487" s="12">
        <f t="shared" si="402"/>
        <v>1080</v>
      </c>
      <c r="AI487" s="12">
        <f t="shared" si="403"/>
        <v>1080</v>
      </c>
      <c r="AJ487" s="12">
        <f t="shared" si="404"/>
        <v>1080</v>
      </c>
      <c r="AK487" s="12">
        <f t="shared" si="405"/>
        <v>1080</v>
      </c>
      <c r="AL487" s="12">
        <f t="shared" si="406"/>
        <v>1080</v>
      </c>
      <c r="AM487" s="6">
        <f t="shared" si="391"/>
        <v>2817759.4095000001</v>
      </c>
      <c r="AN487" s="6">
        <f t="shared" si="435"/>
        <v>2751459.1880999999</v>
      </c>
      <c r="AO487" s="6">
        <f t="shared" si="435"/>
        <v>2751459.1880999999</v>
      </c>
      <c r="AP487" s="6">
        <f t="shared" si="435"/>
        <v>2751459.1880999999</v>
      </c>
      <c r="AQ487" s="6">
        <f t="shared" si="435"/>
        <v>2751459.1880999999</v>
      </c>
      <c r="AR487" s="6">
        <f t="shared" si="435"/>
        <v>2751459.1880999999</v>
      </c>
      <c r="CH487">
        <f t="shared" si="407"/>
        <v>4</v>
      </c>
      <c r="CI487" s="23" t="b">
        <f t="shared" si="437"/>
        <v>1</v>
      </c>
      <c r="CJ487" s="23" t="b">
        <f t="shared" si="437"/>
        <v>1</v>
      </c>
      <c r="CK487" s="23" t="b">
        <f t="shared" si="437"/>
        <v>1</v>
      </c>
      <c r="CL487" s="23" t="b">
        <f t="shared" si="437"/>
        <v>1</v>
      </c>
      <c r="CM487" s="23" t="b">
        <f t="shared" si="437"/>
        <v>1</v>
      </c>
      <c r="CN487" s="23" t="b">
        <f t="shared" si="437"/>
        <v>1</v>
      </c>
      <c r="CO487" t="str">
        <f t="shared" si="408"/>
        <v>5301133</v>
      </c>
      <c r="CP487" t="str">
        <f t="shared" si="409"/>
        <v>5201131</v>
      </c>
      <c r="CQ487" t="str">
        <f t="shared" si="410"/>
        <v>5201133</v>
      </c>
      <c r="CR487" t="str">
        <f t="shared" si="411"/>
        <v>5500133</v>
      </c>
      <c r="CS487" t="str">
        <f t="shared" si="412"/>
        <v>5502131</v>
      </c>
      <c r="CT487" t="str">
        <f t="shared" si="413"/>
        <v>5502132</v>
      </c>
      <c r="CU487">
        <v>13</v>
      </c>
      <c r="CV487">
        <v>13</v>
      </c>
      <c r="CW487">
        <v>13</v>
      </c>
      <c r="CX487">
        <v>13</v>
      </c>
      <c r="CY487">
        <v>13</v>
      </c>
      <c r="CZ487">
        <v>13</v>
      </c>
      <c r="DA487" s="12">
        <v>5</v>
      </c>
      <c r="DB487" s="17">
        <v>5</v>
      </c>
      <c r="DC487">
        <v>5</v>
      </c>
      <c r="DD487">
        <v>5</v>
      </c>
      <c r="DE487">
        <v>5</v>
      </c>
      <c r="DF487">
        <v>5</v>
      </c>
      <c r="DG487" s="28" t="s">
        <v>193</v>
      </c>
      <c r="DH487" s="28" t="s">
        <v>180</v>
      </c>
      <c r="DI487" s="28" t="s">
        <v>191</v>
      </c>
      <c r="DJ487" s="28" t="s">
        <v>195</v>
      </c>
      <c r="DK487" s="28" t="s">
        <v>130</v>
      </c>
      <c r="DL487" s="28" t="s">
        <v>190</v>
      </c>
      <c r="DM487" t="str">
        <f t="shared" si="414"/>
        <v>木</v>
      </c>
      <c r="DN487" t="str">
        <f t="shared" si="415"/>
        <v>水</v>
      </c>
      <c r="DO487" t="str">
        <f t="shared" si="416"/>
        <v>木</v>
      </c>
      <c r="DP487" t="str">
        <f t="shared" si="417"/>
        <v>木</v>
      </c>
      <c r="DQ487" t="str">
        <f t="shared" si="418"/>
        <v>水</v>
      </c>
      <c r="DR487" t="str">
        <f t="shared" si="419"/>
        <v>火</v>
      </c>
      <c r="DS487" s="28" t="s">
        <v>145</v>
      </c>
      <c r="DT487" s="28" t="s">
        <v>145</v>
      </c>
      <c r="DU487" s="28" t="s">
        <v>152</v>
      </c>
      <c r="DV487" s="28" t="s">
        <v>164</v>
      </c>
      <c r="DW487" s="28" t="s">
        <v>163</v>
      </c>
      <c r="DX487" s="28" t="s">
        <v>164</v>
      </c>
      <c r="DY487">
        <f t="shared" si="390"/>
        <v>1</v>
      </c>
      <c r="DZ487">
        <f t="shared" si="390"/>
        <v>1</v>
      </c>
      <c r="EA487">
        <f t="shared" si="390"/>
        <v>1</v>
      </c>
      <c r="EB487">
        <f t="shared" si="390"/>
        <v>2</v>
      </c>
      <c r="EC487">
        <f t="shared" si="390"/>
        <v>2</v>
      </c>
      <c r="ED487">
        <f t="shared" si="390"/>
        <v>2</v>
      </c>
      <c r="EE487">
        <v>1203031</v>
      </c>
      <c r="EF487" t="s">
        <v>131</v>
      </c>
      <c r="EG487">
        <v>1</v>
      </c>
      <c r="EV487" t="str">
        <f t="shared" si="420"/>
        <v>木剑士</v>
      </c>
      <c r="EW487" t="str">
        <f t="shared" si="421"/>
        <v>水骑兵</v>
      </c>
      <c r="EX487" t="str">
        <f t="shared" si="422"/>
        <v>木骑兵</v>
      </c>
      <c r="EY487" t="str">
        <f t="shared" si="423"/>
        <v>木海盗</v>
      </c>
      <c r="EZ487" t="str">
        <f t="shared" si="424"/>
        <v>水火枪手</v>
      </c>
      <c r="FA487" t="str">
        <f t="shared" si="425"/>
        <v>火火枪手</v>
      </c>
      <c r="FB487">
        <v>12</v>
      </c>
      <c r="FC487">
        <v>2</v>
      </c>
      <c r="FD487">
        <v>10</v>
      </c>
      <c r="FE487">
        <v>13</v>
      </c>
      <c r="FF487">
        <v>4</v>
      </c>
      <c r="FG487">
        <v>9</v>
      </c>
      <c r="FH487">
        <f t="shared" ca="1" si="426"/>
        <v>4</v>
      </c>
      <c r="FI487">
        <f t="shared" ca="1" si="426"/>
        <v>9</v>
      </c>
      <c r="FJ487">
        <f t="shared" ca="1" si="426"/>
        <v>12</v>
      </c>
      <c r="FK487">
        <f t="shared" ca="1" si="427"/>
        <v>13</v>
      </c>
      <c r="FL487">
        <f t="shared" ca="1" si="427"/>
        <v>17</v>
      </c>
      <c r="FM487">
        <f t="shared" ca="1" si="427"/>
        <v>14</v>
      </c>
      <c r="FN487">
        <f t="shared" ca="1" si="428"/>
        <v>4</v>
      </c>
      <c r="FO487">
        <f t="shared" ca="1" si="429"/>
        <v>9</v>
      </c>
      <c r="FP487">
        <f t="shared" ca="1" si="430"/>
        <v>7</v>
      </c>
      <c r="FQ487">
        <f t="shared" ca="1" si="431"/>
        <v>13</v>
      </c>
      <c r="FR487">
        <f t="shared" ca="1" si="432"/>
        <v>17</v>
      </c>
      <c r="FS487">
        <f t="shared" ca="1" si="433"/>
        <v>15</v>
      </c>
    </row>
    <row r="488" spans="1:175" ht="14.25" x14ac:dyDescent="0.15">
      <c r="A488" s="20">
        <v>2000185</v>
      </c>
      <c r="B488" s="6" t="str">
        <f t="shared" si="392"/>
        <v>2</v>
      </c>
      <c r="C488" s="7">
        <v>1002</v>
      </c>
      <c r="D488" s="1" t="str">
        <f t="shared" si="393"/>
        <v>5201134,5201132,5301132,5601133,5500132,5601132</v>
      </c>
      <c r="E488" t="str">
        <f t="shared" si="394"/>
        <v>13,13,13,13,13,13</v>
      </c>
      <c r="F488" t="str">
        <f t="shared" si="395"/>
        <v>1098,1085,1085,1085,1085,1085</v>
      </c>
      <c r="G488">
        <f t="shared" si="396"/>
        <v>16719018</v>
      </c>
      <c r="H488" s="6">
        <f>Sheet1!B488</f>
        <v>35</v>
      </c>
      <c r="I488" s="6">
        <f>Sheet1!C488</f>
        <v>0</v>
      </c>
      <c r="J488" s="6">
        <f>Sheet1!D488</f>
        <v>0</v>
      </c>
      <c r="K488" s="6">
        <f>Sheet1!E488</f>
        <v>0</v>
      </c>
      <c r="L488" s="6">
        <f>Sheet1!F488</f>
        <v>20</v>
      </c>
      <c r="P488">
        <f t="shared" si="397"/>
        <v>16719018</v>
      </c>
      <c r="Q488" s="19">
        <v>16719018.75</v>
      </c>
      <c r="R488" s="6" t="str">
        <f t="shared" si="398"/>
        <v>5201134,5201132,5301132,5601133,5500132,5601132</v>
      </c>
      <c r="S488" s="6" t="str">
        <f t="shared" si="399"/>
        <v>13,13,13,13,13,13</v>
      </c>
      <c r="T488" s="6" t="str">
        <f t="shared" si="400"/>
        <v>1098,1085,1085,1085,1085,1085</v>
      </c>
      <c r="U488">
        <v>5201134</v>
      </c>
      <c r="V488">
        <v>5201132</v>
      </c>
      <c r="W488">
        <v>5301132</v>
      </c>
      <c r="X488">
        <v>5601133</v>
      </c>
      <c r="Y488">
        <v>5500132</v>
      </c>
      <c r="Z488">
        <v>5601132</v>
      </c>
      <c r="AA488">
        <v>13</v>
      </c>
      <c r="AB488">
        <v>13</v>
      </c>
      <c r="AC488">
        <v>13</v>
      </c>
      <c r="AD488">
        <v>13</v>
      </c>
      <c r="AE488">
        <v>13</v>
      </c>
      <c r="AF488">
        <v>13</v>
      </c>
      <c r="AG488" s="12">
        <f t="shared" si="401"/>
        <v>1098</v>
      </c>
      <c r="AH488" s="12">
        <f t="shared" si="402"/>
        <v>1085</v>
      </c>
      <c r="AI488" s="12">
        <f t="shared" si="403"/>
        <v>1085</v>
      </c>
      <c r="AJ488" s="12">
        <f t="shared" si="404"/>
        <v>1085</v>
      </c>
      <c r="AK488" s="12">
        <f t="shared" si="405"/>
        <v>1085</v>
      </c>
      <c r="AL488" s="12">
        <f t="shared" si="406"/>
        <v>1085</v>
      </c>
      <c r="AM488" s="6">
        <f t="shared" si="391"/>
        <v>2842233.1875</v>
      </c>
      <c r="AN488" s="6">
        <f t="shared" si="435"/>
        <v>2775357.1125000003</v>
      </c>
      <c r="AO488" s="6">
        <f t="shared" si="435"/>
        <v>2775357.1125000003</v>
      </c>
      <c r="AP488" s="6">
        <f t="shared" si="435"/>
        <v>2775357.1125000003</v>
      </c>
      <c r="AQ488" s="6">
        <f t="shared" si="435"/>
        <v>2775357.1125000003</v>
      </c>
      <c r="AR488" s="6">
        <f t="shared" si="435"/>
        <v>2775357.1125000003</v>
      </c>
      <c r="CH488">
        <f t="shared" si="407"/>
        <v>0</v>
      </c>
      <c r="CI488" s="23" t="b">
        <f t="shared" si="437"/>
        <v>1</v>
      </c>
      <c r="CJ488" s="23" t="b">
        <f t="shared" si="437"/>
        <v>1</v>
      </c>
      <c r="CK488" s="23" t="b">
        <f t="shared" si="437"/>
        <v>1</v>
      </c>
      <c r="CL488" s="23" t="b">
        <f t="shared" si="437"/>
        <v>1</v>
      </c>
      <c r="CM488" s="23" t="b">
        <f t="shared" si="437"/>
        <v>1</v>
      </c>
      <c r="CN488" s="23" t="b">
        <f t="shared" si="437"/>
        <v>1</v>
      </c>
      <c r="CO488" t="str">
        <f t="shared" si="408"/>
        <v>5201134</v>
      </c>
      <c r="CP488" t="str">
        <f t="shared" si="409"/>
        <v>5201132</v>
      </c>
      <c r="CQ488" t="str">
        <f t="shared" si="410"/>
        <v>5301132</v>
      </c>
      <c r="CR488" t="str">
        <f t="shared" si="411"/>
        <v>5601133</v>
      </c>
      <c r="CS488" t="str">
        <f t="shared" si="412"/>
        <v>5500132</v>
      </c>
      <c r="CT488" t="str">
        <f t="shared" si="413"/>
        <v>5601132</v>
      </c>
      <c r="CU488">
        <v>13</v>
      </c>
      <c r="CV488">
        <v>13</v>
      </c>
      <c r="CW488">
        <v>13</v>
      </c>
      <c r="CX488">
        <v>13</v>
      </c>
      <c r="CY488">
        <v>13</v>
      </c>
      <c r="CZ488">
        <v>13</v>
      </c>
      <c r="DA488" s="12">
        <v>5</v>
      </c>
      <c r="DB488" s="17">
        <v>5</v>
      </c>
      <c r="DC488">
        <v>5</v>
      </c>
      <c r="DD488">
        <v>5</v>
      </c>
      <c r="DE488">
        <v>5</v>
      </c>
      <c r="DF488">
        <v>5</v>
      </c>
      <c r="DG488" s="28" t="s">
        <v>197</v>
      </c>
      <c r="DH488" s="28" t="s">
        <v>134</v>
      </c>
      <c r="DI488" s="28" t="s">
        <v>187</v>
      </c>
      <c r="DJ488" s="28" t="s">
        <v>175</v>
      </c>
      <c r="DK488" s="28" t="s">
        <v>138</v>
      </c>
      <c r="DL488" s="28" t="s">
        <v>140</v>
      </c>
      <c r="DM488" t="str">
        <f t="shared" si="414"/>
        <v>光</v>
      </c>
      <c r="DN488" t="str">
        <f t="shared" si="415"/>
        <v>火</v>
      </c>
      <c r="DO488" t="str">
        <f t="shared" si="416"/>
        <v>火</v>
      </c>
      <c r="DP488" t="str">
        <f t="shared" si="417"/>
        <v>木</v>
      </c>
      <c r="DQ488" t="str">
        <f t="shared" si="418"/>
        <v>火</v>
      </c>
      <c r="DR488" t="str">
        <f t="shared" si="419"/>
        <v>火</v>
      </c>
      <c r="DS488" s="28" t="s">
        <v>152</v>
      </c>
      <c r="DT488" s="28" t="s">
        <v>152</v>
      </c>
      <c r="DU488" s="28" t="s">
        <v>152</v>
      </c>
      <c r="DV488" s="28" t="s">
        <v>161</v>
      </c>
      <c r="DW488" s="28" t="s">
        <v>161</v>
      </c>
      <c r="DX488" s="28" t="s">
        <v>161</v>
      </c>
      <c r="DY488">
        <f t="shared" si="390"/>
        <v>1</v>
      </c>
      <c r="DZ488">
        <f t="shared" si="390"/>
        <v>1</v>
      </c>
      <c r="EA488">
        <f t="shared" si="390"/>
        <v>1</v>
      </c>
      <c r="EB488">
        <f t="shared" si="390"/>
        <v>2</v>
      </c>
      <c r="EC488">
        <f t="shared" si="390"/>
        <v>2</v>
      </c>
      <c r="ED488">
        <f t="shared" si="390"/>
        <v>2</v>
      </c>
      <c r="EE488">
        <v>1403031</v>
      </c>
      <c r="EF488" t="s">
        <v>156</v>
      </c>
      <c r="EG488">
        <v>2</v>
      </c>
      <c r="EV488" t="str">
        <f t="shared" si="420"/>
        <v>光骑兵</v>
      </c>
      <c r="EW488" t="str">
        <f t="shared" si="421"/>
        <v>火骑兵</v>
      </c>
      <c r="EX488" t="str">
        <f t="shared" si="422"/>
        <v>火剑士</v>
      </c>
      <c r="EY488" t="str">
        <f t="shared" si="423"/>
        <v>木修女</v>
      </c>
      <c r="EZ488" t="str">
        <f t="shared" si="424"/>
        <v>火海盗</v>
      </c>
      <c r="FA488" t="str">
        <f t="shared" si="425"/>
        <v>火修女</v>
      </c>
      <c r="FB488">
        <v>13</v>
      </c>
      <c r="FC488">
        <v>6</v>
      </c>
      <c r="FD488">
        <v>8</v>
      </c>
      <c r="FE488">
        <v>15</v>
      </c>
      <c r="FF488">
        <v>8</v>
      </c>
      <c r="FG488">
        <v>10</v>
      </c>
      <c r="FH488">
        <f t="shared" ca="1" si="426"/>
        <v>12</v>
      </c>
      <c r="FI488">
        <f t="shared" ca="1" si="426"/>
        <v>12</v>
      </c>
      <c r="FJ488">
        <f t="shared" ca="1" si="426"/>
        <v>15</v>
      </c>
      <c r="FK488">
        <f t="shared" ca="1" si="427"/>
        <v>14</v>
      </c>
      <c r="FL488">
        <f t="shared" ca="1" si="427"/>
        <v>11</v>
      </c>
      <c r="FM488">
        <f t="shared" ca="1" si="427"/>
        <v>4</v>
      </c>
      <c r="FN488">
        <f t="shared" ca="1" si="428"/>
        <v>12</v>
      </c>
      <c r="FO488">
        <f t="shared" ca="1" si="429"/>
        <v>5</v>
      </c>
      <c r="FP488">
        <f t="shared" ca="1" si="430"/>
        <v>10</v>
      </c>
      <c r="FQ488">
        <f t="shared" ca="1" si="431"/>
        <v>14</v>
      </c>
      <c r="FR488">
        <f t="shared" ca="1" si="432"/>
        <v>11</v>
      </c>
      <c r="FS488">
        <f t="shared" ca="1" si="433"/>
        <v>12</v>
      </c>
    </row>
    <row r="489" spans="1:175" ht="14.25" x14ac:dyDescent="0.15">
      <c r="A489" s="20">
        <v>2000186</v>
      </c>
      <c r="B489" s="6" t="str">
        <f t="shared" si="392"/>
        <v>2</v>
      </c>
      <c r="C489" s="7">
        <v>1002</v>
      </c>
      <c r="D489" s="1" t="str">
        <f t="shared" si="393"/>
        <v>5201131,5200131,5600134,5402133,5500131,5502132</v>
      </c>
      <c r="E489" t="str">
        <f t="shared" si="394"/>
        <v>13,13,13,13,13,13</v>
      </c>
      <c r="F489" t="str">
        <f t="shared" si="395"/>
        <v>1103,1090,1090,1090,1090,1090</v>
      </c>
      <c r="G489">
        <f t="shared" si="396"/>
        <v>16863775</v>
      </c>
      <c r="H489" s="6">
        <f>Sheet1!B489</f>
        <v>1</v>
      </c>
      <c r="I489" s="6">
        <f>Sheet1!C489</f>
        <v>0</v>
      </c>
      <c r="J489" s="6">
        <f>Sheet1!D489</f>
        <v>0</v>
      </c>
      <c r="K489" s="6">
        <f>Sheet1!E489</f>
        <v>0</v>
      </c>
      <c r="L489" s="6">
        <f>Sheet1!F489</f>
        <v>55000</v>
      </c>
      <c r="P489">
        <f t="shared" si="397"/>
        <v>16863775</v>
      </c>
      <c r="Q489" s="19">
        <v>16863775.359999999</v>
      </c>
      <c r="R489" s="6" t="str">
        <f t="shared" si="398"/>
        <v>5201131,5200131,5600134,5402133,5500131,5502132</v>
      </c>
      <c r="S489" s="6" t="str">
        <f t="shared" si="399"/>
        <v>13,13,13,13,13,13</v>
      </c>
      <c r="T489" s="6" t="str">
        <f t="shared" si="400"/>
        <v>1103,1090,1090,1090,1090,1090</v>
      </c>
      <c r="U489">
        <v>5201131</v>
      </c>
      <c r="V489">
        <v>5200131</v>
      </c>
      <c r="W489">
        <v>5600134</v>
      </c>
      <c r="X489">
        <v>5402133</v>
      </c>
      <c r="Y489">
        <v>5500131</v>
      </c>
      <c r="Z489">
        <v>5502132</v>
      </c>
      <c r="AA489">
        <v>13</v>
      </c>
      <c r="AB489">
        <v>13</v>
      </c>
      <c r="AC489">
        <v>13</v>
      </c>
      <c r="AD489">
        <v>13</v>
      </c>
      <c r="AE489">
        <v>13</v>
      </c>
      <c r="AF489">
        <v>13</v>
      </c>
      <c r="AG489" s="12">
        <f t="shared" si="401"/>
        <v>1103</v>
      </c>
      <c r="AH489" s="12">
        <f t="shared" si="402"/>
        <v>1090</v>
      </c>
      <c r="AI489" s="12">
        <f t="shared" si="403"/>
        <v>1090</v>
      </c>
      <c r="AJ489" s="12">
        <f t="shared" si="404"/>
        <v>1090</v>
      </c>
      <c r="AK489" s="12">
        <f t="shared" si="405"/>
        <v>1090</v>
      </c>
      <c r="AL489" s="12">
        <f t="shared" si="406"/>
        <v>1090</v>
      </c>
      <c r="AM489" s="6">
        <f t="shared" si="391"/>
        <v>2866841.8111999999</v>
      </c>
      <c r="AN489" s="6">
        <f t="shared" si="435"/>
        <v>2799386.70976</v>
      </c>
      <c r="AO489" s="6">
        <f t="shared" si="435"/>
        <v>2799386.70976</v>
      </c>
      <c r="AP489" s="6">
        <f t="shared" si="435"/>
        <v>2799386.70976</v>
      </c>
      <c r="AQ489" s="6">
        <f t="shared" si="435"/>
        <v>2799386.70976</v>
      </c>
      <c r="AR489" s="6">
        <f t="shared" si="435"/>
        <v>2799386.70976</v>
      </c>
      <c r="CH489">
        <f t="shared" si="407"/>
        <v>1</v>
      </c>
      <c r="CI489" s="23" t="b">
        <f t="shared" si="437"/>
        <v>1</v>
      </c>
      <c r="CJ489" s="23" t="b">
        <f t="shared" si="437"/>
        <v>1</v>
      </c>
      <c r="CK489" s="23" t="b">
        <f t="shared" si="437"/>
        <v>1</v>
      </c>
      <c r="CL489" s="23" t="b">
        <f t="shared" si="437"/>
        <v>1</v>
      </c>
      <c r="CM489" s="23" t="b">
        <f t="shared" si="437"/>
        <v>1</v>
      </c>
      <c r="CN489" s="23" t="b">
        <f t="shared" si="437"/>
        <v>1</v>
      </c>
      <c r="CO489" t="str">
        <f t="shared" si="408"/>
        <v>5201131</v>
      </c>
      <c r="CP489" t="str">
        <f t="shared" si="409"/>
        <v>5200131</v>
      </c>
      <c r="CQ489" t="str">
        <f t="shared" si="410"/>
        <v>5600134</v>
      </c>
      <c r="CR489" t="str">
        <f t="shared" si="411"/>
        <v>5402133</v>
      </c>
      <c r="CS489" t="str">
        <f t="shared" si="412"/>
        <v>5500131</v>
      </c>
      <c r="CT489" t="str">
        <f t="shared" si="413"/>
        <v>5502132</v>
      </c>
      <c r="CU489">
        <v>13</v>
      </c>
      <c r="CV489">
        <v>13</v>
      </c>
      <c r="CW489">
        <v>13</v>
      </c>
      <c r="CX489">
        <v>13</v>
      </c>
      <c r="CY489">
        <v>13</v>
      </c>
      <c r="CZ489">
        <v>13</v>
      </c>
      <c r="DA489" s="12">
        <v>5</v>
      </c>
      <c r="DB489" s="17">
        <v>5</v>
      </c>
      <c r="DC489">
        <v>5</v>
      </c>
      <c r="DD489">
        <v>5</v>
      </c>
      <c r="DE489">
        <v>5</v>
      </c>
      <c r="DF489">
        <v>5</v>
      </c>
      <c r="DG489" s="28" t="s">
        <v>180</v>
      </c>
      <c r="DH489" s="28" t="s">
        <v>179</v>
      </c>
      <c r="DI489" s="28" t="s">
        <v>178</v>
      </c>
      <c r="DJ489" s="28" t="s">
        <v>146</v>
      </c>
      <c r="DK489" s="28" t="s">
        <v>183</v>
      </c>
      <c r="DL489" s="28" t="s">
        <v>190</v>
      </c>
      <c r="DM489" t="str">
        <f t="shared" si="414"/>
        <v>水</v>
      </c>
      <c r="DN489" t="str">
        <f t="shared" si="415"/>
        <v>水</v>
      </c>
      <c r="DO489" t="str">
        <f t="shared" si="416"/>
        <v>光</v>
      </c>
      <c r="DP489" t="str">
        <f t="shared" si="417"/>
        <v>木</v>
      </c>
      <c r="DQ489" t="str">
        <f t="shared" si="418"/>
        <v>水</v>
      </c>
      <c r="DR489" t="str">
        <f t="shared" si="419"/>
        <v>火</v>
      </c>
      <c r="DS489" s="28" t="s">
        <v>147</v>
      </c>
      <c r="DT489" s="28" t="s">
        <v>152</v>
      </c>
      <c r="DU489" s="28" t="s">
        <v>137</v>
      </c>
      <c r="DV489" s="28" t="s">
        <v>160</v>
      </c>
      <c r="DW489" s="28" t="s">
        <v>170</v>
      </c>
      <c r="DX489" s="28" t="s">
        <v>165</v>
      </c>
      <c r="DY489">
        <f t="shared" si="390"/>
        <v>1</v>
      </c>
      <c r="DZ489">
        <f t="shared" si="390"/>
        <v>1</v>
      </c>
      <c r="EA489">
        <f t="shared" si="390"/>
        <v>1</v>
      </c>
      <c r="EB489">
        <f t="shared" si="390"/>
        <v>2</v>
      </c>
      <c r="EC489">
        <f t="shared" si="390"/>
        <v>2</v>
      </c>
      <c r="ED489">
        <f t="shared" si="390"/>
        <v>2</v>
      </c>
      <c r="EE489">
        <v>1205031</v>
      </c>
      <c r="EF489" t="s">
        <v>208</v>
      </c>
      <c r="EG489">
        <v>1</v>
      </c>
      <c r="EV489" t="str">
        <f t="shared" si="420"/>
        <v>水骑兵</v>
      </c>
      <c r="EW489" t="str">
        <f t="shared" si="421"/>
        <v>水刀客</v>
      </c>
      <c r="EX489" t="str">
        <f t="shared" si="422"/>
        <v>光熊猫</v>
      </c>
      <c r="EY489" t="str">
        <f t="shared" si="423"/>
        <v>木女巫</v>
      </c>
      <c r="EZ489" t="str">
        <f t="shared" si="424"/>
        <v>水海盗</v>
      </c>
      <c r="FA489" t="str">
        <f t="shared" si="425"/>
        <v>火火枪手</v>
      </c>
      <c r="FB489">
        <v>2</v>
      </c>
      <c r="FC489">
        <v>1</v>
      </c>
      <c r="FD489">
        <v>15</v>
      </c>
      <c r="FE489">
        <v>12</v>
      </c>
      <c r="FF489">
        <v>3</v>
      </c>
      <c r="FG489">
        <v>9</v>
      </c>
      <c r="FH489">
        <f t="shared" ca="1" si="426"/>
        <v>9</v>
      </c>
      <c r="FI489">
        <f t="shared" ca="1" si="426"/>
        <v>17</v>
      </c>
      <c r="FJ489">
        <f t="shared" ca="1" si="426"/>
        <v>10</v>
      </c>
      <c r="FK489">
        <f t="shared" ca="1" si="427"/>
        <v>11</v>
      </c>
      <c r="FL489">
        <f t="shared" ca="1" si="427"/>
        <v>11</v>
      </c>
      <c r="FM489">
        <f t="shared" ca="1" si="427"/>
        <v>7</v>
      </c>
      <c r="FN489">
        <f t="shared" ca="1" si="428"/>
        <v>9</v>
      </c>
      <c r="FO489">
        <f t="shared" ca="1" si="429"/>
        <v>17</v>
      </c>
      <c r="FP489">
        <f t="shared" ca="1" si="430"/>
        <v>11</v>
      </c>
      <c r="FQ489">
        <f t="shared" ca="1" si="431"/>
        <v>11</v>
      </c>
      <c r="FR489">
        <f t="shared" ca="1" si="432"/>
        <v>8</v>
      </c>
      <c r="FS489">
        <f t="shared" ca="1" si="433"/>
        <v>9</v>
      </c>
    </row>
    <row r="490" spans="1:175" ht="14.25" x14ac:dyDescent="0.15">
      <c r="A490" s="20">
        <v>2000187</v>
      </c>
      <c r="B490" s="6" t="str">
        <f t="shared" si="392"/>
        <v>2</v>
      </c>
      <c r="C490" s="7">
        <v>1002</v>
      </c>
      <c r="D490" s="1" t="str">
        <f t="shared" si="393"/>
        <v>5202135,5600134,5202132,5401132,5502132,5500132</v>
      </c>
      <c r="E490" t="str">
        <f t="shared" si="394"/>
        <v>13,13,13,13,13,13</v>
      </c>
      <c r="F490" t="str">
        <f t="shared" si="395"/>
        <v>1108,1095,1095,1095,1095,1095</v>
      </c>
      <c r="G490">
        <f t="shared" si="396"/>
        <v>17009325</v>
      </c>
      <c r="H490" s="6">
        <f>Sheet1!B490</f>
        <v>30</v>
      </c>
      <c r="I490" s="6">
        <f>Sheet1!C490</f>
        <v>0</v>
      </c>
      <c r="J490" s="6">
        <f>Sheet1!D490</f>
        <v>0</v>
      </c>
      <c r="K490" s="6">
        <f>Sheet1!E490</f>
        <v>0</v>
      </c>
      <c r="L490" s="6">
        <f>Sheet1!F490</f>
        <v>200</v>
      </c>
      <c r="P490">
        <f t="shared" si="397"/>
        <v>17009325</v>
      </c>
      <c r="Q490" s="19">
        <v>17009325.309999999</v>
      </c>
      <c r="R490" s="6" t="str">
        <f t="shared" si="398"/>
        <v>5202135,5600134,5202132,5401132,5502132,5500132</v>
      </c>
      <c r="S490" s="6" t="str">
        <f t="shared" si="399"/>
        <v>13,13,13,13,13,13</v>
      </c>
      <c r="T490" s="6" t="str">
        <f t="shared" si="400"/>
        <v>1108,1095,1095,1095,1095,1095</v>
      </c>
      <c r="U490">
        <v>5202135</v>
      </c>
      <c r="V490">
        <v>5600134</v>
      </c>
      <c r="W490">
        <v>5202132</v>
      </c>
      <c r="X490">
        <v>5401132</v>
      </c>
      <c r="Y490">
        <v>5502132</v>
      </c>
      <c r="Z490">
        <v>5500132</v>
      </c>
      <c r="AA490">
        <v>13</v>
      </c>
      <c r="AB490">
        <v>13</v>
      </c>
      <c r="AC490">
        <v>13</v>
      </c>
      <c r="AD490">
        <v>13</v>
      </c>
      <c r="AE490">
        <v>13</v>
      </c>
      <c r="AF490">
        <v>13</v>
      </c>
      <c r="AG490" s="12">
        <f t="shared" si="401"/>
        <v>1108</v>
      </c>
      <c r="AH490" s="12">
        <f t="shared" si="402"/>
        <v>1095</v>
      </c>
      <c r="AI490" s="12">
        <f t="shared" si="403"/>
        <v>1095</v>
      </c>
      <c r="AJ490" s="12">
        <f t="shared" si="404"/>
        <v>1095</v>
      </c>
      <c r="AK490" s="12">
        <f t="shared" si="405"/>
        <v>1095</v>
      </c>
      <c r="AL490" s="12">
        <f t="shared" si="406"/>
        <v>1095</v>
      </c>
      <c r="AM490" s="6">
        <f t="shared" si="391"/>
        <v>2891585.3026999999</v>
      </c>
      <c r="AN490" s="6">
        <f t="shared" si="435"/>
        <v>2823548.0014599999</v>
      </c>
      <c r="AO490" s="6">
        <f t="shared" si="435"/>
        <v>2823548.0014599999</v>
      </c>
      <c r="AP490" s="6">
        <f t="shared" si="435"/>
        <v>2823548.0014599999</v>
      </c>
      <c r="AQ490" s="6">
        <f t="shared" si="435"/>
        <v>2823548.0014599999</v>
      </c>
      <c r="AR490" s="6">
        <f t="shared" si="435"/>
        <v>2823548.0014599999</v>
      </c>
      <c r="CH490">
        <f t="shared" si="407"/>
        <v>2</v>
      </c>
      <c r="CI490" s="23" t="b">
        <f t="shared" si="437"/>
        <v>1</v>
      </c>
      <c r="CJ490" s="23" t="b">
        <f t="shared" si="437"/>
        <v>1</v>
      </c>
      <c r="CK490" s="23" t="b">
        <f t="shared" si="437"/>
        <v>1</v>
      </c>
      <c r="CL490" s="23" t="b">
        <f t="shared" si="437"/>
        <v>1</v>
      </c>
      <c r="CM490" s="23" t="b">
        <f t="shared" si="437"/>
        <v>1</v>
      </c>
      <c r="CN490" s="23" t="b">
        <f t="shared" si="437"/>
        <v>1</v>
      </c>
      <c r="CO490" t="str">
        <f t="shared" si="408"/>
        <v>5202135</v>
      </c>
      <c r="CP490" t="str">
        <f t="shared" si="409"/>
        <v>5600134</v>
      </c>
      <c r="CQ490" t="str">
        <f t="shared" si="410"/>
        <v>5202132</v>
      </c>
      <c r="CR490" t="str">
        <f t="shared" si="411"/>
        <v>5401132</v>
      </c>
      <c r="CS490" t="str">
        <f t="shared" si="412"/>
        <v>5502132</v>
      </c>
      <c r="CT490" t="str">
        <f t="shared" si="413"/>
        <v>5500132</v>
      </c>
      <c r="CU490">
        <v>13</v>
      </c>
      <c r="CV490">
        <v>13</v>
      </c>
      <c r="CW490">
        <v>13</v>
      </c>
      <c r="CX490">
        <v>13</v>
      </c>
      <c r="CY490">
        <v>13</v>
      </c>
      <c r="CZ490">
        <v>13</v>
      </c>
      <c r="DA490" s="12">
        <v>5</v>
      </c>
      <c r="DB490" s="17">
        <v>5</v>
      </c>
      <c r="DC490">
        <v>5</v>
      </c>
      <c r="DD490">
        <v>5</v>
      </c>
      <c r="DE490">
        <v>5</v>
      </c>
      <c r="DF490">
        <v>5</v>
      </c>
      <c r="DG490" s="28" t="s">
        <v>174</v>
      </c>
      <c r="DH490" s="28" t="s">
        <v>178</v>
      </c>
      <c r="DI490" s="28" t="s">
        <v>186</v>
      </c>
      <c r="DJ490" s="28" t="s">
        <v>188</v>
      </c>
      <c r="DK490" s="28" t="s">
        <v>190</v>
      </c>
      <c r="DL490" s="28" t="s">
        <v>138</v>
      </c>
      <c r="DM490" t="str">
        <f t="shared" si="414"/>
        <v>暗</v>
      </c>
      <c r="DN490" t="str">
        <f t="shared" si="415"/>
        <v>光</v>
      </c>
      <c r="DO490" t="str">
        <f t="shared" si="416"/>
        <v>火</v>
      </c>
      <c r="DP490" t="str">
        <f t="shared" si="417"/>
        <v>火</v>
      </c>
      <c r="DQ490" t="str">
        <f t="shared" si="418"/>
        <v>火</v>
      </c>
      <c r="DR490" t="str">
        <f t="shared" si="419"/>
        <v>火</v>
      </c>
      <c r="DS490" s="28" t="s">
        <v>152</v>
      </c>
      <c r="DT490" s="28" t="s">
        <v>147</v>
      </c>
      <c r="DU490" s="28" t="s">
        <v>145</v>
      </c>
      <c r="DV490" s="28" t="s">
        <v>160</v>
      </c>
      <c r="DW490" s="28" t="s">
        <v>163</v>
      </c>
      <c r="DX490" s="28" t="s">
        <v>170</v>
      </c>
      <c r="DY490">
        <f t="shared" si="390"/>
        <v>1</v>
      </c>
      <c r="DZ490">
        <f t="shared" si="390"/>
        <v>1</v>
      </c>
      <c r="EA490">
        <f t="shared" si="390"/>
        <v>1</v>
      </c>
      <c r="EB490">
        <f t="shared" ref="EB490:ED553" si="438">IF(DJ490&lt;&gt;"",INDEX($EG$4:$EG$800,MATCH(DJ490,$EF$4:$EF$801,0)),0)</f>
        <v>2</v>
      </c>
      <c r="EC490">
        <f t="shared" si="438"/>
        <v>2</v>
      </c>
      <c r="ED490">
        <f t="shared" si="438"/>
        <v>2</v>
      </c>
      <c r="EE490">
        <v>1405031</v>
      </c>
      <c r="EF490" t="s">
        <v>209</v>
      </c>
      <c r="EG490">
        <v>2</v>
      </c>
      <c r="EV490" t="str">
        <f t="shared" si="420"/>
        <v>暗维京</v>
      </c>
      <c r="EW490" t="str">
        <f t="shared" si="421"/>
        <v>光熊猫</v>
      </c>
      <c r="EX490" t="str">
        <f t="shared" si="422"/>
        <v>火维京</v>
      </c>
      <c r="EY490" t="str">
        <f t="shared" si="423"/>
        <v>火魔法师</v>
      </c>
      <c r="EZ490" t="str">
        <f t="shared" si="424"/>
        <v>火火枪手</v>
      </c>
      <c r="FA490" t="str">
        <f t="shared" si="425"/>
        <v>火海盗</v>
      </c>
      <c r="FB490">
        <v>16</v>
      </c>
      <c r="FC490">
        <v>15</v>
      </c>
      <c r="FD490">
        <v>7</v>
      </c>
      <c r="FE490">
        <v>6</v>
      </c>
      <c r="FF490">
        <v>9</v>
      </c>
      <c r="FG490">
        <v>8</v>
      </c>
      <c r="FH490">
        <f t="shared" ca="1" si="426"/>
        <v>15</v>
      </c>
      <c r="FI490">
        <f t="shared" ca="1" si="426"/>
        <v>5</v>
      </c>
      <c r="FJ490">
        <f t="shared" ca="1" si="426"/>
        <v>10</v>
      </c>
      <c r="FK490">
        <f t="shared" ca="1" si="427"/>
        <v>9</v>
      </c>
      <c r="FL490">
        <f t="shared" ca="1" si="427"/>
        <v>13</v>
      </c>
      <c r="FM490">
        <f t="shared" ca="1" si="427"/>
        <v>11</v>
      </c>
      <c r="FN490">
        <f t="shared" ca="1" si="428"/>
        <v>15</v>
      </c>
      <c r="FO490">
        <f t="shared" ca="1" si="429"/>
        <v>5</v>
      </c>
      <c r="FP490">
        <f t="shared" ca="1" si="430"/>
        <v>9</v>
      </c>
      <c r="FQ490">
        <f t="shared" ca="1" si="431"/>
        <v>9</v>
      </c>
      <c r="FR490">
        <f t="shared" ca="1" si="432"/>
        <v>13</v>
      </c>
      <c r="FS490">
        <f t="shared" ca="1" si="433"/>
        <v>11</v>
      </c>
    </row>
    <row r="491" spans="1:175" ht="14.25" x14ac:dyDescent="0.15">
      <c r="A491" s="20">
        <v>2000188</v>
      </c>
      <c r="B491" s="6" t="str">
        <f t="shared" si="392"/>
        <v>2</v>
      </c>
      <c r="C491" s="7">
        <v>1002</v>
      </c>
      <c r="D491" s="1" t="str">
        <f t="shared" si="393"/>
        <v>5201131,5202131,5301133,5502133,5500131,5502132</v>
      </c>
      <c r="E491" t="str">
        <f t="shared" si="394"/>
        <v>13,13,13,13,13,13</v>
      </c>
      <c r="F491" t="str">
        <f t="shared" si="395"/>
        <v>1113,1099,1099,1099,1099,1099</v>
      </c>
      <c r="G491">
        <f t="shared" si="396"/>
        <v>17155668</v>
      </c>
      <c r="H491" s="6">
        <f>Sheet1!B491</f>
        <v>1</v>
      </c>
      <c r="I491" s="6">
        <f>Sheet1!C491</f>
        <v>0</v>
      </c>
      <c r="J491" s="6">
        <f>Sheet1!D491</f>
        <v>0</v>
      </c>
      <c r="K491" s="6">
        <f>Sheet1!E491</f>
        <v>0</v>
      </c>
      <c r="L491" s="6">
        <f>Sheet1!F491</f>
        <v>55000</v>
      </c>
      <c r="P491">
        <f t="shared" si="397"/>
        <v>17155668</v>
      </c>
      <c r="Q491" s="19">
        <v>17155668.75</v>
      </c>
      <c r="R491" s="6" t="str">
        <f t="shared" si="398"/>
        <v>5201131,5202131,5301133,5502133,5500131,5502132</v>
      </c>
      <c r="S491" s="6" t="str">
        <f t="shared" si="399"/>
        <v>13,13,13,13,13,13</v>
      </c>
      <c r="T491" s="6" t="str">
        <f t="shared" si="400"/>
        <v>1113,1099,1099,1099,1099,1099</v>
      </c>
      <c r="U491">
        <v>5201131</v>
      </c>
      <c r="V491">
        <v>5202131</v>
      </c>
      <c r="W491">
        <v>5301133</v>
      </c>
      <c r="X491">
        <v>5502133</v>
      </c>
      <c r="Y491">
        <v>5500131</v>
      </c>
      <c r="Z491">
        <v>5502132</v>
      </c>
      <c r="AA491">
        <v>13</v>
      </c>
      <c r="AB491">
        <v>13</v>
      </c>
      <c r="AC491">
        <v>13</v>
      </c>
      <c r="AD491">
        <v>13</v>
      </c>
      <c r="AE491">
        <v>13</v>
      </c>
      <c r="AF491">
        <v>13</v>
      </c>
      <c r="AG491" s="12">
        <f t="shared" si="401"/>
        <v>1113</v>
      </c>
      <c r="AH491" s="12">
        <f t="shared" si="402"/>
        <v>1099</v>
      </c>
      <c r="AI491" s="12">
        <f t="shared" si="403"/>
        <v>1099</v>
      </c>
      <c r="AJ491" s="12">
        <f t="shared" si="404"/>
        <v>1099</v>
      </c>
      <c r="AK491" s="12">
        <f t="shared" si="405"/>
        <v>1099</v>
      </c>
      <c r="AL491" s="12">
        <f t="shared" si="406"/>
        <v>1099</v>
      </c>
      <c r="AM491" s="6">
        <f t="shared" si="391"/>
        <v>2916463.6875</v>
      </c>
      <c r="AN491" s="6">
        <f t="shared" si="435"/>
        <v>2847841.0125000002</v>
      </c>
      <c r="AO491" s="6">
        <f t="shared" si="435"/>
        <v>2847841.0125000002</v>
      </c>
      <c r="AP491" s="6">
        <f t="shared" si="435"/>
        <v>2847841.0125000002</v>
      </c>
      <c r="AQ491" s="6">
        <f t="shared" si="435"/>
        <v>2847841.0125000002</v>
      </c>
      <c r="AR491" s="6">
        <f t="shared" si="435"/>
        <v>2847841.0125000002</v>
      </c>
      <c r="CH491">
        <f t="shared" si="407"/>
        <v>3</v>
      </c>
      <c r="CI491" s="23" t="b">
        <f t="shared" si="437"/>
        <v>1</v>
      </c>
      <c r="CJ491" s="23" t="b">
        <f t="shared" si="437"/>
        <v>1</v>
      </c>
      <c r="CK491" s="23" t="b">
        <f t="shared" si="437"/>
        <v>1</v>
      </c>
      <c r="CL491" s="23" t="b">
        <f t="shared" si="437"/>
        <v>1</v>
      </c>
      <c r="CM491" s="23" t="b">
        <f t="shared" si="437"/>
        <v>1</v>
      </c>
      <c r="CN491" s="23" t="b">
        <f t="shared" si="437"/>
        <v>1</v>
      </c>
      <c r="CO491" t="str">
        <f t="shared" si="408"/>
        <v>5201131</v>
      </c>
      <c r="CP491" t="str">
        <f t="shared" si="409"/>
        <v>5202131</v>
      </c>
      <c r="CQ491" t="str">
        <f t="shared" si="410"/>
        <v>5301133</v>
      </c>
      <c r="CR491" t="str">
        <f t="shared" si="411"/>
        <v>5502133</v>
      </c>
      <c r="CS491" t="str">
        <f t="shared" si="412"/>
        <v>5500131</v>
      </c>
      <c r="CT491" t="str">
        <f t="shared" si="413"/>
        <v>5502132</v>
      </c>
      <c r="CU491">
        <v>13</v>
      </c>
      <c r="CV491">
        <v>13</v>
      </c>
      <c r="CW491">
        <v>13</v>
      </c>
      <c r="CX491">
        <v>13</v>
      </c>
      <c r="CY491">
        <v>13</v>
      </c>
      <c r="CZ491">
        <v>13</v>
      </c>
      <c r="DA491" s="12">
        <v>5</v>
      </c>
      <c r="DB491" s="17">
        <v>5</v>
      </c>
      <c r="DC491">
        <v>5</v>
      </c>
      <c r="DD491">
        <v>5</v>
      </c>
      <c r="DE491">
        <v>5</v>
      </c>
      <c r="DF491">
        <v>5</v>
      </c>
      <c r="DG491" s="28" t="s">
        <v>180</v>
      </c>
      <c r="DH491" s="28" t="s">
        <v>126</v>
      </c>
      <c r="DI491" s="28" t="s">
        <v>193</v>
      </c>
      <c r="DJ491" s="28" t="s">
        <v>196</v>
      </c>
      <c r="DK491" s="28" t="s">
        <v>183</v>
      </c>
      <c r="DL491" s="28" t="s">
        <v>190</v>
      </c>
      <c r="DM491" t="str">
        <f t="shared" si="414"/>
        <v>水</v>
      </c>
      <c r="DN491" t="str">
        <f t="shared" si="415"/>
        <v>水</v>
      </c>
      <c r="DO491" t="str">
        <f t="shared" si="416"/>
        <v>木</v>
      </c>
      <c r="DP491" t="str">
        <f t="shared" si="417"/>
        <v>木</v>
      </c>
      <c r="DQ491" t="str">
        <f t="shared" si="418"/>
        <v>水</v>
      </c>
      <c r="DR491" t="str">
        <f t="shared" si="419"/>
        <v>火</v>
      </c>
      <c r="DS491" s="28" t="s">
        <v>173</v>
      </c>
      <c r="DT491" s="28" t="s">
        <v>147</v>
      </c>
      <c r="DU491" s="28" t="s">
        <v>147</v>
      </c>
      <c r="DV491" s="28" t="s">
        <v>164</v>
      </c>
      <c r="DW491" s="28" t="s">
        <v>170</v>
      </c>
      <c r="DX491" s="28" t="s">
        <v>170</v>
      </c>
      <c r="DY491">
        <f t="shared" ref="DY491:ED554" si="439">IF(DG491&lt;&gt;"",INDEX($EG$4:$EG$800,MATCH(DG491,$EF$4:$EF$801,0)),0)</f>
        <v>1</v>
      </c>
      <c r="DZ491">
        <f t="shared" si="439"/>
        <v>1</v>
      </c>
      <c r="EA491">
        <f t="shared" si="439"/>
        <v>1</v>
      </c>
      <c r="EB491">
        <f t="shared" si="438"/>
        <v>2</v>
      </c>
      <c r="EC491">
        <f t="shared" si="438"/>
        <v>2</v>
      </c>
      <c r="ED491">
        <f t="shared" si="438"/>
        <v>2</v>
      </c>
      <c r="EE491">
        <v>1303031</v>
      </c>
      <c r="EF491" t="s">
        <v>210</v>
      </c>
      <c r="EG491">
        <v>1</v>
      </c>
      <c r="EV491" t="str">
        <f t="shared" si="420"/>
        <v>水骑兵</v>
      </c>
      <c r="EW491" t="str">
        <f t="shared" si="421"/>
        <v>水维京</v>
      </c>
      <c r="EX491" t="str">
        <f t="shared" si="422"/>
        <v>木剑士</v>
      </c>
      <c r="EY491" t="str">
        <f t="shared" si="423"/>
        <v>木火枪手</v>
      </c>
      <c r="EZ491" t="str">
        <f t="shared" si="424"/>
        <v>水海盗</v>
      </c>
      <c r="FA491" t="str">
        <f t="shared" si="425"/>
        <v>火火枪手</v>
      </c>
      <c r="FB491">
        <v>2</v>
      </c>
      <c r="FC491">
        <v>3</v>
      </c>
      <c r="FD491">
        <v>12</v>
      </c>
      <c r="FE491">
        <v>14</v>
      </c>
      <c r="FF491">
        <v>3</v>
      </c>
      <c r="FG491">
        <v>9</v>
      </c>
      <c r="FH491">
        <f t="shared" ca="1" si="426"/>
        <v>1</v>
      </c>
      <c r="FI491">
        <f t="shared" ca="1" si="426"/>
        <v>16</v>
      </c>
      <c r="FJ491">
        <f t="shared" ca="1" si="426"/>
        <v>9</v>
      </c>
      <c r="FK491">
        <f t="shared" ca="1" si="427"/>
        <v>19</v>
      </c>
      <c r="FL491">
        <f t="shared" ca="1" si="427"/>
        <v>5</v>
      </c>
      <c r="FM491">
        <f t="shared" ca="1" si="427"/>
        <v>10</v>
      </c>
      <c r="FN491">
        <f t="shared" ca="1" si="428"/>
        <v>1</v>
      </c>
      <c r="FO491">
        <f t="shared" ca="1" si="429"/>
        <v>16</v>
      </c>
      <c r="FP491">
        <f t="shared" ca="1" si="430"/>
        <v>5</v>
      </c>
      <c r="FQ491">
        <f t="shared" ca="1" si="431"/>
        <v>19</v>
      </c>
      <c r="FR491">
        <f t="shared" ca="1" si="432"/>
        <v>5</v>
      </c>
      <c r="FS491">
        <f t="shared" ca="1" si="433"/>
        <v>16</v>
      </c>
    </row>
    <row r="492" spans="1:175" ht="14.25" x14ac:dyDescent="0.15">
      <c r="A492" s="20">
        <v>2000189</v>
      </c>
      <c r="B492" s="6" t="str">
        <f t="shared" si="392"/>
        <v>2</v>
      </c>
      <c r="C492" s="7">
        <v>1002</v>
      </c>
      <c r="D492" s="1" t="str">
        <f t="shared" si="393"/>
        <v>5301131,5201133,5200132,5602134,5502131,5601133</v>
      </c>
      <c r="E492" t="str">
        <f t="shared" si="394"/>
        <v>13,13,13,13,13,13</v>
      </c>
      <c r="F492" t="str">
        <f t="shared" si="395"/>
        <v>1117,1104,1104,1104,1104,1104</v>
      </c>
      <c r="G492">
        <f t="shared" si="396"/>
        <v>17302809</v>
      </c>
      <c r="H492" s="6">
        <f>Sheet1!B492</f>
        <v>31</v>
      </c>
      <c r="I492" s="6">
        <f>Sheet1!C492</f>
        <v>0</v>
      </c>
      <c r="J492" s="6">
        <f>Sheet1!D492</f>
        <v>0</v>
      </c>
      <c r="K492" s="6">
        <f>Sheet1!E492</f>
        <v>0</v>
      </c>
      <c r="L492" s="6">
        <f>Sheet1!F492</f>
        <v>200</v>
      </c>
      <c r="P492">
        <f t="shared" si="397"/>
        <v>17302809</v>
      </c>
      <c r="Q492" s="19">
        <v>17302809.530000001</v>
      </c>
      <c r="R492" s="6" t="str">
        <f t="shared" si="398"/>
        <v>5301131,5201133,5200132,5602134,5502131,5601133</v>
      </c>
      <c r="S492" s="6" t="str">
        <f t="shared" si="399"/>
        <v>13,13,13,13,13,13</v>
      </c>
      <c r="T492" s="6" t="str">
        <f t="shared" si="400"/>
        <v>1117,1104,1104,1104,1104,1104</v>
      </c>
      <c r="U492">
        <v>5301131</v>
      </c>
      <c r="V492">
        <v>5201133</v>
      </c>
      <c r="W492">
        <v>5200132</v>
      </c>
      <c r="X492">
        <v>5602134</v>
      </c>
      <c r="Y492">
        <v>5502131</v>
      </c>
      <c r="Z492">
        <v>5601133</v>
      </c>
      <c r="AA492">
        <v>13</v>
      </c>
      <c r="AB492">
        <v>13</v>
      </c>
      <c r="AC492">
        <v>13</v>
      </c>
      <c r="AD492">
        <v>13</v>
      </c>
      <c r="AE492">
        <v>13</v>
      </c>
      <c r="AF492">
        <v>13</v>
      </c>
      <c r="AG492" s="12">
        <f t="shared" si="401"/>
        <v>1117</v>
      </c>
      <c r="AH492" s="12">
        <f t="shared" si="402"/>
        <v>1104</v>
      </c>
      <c r="AI492" s="12">
        <f t="shared" si="403"/>
        <v>1104</v>
      </c>
      <c r="AJ492" s="12">
        <f t="shared" si="404"/>
        <v>1104</v>
      </c>
      <c r="AK492" s="12">
        <f t="shared" si="405"/>
        <v>1104</v>
      </c>
      <c r="AL492" s="12">
        <f t="shared" si="406"/>
        <v>1104</v>
      </c>
      <c r="AM492" s="6">
        <f t="shared" si="391"/>
        <v>2941477.6201000004</v>
      </c>
      <c r="AN492" s="6">
        <f t="shared" si="435"/>
        <v>2872266.3819800005</v>
      </c>
      <c r="AO492" s="6">
        <f t="shared" si="435"/>
        <v>2872266.3819800005</v>
      </c>
      <c r="AP492" s="6">
        <f t="shared" si="435"/>
        <v>2872266.3819800005</v>
      </c>
      <c r="AQ492" s="6">
        <f t="shared" si="435"/>
        <v>2872266.3819800005</v>
      </c>
      <c r="AR492" s="6">
        <f t="shared" si="435"/>
        <v>2872266.3819800005</v>
      </c>
      <c r="CH492">
        <f t="shared" si="407"/>
        <v>4</v>
      </c>
      <c r="CI492" s="23" t="b">
        <f t="shared" si="437"/>
        <v>1</v>
      </c>
      <c r="CJ492" s="23" t="b">
        <f t="shared" si="437"/>
        <v>1</v>
      </c>
      <c r="CK492" s="23" t="b">
        <f t="shared" si="437"/>
        <v>1</v>
      </c>
      <c r="CL492" s="23" t="b">
        <f t="shared" si="437"/>
        <v>1</v>
      </c>
      <c r="CM492" s="23" t="b">
        <f t="shared" si="437"/>
        <v>1</v>
      </c>
      <c r="CN492" s="23" t="b">
        <f t="shared" si="437"/>
        <v>1</v>
      </c>
      <c r="CO492" t="str">
        <f t="shared" si="408"/>
        <v>5301131</v>
      </c>
      <c r="CP492" t="str">
        <f t="shared" si="409"/>
        <v>5201133</v>
      </c>
      <c r="CQ492" t="str">
        <f t="shared" si="410"/>
        <v>5200132</v>
      </c>
      <c r="CR492" t="str">
        <f t="shared" si="411"/>
        <v>5602134</v>
      </c>
      <c r="CS492" t="str">
        <f t="shared" si="412"/>
        <v>5502131</v>
      </c>
      <c r="CT492" t="str">
        <f t="shared" si="413"/>
        <v>5601133</v>
      </c>
      <c r="CU492">
        <v>13</v>
      </c>
      <c r="CV492">
        <v>13</v>
      </c>
      <c r="CW492">
        <v>13</v>
      </c>
      <c r="CX492">
        <v>13</v>
      </c>
      <c r="CY492">
        <v>13</v>
      </c>
      <c r="CZ492">
        <v>13</v>
      </c>
      <c r="DA492" s="12">
        <v>5</v>
      </c>
      <c r="DB492" s="17">
        <v>5</v>
      </c>
      <c r="DC492">
        <v>5</v>
      </c>
      <c r="DD492">
        <v>5</v>
      </c>
      <c r="DE492">
        <v>5</v>
      </c>
      <c r="DF492">
        <v>5</v>
      </c>
      <c r="DG492" s="28" t="s">
        <v>128</v>
      </c>
      <c r="DH492" s="28" t="s">
        <v>191</v>
      </c>
      <c r="DI492" s="28" t="s">
        <v>185</v>
      </c>
      <c r="DJ492" s="28" t="s">
        <v>181</v>
      </c>
      <c r="DK492" s="28" t="s">
        <v>130</v>
      </c>
      <c r="DL492" s="28" t="s">
        <v>175</v>
      </c>
      <c r="DM492" t="str">
        <f t="shared" si="414"/>
        <v>水</v>
      </c>
      <c r="DN492" t="str">
        <f t="shared" si="415"/>
        <v>木</v>
      </c>
      <c r="DO492" t="str">
        <f t="shared" si="416"/>
        <v>火</v>
      </c>
      <c r="DP492" t="str">
        <f t="shared" si="417"/>
        <v>光</v>
      </c>
      <c r="DQ492" t="str">
        <f t="shared" si="418"/>
        <v>水</v>
      </c>
      <c r="DR492" t="str">
        <f t="shared" si="419"/>
        <v>木</v>
      </c>
      <c r="DS492" s="28" t="s">
        <v>147</v>
      </c>
      <c r="DT492" s="28" t="s">
        <v>147</v>
      </c>
      <c r="DU492" s="28" t="s">
        <v>155</v>
      </c>
      <c r="DV492" s="28" t="s">
        <v>161</v>
      </c>
      <c r="DW492" s="28" t="s">
        <v>165</v>
      </c>
      <c r="DX492" s="28" t="s">
        <v>161</v>
      </c>
      <c r="DY492">
        <f t="shared" si="439"/>
        <v>1</v>
      </c>
      <c r="DZ492">
        <f t="shared" si="439"/>
        <v>1</v>
      </c>
      <c r="EA492">
        <f t="shared" si="439"/>
        <v>1</v>
      </c>
      <c r="EB492">
        <f t="shared" si="438"/>
        <v>2</v>
      </c>
      <c r="EC492">
        <f t="shared" si="438"/>
        <v>2</v>
      </c>
      <c r="ED492">
        <f t="shared" si="438"/>
        <v>2</v>
      </c>
      <c r="EE492">
        <v>1504031</v>
      </c>
      <c r="EF492" t="s">
        <v>211</v>
      </c>
      <c r="EG492">
        <v>1</v>
      </c>
      <c r="EV492" t="str">
        <f t="shared" si="420"/>
        <v>水剑士</v>
      </c>
      <c r="EW492" t="str">
        <f t="shared" si="421"/>
        <v>木骑兵</v>
      </c>
      <c r="EX492" t="str">
        <f t="shared" si="422"/>
        <v>火刀客</v>
      </c>
      <c r="EY492" t="str">
        <f t="shared" si="423"/>
        <v>光学者</v>
      </c>
      <c r="EZ492" t="str">
        <f t="shared" si="424"/>
        <v>水火枪手</v>
      </c>
      <c r="FA492" t="str">
        <f t="shared" si="425"/>
        <v>木修女</v>
      </c>
      <c r="FB492">
        <v>4</v>
      </c>
      <c r="FC492">
        <v>10</v>
      </c>
      <c r="FD492">
        <v>5</v>
      </c>
      <c r="FE492">
        <v>17</v>
      </c>
      <c r="FF492">
        <v>4</v>
      </c>
      <c r="FG492">
        <v>15</v>
      </c>
      <c r="FH492">
        <f t="shared" ca="1" si="426"/>
        <v>3</v>
      </c>
      <c r="FI492">
        <f t="shared" ca="1" si="426"/>
        <v>14</v>
      </c>
      <c r="FJ492">
        <f t="shared" ca="1" si="426"/>
        <v>5</v>
      </c>
      <c r="FK492">
        <f t="shared" ca="1" si="427"/>
        <v>13</v>
      </c>
      <c r="FL492">
        <f t="shared" ca="1" si="427"/>
        <v>13</v>
      </c>
      <c r="FM492">
        <f t="shared" ca="1" si="427"/>
        <v>12</v>
      </c>
      <c r="FN492">
        <f t="shared" ca="1" si="428"/>
        <v>3</v>
      </c>
      <c r="FO492">
        <f t="shared" ca="1" si="429"/>
        <v>14</v>
      </c>
      <c r="FP492">
        <f t="shared" ca="1" si="430"/>
        <v>4</v>
      </c>
      <c r="FQ492">
        <f t="shared" ca="1" si="431"/>
        <v>13</v>
      </c>
      <c r="FR492">
        <f t="shared" ca="1" si="432"/>
        <v>1</v>
      </c>
      <c r="FS492">
        <f t="shared" ca="1" si="433"/>
        <v>12</v>
      </c>
    </row>
    <row r="493" spans="1:175" ht="14.25" x14ac:dyDescent="0.15">
      <c r="A493" s="20">
        <v>2000190</v>
      </c>
      <c r="B493" s="6" t="str">
        <f t="shared" si="392"/>
        <v>2</v>
      </c>
      <c r="C493" s="7">
        <v>1002</v>
      </c>
      <c r="D493" s="1" t="str">
        <f t="shared" si="393"/>
        <v>5302134,5201133,5202133,5500133,5402133,5402132</v>
      </c>
      <c r="E493" t="str">
        <f t="shared" si="394"/>
        <v>13,13,13,13,13,13</v>
      </c>
      <c r="F493" t="str">
        <f t="shared" si="395"/>
        <v>1122,1109,1109,1109,1109,1109</v>
      </c>
      <c r="G493">
        <f t="shared" si="396"/>
        <v>17450749</v>
      </c>
      <c r="H493" s="6">
        <f>Sheet1!B493</f>
        <v>43</v>
      </c>
      <c r="I493" s="6">
        <f>Sheet1!C493</f>
        <v>5</v>
      </c>
      <c r="J493" s="6">
        <f>Sheet1!D493</f>
        <v>0</v>
      </c>
      <c r="K493" s="6">
        <f>Sheet1!E493</f>
        <v>0</v>
      </c>
      <c r="L493" s="6">
        <f>Sheet1!F493</f>
        <v>10</v>
      </c>
      <c r="P493">
        <f t="shared" si="397"/>
        <v>17450749</v>
      </c>
      <c r="Q493" s="19">
        <v>17450749.640000001</v>
      </c>
      <c r="R493" s="6" t="str">
        <f t="shared" si="398"/>
        <v>5302134,5201133,5202133,5500133,5402133,5402132</v>
      </c>
      <c r="S493" s="6" t="str">
        <f t="shared" si="399"/>
        <v>13,13,13,13,13,13</v>
      </c>
      <c r="T493" s="6" t="str">
        <f t="shared" si="400"/>
        <v>1122,1109,1109,1109,1109,1109</v>
      </c>
      <c r="U493">
        <v>5302134</v>
      </c>
      <c r="V493">
        <v>5201133</v>
      </c>
      <c r="W493">
        <v>5202133</v>
      </c>
      <c r="X493">
        <v>5500133</v>
      </c>
      <c r="Y493">
        <v>5402133</v>
      </c>
      <c r="Z493">
        <v>5402132</v>
      </c>
      <c r="AA493">
        <v>13</v>
      </c>
      <c r="AB493">
        <v>13</v>
      </c>
      <c r="AC493">
        <v>13</v>
      </c>
      <c r="AD493">
        <v>13</v>
      </c>
      <c r="AE493">
        <v>13</v>
      </c>
      <c r="AF493">
        <v>13</v>
      </c>
      <c r="AG493" s="12">
        <f t="shared" si="401"/>
        <v>1122</v>
      </c>
      <c r="AH493" s="12">
        <f t="shared" si="402"/>
        <v>1109</v>
      </c>
      <c r="AI493" s="12">
        <f t="shared" si="403"/>
        <v>1109</v>
      </c>
      <c r="AJ493" s="12">
        <f t="shared" si="404"/>
        <v>1109</v>
      </c>
      <c r="AK493" s="12">
        <f t="shared" si="405"/>
        <v>1109</v>
      </c>
      <c r="AL493" s="12">
        <f t="shared" si="406"/>
        <v>1109</v>
      </c>
      <c r="AM493" s="6">
        <f t="shared" si="391"/>
        <v>2966627.4388000001</v>
      </c>
      <c r="AN493" s="6">
        <f t="shared" si="435"/>
        <v>2896824.4402400004</v>
      </c>
      <c r="AO493" s="6">
        <f t="shared" si="435"/>
        <v>2896824.4402400004</v>
      </c>
      <c r="AP493" s="6">
        <f t="shared" si="435"/>
        <v>2896824.4402400004</v>
      </c>
      <c r="AQ493" s="6">
        <f t="shared" si="435"/>
        <v>2896824.4402400004</v>
      </c>
      <c r="AR493" s="6">
        <f t="shared" si="435"/>
        <v>2896824.4402400004</v>
      </c>
      <c r="CH493">
        <f t="shared" si="407"/>
        <v>0</v>
      </c>
      <c r="CI493" s="23" t="b">
        <f t="shared" si="437"/>
        <v>1</v>
      </c>
      <c r="CJ493" s="23" t="b">
        <f t="shared" si="437"/>
        <v>1</v>
      </c>
      <c r="CK493" s="23" t="b">
        <f t="shared" si="437"/>
        <v>1</v>
      </c>
      <c r="CL493" s="23" t="b">
        <f t="shared" si="437"/>
        <v>1</v>
      </c>
      <c r="CM493" s="23" t="b">
        <f t="shared" si="437"/>
        <v>1</v>
      </c>
      <c r="CN493" s="23" t="b">
        <f t="shared" si="437"/>
        <v>1</v>
      </c>
      <c r="CO493" t="str">
        <f t="shared" si="408"/>
        <v>5302134</v>
      </c>
      <c r="CP493" t="str">
        <f t="shared" si="409"/>
        <v>5201133</v>
      </c>
      <c r="CQ493" t="str">
        <f t="shared" si="410"/>
        <v>5202133</v>
      </c>
      <c r="CR493" t="str">
        <f t="shared" si="411"/>
        <v>5500133</v>
      </c>
      <c r="CS493" t="str">
        <f t="shared" si="412"/>
        <v>5402133</v>
      </c>
      <c r="CT493" t="str">
        <f t="shared" si="413"/>
        <v>5402132</v>
      </c>
      <c r="CU493">
        <v>13</v>
      </c>
      <c r="CV493">
        <v>13</v>
      </c>
      <c r="CW493">
        <v>13</v>
      </c>
      <c r="CX493">
        <v>13</v>
      </c>
      <c r="CY493">
        <v>13</v>
      </c>
      <c r="CZ493">
        <v>13</v>
      </c>
      <c r="DA493" s="12">
        <v>5</v>
      </c>
      <c r="DB493" s="17">
        <v>5</v>
      </c>
      <c r="DC493">
        <v>5</v>
      </c>
      <c r="DD493">
        <v>5</v>
      </c>
      <c r="DE493">
        <v>5</v>
      </c>
      <c r="DF493">
        <v>5</v>
      </c>
      <c r="DG493" s="28" t="s">
        <v>198</v>
      </c>
      <c r="DH493" s="28" t="s">
        <v>191</v>
      </c>
      <c r="DI493" s="28" t="s">
        <v>192</v>
      </c>
      <c r="DJ493" s="28" t="s">
        <v>195</v>
      </c>
      <c r="DK493" s="28" t="s">
        <v>146</v>
      </c>
      <c r="DL493" s="28" t="s">
        <v>189</v>
      </c>
      <c r="DM493" t="str">
        <f t="shared" si="414"/>
        <v>光</v>
      </c>
      <c r="DN493" t="str">
        <f t="shared" si="415"/>
        <v>木</v>
      </c>
      <c r="DO493" t="str">
        <f t="shared" si="416"/>
        <v>木</v>
      </c>
      <c r="DP493" t="str">
        <f t="shared" si="417"/>
        <v>木</v>
      </c>
      <c r="DQ493" t="str">
        <f t="shared" si="418"/>
        <v>木</v>
      </c>
      <c r="DR493" t="str">
        <f t="shared" si="419"/>
        <v>火</v>
      </c>
      <c r="DS493" s="28" t="s">
        <v>147</v>
      </c>
      <c r="DT493" s="28" t="s">
        <v>152</v>
      </c>
      <c r="DU493" s="28" t="s">
        <v>137</v>
      </c>
      <c r="DV493" s="28" t="s">
        <v>170</v>
      </c>
      <c r="DW493" s="28" t="s">
        <v>169</v>
      </c>
      <c r="DX493" s="28" t="s">
        <v>160</v>
      </c>
      <c r="DY493">
        <f t="shared" si="439"/>
        <v>1</v>
      </c>
      <c r="DZ493">
        <f t="shared" si="439"/>
        <v>1</v>
      </c>
      <c r="EA493">
        <f t="shared" si="439"/>
        <v>1</v>
      </c>
      <c r="EB493">
        <f t="shared" si="438"/>
        <v>2</v>
      </c>
      <c r="EC493">
        <f t="shared" si="438"/>
        <v>2</v>
      </c>
      <c r="ED493">
        <f t="shared" si="438"/>
        <v>2</v>
      </c>
      <c r="EE493">
        <v>1206031</v>
      </c>
      <c r="EF493" t="s">
        <v>129</v>
      </c>
      <c r="EG493">
        <v>1</v>
      </c>
      <c r="EV493" t="str">
        <f t="shared" si="420"/>
        <v>光盗贼</v>
      </c>
      <c r="EW493" t="str">
        <f t="shared" si="421"/>
        <v>木骑兵</v>
      </c>
      <c r="EX493" t="str">
        <f t="shared" si="422"/>
        <v>木维京</v>
      </c>
      <c r="EY493" t="str">
        <f t="shared" si="423"/>
        <v>木海盗</v>
      </c>
      <c r="EZ493" t="str">
        <f t="shared" si="424"/>
        <v>木女巫</v>
      </c>
      <c r="FA493" t="str">
        <f t="shared" si="425"/>
        <v>火女巫</v>
      </c>
      <c r="FB493">
        <v>14</v>
      </c>
      <c r="FC493">
        <v>10</v>
      </c>
      <c r="FD493">
        <v>11</v>
      </c>
      <c r="FE493">
        <v>13</v>
      </c>
      <c r="FF493">
        <v>12</v>
      </c>
      <c r="FG493">
        <v>7</v>
      </c>
      <c r="FH493">
        <f t="shared" ca="1" si="426"/>
        <v>4</v>
      </c>
      <c r="FI493">
        <f t="shared" ca="1" si="426"/>
        <v>6</v>
      </c>
      <c r="FJ493">
        <f t="shared" ca="1" si="426"/>
        <v>2</v>
      </c>
      <c r="FK493">
        <f t="shared" ca="1" si="427"/>
        <v>10</v>
      </c>
      <c r="FL493">
        <f t="shared" ca="1" si="427"/>
        <v>14</v>
      </c>
      <c r="FM493">
        <f t="shared" ca="1" si="427"/>
        <v>2</v>
      </c>
      <c r="FN493">
        <f t="shared" ca="1" si="428"/>
        <v>4</v>
      </c>
      <c r="FO493">
        <f t="shared" ca="1" si="429"/>
        <v>6</v>
      </c>
      <c r="FP493">
        <f t="shared" ca="1" si="430"/>
        <v>5</v>
      </c>
      <c r="FQ493">
        <f t="shared" ca="1" si="431"/>
        <v>10</v>
      </c>
      <c r="FR493">
        <f t="shared" ca="1" si="432"/>
        <v>14</v>
      </c>
      <c r="FS493">
        <f t="shared" ca="1" si="433"/>
        <v>11</v>
      </c>
    </row>
    <row r="494" spans="1:175" ht="14.25" x14ac:dyDescent="0.15">
      <c r="A494" s="20">
        <v>2000191</v>
      </c>
      <c r="B494" s="6" t="str">
        <f t="shared" si="392"/>
        <v>2</v>
      </c>
      <c r="C494" s="7">
        <v>1002</v>
      </c>
      <c r="D494" s="1" t="str">
        <f t="shared" si="393"/>
        <v>5301133,5200133,5202133,5402131,5401131,5502133</v>
      </c>
      <c r="E494" t="str">
        <f t="shared" si="394"/>
        <v>13,13,13,13,13,13</v>
      </c>
      <c r="F494" t="str">
        <f t="shared" si="395"/>
        <v>1127,1114,1114,1114,1114,1114</v>
      </c>
      <c r="G494">
        <f t="shared" si="396"/>
        <v>17599491</v>
      </c>
      <c r="H494" s="6">
        <f>Sheet1!B494</f>
        <v>1</v>
      </c>
      <c r="I494" s="6">
        <f>Sheet1!C494</f>
        <v>0</v>
      </c>
      <c r="J494" s="6">
        <f>Sheet1!D494</f>
        <v>0</v>
      </c>
      <c r="K494" s="6">
        <f>Sheet1!E494</f>
        <v>0</v>
      </c>
      <c r="L494" s="6">
        <f>Sheet1!F494</f>
        <v>55000</v>
      </c>
      <c r="P494">
        <f t="shared" si="397"/>
        <v>17599491</v>
      </c>
      <c r="Q494" s="19">
        <v>17599491.100000001</v>
      </c>
      <c r="R494" s="6" t="str">
        <f t="shared" si="398"/>
        <v>5301133,5200133,5202133,5402131,5401131,5502133</v>
      </c>
      <c r="S494" s="6" t="str">
        <f t="shared" si="399"/>
        <v>13,13,13,13,13,13</v>
      </c>
      <c r="T494" s="6" t="str">
        <f t="shared" si="400"/>
        <v>1127,1114,1114,1114,1114,1114</v>
      </c>
      <c r="U494">
        <v>5301133</v>
      </c>
      <c r="V494">
        <v>5200133</v>
      </c>
      <c r="W494">
        <v>5202133</v>
      </c>
      <c r="X494">
        <v>5402131</v>
      </c>
      <c r="Y494">
        <v>5401131</v>
      </c>
      <c r="Z494">
        <v>5502133</v>
      </c>
      <c r="AA494">
        <v>13</v>
      </c>
      <c r="AB494">
        <v>13</v>
      </c>
      <c r="AC494">
        <v>13</v>
      </c>
      <c r="AD494">
        <v>13</v>
      </c>
      <c r="AE494">
        <v>13</v>
      </c>
      <c r="AF494">
        <v>13</v>
      </c>
      <c r="AG494" s="12">
        <f t="shared" si="401"/>
        <v>1127</v>
      </c>
      <c r="AH494" s="12">
        <f t="shared" si="402"/>
        <v>1114</v>
      </c>
      <c r="AI494" s="12">
        <f t="shared" si="403"/>
        <v>1114</v>
      </c>
      <c r="AJ494" s="12">
        <f t="shared" si="404"/>
        <v>1114</v>
      </c>
      <c r="AK494" s="12">
        <f t="shared" si="405"/>
        <v>1114</v>
      </c>
      <c r="AL494" s="12">
        <f t="shared" si="406"/>
        <v>1114</v>
      </c>
      <c r="AM494" s="6">
        <f t="shared" si="391"/>
        <v>2991913.4870000007</v>
      </c>
      <c r="AN494" s="6">
        <f t="shared" si="435"/>
        <v>2921515.5226000003</v>
      </c>
      <c r="AO494" s="6">
        <f t="shared" si="435"/>
        <v>2921515.5226000003</v>
      </c>
      <c r="AP494" s="6">
        <f t="shared" si="435"/>
        <v>2921515.5226000003</v>
      </c>
      <c r="AQ494" s="6">
        <f t="shared" si="435"/>
        <v>2921515.5226000003</v>
      </c>
      <c r="AR494" s="6">
        <f t="shared" si="435"/>
        <v>2921515.5226000003</v>
      </c>
      <c r="CH494">
        <f t="shared" si="407"/>
        <v>1</v>
      </c>
      <c r="CI494" s="23" t="b">
        <f t="shared" si="437"/>
        <v>1</v>
      </c>
      <c r="CJ494" s="23" t="b">
        <f t="shared" si="437"/>
        <v>1</v>
      </c>
      <c r="CK494" s="23" t="b">
        <f t="shared" si="437"/>
        <v>1</v>
      </c>
      <c r="CL494" s="23" t="b">
        <f t="shared" si="437"/>
        <v>1</v>
      </c>
      <c r="CM494" s="23" t="b">
        <f t="shared" si="437"/>
        <v>1</v>
      </c>
      <c r="CN494" s="23" t="b">
        <f t="shared" si="437"/>
        <v>1</v>
      </c>
      <c r="CO494" t="str">
        <f t="shared" si="408"/>
        <v>5301133</v>
      </c>
      <c r="CP494" t="str">
        <f t="shared" si="409"/>
        <v>5200133</v>
      </c>
      <c r="CQ494" t="str">
        <f t="shared" si="410"/>
        <v>5202133</v>
      </c>
      <c r="CR494" t="str">
        <f t="shared" si="411"/>
        <v>5402131</v>
      </c>
      <c r="CS494" t="str">
        <f t="shared" si="412"/>
        <v>5401131</v>
      </c>
      <c r="CT494" t="str">
        <f t="shared" si="413"/>
        <v>5502133</v>
      </c>
      <c r="CU494">
        <v>13</v>
      </c>
      <c r="CV494">
        <v>13</v>
      </c>
      <c r="CW494">
        <v>13</v>
      </c>
      <c r="CX494">
        <v>13</v>
      </c>
      <c r="CY494">
        <v>13</v>
      </c>
      <c r="CZ494">
        <v>13</v>
      </c>
      <c r="DA494" s="12">
        <v>5</v>
      </c>
      <c r="DB494" s="17">
        <v>5</v>
      </c>
      <c r="DC494">
        <v>5</v>
      </c>
      <c r="DD494">
        <v>5</v>
      </c>
      <c r="DE494">
        <v>5</v>
      </c>
      <c r="DF494">
        <v>5</v>
      </c>
      <c r="DG494" s="28" t="s">
        <v>193</v>
      </c>
      <c r="DH494" s="28" t="s">
        <v>142</v>
      </c>
      <c r="DI494" s="28" t="s">
        <v>192</v>
      </c>
      <c r="DJ494" s="28" t="s">
        <v>182</v>
      </c>
      <c r="DK494" s="28" t="s">
        <v>144</v>
      </c>
      <c r="DL494" s="28" t="s">
        <v>196</v>
      </c>
      <c r="DM494" t="str">
        <f t="shared" si="414"/>
        <v>木</v>
      </c>
      <c r="DN494" t="str">
        <f t="shared" si="415"/>
        <v>木</v>
      </c>
      <c r="DO494" t="str">
        <f t="shared" si="416"/>
        <v>木</v>
      </c>
      <c r="DP494" t="str">
        <f t="shared" si="417"/>
        <v>水</v>
      </c>
      <c r="DQ494" t="str">
        <f t="shared" si="418"/>
        <v>水</v>
      </c>
      <c r="DR494" t="str">
        <f t="shared" si="419"/>
        <v>木</v>
      </c>
      <c r="DS494" s="28" t="s">
        <v>145</v>
      </c>
      <c r="DT494" s="28" t="s">
        <v>147</v>
      </c>
      <c r="DU494" s="28" t="s">
        <v>155</v>
      </c>
      <c r="DV494" s="28" t="s">
        <v>164</v>
      </c>
      <c r="DW494" s="28" t="s">
        <v>160</v>
      </c>
      <c r="DX494" s="28" t="s">
        <v>160</v>
      </c>
      <c r="DY494">
        <f t="shared" si="439"/>
        <v>1</v>
      </c>
      <c r="DZ494">
        <f t="shared" si="439"/>
        <v>1</v>
      </c>
      <c r="EA494">
        <f t="shared" si="439"/>
        <v>1</v>
      </c>
      <c r="EB494">
        <f t="shared" si="438"/>
        <v>2</v>
      </c>
      <c r="EC494">
        <f t="shared" si="438"/>
        <v>2</v>
      </c>
      <c r="ED494">
        <f t="shared" si="438"/>
        <v>2</v>
      </c>
      <c r="EE494">
        <v>1406031</v>
      </c>
      <c r="EF494" t="s">
        <v>158</v>
      </c>
      <c r="EG494">
        <v>2</v>
      </c>
      <c r="EV494" t="str">
        <f t="shared" si="420"/>
        <v>木剑士</v>
      </c>
      <c r="EW494" t="str">
        <f t="shared" si="421"/>
        <v>木刀客</v>
      </c>
      <c r="EX494" t="str">
        <f t="shared" si="422"/>
        <v>木维京</v>
      </c>
      <c r="EY494" t="str">
        <f t="shared" si="423"/>
        <v>水女巫</v>
      </c>
      <c r="EZ494" t="str">
        <f t="shared" si="424"/>
        <v>水魔法师</v>
      </c>
      <c r="FA494" t="str">
        <f t="shared" si="425"/>
        <v>木火枪手</v>
      </c>
      <c r="FB494">
        <v>12</v>
      </c>
      <c r="FC494">
        <v>9</v>
      </c>
      <c r="FD494">
        <v>11</v>
      </c>
      <c r="FE494">
        <v>2</v>
      </c>
      <c r="FF494">
        <v>1</v>
      </c>
      <c r="FG494">
        <v>14</v>
      </c>
      <c r="FH494">
        <f t="shared" ca="1" si="426"/>
        <v>4</v>
      </c>
      <c r="FI494">
        <f t="shared" ca="1" si="426"/>
        <v>7</v>
      </c>
      <c r="FJ494">
        <f t="shared" ca="1" si="426"/>
        <v>3</v>
      </c>
      <c r="FK494">
        <f t="shared" ca="1" si="427"/>
        <v>15</v>
      </c>
      <c r="FL494">
        <f t="shared" ca="1" si="427"/>
        <v>11</v>
      </c>
      <c r="FM494">
        <f t="shared" ca="1" si="427"/>
        <v>6</v>
      </c>
      <c r="FN494">
        <f t="shared" ca="1" si="428"/>
        <v>4</v>
      </c>
      <c r="FO494">
        <f t="shared" ca="1" si="429"/>
        <v>7</v>
      </c>
      <c r="FP494">
        <f t="shared" ca="1" si="430"/>
        <v>5</v>
      </c>
      <c r="FQ494">
        <f t="shared" ca="1" si="431"/>
        <v>15</v>
      </c>
      <c r="FR494">
        <f t="shared" ca="1" si="432"/>
        <v>11</v>
      </c>
      <c r="FS494">
        <f t="shared" ca="1" si="433"/>
        <v>13</v>
      </c>
    </row>
    <row r="495" spans="1:175" ht="14.25" x14ac:dyDescent="0.15">
      <c r="A495" s="20">
        <v>2000192</v>
      </c>
      <c r="B495" s="6" t="str">
        <f t="shared" si="392"/>
        <v>2</v>
      </c>
      <c r="C495" s="7">
        <v>1002</v>
      </c>
      <c r="D495" s="1" t="str">
        <f t="shared" si="393"/>
        <v>5301131,5302135,5201134,5401132,5502131,5601131</v>
      </c>
      <c r="E495" t="str">
        <f t="shared" si="394"/>
        <v>13,13,13,13,13,13</v>
      </c>
      <c r="F495" t="str">
        <f t="shared" si="395"/>
        <v>1132,1118,1118,1118,1118,1118</v>
      </c>
      <c r="G495">
        <f t="shared" si="396"/>
        <v>17749035</v>
      </c>
      <c r="H495" s="6">
        <f>Sheet1!B495</f>
        <v>9</v>
      </c>
      <c r="I495" s="6">
        <f>Sheet1!C495</f>
        <v>0</v>
      </c>
      <c r="J495" s="6">
        <f>Sheet1!D495</f>
        <v>0</v>
      </c>
      <c r="K495" s="6">
        <f>Sheet1!E495</f>
        <v>0</v>
      </c>
      <c r="L495" s="6">
        <f>Sheet1!F495</f>
        <v>200</v>
      </c>
      <c r="P495">
        <f t="shared" si="397"/>
        <v>17749035</v>
      </c>
      <c r="Q495" s="19">
        <v>17749035.879999999</v>
      </c>
      <c r="R495" s="6" t="str">
        <f t="shared" si="398"/>
        <v>5301131,5302135,5201134,5401132,5502131,5601131</v>
      </c>
      <c r="S495" s="6" t="str">
        <f t="shared" si="399"/>
        <v>13,13,13,13,13,13</v>
      </c>
      <c r="T495" s="6" t="str">
        <f t="shared" si="400"/>
        <v>1132,1118,1118,1118,1118,1118</v>
      </c>
      <c r="U495">
        <v>5301131</v>
      </c>
      <c r="V495">
        <v>5302135</v>
      </c>
      <c r="W495">
        <v>5201134</v>
      </c>
      <c r="X495">
        <v>5401132</v>
      </c>
      <c r="Y495">
        <v>5502131</v>
      </c>
      <c r="Z495">
        <v>5601131</v>
      </c>
      <c r="AA495">
        <v>13</v>
      </c>
      <c r="AB495">
        <v>13</v>
      </c>
      <c r="AC495">
        <v>13</v>
      </c>
      <c r="AD495">
        <v>13</v>
      </c>
      <c r="AE495">
        <v>13</v>
      </c>
      <c r="AF495">
        <v>13</v>
      </c>
      <c r="AG495" s="12">
        <f t="shared" si="401"/>
        <v>1132</v>
      </c>
      <c r="AH495" s="12">
        <f t="shared" si="402"/>
        <v>1118</v>
      </c>
      <c r="AI495" s="12">
        <f t="shared" si="403"/>
        <v>1118</v>
      </c>
      <c r="AJ495" s="12">
        <f t="shared" si="404"/>
        <v>1118</v>
      </c>
      <c r="AK495" s="12">
        <f t="shared" si="405"/>
        <v>1118</v>
      </c>
      <c r="AL495" s="12">
        <f t="shared" si="406"/>
        <v>1118</v>
      </c>
      <c r="AM495" s="6">
        <f t="shared" si="391"/>
        <v>3017336.0995999998</v>
      </c>
      <c r="AN495" s="6">
        <f t="shared" si="435"/>
        <v>2946339.9560799999</v>
      </c>
      <c r="AO495" s="6">
        <f t="shared" si="435"/>
        <v>2946339.9560799999</v>
      </c>
      <c r="AP495" s="6">
        <f t="shared" si="435"/>
        <v>2946339.9560799999</v>
      </c>
      <c r="AQ495" s="6">
        <f t="shared" si="435"/>
        <v>2946339.9560799999</v>
      </c>
      <c r="AR495" s="6">
        <f t="shared" si="435"/>
        <v>2946339.9560799999</v>
      </c>
      <c r="CH495">
        <f t="shared" si="407"/>
        <v>2</v>
      </c>
      <c r="CI495" s="23" t="b">
        <f t="shared" si="437"/>
        <v>1</v>
      </c>
      <c r="CJ495" s="23" t="b">
        <f t="shared" si="437"/>
        <v>1</v>
      </c>
      <c r="CK495" s="23" t="b">
        <f t="shared" si="437"/>
        <v>1</v>
      </c>
      <c r="CL495" s="23" t="b">
        <f t="shared" si="437"/>
        <v>1</v>
      </c>
      <c r="CM495" s="23" t="b">
        <f t="shared" si="437"/>
        <v>1</v>
      </c>
      <c r="CN495" s="23" t="b">
        <f t="shared" si="437"/>
        <v>1</v>
      </c>
      <c r="CO495" t="str">
        <f t="shared" si="408"/>
        <v>5301131</v>
      </c>
      <c r="CP495" t="str">
        <f t="shared" si="409"/>
        <v>5302135</v>
      </c>
      <c r="CQ495" t="str">
        <f t="shared" si="410"/>
        <v>5201134</v>
      </c>
      <c r="CR495" t="str">
        <f t="shared" si="411"/>
        <v>5401132</v>
      </c>
      <c r="CS495" t="str">
        <f t="shared" si="412"/>
        <v>5502131</v>
      </c>
      <c r="CT495" t="str">
        <f t="shared" si="413"/>
        <v>5601131</v>
      </c>
      <c r="CU495">
        <v>13</v>
      </c>
      <c r="CV495">
        <v>13</v>
      </c>
      <c r="CW495">
        <v>13</v>
      </c>
      <c r="CX495">
        <v>13</v>
      </c>
      <c r="CY495">
        <v>13</v>
      </c>
      <c r="CZ495">
        <v>13</v>
      </c>
      <c r="DA495" s="12">
        <v>5</v>
      </c>
      <c r="DB495" s="17">
        <v>5</v>
      </c>
      <c r="DC495">
        <v>5</v>
      </c>
      <c r="DD495">
        <v>5</v>
      </c>
      <c r="DE495">
        <v>5</v>
      </c>
      <c r="DF495">
        <v>5</v>
      </c>
      <c r="DG495" s="23" t="s">
        <v>128</v>
      </c>
      <c r="DH495" s="23" t="s">
        <v>199</v>
      </c>
      <c r="DI495" s="23" t="s">
        <v>197</v>
      </c>
      <c r="DJ495" s="23" t="s">
        <v>188</v>
      </c>
      <c r="DK495" s="23" t="s">
        <v>130</v>
      </c>
      <c r="DL495" s="23" t="s">
        <v>184</v>
      </c>
      <c r="DM495" t="str">
        <f t="shared" si="414"/>
        <v>水</v>
      </c>
      <c r="DN495" t="str">
        <f t="shared" si="415"/>
        <v>暗</v>
      </c>
      <c r="DO495" t="str">
        <f t="shared" si="416"/>
        <v>光</v>
      </c>
      <c r="DP495" t="str">
        <f t="shared" si="417"/>
        <v>火</v>
      </c>
      <c r="DQ495" t="str">
        <f t="shared" si="418"/>
        <v>水</v>
      </c>
      <c r="DR495" t="str">
        <f t="shared" si="419"/>
        <v>水</v>
      </c>
      <c r="DS495" s="23" t="s">
        <v>155</v>
      </c>
      <c r="DT495" s="23" t="s">
        <v>155</v>
      </c>
      <c r="DU495" s="23" t="s">
        <v>155</v>
      </c>
      <c r="DV495" s="23" t="s">
        <v>165</v>
      </c>
      <c r="DW495" s="23" t="s">
        <v>165</v>
      </c>
      <c r="DX495" s="23" t="s">
        <v>165</v>
      </c>
      <c r="DY495">
        <f t="shared" si="439"/>
        <v>1</v>
      </c>
      <c r="DZ495">
        <f t="shared" si="439"/>
        <v>1</v>
      </c>
      <c r="EA495">
        <f t="shared" si="439"/>
        <v>1</v>
      </c>
      <c r="EB495">
        <f t="shared" si="438"/>
        <v>2</v>
      </c>
      <c r="EC495">
        <f t="shared" si="438"/>
        <v>2</v>
      </c>
      <c r="ED495">
        <f t="shared" si="438"/>
        <v>2</v>
      </c>
      <c r="EE495">
        <v>1204031</v>
      </c>
      <c r="EF495" t="s">
        <v>212</v>
      </c>
      <c r="EG495">
        <v>1</v>
      </c>
      <c r="EV495" t="str">
        <f t="shared" si="420"/>
        <v>水剑士</v>
      </c>
      <c r="EW495" t="str">
        <f t="shared" si="421"/>
        <v>暗盗贼</v>
      </c>
      <c r="EX495" t="str">
        <f t="shared" si="422"/>
        <v>光骑兵</v>
      </c>
      <c r="EY495" t="str">
        <f t="shared" si="423"/>
        <v>火魔法师</v>
      </c>
      <c r="EZ495" t="str">
        <f t="shared" si="424"/>
        <v>水火枪手</v>
      </c>
      <c r="FA495" t="str">
        <f t="shared" si="425"/>
        <v>水修女</v>
      </c>
      <c r="FB495">
        <v>4</v>
      </c>
      <c r="FC495">
        <v>18</v>
      </c>
      <c r="FD495">
        <v>13</v>
      </c>
      <c r="FE495">
        <v>6</v>
      </c>
      <c r="FF495">
        <v>4</v>
      </c>
      <c r="FG495">
        <v>5</v>
      </c>
      <c r="FH495">
        <f t="shared" ca="1" si="426"/>
        <v>14</v>
      </c>
      <c r="FI495">
        <f t="shared" ca="1" si="426"/>
        <v>13</v>
      </c>
      <c r="FJ495">
        <f t="shared" ca="1" si="426"/>
        <v>3</v>
      </c>
      <c r="FK495">
        <f t="shared" ca="1" si="427"/>
        <v>3</v>
      </c>
      <c r="FL495">
        <f t="shared" ca="1" si="427"/>
        <v>16</v>
      </c>
      <c r="FM495">
        <f t="shared" ca="1" si="427"/>
        <v>14</v>
      </c>
      <c r="FN495">
        <f t="shared" ca="1" si="428"/>
        <v>14</v>
      </c>
      <c r="FO495">
        <f t="shared" ca="1" si="429"/>
        <v>13</v>
      </c>
      <c r="FP495">
        <f t="shared" ca="1" si="430"/>
        <v>2</v>
      </c>
      <c r="FQ495">
        <f t="shared" ca="1" si="431"/>
        <v>3</v>
      </c>
      <c r="FR495">
        <f t="shared" ca="1" si="432"/>
        <v>16</v>
      </c>
      <c r="FS495">
        <f t="shared" ca="1" si="433"/>
        <v>12</v>
      </c>
    </row>
    <row r="496" spans="1:175" ht="14.25" x14ac:dyDescent="0.15">
      <c r="A496" s="20">
        <v>2000193</v>
      </c>
      <c r="B496" s="6" t="str">
        <f t="shared" si="392"/>
        <v>2</v>
      </c>
      <c r="C496" s="7">
        <v>1002</v>
      </c>
      <c r="D496" s="1" t="str">
        <f t="shared" si="393"/>
        <v>5202131,5202133,5200132,5402132,5401132,5500132</v>
      </c>
      <c r="E496" t="str">
        <f t="shared" si="394"/>
        <v>13,13,13,13,13,13</v>
      </c>
      <c r="F496" t="str">
        <f t="shared" si="395"/>
        <v>1137,1123,1123,1123,1123,1123</v>
      </c>
      <c r="G496">
        <f t="shared" si="396"/>
        <v>17899384</v>
      </c>
      <c r="H496" s="6">
        <f>Sheet1!B496</f>
        <v>1</v>
      </c>
      <c r="I496" s="6">
        <f>Sheet1!C496</f>
        <v>0</v>
      </c>
      <c r="J496" s="6">
        <f>Sheet1!D496</f>
        <v>0</v>
      </c>
      <c r="K496" s="6">
        <f>Sheet1!E496</f>
        <v>0</v>
      </c>
      <c r="L496" s="6">
        <f>Sheet1!F496</f>
        <v>55000</v>
      </c>
      <c r="P496">
        <f t="shared" si="397"/>
        <v>17899384</v>
      </c>
      <c r="Q496" s="19">
        <v>17899384.120000001</v>
      </c>
      <c r="R496" s="6" t="str">
        <f t="shared" si="398"/>
        <v>5202131,5202133,5200132,5402132,5401132,5500132</v>
      </c>
      <c r="S496" s="6" t="str">
        <f t="shared" si="399"/>
        <v>13,13,13,13,13,13</v>
      </c>
      <c r="T496" s="6" t="str">
        <f t="shared" si="400"/>
        <v>1137,1123,1123,1123,1123,1123</v>
      </c>
      <c r="U496">
        <v>5202131</v>
      </c>
      <c r="V496">
        <v>5202133</v>
      </c>
      <c r="W496">
        <v>5200132</v>
      </c>
      <c r="X496">
        <v>5402132</v>
      </c>
      <c r="Y496">
        <v>5401132</v>
      </c>
      <c r="Z496">
        <v>5500132</v>
      </c>
      <c r="AA496">
        <v>13</v>
      </c>
      <c r="AB496">
        <v>13</v>
      </c>
      <c r="AC496">
        <v>13</v>
      </c>
      <c r="AD496">
        <v>13</v>
      </c>
      <c r="AE496">
        <v>13</v>
      </c>
      <c r="AF496">
        <v>13</v>
      </c>
      <c r="AG496" s="12">
        <f t="shared" si="401"/>
        <v>1137</v>
      </c>
      <c r="AH496" s="12">
        <f t="shared" si="402"/>
        <v>1123</v>
      </c>
      <c r="AI496" s="12">
        <f t="shared" si="403"/>
        <v>1123</v>
      </c>
      <c r="AJ496" s="12">
        <f t="shared" si="404"/>
        <v>1123</v>
      </c>
      <c r="AK496" s="12">
        <f t="shared" si="405"/>
        <v>1123</v>
      </c>
      <c r="AL496" s="12">
        <f t="shared" si="406"/>
        <v>1123</v>
      </c>
      <c r="AM496" s="6">
        <f t="shared" si="391"/>
        <v>3042895.3004000005</v>
      </c>
      <c r="AN496" s="6">
        <f t="shared" si="435"/>
        <v>2971297.7639200003</v>
      </c>
      <c r="AO496" s="6">
        <f t="shared" si="435"/>
        <v>2971297.7639200003</v>
      </c>
      <c r="AP496" s="6">
        <f t="shared" si="435"/>
        <v>2971297.7639200003</v>
      </c>
      <c r="AQ496" s="6">
        <f t="shared" si="435"/>
        <v>2971297.7639200003</v>
      </c>
      <c r="AR496" s="6">
        <f t="shared" si="435"/>
        <v>2971297.7639200003</v>
      </c>
      <c r="CH496">
        <f t="shared" si="407"/>
        <v>3</v>
      </c>
      <c r="CI496" s="23" t="b">
        <f t="shared" si="437"/>
        <v>1</v>
      </c>
      <c r="CJ496" s="23" t="b">
        <f t="shared" si="437"/>
        <v>1</v>
      </c>
      <c r="CK496" s="23" t="b">
        <f t="shared" si="437"/>
        <v>1</v>
      </c>
      <c r="CL496" s="23" t="b">
        <f t="shared" si="437"/>
        <v>1</v>
      </c>
      <c r="CM496" s="23" t="b">
        <f t="shared" si="437"/>
        <v>1</v>
      </c>
      <c r="CN496" s="23" t="b">
        <f t="shared" si="437"/>
        <v>1</v>
      </c>
      <c r="CO496" t="str">
        <f t="shared" si="408"/>
        <v>5202131</v>
      </c>
      <c r="CP496" t="str">
        <f t="shared" si="409"/>
        <v>5202133</v>
      </c>
      <c r="CQ496" t="str">
        <f t="shared" si="410"/>
        <v>5200132</v>
      </c>
      <c r="CR496" t="str">
        <f t="shared" si="411"/>
        <v>5402132</v>
      </c>
      <c r="CS496" t="str">
        <f t="shared" si="412"/>
        <v>5401132</v>
      </c>
      <c r="CT496" t="str">
        <f t="shared" si="413"/>
        <v>5500132</v>
      </c>
      <c r="CU496">
        <v>13</v>
      </c>
      <c r="CV496">
        <v>13</v>
      </c>
      <c r="CW496">
        <v>13</v>
      </c>
      <c r="CX496">
        <v>13</v>
      </c>
      <c r="CY496">
        <v>13</v>
      </c>
      <c r="CZ496">
        <v>13</v>
      </c>
      <c r="DA496" s="12">
        <v>5</v>
      </c>
      <c r="DB496" s="17">
        <v>5</v>
      </c>
      <c r="DC496">
        <v>5</v>
      </c>
      <c r="DD496">
        <v>5</v>
      </c>
      <c r="DE496">
        <v>5</v>
      </c>
      <c r="DF496">
        <v>5</v>
      </c>
      <c r="DG496" s="23" t="s">
        <v>126</v>
      </c>
      <c r="DH496" s="23" t="s">
        <v>192</v>
      </c>
      <c r="DI496" s="23" t="s">
        <v>185</v>
      </c>
      <c r="DJ496" s="28" t="s">
        <v>189</v>
      </c>
      <c r="DK496" s="28" t="s">
        <v>188</v>
      </c>
      <c r="DL496" s="28" t="s">
        <v>138</v>
      </c>
      <c r="DM496" t="str">
        <f t="shared" si="414"/>
        <v>水</v>
      </c>
      <c r="DN496" t="str">
        <f t="shared" si="415"/>
        <v>木</v>
      </c>
      <c r="DO496" t="str">
        <f t="shared" si="416"/>
        <v>火</v>
      </c>
      <c r="DP496" t="str">
        <f t="shared" si="417"/>
        <v>火</v>
      </c>
      <c r="DQ496" t="str">
        <f t="shared" si="418"/>
        <v>火</v>
      </c>
      <c r="DR496" t="str">
        <f t="shared" si="419"/>
        <v>火</v>
      </c>
      <c r="DS496" s="23" t="s">
        <v>145</v>
      </c>
      <c r="DT496" s="23" t="s">
        <v>145</v>
      </c>
      <c r="DU496" s="23" t="s">
        <v>145</v>
      </c>
      <c r="DV496" s="28" t="s">
        <v>170</v>
      </c>
      <c r="DW496" s="28" t="s">
        <v>165</v>
      </c>
      <c r="DX496" s="28" t="s">
        <v>165</v>
      </c>
      <c r="DY496">
        <f t="shared" si="439"/>
        <v>1</v>
      </c>
      <c r="DZ496">
        <f t="shared" si="439"/>
        <v>1</v>
      </c>
      <c r="EA496">
        <f t="shared" si="439"/>
        <v>1</v>
      </c>
      <c r="EB496">
        <f t="shared" si="438"/>
        <v>2</v>
      </c>
      <c r="EC496">
        <f t="shared" si="438"/>
        <v>2</v>
      </c>
      <c r="ED496">
        <f t="shared" si="438"/>
        <v>2</v>
      </c>
      <c r="EE496">
        <v>1404031</v>
      </c>
      <c r="EF496" t="s">
        <v>213</v>
      </c>
      <c r="EG496">
        <v>2</v>
      </c>
      <c r="EV496" t="str">
        <f t="shared" si="420"/>
        <v>水维京</v>
      </c>
      <c r="EW496" t="str">
        <f t="shared" si="421"/>
        <v>木维京</v>
      </c>
      <c r="EX496" t="str">
        <f t="shared" si="422"/>
        <v>火刀客</v>
      </c>
      <c r="EY496" t="str">
        <f t="shared" si="423"/>
        <v>火女巫</v>
      </c>
      <c r="EZ496" t="str">
        <f t="shared" si="424"/>
        <v>火魔法师</v>
      </c>
      <c r="FA496" t="str">
        <f t="shared" si="425"/>
        <v>火海盗</v>
      </c>
      <c r="FB496">
        <v>3</v>
      </c>
      <c r="FC496">
        <v>11</v>
      </c>
      <c r="FD496">
        <v>5</v>
      </c>
      <c r="FE496">
        <v>7</v>
      </c>
      <c r="FF496">
        <v>6</v>
      </c>
      <c r="FG496">
        <v>8</v>
      </c>
      <c r="FH496">
        <f t="shared" ca="1" si="426"/>
        <v>13</v>
      </c>
      <c r="FI496">
        <f t="shared" ca="1" si="426"/>
        <v>11</v>
      </c>
      <c r="FJ496">
        <f t="shared" ca="1" si="426"/>
        <v>18</v>
      </c>
      <c r="FK496">
        <f t="shared" ca="1" si="427"/>
        <v>3</v>
      </c>
      <c r="FL496">
        <f t="shared" ca="1" si="427"/>
        <v>19</v>
      </c>
      <c r="FM496">
        <f t="shared" ca="1" si="427"/>
        <v>14</v>
      </c>
      <c r="FN496">
        <f t="shared" ca="1" si="428"/>
        <v>13</v>
      </c>
      <c r="FO496">
        <f t="shared" ca="1" si="429"/>
        <v>11</v>
      </c>
      <c r="FP496">
        <f t="shared" ca="1" si="430"/>
        <v>12</v>
      </c>
      <c r="FQ496">
        <f t="shared" ca="1" si="431"/>
        <v>3</v>
      </c>
      <c r="FR496">
        <f t="shared" ca="1" si="432"/>
        <v>19</v>
      </c>
      <c r="FS496">
        <f t="shared" ca="1" si="433"/>
        <v>7</v>
      </c>
    </row>
    <row r="497" spans="1:175" ht="14.25" x14ac:dyDescent="0.15">
      <c r="A497" s="20">
        <v>2000194</v>
      </c>
      <c r="B497" s="6" t="str">
        <f t="shared" si="392"/>
        <v>2</v>
      </c>
      <c r="C497" s="7">
        <v>1002</v>
      </c>
      <c r="D497" s="1" t="str">
        <f t="shared" si="393"/>
        <v>5202135,5200132,5200133,5402133,5500132,5401133</v>
      </c>
      <c r="E497" t="str">
        <f t="shared" si="394"/>
        <v>13,13,13,13,13,13</v>
      </c>
      <c r="F497" t="str">
        <f t="shared" si="395"/>
        <v>1142,1128,1128,1128,1128,1128</v>
      </c>
      <c r="G497">
        <f t="shared" si="396"/>
        <v>18050541</v>
      </c>
      <c r="H497" s="6">
        <f>Sheet1!B497</f>
        <v>12</v>
      </c>
      <c r="I497" s="6">
        <f>Sheet1!C497</f>
        <v>0</v>
      </c>
      <c r="J497" s="6">
        <f>Sheet1!D497</f>
        <v>0</v>
      </c>
      <c r="K497" s="6">
        <f>Sheet1!E497</f>
        <v>0</v>
      </c>
      <c r="L497" s="6">
        <f>Sheet1!F497</f>
        <v>100</v>
      </c>
      <c r="P497">
        <f t="shared" si="397"/>
        <v>18050541</v>
      </c>
      <c r="Q497" s="19">
        <v>18050541.57</v>
      </c>
      <c r="R497" s="6" t="str">
        <f t="shared" si="398"/>
        <v>5202135,5200132,5200133,5402133,5500132,5401133</v>
      </c>
      <c r="S497" s="6" t="str">
        <f t="shared" si="399"/>
        <v>13,13,13,13,13,13</v>
      </c>
      <c r="T497" s="6" t="str">
        <f t="shared" si="400"/>
        <v>1142,1128,1128,1128,1128,1128</v>
      </c>
      <c r="U497">
        <v>5202135</v>
      </c>
      <c r="V497">
        <v>5200132</v>
      </c>
      <c r="W497">
        <v>5200133</v>
      </c>
      <c r="X497">
        <v>5402133</v>
      </c>
      <c r="Y497">
        <v>5500132</v>
      </c>
      <c r="Z497">
        <v>5401133</v>
      </c>
      <c r="AA497">
        <v>13</v>
      </c>
      <c r="AB497">
        <v>13</v>
      </c>
      <c r="AC497">
        <v>13</v>
      </c>
      <c r="AD497">
        <v>13</v>
      </c>
      <c r="AE497">
        <v>13</v>
      </c>
      <c r="AF497">
        <v>13</v>
      </c>
      <c r="AG497" s="12">
        <f t="shared" si="401"/>
        <v>1142</v>
      </c>
      <c r="AH497" s="12">
        <f t="shared" si="402"/>
        <v>1128</v>
      </c>
      <c r="AI497" s="12">
        <f t="shared" si="403"/>
        <v>1128</v>
      </c>
      <c r="AJ497" s="12">
        <f t="shared" si="404"/>
        <v>1128</v>
      </c>
      <c r="AK497" s="12">
        <f t="shared" si="405"/>
        <v>1128</v>
      </c>
      <c r="AL497" s="12">
        <f t="shared" si="406"/>
        <v>1128</v>
      </c>
      <c r="AM497" s="6">
        <f t="shared" si="391"/>
        <v>3068592.0669000004</v>
      </c>
      <c r="AN497" s="6">
        <f t="shared" si="435"/>
        <v>2996389.9006200004</v>
      </c>
      <c r="AO497" s="6">
        <f t="shared" si="435"/>
        <v>2996389.9006200004</v>
      </c>
      <c r="AP497" s="6">
        <f t="shared" si="435"/>
        <v>2996389.9006200004</v>
      </c>
      <c r="AQ497" s="6">
        <f t="shared" si="435"/>
        <v>2996389.9006200004</v>
      </c>
      <c r="AR497" s="6">
        <f t="shared" si="435"/>
        <v>2996389.9006200004</v>
      </c>
      <c r="CH497">
        <f t="shared" si="407"/>
        <v>4</v>
      </c>
      <c r="CI497" s="23" t="b">
        <f t="shared" si="437"/>
        <v>1</v>
      </c>
      <c r="CJ497" s="23" t="b">
        <f t="shared" si="437"/>
        <v>1</v>
      </c>
      <c r="CK497" s="23" t="b">
        <f t="shared" si="437"/>
        <v>1</v>
      </c>
      <c r="CL497" s="23" t="b">
        <f t="shared" si="437"/>
        <v>1</v>
      </c>
      <c r="CM497" s="23" t="b">
        <f t="shared" si="437"/>
        <v>1</v>
      </c>
      <c r="CN497" s="23" t="b">
        <f t="shared" si="437"/>
        <v>1</v>
      </c>
      <c r="CO497" t="str">
        <f t="shared" si="408"/>
        <v>5202135</v>
      </c>
      <c r="CP497" t="str">
        <f t="shared" si="409"/>
        <v>5200132</v>
      </c>
      <c r="CQ497" t="str">
        <f t="shared" si="410"/>
        <v>5200133</v>
      </c>
      <c r="CR497" t="str">
        <f t="shared" si="411"/>
        <v>5402133</v>
      </c>
      <c r="CS497" t="str">
        <f t="shared" si="412"/>
        <v>5500132</v>
      </c>
      <c r="CT497" t="str">
        <f t="shared" si="413"/>
        <v>5401133</v>
      </c>
      <c r="CU497">
        <v>13</v>
      </c>
      <c r="CV497">
        <v>13</v>
      </c>
      <c r="CW497">
        <v>13</v>
      </c>
      <c r="CX497">
        <v>13</v>
      </c>
      <c r="CY497">
        <v>13</v>
      </c>
      <c r="CZ497">
        <v>13</v>
      </c>
      <c r="DA497" s="12">
        <v>5</v>
      </c>
      <c r="DB497" s="17">
        <v>5</v>
      </c>
      <c r="DC497">
        <v>5</v>
      </c>
      <c r="DD497">
        <v>5</v>
      </c>
      <c r="DE497">
        <v>5</v>
      </c>
      <c r="DF497">
        <v>5</v>
      </c>
      <c r="DG497" s="23" t="s">
        <v>174</v>
      </c>
      <c r="DH497" s="23" t="s">
        <v>185</v>
      </c>
      <c r="DI497" s="23" t="s">
        <v>142</v>
      </c>
      <c r="DJ497" s="23" t="s">
        <v>146</v>
      </c>
      <c r="DK497" s="23" t="s">
        <v>138</v>
      </c>
      <c r="DL497" s="23" t="s">
        <v>194</v>
      </c>
      <c r="DM497" t="str">
        <f t="shared" si="414"/>
        <v>暗</v>
      </c>
      <c r="DN497" t="str">
        <f t="shared" si="415"/>
        <v>火</v>
      </c>
      <c r="DO497" t="str">
        <f t="shared" si="416"/>
        <v>木</v>
      </c>
      <c r="DP497" t="str">
        <f t="shared" si="417"/>
        <v>木</v>
      </c>
      <c r="DQ497" t="str">
        <f t="shared" si="418"/>
        <v>火</v>
      </c>
      <c r="DR497" t="str">
        <f t="shared" si="419"/>
        <v>木</v>
      </c>
      <c r="DS497" s="23" t="s">
        <v>152</v>
      </c>
      <c r="DT497" s="23" t="s">
        <v>152</v>
      </c>
      <c r="DU497" s="23" t="s">
        <v>147</v>
      </c>
      <c r="DV497" s="23" t="s">
        <v>164</v>
      </c>
      <c r="DW497" s="23" t="s">
        <v>160</v>
      </c>
      <c r="DX497" s="23" t="s">
        <v>170</v>
      </c>
      <c r="DY497">
        <f t="shared" si="439"/>
        <v>1</v>
      </c>
      <c r="DZ497">
        <f t="shared" si="439"/>
        <v>1</v>
      </c>
      <c r="EA497">
        <f t="shared" si="439"/>
        <v>1</v>
      </c>
      <c r="EB497">
        <f t="shared" si="438"/>
        <v>2</v>
      </c>
      <c r="EC497">
        <f t="shared" si="438"/>
        <v>2</v>
      </c>
      <c r="ED497">
        <f t="shared" si="438"/>
        <v>2</v>
      </c>
      <c r="EE497">
        <v>1503031</v>
      </c>
      <c r="EF497" t="s">
        <v>214</v>
      </c>
      <c r="EG497">
        <v>1</v>
      </c>
      <c r="EV497" t="str">
        <f t="shared" si="420"/>
        <v>暗维京</v>
      </c>
      <c r="EW497" t="str">
        <f t="shared" si="421"/>
        <v>火刀客</v>
      </c>
      <c r="EX497" t="str">
        <f t="shared" si="422"/>
        <v>木刀客</v>
      </c>
      <c r="EY497" t="str">
        <f t="shared" si="423"/>
        <v>木女巫</v>
      </c>
      <c r="EZ497" t="str">
        <f t="shared" si="424"/>
        <v>火海盗</v>
      </c>
      <c r="FA497" t="str">
        <f t="shared" si="425"/>
        <v>木魔法师</v>
      </c>
      <c r="FB497">
        <v>16</v>
      </c>
      <c r="FC497">
        <v>5</v>
      </c>
      <c r="FD497">
        <v>9</v>
      </c>
      <c r="FE497">
        <v>12</v>
      </c>
      <c r="FF497">
        <v>8</v>
      </c>
      <c r="FG497">
        <v>11</v>
      </c>
      <c r="FH497">
        <f t="shared" ca="1" si="426"/>
        <v>9</v>
      </c>
      <c r="FI497">
        <f t="shared" ca="1" si="426"/>
        <v>18</v>
      </c>
      <c r="FJ497">
        <f t="shared" ca="1" si="426"/>
        <v>16</v>
      </c>
      <c r="FK497">
        <f t="shared" ca="1" si="427"/>
        <v>11</v>
      </c>
      <c r="FL497">
        <f t="shared" ca="1" si="427"/>
        <v>14</v>
      </c>
      <c r="FM497">
        <f t="shared" ca="1" si="427"/>
        <v>7</v>
      </c>
      <c r="FN497">
        <f t="shared" ca="1" si="428"/>
        <v>9</v>
      </c>
      <c r="FO497">
        <f t="shared" ca="1" si="429"/>
        <v>18</v>
      </c>
      <c r="FP497">
        <f t="shared" ca="1" si="430"/>
        <v>10</v>
      </c>
      <c r="FQ497">
        <f t="shared" ca="1" si="431"/>
        <v>11</v>
      </c>
      <c r="FR497">
        <f t="shared" ca="1" si="432"/>
        <v>14</v>
      </c>
      <c r="FS497">
        <f t="shared" ca="1" si="433"/>
        <v>12</v>
      </c>
    </row>
    <row r="498" spans="1:175" ht="14.25" x14ac:dyDescent="0.15">
      <c r="A498" s="20">
        <v>2000195</v>
      </c>
      <c r="B498" s="6" t="str">
        <f t="shared" si="392"/>
        <v>2</v>
      </c>
      <c r="C498" s="7">
        <v>1002</v>
      </c>
      <c r="D498" s="1" t="str">
        <f t="shared" si="393"/>
        <v>5200131,5301132,5201132,5502132,5402131,5502131</v>
      </c>
      <c r="E498" t="str">
        <f t="shared" si="394"/>
        <v>13,13,13,13,13,13</v>
      </c>
      <c r="F498" t="str">
        <f t="shared" si="395"/>
        <v>1146,1133,1133,1133,1133,1133</v>
      </c>
      <c r="G498">
        <f t="shared" si="396"/>
        <v>18202506</v>
      </c>
      <c r="H498" s="6">
        <f>Sheet1!B498</f>
        <v>35</v>
      </c>
      <c r="I498" s="6">
        <f>Sheet1!C498</f>
        <v>0</v>
      </c>
      <c r="J498" s="6">
        <f>Sheet1!D498</f>
        <v>0</v>
      </c>
      <c r="K498" s="6">
        <f>Sheet1!E498</f>
        <v>0</v>
      </c>
      <c r="L498" s="6">
        <f>Sheet1!F498</f>
        <v>20</v>
      </c>
      <c r="P498">
        <f t="shared" si="397"/>
        <v>18202506</v>
      </c>
      <c r="Q498" s="19">
        <v>18202506.449999999</v>
      </c>
      <c r="R498" s="6" t="str">
        <f t="shared" si="398"/>
        <v>5200131,5301132,5201132,5502132,5402131,5502131</v>
      </c>
      <c r="S498" s="6" t="str">
        <f t="shared" si="399"/>
        <v>13,13,13,13,13,13</v>
      </c>
      <c r="T498" s="6" t="str">
        <f t="shared" si="400"/>
        <v>1146,1133,1133,1133,1133,1133</v>
      </c>
      <c r="U498">
        <v>5200131</v>
      </c>
      <c r="V498">
        <v>5301132</v>
      </c>
      <c r="W498">
        <v>5201132</v>
      </c>
      <c r="X498">
        <v>5502132</v>
      </c>
      <c r="Y498">
        <v>5402131</v>
      </c>
      <c r="Z498">
        <v>5502131</v>
      </c>
      <c r="AA498">
        <v>13</v>
      </c>
      <c r="AB498">
        <v>13</v>
      </c>
      <c r="AC498">
        <v>13</v>
      </c>
      <c r="AD498">
        <v>13</v>
      </c>
      <c r="AE498">
        <v>13</v>
      </c>
      <c r="AF498">
        <v>13</v>
      </c>
      <c r="AG498" s="12">
        <f t="shared" si="401"/>
        <v>1146</v>
      </c>
      <c r="AH498" s="12">
        <f t="shared" si="402"/>
        <v>1133</v>
      </c>
      <c r="AI498" s="12">
        <f t="shared" si="403"/>
        <v>1133</v>
      </c>
      <c r="AJ498" s="12">
        <f t="shared" si="404"/>
        <v>1133</v>
      </c>
      <c r="AK498" s="12">
        <f t="shared" si="405"/>
        <v>1133</v>
      </c>
      <c r="AL498" s="12">
        <f t="shared" si="406"/>
        <v>1133</v>
      </c>
      <c r="AM498" s="6">
        <f t="shared" si="391"/>
        <v>3094426.0965</v>
      </c>
      <c r="AN498" s="6">
        <f t="shared" si="435"/>
        <v>3021616.0707</v>
      </c>
      <c r="AO498" s="6">
        <f t="shared" si="435"/>
        <v>3021616.0707</v>
      </c>
      <c r="AP498" s="6">
        <f t="shared" si="435"/>
        <v>3021616.0707</v>
      </c>
      <c r="AQ498" s="6">
        <f t="shared" si="435"/>
        <v>3021616.0707</v>
      </c>
      <c r="AR498" s="6">
        <f t="shared" si="435"/>
        <v>3021616.0707</v>
      </c>
      <c r="CH498">
        <f t="shared" si="407"/>
        <v>0</v>
      </c>
      <c r="CI498" s="23" t="b">
        <f t="shared" si="437"/>
        <v>1</v>
      </c>
      <c r="CJ498" s="23" t="b">
        <f t="shared" si="437"/>
        <v>1</v>
      </c>
      <c r="CK498" s="23" t="b">
        <f t="shared" si="437"/>
        <v>1</v>
      </c>
      <c r="CL498" s="23" t="b">
        <f t="shared" si="437"/>
        <v>1</v>
      </c>
      <c r="CM498" s="23" t="b">
        <f t="shared" si="437"/>
        <v>1</v>
      </c>
      <c r="CN498" s="23" t="b">
        <f t="shared" si="437"/>
        <v>1</v>
      </c>
      <c r="CO498" t="str">
        <f t="shared" si="408"/>
        <v>5200131</v>
      </c>
      <c r="CP498" t="str">
        <f t="shared" si="409"/>
        <v>5301132</v>
      </c>
      <c r="CQ498" t="str">
        <f t="shared" si="410"/>
        <v>5201132</v>
      </c>
      <c r="CR498" t="str">
        <f t="shared" si="411"/>
        <v>5502132</v>
      </c>
      <c r="CS498" t="str">
        <f t="shared" si="412"/>
        <v>5402131</v>
      </c>
      <c r="CT498" t="str">
        <f t="shared" si="413"/>
        <v>5502131</v>
      </c>
      <c r="CU498">
        <v>13</v>
      </c>
      <c r="CV498">
        <v>13</v>
      </c>
      <c r="CW498">
        <v>13</v>
      </c>
      <c r="CX498">
        <v>13</v>
      </c>
      <c r="CY498">
        <v>13</v>
      </c>
      <c r="CZ498">
        <v>13</v>
      </c>
      <c r="DA498" s="12">
        <v>5</v>
      </c>
      <c r="DB498" s="17">
        <v>5</v>
      </c>
      <c r="DC498">
        <v>5</v>
      </c>
      <c r="DD498">
        <v>5</v>
      </c>
      <c r="DE498">
        <v>5</v>
      </c>
      <c r="DF498">
        <v>5</v>
      </c>
      <c r="DG498" s="23" t="s">
        <v>179</v>
      </c>
      <c r="DH498" s="23" t="s">
        <v>187</v>
      </c>
      <c r="DI498" s="23" t="s">
        <v>134</v>
      </c>
      <c r="DJ498" s="23" t="s">
        <v>190</v>
      </c>
      <c r="DK498" s="23" t="s">
        <v>182</v>
      </c>
      <c r="DL498" s="23" t="s">
        <v>130</v>
      </c>
      <c r="DM498" t="str">
        <f t="shared" si="414"/>
        <v>水</v>
      </c>
      <c r="DN498" t="str">
        <f t="shared" si="415"/>
        <v>火</v>
      </c>
      <c r="DO498" t="str">
        <f t="shared" si="416"/>
        <v>火</v>
      </c>
      <c r="DP498" t="str">
        <f t="shared" si="417"/>
        <v>火</v>
      </c>
      <c r="DQ498" t="str">
        <f t="shared" si="418"/>
        <v>水</v>
      </c>
      <c r="DR498" t="str">
        <f t="shared" si="419"/>
        <v>水</v>
      </c>
      <c r="DS498" s="23" t="s">
        <v>137</v>
      </c>
      <c r="DT498" s="23" t="s">
        <v>152</v>
      </c>
      <c r="DU498" s="23" t="s">
        <v>155</v>
      </c>
      <c r="DV498" s="23" t="s">
        <v>160</v>
      </c>
      <c r="DW498" s="23" t="s">
        <v>165</v>
      </c>
      <c r="DX498" s="23" t="s">
        <v>160</v>
      </c>
      <c r="DY498">
        <f t="shared" si="439"/>
        <v>1</v>
      </c>
      <c r="DZ498">
        <f t="shared" si="439"/>
        <v>1</v>
      </c>
      <c r="EA498">
        <f t="shared" si="439"/>
        <v>1</v>
      </c>
      <c r="EB498">
        <f t="shared" si="438"/>
        <v>2</v>
      </c>
      <c r="EC498">
        <f t="shared" si="438"/>
        <v>2</v>
      </c>
      <c r="ED498">
        <f t="shared" si="438"/>
        <v>2</v>
      </c>
      <c r="EE498">
        <v>1304031</v>
      </c>
      <c r="EF498" t="s">
        <v>215</v>
      </c>
      <c r="EG498">
        <v>1</v>
      </c>
      <c r="EV498" t="str">
        <f t="shared" si="420"/>
        <v>水刀客</v>
      </c>
      <c r="EW498" t="str">
        <f t="shared" si="421"/>
        <v>火剑士</v>
      </c>
      <c r="EX498" t="str">
        <f t="shared" si="422"/>
        <v>火骑兵</v>
      </c>
      <c r="EY498" t="str">
        <f t="shared" si="423"/>
        <v>火火枪手</v>
      </c>
      <c r="EZ498" t="str">
        <f t="shared" si="424"/>
        <v>水女巫</v>
      </c>
      <c r="FA498" t="str">
        <f t="shared" si="425"/>
        <v>水火枪手</v>
      </c>
      <c r="FB498">
        <v>1</v>
      </c>
      <c r="FC498">
        <v>8</v>
      </c>
      <c r="FD498">
        <v>6</v>
      </c>
      <c r="FE498">
        <v>9</v>
      </c>
      <c r="FF498">
        <v>2</v>
      </c>
      <c r="FG498">
        <v>4</v>
      </c>
      <c r="FH498">
        <f t="shared" ca="1" si="426"/>
        <v>13</v>
      </c>
      <c r="FI498">
        <f t="shared" ca="1" si="426"/>
        <v>2</v>
      </c>
      <c r="FJ498">
        <f t="shared" ca="1" si="426"/>
        <v>7</v>
      </c>
      <c r="FK498">
        <f t="shared" ca="1" si="427"/>
        <v>6</v>
      </c>
      <c r="FL498">
        <f t="shared" ca="1" si="427"/>
        <v>16</v>
      </c>
      <c r="FM498">
        <f t="shared" ca="1" si="427"/>
        <v>19</v>
      </c>
      <c r="FN498">
        <f t="shared" ca="1" si="428"/>
        <v>13</v>
      </c>
      <c r="FO498">
        <f t="shared" ca="1" si="429"/>
        <v>2</v>
      </c>
      <c r="FP498">
        <f t="shared" ca="1" si="430"/>
        <v>7</v>
      </c>
      <c r="FQ498">
        <f t="shared" ca="1" si="431"/>
        <v>6</v>
      </c>
      <c r="FR498">
        <f t="shared" ca="1" si="432"/>
        <v>16</v>
      </c>
      <c r="FS498">
        <f t="shared" ca="1" si="433"/>
        <v>15</v>
      </c>
    </row>
    <row r="499" spans="1:175" ht="14.25" x14ac:dyDescent="0.15">
      <c r="A499" s="20">
        <v>2000196</v>
      </c>
      <c r="B499" s="6" t="str">
        <f t="shared" si="392"/>
        <v>2</v>
      </c>
      <c r="C499" s="7">
        <v>1002</v>
      </c>
      <c r="D499" s="1" t="str">
        <f t="shared" si="393"/>
        <v>5301132,5202131,5202132,5601133,5401131,5500132</v>
      </c>
      <c r="E499" t="str">
        <f t="shared" si="394"/>
        <v>13,13,13,13,13,13</v>
      </c>
      <c r="F499" t="str">
        <f t="shared" si="395"/>
        <v>1151,1137,1137,1137,1137,1137</v>
      </c>
      <c r="G499">
        <f t="shared" si="396"/>
        <v>18355282</v>
      </c>
      <c r="H499" s="6">
        <f>Sheet1!B499</f>
        <v>1</v>
      </c>
      <c r="I499" s="6">
        <f>Sheet1!C499</f>
        <v>0</v>
      </c>
      <c r="J499" s="6">
        <f>Sheet1!D499</f>
        <v>0</v>
      </c>
      <c r="K499" s="6">
        <f>Sheet1!E499</f>
        <v>0</v>
      </c>
      <c r="L499" s="6">
        <f>Sheet1!F499</f>
        <v>55000</v>
      </c>
      <c r="P499">
        <f t="shared" si="397"/>
        <v>18355282</v>
      </c>
      <c r="Q499" s="19">
        <v>18355282.66</v>
      </c>
      <c r="R499" s="6" t="str">
        <f t="shared" si="398"/>
        <v>5301132,5202131,5202132,5601133,5401131,5500132</v>
      </c>
      <c r="S499" s="6" t="str">
        <f t="shared" si="399"/>
        <v>13,13,13,13,13,13</v>
      </c>
      <c r="T499" s="6" t="str">
        <f t="shared" si="400"/>
        <v>1151,1137,1137,1137,1137,1137</v>
      </c>
      <c r="U499">
        <v>5301132</v>
      </c>
      <c r="V499">
        <v>5202131</v>
      </c>
      <c r="W499">
        <v>5202132</v>
      </c>
      <c r="X499">
        <v>5601133</v>
      </c>
      <c r="Y499">
        <v>5401131</v>
      </c>
      <c r="Z499">
        <v>5500132</v>
      </c>
      <c r="AA499">
        <v>13</v>
      </c>
      <c r="AB499">
        <v>13</v>
      </c>
      <c r="AC499">
        <v>13</v>
      </c>
      <c r="AD499">
        <v>13</v>
      </c>
      <c r="AE499">
        <v>13</v>
      </c>
      <c r="AF499">
        <v>13</v>
      </c>
      <c r="AG499" s="12">
        <f t="shared" si="401"/>
        <v>1151</v>
      </c>
      <c r="AH499" s="12">
        <f t="shared" si="402"/>
        <v>1137</v>
      </c>
      <c r="AI499" s="12">
        <f t="shared" si="403"/>
        <v>1137</v>
      </c>
      <c r="AJ499" s="12">
        <f t="shared" si="404"/>
        <v>1137</v>
      </c>
      <c r="AK499" s="12">
        <f t="shared" si="405"/>
        <v>1137</v>
      </c>
      <c r="AL499" s="12">
        <f t="shared" si="406"/>
        <v>1137</v>
      </c>
      <c r="AM499" s="6">
        <f t="shared" si="391"/>
        <v>3120398.0522000003</v>
      </c>
      <c r="AN499" s="6">
        <f t="shared" si="435"/>
        <v>3046976.9215600002</v>
      </c>
      <c r="AO499" s="6">
        <f t="shared" si="435"/>
        <v>3046976.9215600002</v>
      </c>
      <c r="AP499" s="6">
        <f t="shared" si="435"/>
        <v>3046976.9215600002</v>
      </c>
      <c r="AQ499" s="6">
        <f t="shared" si="435"/>
        <v>3046976.9215600002</v>
      </c>
      <c r="AR499" s="6">
        <f t="shared" si="435"/>
        <v>3046976.9215600002</v>
      </c>
      <c r="CH499">
        <f t="shared" si="407"/>
        <v>1</v>
      </c>
      <c r="CI499" s="23" t="b">
        <f t="shared" si="437"/>
        <v>1</v>
      </c>
      <c r="CJ499" s="23" t="b">
        <f t="shared" si="437"/>
        <v>1</v>
      </c>
      <c r="CK499" s="23" t="b">
        <f t="shared" si="437"/>
        <v>1</v>
      </c>
      <c r="CL499" s="23" t="b">
        <f t="shared" si="437"/>
        <v>1</v>
      </c>
      <c r="CM499" s="23" t="b">
        <f t="shared" si="437"/>
        <v>1</v>
      </c>
      <c r="CN499" s="23" t="b">
        <f t="shared" si="437"/>
        <v>1</v>
      </c>
      <c r="CO499" t="str">
        <f t="shared" si="408"/>
        <v>5301132</v>
      </c>
      <c r="CP499" t="str">
        <f t="shared" si="409"/>
        <v>5202131</v>
      </c>
      <c r="CQ499" t="str">
        <f t="shared" si="410"/>
        <v>5202132</v>
      </c>
      <c r="CR499" t="str">
        <f t="shared" si="411"/>
        <v>5601133</v>
      </c>
      <c r="CS499" t="str">
        <f t="shared" si="412"/>
        <v>5401131</v>
      </c>
      <c r="CT499" t="str">
        <f t="shared" si="413"/>
        <v>5500132</v>
      </c>
      <c r="CU499">
        <v>13</v>
      </c>
      <c r="CV499">
        <v>13</v>
      </c>
      <c r="CW499">
        <v>13</v>
      </c>
      <c r="CX499">
        <v>13</v>
      </c>
      <c r="CY499">
        <v>13</v>
      </c>
      <c r="CZ499">
        <v>13</v>
      </c>
      <c r="DA499" s="12">
        <v>5</v>
      </c>
      <c r="DB499" s="17">
        <v>5</v>
      </c>
      <c r="DC499">
        <v>5</v>
      </c>
      <c r="DD499">
        <v>5</v>
      </c>
      <c r="DE499">
        <v>5</v>
      </c>
      <c r="DF499">
        <v>5</v>
      </c>
      <c r="DG499" s="23" t="s">
        <v>187</v>
      </c>
      <c r="DH499" s="23" t="s">
        <v>126</v>
      </c>
      <c r="DI499" s="23" t="s">
        <v>186</v>
      </c>
      <c r="DJ499" s="23" t="s">
        <v>175</v>
      </c>
      <c r="DK499" s="23" t="s">
        <v>144</v>
      </c>
      <c r="DL499" s="23" t="s">
        <v>138</v>
      </c>
      <c r="DM499" t="str">
        <f t="shared" si="414"/>
        <v>火</v>
      </c>
      <c r="DN499" t="str">
        <f t="shared" si="415"/>
        <v>水</v>
      </c>
      <c r="DO499" t="str">
        <f t="shared" si="416"/>
        <v>火</v>
      </c>
      <c r="DP499" t="str">
        <f t="shared" si="417"/>
        <v>木</v>
      </c>
      <c r="DQ499" t="str">
        <f t="shared" si="418"/>
        <v>水</v>
      </c>
      <c r="DR499" t="str">
        <f t="shared" si="419"/>
        <v>火</v>
      </c>
      <c r="DS499" s="23" t="s">
        <v>152</v>
      </c>
      <c r="DT499" s="23" t="s">
        <v>152</v>
      </c>
      <c r="DU499" s="23" t="s">
        <v>145</v>
      </c>
      <c r="DV499" s="23" t="s">
        <v>161</v>
      </c>
      <c r="DW499" s="23" t="s">
        <v>165</v>
      </c>
      <c r="DX499" s="23" t="s">
        <v>160</v>
      </c>
      <c r="DY499">
        <f t="shared" si="439"/>
        <v>1</v>
      </c>
      <c r="DZ499">
        <f t="shared" si="439"/>
        <v>1</v>
      </c>
      <c r="EA499">
        <f t="shared" si="439"/>
        <v>1</v>
      </c>
      <c r="EB499">
        <f t="shared" si="438"/>
        <v>2</v>
      </c>
      <c r="EC499">
        <f t="shared" si="438"/>
        <v>2</v>
      </c>
      <c r="ED499">
        <f t="shared" si="438"/>
        <v>2</v>
      </c>
      <c r="EE499">
        <v>1203032</v>
      </c>
      <c r="EF499" t="s">
        <v>216</v>
      </c>
      <c r="EG499">
        <v>1</v>
      </c>
      <c r="EV499" t="str">
        <f t="shared" si="420"/>
        <v>火剑士</v>
      </c>
      <c r="EW499" t="str">
        <f t="shared" si="421"/>
        <v>水维京</v>
      </c>
      <c r="EX499" t="str">
        <f t="shared" si="422"/>
        <v>火维京</v>
      </c>
      <c r="EY499" t="str">
        <f t="shared" si="423"/>
        <v>木修女</v>
      </c>
      <c r="EZ499" t="str">
        <f t="shared" si="424"/>
        <v>水魔法师</v>
      </c>
      <c r="FA499" t="str">
        <f t="shared" si="425"/>
        <v>火海盗</v>
      </c>
      <c r="FB499">
        <v>8</v>
      </c>
      <c r="FC499">
        <v>3</v>
      </c>
      <c r="FD499">
        <v>7</v>
      </c>
      <c r="FE499">
        <v>15</v>
      </c>
      <c r="FF499">
        <v>1</v>
      </c>
      <c r="FG499">
        <v>8</v>
      </c>
      <c r="FH499">
        <f t="shared" ca="1" si="426"/>
        <v>16</v>
      </c>
      <c r="FI499">
        <f t="shared" ca="1" si="426"/>
        <v>8</v>
      </c>
      <c r="FJ499">
        <f t="shared" ca="1" si="426"/>
        <v>3</v>
      </c>
      <c r="FK499">
        <f t="shared" ca="1" si="427"/>
        <v>3</v>
      </c>
      <c r="FL499">
        <f t="shared" ca="1" si="427"/>
        <v>17</v>
      </c>
      <c r="FM499">
        <f t="shared" ca="1" si="427"/>
        <v>12</v>
      </c>
      <c r="FN499">
        <f t="shared" ca="1" si="428"/>
        <v>16</v>
      </c>
      <c r="FO499">
        <f t="shared" ca="1" si="429"/>
        <v>8</v>
      </c>
      <c r="FP499">
        <f t="shared" ca="1" si="430"/>
        <v>15</v>
      </c>
      <c r="FQ499">
        <f t="shared" ca="1" si="431"/>
        <v>3</v>
      </c>
      <c r="FR499">
        <f t="shared" ca="1" si="432"/>
        <v>17</v>
      </c>
      <c r="FS499">
        <f t="shared" ca="1" si="433"/>
        <v>8</v>
      </c>
    </row>
    <row r="500" spans="1:175" ht="14.25" x14ac:dyDescent="0.15">
      <c r="A500" s="20">
        <v>2000197</v>
      </c>
      <c r="B500" s="6" t="str">
        <f t="shared" si="392"/>
        <v>2</v>
      </c>
      <c r="C500" s="7">
        <v>1002</v>
      </c>
      <c r="D500" s="1" t="str">
        <f t="shared" si="393"/>
        <v>5600134,5202131,5201134,5402133,5500132,5401133</v>
      </c>
      <c r="E500" t="str">
        <f t="shared" si="394"/>
        <v>13,13,13,13,13,13</v>
      </c>
      <c r="F500" t="str">
        <f t="shared" si="395"/>
        <v>1156,1142,1142,1142,1142,1142</v>
      </c>
      <c r="G500">
        <f t="shared" si="396"/>
        <v>18508872</v>
      </c>
      <c r="H500" s="6">
        <f>Sheet1!B500</f>
        <v>30</v>
      </c>
      <c r="I500" s="6">
        <f>Sheet1!C500</f>
        <v>0</v>
      </c>
      <c r="J500" s="6">
        <f>Sheet1!D500</f>
        <v>0</v>
      </c>
      <c r="K500" s="6">
        <f>Sheet1!E500</f>
        <v>0</v>
      </c>
      <c r="L500" s="6">
        <f>Sheet1!F500</f>
        <v>200</v>
      </c>
      <c r="P500">
        <f t="shared" si="397"/>
        <v>18508872</v>
      </c>
      <c r="Q500" s="19">
        <v>18508872.18</v>
      </c>
      <c r="R500" s="6" t="str">
        <f t="shared" si="398"/>
        <v>5600134,5202131,5201134,5402133,5500132,5401133</v>
      </c>
      <c r="S500" s="6" t="str">
        <f t="shared" si="399"/>
        <v>13,13,13,13,13,13</v>
      </c>
      <c r="T500" s="6" t="str">
        <f t="shared" si="400"/>
        <v>1156,1142,1142,1142,1142,1142</v>
      </c>
      <c r="U500">
        <v>5600134</v>
      </c>
      <c r="V500">
        <v>5202131</v>
      </c>
      <c r="W500">
        <v>5201134</v>
      </c>
      <c r="X500">
        <v>5402133</v>
      </c>
      <c r="Y500">
        <v>5500132</v>
      </c>
      <c r="Z500">
        <v>5401133</v>
      </c>
      <c r="AA500">
        <v>13</v>
      </c>
      <c r="AB500">
        <v>13</v>
      </c>
      <c r="AC500">
        <v>13</v>
      </c>
      <c r="AD500">
        <v>13</v>
      </c>
      <c r="AE500">
        <v>13</v>
      </c>
      <c r="AF500">
        <v>13</v>
      </c>
      <c r="AG500" s="12">
        <f t="shared" si="401"/>
        <v>1156</v>
      </c>
      <c r="AH500" s="12">
        <f t="shared" si="402"/>
        <v>1142</v>
      </c>
      <c r="AI500" s="12">
        <f t="shared" si="403"/>
        <v>1142</v>
      </c>
      <c r="AJ500" s="12">
        <f t="shared" si="404"/>
        <v>1142</v>
      </c>
      <c r="AK500" s="12">
        <f t="shared" si="405"/>
        <v>1142</v>
      </c>
      <c r="AL500" s="12">
        <f t="shared" si="406"/>
        <v>1142</v>
      </c>
      <c r="AM500" s="6">
        <f t="shared" si="391"/>
        <v>3146508.2706000004</v>
      </c>
      <c r="AN500" s="6">
        <f t="shared" si="435"/>
        <v>3072472.7818800001</v>
      </c>
      <c r="AO500" s="6">
        <f t="shared" si="435"/>
        <v>3072472.7818800001</v>
      </c>
      <c r="AP500" s="6">
        <f t="shared" si="435"/>
        <v>3072472.7818800001</v>
      </c>
      <c r="AQ500" s="6">
        <f t="shared" si="435"/>
        <v>3072472.7818800001</v>
      </c>
      <c r="AR500" s="6">
        <f t="shared" si="435"/>
        <v>3072472.7818800001</v>
      </c>
      <c r="CH500">
        <f t="shared" si="407"/>
        <v>2</v>
      </c>
      <c r="CI500" s="23" t="b">
        <f t="shared" si="437"/>
        <v>1</v>
      </c>
      <c r="CJ500" s="23" t="b">
        <f t="shared" si="437"/>
        <v>1</v>
      </c>
      <c r="CK500" s="23" t="b">
        <f t="shared" si="437"/>
        <v>1</v>
      </c>
      <c r="CL500" s="23" t="b">
        <f t="shared" si="437"/>
        <v>1</v>
      </c>
      <c r="CM500" s="23" t="b">
        <f t="shared" si="437"/>
        <v>1</v>
      </c>
      <c r="CN500" s="23" t="b">
        <f t="shared" si="437"/>
        <v>1</v>
      </c>
      <c r="CO500" t="str">
        <f t="shared" si="408"/>
        <v>5600134</v>
      </c>
      <c r="CP500" t="str">
        <f t="shared" si="409"/>
        <v>5202131</v>
      </c>
      <c r="CQ500" t="str">
        <f t="shared" si="410"/>
        <v>5201134</v>
      </c>
      <c r="CR500" t="str">
        <f t="shared" si="411"/>
        <v>5402133</v>
      </c>
      <c r="CS500" t="str">
        <f t="shared" si="412"/>
        <v>5500132</v>
      </c>
      <c r="CT500" t="str">
        <f t="shared" si="413"/>
        <v>5401133</v>
      </c>
      <c r="CU500">
        <v>13</v>
      </c>
      <c r="CV500">
        <v>13</v>
      </c>
      <c r="CW500">
        <v>13</v>
      </c>
      <c r="CX500">
        <v>13</v>
      </c>
      <c r="CY500">
        <v>13</v>
      </c>
      <c r="CZ500">
        <v>13</v>
      </c>
      <c r="DA500" s="12">
        <v>5</v>
      </c>
      <c r="DB500" s="17">
        <v>5</v>
      </c>
      <c r="DC500">
        <v>5</v>
      </c>
      <c r="DD500">
        <v>5</v>
      </c>
      <c r="DE500">
        <v>5</v>
      </c>
      <c r="DF500">
        <v>5</v>
      </c>
      <c r="DG500" s="28" t="s">
        <v>178</v>
      </c>
      <c r="DH500" s="28" t="s">
        <v>126</v>
      </c>
      <c r="DI500" s="28" t="s">
        <v>197</v>
      </c>
      <c r="DJ500" s="28" t="s">
        <v>146</v>
      </c>
      <c r="DK500" s="28" t="s">
        <v>138</v>
      </c>
      <c r="DL500" s="28" t="s">
        <v>194</v>
      </c>
      <c r="DM500" t="str">
        <f t="shared" si="414"/>
        <v>光</v>
      </c>
      <c r="DN500" t="str">
        <f t="shared" si="415"/>
        <v>水</v>
      </c>
      <c r="DO500" t="str">
        <f t="shared" si="416"/>
        <v>光</v>
      </c>
      <c r="DP500" t="str">
        <f t="shared" si="417"/>
        <v>木</v>
      </c>
      <c r="DQ500" t="str">
        <f t="shared" si="418"/>
        <v>火</v>
      </c>
      <c r="DR500" t="str">
        <f t="shared" si="419"/>
        <v>木</v>
      </c>
      <c r="DS500" s="28" t="s">
        <v>147</v>
      </c>
      <c r="DT500" s="28" t="s">
        <v>147</v>
      </c>
      <c r="DU500" s="28" t="s">
        <v>147</v>
      </c>
      <c r="DV500" s="28" t="s">
        <v>160</v>
      </c>
      <c r="DW500" s="28" t="s">
        <v>165</v>
      </c>
      <c r="DX500" s="28" t="s">
        <v>165</v>
      </c>
      <c r="DY500">
        <f t="shared" si="439"/>
        <v>1</v>
      </c>
      <c r="DZ500">
        <f t="shared" si="439"/>
        <v>1</v>
      </c>
      <c r="EA500">
        <f t="shared" si="439"/>
        <v>1</v>
      </c>
      <c r="EB500">
        <f t="shared" si="438"/>
        <v>2</v>
      </c>
      <c r="EC500">
        <f t="shared" si="438"/>
        <v>2</v>
      </c>
      <c r="ED500">
        <f t="shared" si="438"/>
        <v>2</v>
      </c>
      <c r="EE500">
        <v>1403032</v>
      </c>
      <c r="EF500" t="s">
        <v>217</v>
      </c>
      <c r="EG500">
        <v>2</v>
      </c>
      <c r="EV500" t="str">
        <f t="shared" si="420"/>
        <v>光熊猫</v>
      </c>
      <c r="EW500" t="str">
        <f t="shared" si="421"/>
        <v>水维京</v>
      </c>
      <c r="EX500" t="str">
        <f t="shared" si="422"/>
        <v>光骑兵</v>
      </c>
      <c r="EY500" t="str">
        <f t="shared" si="423"/>
        <v>木女巫</v>
      </c>
      <c r="EZ500" t="str">
        <f t="shared" si="424"/>
        <v>火海盗</v>
      </c>
      <c r="FA500" t="str">
        <f t="shared" si="425"/>
        <v>木魔法师</v>
      </c>
      <c r="FB500">
        <v>15</v>
      </c>
      <c r="FC500">
        <v>3</v>
      </c>
      <c r="FD500">
        <v>13</v>
      </c>
      <c r="FE500">
        <v>12</v>
      </c>
      <c r="FF500">
        <v>8</v>
      </c>
      <c r="FG500">
        <v>11</v>
      </c>
      <c r="FH500">
        <f t="shared" ca="1" si="426"/>
        <v>18</v>
      </c>
      <c r="FI500">
        <f t="shared" ca="1" si="426"/>
        <v>16</v>
      </c>
      <c r="FJ500">
        <f t="shared" ca="1" si="426"/>
        <v>7</v>
      </c>
      <c r="FK500">
        <f t="shared" ca="1" si="427"/>
        <v>6</v>
      </c>
      <c r="FL500">
        <f t="shared" ca="1" si="427"/>
        <v>7</v>
      </c>
      <c r="FM500">
        <f t="shared" ca="1" si="427"/>
        <v>12</v>
      </c>
      <c r="FN500">
        <f t="shared" ca="1" si="428"/>
        <v>18</v>
      </c>
      <c r="FO500">
        <f t="shared" ca="1" si="429"/>
        <v>16</v>
      </c>
      <c r="FP500">
        <f t="shared" ca="1" si="430"/>
        <v>17</v>
      </c>
      <c r="FQ500">
        <f t="shared" ca="1" si="431"/>
        <v>6</v>
      </c>
      <c r="FR500">
        <f t="shared" ca="1" si="432"/>
        <v>7</v>
      </c>
      <c r="FS500">
        <f t="shared" ca="1" si="433"/>
        <v>18</v>
      </c>
    </row>
    <row r="501" spans="1:175" ht="14.25" x14ac:dyDescent="0.15">
      <c r="A501" s="20">
        <v>2000198</v>
      </c>
      <c r="B501" s="6" t="str">
        <f t="shared" si="392"/>
        <v>2</v>
      </c>
      <c r="C501" s="7">
        <v>1002</v>
      </c>
      <c r="D501" s="1" t="str">
        <f t="shared" si="393"/>
        <v>5201133,5201131,5301132,5601132,5502132,5401132</v>
      </c>
      <c r="E501" t="str">
        <f t="shared" si="394"/>
        <v>13,13,13,13,13,13</v>
      </c>
      <c r="F501" t="str">
        <f t="shared" si="395"/>
        <v>1161,1147,1147,1147,1147,1147</v>
      </c>
      <c r="G501">
        <f t="shared" si="396"/>
        <v>18663277</v>
      </c>
      <c r="H501" s="6">
        <f>Sheet1!B501</f>
        <v>1</v>
      </c>
      <c r="I501" s="6">
        <f>Sheet1!C501</f>
        <v>0</v>
      </c>
      <c r="J501" s="6">
        <f>Sheet1!D501</f>
        <v>0</v>
      </c>
      <c r="K501" s="6">
        <f>Sheet1!E501</f>
        <v>0</v>
      </c>
      <c r="L501" s="6">
        <f>Sheet1!F501</f>
        <v>55000</v>
      </c>
      <c r="P501">
        <f t="shared" si="397"/>
        <v>18663277</v>
      </c>
      <c r="Q501" s="19">
        <v>18663277.030000001</v>
      </c>
      <c r="R501" s="6" t="str">
        <f t="shared" si="398"/>
        <v>5201133,5201131,5301132,5601132,5502132,5401132</v>
      </c>
      <c r="S501" s="6" t="str">
        <f t="shared" si="399"/>
        <v>13,13,13,13,13,13</v>
      </c>
      <c r="T501" s="6" t="str">
        <f t="shared" si="400"/>
        <v>1161,1147,1147,1147,1147,1147</v>
      </c>
      <c r="U501">
        <v>5201133</v>
      </c>
      <c r="V501">
        <v>5201131</v>
      </c>
      <c r="W501">
        <v>5301132</v>
      </c>
      <c r="X501">
        <v>5601132</v>
      </c>
      <c r="Y501">
        <v>5502132</v>
      </c>
      <c r="Z501">
        <v>5401132</v>
      </c>
      <c r="AA501">
        <v>13</v>
      </c>
      <c r="AB501">
        <v>13</v>
      </c>
      <c r="AC501">
        <v>13</v>
      </c>
      <c r="AD501">
        <v>13</v>
      </c>
      <c r="AE501">
        <v>13</v>
      </c>
      <c r="AF501">
        <v>13</v>
      </c>
      <c r="AG501" s="12">
        <f t="shared" si="401"/>
        <v>1161</v>
      </c>
      <c r="AH501" s="12">
        <f t="shared" si="402"/>
        <v>1147</v>
      </c>
      <c r="AI501" s="12">
        <f t="shared" si="403"/>
        <v>1147</v>
      </c>
      <c r="AJ501" s="12">
        <f t="shared" si="404"/>
        <v>1147</v>
      </c>
      <c r="AK501" s="12">
        <f t="shared" si="405"/>
        <v>1147</v>
      </c>
      <c r="AL501" s="12">
        <f t="shared" si="406"/>
        <v>1147</v>
      </c>
      <c r="AM501" s="6">
        <f t="shared" si="391"/>
        <v>3172757.0951000005</v>
      </c>
      <c r="AN501" s="6">
        <f t="shared" si="435"/>
        <v>3098103.9869800005</v>
      </c>
      <c r="AO501" s="6">
        <f t="shared" si="435"/>
        <v>3098103.9869800005</v>
      </c>
      <c r="AP501" s="6">
        <f t="shared" si="435"/>
        <v>3098103.9869800005</v>
      </c>
      <c r="AQ501" s="6">
        <f t="shared" si="435"/>
        <v>3098103.9869800005</v>
      </c>
      <c r="AR501" s="6">
        <f t="shared" si="435"/>
        <v>3098103.9869800005</v>
      </c>
      <c r="CH501">
        <f t="shared" si="407"/>
        <v>3</v>
      </c>
      <c r="CI501" s="23" t="b">
        <f t="shared" si="437"/>
        <v>1</v>
      </c>
      <c r="CJ501" s="23" t="b">
        <f t="shared" si="437"/>
        <v>1</v>
      </c>
      <c r="CK501" s="23" t="b">
        <f t="shared" si="437"/>
        <v>1</v>
      </c>
      <c r="CL501" s="23" t="b">
        <f t="shared" si="437"/>
        <v>1</v>
      </c>
      <c r="CM501" s="23" t="b">
        <f t="shared" si="437"/>
        <v>1</v>
      </c>
      <c r="CN501" s="23" t="b">
        <f t="shared" si="437"/>
        <v>1</v>
      </c>
      <c r="CO501" t="str">
        <f t="shared" si="408"/>
        <v>5201133</v>
      </c>
      <c r="CP501" t="str">
        <f t="shared" si="409"/>
        <v>5201131</v>
      </c>
      <c r="CQ501" t="str">
        <f t="shared" si="410"/>
        <v>5301132</v>
      </c>
      <c r="CR501" t="str">
        <f t="shared" si="411"/>
        <v>5601132</v>
      </c>
      <c r="CS501" t="str">
        <f t="shared" si="412"/>
        <v>5502132</v>
      </c>
      <c r="CT501" t="str">
        <f t="shared" si="413"/>
        <v>5401132</v>
      </c>
      <c r="CU501">
        <v>13</v>
      </c>
      <c r="CV501">
        <v>13</v>
      </c>
      <c r="CW501">
        <v>13</v>
      </c>
      <c r="CX501">
        <v>13</v>
      </c>
      <c r="CY501">
        <v>13</v>
      </c>
      <c r="CZ501">
        <v>13</v>
      </c>
      <c r="DA501" s="12">
        <v>5</v>
      </c>
      <c r="DB501" s="17">
        <v>5</v>
      </c>
      <c r="DC501">
        <v>5</v>
      </c>
      <c r="DD501">
        <v>5</v>
      </c>
      <c r="DE501">
        <v>5</v>
      </c>
      <c r="DF501">
        <v>5</v>
      </c>
      <c r="DG501" s="23" t="s">
        <v>191</v>
      </c>
      <c r="DH501" s="23" t="s">
        <v>180</v>
      </c>
      <c r="DI501" s="23" t="s">
        <v>187</v>
      </c>
      <c r="DJ501" s="23" t="s">
        <v>140</v>
      </c>
      <c r="DK501" s="23" t="s">
        <v>190</v>
      </c>
      <c r="DL501" s="23" t="s">
        <v>188</v>
      </c>
      <c r="DM501" t="str">
        <f t="shared" si="414"/>
        <v>木</v>
      </c>
      <c r="DN501" t="str">
        <f t="shared" si="415"/>
        <v>水</v>
      </c>
      <c r="DO501" t="str">
        <f t="shared" si="416"/>
        <v>火</v>
      </c>
      <c r="DP501" t="str">
        <f t="shared" si="417"/>
        <v>火</v>
      </c>
      <c r="DQ501" t="str">
        <f t="shared" si="418"/>
        <v>火</v>
      </c>
      <c r="DR501" t="str">
        <f t="shared" si="419"/>
        <v>火</v>
      </c>
      <c r="DS501" s="23" t="s">
        <v>155</v>
      </c>
      <c r="DT501" s="23" t="s">
        <v>155</v>
      </c>
      <c r="DU501" s="23" t="s">
        <v>155</v>
      </c>
      <c r="DV501" s="23" t="s">
        <v>160</v>
      </c>
      <c r="DW501" s="23" t="s">
        <v>160</v>
      </c>
      <c r="DX501" s="23" t="s">
        <v>161</v>
      </c>
      <c r="DY501">
        <f t="shared" si="439"/>
        <v>1</v>
      </c>
      <c r="DZ501">
        <f t="shared" si="439"/>
        <v>1</v>
      </c>
      <c r="EA501">
        <f t="shared" si="439"/>
        <v>1</v>
      </c>
      <c r="EB501">
        <f t="shared" si="438"/>
        <v>2</v>
      </c>
      <c r="EC501">
        <f t="shared" si="438"/>
        <v>2</v>
      </c>
      <c r="ED501">
        <f t="shared" si="438"/>
        <v>2</v>
      </c>
      <c r="EE501">
        <v>1205032</v>
      </c>
      <c r="EF501" t="s">
        <v>127</v>
      </c>
      <c r="EG501">
        <v>1</v>
      </c>
      <c r="EV501" t="str">
        <f t="shared" si="420"/>
        <v>木骑兵</v>
      </c>
      <c r="EW501" t="str">
        <f t="shared" si="421"/>
        <v>水骑兵</v>
      </c>
      <c r="EX501" t="str">
        <f t="shared" si="422"/>
        <v>火剑士</v>
      </c>
      <c r="EY501" t="str">
        <f t="shared" si="423"/>
        <v>火修女</v>
      </c>
      <c r="EZ501" t="str">
        <f t="shared" si="424"/>
        <v>火火枪手</v>
      </c>
      <c r="FA501" t="str">
        <f t="shared" si="425"/>
        <v>火魔法师</v>
      </c>
      <c r="FB501">
        <v>10</v>
      </c>
      <c r="FC501">
        <v>2</v>
      </c>
      <c r="FD501">
        <v>8</v>
      </c>
      <c r="FE501">
        <v>10</v>
      </c>
      <c r="FF501">
        <v>9</v>
      </c>
      <c r="FG501">
        <v>6</v>
      </c>
      <c r="FH501">
        <f t="shared" ca="1" si="426"/>
        <v>2</v>
      </c>
      <c r="FI501">
        <f t="shared" ca="1" si="426"/>
        <v>16</v>
      </c>
      <c r="FJ501">
        <f t="shared" ca="1" si="426"/>
        <v>5</v>
      </c>
      <c r="FK501">
        <f t="shared" ca="1" si="427"/>
        <v>16</v>
      </c>
      <c r="FL501">
        <f t="shared" ca="1" si="427"/>
        <v>2</v>
      </c>
      <c r="FM501">
        <f t="shared" ca="1" si="427"/>
        <v>14</v>
      </c>
      <c r="FN501">
        <f t="shared" ca="1" si="428"/>
        <v>2</v>
      </c>
      <c r="FO501">
        <f t="shared" ca="1" si="429"/>
        <v>16</v>
      </c>
      <c r="FP501">
        <f t="shared" ca="1" si="430"/>
        <v>10</v>
      </c>
      <c r="FQ501">
        <f t="shared" ca="1" si="431"/>
        <v>16</v>
      </c>
      <c r="FR501">
        <f t="shared" ca="1" si="432"/>
        <v>2</v>
      </c>
      <c r="FS501">
        <f t="shared" ca="1" si="433"/>
        <v>10</v>
      </c>
    </row>
    <row r="502" spans="1:175" ht="14.25" x14ac:dyDescent="0.15">
      <c r="A502" s="20">
        <v>2000199</v>
      </c>
      <c r="B502" s="6" t="str">
        <f t="shared" si="392"/>
        <v>2</v>
      </c>
      <c r="C502" s="7">
        <v>1002</v>
      </c>
      <c r="D502" s="1" t="str">
        <f t="shared" si="393"/>
        <v>5301132,5302135,5300135,5601133,5400135,5602134</v>
      </c>
      <c r="E502" t="str">
        <f t="shared" si="394"/>
        <v>13,13,13,13,13,13</v>
      </c>
      <c r="F502" t="str">
        <f t="shared" si="395"/>
        <v>1166,1152,1152,1152,1152,1152</v>
      </c>
      <c r="G502">
        <f t="shared" si="396"/>
        <v>18818497</v>
      </c>
      <c r="H502" s="6">
        <f>Sheet1!B502</f>
        <v>31</v>
      </c>
      <c r="I502" s="6">
        <f>Sheet1!C502</f>
        <v>0</v>
      </c>
      <c r="J502" s="6">
        <f>Sheet1!D502</f>
        <v>0</v>
      </c>
      <c r="K502" s="6">
        <f>Sheet1!E502</f>
        <v>0</v>
      </c>
      <c r="L502" s="6">
        <f>Sheet1!F502</f>
        <v>200</v>
      </c>
      <c r="P502">
        <f t="shared" si="397"/>
        <v>18818497</v>
      </c>
      <c r="Q502" s="19">
        <v>18818497.280000001</v>
      </c>
      <c r="R502" s="6" t="str">
        <f t="shared" si="398"/>
        <v>5301132,5302135,5300135,5601133,5400135,5602134</v>
      </c>
      <c r="S502" s="6" t="str">
        <f t="shared" si="399"/>
        <v>13,13,13,13,13,13</v>
      </c>
      <c r="T502" s="6" t="str">
        <f t="shared" si="400"/>
        <v>1166,1152,1152,1152,1152,1152</v>
      </c>
      <c r="U502">
        <v>5301132</v>
      </c>
      <c r="V502">
        <v>5302135</v>
      </c>
      <c r="W502">
        <v>5300135</v>
      </c>
      <c r="X502">
        <v>5601133</v>
      </c>
      <c r="Y502">
        <v>5400135</v>
      </c>
      <c r="Z502">
        <v>5602134</v>
      </c>
      <c r="AA502">
        <v>13</v>
      </c>
      <c r="AB502">
        <v>13</v>
      </c>
      <c r="AC502">
        <v>13</v>
      </c>
      <c r="AD502">
        <v>13</v>
      </c>
      <c r="AE502">
        <v>13</v>
      </c>
      <c r="AF502">
        <v>13</v>
      </c>
      <c r="AG502" s="12">
        <f t="shared" si="401"/>
        <v>1166</v>
      </c>
      <c r="AH502" s="12">
        <f t="shared" si="402"/>
        <v>1152</v>
      </c>
      <c r="AI502" s="12">
        <f t="shared" si="403"/>
        <v>1152</v>
      </c>
      <c r="AJ502" s="12">
        <f t="shared" si="404"/>
        <v>1152</v>
      </c>
      <c r="AK502" s="12">
        <f t="shared" si="405"/>
        <v>1152</v>
      </c>
      <c r="AL502" s="12">
        <f t="shared" si="406"/>
        <v>1152</v>
      </c>
      <c r="AM502" s="6">
        <f t="shared" si="391"/>
        <v>3199144.5376000004</v>
      </c>
      <c r="AN502" s="6">
        <f t="shared" si="435"/>
        <v>3123870.5484800003</v>
      </c>
      <c r="AO502" s="6">
        <f t="shared" si="435"/>
        <v>3123870.5484800003</v>
      </c>
      <c r="AP502" s="6">
        <f t="shared" si="435"/>
        <v>3123870.5484800003</v>
      </c>
      <c r="AQ502" s="6">
        <f t="shared" si="435"/>
        <v>3123870.5484800003</v>
      </c>
      <c r="AR502" s="6">
        <f t="shared" si="435"/>
        <v>3123870.5484800003</v>
      </c>
      <c r="CH502">
        <f t="shared" si="407"/>
        <v>4</v>
      </c>
      <c r="CI502" s="23" t="b">
        <f t="shared" ref="CI502:CN517" si="440">IF(DG502&lt;&gt;"",IF(ISERROR(MATCH(INT(CO502),$EE$4:$EE$879,0))=FALSE,TRUE),"")</f>
        <v>1</v>
      </c>
      <c r="CJ502" s="23" t="b">
        <f t="shared" si="440"/>
        <v>1</v>
      </c>
      <c r="CK502" s="23" t="b">
        <f t="shared" si="440"/>
        <v>1</v>
      </c>
      <c r="CL502" s="23" t="b">
        <f t="shared" si="440"/>
        <v>1</v>
      </c>
      <c r="CM502" s="23" t="b">
        <f t="shared" si="440"/>
        <v>1</v>
      </c>
      <c r="CN502" s="23" t="b">
        <f t="shared" si="440"/>
        <v>1</v>
      </c>
      <c r="CO502" t="str">
        <f t="shared" si="408"/>
        <v>5301132</v>
      </c>
      <c r="CP502" t="str">
        <f t="shared" si="409"/>
        <v>5302135</v>
      </c>
      <c r="CQ502" t="str">
        <f t="shared" si="410"/>
        <v>5300135</v>
      </c>
      <c r="CR502" t="str">
        <f t="shared" si="411"/>
        <v>5601133</v>
      </c>
      <c r="CS502" t="str">
        <f t="shared" si="412"/>
        <v>5400135</v>
      </c>
      <c r="CT502" t="str">
        <f t="shared" si="413"/>
        <v>5602134</v>
      </c>
      <c r="CU502">
        <v>13</v>
      </c>
      <c r="CV502">
        <v>13</v>
      </c>
      <c r="CW502">
        <v>13</v>
      </c>
      <c r="CX502">
        <v>13</v>
      </c>
      <c r="CY502">
        <v>13</v>
      </c>
      <c r="CZ502">
        <v>13</v>
      </c>
      <c r="DA502" s="12">
        <v>5</v>
      </c>
      <c r="DB502" s="17">
        <v>5</v>
      </c>
      <c r="DC502">
        <v>5</v>
      </c>
      <c r="DD502">
        <v>5</v>
      </c>
      <c r="DE502">
        <v>5</v>
      </c>
      <c r="DF502">
        <v>5</v>
      </c>
      <c r="DG502" s="28" t="s">
        <v>187</v>
      </c>
      <c r="DH502" s="28" t="s">
        <v>199</v>
      </c>
      <c r="DI502" s="23" t="s">
        <v>172</v>
      </c>
      <c r="DJ502" s="23" t="s">
        <v>175</v>
      </c>
      <c r="DK502" s="23" t="s">
        <v>200</v>
      </c>
      <c r="DL502" s="23" t="s">
        <v>181</v>
      </c>
      <c r="DM502" t="str">
        <f t="shared" si="414"/>
        <v>火</v>
      </c>
      <c r="DN502" t="str">
        <f t="shared" si="415"/>
        <v>暗</v>
      </c>
      <c r="DO502" t="str">
        <f t="shared" si="416"/>
        <v>暗</v>
      </c>
      <c r="DP502" t="str">
        <f t="shared" si="417"/>
        <v>木</v>
      </c>
      <c r="DQ502" t="str">
        <f t="shared" si="418"/>
        <v>暗</v>
      </c>
      <c r="DR502" t="str">
        <f t="shared" si="419"/>
        <v>光</v>
      </c>
      <c r="DS502" s="28" t="s">
        <v>145</v>
      </c>
      <c r="DT502" s="28" t="s">
        <v>145</v>
      </c>
      <c r="DU502" s="23" t="s">
        <v>147</v>
      </c>
      <c r="DV502" s="23" t="s">
        <v>163</v>
      </c>
      <c r="DW502" s="23" t="s">
        <v>165</v>
      </c>
      <c r="DX502" s="23" t="s">
        <v>160</v>
      </c>
      <c r="DY502">
        <f t="shared" si="439"/>
        <v>1</v>
      </c>
      <c r="DZ502">
        <f t="shared" si="439"/>
        <v>1</v>
      </c>
      <c r="EA502">
        <f t="shared" si="439"/>
        <v>1</v>
      </c>
      <c r="EB502">
        <f t="shared" si="438"/>
        <v>2</v>
      </c>
      <c r="EC502">
        <f t="shared" si="438"/>
        <v>2</v>
      </c>
      <c r="ED502">
        <f t="shared" si="438"/>
        <v>2</v>
      </c>
      <c r="EE502">
        <v>1405032</v>
      </c>
      <c r="EF502" t="s">
        <v>154</v>
      </c>
      <c r="EG502">
        <v>2</v>
      </c>
      <c r="EV502" t="str">
        <f t="shared" si="420"/>
        <v>火剑士</v>
      </c>
      <c r="EW502" t="str">
        <f t="shared" si="421"/>
        <v>暗盗贼</v>
      </c>
      <c r="EX502" t="str">
        <f t="shared" si="422"/>
        <v>暗武士</v>
      </c>
      <c r="EY502" t="str">
        <f t="shared" si="423"/>
        <v>木修女</v>
      </c>
      <c r="EZ502" t="str">
        <f t="shared" si="424"/>
        <v>暗巫师</v>
      </c>
      <c r="FA502" t="str">
        <f t="shared" si="425"/>
        <v>光学者</v>
      </c>
      <c r="FB502">
        <v>8</v>
      </c>
      <c r="FC502">
        <v>18</v>
      </c>
      <c r="FD502">
        <v>17</v>
      </c>
      <c r="FE502">
        <v>15</v>
      </c>
      <c r="FF502">
        <v>18</v>
      </c>
      <c r="FG502">
        <v>17</v>
      </c>
      <c r="FH502">
        <f t="shared" ca="1" si="426"/>
        <v>6</v>
      </c>
      <c r="FI502">
        <f t="shared" ca="1" si="426"/>
        <v>16</v>
      </c>
      <c r="FJ502">
        <f t="shared" ca="1" si="426"/>
        <v>14</v>
      </c>
      <c r="FK502">
        <f t="shared" ca="1" si="427"/>
        <v>11</v>
      </c>
      <c r="FL502">
        <f t="shared" ca="1" si="427"/>
        <v>18</v>
      </c>
      <c r="FM502">
        <f t="shared" ca="1" si="427"/>
        <v>3</v>
      </c>
      <c r="FN502">
        <f t="shared" ca="1" si="428"/>
        <v>6</v>
      </c>
      <c r="FO502">
        <f t="shared" ca="1" si="429"/>
        <v>16</v>
      </c>
      <c r="FP502">
        <f t="shared" ca="1" si="430"/>
        <v>13</v>
      </c>
      <c r="FQ502">
        <f t="shared" ca="1" si="431"/>
        <v>11</v>
      </c>
      <c r="FR502">
        <f t="shared" ca="1" si="432"/>
        <v>18</v>
      </c>
      <c r="FS502">
        <f t="shared" ca="1" si="433"/>
        <v>14</v>
      </c>
    </row>
    <row r="503" spans="1:175" ht="14.25" x14ac:dyDescent="0.15">
      <c r="A503" s="20">
        <v>2000200</v>
      </c>
      <c r="B503" s="6" t="str">
        <f t="shared" si="392"/>
        <v>2</v>
      </c>
      <c r="C503" s="7">
        <v>1002</v>
      </c>
      <c r="D503" s="1" t="str">
        <f t="shared" si="393"/>
        <v>5301132,5302134,5202133,5501135,5401131,5602134</v>
      </c>
      <c r="E503" t="str">
        <f t="shared" si="394"/>
        <v>13,13,13,13,13,13</v>
      </c>
      <c r="F503" t="str">
        <f t="shared" si="395"/>
        <v>1171,1157,1157,1157,1157,1157</v>
      </c>
      <c r="G503">
        <f t="shared" si="396"/>
        <v>18974538</v>
      </c>
      <c r="H503" s="6">
        <f>Sheet1!B503</f>
        <v>6</v>
      </c>
      <c r="I503" s="6">
        <f>Sheet1!C503</f>
        <v>2</v>
      </c>
      <c r="J503" s="6">
        <f>Sheet1!D503</f>
        <v>2</v>
      </c>
      <c r="K503" s="6">
        <f>Sheet1!E503</f>
        <v>5</v>
      </c>
      <c r="L503" s="6">
        <f>Sheet1!F503</f>
        <v>25</v>
      </c>
      <c r="P503">
        <f t="shared" si="397"/>
        <v>18974538</v>
      </c>
      <c r="Q503" s="19">
        <v>18974538.75</v>
      </c>
      <c r="R503" s="6" t="str">
        <f t="shared" si="398"/>
        <v>5301132,5302134,5202133,5501135,5401131,5602134</v>
      </c>
      <c r="S503" s="6" t="str">
        <f t="shared" si="399"/>
        <v>13,13,13,13,13,13</v>
      </c>
      <c r="T503" s="6" t="str">
        <f t="shared" si="400"/>
        <v>1171,1157,1157,1157,1157,1157</v>
      </c>
      <c r="U503">
        <v>5301132</v>
      </c>
      <c r="V503">
        <v>5302134</v>
      </c>
      <c r="W503">
        <v>5202133</v>
      </c>
      <c r="X503">
        <v>5501135</v>
      </c>
      <c r="Y503">
        <v>5401131</v>
      </c>
      <c r="Z503">
        <v>5602134</v>
      </c>
      <c r="AA503">
        <v>13</v>
      </c>
      <c r="AB503">
        <v>13</v>
      </c>
      <c r="AC503">
        <v>13</v>
      </c>
      <c r="AD503">
        <v>13</v>
      </c>
      <c r="AE503">
        <v>13</v>
      </c>
      <c r="AF503">
        <v>13</v>
      </c>
      <c r="AG503" s="12">
        <f t="shared" si="401"/>
        <v>1171</v>
      </c>
      <c r="AH503" s="12">
        <f t="shared" si="402"/>
        <v>1157</v>
      </c>
      <c r="AI503" s="12">
        <f t="shared" si="403"/>
        <v>1157</v>
      </c>
      <c r="AJ503" s="12">
        <f t="shared" si="404"/>
        <v>1157</v>
      </c>
      <c r="AK503" s="12">
        <f t="shared" si="405"/>
        <v>1157</v>
      </c>
      <c r="AL503" s="12">
        <f t="shared" si="406"/>
        <v>1157</v>
      </c>
      <c r="AM503" s="6">
        <f t="shared" si="391"/>
        <v>3225671.5875000004</v>
      </c>
      <c r="AN503" s="6">
        <f t="shared" si="435"/>
        <v>3149773.4325000001</v>
      </c>
      <c r="AO503" s="6">
        <f t="shared" si="435"/>
        <v>3149773.4325000001</v>
      </c>
      <c r="AP503" s="6">
        <f t="shared" si="435"/>
        <v>3149773.4325000001</v>
      </c>
      <c r="AQ503" s="6">
        <f t="shared" si="435"/>
        <v>3149773.4325000001</v>
      </c>
      <c r="AR503" s="6">
        <f t="shared" si="435"/>
        <v>3149773.4325000001</v>
      </c>
      <c r="CH503">
        <f t="shared" si="407"/>
        <v>0</v>
      </c>
      <c r="CI503" s="23" t="b">
        <f t="shared" si="440"/>
        <v>1</v>
      </c>
      <c r="CJ503" s="23" t="b">
        <f t="shared" si="440"/>
        <v>1</v>
      </c>
      <c r="CK503" s="23" t="b">
        <f t="shared" si="440"/>
        <v>1</v>
      </c>
      <c r="CL503" s="23" t="b">
        <f t="shared" si="440"/>
        <v>1</v>
      </c>
      <c r="CM503" s="23" t="b">
        <f t="shared" si="440"/>
        <v>1</v>
      </c>
      <c r="CN503" s="23" t="b">
        <f t="shared" si="440"/>
        <v>1</v>
      </c>
      <c r="CO503" t="str">
        <f t="shared" si="408"/>
        <v>5301132</v>
      </c>
      <c r="CP503" t="str">
        <f t="shared" si="409"/>
        <v>5302134</v>
      </c>
      <c r="CQ503" t="str">
        <f t="shared" si="410"/>
        <v>5202133</v>
      </c>
      <c r="CR503" t="str">
        <f t="shared" si="411"/>
        <v>5501135</v>
      </c>
      <c r="CS503" t="str">
        <f t="shared" si="412"/>
        <v>5401131</v>
      </c>
      <c r="CT503" t="str">
        <f t="shared" si="413"/>
        <v>5602134</v>
      </c>
      <c r="CU503">
        <v>13</v>
      </c>
      <c r="CV503">
        <v>13</v>
      </c>
      <c r="CW503">
        <v>13</v>
      </c>
      <c r="CX503">
        <v>13</v>
      </c>
      <c r="CY503">
        <v>13</v>
      </c>
      <c r="CZ503">
        <v>13</v>
      </c>
      <c r="DA503" s="12">
        <v>5</v>
      </c>
      <c r="DB503" s="17">
        <v>5</v>
      </c>
      <c r="DC503">
        <v>5</v>
      </c>
      <c r="DD503">
        <v>5</v>
      </c>
      <c r="DE503">
        <v>5</v>
      </c>
      <c r="DF503">
        <v>5</v>
      </c>
      <c r="DG503" s="28" t="s">
        <v>187</v>
      </c>
      <c r="DH503" s="28" t="s">
        <v>198</v>
      </c>
      <c r="DI503" s="28" t="s">
        <v>192</v>
      </c>
      <c r="DJ503" s="23" t="s">
        <v>201</v>
      </c>
      <c r="DK503" s="23" t="s">
        <v>144</v>
      </c>
      <c r="DL503" s="23" t="s">
        <v>181</v>
      </c>
      <c r="DM503" t="str">
        <f t="shared" si="414"/>
        <v>火</v>
      </c>
      <c r="DN503" t="str">
        <f t="shared" si="415"/>
        <v>光</v>
      </c>
      <c r="DO503" t="str">
        <f t="shared" si="416"/>
        <v>木</v>
      </c>
      <c r="DP503" t="str">
        <f t="shared" si="417"/>
        <v>暗</v>
      </c>
      <c r="DQ503" t="str">
        <f t="shared" si="418"/>
        <v>水</v>
      </c>
      <c r="DR503" t="str">
        <f t="shared" si="419"/>
        <v>光</v>
      </c>
      <c r="DS503" s="28" t="s">
        <v>173</v>
      </c>
      <c r="DT503" s="28" t="s">
        <v>152</v>
      </c>
      <c r="DU503" s="28" t="s">
        <v>155</v>
      </c>
      <c r="DV503" s="23" t="s">
        <v>170</v>
      </c>
      <c r="DW503" s="23" t="s">
        <v>170</v>
      </c>
      <c r="DX503" s="23" t="s">
        <v>170</v>
      </c>
      <c r="DY503">
        <f t="shared" si="439"/>
        <v>1</v>
      </c>
      <c r="DZ503">
        <f t="shared" si="439"/>
        <v>1</v>
      </c>
      <c r="EA503">
        <f t="shared" si="439"/>
        <v>1</v>
      </c>
      <c r="EB503">
        <f t="shared" si="438"/>
        <v>2</v>
      </c>
      <c r="EC503">
        <f t="shared" si="438"/>
        <v>2</v>
      </c>
      <c r="ED503">
        <f t="shared" si="438"/>
        <v>2</v>
      </c>
      <c r="EE503">
        <v>1303032</v>
      </c>
      <c r="EF503" t="s">
        <v>218</v>
      </c>
      <c r="EG503">
        <v>1</v>
      </c>
      <c r="EV503" t="str">
        <f t="shared" si="420"/>
        <v>火剑士</v>
      </c>
      <c r="EW503" t="str">
        <f t="shared" si="421"/>
        <v>光盗贼</v>
      </c>
      <c r="EX503" t="str">
        <f t="shared" si="422"/>
        <v>木维京</v>
      </c>
      <c r="EY503" t="str">
        <f t="shared" si="423"/>
        <v>暗猎人</v>
      </c>
      <c r="EZ503" t="str">
        <f t="shared" si="424"/>
        <v>水魔法师</v>
      </c>
      <c r="FA503" t="str">
        <f t="shared" si="425"/>
        <v>光学者</v>
      </c>
      <c r="FB503">
        <v>8</v>
      </c>
      <c r="FC503">
        <v>14</v>
      </c>
      <c r="FD503">
        <v>11</v>
      </c>
      <c r="FE503">
        <v>19</v>
      </c>
      <c r="FF503">
        <v>1</v>
      </c>
      <c r="FG503">
        <v>17</v>
      </c>
      <c r="FH503">
        <f t="shared" ca="1" si="426"/>
        <v>1</v>
      </c>
      <c r="FI503">
        <f t="shared" ca="1" si="426"/>
        <v>10</v>
      </c>
      <c r="FJ503">
        <f t="shared" ca="1" si="426"/>
        <v>12</v>
      </c>
      <c r="FK503">
        <f t="shared" ca="1" si="427"/>
        <v>14</v>
      </c>
      <c r="FL503">
        <f t="shared" ca="1" si="427"/>
        <v>15</v>
      </c>
      <c r="FM503">
        <f t="shared" ca="1" si="427"/>
        <v>3</v>
      </c>
      <c r="FN503">
        <f t="shared" ca="1" si="428"/>
        <v>1</v>
      </c>
      <c r="FO503">
        <f t="shared" ca="1" si="429"/>
        <v>10</v>
      </c>
      <c r="FP503">
        <f t="shared" ca="1" si="430"/>
        <v>9</v>
      </c>
      <c r="FQ503">
        <f t="shared" ca="1" si="431"/>
        <v>14</v>
      </c>
      <c r="FR503">
        <f t="shared" ca="1" si="432"/>
        <v>15</v>
      </c>
      <c r="FS503">
        <f t="shared" ca="1" si="433"/>
        <v>13</v>
      </c>
    </row>
    <row r="504" spans="1:175" ht="14.25" x14ac:dyDescent="0.15">
      <c r="A504" s="20">
        <v>2000201</v>
      </c>
      <c r="B504" s="6" t="str">
        <f t="shared" si="392"/>
        <v>2</v>
      </c>
      <c r="C504" s="7">
        <v>1002</v>
      </c>
      <c r="D504" s="1" t="str">
        <f t="shared" si="393"/>
        <v>5200132,5300135,5201133,5602134,5502131,5601133</v>
      </c>
      <c r="E504" t="str">
        <f t="shared" si="394"/>
        <v>13,13,13,13,13,13</v>
      </c>
      <c r="F504" t="str">
        <f t="shared" si="395"/>
        <v>1176,1161,1161,1161,1161,1161</v>
      </c>
      <c r="G504">
        <f t="shared" si="396"/>
        <v>19131399</v>
      </c>
      <c r="H504" s="6">
        <f>Sheet1!B504</f>
        <v>1</v>
      </c>
      <c r="I504" s="6">
        <f>Sheet1!C504</f>
        <v>0</v>
      </c>
      <c r="J504" s="6">
        <f>Sheet1!D504</f>
        <v>0</v>
      </c>
      <c r="K504" s="6">
        <f>Sheet1!E504</f>
        <v>0</v>
      </c>
      <c r="L504" s="6">
        <f>Sheet1!F504</f>
        <v>60000</v>
      </c>
      <c r="P504">
        <f t="shared" si="397"/>
        <v>19131399</v>
      </c>
      <c r="Q504" s="19">
        <v>19131399.620000001</v>
      </c>
      <c r="R504" s="6" t="str">
        <f t="shared" si="398"/>
        <v>5200132,5300135,5201133,5602134,5502131,5601133</v>
      </c>
      <c r="S504" s="6" t="str">
        <f t="shared" si="399"/>
        <v>13,13,13,13,13,13</v>
      </c>
      <c r="T504" s="6" t="str">
        <f t="shared" si="400"/>
        <v>1176,1161,1161,1161,1161,1161</v>
      </c>
      <c r="U504">
        <v>5200132</v>
      </c>
      <c r="V504">
        <v>5300135</v>
      </c>
      <c r="W504">
        <v>5201133</v>
      </c>
      <c r="X504">
        <v>5602134</v>
      </c>
      <c r="Y504">
        <v>5502131</v>
      </c>
      <c r="Z504">
        <v>5601133</v>
      </c>
      <c r="AA504">
        <v>13</v>
      </c>
      <c r="AB504">
        <v>13</v>
      </c>
      <c r="AC504">
        <v>13</v>
      </c>
      <c r="AD504">
        <v>13</v>
      </c>
      <c r="AE504">
        <v>13</v>
      </c>
      <c r="AF504">
        <v>13</v>
      </c>
      <c r="AG504" s="12">
        <f t="shared" si="401"/>
        <v>1176</v>
      </c>
      <c r="AH504" s="12">
        <f t="shared" si="402"/>
        <v>1161</v>
      </c>
      <c r="AI504" s="12">
        <f t="shared" si="403"/>
        <v>1161</v>
      </c>
      <c r="AJ504" s="12">
        <f t="shared" si="404"/>
        <v>1161</v>
      </c>
      <c r="AK504" s="12">
        <f t="shared" si="405"/>
        <v>1161</v>
      </c>
      <c r="AL504" s="12">
        <f t="shared" si="406"/>
        <v>1161</v>
      </c>
      <c r="AM504" s="6">
        <f t="shared" si="391"/>
        <v>3252337.9354000003</v>
      </c>
      <c r="AN504" s="6">
        <f t="shared" si="435"/>
        <v>3175812.3369200001</v>
      </c>
      <c r="AO504" s="6">
        <f t="shared" si="435"/>
        <v>3175812.3369200001</v>
      </c>
      <c r="AP504" s="6">
        <f t="shared" si="435"/>
        <v>3175812.3369200001</v>
      </c>
      <c r="AQ504" s="6">
        <f t="shared" si="435"/>
        <v>3175812.3369200001</v>
      </c>
      <c r="AR504" s="6">
        <f t="shared" si="435"/>
        <v>3175812.3369200001</v>
      </c>
      <c r="CH504">
        <f t="shared" si="407"/>
        <v>1</v>
      </c>
      <c r="CI504" s="23" t="b">
        <f t="shared" si="440"/>
        <v>1</v>
      </c>
      <c r="CJ504" s="23" t="b">
        <f t="shared" si="440"/>
        <v>1</v>
      </c>
      <c r="CK504" s="23" t="b">
        <f t="shared" si="440"/>
        <v>1</v>
      </c>
      <c r="CL504" s="23" t="b">
        <f t="shared" si="440"/>
        <v>1</v>
      </c>
      <c r="CM504" s="23" t="b">
        <f t="shared" si="440"/>
        <v>1</v>
      </c>
      <c r="CN504" s="23" t="b">
        <f t="shared" si="440"/>
        <v>1</v>
      </c>
      <c r="CO504" t="str">
        <f t="shared" si="408"/>
        <v>5200132</v>
      </c>
      <c r="CP504" t="str">
        <f t="shared" si="409"/>
        <v>5300135</v>
      </c>
      <c r="CQ504" t="str">
        <f t="shared" si="410"/>
        <v>5201133</v>
      </c>
      <c r="CR504" t="str">
        <f t="shared" si="411"/>
        <v>5602134</v>
      </c>
      <c r="CS504" t="str">
        <f t="shared" si="412"/>
        <v>5502131</v>
      </c>
      <c r="CT504" t="str">
        <f t="shared" si="413"/>
        <v>5601133</v>
      </c>
      <c r="CU504">
        <v>13</v>
      </c>
      <c r="CV504">
        <v>13</v>
      </c>
      <c r="CW504">
        <v>13</v>
      </c>
      <c r="CX504">
        <v>13</v>
      </c>
      <c r="CY504">
        <v>13</v>
      </c>
      <c r="CZ504">
        <v>13</v>
      </c>
      <c r="DA504" s="12">
        <v>5</v>
      </c>
      <c r="DB504" s="17">
        <v>5</v>
      </c>
      <c r="DC504">
        <v>5</v>
      </c>
      <c r="DD504">
        <v>5</v>
      </c>
      <c r="DE504">
        <v>5</v>
      </c>
      <c r="DF504">
        <v>5</v>
      </c>
      <c r="DG504" s="28" t="s">
        <v>185</v>
      </c>
      <c r="DH504" s="28" t="s">
        <v>172</v>
      </c>
      <c r="DI504" s="23" t="s">
        <v>191</v>
      </c>
      <c r="DJ504" t="s">
        <v>181</v>
      </c>
      <c r="DK504" s="23" t="s">
        <v>130</v>
      </c>
      <c r="DL504" s="23" t="s">
        <v>175</v>
      </c>
      <c r="DM504" t="str">
        <f t="shared" si="414"/>
        <v>火</v>
      </c>
      <c r="DN504" t="str">
        <f t="shared" si="415"/>
        <v>暗</v>
      </c>
      <c r="DO504" t="str">
        <f t="shared" si="416"/>
        <v>木</v>
      </c>
      <c r="DP504" t="str">
        <f t="shared" si="417"/>
        <v>光</v>
      </c>
      <c r="DQ504" t="str">
        <f t="shared" si="418"/>
        <v>水</v>
      </c>
      <c r="DR504" t="str">
        <f t="shared" si="419"/>
        <v>木</v>
      </c>
      <c r="DS504" s="28" t="s">
        <v>152</v>
      </c>
      <c r="DT504" s="28" t="s">
        <v>145</v>
      </c>
      <c r="DU504" s="23" t="s">
        <v>147</v>
      </c>
      <c r="DV504" t="s">
        <v>161</v>
      </c>
      <c r="DW504" s="23" t="s">
        <v>165</v>
      </c>
      <c r="DX504" s="23" t="s">
        <v>169</v>
      </c>
      <c r="DY504">
        <f t="shared" si="439"/>
        <v>1</v>
      </c>
      <c r="DZ504">
        <f t="shared" si="439"/>
        <v>1</v>
      </c>
      <c r="EA504">
        <f t="shared" si="439"/>
        <v>1</v>
      </c>
      <c r="EB504">
        <f t="shared" si="438"/>
        <v>2</v>
      </c>
      <c r="EC504">
        <f t="shared" si="438"/>
        <v>2</v>
      </c>
      <c r="ED504">
        <f t="shared" si="438"/>
        <v>2</v>
      </c>
      <c r="EE504">
        <v>1504032</v>
      </c>
      <c r="EF504" t="s">
        <v>219</v>
      </c>
      <c r="EG504">
        <v>1</v>
      </c>
      <c r="EV504" t="str">
        <f t="shared" si="420"/>
        <v>火刀客</v>
      </c>
      <c r="EW504" t="str">
        <f t="shared" si="421"/>
        <v>暗武士</v>
      </c>
      <c r="EX504" t="str">
        <f t="shared" si="422"/>
        <v>木骑兵</v>
      </c>
      <c r="EY504" t="str">
        <f t="shared" si="423"/>
        <v>光学者</v>
      </c>
      <c r="EZ504" t="str">
        <f t="shared" si="424"/>
        <v>水火枪手</v>
      </c>
      <c r="FA504" t="str">
        <f t="shared" si="425"/>
        <v>木修女</v>
      </c>
      <c r="FB504">
        <v>5</v>
      </c>
      <c r="FC504">
        <v>17</v>
      </c>
      <c r="FD504">
        <v>10</v>
      </c>
      <c r="FE504">
        <v>17</v>
      </c>
      <c r="FF504">
        <v>4</v>
      </c>
      <c r="FG504">
        <v>15</v>
      </c>
      <c r="FH504">
        <f t="shared" ca="1" si="426"/>
        <v>6</v>
      </c>
      <c r="FI504">
        <f t="shared" ca="1" si="426"/>
        <v>7</v>
      </c>
      <c r="FJ504">
        <f t="shared" ca="1" si="426"/>
        <v>13</v>
      </c>
      <c r="FK504">
        <f t="shared" ca="1" si="427"/>
        <v>19</v>
      </c>
      <c r="FL504">
        <f t="shared" ca="1" si="427"/>
        <v>16</v>
      </c>
      <c r="FM504">
        <f t="shared" ca="1" si="427"/>
        <v>18</v>
      </c>
      <c r="FN504">
        <f t="shared" ca="1" si="428"/>
        <v>6</v>
      </c>
      <c r="FO504">
        <f t="shared" ca="1" si="429"/>
        <v>7</v>
      </c>
      <c r="FP504">
        <f t="shared" ca="1" si="430"/>
        <v>10</v>
      </c>
      <c r="FQ504">
        <f t="shared" ca="1" si="431"/>
        <v>19</v>
      </c>
      <c r="FR504">
        <f t="shared" ca="1" si="432"/>
        <v>16</v>
      </c>
      <c r="FS504">
        <f t="shared" ca="1" si="433"/>
        <v>17</v>
      </c>
    </row>
    <row r="505" spans="1:175" ht="14.25" x14ac:dyDescent="0.15">
      <c r="A505" s="20">
        <v>2000202</v>
      </c>
      <c r="B505" s="6" t="str">
        <f t="shared" si="392"/>
        <v>2</v>
      </c>
      <c r="C505" s="7">
        <v>1002</v>
      </c>
      <c r="D505" s="1" t="str">
        <f t="shared" si="393"/>
        <v>5201132,5301133,5301132,5602134,5400135,5502131</v>
      </c>
      <c r="E505" t="str">
        <f t="shared" si="394"/>
        <v>13,13,13,13,13,13</v>
      </c>
      <c r="F505" t="str">
        <f t="shared" si="395"/>
        <v>1180,1166,1166,1166,1166,1166</v>
      </c>
      <c r="G505">
        <f t="shared" si="396"/>
        <v>19289083</v>
      </c>
      <c r="H505" s="6">
        <f>Sheet1!B505</f>
        <v>9</v>
      </c>
      <c r="I505" s="6">
        <f>Sheet1!C505</f>
        <v>0</v>
      </c>
      <c r="J505" s="6">
        <f>Sheet1!D505</f>
        <v>0</v>
      </c>
      <c r="K505" s="6">
        <f>Sheet1!E505</f>
        <v>0</v>
      </c>
      <c r="L505" s="6">
        <f>Sheet1!F505</f>
        <v>200</v>
      </c>
      <c r="P505">
        <f t="shared" si="397"/>
        <v>19289083</v>
      </c>
      <c r="Q505" s="19">
        <v>19289083.789999999</v>
      </c>
      <c r="R505" s="6" t="str">
        <f t="shared" si="398"/>
        <v>5201132,5301133,5301132,5602134,5400135,5502131</v>
      </c>
      <c r="S505" s="6" t="str">
        <f t="shared" si="399"/>
        <v>13,13,13,13,13,13</v>
      </c>
      <c r="T505" s="6" t="str">
        <f t="shared" si="400"/>
        <v>1180,1166,1166,1166,1166,1166</v>
      </c>
      <c r="U505">
        <v>5201132</v>
      </c>
      <c r="V505">
        <v>5301133</v>
      </c>
      <c r="W505">
        <v>5301132</v>
      </c>
      <c r="X505">
        <v>5602134</v>
      </c>
      <c r="Y505">
        <v>5400135</v>
      </c>
      <c r="Z505">
        <v>5502131</v>
      </c>
      <c r="AA505">
        <v>13</v>
      </c>
      <c r="AB505">
        <v>13</v>
      </c>
      <c r="AC505">
        <v>13</v>
      </c>
      <c r="AD505">
        <v>13</v>
      </c>
      <c r="AE505">
        <v>13</v>
      </c>
      <c r="AF505">
        <v>13</v>
      </c>
      <c r="AG505" s="12">
        <f t="shared" si="401"/>
        <v>1180</v>
      </c>
      <c r="AH505" s="12">
        <f t="shared" si="402"/>
        <v>1166</v>
      </c>
      <c r="AI505" s="12">
        <f t="shared" si="403"/>
        <v>1166</v>
      </c>
      <c r="AJ505" s="12">
        <f t="shared" si="404"/>
        <v>1166</v>
      </c>
      <c r="AK505" s="12">
        <f t="shared" si="405"/>
        <v>1166</v>
      </c>
      <c r="AL505" s="12">
        <f t="shared" si="406"/>
        <v>1166</v>
      </c>
      <c r="AM505" s="6">
        <f t="shared" si="391"/>
        <v>3279144.2442999999</v>
      </c>
      <c r="AN505" s="6">
        <f t="shared" si="435"/>
        <v>3201987.9091400001</v>
      </c>
      <c r="AO505" s="6">
        <f t="shared" si="435"/>
        <v>3201987.9091400001</v>
      </c>
      <c r="AP505" s="6">
        <f t="shared" si="435"/>
        <v>3201987.9091400001</v>
      </c>
      <c r="AQ505" s="6">
        <f t="shared" si="435"/>
        <v>3201987.9091400001</v>
      </c>
      <c r="AR505" s="6">
        <f t="shared" si="435"/>
        <v>3201987.9091400001</v>
      </c>
      <c r="CH505">
        <f t="shared" si="407"/>
        <v>2</v>
      </c>
      <c r="CI505" s="23" t="b">
        <f t="shared" si="440"/>
        <v>1</v>
      </c>
      <c r="CJ505" s="23" t="b">
        <f t="shared" si="440"/>
        <v>1</v>
      </c>
      <c r="CK505" s="23" t="b">
        <f t="shared" si="440"/>
        <v>1</v>
      </c>
      <c r="CL505" s="23" t="b">
        <f t="shared" si="440"/>
        <v>1</v>
      </c>
      <c r="CM505" s="23" t="b">
        <f t="shared" si="440"/>
        <v>1</v>
      </c>
      <c r="CN505" s="23" t="b">
        <f t="shared" si="440"/>
        <v>1</v>
      </c>
      <c r="CO505" t="str">
        <f t="shared" si="408"/>
        <v>5201132</v>
      </c>
      <c r="CP505" t="str">
        <f t="shared" si="409"/>
        <v>5301133</v>
      </c>
      <c r="CQ505" t="str">
        <f t="shared" si="410"/>
        <v>5301132</v>
      </c>
      <c r="CR505" t="str">
        <f t="shared" si="411"/>
        <v>5602134</v>
      </c>
      <c r="CS505" t="str">
        <f t="shared" si="412"/>
        <v>5400135</v>
      </c>
      <c r="CT505" t="str">
        <f t="shared" si="413"/>
        <v>5502131</v>
      </c>
      <c r="CU505">
        <v>13</v>
      </c>
      <c r="CV505">
        <v>13</v>
      </c>
      <c r="CW505">
        <v>13</v>
      </c>
      <c r="CX505">
        <v>13</v>
      </c>
      <c r="CY505">
        <v>13</v>
      </c>
      <c r="CZ505">
        <v>13</v>
      </c>
      <c r="DA505" s="12">
        <v>5</v>
      </c>
      <c r="DB505" s="17">
        <v>5</v>
      </c>
      <c r="DC505">
        <v>5</v>
      </c>
      <c r="DD505">
        <v>5</v>
      </c>
      <c r="DE505">
        <v>5</v>
      </c>
      <c r="DF505">
        <v>5</v>
      </c>
      <c r="DG505" s="28" t="s">
        <v>134</v>
      </c>
      <c r="DH505" s="28" t="s">
        <v>193</v>
      </c>
      <c r="DI505" s="28" t="s">
        <v>187</v>
      </c>
      <c r="DJ505" s="23" t="s">
        <v>181</v>
      </c>
      <c r="DK505" s="23" t="s">
        <v>200</v>
      </c>
      <c r="DL505" s="23" t="s">
        <v>130</v>
      </c>
      <c r="DM505" t="str">
        <f t="shared" si="414"/>
        <v>火</v>
      </c>
      <c r="DN505" t="str">
        <f t="shared" si="415"/>
        <v>木</v>
      </c>
      <c r="DO505" t="str">
        <f t="shared" si="416"/>
        <v>火</v>
      </c>
      <c r="DP505" t="str">
        <f t="shared" si="417"/>
        <v>光</v>
      </c>
      <c r="DQ505" t="str">
        <f t="shared" si="418"/>
        <v>暗</v>
      </c>
      <c r="DR505" t="str">
        <f t="shared" si="419"/>
        <v>水</v>
      </c>
      <c r="DS505" s="28" t="s">
        <v>145</v>
      </c>
      <c r="DT505" s="28" t="s">
        <v>145</v>
      </c>
      <c r="DU505" s="28" t="s">
        <v>145</v>
      </c>
      <c r="DV505" s="23" t="s">
        <v>160</v>
      </c>
      <c r="DW505" s="23" t="s">
        <v>165</v>
      </c>
      <c r="DX505" s="23" t="s">
        <v>160</v>
      </c>
      <c r="DY505">
        <f t="shared" si="439"/>
        <v>1</v>
      </c>
      <c r="DZ505">
        <f t="shared" si="439"/>
        <v>1</v>
      </c>
      <c r="EA505">
        <f t="shared" si="439"/>
        <v>1</v>
      </c>
      <c r="EB505">
        <f t="shared" si="438"/>
        <v>2</v>
      </c>
      <c r="EC505">
        <f t="shared" si="438"/>
        <v>2</v>
      </c>
      <c r="ED505">
        <f t="shared" si="438"/>
        <v>2</v>
      </c>
      <c r="EE505">
        <v>1206032</v>
      </c>
      <c r="EF505" t="s">
        <v>220</v>
      </c>
      <c r="EG505">
        <v>1</v>
      </c>
      <c r="EV505" t="str">
        <f t="shared" si="420"/>
        <v>火骑兵</v>
      </c>
      <c r="EW505" t="str">
        <f t="shared" si="421"/>
        <v>木剑士</v>
      </c>
      <c r="EX505" t="str">
        <f t="shared" si="422"/>
        <v>火剑士</v>
      </c>
      <c r="EY505" t="str">
        <f t="shared" si="423"/>
        <v>光学者</v>
      </c>
      <c r="EZ505" t="str">
        <f t="shared" si="424"/>
        <v>暗巫师</v>
      </c>
      <c r="FA505" t="str">
        <f t="shared" si="425"/>
        <v>水火枪手</v>
      </c>
      <c r="FB505">
        <v>6</v>
      </c>
      <c r="FC505">
        <v>12</v>
      </c>
      <c r="FD505">
        <v>8</v>
      </c>
      <c r="FE505">
        <v>17</v>
      </c>
      <c r="FF505">
        <v>18</v>
      </c>
      <c r="FG505">
        <v>4</v>
      </c>
      <c r="FH505">
        <f t="shared" ca="1" si="426"/>
        <v>7</v>
      </c>
      <c r="FI505">
        <f t="shared" ca="1" si="426"/>
        <v>18</v>
      </c>
      <c r="FJ505">
        <f t="shared" ca="1" si="426"/>
        <v>4</v>
      </c>
      <c r="FK505">
        <f t="shared" ca="1" si="427"/>
        <v>4</v>
      </c>
      <c r="FL505">
        <f t="shared" ca="1" si="427"/>
        <v>17</v>
      </c>
      <c r="FM505">
        <f t="shared" ca="1" si="427"/>
        <v>19</v>
      </c>
      <c r="FN505">
        <f t="shared" ca="1" si="428"/>
        <v>7</v>
      </c>
      <c r="FO505">
        <f t="shared" ca="1" si="429"/>
        <v>18</v>
      </c>
      <c r="FP505">
        <f t="shared" ca="1" si="430"/>
        <v>10</v>
      </c>
      <c r="FQ505">
        <f t="shared" ca="1" si="431"/>
        <v>4</v>
      </c>
      <c r="FR505">
        <f t="shared" ca="1" si="432"/>
        <v>17</v>
      </c>
      <c r="FS505">
        <f t="shared" ca="1" si="433"/>
        <v>10</v>
      </c>
    </row>
    <row r="506" spans="1:175" ht="14.25" x14ac:dyDescent="0.15">
      <c r="A506" s="20">
        <v>2000203</v>
      </c>
      <c r="B506" s="6" t="str">
        <f t="shared" si="392"/>
        <v>2</v>
      </c>
      <c r="C506" s="7">
        <v>1002</v>
      </c>
      <c r="D506" s="1" t="str">
        <f t="shared" si="393"/>
        <v>5301133,5200133,5201133,5601132,5500133,5401133</v>
      </c>
      <c r="E506" t="str">
        <f t="shared" si="394"/>
        <v>13,13,13,13,13,13</v>
      </c>
      <c r="F506" t="str">
        <f t="shared" si="395"/>
        <v>1185,1171,1171,1171,1171,1171</v>
      </c>
      <c r="G506">
        <f t="shared" si="396"/>
        <v>19447593</v>
      </c>
      <c r="H506" s="6">
        <f>Sheet1!B506</f>
        <v>1</v>
      </c>
      <c r="I506" s="6">
        <f>Sheet1!C506</f>
        <v>0</v>
      </c>
      <c r="J506" s="6">
        <f>Sheet1!D506</f>
        <v>0</v>
      </c>
      <c r="K506" s="6">
        <f>Sheet1!E506</f>
        <v>0</v>
      </c>
      <c r="L506" s="6">
        <f>Sheet1!F506</f>
        <v>60000</v>
      </c>
      <c r="P506">
        <f t="shared" si="397"/>
        <v>19447593</v>
      </c>
      <c r="Q506" s="19">
        <v>19447593.260000002</v>
      </c>
      <c r="R506" s="6" t="str">
        <f t="shared" si="398"/>
        <v>5301133,5200133,5201133,5601132,5500133,5401133</v>
      </c>
      <c r="S506" s="6" t="str">
        <f t="shared" si="399"/>
        <v>13,13,13,13,13,13</v>
      </c>
      <c r="T506" s="6" t="str">
        <f t="shared" si="400"/>
        <v>1185,1171,1171,1171,1171,1171</v>
      </c>
      <c r="U506">
        <v>5301133</v>
      </c>
      <c r="V506">
        <v>5200133</v>
      </c>
      <c r="W506">
        <v>5201133</v>
      </c>
      <c r="X506">
        <v>5601132</v>
      </c>
      <c r="Y506">
        <v>5500133</v>
      </c>
      <c r="Z506">
        <v>5401133</v>
      </c>
      <c r="AA506">
        <v>13</v>
      </c>
      <c r="AB506">
        <v>13</v>
      </c>
      <c r="AC506">
        <v>13</v>
      </c>
      <c r="AD506">
        <v>13</v>
      </c>
      <c r="AE506">
        <v>13</v>
      </c>
      <c r="AF506">
        <v>13</v>
      </c>
      <c r="AG506" s="12">
        <f t="shared" si="401"/>
        <v>1185</v>
      </c>
      <c r="AH506" s="12">
        <f t="shared" si="402"/>
        <v>1171</v>
      </c>
      <c r="AI506" s="12">
        <f t="shared" si="403"/>
        <v>1171</v>
      </c>
      <c r="AJ506" s="12">
        <f t="shared" si="404"/>
        <v>1171</v>
      </c>
      <c r="AK506" s="12">
        <f t="shared" si="405"/>
        <v>1171</v>
      </c>
      <c r="AL506" s="12">
        <f t="shared" si="406"/>
        <v>1171</v>
      </c>
      <c r="AM506" s="6">
        <f t="shared" si="391"/>
        <v>3306090.8542000004</v>
      </c>
      <c r="AN506" s="6">
        <f t="shared" si="435"/>
        <v>3228300.4811600004</v>
      </c>
      <c r="AO506" s="6">
        <f t="shared" si="435"/>
        <v>3228300.4811600004</v>
      </c>
      <c r="AP506" s="6">
        <f t="shared" si="435"/>
        <v>3228300.4811600004</v>
      </c>
      <c r="AQ506" s="6">
        <f t="shared" si="435"/>
        <v>3228300.4811600004</v>
      </c>
      <c r="AR506" s="6">
        <f t="shared" si="435"/>
        <v>3228300.4811600004</v>
      </c>
      <c r="CH506">
        <f t="shared" si="407"/>
        <v>3</v>
      </c>
      <c r="CI506" s="23" t="b">
        <f t="shared" si="440"/>
        <v>1</v>
      </c>
      <c r="CJ506" s="23" t="b">
        <f t="shared" si="440"/>
        <v>1</v>
      </c>
      <c r="CK506" s="23" t="b">
        <f t="shared" si="440"/>
        <v>1</v>
      </c>
      <c r="CL506" s="23" t="b">
        <f t="shared" si="440"/>
        <v>1</v>
      </c>
      <c r="CM506" s="23" t="b">
        <f t="shared" si="440"/>
        <v>1</v>
      </c>
      <c r="CN506" s="23" t="b">
        <f t="shared" si="440"/>
        <v>1</v>
      </c>
      <c r="CO506" t="str">
        <f t="shared" si="408"/>
        <v>5301133</v>
      </c>
      <c r="CP506" t="str">
        <f t="shared" si="409"/>
        <v>5200133</v>
      </c>
      <c r="CQ506" t="str">
        <f t="shared" si="410"/>
        <v>5201133</v>
      </c>
      <c r="CR506" t="str">
        <f t="shared" si="411"/>
        <v>5601132</v>
      </c>
      <c r="CS506" t="str">
        <f t="shared" si="412"/>
        <v>5500133</v>
      </c>
      <c r="CT506" t="str">
        <f t="shared" si="413"/>
        <v>5401133</v>
      </c>
      <c r="CU506">
        <v>13</v>
      </c>
      <c r="CV506">
        <v>13</v>
      </c>
      <c r="CW506">
        <v>13</v>
      </c>
      <c r="CX506">
        <v>13</v>
      </c>
      <c r="CY506">
        <v>13</v>
      </c>
      <c r="CZ506">
        <v>13</v>
      </c>
      <c r="DA506" s="12">
        <v>5</v>
      </c>
      <c r="DB506" s="17">
        <v>5</v>
      </c>
      <c r="DC506">
        <v>5</v>
      </c>
      <c r="DD506">
        <v>5</v>
      </c>
      <c r="DE506">
        <v>5</v>
      </c>
      <c r="DF506">
        <v>5</v>
      </c>
      <c r="DG506" s="28" t="s">
        <v>193</v>
      </c>
      <c r="DH506" s="28" t="s">
        <v>142</v>
      </c>
      <c r="DI506" s="28" t="s">
        <v>191</v>
      </c>
      <c r="DJ506" s="28" t="s">
        <v>140</v>
      </c>
      <c r="DK506" s="28" t="s">
        <v>195</v>
      </c>
      <c r="DL506" s="28" t="s">
        <v>194</v>
      </c>
      <c r="DM506" t="str">
        <f t="shared" si="414"/>
        <v>木</v>
      </c>
      <c r="DN506" t="str">
        <f t="shared" si="415"/>
        <v>木</v>
      </c>
      <c r="DO506" t="str">
        <f t="shared" si="416"/>
        <v>木</v>
      </c>
      <c r="DP506" t="str">
        <f t="shared" si="417"/>
        <v>火</v>
      </c>
      <c r="DQ506" t="str">
        <f t="shared" si="418"/>
        <v>木</v>
      </c>
      <c r="DR506" t="str">
        <f t="shared" si="419"/>
        <v>木</v>
      </c>
      <c r="DS506" s="28" t="s">
        <v>147</v>
      </c>
      <c r="DT506" s="28" t="s">
        <v>152</v>
      </c>
      <c r="DU506" s="28" t="s">
        <v>155</v>
      </c>
      <c r="DV506" s="28" t="s">
        <v>170</v>
      </c>
      <c r="DW506" s="28" t="s">
        <v>165</v>
      </c>
      <c r="DX506" s="28" t="s">
        <v>165</v>
      </c>
      <c r="DY506">
        <f t="shared" si="439"/>
        <v>1</v>
      </c>
      <c r="DZ506">
        <f t="shared" si="439"/>
        <v>1</v>
      </c>
      <c r="EA506">
        <f t="shared" si="439"/>
        <v>1</v>
      </c>
      <c r="EB506">
        <f t="shared" si="438"/>
        <v>2</v>
      </c>
      <c r="EC506">
        <f t="shared" si="438"/>
        <v>2</v>
      </c>
      <c r="ED506">
        <f t="shared" si="438"/>
        <v>2</v>
      </c>
      <c r="EE506">
        <v>1406032</v>
      </c>
      <c r="EF506" t="s">
        <v>221</v>
      </c>
      <c r="EG506">
        <v>2</v>
      </c>
      <c r="EV506" t="str">
        <f t="shared" si="420"/>
        <v>木剑士</v>
      </c>
      <c r="EW506" t="str">
        <f t="shared" si="421"/>
        <v>木刀客</v>
      </c>
      <c r="EX506" t="str">
        <f t="shared" si="422"/>
        <v>木骑兵</v>
      </c>
      <c r="EY506" t="str">
        <f t="shared" si="423"/>
        <v>火修女</v>
      </c>
      <c r="EZ506" t="str">
        <f t="shared" si="424"/>
        <v>木海盗</v>
      </c>
      <c r="FA506" t="str">
        <f t="shared" si="425"/>
        <v>木魔法师</v>
      </c>
      <c r="FB506">
        <v>12</v>
      </c>
      <c r="FC506">
        <v>9</v>
      </c>
      <c r="FD506">
        <v>10</v>
      </c>
      <c r="FE506">
        <v>10</v>
      </c>
      <c r="FF506">
        <v>13</v>
      </c>
      <c r="FG506">
        <v>11</v>
      </c>
      <c r="FH506">
        <f t="shared" ca="1" si="426"/>
        <v>14</v>
      </c>
      <c r="FI506">
        <f t="shared" ca="1" si="426"/>
        <v>16</v>
      </c>
      <c r="FJ506">
        <f t="shared" ca="1" si="426"/>
        <v>4</v>
      </c>
      <c r="FK506">
        <f t="shared" ca="1" si="427"/>
        <v>1</v>
      </c>
      <c r="FL506">
        <f t="shared" ca="1" si="427"/>
        <v>4</v>
      </c>
      <c r="FM506">
        <f t="shared" ca="1" si="427"/>
        <v>10</v>
      </c>
      <c r="FN506">
        <f t="shared" ca="1" si="428"/>
        <v>14</v>
      </c>
      <c r="FO506">
        <f t="shared" ca="1" si="429"/>
        <v>16</v>
      </c>
      <c r="FP506">
        <f t="shared" ca="1" si="430"/>
        <v>15</v>
      </c>
      <c r="FQ506">
        <f t="shared" ca="1" si="431"/>
        <v>1</v>
      </c>
      <c r="FR506">
        <f t="shared" ca="1" si="432"/>
        <v>4</v>
      </c>
      <c r="FS506">
        <f t="shared" ca="1" si="433"/>
        <v>3</v>
      </c>
    </row>
    <row r="507" spans="1:175" ht="14.25" x14ac:dyDescent="0.15">
      <c r="A507" s="20">
        <v>2000204</v>
      </c>
      <c r="B507" s="6" t="str">
        <f t="shared" si="392"/>
        <v>2</v>
      </c>
      <c r="C507" s="7">
        <v>1002</v>
      </c>
      <c r="D507" s="1" t="str">
        <f t="shared" si="393"/>
        <v>5200132,5302134,5200133,5502132,5601133,5601132</v>
      </c>
      <c r="E507" t="str">
        <f t="shared" si="394"/>
        <v>13,13,13,13,13,13</v>
      </c>
      <c r="F507" t="str">
        <f t="shared" si="395"/>
        <v>1190,1176,1176,1176,1176,1176</v>
      </c>
      <c r="G507">
        <f t="shared" si="396"/>
        <v>19606930</v>
      </c>
      <c r="H507" s="6">
        <f>Sheet1!B507</f>
        <v>12</v>
      </c>
      <c r="I507" s="6">
        <f>Sheet1!C507</f>
        <v>0</v>
      </c>
      <c r="J507" s="6">
        <f>Sheet1!D507</f>
        <v>0</v>
      </c>
      <c r="K507" s="6">
        <f>Sheet1!E507</f>
        <v>0</v>
      </c>
      <c r="L507" s="6">
        <f>Sheet1!F507</f>
        <v>100</v>
      </c>
      <c r="P507">
        <f t="shared" si="397"/>
        <v>19606930</v>
      </c>
      <c r="Q507" s="19">
        <v>19606930.030000001</v>
      </c>
      <c r="R507" s="6" t="str">
        <f t="shared" si="398"/>
        <v>5200132,5302134,5200133,5502132,5601133,5601132</v>
      </c>
      <c r="S507" s="6" t="str">
        <f t="shared" si="399"/>
        <v>13,13,13,13,13,13</v>
      </c>
      <c r="T507" s="6" t="str">
        <f t="shared" si="400"/>
        <v>1190,1176,1176,1176,1176,1176</v>
      </c>
      <c r="U507">
        <v>5200132</v>
      </c>
      <c r="V507">
        <v>5302134</v>
      </c>
      <c r="W507">
        <v>5200133</v>
      </c>
      <c r="X507">
        <v>5502132</v>
      </c>
      <c r="Y507">
        <v>5601133</v>
      </c>
      <c r="Z507">
        <v>5601132</v>
      </c>
      <c r="AA507">
        <v>13</v>
      </c>
      <c r="AB507">
        <v>13</v>
      </c>
      <c r="AC507">
        <v>13</v>
      </c>
      <c r="AD507">
        <v>13</v>
      </c>
      <c r="AE507">
        <v>13</v>
      </c>
      <c r="AF507">
        <v>13</v>
      </c>
      <c r="AG507" s="12">
        <f t="shared" si="401"/>
        <v>1190</v>
      </c>
      <c r="AH507" s="12">
        <f t="shared" si="402"/>
        <v>1176</v>
      </c>
      <c r="AI507" s="12">
        <f t="shared" si="403"/>
        <v>1176</v>
      </c>
      <c r="AJ507" s="12">
        <f t="shared" si="404"/>
        <v>1176</v>
      </c>
      <c r="AK507" s="12">
        <f t="shared" si="405"/>
        <v>1176</v>
      </c>
      <c r="AL507" s="12">
        <f t="shared" si="406"/>
        <v>1176</v>
      </c>
      <c r="AM507" s="6">
        <f t="shared" si="391"/>
        <v>3333178.1051000003</v>
      </c>
      <c r="AN507" s="6">
        <f t="shared" si="435"/>
        <v>3254750.3849800006</v>
      </c>
      <c r="AO507" s="6">
        <f t="shared" si="435"/>
        <v>3254750.3849800006</v>
      </c>
      <c r="AP507" s="6">
        <f t="shared" si="435"/>
        <v>3254750.3849800006</v>
      </c>
      <c r="AQ507" s="6">
        <f t="shared" si="435"/>
        <v>3254750.3849800006</v>
      </c>
      <c r="AR507" s="6">
        <f t="shared" si="435"/>
        <v>3254750.3849800006</v>
      </c>
      <c r="CH507">
        <f t="shared" si="407"/>
        <v>4</v>
      </c>
      <c r="CI507" s="23" t="b">
        <f t="shared" si="440"/>
        <v>1</v>
      </c>
      <c r="CJ507" s="23" t="b">
        <f t="shared" si="440"/>
        <v>1</v>
      </c>
      <c r="CK507" s="23" t="b">
        <f t="shared" si="440"/>
        <v>1</v>
      </c>
      <c r="CL507" s="23" t="b">
        <f t="shared" si="440"/>
        <v>1</v>
      </c>
      <c r="CM507" s="23" t="b">
        <f t="shared" si="440"/>
        <v>1</v>
      </c>
      <c r="CN507" s="23" t="b">
        <f t="shared" si="440"/>
        <v>1</v>
      </c>
      <c r="CO507" t="str">
        <f t="shared" si="408"/>
        <v>5200132</v>
      </c>
      <c r="CP507" t="str">
        <f t="shared" si="409"/>
        <v>5302134</v>
      </c>
      <c r="CQ507" t="str">
        <f t="shared" si="410"/>
        <v>5200133</v>
      </c>
      <c r="CR507" t="str">
        <f t="shared" si="411"/>
        <v>5502132</v>
      </c>
      <c r="CS507" t="str">
        <f t="shared" si="412"/>
        <v>5601133</v>
      </c>
      <c r="CT507" t="str">
        <f t="shared" si="413"/>
        <v>5601132</v>
      </c>
      <c r="CU507">
        <v>13</v>
      </c>
      <c r="CV507">
        <v>13</v>
      </c>
      <c r="CW507">
        <v>13</v>
      </c>
      <c r="CX507">
        <v>13</v>
      </c>
      <c r="CY507">
        <v>13</v>
      </c>
      <c r="CZ507">
        <v>13</v>
      </c>
      <c r="DA507" s="12">
        <v>5</v>
      </c>
      <c r="DB507" s="17">
        <v>5</v>
      </c>
      <c r="DC507">
        <v>5</v>
      </c>
      <c r="DD507">
        <v>5</v>
      </c>
      <c r="DE507">
        <v>5</v>
      </c>
      <c r="DF507">
        <v>5</v>
      </c>
      <c r="DG507" s="23" t="s">
        <v>185</v>
      </c>
      <c r="DH507" s="23" t="s">
        <v>198</v>
      </c>
      <c r="DI507" s="23" t="s">
        <v>142</v>
      </c>
      <c r="DJ507" s="23" t="s">
        <v>190</v>
      </c>
      <c r="DK507" s="23" t="s">
        <v>175</v>
      </c>
      <c r="DL507" s="23" t="s">
        <v>140</v>
      </c>
      <c r="DM507" t="str">
        <f t="shared" si="414"/>
        <v>火</v>
      </c>
      <c r="DN507" t="str">
        <f t="shared" si="415"/>
        <v>光</v>
      </c>
      <c r="DO507" t="str">
        <f t="shared" si="416"/>
        <v>木</v>
      </c>
      <c r="DP507" t="str">
        <f t="shared" si="417"/>
        <v>火</v>
      </c>
      <c r="DQ507" t="str">
        <f t="shared" si="418"/>
        <v>木</v>
      </c>
      <c r="DR507" t="str">
        <f t="shared" si="419"/>
        <v>火</v>
      </c>
      <c r="DS507" s="23" t="s">
        <v>155</v>
      </c>
      <c r="DT507" s="23" t="s">
        <v>155</v>
      </c>
      <c r="DU507" s="23" t="s">
        <v>155</v>
      </c>
      <c r="DV507" s="23" t="s">
        <v>165</v>
      </c>
      <c r="DW507" s="23" t="s">
        <v>165</v>
      </c>
      <c r="DX507" s="23" t="s">
        <v>165</v>
      </c>
      <c r="DY507">
        <f t="shared" si="439"/>
        <v>1</v>
      </c>
      <c r="DZ507">
        <f t="shared" si="439"/>
        <v>1</v>
      </c>
      <c r="EA507">
        <f t="shared" si="439"/>
        <v>1</v>
      </c>
      <c r="EB507">
        <f t="shared" si="438"/>
        <v>2</v>
      </c>
      <c r="EC507">
        <f t="shared" si="438"/>
        <v>2</v>
      </c>
      <c r="ED507">
        <f t="shared" si="438"/>
        <v>2</v>
      </c>
      <c r="EE507">
        <v>1204032</v>
      </c>
      <c r="EF507" t="s">
        <v>139</v>
      </c>
      <c r="EG507">
        <v>1</v>
      </c>
      <c r="EV507" t="str">
        <f t="shared" si="420"/>
        <v>火刀客</v>
      </c>
      <c r="EW507" t="str">
        <f t="shared" si="421"/>
        <v>光盗贼</v>
      </c>
      <c r="EX507" t="str">
        <f t="shared" si="422"/>
        <v>木刀客</v>
      </c>
      <c r="EY507" t="str">
        <f t="shared" si="423"/>
        <v>火火枪手</v>
      </c>
      <c r="EZ507" t="str">
        <f t="shared" si="424"/>
        <v>木修女</v>
      </c>
      <c r="FA507" t="str">
        <f t="shared" si="425"/>
        <v>火修女</v>
      </c>
      <c r="FB507">
        <v>5</v>
      </c>
      <c r="FC507">
        <v>14</v>
      </c>
      <c r="FD507">
        <v>9</v>
      </c>
      <c r="FE507">
        <v>9</v>
      </c>
      <c r="FF507">
        <v>15</v>
      </c>
      <c r="FG507">
        <v>10</v>
      </c>
      <c r="FH507">
        <f t="shared" ca="1" si="426"/>
        <v>16</v>
      </c>
      <c r="FI507">
        <f t="shared" ca="1" si="426"/>
        <v>5</v>
      </c>
      <c r="FJ507">
        <f t="shared" ca="1" si="426"/>
        <v>2</v>
      </c>
      <c r="FK507">
        <f t="shared" ca="1" si="427"/>
        <v>13</v>
      </c>
      <c r="FL507">
        <f t="shared" ca="1" si="427"/>
        <v>18</v>
      </c>
      <c r="FM507">
        <f t="shared" ca="1" si="427"/>
        <v>17</v>
      </c>
      <c r="FN507">
        <f t="shared" ca="1" si="428"/>
        <v>16</v>
      </c>
      <c r="FO507">
        <f t="shared" ca="1" si="429"/>
        <v>5</v>
      </c>
      <c r="FP507">
        <f t="shared" ca="1" si="430"/>
        <v>6</v>
      </c>
      <c r="FQ507">
        <f t="shared" ca="1" si="431"/>
        <v>13</v>
      </c>
      <c r="FR507">
        <f t="shared" ca="1" si="432"/>
        <v>18</v>
      </c>
      <c r="FS507">
        <f t="shared" ca="1" si="433"/>
        <v>16</v>
      </c>
    </row>
    <row r="508" spans="1:175" ht="14.25" x14ac:dyDescent="0.15">
      <c r="A508" s="20">
        <v>2000205</v>
      </c>
      <c r="B508" s="6" t="str">
        <f t="shared" si="392"/>
        <v>2</v>
      </c>
      <c r="C508" s="7">
        <v>1002</v>
      </c>
      <c r="D508" s="1" t="str">
        <f t="shared" si="393"/>
        <v>5201131,5202132,5200132,5500133,5402132,5402133</v>
      </c>
      <c r="E508" t="str">
        <f t="shared" si="394"/>
        <v>13,13,13,13,13,13</v>
      </c>
      <c r="F508" t="str">
        <f t="shared" si="395"/>
        <v>1195,1181,1181,1181,1181,1181</v>
      </c>
      <c r="G508">
        <f t="shared" si="396"/>
        <v>19767096</v>
      </c>
      <c r="H508" s="6">
        <f>Sheet1!B508</f>
        <v>35</v>
      </c>
      <c r="I508" s="6">
        <f>Sheet1!C508</f>
        <v>0</v>
      </c>
      <c r="J508" s="6">
        <f>Sheet1!D508</f>
        <v>0</v>
      </c>
      <c r="K508" s="6">
        <f>Sheet1!E508</f>
        <v>0</v>
      </c>
      <c r="L508" s="6">
        <f>Sheet1!F508</f>
        <v>20</v>
      </c>
      <c r="P508">
        <f t="shared" si="397"/>
        <v>19767096</v>
      </c>
      <c r="Q508" s="19">
        <v>19767096.100000001</v>
      </c>
      <c r="R508" s="6" t="str">
        <f t="shared" si="398"/>
        <v>5201131,5202132,5200132,5500133,5402132,5402133</v>
      </c>
      <c r="S508" s="6" t="str">
        <f t="shared" si="399"/>
        <v>13,13,13,13,13,13</v>
      </c>
      <c r="T508" s="6" t="str">
        <f t="shared" si="400"/>
        <v>1195,1181,1181,1181,1181,1181</v>
      </c>
      <c r="U508">
        <v>5201131</v>
      </c>
      <c r="V508">
        <v>5202132</v>
      </c>
      <c r="W508">
        <v>5200132</v>
      </c>
      <c r="X508">
        <v>5500133</v>
      </c>
      <c r="Y508">
        <v>5402132</v>
      </c>
      <c r="Z508">
        <v>5402133</v>
      </c>
      <c r="AA508">
        <v>13</v>
      </c>
      <c r="AB508">
        <v>13</v>
      </c>
      <c r="AC508">
        <v>13</v>
      </c>
      <c r="AD508">
        <v>13</v>
      </c>
      <c r="AE508">
        <v>13</v>
      </c>
      <c r="AF508">
        <v>13</v>
      </c>
      <c r="AG508" s="12">
        <f t="shared" si="401"/>
        <v>1195</v>
      </c>
      <c r="AH508" s="12">
        <f t="shared" si="402"/>
        <v>1181</v>
      </c>
      <c r="AI508" s="12">
        <f t="shared" si="403"/>
        <v>1181</v>
      </c>
      <c r="AJ508" s="12">
        <f t="shared" si="404"/>
        <v>1181</v>
      </c>
      <c r="AK508" s="12">
        <f t="shared" si="405"/>
        <v>1181</v>
      </c>
      <c r="AL508" s="12">
        <f t="shared" si="406"/>
        <v>1181</v>
      </c>
      <c r="AM508" s="6">
        <f t="shared" si="391"/>
        <v>3360406.3370000003</v>
      </c>
      <c r="AN508" s="6">
        <f t="shared" si="435"/>
        <v>3281337.9526000004</v>
      </c>
      <c r="AO508" s="6">
        <f t="shared" si="435"/>
        <v>3281337.9526000004</v>
      </c>
      <c r="AP508" s="6">
        <f t="shared" si="435"/>
        <v>3281337.9526000004</v>
      </c>
      <c r="AQ508" s="6">
        <f t="shared" si="435"/>
        <v>3281337.9526000004</v>
      </c>
      <c r="AR508" s="6">
        <f t="shared" si="435"/>
        <v>3281337.9526000004</v>
      </c>
      <c r="CH508">
        <f t="shared" si="407"/>
        <v>0</v>
      </c>
      <c r="CI508" s="23" t="b">
        <f t="shared" si="440"/>
        <v>1</v>
      </c>
      <c r="CJ508" s="23" t="b">
        <f t="shared" si="440"/>
        <v>1</v>
      </c>
      <c r="CK508" s="23" t="b">
        <f t="shared" si="440"/>
        <v>1</v>
      </c>
      <c r="CL508" s="23" t="b">
        <f t="shared" si="440"/>
        <v>1</v>
      </c>
      <c r="CM508" s="23" t="b">
        <f t="shared" si="440"/>
        <v>1</v>
      </c>
      <c r="CN508" s="23" t="b">
        <f t="shared" si="440"/>
        <v>1</v>
      </c>
      <c r="CO508" t="str">
        <f t="shared" si="408"/>
        <v>5201131</v>
      </c>
      <c r="CP508" t="str">
        <f t="shared" si="409"/>
        <v>5202132</v>
      </c>
      <c r="CQ508" t="str">
        <f t="shared" si="410"/>
        <v>5200132</v>
      </c>
      <c r="CR508" t="str">
        <f t="shared" si="411"/>
        <v>5500133</v>
      </c>
      <c r="CS508" t="str">
        <f t="shared" si="412"/>
        <v>5402132</v>
      </c>
      <c r="CT508" t="str">
        <f t="shared" si="413"/>
        <v>5402133</v>
      </c>
      <c r="CU508">
        <v>13</v>
      </c>
      <c r="CV508">
        <v>13</v>
      </c>
      <c r="CW508">
        <v>13</v>
      </c>
      <c r="CX508">
        <v>13</v>
      </c>
      <c r="CY508">
        <v>13</v>
      </c>
      <c r="CZ508">
        <v>13</v>
      </c>
      <c r="DA508" s="12">
        <v>5</v>
      </c>
      <c r="DB508" s="17">
        <v>5</v>
      </c>
      <c r="DC508">
        <v>5</v>
      </c>
      <c r="DD508">
        <v>5</v>
      </c>
      <c r="DE508">
        <v>5</v>
      </c>
      <c r="DF508">
        <v>5</v>
      </c>
      <c r="DG508" s="28" t="s">
        <v>180</v>
      </c>
      <c r="DH508" s="28" t="s">
        <v>186</v>
      </c>
      <c r="DI508" s="28" t="s">
        <v>185</v>
      </c>
      <c r="DJ508" s="28" t="s">
        <v>195</v>
      </c>
      <c r="DK508" s="28" t="s">
        <v>189</v>
      </c>
      <c r="DL508" s="28" t="s">
        <v>146</v>
      </c>
      <c r="DM508" t="str">
        <f t="shared" si="414"/>
        <v>水</v>
      </c>
      <c r="DN508" t="str">
        <f t="shared" si="415"/>
        <v>火</v>
      </c>
      <c r="DO508" t="str">
        <f t="shared" si="416"/>
        <v>火</v>
      </c>
      <c r="DP508" t="str">
        <f t="shared" si="417"/>
        <v>木</v>
      </c>
      <c r="DQ508" t="str">
        <f t="shared" si="418"/>
        <v>火</v>
      </c>
      <c r="DR508" t="str">
        <f t="shared" si="419"/>
        <v>木</v>
      </c>
      <c r="DS508" s="28" t="s">
        <v>152</v>
      </c>
      <c r="DT508" s="28" t="s">
        <v>152</v>
      </c>
      <c r="DU508" s="28" t="s">
        <v>152</v>
      </c>
      <c r="DV508" s="28" t="s">
        <v>170</v>
      </c>
      <c r="DW508" s="28" t="s">
        <v>170</v>
      </c>
      <c r="DX508" s="28" t="s">
        <v>160</v>
      </c>
      <c r="DY508">
        <f t="shared" si="439"/>
        <v>1</v>
      </c>
      <c r="DZ508">
        <f t="shared" si="439"/>
        <v>1</v>
      </c>
      <c r="EA508">
        <f t="shared" si="439"/>
        <v>1</v>
      </c>
      <c r="EB508">
        <f t="shared" si="438"/>
        <v>2</v>
      </c>
      <c r="EC508">
        <f t="shared" si="438"/>
        <v>2</v>
      </c>
      <c r="ED508">
        <f t="shared" si="438"/>
        <v>2</v>
      </c>
      <c r="EE508">
        <v>1404032</v>
      </c>
      <c r="EF508" t="s">
        <v>151</v>
      </c>
      <c r="EG508">
        <v>2</v>
      </c>
      <c r="EV508" t="str">
        <f t="shared" si="420"/>
        <v>水骑兵</v>
      </c>
      <c r="EW508" t="str">
        <f t="shared" si="421"/>
        <v>火维京</v>
      </c>
      <c r="EX508" t="str">
        <f t="shared" si="422"/>
        <v>火刀客</v>
      </c>
      <c r="EY508" t="str">
        <f t="shared" si="423"/>
        <v>木海盗</v>
      </c>
      <c r="EZ508" t="str">
        <f t="shared" si="424"/>
        <v>火女巫</v>
      </c>
      <c r="FA508" t="str">
        <f t="shared" si="425"/>
        <v>木女巫</v>
      </c>
      <c r="FB508">
        <v>2</v>
      </c>
      <c r="FC508">
        <v>7</v>
      </c>
      <c r="FD508">
        <v>5</v>
      </c>
      <c r="FE508">
        <v>13</v>
      </c>
      <c r="FF508">
        <v>7</v>
      </c>
      <c r="FG508">
        <v>12</v>
      </c>
      <c r="FH508">
        <f t="shared" ca="1" si="426"/>
        <v>16</v>
      </c>
      <c r="FI508">
        <f t="shared" ca="1" si="426"/>
        <v>16</v>
      </c>
      <c r="FJ508">
        <f t="shared" ca="1" si="426"/>
        <v>1</v>
      </c>
      <c r="FK508">
        <f t="shared" ca="1" si="427"/>
        <v>19</v>
      </c>
      <c r="FL508">
        <f t="shared" ca="1" si="427"/>
        <v>6</v>
      </c>
      <c r="FM508">
        <f t="shared" ca="1" si="427"/>
        <v>10</v>
      </c>
      <c r="FN508">
        <f t="shared" ca="1" si="428"/>
        <v>16</v>
      </c>
      <c r="FO508">
        <f t="shared" ca="1" si="429"/>
        <v>13</v>
      </c>
      <c r="FP508">
        <f t="shared" ca="1" si="430"/>
        <v>15</v>
      </c>
      <c r="FQ508">
        <f t="shared" ca="1" si="431"/>
        <v>19</v>
      </c>
      <c r="FR508">
        <f t="shared" ca="1" si="432"/>
        <v>6</v>
      </c>
      <c r="FS508">
        <f t="shared" ca="1" si="433"/>
        <v>13</v>
      </c>
    </row>
    <row r="509" spans="1:175" ht="16.5" x14ac:dyDescent="0.15">
      <c r="A509" s="20">
        <v>2000206</v>
      </c>
      <c r="B509" s="6" t="str">
        <f t="shared" si="392"/>
        <v>2</v>
      </c>
      <c r="C509" s="7">
        <v>1002</v>
      </c>
      <c r="D509" s="1" t="str">
        <f t="shared" si="393"/>
        <v>5201131,5201134,5200133,5502131,5602134,5501134</v>
      </c>
      <c r="E509" t="str">
        <f t="shared" si="394"/>
        <v>13,13,13,13,13,13</v>
      </c>
      <c r="F509" t="str">
        <f t="shared" si="395"/>
        <v>1200,1186,1186,1186,1186,1186</v>
      </c>
      <c r="G509">
        <f t="shared" si="396"/>
        <v>19928093</v>
      </c>
      <c r="H509" s="6">
        <f>Sheet1!B509</f>
        <v>1</v>
      </c>
      <c r="I509" s="6">
        <f>Sheet1!C509</f>
        <v>0</v>
      </c>
      <c r="J509" s="6">
        <f>Sheet1!D509</f>
        <v>0</v>
      </c>
      <c r="K509" s="6">
        <f>Sheet1!E509</f>
        <v>0</v>
      </c>
      <c r="L509" s="6">
        <f>Sheet1!F509</f>
        <v>60000</v>
      </c>
      <c r="P509">
        <f t="shared" si="397"/>
        <v>19928093</v>
      </c>
      <c r="Q509" s="19">
        <v>19928093.460000001</v>
      </c>
      <c r="R509" s="6" t="str">
        <f t="shared" si="398"/>
        <v>5201131,5201134,5200133,5502131,5602134,5501134</v>
      </c>
      <c r="S509" s="6" t="str">
        <f t="shared" si="399"/>
        <v>13,13,13,13,13,13</v>
      </c>
      <c r="T509" s="6" t="str">
        <f t="shared" si="400"/>
        <v>1200,1186,1186,1186,1186,1186</v>
      </c>
      <c r="U509">
        <v>5201131</v>
      </c>
      <c r="V509">
        <v>5201134</v>
      </c>
      <c r="W509">
        <v>5200133</v>
      </c>
      <c r="X509">
        <v>5502131</v>
      </c>
      <c r="Y509">
        <v>5602134</v>
      </c>
      <c r="Z509">
        <v>5501134</v>
      </c>
      <c r="AA509">
        <v>13</v>
      </c>
      <c r="AB509">
        <v>13</v>
      </c>
      <c r="AC509">
        <v>13</v>
      </c>
      <c r="AD509">
        <v>13</v>
      </c>
      <c r="AE509">
        <v>13</v>
      </c>
      <c r="AF509">
        <v>13</v>
      </c>
      <c r="AG509" s="12">
        <f t="shared" si="401"/>
        <v>1200</v>
      </c>
      <c r="AH509" s="12">
        <f t="shared" si="402"/>
        <v>1186</v>
      </c>
      <c r="AI509" s="12">
        <f t="shared" si="403"/>
        <v>1186</v>
      </c>
      <c r="AJ509" s="12">
        <f t="shared" si="404"/>
        <v>1186</v>
      </c>
      <c r="AK509" s="12">
        <f t="shared" si="405"/>
        <v>1186</v>
      </c>
      <c r="AL509" s="12">
        <f t="shared" si="406"/>
        <v>1186</v>
      </c>
      <c r="AM509" s="6">
        <f t="shared" si="391"/>
        <v>3387775.8882000004</v>
      </c>
      <c r="AN509" s="6">
        <f t="shared" si="435"/>
        <v>3308063.5143600004</v>
      </c>
      <c r="AO509" s="6">
        <f t="shared" si="435"/>
        <v>3308063.5143600004</v>
      </c>
      <c r="AP509" s="6">
        <f t="shared" si="435"/>
        <v>3308063.5143600004</v>
      </c>
      <c r="AQ509" s="6">
        <f t="shared" si="435"/>
        <v>3308063.5143600004</v>
      </c>
      <c r="AR509" s="6">
        <f t="shared" si="435"/>
        <v>3308063.5143600004</v>
      </c>
      <c r="CH509">
        <f t="shared" si="407"/>
        <v>1</v>
      </c>
      <c r="CI509" s="23" t="b">
        <f t="shared" si="440"/>
        <v>1</v>
      </c>
      <c r="CJ509" s="23" t="b">
        <f t="shared" si="440"/>
        <v>1</v>
      </c>
      <c r="CK509" s="23" t="b">
        <f t="shared" si="440"/>
        <v>1</v>
      </c>
      <c r="CL509" s="23" t="b">
        <f t="shared" si="440"/>
        <v>1</v>
      </c>
      <c r="CM509" s="23" t="b">
        <f t="shared" si="440"/>
        <v>1</v>
      </c>
      <c r="CN509" s="23" t="b">
        <f t="shared" si="440"/>
        <v>1</v>
      </c>
      <c r="CO509" t="str">
        <f t="shared" si="408"/>
        <v>5201131</v>
      </c>
      <c r="CP509" t="str">
        <f t="shared" si="409"/>
        <v>5201134</v>
      </c>
      <c r="CQ509" t="str">
        <f t="shared" si="410"/>
        <v>5200133</v>
      </c>
      <c r="CR509" t="str">
        <f t="shared" si="411"/>
        <v>5502131</v>
      </c>
      <c r="CS509" t="str">
        <f t="shared" si="412"/>
        <v>5602134</v>
      </c>
      <c r="CT509" t="str">
        <f t="shared" si="413"/>
        <v>5501134</v>
      </c>
      <c r="CU509">
        <v>13</v>
      </c>
      <c r="CV509">
        <v>13</v>
      </c>
      <c r="CW509">
        <v>13</v>
      </c>
      <c r="CX509">
        <v>13</v>
      </c>
      <c r="CY509">
        <v>13</v>
      </c>
      <c r="CZ509">
        <v>13</v>
      </c>
      <c r="DA509" s="12">
        <v>5</v>
      </c>
      <c r="DB509" s="17">
        <v>5</v>
      </c>
      <c r="DC509">
        <v>5</v>
      </c>
      <c r="DD509">
        <v>5</v>
      </c>
      <c r="DE509">
        <v>5</v>
      </c>
      <c r="DF509">
        <v>5</v>
      </c>
      <c r="DG509" s="29" t="s">
        <v>180</v>
      </c>
      <c r="DH509" s="28" t="s">
        <v>197</v>
      </c>
      <c r="DI509" s="29" t="s">
        <v>142</v>
      </c>
      <c r="DJ509" s="28" t="s">
        <v>130</v>
      </c>
      <c r="DK509" s="28" t="s">
        <v>181</v>
      </c>
      <c r="DL509" s="28" t="s">
        <v>176</v>
      </c>
      <c r="DM509" t="str">
        <f t="shared" si="414"/>
        <v>水</v>
      </c>
      <c r="DN509" t="str">
        <f t="shared" si="415"/>
        <v>光</v>
      </c>
      <c r="DO509" t="str">
        <f t="shared" si="416"/>
        <v>木</v>
      </c>
      <c r="DP509" t="str">
        <f t="shared" si="417"/>
        <v>水</v>
      </c>
      <c r="DQ509" t="str">
        <f t="shared" si="418"/>
        <v>光</v>
      </c>
      <c r="DR509" t="str">
        <f t="shared" si="419"/>
        <v>光</v>
      </c>
      <c r="DS509" s="29" t="s">
        <v>159</v>
      </c>
      <c r="DT509" s="28" t="s">
        <v>147</v>
      </c>
      <c r="DU509" s="29" t="s">
        <v>137</v>
      </c>
      <c r="DV509" s="28" t="s">
        <v>160</v>
      </c>
      <c r="DW509" s="28" t="s">
        <v>165</v>
      </c>
      <c r="DX509" s="28" t="s">
        <v>160</v>
      </c>
      <c r="DY509">
        <f t="shared" si="439"/>
        <v>1</v>
      </c>
      <c r="DZ509">
        <f t="shared" si="439"/>
        <v>1</v>
      </c>
      <c r="EA509">
        <f t="shared" si="439"/>
        <v>1</v>
      </c>
      <c r="EB509">
        <f t="shared" si="438"/>
        <v>2</v>
      </c>
      <c r="EC509">
        <f t="shared" si="438"/>
        <v>2</v>
      </c>
      <c r="ED509">
        <f t="shared" si="438"/>
        <v>2</v>
      </c>
      <c r="EE509">
        <v>1503032</v>
      </c>
      <c r="EF509" t="s">
        <v>222</v>
      </c>
      <c r="EG509">
        <v>1</v>
      </c>
      <c r="EV509" t="str">
        <f t="shared" si="420"/>
        <v>水骑兵</v>
      </c>
      <c r="EW509" t="str">
        <f t="shared" si="421"/>
        <v>光骑兵</v>
      </c>
      <c r="EX509" t="str">
        <f t="shared" si="422"/>
        <v>木刀客</v>
      </c>
      <c r="EY509" t="str">
        <f t="shared" si="423"/>
        <v>水火枪手</v>
      </c>
      <c r="EZ509" t="str">
        <f t="shared" si="424"/>
        <v>光学者</v>
      </c>
      <c r="FA509" t="str">
        <f t="shared" si="425"/>
        <v>光猎人</v>
      </c>
      <c r="FB509">
        <v>2</v>
      </c>
      <c r="FC509">
        <v>13</v>
      </c>
      <c r="FD509">
        <v>9</v>
      </c>
      <c r="FE509">
        <v>4</v>
      </c>
      <c r="FF509">
        <v>17</v>
      </c>
      <c r="FG509">
        <v>16</v>
      </c>
      <c r="FH509">
        <f t="shared" ca="1" si="426"/>
        <v>16</v>
      </c>
      <c r="FI509">
        <f t="shared" ca="1" si="426"/>
        <v>11</v>
      </c>
      <c r="FJ509">
        <f t="shared" ca="1" si="426"/>
        <v>14</v>
      </c>
      <c r="FK509">
        <f t="shared" ca="1" si="427"/>
        <v>1</v>
      </c>
      <c r="FL509">
        <f t="shared" ca="1" si="427"/>
        <v>6</v>
      </c>
      <c r="FM509">
        <f t="shared" ca="1" si="427"/>
        <v>10</v>
      </c>
      <c r="FN509">
        <f t="shared" ca="1" si="428"/>
        <v>16</v>
      </c>
      <c r="FO509">
        <f t="shared" ca="1" si="429"/>
        <v>11</v>
      </c>
      <c r="FP509">
        <f t="shared" ca="1" si="430"/>
        <v>12</v>
      </c>
      <c r="FQ509">
        <f t="shared" ca="1" si="431"/>
        <v>1</v>
      </c>
      <c r="FR509">
        <f t="shared" ca="1" si="432"/>
        <v>6</v>
      </c>
      <c r="FS509">
        <f t="shared" ca="1" si="433"/>
        <v>5</v>
      </c>
    </row>
    <row r="510" spans="1:175" ht="14.25" x14ac:dyDescent="0.15">
      <c r="A510" s="20">
        <v>2000207</v>
      </c>
      <c r="B510" s="6" t="str">
        <f t="shared" si="392"/>
        <v>2</v>
      </c>
      <c r="C510" s="7">
        <v>1002</v>
      </c>
      <c r="D510" s="1" t="str">
        <f t="shared" si="393"/>
        <v>5301132,5301133,5200133,5601131,5401133,5500132</v>
      </c>
      <c r="E510" t="str">
        <f t="shared" si="394"/>
        <v>13,13,13,13,13,13</v>
      </c>
      <c r="F510" t="str">
        <f t="shared" si="395"/>
        <v>1205,1190,1190,1190,1190,1190</v>
      </c>
      <c r="G510">
        <f t="shared" si="396"/>
        <v>20089922</v>
      </c>
      <c r="H510" s="6">
        <f>Sheet1!B510</f>
        <v>30</v>
      </c>
      <c r="I510" s="6">
        <f>Sheet1!C510</f>
        <v>0</v>
      </c>
      <c r="J510" s="6">
        <f>Sheet1!D510</f>
        <v>0</v>
      </c>
      <c r="K510" s="6">
        <f>Sheet1!E510</f>
        <v>0</v>
      </c>
      <c r="L510" s="6">
        <f>Sheet1!F510</f>
        <v>200</v>
      </c>
      <c r="P510">
        <f t="shared" si="397"/>
        <v>20089922</v>
      </c>
      <c r="Q510" s="19">
        <v>20089922.190000001</v>
      </c>
      <c r="R510" s="6" t="str">
        <f t="shared" si="398"/>
        <v>5301132,5301133,5200133,5601131,5401133,5500132</v>
      </c>
      <c r="S510" s="6" t="str">
        <f t="shared" si="399"/>
        <v>13,13,13,13,13,13</v>
      </c>
      <c r="T510" s="6" t="str">
        <f t="shared" si="400"/>
        <v>1205,1190,1190,1190,1190,1190</v>
      </c>
      <c r="U510">
        <v>5301132</v>
      </c>
      <c r="V510">
        <v>5301133</v>
      </c>
      <c r="W510">
        <v>5200133</v>
      </c>
      <c r="X510">
        <v>5601131</v>
      </c>
      <c r="Y510">
        <v>5401133</v>
      </c>
      <c r="Z510">
        <v>5500132</v>
      </c>
      <c r="AA510">
        <v>13</v>
      </c>
      <c r="AB510">
        <v>13</v>
      </c>
      <c r="AC510">
        <v>13</v>
      </c>
      <c r="AD510">
        <v>13</v>
      </c>
      <c r="AE510">
        <v>13</v>
      </c>
      <c r="AF510">
        <v>13</v>
      </c>
      <c r="AG510" s="12">
        <f t="shared" si="401"/>
        <v>1205</v>
      </c>
      <c r="AH510" s="12">
        <f t="shared" si="402"/>
        <v>1190</v>
      </c>
      <c r="AI510" s="12">
        <f t="shared" si="403"/>
        <v>1190</v>
      </c>
      <c r="AJ510" s="12">
        <f t="shared" si="404"/>
        <v>1190</v>
      </c>
      <c r="AK510" s="12">
        <f t="shared" si="405"/>
        <v>1190</v>
      </c>
      <c r="AL510" s="12">
        <f t="shared" si="406"/>
        <v>1190</v>
      </c>
      <c r="AM510" s="6">
        <f t="shared" si="391"/>
        <v>3415286.7723000003</v>
      </c>
      <c r="AN510" s="6">
        <f t="shared" si="435"/>
        <v>3334927.0835400005</v>
      </c>
      <c r="AO510" s="6">
        <f t="shared" si="435"/>
        <v>3334927.0835400005</v>
      </c>
      <c r="AP510" s="6">
        <f t="shared" si="435"/>
        <v>3334927.0835400005</v>
      </c>
      <c r="AQ510" s="6">
        <f t="shared" si="435"/>
        <v>3334927.0835400005</v>
      </c>
      <c r="AR510" s="6">
        <f t="shared" si="435"/>
        <v>3334927.0835400005</v>
      </c>
      <c r="CH510">
        <f t="shared" si="407"/>
        <v>2</v>
      </c>
      <c r="CI510" s="23" t="b">
        <f t="shared" si="440"/>
        <v>1</v>
      </c>
      <c r="CJ510" s="23" t="b">
        <f t="shared" si="440"/>
        <v>1</v>
      </c>
      <c r="CK510" s="23" t="b">
        <f t="shared" si="440"/>
        <v>1</v>
      </c>
      <c r="CL510" s="23" t="b">
        <f t="shared" si="440"/>
        <v>1</v>
      </c>
      <c r="CM510" s="23" t="b">
        <f t="shared" si="440"/>
        <v>1</v>
      </c>
      <c r="CN510" s="23" t="b">
        <f t="shared" si="440"/>
        <v>1</v>
      </c>
      <c r="CO510" t="str">
        <f t="shared" si="408"/>
        <v>5301132</v>
      </c>
      <c r="CP510" t="str">
        <f t="shared" si="409"/>
        <v>5301133</v>
      </c>
      <c r="CQ510" t="str">
        <f t="shared" si="410"/>
        <v>5200133</v>
      </c>
      <c r="CR510" t="str">
        <f t="shared" si="411"/>
        <v>5601131</v>
      </c>
      <c r="CS510" t="str">
        <f t="shared" si="412"/>
        <v>5401133</v>
      </c>
      <c r="CT510" t="str">
        <f t="shared" si="413"/>
        <v>5500132</v>
      </c>
      <c r="CU510">
        <v>13</v>
      </c>
      <c r="CV510">
        <v>13</v>
      </c>
      <c r="CW510">
        <v>13</v>
      </c>
      <c r="CX510">
        <v>13</v>
      </c>
      <c r="CY510">
        <v>13</v>
      </c>
      <c r="CZ510">
        <v>13</v>
      </c>
      <c r="DA510" s="12">
        <v>5</v>
      </c>
      <c r="DB510" s="17">
        <v>5</v>
      </c>
      <c r="DC510">
        <v>5</v>
      </c>
      <c r="DD510">
        <v>5</v>
      </c>
      <c r="DE510">
        <v>5</v>
      </c>
      <c r="DF510">
        <v>5</v>
      </c>
      <c r="DG510" s="23" t="s">
        <v>187</v>
      </c>
      <c r="DH510" s="23" t="s">
        <v>193</v>
      </c>
      <c r="DI510" s="23" t="s">
        <v>142</v>
      </c>
      <c r="DJ510" s="23" t="s">
        <v>184</v>
      </c>
      <c r="DK510" s="23" t="s">
        <v>194</v>
      </c>
      <c r="DL510" s="23" t="s">
        <v>138</v>
      </c>
      <c r="DM510" t="str">
        <f t="shared" si="414"/>
        <v>火</v>
      </c>
      <c r="DN510" t="str">
        <f t="shared" si="415"/>
        <v>木</v>
      </c>
      <c r="DO510" t="str">
        <f t="shared" si="416"/>
        <v>木</v>
      </c>
      <c r="DP510" t="str">
        <f t="shared" si="417"/>
        <v>水</v>
      </c>
      <c r="DQ510" t="str">
        <f t="shared" si="418"/>
        <v>木</v>
      </c>
      <c r="DR510" t="str">
        <f t="shared" si="419"/>
        <v>火</v>
      </c>
      <c r="DS510" s="23" t="s">
        <v>145</v>
      </c>
      <c r="DT510" s="23" t="s">
        <v>145</v>
      </c>
      <c r="DU510" s="23" t="s">
        <v>145</v>
      </c>
      <c r="DV510" s="23" t="s">
        <v>165</v>
      </c>
      <c r="DW510" s="23" t="s">
        <v>163</v>
      </c>
      <c r="DX510" s="23" t="s">
        <v>165</v>
      </c>
      <c r="DY510">
        <f t="shared" si="439"/>
        <v>1</v>
      </c>
      <c r="DZ510">
        <f t="shared" si="439"/>
        <v>1</v>
      </c>
      <c r="EA510">
        <f t="shared" si="439"/>
        <v>1</v>
      </c>
      <c r="EB510">
        <f t="shared" si="438"/>
        <v>2</v>
      </c>
      <c r="EC510">
        <f t="shared" si="438"/>
        <v>2</v>
      </c>
      <c r="ED510">
        <f t="shared" si="438"/>
        <v>2</v>
      </c>
      <c r="EE510">
        <v>1304032</v>
      </c>
      <c r="EF510" t="s">
        <v>223</v>
      </c>
      <c r="EG510">
        <v>1</v>
      </c>
      <c r="EV510" t="str">
        <f t="shared" si="420"/>
        <v>火剑士</v>
      </c>
      <c r="EW510" t="str">
        <f t="shared" si="421"/>
        <v>木剑士</v>
      </c>
      <c r="EX510" t="str">
        <f t="shared" si="422"/>
        <v>木刀客</v>
      </c>
      <c r="EY510" t="str">
        <f t="shared" si="423"/>
        <v>水修女</v>
      </c>
      <c r="EZ510" t="str">
        <f t="shared" si="424"/>
        <v>木魔法师</v>
      </c>
      <c r="FA510" t="str">
        <f t="shared" si="425"/>
        <v>火海盗</v>
      </c>
      <c r="FB510">
        <v>8</v>
      </c>
      <c r="FC510">
        <v>12</v>
      </c>
      <c r="FD510">
        <v>9</v>
      </c>
      <c r="FE510">
        <v>5</v>
      </c>
      <c r="FF510">
        <v>11</v>
      </c>
      <c r="FG510">
        <v>8</v>
      </c>
      <c r="FH510">
        <f t="shared" ca="1" si="426"/>
        <v>16</v>
      </c>
      <c r="FI510">
        <f t="shared" ca="1" si="426"/>
        <v>13</v>
      </c>
      <c r="FJ510">
        <f t="shared" ca="1" si="426"/>
        <v>3</v>
      </c>
      <c r="FK510">
        <f t="shared" ca="1" si="427"/>
        <v>10</v>
      </c>
      <c r="FL510">
        <f t="shared" ca="1" si="427"/>
        <v>18</v>
      </c>
      <c r="FM510">
        <f t="shared" ca="1" si="427"/>
        <v>15</v>
      </c>
      <c r="FN510">
        <f t="shared" ca="1" si="428"/>
        <v>16</v>
      </c>
      <c r="FO510">
        <f t="shared" ca="1" si="429"/>
        <v>13</v>
      </c>
      <c r="FP510">
        <f t="shared" ca="1" si="430"/>
        <v>14</v>
      </c>
      <c r="FQ510">
        <f t="shared" ca="1" si="431"/>
        <v>10</v>
      </c>
      <c r="FR510">
        <f t="shared" ca="1" si="432"/>
        <v>18</v>
      </c>
      <c r="FS510">
        <f t="shared" ca="1" si="433"/>
        <v>14</v>
      </c>
    </row>
    <row r="511" spans="1:175" ht="14.25" x14ac:dyDescent="0.15">
      <c r="A511" s="20">
        <v>2000208</v>
      </c>
      <c r="B511" s="6" t="str">
        <f t="shared" si="392"/>
        <v>2</v>
      </c>
      <c r="C511" s="7">
        <v>1002</v>
      </c>
      <c r="D511" s="1" t="str">
        <f t="shared" si="393"/>
        <v>5202131,5301132,5202132,5500133,5401132,5402133</v>
      </c>
      <c r="E511" t="str">
        <f t="shared" si="394"/>
        <v>13,13,13,13,13,13</v>
      </c>
      <c r="F511" t="str">
        <f t="shared" si="395"/>
        <v>1210,1195,1195,1195,1195,1195</v>
      </c>
      <c r="G511">
        <f t="shared" si="396"/>
        <v>20252586</v>
      </c>
      <c r="H511" s="6">
        <f>Sheet1!B511</f>
        <v>1</v>
      </c>
      <c r="I511" s="6">
        <f>Sheet1!C511</f>
        <v>0</v>
      </c>
      <c r="J511" s="6">
        <f>Sheet1!D511</f>
        <v>0</v>
      </c>
      <c r="K511" s="6">
        <f>Sheet1!E511</f>
        <v>0</v>
      </c>
      <c r="L511" s="6">
        <f>Sheet1!F511</f>
        <v>60000</v>
      </c>
      <c r="P511">
        <f t="shared" si="397"/>
        <v>20252586</v>
      </c>
      <c r="Q511" s="19">
        <v>20252586.199999999</v>
      </c>
      <c r="R511" s="6" t="str">
        <f t="shared" si="398"/>
        <v>5202131,5301132,5202132,5500133,5401132,5402133</v>
      </c>
      <c r="S511" s="6" t="str">
        <f t="shared" si="399"/>
        <v>13,13,13,13,13,13</v>
      </c>
      <c r="T511" s="6" t="str">
        <f t="shared" si="400"/>
        <v>1210,1195,1195,1195,1195,1195</v>
      </c>
      <c r="U511">
        <v>5202131</v>
      </c>
      <c r="V511">
        <v>5301132</v>
      </c>
      <c r="W511">
        <v>5202132</v>
      </c>
      <c r="X511">
        <v>5500133</v>
      </c>
      <c r="Y511">
        <v>5401132</v>
      </c>
      <c r="Z511">
        <v>5402133</v>
      </c>
      <c r="AA511">
        <v>13</v>
      </c>
      <c r="AB511">
        <v>13</v>
      </c>
      <c r="AC511">
        <v>13</v>
      </c>
      <c r="AD511">
        <v>13</v>
      </c>
      <c r="AE511">
        <v>13</v>
      </c>
      <c r="AF511">
        <v>13</v>
      </c>
      <c r="AG511" s="12">
        <f t="shared" si="401"/>
        <v>1210</v>
      </c>
      <c r="AH511" s="12">
        <f t="shared" si="402"/>
        <v>1195</v>
      </c>
      <c r="AI511" s="12">
        <f t="shared" si="403"/>
        <v>1195</v>
      </c>
      <c r="AJ511" s="12">
        <f t="shared" si="404"/>
        <v>1195</v>
      </c>
      <c r="AK511" s="12">
        <f t="shared" si="405"/>
        <v>1195</v>
      </c>
      <c r="AL511" s="12">
        <f t="shared" si="406"/>
        <v>1195</v>
      </c>
      <c r="AM511" s="6">
        <f t="shared" si="391"/>
        <v>3442939.6540000001</v>
      </c>
      <c r="AN511" s="6">
        <f t="shared" si="435"/>
        <v>3361929.3092</v>
      </c>
      <c r="AO511" s="6">
        <f t="shared" si="435"/>
        <v>3361929.3092</v>
      </c>
      <c r="AP511" s="6">
        <f t="shared" si="435"/>
        <v>3361929.3092</v>
      </c>
      <c r="AQ511" s="6">
        <f t="shared" si="435"/>
        <v>3361929.3092</v>
      </c>
      <c r="AR511" s="6">
        <f t="shared" si="435"/>
        <v>3361929.3092</v>
      </c>
      <c r="CH511">
        <f t="shared" si="407"/>
        <v>3</v>
      </c>
      <c r="CI511" s="23" t="b">
        <f t="shared" si="440"/>
        <v>1</v>
      </c>
      <c r="CJ511" s="23" t="b">
        <f t="shared" si="440"/>
        <v>1</v>
      </c>
      <c r="CK511" s="23" t="b">
        <f t="shared" si="440"/>
        <v>1</v>
      </c>
      <c r="CL511" s="23" t="b">
        <f t="shared" si="440"/>
        <v>1</v>
      </c>
      <c r="CM511" s="23" t="b">
        <f t="shared" si="440"/>
        <v>1</v>
      </c>
      <c r="CN511" s="23" t="b">
        <f t="shared" si="440"/>
        <v>1</v>
      </c>
      <c r="CO511" t="str">
        <f t="shared" si="408"/>
        <v>5202131</v>
      </c>
      <c r="CP511" t="str">
        <f t="shared" si="409"/>
        <v>5301132</v>
      </c>
      <c r="CQ511" t="str">
        <f t="shared" si="410"/>
        <v>5202132</v>
      </c>
      <c r="CR511" t="str">
        <f t="shared" si="411"/>
        <v>5500133</v>
      </c>
      <c r="CS511" t="str">
        <f t="shared" si="412"/>
        <v>5401132</v>
      </c>
      <c r="CT511" t="str">
        <f t="shared" si="413"/>
        <v>5402133</v>
      </c>
      <c r="CU511">
        <v>13</v>
      </c>
      <c r="CV511">
        <v>13</v>
      </c>
      <c r="CW511">
        <v>13</v>
      </c>
      <c r="CX511">
        <v>13</v>
      </c>
      <c r="CY511">
        <v>13</v>
      </c>
      <c r="CZ511">
        <v>13</v>
      </c>
      <c r="DA511" s="12">
        <v>5</v>
      </c>
      <c r="DB511" s="17">
        <v>5</v>
      </c>
      <c r="DC511">
        <v>5</v>
      </c>
      <c r="DD511">
        <v>5</v>
      </c>
      <c r="DE511">
        <v>5</v>
      </c>
      <c r="DF511">
        <v>5</v>
      </c>
      <c r="DG511" s="28" t="s">
        <v>126</v>
      </c>
      <c r="DH511" s="28" t="s">
        <v>187</v>
      </c>
      <c r="DI511" s="23" t="s">
        <v>186</v>
      </c>
      <c r="DJ511" s="23" t="s">
        <v>195</v>
      </c>
      <c r="DK511" s="28" t="s">
        <v>188</v>
      </c>
      <c r="DL511" s="28" t="s">
        <v>146</v>
      </c>
      <c r="DM511" t="str">
        <f t="shared" si="414"/>
        <v>水</v>
      </c>
      <c r="DN511" t="str">
        <f t="shared" si="415"/>
        <v>火</v>
      </c>
      <c r="DO511" t="str">
        <f t="shared" si="416"/>
        <v>火</v>
      </c>
      <c r="DP511" t="str">
        <f t="shared" si="417"/>
        <v>木</v>
      </c>
      <c r="DQ511" t="str">
        <f t="shared" si="418"/>
        <v>火</v>
      </c>
      <c r="DR511" t="str">
        <f t="shared" si="419"/>
        <v>木</v>
      </c>
      <c r="DS511" s="28" t="s">
        <v>137</v>
      </c>
      <c r="DT511" s="28" t="s">
        <v>147</v>
      </c>
      <c r="DU511" s="23" t="s">
        <v>155</v>
      </c>
      <c r="DV511" s="23" t="s">
        <v>165</v>
      </c>
      <c r="DW511" s="28" t="s">
        <v>160</v>
      </c>
      <c r="DX511" s="28" t="s">
        <v>170</v>
      </c>
      <c r="DY511">
        <f t="shared" si="439"/>
        <v>1</v>
      </c>
      <c r="DZ511">
        <f t="shared" si="439"/>
        <v>1</v>
      </c>
      <c r="EA511">
        <f t="shared" si="439"/>
        <v>1</v>
      </c>
      <c r="EB511">
        <f t="shared" si="438"/>
        <v>2</v>
      </c>
      <c r="EC511">
        <f t="shared" si="438"/>
        <v>2</v>
      </c>
      <c r="ED511">
        <f t="shared" si="438"/>
        <v>2</v>
      </c>
      <c r="EE511">
        <v>1203033</v>
      </c>
      <c r="EF511" t="s">
        <v>224</v>
      </c>
      <c r="EG511">
        <v>1</v>
      </c>
      <c r="EV511" t="str">
        <f t="shared" si="420"/>
        <v>水维京</v>
      </c>
      <c r="EW511" t="str">
        <f t="shared" si="421"/>
        <v>火剑士</v>
      </c>
      <c r="EX511" t="str">
        <f t="shared" si="422"/>
        <v>火维京</v>
      </c>
      <c r="EY511" t="str">
        <f t="shared" si="423"/>
        <v>木海盗</v>
      </c>
      <c r="EZ511" t="str">
        <f t="shared" si="424"/>
        <v>火魔法师</v>
      </c>
      <c r="FA511" t="str">
        <f t="shared" si="425"/>
        <v>木女巫</v>
      </c>
      <c r="FB511">
        <v>3</v>
      </c>
      <c r="FC511">
        <v>8</v>
      </c>
      <c r="FD511">
        <v>7</v>
      </c>
      <c r="FE511">
        <v>13</v>
      </c>
      <c r="FF511">
        <v>6</v>
      </c>
      <c r="FG511">
        <v>12</v>
      </c>
      <c r="FH511">
        <f t="shared" ca="1" si="426"/>
        <v>15</v>
      </c>
      <c r="FI511">
        <f t="shared" ca="1" si="426"/>
        <v>11</v>
      </c>
      <c r="FJ511">
        <f t="shared" ca="1" si="426"/>
        <v>15</v>
      </c>
      <c r="FK511">
        <f t="shared" ca="1" si="427"/>
        <v>17</v>
      </c>
      <c r="FL511">
        <f t="shared" ca="1" si="427"/>
        <v>13</v>
      </c>
      <c r="FM511">
        <f t="shared" ca="1" si="427"/>
        <v>6</v>
      </c>
      <c r="FN511">
        <f t="shared" ca="1" si="428"/>
        <v>15</v>
      </c>
      <c r="FO511">
        <f t="shared" ca="1" si="429"/>
        <v>11</v>
      </c>
      <c r="FP511">
        <f t="shared" ca="1" si="430"/>
        <v>13</v>
      </c>
      <c r="FQ511">
        <f t="shared" ca="1" si="431"/>
        <v>17</v>
      </c>
      <c r="FR511">
        <f t="shared" ca="1" si="432"/>
        <v>13</v>
      </c>
      <c r="FS511">
        <f t="shared" ca="1" si="433"/>
        <v>16</v>
      </c>
    </row>
    <row r="512" spans="1:175" ht="14.25" x14ac:dyDescent="0.15">
      <c r="A512" s="20">
        <v>2000209</v>
      </c>
      <c r="B512" s="6" t="str">
        <f t="shared" si="392"/>
        <v>2</v>
      </c>
      <c r="C512" s="7">
        <v>1002</v>
      </c>
      <c r="D512" s="1" t="str">
        <f t="shared" si="393"/>
        <v>5300135,5202132,5202135,5402131,5500131,5501135</v>
      </c>
      <c r="E512" t="str">
        <f t="shared" si="394"/>
        <v>13,13,13,13,13,13</v>
      </c>
      <c r="F512" t="str">
        <f t="shared" si="395"/>
        <v>1215,1200,1200,1200,1200,1200</v>
      </c>
      <c r="G512">
        <f t="shared" si="396"/>
        <v>20416087</v>
      </c>
      <c r="H512" s="6">
        <f>Sheet1!B512</f>
        <v>31</v>
      </c>
      <c r="I512" s="6">
        <f>Sheet1!C512</f>
        <v>0</v>
      </c>
      <c r="J512" s="6">
        <f>Sheet1!D512</f>
        <v>0</v>
      </c>
      <c r="K512" s="6">
        <f>Sheet1!E512</f>
        <v>0</v>
      </c>
      <c r="L512" s="6">
        <f>Sheet1!F512</f>
        <v>200</v>
      </c>
      <c r="P512">
        <f t="shared" si="397"/>
        <v>20416087</v>
      </c>
      <c r="Q512" s="19">
        <v>20416087.5</v>
      </c>
      <c r="R512" s="6" t="str">
        <f t="shared" si="398"/>
        <v>5300135,5202132,5202135,5402131,5500131,5501135</v>
      </c>
      <c r="S512" s="6" t="str">
        <f t="shared" si="399"/>
        <v>13,13,13,13,13,13</v>
      </c>
      <c r="T512" s="6" t="str">
        <f t="shared" si="400"/>
        <v>1215,1200,1200,1200,1200,1200</v>
      </c>
      <c r="U512">
        <v>5300135</v>
      </c>
      <c r="V512">
        <v>5202132</v>
      </c>
      <c r="W512">
        <v>5202135</v>
      </c>
      <c r="X512">
        <v>5402131</v>
      </c>
      <c r="Y512">
        <v>5500131</v>
      </c>
      <c r="Z512">
        <v>5501135</v>
      </c>
      <c r="AA512">
        <v>13</v>
      </c>
      <c r="AB512">
        <v>13</v>
      </c>
      <c r="AC512">
        <v>13</v>
      </c>
      <c r="AD512">
        <v>13</v>
      </c>
      <c r="AE512">
        <v>13</v>
      </c>
      <c r="AF512">
        <v>13</v>
      </c>
      <c r="AG512" s="12">
        <f t="shared" si="401"/>
        <v>1215</v>
      </c>
      <c r="AH512" s="12">
        <f t="shared" si="402"/>
        <v>1200</v>
      </c>
      <c r="AI512" s="12">
        <f t="shared" si="403"/>
        <v>1200</v>
      </c>
      <c r="AJ512" s="12">
        <f t="shared" si="404"/>
        <v>1200</v>
      </c>
      <c r="AK512" s="12">
        <f t="shared" si="405"/>
        <v>1200</v>
      </c>
      <c r="AL512" s="12">
        <f t="shared" si="406"/>
        <v>1200</v>
      </c>
      <c r="AM512" s="6">
        <f t="shared" si="391"/>
        <v>3470734.8750000005</v>
      </c>
      <c r="AN512" s="6">
        <f t="shared" si="435"/>
        <v>3389070.5250000004</v>
      </c>
      <c r="AO512" s="6">
        <f t="shared" si="435"/>
        <v>3389070.5250000004</v>
      </c>
      <c r="AP512" s="6">
        <f t="shared" si="435"/>
        <v>3389070.5250000004</v>
      </c>
      <c r="AQ512" s="6">
        <f t="shared" si="435"/>
        <v>3389070.5250000004</v>
      </c>
      <c r="AR512" s="6">
        <f t="shared" si="435"/>
        <v>3389070.5250000004</v>
      </c>
      <c r="CH512">
        <f t="shared" si="407"/>
        <v>4</v>
      </c>
      <c r="CI512" s="23" t="b">
        <f t="shared" si="440"/>
        <v>1</v>
      </c>
      <c r="CJ512" s="23" t="b">
        <f t="shared" si="440"/>
        <v>1</v>
      </c>
      <c r="CK512" s="23" t="b">
        <f t="shared" si="440"/>
        <v>1</v>
      </c>
      <c r="CL512" s="23" t="b">
        <f t="shared" si="440"/>
        <v>1</v>
      </c>
      <c r="CM512" s="23" t="b">
        <f t="shared" si="440"/>
        <v>1</v>
      </c>
      <c r="CN512" s="23" t="b">
        <f t="shared" si="440"/>
        <v>1</v>
      </c>
      <c r="CO512" t="str">
        <f t="shared" si="408"/>
        <v>5300135</v>
      </c>
      <c r="CP512" t="str">
        <f t="shared" si="409"/>
        <v>5202132</v>
      </c>
      <c r="CQ512" t="str">
        <f t="shared" si="410"/>
        <v>5202135</v>
      </c>
      <c r="CR512" t="str">
        <f t="shared" si="411"/>
        <v>5402131</v>
      </c>
      <c r="CS512" t="str">
        <f t="shared" si="412"/>
        <v>5500131</v>
      </c>
      <c r="CT512" t="str">
        <f t="shared" si="413"/>
        <v>5501135</v>
      </c>
      <c r="CU512">
        <v>13</v>
      </c>
      <c r="CV512">
        <v>13</v>
      </c>
      <c r="CW512">
        <v>13</v>
      </c>
      <c r="CX512">
        <v>13</v>
      </c>
      <c r="CY512">
        <v>13</v>
      </c>
      <c r="CZ512">
        <v>13</v>
      </c>
      <c r="DA512" s="12">
        <v>5</v>
      </c>
      <c r="DB512" s="17">
        <v>5</v>
      </c>
      <c r="DC512">
        <v>5</v>
      </c>
      <c r="DD512">
        <v>5</v>
      </c>
      <c r="DE512">
        <v>5</v>
      </c>
      <c r="DF512">
        <v>5</v>
      </c>
      <c r="DG512" s="28" t="s">
        <v>172</v>
      </c>
      <c r="DH512" s="28" t="s">
        <v>186</v>
      </c>
      <c r="DI512" s="23" t="s">
        <v>174</v>
      </c>
      <c r="DJ512" s="23" t="s">
        <v>182</v>
      </c>
      <c r="DK512" s="23" t="s">
        <v>183</v>
      </c>
      <c r="DL512" s="23" t="s">
        <v>201</v>
      </c>
      <c r="DM512" t="str">
        <f t="shared" si="414"/>
        <v>暗</v>
      </c>
      <c r="DN512" t="str">
        <f t="shared" si="415"/>
        <v>火</v>
      </c>
      <c r="DO512" t="str">
        <f t="shared" si="416"/>
        <v>暗</v>
      </c>
      <c r="DP512" t="str">
        <f t="shared" si="417"/>
        <v>水</v>
      </c>
      <c r="DQ512" t="str">
        <f t="shared" si="418"/>
        <v>水</v>
      </c>
      <c r="DR512" t="str">
        <f t="shared" si="419"/>
        <v>暗</v>
      </c>
      <c r="DS512" s="28" t="s">
        <v>147</v>
      </c>
      <c r="DT512" s="28" t="s">
        <v>147</v>
      </c>
      <c r="DU512" s="23" t="s">
        <v>152</v>
      </c>
      <c r="DV512" s="23" t="s">
        <v>160</v>
      </c>
      <c r="DW512" s="23" t="s">
        <v>165</v>
      </c>
      <c r="DX512" s="23" t="s">
        <v>160</v>
      </c>
      <c r="DY512">
        <f t="shared" si="439"/>
        <v>1</v>
      </c>
      <c r="DZ512">
        <f t="shared" si="439"/>
        <v>1</v>
      </c>
      <c r="EA512">
        <f t="shared" si="439"/>
        <v>1</v>
      </c>
      <c r="EB512">
        <f t="shared" si="438"/>
        <v>2</v>
      </c>
      <c r="EC512">
        <f t="shared" si="438"/>
        <v>2</v>
      </c>
      <c r="ED512">
        <f t="shared" si="438"/>
        <v>2</v>
      </c>
      <c r="EE512">
        <v>1403033</v>
      </c>
      <c r="EF512" t="s">
        <v>225</v>
      </c>
      <c r="EG512">
        <v>2</v>
      </c>
      <c r="EV512" t="str">
        <f t="shared" si="420"/>
        <v>暗武士</v>
      </c>
      <c r="EW512" t="str">
        <f t="shared" si="421"/>
        <v>火维京</v>
      </c>
      <c r="EX512" t="str">
        <f t="shared" si="422"/>
        <v>暗维京</v>
      </c>
      <c r="EY512" t="str">
        <f t="shared" si="423"/>
        <v>水女巫</v>
      </c>
      <c r="EZ512" t="str">
        <f t="shared" si="424"/>
        <v>水海盗</v>
      </c>
      <c r="FA512" t="str">
        <f t="shared" si="425"/>
        <v>暗猎人</v>
      </c>
      <c r="FB512">
        <v>17</v>
      </c>
      <c r="FC512">
        <v>7</v>
      </c>
      <c r="FD512">
        <v>16</v>
      </c>
      <c r="FE512">
        <v>2</v>
      </c>
      <c r="FF512">
        <v>3</v>
      </c>
      <c r="FG512">
        <v>19</v>
      </c>
      <c r="FH512">
        <f t="shared" ca="1" si="426"/>
        <v>7</v>
      </c>
      <c r="FI512">
        <f t="shared" ca="1" si="426"/>
        <v>10</v>
      </c>
      <c r="FJ512">
        <f t="shared" ca="1" si="426"/>
        <v>11</v>
      </c>
      <c r="FK512">
        <f t="shared" ca="1" si="427"/>
        <v>1</v>
      </c>
      <c r="FL512">
        <f t="shared" ca="1" si="427"/>
        <v>2</v>
      </c>
      <c r="FM512">
        <f t="shared" ca="1" si="427"/>
        <v>13</v>
      </c>
      <c r="FN512">
        <f t="shared" ca="1" si="428"/>
        <v>7</v>
      </c>
      <c r="FO512">
        <f t="shared" ca="1" si="429"/>
        <v>10</v>
      </c>
      <c r="FP512">
        <f t="shared" ca="1" si="430"/>
        <v>8</v>
      </c>
      <c r="FQ512">
        <f t="shared" ca="1" si="431"/>
        <v>1</v>
      </c>
      <c r="FR512">
        <f t="shared" ca="1" si="432"/>
        <v>2</v>
      </c>
      <c r="FS512">
        <f t="shared" ca="1" si="433"/>
        <v>9</v>
      </c>
    </row>
    <row r="513" spans="1:175" ht="14.25" x14ac:dyDescent="0.15">
      <c r="A513" s="20">
        <v>2000210</v>
      </c>
      <c r="B513" s="6" t="str">
        <f t="shared" si="392"/>
        <v>2</v>
      </c>
      <c r="C513" s="7">
        <v>1002</v>
      </c>
      <c r="D513" s="1" t="str">
        <f t="shared" si="393"/>
        <v>5200131,5202132,5200132,5501135,5601131,5601133</v>
      </c>
      <c r="E513" t="str">
        <f t="shared" si="394"/>
        <v>13,13,13,13,13,13</v>
      </c>
      <c r="F513" t="str">
        <f t="shared" si="395"/>
        <v>1220,1205,1205,1205,1205,1205</v>
      </c>
      <c r="G513">
        <f t="shared" si="396"/>
        <v>20580428</v>
      </c>
      <c r="H513" s="6">
        <f>Sheet1!B513</f>
        <v>43</v>
      </c>
      <c r="I513" s="6">
        <f>Sheet1!C513</f>
        <v>5</v>
      </c>
      <c r="J513" s="6">
        <f>Sheet1!D513</f>
        <v>0</v>
      </c>
      <c r="K513" s="6">
        <f>Sheet1!E513</f>
        <v>0</v>
      </c>
      <c r="L513" s="6">
        <f>Sheet1!F513</f>
        <v>10</v>
      </c>
      <c r="P513">
        <f t="shared" si="397"/>
        <v>20580428</v>
      </c>
      <c r="Q513" s="19">
        <v>20580428.07</v>
      </c>
      <c r="R513" s="6" t="str">
        <f t="shared" si="398"/>
        <v>5200131,5202132,5200132,5501135,5601131,5601133</v>
      </c>
      <c r="S513" s="6" t="str">
        <f t="shared" si="399"/>
        <v>13,13,13,13,13,13</v>
      </c>
      <c r="T513" s="6" t="str">
        <f t="shared" si="400"/>
        <v>1220,1205,1205,1205,1205,1205</v>
      </c>
      <c r="U513">
        <v>5200131</v>
      </c>
      <c r="V513">
        <v>5202132</v>
      </c>
      <c r="W513">
        <v>5200132</v>
      </c>
      <c r="X513">
        <v>5501135</v>
      </c>
      <c r="Y513">
        <v>5601131</v>
      </c>
      <c r="Z513">
        <v>5601133</v>
      </c>
      <c r="AA513">
        <v>13</v>
      </c>
      <c r="AB513">
        <v>13</v>
      </c>
      <c r="AC513">
        <v>13</v>
      </c>
      <c r="AD513">
        <v>13</v>
      </c>
      <c r="AE513">
        <v>13</v>
      </c>
      <c r="AF513">
        <v>13</v>
      </c>
      <c r="AG513" s="12">
        <f t="shared" si="401"/>
        <v>1220</v>
      </c>
      <c r="AH513" s="12">
        <f t="shared" si="402"/>
        <v>1205</v>
      </c>
      <c r="AI513" s="12">
        <f t="shared" si="403"/>
        <v>1205</v>
      </c>
      <c r="AJ513" s="12">
        <f t="shared" si="404"/>
        <v>1205</v>
      </c>
      <c r="AK513" s="12">
        <f t="shared" si="405"/>
        <v>1205</v>
      </c>
      <c r="AL513" s="12">
        <f t="shared" si="406"/>
        <v>1205</v>
      </c>
      <c r="AM513" s="6">
        <f t="shared" si="391"/>
        <v>3498672.7719000005</v>
      </c>
      <c r="AN513" s="6">
        <f t="shared" si="435"/>
        <v>3416351.0596200004</v>
      </c>
      <c r="AO513" s="6">
        <f t="shared" si="435"/>
        <v>3416351.0596200004</v>
      </c>
      <c r="AP513" s="6">
        <f t="shared" si="435"/>
        <v>3416351.0596200004</v>
      </c>
      <c r="AQ513" s="6">
        <f t="shared" si="435"/>
        <v>3416351.0596200004</v>
      </c>
      <c r="AR513" s="6">
        <f t="shared" si="435"/>
        <v>3416351.0596200004</v>
      </c>
      <c r="CH513">
        <f t="shared" si="407"/>
        <v>0</v>
      </c>
      <c r="CI513" s="23" t="b">
        <f t="shared" si="440"/>
        <v>1</v>
      </c>
      <c r="CJ513" s="23" t="b">
        <f t="shared" si="440"/>
        <v>1</v>
      </c>
      <c r="CK513" s="23" t="b">
        <f t="shared" si="440"/>
        <v>1</v>
      </c>
      <c r="CL513" s="23" t="b">
        <f t="shared" si="440"/>
        <v>1</v>
      </c>
      <c r="CM513" s="23" t="b">
        <f t="shared" si="440"/>
        <v>1</v>
      </c>
      <c r="CN513" s="23" t="b">
        <f t="shared" si="440"/>
        <v>1</v>
      </c>
      <c r="CO513" t="str">
        <f t="shared" si="408"/>
        <v>5200131</v>
      </c>
      <c r="CP513" t="str">
        <f t="shared" si="409"/>
        <v>5202132</v>
      </c>
      <c r="CQ513" t="str">
        <f t="shared" si="410"/>
        <v>5200132</v>
      </c>
      <c r="CR513" t="str">
        <f t="shared" si="411"/>
        <v>5501135</v>
      </c>
      <c r="CS513" t="str">
        <f t="shared" si="412"/>
        <v>5601131</v>
      </c>
      <c r="CT513" t="str">
        <f t="shared" si="413"/>
        <v>5601133</v>
      </c>
      <c r="CU513">
        <v>13</v>
      </c>
      <c r="CV513">
        <v>13</v>
      </c>
      <c r="CW513">
        <v>13</v>
      </c>
      <c r="CX513">
        <v>13</v>
      </c>
      <c r="CY513">
        <v>13</v>
      </c>
      <c r="CZ513">
        <v>13</v>
      </c>
      <c r="DA513" s="12">
        <v>5</v>
      </c>
      <c r="DB513" s="17">
        <v>5</v>
      </c>
      <c r="DC513">
        <v>5</v>
      </c>
      <c r="DD513">
        <v>5</v>
      </c>
      <c r="DE513">
        <v>5</v>
      </c>
      <c r="DF513">
        <v>5</v>
      </c>
      <c r="DG513" s="28" t="s">
        <v>179</v>
      </c>
      <c r="DH513" s="28" t="s">
        <v>186</v>
      </c>
      <c r="DI513" s="28" t="s">
        <v>185</v>
      </c>
      <c r="DJ513" s="28" t="s">
        <v>201</v>
      </c>
      <c r="DK513" s="23" t="s">
        <v>184</v>
      </c>
      <c r="DL513" s="23" t="s">
        <v>175</v>
      </c>
      <c r="DM513" t="str">
        <f t="shared" si="414"/>
        <v>水</v>
      </c>
      <c r="DN513" t="str">
        <f t="shared" si="415"/>
        <v>火</v>
      </c>
      <c r="DO513" t="str">
        <f t="shared" si="416"/>
        <v>火</v>
      </c>
      <c r="DP513" t="str">
        <f t="shared" si="417"/>
        <v>暗</v>
      </c>
      <c r="DQ513" t="str">
        <f t="shared" si="418"/>
        <v>水</v>
      </c>
      <c r="DR513" t="str">
        <f t="shared" si="419"/>
        <v>木</v>
      </c>
      <c r="DS513" s="28" t="s">
        <v>147</v>
      </c>
      <c r="DT513" s="28" t="s">
        <v>147</v>
      </c>
      <c r="DU513" s="28" t="s">
        <v>155</v>
      </c>
      <c r="DV513" s="28" t="s">
        <v>169</v>
      </c>
      <c r="DW513" s="23" t="s">
        <v>165</v>
      </c>
      <c r="DX513" s="23" t="s">
        <v>165</v>
      </c>
      <c r="DY513">
        <f t="shared" si="439"/>
        <v>1</v>
      </c>
      <c r="DZ513">
        <f t="shared" si="439"/>
        <v>1</v>
      </c>
      <c r="EA513">
        <f t="shared" si="439"/>
        <v>1</v>
      </c>
      <c r="EB513">
        <f t="shared" si="438"/>
        <v>2</v>
      </c>
      <c r="EC513">
        <f t="shared" si="438"/>
        <v>2</v>
      </c>
      <c r="ED513">
        <f t="shared" si="438"/>
        <v>2</v>
      </c>
      <c r="EE513">
        <v>1205033</v>
      </c>
      <c r="EF513" t="s">
        <v>226</v>
      </c>
      <c r="EG513">
        <v>1</v>
      </c>
      <c r="EV513" t="str">
        <f t="shared" si="420"/>
        <v>水刀客</v>
      </c>
      <c r="EW513" t="str">
        <f t="shared" si="421"/>
        <v>火维京</v>
      </c>
      <c r="EX513" t="str">
        <f t="shared" si="422"/>
        <v>火刀客</v>
      </c>
      <c r="EY513" t="str">
        <f t="shared" si="423"/>
        <v>暗猎人</v>
      </c>
      <c r="EZ513" t="str">
        <f t="shared" si="424"/>
        <v>水修女</v>
      </c>
      <c r="FA513" t="str">
        <f t="shared" si="425"/>
        <v>木修女</v>
      </c>
      <c r="FB513">
        <v>1</v>
      </c>
      <c r="FC513">
        <v>7</v>
      </c>
      <c r="FD513">
        <v>5</v>
      </c>
      <c r="FE513">
        <v>19</v>
      </c>
      <c r="FF513">
        <v>5</v>
      </c>
      <c r="FG513">
        <v>15</v>
      </c>
      <c r="FH513">
        <f t="shared" ca="1" si="426"/>
        <v>13</v>
      </c>
      <c r="FI513">
        <f t="shared" ca="1" si="426"/>
        <v>14</v>
      </c>
      <c r="FJ513">
        <f t="shared" ca="1" si="426"/>
        <v>13</v>
      </c>
      <c r="FK513">
        <f t="shared" ca="1" si="427"/>
        <v>10</v>
      </c>
      <c r="FL513">
        <f t="shared" ca="1" si="427"/>
        <v>14</v>
      </c>
      <c r="FM513">
        <f t="shared" ca="1" si="427"/>
        <v>10</v>
      </c>
      <c r="FN513">
        <f t="shared" ca="1" si="428"/>
        <v>13</v>
      </c>
      <c r="FO513">
        <f t="shared" ca="1" si="429"/>
        <v>14</v>
      </c>
      <c r="FP513">
        <f t="shared" ca="1" si="430"/>
        <v>5</v>
      </c>
      <c r="FQ513">
        <f t="shared" ca="1" si="431"/>
        <v>10</v>
      </c>
      <c r="FR513">
        <f t="shared" ca="1" si="432"/>
        <v>14</v>
      </c>
      <c r="FS513">
        <f t="shared" ca="1" si="433"/>
        <v>13</v>
      </c>
    </row>
    <row r="514" spans="1:175" ht="14.25" x14ac:dyDescent="0.15">
      <c r="A514" s="20">
        <v>2000211</v>
      </c>
      <c r="B514" s="6" t="str">
        <f t="shared" si="392"/>
        <v>2</v>
      </c>
      <c r="C514" s="7">
        <v>1002</v>
      </c>
      <c r="D514" s="1" t="str">
        <f t="shared" si="393"/>
        <v>5600134,5201134,5302134,5501134,5502131,5500133</v>
      </c>
      <c r="E514" t="str">
        <f t="shared" si="394"/>
        <v>13,13,13,13,13,13</v>
      </c>
      <c r="F514" t="str">
        <f t="shared" si="395"/>
        <v>1225,1210,1210,1210,1210,1210</v>
      </c>
      <c r="G514">
        <f t="shared" si="396"/>
        <v>20745609</v>
      </c>
      <c r="H514" s="6">
        <f>Sheet1!B514</f>
        <v>1</v>
      </c>
      <c r="I514" s="6">
        <f>Sheet1!C514</f>
        <v>0</v>
      </c>
      <c r="J514" s="6">
        <f>Sheet1!D514</f>
        <v>0</v>
      </c>
      <c r="K514" s="6">
        <f>Sheet1!E514</f>
        <v>0</v>
      </c>
      <c r="L514" s="6">
        <f>Sheet1!F514</f>
        <v>60000</v>
      </c>
      <c r="P514">
        <f t="shared" si="397"/>
        <v>20745609</v>
      </c>
      <c r="Q514" s="19">
        <v>20745609.93</v>
      </c>
      <c r="R514" s="6" t="str">
        <f t="shared" si="398"/>
        <v>5600134,5201134,5302134,5501134,5502131,5500133</v>
      </c>
      <c r="S514" s="6" t="str">
        <f t="shared" si="399"/>
        <v>13,13,13,13,13,13</v>
      </c>
      <c r="T514" s="6" t="str">
        <f t="shared" si="400"/>
        <v>1225,1210,1210,1210,1210,1210</v>
      </c>
      <c r="U514">
        <v>5600134</v>
      </c>
      <c r="V514">
        <v>5201134</v>
      </c>
      <c r="W514">
        <v>5302134</v>
      </c>
      <c r="X514">
        <v>5501134</v>
      </c>
      <c r="Y514">
        <v>5502131</v>
      </c>
      <c r="Z514">
        <v>5500133</v>
      </c>
      <c r="AA514">
        <v>13</v>
      </c>
      <c r="AB514">
        <v>13</v>
      </c>
      <c r="AC514">
        <v>13</v>
      </c>
      <c r="AD514">
        <v>13</v>
      </c>
      <c r="AE514">
        <v>13</v>
      </c>
      <c r="AF514">
        <v>13</v>
      </c>
      <c r="AG514" s="12">
        <f t="shared" si="401"/>
        <v>1225</v>
      </c>
      <c r="AH514" s="12">
        <f t="shared" si="402"/>
        <v>1210</v>
      </c>
      <c r="AI514" s="12">
        <f t="shared" si="403"/>
        <v>1210</v>
      </c>
      <c r="AJ514" s="12">
        <f t="shared" si="404"/>
        <v>1210</v>
      </c>
      <c r="AK514" s="12">
        <f t="shared" si="405"/>
        <v>1210</v>
      </c>
      <c r="AL514" s="12">
        <f t="shared" si="406"/>
        <v>1210</v>
      </c>
      <c r="AM514" s="6">
        <f t="shared" si="391"/>
        <v>3526753.6881000004</v>
      </c>
      <c r="AN514" s="6">
        <f t="shared" ref="AN514:AR564" si="441">$Q514*0.166</f>
        <v>3443771.2483800002</v>
      </c>
      <c r="AO514" s="6">
        <f t="shared" si="441"/>
        <v>3443771.2483800002</v>
      </c>
      <c r="AP514" s="6">
        <f t="shared" si="441"/>
        <v>3443771.2483800002</v>
      </c>
      <c r="AQ514" s="6">
        <f t="shared" si="441"/>
        <v>3443771.2483800002</v>
      </c>
      <c r="AR514" s="6">
        <f t="shared" si="441"/>
        <v>3443771.2483800002</v>
      </c>
      <c r="CH514">
        <f t="shared" si="407"/>
        <v>1</v>
      </c>
      <c r="CI514" s="23" t="b">
        <f t="shared" si="440"/>
        <v>1</v>
      </c>
      <c r="CJ514" s="23" t="b">
        <f t="shared" si="440"/>
        <v>1</v>
      </c>
      <c r="CK514" s="23" t="b">
        <f t="shared" si="440"/>
        <v>1</v>
      </c>
      <c r="CL514" s="23" t="b">
        <f t="shared" si="440"/>
        <v>1</v>
      </c>
      <c r="CM514" s="23" t="b">
        <f t="shared" si="440"/>
        <v>1</v>
      </c>
      <c r="CN514" s="23" t="b">
        <f t="shared" si="440"/>
        <v>1</v>
      </c>
      <c r="CO514" t="str">
        <f t="shared" si="408"/>
        <v>5600134</v>
      </c>
      <c r="CP514" t="str">
        <f t="shared" si="409"/>
        <v>5201134</v>
      </c>
      <c r="CQ514" t="str">
        <f t="shared" si="410"/>
        <v>5302134</v>
      </c>
      <c r="CR514" t="str">
        <f t="shared" si="411"/>
        <v>5501134</v>
      </c>
      <c r="CS514" t="str">
        <f t="shared" si="412"/>
        <v>5502131</v>
      </c>
      <c r="CT514" t="str">
        <f t="shared" si="413"/>
        <v>5500133</v>
      </c>
      <c r="CU514">
        <v>13</v>
      </c>
      <c r="CV514">
        <v>13</v>
      </c>
      <c r="CW514">
        <v>13</v>
      </c>
      <c r="CX514">
        <v>13</v>
      </c>
      <c r="CY514">
        <v>13</v>
      </c>
      <c r="CZ514">
        <v>13</v>
      </c>
      <c r="DA514" s="12">
        <v>5</v>
      </c>
      <c r="DB514" s="17">
        <v>5</v>
      </c>
      <c r="DC514">
        <v>5</v>
      </c>
      <c r="DD514">
        <v>5</v>
      </c>
      <c r="DE514">
        <v>5</v>
      </c>
      <c r="DF514">
        <v>5</v>
      </c>
      <c r="DG514" s="28" t="s">
        <v>178</v>
      </c>
      <c r="DH514" s="28" t="s">
        <v>197</v>
      </c>
      <c r="DI514" s="28" t="s">
        <v>198</v>
      </c>
      <c r="DJ514" s="23" t="s">
        <v>176</v>
      </c>
      <c r="DK514" s="23" t="s">
        <v>130</v>
      </c>
      <c r="DL514" s="23" t="s">
        <v>195</v>
      </c>
      <c r="DM514" t="str">
        <f t="shared" si="414"/>
        <v>光</v>
      </c>
      <c r="DN514" t="str">
        <f t="shared" si="415"/>
        <v>光</v>
      </c>
      <c r="DO514" t="str">
        <f t="shared" si="416"/>
        <v>光</v>
      </c>
      <c r="DP514" t="str">
        <f t="shared" si="417"/>
        <v>光</v>
      </c>
      <c r="DQ514" t="str">
        <f t="shared" si="418"/>
        <v>水</v>
      </c>
      <c r="DR514" t="str">
        <f t="shared" si="419"/>
        <v>木</v>
      </c>
      <c r="DS514" s="28" t="s">
        <v>152</v>
      </c>
      <c r="DT514" s="28" t="s">
        <v>147</v>
      </c>
      <c r="DU514" s="28" t="s">
        <v>145</v>
      </c>
      <c r="DV514" s="23" t="s">
        <v>163</v>
      </c>
      <c r="DW514" s="23" t="s">
        <v>161</v>
      </c>
      <c r="DX514" s="23" t="s">
        <v>163</v>
      </c>
      <c r="DY514">
        <f t="shared" si="439"/>
        <v>1</v>
      </c>
      <c r="DZ514">
        <f t="shared" si="439"/>
        <v>1</v>
      </c>
      <c r="EA514">
        <f t="shared" si="439"/>
        <v>1</v>
      </c>
      <c r="EB514">
        <f t="shared" si="438"/>
        <v>2</v>
      </c>
      <c r="EC514">
        <f t="shared" si="438"/>
        <v>2</v>
      </c>
      <c r="ED514">
        <f t="shared" si="438"/>
        <v>2</v>
      </c>
      <c r="EE514">
        <v>1405033</v>
      </c>
      <c r="EF514" t="s">
        <v>227</v>
      </c>
      <c r="EG514">
        <v>2</v>
      </c>
      <c r="EV514" t="str">
        <f t="shared" si="420"/>
        <v>光熊猫</v>
      </c>
      <c r="EW514" t="str">
        <f t="shared" si="421"/>
        <v>光骑兵</v>
      </c>
      <c r="EX514" t="str">
        <f t="shared" si="422"/>
        <v>光盗贼</v>
      </c>
      <c r="EY514" t="str">
        <f t="shared" si="423"/>
        <v>光猎人</v>
      </c>
      <c r="EZ514" t="str">
        <f t="shared" si="424"/>
        <v>水火枪手</v>
      </c>
      <c r="FA514" t="str">
        <f t="shared" si="425"/>
        <v>木海盗</v>
      </c>
      <c r="FB514">
        <v>15</v>
      </c>
      <c r="FC514">
        <v>13</v>
      </c>
      <c r="FD514">
        <v>14</v>
      </c>
      <c r="FE514">
        <v>16</v>
      </c>
      <c r="FF514">
        <v>4</v>
      </c>
      <c r="FG514">
        <v>13</v>
      </c>
      <c r="FH514">
        <f t="shared" ca="1" si="426"/>
        <v>9</v>
      </c>
      <c r="FI514">
        <f t="shared" ca="1" si="426"/>
        <v>10</v>
      </c>
      <c r="FJ514">
        <f t="shared" ca="1" si="426"/>
        <v>12</v>
      </c>
      <c r="FK514">
        <f t="shared" ca="1" si="427"/>
        <v>5</v>
      </c>
      <c r="FL514">
        <f t="shared" ca="1" si="427"/>
        <v>14</v>
      </c>
      <c r="FM514">
        <f t="shared" ca="1" si="427"/>
        <v>12</v>
      </c>
      <c r="FN514">
        <f t="shared" ca="1" si="428"/>
        <v>9</v>
      </c>
      <c r="FO514">
        <f t="shared" ca="1" si="429"/>
        <v>10</v>
      </c>
      <c r="FP514">
        <f t="shared" ca="1" si="430"/>
        <v>12</v>
      </c>
      <c r="FQ514">
        <f t="shared" ca="1" si="431"/>
        <v>5</v>
      </c>
      <c r="FR514">
        <f t="shared" ca="1" si="432"/>
        <v>14</v>
      </c>
      <c r="FS514">
        <f t="shared" ca="1" si="433"/>
        <v>12</v>
      </c>
    </row>
    <row r="515" spans="1:175" ht="14.25" x14ac:dyDescent="0.15">
      <c r="A515" s="20">
        <v>2000212</v>
      </c>
      <c r="B515" s="6" t="str">
        <f t="shared" si="392"/>
        <v>2</v>
      </c>
      <c r="C515" s="7">
        <v>1002</v>
      </c>
      <c r="D515" s="1" t="str">
        <f t="shared" si="393"/>
        <v>5201133,5200133,5201131,5402131,5401131,5601132</v>
      </c>
      <c r="E515" t="str">
        <f t="shared" si="394"/>
        <v>13,13,13,13,13,13</v>
      </c>
      <c r="F515" t="str">
        <f t="shared" si="395"/>
        <v>1229,1215,1215,1215,1215,1215</v>
      </c>
      <c r="G515">
        <f t="shared" si="396"/>
        <v>20911635</v>
      </c>
      <c r="H515" s="6">
        <f>Sheet1!B515</f>
        <v>9</v>
      </c>
      <c r="I515" s="6">
        <f>Sheet1!C515</f>
        <v>0</v>
      </c>
      <c r="J515" s="6">
        <f>Sheet1!D515</f>
        <v>0</v>
      </c>
      <c r="K515" s="6">
        <f>Sheet1!E515</f>
        <v>0</v>
      </c>
      <c r="L515" s="6">
        <f>Sheet1!F515</f>
        <v>200</v>
      </c>
      <c r="P515">
        <f t="shared" si="397"/>
        <v>20911635</v>
      </c>
      <c r="Q515" s="19">
        <v>20911635.059999999</v>
      </c>
      <c r="R515" s="6" t="str">
        <f t="shared" si="398"/>
        <v>5201133,5200133,5201131,5402131,5401131,5601132</v>
      </c>
      <c r="S515" s="6" t="str">
        <f t="shared" si="399"/>
        <v>13,13,13,13,13,13</v>
      </c>
      <c r="T515" s="6" t="str">
        <f t="shared" si="400"/>
        <v>1229,1215,1215,1215,1215,1215</v>
      </c>
      <c r="U515">
        <v>5201133</v>
      </c>
      <c r="V515">
        <v>5200133</v>
      </c>
      <c r="W515">
        <v>5201131</v>
      </c>
      <c r="X515">
        <v>5402131</v>
      </c>
      <c r="Y515">
        <v>5401131</v>
      </c>
      <c r="Z515">
        <v>5601132</v>
      </c>
      <c r="AA515">
        <v>13</v>
      </c>
      <c r="AB515">
        <v>13</v>
      </c>
      <c r="AC515">
        <v>13</v>
      </c>
      <c r="AD515">
        <v>13</v>
      </c>
      <c r="AE515">
        <v>13</v>
      </c>
      <c r="AF515">
        <v>13</v>
      </c>
      <c r="AG515" s="12">
        <f t="shared" si="401"/>
        <v>1229</v>
      </c>
      <c r="AH515" s="12">
        <f t="shared" si="402"/>
        <v>1215</v>
      </c>
      <c r="AI515" s="12">
        <f t="shared" si="403"/>
        <v>1215</v>
      </c>
      <c r="AJ515" s="12">
        <f t="shared" si="404"/>
        <v>1215</v>
      </c>
      <c r="AK515" s="12">
        <f t="shared" si="405"/>
        <v>1215</v>
      </c>
      <c r="AL515" s="12">
        <f t="shared" si="406"/>
        <v>1215</v>
      </c>
      <c r="AM515" s="6">
        <f t="shared" si="391"/>
        <v>3554977.9602000001</v>
      </c>
      <c r="AN515" s="6">
        <f t="shared" si="441"/>
        <v>3471331.4199600001</v>
      </c>
      <c r="AO515" s="6">
        <f t="shared" si="441"/>
        <v>3471331.4199600001</v>
      </c>
      <c r="AP515" s="6">
        <f t="shared" si="441"/>
        <v>3471331.4199600001</v>
      </c>
      <c r="AQ515" s="6">
        <f t="shared" si="441"/>
        <v>3471331.4199600001</v>
      </c>
      <c r="AR515" s="6">
        <f t="shared" si="441"/>
        <v>3471331.4199600001</v>
      </c>
      <c r="CH515">
        <f t="shared" si="407"/>
        <v>2</v>
      </c>
      <c r="CI515" s="23" t="b">
        <f t="shared" si="440"/>
        <v>1</v>
      </c>
      <c r="CJ515" s="23" t="b">
        <f t="shared" si="440"/>
        <v>1</v>
      </c>
      <c r="CK515" s="23" t="b">
        <f t="shared" si="440"/>
        <v>1</v>
      </c>
      <c r="CL515" s="23" t="b">
        <f t="shared" si="440"/>
        <v>1</v>
      </c>
      <c r="CM515" s="23" t="b">
        <f t="shared" si="440"/>
        <v>1</v>
      </c>
      <c r="CN515" s="23" t="b">
        <f t="shared" si="440"/>
        <v>1</v>
      </c>
      <c r="CO515" t="str">
        <f t="shared" si="408"/>
        <v>5201133</v>
      </c>
      <c r="CP515" t="str">
        <f t="shared" si="409"/>
        <v>5200133</v>
      </c>
      <c r="CQ515" t="str">
        <f t="shared" si="410"/>
        <v>5201131</v>
      </c>
      <c r="CR515" t="str">
        <f t="shared" si="411"/>
        <v>5402131</v>
      </c>
      <c r="CS515" t="str">
        <f t="shared" si="412"/>
        <v>5401131</v>
      </c>
      <c r="CT515" t="str">
        <f t="shared" si="413"/>
        <v>5601132</v>
      </c>
      <c r="CU515">
        <v>13</v>
      </c>
      <c r="CV515">
        <v>13</v>
      </c>
      <c r="CW515">
        <v>13</v>
      </c>
      <c r="CX515">
        <v>13</v>
      </c>
      <c r="CY515">
        <v>13</v>
      </c>
      <c r="CZ515">
        <v>13</v>
      </c>
      <c r="DA515" s="12">
        <v>5</v>
      </c>
      <c r="DB515" s="17">
        <v>5</v>
      </c>
      <c r="DC515">
        <v>5</v>
      </c>
      <c r="DD515">
        <v>5</v>
      </c>
      <c r="DE515">
        <v>5</v>
      </c>
      <c r="DF515">
        <v>5</v>
      </c>
      <c r="DG515" s="28" t="s">
        <v>191</v>
      </c>
      <c r="DH515" s="28" t="s">
        <v>142</v>
      </c>
      <c r="DI515" s="28" t="s">
        <v>180</v>
      </c>
      <c r="DJ515" s="23" t="s">
        <v>182</v>
      </c>
      <c r="DK515" s="23" t="s">
        <v>144</v>
      </c>
      <c r="DL515" s="23" t="s">
        <v>140</v>
      </c>
      <c r="DM515" t="str">
        <f t="shared" si="414"/>
        <v>木</v>
      </c>
      <c r="DN515" t="str">
        <f t="shared" si="415"/>
        <v>木</v>
      </c>
      <c r="DO515" t="str">
        <f t="shared" si="416"/>
        <v>水</v>
      </c>
      <c r="DP515" t="str">
        <f t="shared" si="417"/>
        <v>水</v>
      </c>
      <c r="DQ515" t="str">
        <f t="shared" si="418"/>
        <v>水</v>
      </c>
      <c r="DR515" t="str">
        <f t="shared" si="419"/>
        <v>火</v>
      </c>
      <c r="DS515" s="28" t="s">
        <v>173</v>
      </c>
      <c r="DT515" s="28" t="s">
        <v>147</v>
      </c>
      <c r="DU515" s="28" t="s">
        <v>147</v>
      </c>
      <c r="DV515" s="23" t="s">
        <v>161</v>
      </c>
      <c r="DW515" s="23" t="s">
        <v>165</v>
      </c>
      <c r="DX515" s="23" t="s">
        <v>161</v>
      </c>
      <c r="DY515">
        <f t="shared" si="439"/>
        <v>1</v>
      </c>
      <c r="DZ515">
        <f t="shared" si="439"/>
        <v>1</v>
      </c>
      <c r="EA515">
        <f t="shared" si="439"/>
        <v>1</v>
      </c>
      <c r="EB515">
        <f t="shared" si="438"/>
        <v>2</v>
      </c>
      <c r="EC515">
        <f t="shared" si="438"/>
        <v>2</v>
      </c>
      <c r="ED515">
        <f t="shared" si="438"/>
        <v>2</v>
      </c>
      <c r="EE515">
        <v>1303033</v>
      </c>
      <c r="EF515" t="s">
        <v>133</v>
      </c>
      <c r="EG515">
        <v>1</v>
      </c>
      <c r="EV515" t="str">
        <f t="shared" si="420"/>
        <v>木骑兵</v>
      </c>
      <c r="EW515" t="str">
        <f t="shared" si="421"/>
        <v>木刀客</v>
      </c>
      <c r="EX515" t="str">
        <f t="shared" si="422"/>
        <v>水骑兵</v>
      </c>
      <c r="EY515" t="str">
        <f t="shared" si="423"/>
        <v>水女巫</v>
      </c>
      <c r="EZ515" t="str">
        <f t="shared" si="424"/>
        <v>水魔法师</v>
      </c>
      <c r="FA515" t="str">
        <f t="shared" si="425"/>
        <v>火修女</v>
      </c>
      <c r="FB515">
        <v>10</v>
      </c>
      <c r="FC515">
        <v>9</v>
      </c>
      <c r="FD515">
        <v>2</v>
      </c>
      <c r="FE515">
        <v>2</v>
      </c>
      <c r="FF515">
        <v>1</v>
      </c>
      <c r="FG515">
        <v>10</v>
      </c>
      <c r="FH515">
        <f t="shared" ca="1" si="426"/>
        <v>10</v>
      </c>
      <c r="FI515">
        <f t="shared" ca="1" si="426"/>
        <v>11</v>
      </c>
      <c r="FJ515">
        <f t="shared" ca="1" si="426"/>
        <v>8</v>
      </c>
      <c r="FK515">
        <f t="shared" ca="1" si="427"/>
        <v>12</v>
      </c>
      <c r="FL515">
        <f t="shared" ca="1" si="427"/>
        <v>5</v>
      </c>
      <c r="FM515">
        <f t="shared" ca="1" si="427"/>
        <v>2</v>
      </c>
      <c r="FN515">
        <f t="shared" ca="1" si="428"/>
        <v>10</v>
      </c>
      <c r="FO515">
        <f t="shared" ca="1" si="429"/>
        <v>11</v>
      </c>
      <c r="FP515">
        <f t="shared" ca="1" si="430"/>
        <v>8</v>
      </c>
      <c r="FQ515">
        <f t="shared" ca="1" si="431"/>
        <v>12</v>
      </c>
      <c r="FR515">
        <f t="shared" ca="1" si="432"/>
        <v>5</v>
      </c>
      <c r="FS515">
        <f t="shared" ca="1" si="433"/>
        <v>10</v>
      </c>
    </row>
    <row r="516" spans="1:175" ht="14.25" x14ac:dyDescent="0.15">
      <c r="A516" s="20">
        <v>2000213</v>
      </c>
      <c r="B516" s="6" t="str">
        <f t="shared" si="392"/>
        <v>2</v>
      </c>
      <c r="C516" s="7">
        <v>1002</v>
      </c>
      <c r="D516" s="1" t="str">
        <f t="shared" si="393"/>
        <v>5202132,5301131,5200132,5602134,5502133,5601133</v>
      </c>
      <c r="E516" t="str">
        <f t="shared" si="394"/>
        <v>13,13,13,13,13,13</v>
      </c>
      <c r="F516" t="str">
        <f t="shared" si="395"/>
        <v>1234,1220,1220,1220,1220,1220</v>
      </c>
      <c r="G516">
        <f t="shared" si="396"/>
        <v>21078503</v>
      </c>
      <c r="H516" s="6">
        <f>Sheet1!B516</f>
        <v>1</v>
      </c>
      <c r="I516" s="6">
        <f>Sheet1!C516</f>
        <v>0</v>
      </c>
      <c r="J516" s="6">
        <f>Sheet1!D516</f>
        <v>0</v>
      </c>
      <c r="K516" s="6">
        <f>Sheet1!E516</f>
        <v>0</v>
      </c>
      <c r="L516" s="6">
        <f>Sheet1!F516</f>
        <v>60000</v>
      </c>
      <c r="P516">
        <f t="shared" si="397"/>
        <v>21078503</v>
      </c>
      <c r="Q516" s="19">
        <v>21078503.52</v>
      </c>
      <c r="R516" s="6" t="str">
        <f t="shared" si="398"/>
        <v>5202132,5301131,5200132,5602134,5502133,5601133</v>
      </c>
      <c r="S516" s="6" t="str">
        <f t="shared" si="399"/>
        <v>13,13,13,13,13,13</v>
      </c>
      <c r="T516" s="6" t="str">
        <f t="shared" si="400"/>
        <v>1234,1220,1220,1220,1220,1220</v>
      </c>
      <c r="U516">
        <v>5202132</v>
      </c>
      <c r="V516">
        <v>5301131</v>
      </c>
      <c r="W516">
        <v>5200132</v>
      </c>
      <c r="X516">
        <v>5602134</v>
      </c>
      <c r="Y516">
        <v>5502133</v>
      </c>
      <c r="Z516">
        <v>5601133</v>
      </c>
      <c r="AA516">
        <v>13</v>
      </c>
      <c r="AB516">
        <v>13</v>
      </c>
      <c r="AC516">
        <v>13</v>
      </c>
      <c r="AD516">
        <v>13</v>
      </c>
      <c r="AE516">
        <v>13</v>
      </c>
      <c r="AF516">
        <v>13</v>
      </c>
      <c r="AG516" s="12">
        <f t="shared" si="401"/>
        <v>1234</v>
      </c>
      <c r="AH516" s="12">
        <f t="shared" si="402"/>
        <v>1220</v>
      </c>
      <c r="AI516" s="12">
        <f t="shared" si="403"/>
        <v>1220</v>
      </c>
      <c r="AJ516" s="12">
        <f t="shared" si="404"/>
        <v>1220</v>
      </c>
      <c r="AK516" s="12">
        <f t="shared" si="405"/>
        <v>1220</v>
      </c>
      <c r="AL516" s="12">
        <f t="shared" si="406"/>
        <v>1220</v>
      </c>
      <c r="AM516" s="6">
        <f t="shared" ref="AM516:AM579" si="442">$Q516*0.17</f>
        <v>3583345.5984</v>
      </c>
      <c r="AN516" s="6">
        <f t="shared" si="441"/>
        <v>3499031.5843199999</v>
      </c>
      <c r="AO516" s="6">
        <f t="shared" si="441"/>
        <v>3499031.5843199999</v>
      </c>
      <c r="AP516" s="6">
        <f t="shared" si="441"/>
        <v>3499031.5843199999</v>
      </c>
      <c r="AQ516" s="6">
        <f t="shared" si="441"/>
        <v>3499031.5843199999</v>
      </c>
      <c r="AR516" s="6">
        <f t="shared" si="441"/>
        <v>3499031.5843199999</v>
      </c>
      <c r="CH516">
        <f t="shared" si="407"/>
        <v>3</v>
      </c>
      <c r="CI516" s="23" t="b">
        <f t="shared" si="440"/>
        <v>1</v>
      </c>
      <c r="CJ516" s="23" t="b">
        <f t="shared" si="440"/>
        <v>1</v>
      </c>
      <c r="CK516" s="23" t="b">
        <f t="shared" si="440"/>
        <v>1</v>
      </c>
      <c r="CL516" s="23" t="b">
        <f t="shared" si="440"/>
        <v>1</v>
      </c>
      <c r="CM516" s="23" t="b">
        <f t="shared" si="440"/>
        <v>1</v>
      </c>
      <c r="CN516" s="23" t="b">
        <f t="shared" si="440"/>
        <v>1</v>
      </c>
      <c r="CO516" t="str">
        <f t="shared" si="408"/>
        <v>5202132</v>
      </c>
      <c r="CP516" t="str">
        <f t="shared" si="409"/>
        <v>5301131</v>
      </c>
      <c r="CQ516" t="str">
        <f t="shared" si="410"/>
        <v>5200132</v>
      </c>
      <c r="CR516" t="str">
        <f t="shared" si="411"/>
        <v>5602134</v>
      </c>
      <c r="CS516" t="str">
        <f t="shared" si="412"/>
        <v>5502133</v>
      </c>
      <c r="CT516" t="str">
        <f t="shared" si="413"/>
        <v>5601133</v>
      </c>
      <c r="CU516">
        <v>13</v>
      </c>
      <c r="CV516">
        <v>13</v>
      </c>
      <c r="CW516">
        <v>13</v>
      </c>
      <c r="CX516">
        <v>13</v>
      </c>
      <c r="CY516">
        <v>13</v>
      </c>
      <c r="CZ516">
        <v>13</v>
      </c>
      <c r="DA516" s="12">
        <v>5</v>
      </c>
      <c r="DB516" s="17">
        <v>5</v>
      </c>
      <c r="DC516">
        <v>5</v>
      </c>
      <c r="DD516">
        <v>5</v>
      </c>
      <c r="DE516">
        <v>5</v>
      </c>
      <c r="DF516">
        <v>5</v>
      </c>
      <c r="DG516" s="28" t="s">
        <v>186</v>
      </c>
      <c r="DH516" s="28" t="s">
        <v>128</v>
      </c>
      <c r="DI516" s="28" t="s">
        <v>185</v>
      </c>
      <c r="DJ516" s="23" t="s">
        <v>181</v>
      </c>
      <c r="DK516" s="23" t="s">
        <v>196</v>
      </c>
      <c r="DL516" s="23" t="s">
        <v>175</v>
      </c>
      <c r="DM516" t="str">
        <f t="shared" si="414"/>
        <v>火</v>
      </c>
      <c r="DN516" t="str">
        <f t="shared" si="415"/>
        <v>水</v>
      </c>
      <c r="DO516" t="str">
        <f t="shared" si="416"/>
        <v>火</v>
      </c>
      <c r="DP516" t="str">
        <f t="shared" si="417"/>
        <v>光</v>
      </c>
      <c r="DQ516" t="str">
        <f t="shared" si="418"/>
        <v>木</v>
      </c>
      <c r="DR516" t="str">
        <f t="shared" si="419"/>
        <v>木</v>
      </c>
      <c r="DS516" s="28" t="s">
        <v>145</v>
      </c>
      <c r="DT516" s="28" t="s">
        <v>145</v>
      </c>
      <c r="DU516" s="28" t="s">
        <v>145</v>
      </c>
      <c r="DV516" s="23" t="s">
        <v>164</v>
      </c>
      <c r="DW516" s="23" t="s">
        <v>160</v>
      </c>
      <c r="DX516" s="23" t="s">
        <v>170</v>
      </c>
      <c r="DY516">
        <f t="shared" si="439"/>
        <v>1</v>
      </c>
      <c r="DZ516">
        <f t="shared" si="439"/>
        <v>1</v>
      </c>
      <c r="EA516">
        <f t="shared" si="439"/>
        <v>1</v>
      </c>
      <c r="EB516">
        <f t="shared" si="438"/>
        <v>2</v>
      </c>
      <c r="EC516">
        <f t="shared" si="438"/>
        <v>2</v>
      </c>
      <c r="ED516">
        <f t="shared" si="438"/>
        <v>2</v>
      </c>
      <c r="EE516">
        <v>1504033</v>
      </c>
      <c r="EF516" t="s">
        <v>132</v>
      </c>
      <c r="EG516">
        <v>1</v>
      </c>
      <c r="EV516" t="str">
        <f t="shared" si="420"/>
        <v>火维京</v>
      </c>
      <c r="EW516" t="str">
        <f t="shared" si="421"/>
        <v>水剑士</v>
      </c>
      <c r="EX516" t="str">
        <f t="shared" si="422"/>
        <v>火刀客</v>
      </c>
      <c r="EY516" t="str">
        <f t="shared" si="423"/>
        <v>光学者</v>
      </c>
      <c r="EZ516" t="str">
        <f t="shared" si="424"/>
        <v>木火枪手</v>
      </c>
      <c r="FA516" t="str">
        <f t="shared" si="425"/>
        <v>木修女</v>
      </c>
      <c r="FB516">
        <v>7</v>
      </c>
      <c r="FC516">
        <v>4</v>
      </c>
      <c r="FD516">
        <v>5</v>
      </c>
      <c r="FE516">
        <v>17</v>
      </c>
      <c r="FF516">
        <v>14</v>
      </c>
      <c r="FG516">
        <v>15</v>
      </c>
      <c r="FH516">
        <f t="shared" ca="1" si="426"/>
        <v>10</v>
      </c>
      <c r="FI516">
        <f t="shared" ca="1" si="426"/>
        <v>8</v>
      </c>
      <c r="FJ516">
        <f t="shared" ca="1" si="426"/>
        <v>6</v>
      </c>
      <c r="FK516">
        <f t="shared" ca="1" si="427"/>
        <v>1</v>
      </c>
      <c r="FL516">
        <f t="shared" ca="1" si="427"/>
        <v>9</v>
      </c>
      <c r="FM516">
        <f t="shared" ca="1" si="427"/>
        <v>11</v>
      </c>
      <c r="FN516">
        <f t="shared" ca="1" si="428"/>
        <v>10</v>
      </c>
      <c r="FO516">
        <f t="shared" ca="1" si="429"/>
        <v>8</v>
      </c>
      <c r="FP516">
        <f t="shared" ca="1" si="430"/>
        <v>9</v>
      </c>
      <c r="FQ516">
        <f t="shared" ca="1" si="431"/>
        <v>1</v>
      </c>
      <c r="FR516">
        <f t="shared" ca="1" si="432"/>
        <v>9</v>
      </c>
      <c r="FS516">
        <f t="shared" ca="1" si="433"/>
        <v>5</v>
      </c>
    </row>
    <row r="517" spans="1:175" ht="14.25" x14ac:dyDescent="0.15">
      <c r="A517" s="20">
        <v>2000214</v>
      </c>
      <c r="B517" s="6" t="str">
        <f t="shared" ref="B517:B580" si="443">LEFT(A517,1)</f>
        <v>2</v>
      </c>
      <c r="C517" s="7">
        <v>1002</v>
      </c>
      <c r="D517" s="1" t="str">
        <f t="shared" ref="D517:D580" si="444">R517</f>
        <v>5301132,5202133,5200133,5401131,5401133,5500132</v>
      </c>
      <c r="E517" t="str">
        <f t="shared" ref="E517:E580" si="445">S517</f>
        <v>13,13,13,13,13,13</v>
      </c>
      <c r="F517" t="str">
        <f t="shared" ref="F517:F580" si="446">T517</f>
        <v>1239,1225,1225,1225,1225,1225</v>
      </c>
      <c r="G517">
        <f t="shared" ref="G517:G580" si="447">P517</f>
        <v>21246219</v>
      </c>
      <c r="H517" s="6">
        <f>Sheet1!B517</f>
        <v>12</v>
      </c>
      <c r="I517" s="6">
        <f>Sheet1!C517</f>
        <v>0</v>
      </c>
      <c r="J517" s="6">
        <f>Sheet1!D517</f>
        <v>0</v>
      </c>
      <c r="K517" s="6">
        <f>Sheet1!E517</f>
        <v>0</v>
      </c>
      <c r="L517" s="6">
        <f>Sheet1!F517</f>
        <v>100</v>
      </c>
      <c r="P517">
        <f t="shared" ref="P517:P580" si="448">FLOOR(Q517,1)</f>
        <v>21246219</v>
      </c>
      <c r="Q517" s="19">
        <v>21246219.25</v>
      </c>
      <c r="R517" s="6" t="str">
        <f t="shared" ref="R517:R580" si="449">U517&amp;","&amp;V517&amp;","&amp;W517&amp;","&amp;X517&amp;","&amp;Y517&amp;","&amp;Z517</f>
        <v>5301132,5202133,5200133,5401131,5401133,5500132</v>
      </c>
      <c r="S517" s="6" t="str">
        <f t="shared" ref="S517:S580" si="450">AA517&amp;","&amp;AB517&amp;","&amp;AC517&amp;","&amp;AD517&amp;","&amp;AE517&amp;","&amp;AF517</f>
        <v>13,13,13,13,13,13</v>
      </c>
      <c r="T517" s="6" t="str">
        <f t="shared" ref="T517:T580" si="451">AG517&amp;","&amp;AH517&amp;","&amp;AI517&amp;","&amp;AJ517&amp;","&amp;AK517&amp;","&amp;AL517</f>
        <v>1239,1225,1225,1225,1225,1225</v>
      </c>
      <c r="U517">
        <v>5301132</v>
      </c>
      <c r="V517">
        <v>5202133</v>
      </c>
      <c r="W517">
        <v>5200133</v>
      </c>
      <c r="X517">
        <v>5401131</v>
      </c>
      <c r="Y517">
        <v>5401133</v>
      </c>
      <c r="Z517">
        <v>5500132</v>
      </c>
      <c r="AA517">
        <v>13</v>
      </c>
      <c r="AB517">
        <v>13</v>
      </c>
      <c r="AC517">
        <v>13</v>
      </c>
      <c r="AD517">
        <v>13</v>
      </c>
      <c r="AE517">
        <v>13</v>
      </c>
      <c r="AF517">
        <v>13</v>
      </c>
      <c r="AG517" s="12">
        <f t="shared" ref="AG517:AG580" si="452">IF(AM517&gt;0,FLOOR((POWER((AM517/IF(AND(AA517&gt;=2,AA517&lt;4),1.1,IF(AND(AA517&gt;=4,AA517&lt;6),1.2,IF(AA517&gt;=6,1.4,1)))/$AD$1),0.5)/INDEX($AU$4:$BH$4,MATCH(AA517,$AU$3:$BH$3,0))-1)*10,1),"")</f>
        <v>1239</v>
      </c>
      <c r="AH517" s="12">
        <f t="shared" ref="AH517:AH580" si="453">IF(AN517&gt;0,FLOOR((POWER((AN517/IF(AND(AB517&gt;=2,AB517&lt;4),1.1,IF(AND(AB517&gt;=4,AB517&lt;6),1.2,IF(AB517&gt;=6,1.4,1)))/$AD$1),0.5)/INDEX($AU$4:$BH$4,MATCH(AB517,$AU$3:$BH$3,0))-1)*10,1),"")</f>
        <v>1225</v>
      </c>
      <c r="AI517" s="12">
        <f t="shared" ref="AI517:AI580" si="454">IF(AO517&gt;0,FLOOR((POWER((AO517/IF(AND(AC517&gt;=2,AC517&lt;4),1.1,IF(AND(AC517&gt;=4,AC517&lt;6),1.2,IF(AC517&gt;=6,1.4,1)))/$AD$1),0.5)/INDEX($AU$4:$BH$4,MATCH(AC517,$AU$3:$BH$3,0))-1)*10,1),"")</f>
        <v>1225</v>
      </c>
      <c r="AJ517" s="12">
        <f t="shared" ref="AJ517:AJ580" si="455">IF(AP517&gt;0,FLOOR((POWER((AP517/IF(AND(AD517&gt;=2,AD517&lt;4),1.1,IF(AND(AD517&gt;=4,AD517&lt;6),1.2,IF(AD517&gt;=6,1.4,1)))/$AD$1),0.5)/INDEX($AU$4:$BH$4,MATCH(AD517,$AU$3:$BH$3,0))-1)*10,1),"")</f>
        <v>1225</v>
      </c>
      <c r="AK517" s="12">
        <f t="shared" ref="AK517:AK580" si="456">IF(AQ517&gt;0,FLOOR((POWER((AQ517/IF(AND(AE517&gt;=2,AE517&lt;4),1.1,IF(AND(AE517&gt;=4,AE517&lt;6),1.2,IF(AE517&gt;=6,1.4,1)))/$AD$1),0.5)/INDEX($AU$4:$BH$4,MATCH(AE517,$AU$3:$BH$3,0))-1)*10,1),"")</f>
        <v>1225</v>
      </c>
      <c r="AL517" s="12">
        <f t="shared" ref="AL517:AL580" si="457">IF(AR517&gt;0,FLOOR((POWER((AR517/IF(AND(AF517&gt;=2,AF517&lt;4),1.1,IF(AND(AF517&gt;=4,AF517&lt;6),1.2,IF(AF517&gt;=6,1.4,1)))/$AD$1),0.5)/INDEX($AU$4:$BH$4,MATCH(AF517,$AU$3:$BH$3,0))-1)*10,1),"")</f>
        <v>1225</v>
      </c>
      <c r="AM517" s="6">
        <f t="shared" si="442"/>
        <v>3611857.2725000004</v>
      </c>
      <c r="AN517" s="6">
        <f t="shared" si="441"/>
        <v>3526872.3955000001</v>
      </c>
      <c r="AO517" s="6">
        <f t="shared" si="441"/>
        <v>3526872.3955000001</v>
      </c>
      <c r="AP517" s="6">
        <f t="shared" si="441"/>
        <v>3526872.3955000001</v>
      </c>
      <c r="AQ517" s="6">
        <f t="shared" si="441"/>
        <v>3526872.3955000001</v>
      </c>
      <c r="AR517" s="6">
        <f t="shared" si="441"/>
        <v>3526872.3955000001</v>
      </c>
      <c r="CH517">
        <f t="shared" ref="CH517:CH580" si="458">MOD(A517,5)</f>
        <v>4</v>
      </c>
      <c r="CI517" s="23" t="b">
        <f t="shared" si="440"/>
        <v>1</v>
      </c>
      <c r="CJ517" s="23" t="b">
        <f t="shared" si="440"/>
        <v>1</v>
      </c>
      <c r="CK517" s="23" t="b">
        <f t="shared" si="440"/>
        <v>1</v>
      </c>
      <c r="CL517" s="23" t="b">
        <f t="shared" si="440"/>
        <v>1</v>
      </c>
      <c r="CM517" s="23" t="b">
        <f t="shared" si="440"/>
        <v>1</v>
      </c>
      <c r="CN517" s="23" t="b">
        <f t="shared" si="440"/>
        <v>1</v>
      </c>
      <c r="CO517" t="str">
        <f t="shared" ref="CO517:CO580" si="459">IF(AND(DG517&lt;&gt;"",CU517&lt;10),REPLACE(REPLACE(INDEX($EE$4:$EE$801,MATCH(DG517,$EF$4:$EF$801,0)),6,1,CU517),1,1,DA517),IF(AND(DG517&lt;&gt;"",CU517&gt;=10),REPLACE(REPLACE(INDEX($EE$4:$EE$801,MATCH(DG517,$EF$4:$EF$801,0)),5,2,CU517),1,1,DA517),""))</f>
        <v>5301132</v>
      </c>
      <c r="CP517" t="str">
        <f t="shared" ref="CP517:CP580" si="460">IF(AND(DH517&lt;&gt;"",CV517&lt;10),REPLACE(REPLACE(INDEX($EE$4:$EE$801,MATCH(DH517,$EF$4:$EF$801,0)),6,1,CV517),1,1,DB517),IF(AND(DH517&lt;&gt;"",CV517&gt;=10),REPLACE(REPLACE(INDEX($EE$4:$EE$801,MATCH(DH517,$EF$4:$EF$801,0)),5,2,CV517),1,1,DB517),""))</f>
        <v>5202133</v>
      </c>
      <c r="CQ517" t="str">
        <f t="shared" ref="CQ517:CQ580" si="461">IF(AND(DI517&lt;&gt;"",CW517&lt;10),REPLACE(REPLACE(INDEX($EE$4:$EE$801,MATCH(DI517,$EF$4:$EF$801,0)),6,1,CW517),1,1,DC517),IF(AND(DI517&lt;&gt;"",CW517&gt;=10),REPLACE(REPLACE(INDEX($EE$4:$EE$801,MATCH(DI517,$EF$4:$EF$801,0)),5,2,CW517),1,1,DC517),""))</f>
        <v>5200133</v>
      </c>
      <c r="CR517" t="str">
        <f t="shared" ref="CR517:CR580" si="462">IF(AND(DJ517&lt;&gt;"",CX517&lt;10),REPLACE(REPLACE(INDEX($EE$4:$EE$801,MATCH(DJ517,$EF$4:$EF$801,0)),6,1,CX517),1,1,DD517),IF(AND(DJ517&lt;&gt;"",CX517&gt;=10),REPLACE(REPLACE(INDEX($EE$4:$EE$801,MATCH(DJ517,$EF$4:$EF$801,0)),5,2,CX517),1,1,DD517),""))</f>
        <v>5401131</v>
      </c>
      <c r="CS517" t="str">
        <f t="shared" ref="CS517:CS580" si="463">IF(AND(DK517&lt;&gt;"",CY517&lt;10),REPLACE(REPLACE(INDEX($EE$4:$EE$801,MATCH(DK517,$EF$4:$EF$801,0)),6,1,CY517),1,1,DE517),IF(AND(DK517&lt;&gt;"",CY517&gt;=10),REPLACE(REPLACE(INDEX($EE$4:$EE$801,MATCH(DK517,$EF$4:$EF$801,0)),5,2,CY517),1,1,DE517),""))</f>
        <v>5401133</v>
      </c>
      <c r="CT517" t="str">
        <f t="shared" ref="CT517:CT580" si="464">IF(AND(DL517&lt;&gt;"",CZ517&lt;10),REPLACE(REPLACE(INDEX($EE$4:$EE$801,MATCH(DL517,$EF$4:$EF$801,0)),6,1,CZ517),1,1,DF517),IF(AND(DL517&lt;&gt;"",CZ517&gt;=10),REPLACE(REPLACE(INDEX($EE$4:$EE$801,MATCH(DL517,$EF$4:$EF$801,0)),5,2,CZ517),1,1,DF517),""))</f>
        <v>5500132</v>
      </c>
      <c r="CU517">
        <v>13</v>
      </c>
      <c r="CV517">
        <v>13</v>
      </c>
      <c r="CW517">
        <v>13</v>
      </c>
      <c r="CX517">
        <v>13</v>
      </c>
      <c r="CY517">
        <v>13</v>
      </c>
      <c r="CZ517">
        <v>13</v>
      </c>
      <c r="DA517" s="12">
        <v>5</v>
      </c>
      <c r="DB517" s="17">
        <v>5</v>
      </c>
      <c r="DC517">
        <v>5</v>
      </c>
      <c r="DD517">
        <v>5</v>
      </c>
      <c r="DE517">
        <v>5</v>
      </c>
      <c r="DF517">
        <v>5</v>
      </c>
      <c r="DG517" s="28" t="s">
        <v>187</v>
      </c>
      <c r="DH517" s="28" t="s">
        <v>192</v>
      </c>
      <c r="DI517" s="28" t="s">
        <v>142</v>
      </c>
      <c r="DJ517" s="23" t="s">
        <v>144</v>
      </c>
      <c r="DK517" s="23" t="s">
        <v>194</v>
      </c>
      <c r="DL517" s="23" t="s">
        <v>138</v>
      </c>
      <c r="DM517" t="str">
        <f t="shared" ref="DM517:DM580" si="465">LEFT(DG517,1)</f>
        <v>火</v>
      </c>
      <c r="DN517" t="str">
        <f t="shared" ref="DN517:DN580" si="466">LEFT(DH517,1)</f>
        <v>木</v>
      </c>
      <c r="DO517" t="str">
        <f t="shared" ref="DO517:DO580" si="467">LEFT(DI517,1)</f>
        <v>木</v>
      </c>
      <c r="DP517" t="str">
        <f t="shared" ref="DP517:DP580" si="468">LEFT(DJ517,1)</f>
        <v>水</v>
      </c>
      <c r="DQ517" t="str">
        <f t="shared" ref="DQ517:DQ580" si="469">LEFT(DK517,1)</f>
        <v>木</v>
      </c>
      <c r="DR517" t="str">
        <f t="shared" ref="DR517:DR580" si="470">LEFT(DL517,1)</f>
        <v>火</v>
      </c>
      <c r="DS517" s="28" t="s">
        <v>147</v>
      </c>
      <c r="DT517" s="28" t="s">
        <v>147</v>
      </c>
      <c r="DU517" s="28" t="s">
        <v>155</v>
      </c>
      <c r="DV517" s="23" t="s">
        <v>161</v>
      </c>
      <c r="DW517" s="23" t="s">
        <v>165</v>
      </c>
      <c r="DX517" s="23" t="s">
        <v>161</v>
      </c>
      <c r="DY517">
        <f t="shared" si="439"/>
        <v>1</v>
      </c>
      <c r="DZ517">
        <f t="shared" si="439"/>
        <v>1</v>
      </c>
      <c r="EA517">
        <f t="shared" si="439"/>
        <v>1</v>
      </c>
      <c r="EB517">
        <f t="shared" si="438"/>
        <v>2</v>
      </c>
      <c r="EC517">
        <f t="shared" si="438"/>
        <v>2</v>
      </c>
      <c r="ED517">
        <f t="shared" si="438"/>
        <v>2</v>
      </c>
      <c r="EE517">
        <v>1206033</v>
      </c>
      <c r="EF517" t="s">
        <v>228</v>
      </c>
      <c r="EG517">
        <v>1</v>
      </c>
      <c r="EV517" t="str">
        <f t="shared" ref="EV517:EV580" si="471">INDEX($EJ$4:$EJ$21,MATCH(FB517,$EH$4:$EH$21,0))</f>
        <v>火剑士</v>
      </c>
      <c r="EW517" t="str">
        <f t="shared" ref="EW517:EW580" si="472">INDEX($EJ$4:$EJ$21,MATCH(FC517,$EH$4:$EH$21,0))</f>
        <v>木维京</v>
      </c>
      <c r="EX517" t="str">
        <f t="shared" ref="EX517:EX580" si="473">INDEX($EJ$4:$EJ$21,MATCH(FD517,$EH$4:$EH$21,0))</f>
        <v>木刀客</v>
      </c>
      <c r="EY517" t="str">
        <f t="shared" ref="EY517:EY580" si="474">INDEX($EN$4:$EN$22,MATCH(FE517,$EL$4:$EL$22,0))</f>
        <v>水魔法师</v>
      </c>
      <c r="EZ517" t="str">
        <f t="shared" ref="EZ517:EZ580" si="475">INDEX($EN$4:$EN$22,MATCH(FF517,$EL$4:$EL$22,0))</f>
        <v>木魔法师</v>
      </c>
      <c r="FA517" t="str">
        <f t="shared" ref="FA517:FA580" si="476">INDEX($EN$4:$EN$22,MATCH(FG517,$EL$4:$EL$22,0))</f>
        <v>火海盗</v>
      </c>
      <c r="FB517">
        <v>8</v>
      </c>
      <c r="FC517">
        <v>11</v>
      </c>
      <c r="FD517">
        <v>9</v>
      </c>
      <c r="FE517">
        <v>1</v>
      </c>
      <c r="FF517">
        <v>11</v>
      </c>
      <c r="FG517">
        <v>8</v>
      </c>
      <c r="FH517">
        <f t="shared" ref="FH517:FJ580" ca="1" si="477">FLOOR(RANDBETWEEN($FH$1,$FH$2),1)</f>
        <v>12</v>
      </c>
      <c r="FI517">
        <f t="shared" ca="1" si="477"/>
        <v>4</v>
      </c>
      <c r="FJ517">
        <f t="shared" ca="1" si="477"/>
        <v>7</v>
      </c>
      <c r="FK517">
        <f t="shared" ref="FK517:FM580" ca="1" si="478">FLOOR(RANDBETWEEN($FK$1,$FK$2),1)</f>
        <v>5</v>
      </c>
      <c r="FL517">
        <f t="shared" ca="1" si="478"/>
        <v>18</v>
      </c>
      <c r="FM517">
        <f t="shared" ca="1" si="478"/>
        <v>18</v>
      </c>
      <c r="FN517">
        <f t="shared" ref="FN517:FN580" ca="1" si="479">FH517</f>
        <v>12</v>
      </c>
      <c r="FO517">
        <f t="shared" ref="FO517:FO580" ca="1" si="480">IF(AND(FH517=FI517,FH517&lt;&gt;1,FH517&lt;&gt;18),FLOOR(RANDBETWEEN(1,FH517-1),1),IF(AND(FH517=FI517,FH517=1),FLOOR(RANDBETWEEN(2,9),1),IF(AND(FH517=FI517,FH517=18),FLOOR(RANDBETWEEN(10,17),1),FI517)))</f>
        <v>4</v>
      </c>
      <c r="FP517">
        <f t="shared" ref="FP517:FP580" ca="1" si="481">IF(AND(ABS(FN517-FO517)&gt;1),MIN(FN517:FO517)+FLOOR(RANDBETWEEN(1,ABS(FN517-FO517)-1),1),IF(AND(ABS(FN517-FO517)&lt;=1,FN517&gt;9),FLOOR(RANDBETWEEN(1,MIN(FN517:FO517)-1),1),IF(AND(ABS(FN517-FO517)&lt;=1,FN517&lt;=9),FLOOR(RANDBETWEEN(MAX(FN517:FO517)+1,18),1),FJ517)))</f>
        <v>8</v>
      </c>
      <c r="FQ517">
        <f t="shared" ref="FQ517:FQ580" ca="1" si="482">FK517</f>
        <v>5</v>
      </c>
      <c r="FR517">
        <f t="shared" ref="FR517:FR580" ca="1" si="483">IF(AND(FK517=FL517,FK517&lt;&gt;1,FK517&lt;&gt;19),FLOOR(RANDBETWEEN(1,FK517-1),1),IF(AND(FK517=FL517,FK517=1),FLOOR(RANDBETWEEN(2,10),1),IF(AND(FK517=FL517,FK517=19),FLOOR(RANDBETWEEN(11,18),1),FL517)))</f>
        <v>18</v>
      </c>
      <c r="FS517">
        <f t="shared" ref="FS517:FS580" ca="1" si="484">IF(AND(ABS(FQ517-FR517)&gt;1),MIN(FQ517:FR517)+FLOOR(RANDBETWEEN(1,ABS(FQ517-FR517)-1),1),IF(AND(ABS(FQ517-FR517)&lt;=1,FQ517&gt;9),FLOOR(RANDBETWEEN(1,MIN(FQ517:FR517)-1),1),IF(AND(ABS(FQ517-FR517)&lt;=1,FQ517&lt;=9),FLOOR(RANDBETWEEN(MAX(FQ517:FR517)+1,19),1),FM517)))</f>
        <v>15</v>
      </c>
    </row>
    <row r="518" spans="1:175" ht="16.5" x14ac:dyDescent="0.15">
      <c r="A518" s="20">
        <v>2000215</v>
      </c>
      <c r="B518" s="6" t="str">
        <f t="shared" si="443"/>
        <v>2</v>
      </c>
      <c r="C518" s="7">
        <v>1002</v>
      </c>
      <c r="D518" s="1" t="str">
        <f t="shared" si="444"/>
        <v>5201134,5600134,5302134,5501135,5402132,5501134</v>
      </c>
      <c r="E518" t="str">
        <f t="shared" si="445"/>
        <v>13,13,13,13,13,13</v>
      </c>
      <c r="F518" t="str">
        <f t="shared" si="446"/>
        <v>1244,1229,1229,1229,1229,1229</v>
      </c>
      <c r="G518">
        <f t="shared" si="447"/>
        <v>21414784</v>
      </c>
      <c r="H518" s="6">
        <f>Sheet1!B518</f>
        <v>35</v>
      </c>
      <c r="I518" s="6">
        <f>Sheet1!C518</f>
        <v>0</v>
      </c>
      <c r="J518" s="6">
        <f>Sheet1!D518</f>
        <v>0</v>
      </c>
      <c r="K518" s="6">
        <f>Sheet1!E518</f>
        <v>0</v>
      </c>
      <c r="L518" s="6">
        <f>Sheet1!F518</f>
        <v>20</v>
      </c>
      <c r="P518">
        <f t="shared" si="448"/>
        <v>21414784</v>
      </c>
      <c r="Q518" s="19">
        <v>21414784.239999998</v>
      </c>
      <c r="R518" s="6" t="str">
        <f t="shared" si="449"/>
        <v>5201134,5600134,5302134,5501135,5402132,5501134</v>
      </c>
      <c r="S518" s="6" t="str">
        <f t="shared" si="450"/>
        <v>13,13,13,13,13,13</v>
      </c>
      <c r="T518" s="6" t="str">
        <f t="shared" si="451"/>
        <v>1244,1229,1229,1229,1229,1229</v>
      </c>
      <c r="U518">
        <v>5201134</v>
      </c>
      <c r="V518">
        <v>5600134</v>
      </c>
      <c r="W518">
        <v>5302134</v>
      </c>
      <c r="X518">
        <v>5501135</v>
      </c>
      <c r="Y518">
        <v>5402132</v>
      </c>
      <c r="Z518">
        <v>5501134</v>
      </c>
      <c r="AA518">
        <v>13</v>
      </c>
      <c r="AB518">
        <v>13</v>
      </c>
      <c r="AC518">
        <v>13</v>
      </c>
      <c r="AD518">
        <v>13</v>
      </c>
      <c r="AE518">
        <v>13</v>
      </c>
      <c r="AF518">
        <v>13</v>
      </c>
      <c r="AG518" s="12">
        <f t="shared" si="452"/>
        <v>1244</v>
      </c>
      <c r="AH518" s="12">
        <f t="shared" si="453"/>
        <v>1229</v>
      </c>
      <c r="AI518" s="12">
        <f t="shared" si="454"/>
        <v>1229</v>
      </c>
      <c r="AJ518" s="12">
        <f t="shared" si="455"/>
        <v>1229</v>
      </c>
      <c r="AK518" s="12">
        <f t="shared" si="456"/>
        <v>1229</v>
      </c>
      <c r="AL518" s="12">
        <f t="shared" si="457"/>
        <v>1229</v>
      </c>
      <c r="AM518" s="6">
        <f t="shared" si="442"/>
        <v>3640513.3207999999</v>
      </c>
      <c r="AN518" s="6">
        <f t="shared" si="441"/>
        <v>3554854.1838400001</v>
      </c>
      <c r="AO518" s="6">
        <f t="shared" si="441"/>
        <v>3554854.1838400001</v>
      </c>
      <c r="AP518" s="6">
        <f t="shared" si="441"/>
        <v>3554854.1838400001</v>
      </c>
      <c r="AQ518" s="6">
        <f t="shared" si="441"/>
        <v>3554854.1838400001</v>
      </c>
      <c r="AR518" s="6">
        <f t="shared" si="441"/>
        <v>3554854.1838400001</v>
      </c>
      <c r="CH518">
        <f t="shared" si="458"/>
        <v>0</v>
      </c>
      <c r="CI518" s="23" t="b">
        <f t="shared" ref="CI518:CN533" si="485">IF(DG518&lt;&gt;"",IF(ISERROR(MATCH(INT(CO518),$EE$4:$EE$879,0))=FALSE,TRUE),"")</f>
        <v>1</v>
      </c>
      <c r="CJ518" s="23" t="b">
        <f t="shared" si="485"/>
        <v>1</v>
      </c>
      <c r="CK518" s="23" t="b">
        <f t="shared" si="485"/>
        <v>1</v>
      </c>
      <c r="CL518" s="23" t="b">
        <f t="shared" si="485"/>
        <v>1</v>
      </c>
      <c r="CM518" s="23" t="b">
        <f t="shared" si="485"/>
        <v>1</v>
      </c>
      <c r="CN518" s="23" t="b">
        <f t="shared" si="485"/>
        <v>1</v>
      </c>
      <c r="CO518" t="str">
        <f t="shared" si="459"/>
        <v>5201134</v>
      </c>
      <c r="CP518" t="str">
        <f t="shared" si="460"/>
        <v>5600134</v>
      </c>
      <c r="CQ518" t="str">
        <f t="shared" si="461"/>
        <v>5302134</v>
      </c>
      <c r="CR518" t="str">
        <f t="shared" si="462"/>
        <v>5501135</v>
      </c>
      <c r="CS518" t="str">
        <f t="shared" si="463"/>
        <v>5402132</v>
      </c>
      <c r="CT518" t="str">
        <f t="shared" si="464"/>
        <v>5501134</v>
      </c>
      <c r="CU518">
        <v>13</v>
      </c>
      <c r="CV518">
        <v>13</v>
      </c>
      <c r="CW518">
        <v>13</v>
      </c>
      <c r="CX518">
        <v>13</v>
      </c>
      <c r="CY518">
        <v>13</v>
      </c>
      <c r="CZ518">
        <v>13</v>
      </c>
      <c r="DA518" s="12">
        <v>5</v>
      </c>
      <c r="DB518" s="17">
        <v>5</v>
      </c>
      <c r="DC518">
        <v>5</v>
      </c>
      <c r="DD518">
        <v>5</v>
      </c>
      <c r="DE518">
        <v>5</v>
      </c>
      <c r="DF518">
        <v>5</v>
      </c>
      <c r="DG518" s="28" t="s">
        <v>197</v>
      </c>
      <c r="DH518" s="28" t="s">
        <v>178</v>
      </c>
      <c r="DI518" s="28" t="s">
        <v>198</v>
      </c>
      <c r="DJ518" s="29" t="s">
        <v>201</v>
      </c>
      <c r="DK518" s="29" t="s">
        <v>189</v>
      </c>
      <c r="DL518" s="29" t="s">
        <v>176</v>
      </c>
      <c r="DM518" t="str">
        <f t="shared" si="465"/>
        <v>光</v>
      </c>
      <c r="DN518" t="str">
        <f t="shared" si="466"/>
        <v>光</v>
      </c>
      <c r="DO518" t="str">
        <f t="shared" si="467"/>
        <v>光</v>
      </c>
      <c r="DP518" t="str">
        <f t="shared" si="468"/>
        <v>暗</v>
      </c>
      <c r="DQ518" t="str">
        <f t="shared" si="469"/>
        <v>火</v>
      </c>
      <c r="DR518" t="str">
        <f t="shared" si="470"/>
        <v>光</v>
      </c>
      <c r="DS518" s="28" t="s">
        <v>152</v>
      </c>
      <c r="DT518" s="28" t="s">
        <v>152</v>
      </c>
      <c r="DU518" s="28" t="s">
        <v>152</v>
      </c>
      <c r="DV518" s="29" t="s">
        <v>164</v>
      </c>
      <c r="DW518" s="29" t="s">
        <v>164</v>
      </c>
      <c r="DX518" s="29" t="s">
        <v>164</v>
      </c>
      <c r="DY518">
        <f t="shared" si="439"/>
        <v>1</v>
      </c>
      <c r="DZ518">
        <f t="shared" si="439"/>
        <v>1</v>
      </c>
      <c r="EA518">
        <f t="shared" si="439"/>
        <v>1</v>
      </c>
      <c r="EB518">
        <f t="shared" si="438"/>
        <v>2</v>
      </c>
      <c r="EC518">
        <f t="shared" si="438"/>
        <v>2</v>
      </c>
      <c r="ED518">
        <f t="shared" si="438"/>
        <v>2</v>
      </c>
      <c r="EE518">
        <v>1406033</v>
      </c>
      <c r="EF518" t="s">
        <v>229</v>
      </c>
      <c r="EG518">
        <v>2</v>
      </c>
      <c r="EV518" t="str">
        <f t="shared" si="471"/>
        <v>光骑兵</v>
      </c>
      <c r="EW518" t="str">
        <f t="shared" si="472"/>
        <v>光熊猫</v>
      </c>
      <c r="EX518" t="str">
        <f t="shared" si="473"/>
        <v>光盗贼</v>
      </c>
      <c r="EY518" t="str">
        <f t="shared" si="474"/>
        <v>暗猎人</v>
      </c>
      <c r="EZ518" t="str">
        <f t="shared" si="475"/>
        <v>火女巫</v>
      </c>
      <c r="FA518" t="str">
        <f t="shared" si="476"/>
        <v>光猎人</v>
      </c>
      <c r="FB518">
        <v>13</v>
      </c>
      <c r="FC518">
        <v>15</v>
      </c>
      <c r="FD518">
        <v>14</v>
      </c>
      <c r="FE518">
        <v>19</v>
      </c>
      <c r="FF518">
        <v>7</v>
      </c>
      <c r="FG518">
        <v>16</v>
      </c>
      <c r="FH518">
        <f t="shared" ca="1" si="477"/>
        <v>16</v>
      </c>
      <c r="FI518">
        <f t="shared" ca="1" si="477"/>
        <v>10</v>
      </c>
      <c r="FJ518">
        <f t="shared" ca="1" si="477"/>
        <v>18</v>
      </c>
      <c r="FK518">
        <f t="shared" ca="1" si="478"/>
        <v>13</v>
      </c>
      <c r="FL518">
        <f t="shared" ca="1" si="478"/>
        <v>10</v>
      </c>
      <c r="FM518">
        <f t="shared" ca="1" si="478"/>
        <v>7</v>
      </c>
      <c r="FN518">
        <f t="shared" ca="1" si="479"/>
        <v>16</v>
      </c>
      <c r="FO518">
        <f t="shared" ca="1" si="480"/>
        <v>10</v>
      </c>
      <c r="FP518">
        <f t="shared" ca="1" si="481"/>
        <v>13</v>
      </c>
      <c r="FQ518">
        <f t="shared" ca="1" si="482"/>
        <v>13</v>
      </c>
      <c r="FR518">
        <f t="shared" ca="1" si="483"/>
        <v>10</v>
      </c>
      <c r="FS518">
        <f t="shared" ca="1" si="484"/>
        <v>11</v>
      </c>
    </row>
    <row r="519" spans="1:175" ht="14.25" x14ac:dyDescent="0.15">
      <c r="A519" s="20">
        <v>2000216</v>
      </c>
      <c r="B519" s="6" t="str">
        <f t="shared" si="443"/>
        <v>2</v>
      </c>
      <c r="C519" s="7">
        <v>1002</v>
      </c>
      <c r="D519" s="1" t="str">
        <f t="shared" si="444"/>
        <v>5301133,5201133,5202133,5401132,5500132,5402132</v>
      </c>
      <c r="E519" t="str">
        <f t="shared" si="445"/>
        <v>13,13,13,13,13,13</v>
      </c>
      <c r="F519" t="str">
        <f t="shared" si="446"/>
        <v>1249,1234,1234,1234,1234,1234</v>
      </c>
      <c r="G519">
        <f t="shared" si="447"/>
        <v>21584200</v>
      </c>
      <c r="H519" s="6">
        <f>Sheet1!B519</f>
        <v>1</v>
      </c>
      <c r="I519" s="6">
        <f>Sheet1!C519</f>
        <v>0</v>
      </c>
      <c r="J519" s="6">
        <f>Sheet1!D519</f>
        <v>0</v>
      </c>
      <c r="K519" s="6">
        <f>Sheet1!E519</f>
        <v>0</v>
      </c>
      <c r="L519" s="6">
        <f>Sheet1!F519</f>
        <v>60000</v>
      </c>
      <c r="P519">
        <f t="shared" si="448"/>
        <v>21584200</v>
      </c>
      <c r="Q519" s="19">
        <v>21584200.5</v>
      </c>
      <c r="R519" s="6" t="str">
        <f t="shared" si="449"/>
        <v>5301133,5201133,5202133,5401132,5500132,5402132</v>
      </c>
      <c r="S519" s="6" t="str">
        <f t="shared" si="450"/>
        <v>13,13,13,13,13,13</v>
      </c>
      <c r="T519" s="6" t="str">
        <f t="shared" si="451"/>
        <v>1249,1234,1234,1234,1234,1234</v>
      </c>
      <c r="U519">
        <v>5301133</v>
      </c>
      <c r="V519">
        <v>5201133</v>
      </c>
      <c r="W519">
        <v>5202133</v>
      </c>
      <c r="X519">
        <v>5401132</v>
      </c>
      <c r="Y519">
        <v>5500132</v>
      </c>
      <c r="Z519">
        <v>5402132</v>
      </c>
      <c r="AA519">
        <v>13</v>
      </c>
      <c r="AB519">
        <v>13</v>
      </c>
      <c r="AC519">
        <v>13</v>
      </c>
      <c r="AD519">
        <v>13</v>
      </c>
      <c r="AE519">
        <v>13</v>
      </c>
      <c r="AF519">
        <v>13</v>
      </c>
      <c r="AG519" s="12">
        <f t="shared" si="452"/>
        <v>1249</v>
      </c>
      <c r="AH519" s="12">
        <f t="shared" si="453"/>
        <v>1234</v>
      </c>
      <c r="AI519" s="12">
        <f t="shared" si="454"/>
        <v>1234</v>
      </c>
      <c r="AJ519" s="12">
        <f t="shared" si="455"/>
        <v>1234</v>
      </c>
      <c r="AK519" s="12">
        <f t="shared" si="456"/>
        <v>1234</v>
      </c>
      <c r="AL519" s="12">
        <f t="shared" si="457"/>
        <v>1234</v>
      </c>
      <c r="AM519" s="6">
        <f t="shared" si="442"/>
        <v>3669314.0850000004</v>
      </c>
      <c r="AN519" s="6">
        <f t="shared" si="441"/>
        <v>3582977.2830000003</v>
      </c>
      <c r="AO519" s="6">
        <f t="shared" si="441"/>
        <v>3582977.2830000003</v>
      </c>
      <c r="AP519" s="6">
        <f t="shared" si="441"/>
        <v>3582977.2830000003</v>
      </c>
      <c r="AQ519" s="6">
        <f t="shared" si="441"/>
        <v>3582977.2830000003</v>
      </c>
      <c r="AR519" s="6">
        <f t="shared" si="441"/>
        <v>3582977.2830000003</v>
      </c>
      <c r="CH519">
        <f t="shared" si="458"/>
        <v>1</v>
      </c>
      <c r="CI519" s="23" t="b">
        <f t="shared" si="485"/>
        <v>1</v>
      </c>
      <c r="CJ519" s="23" t="b">
        <f t="shared" si="485"/>
        <v>1</v>
      </c>
      <c r="CK519" s="23" t="b">
        <f t="shared" si="485"/>
        <v>1</v>
      </c>
      <c r="CL519" s="23" t="b">
        <f t="shared" si="485"/>
        <v>1</v>
      </c>
      <c r="CM519" s="23" t="b">
        <f t="shared" si="485"/>
        <v>1</v>
      </c>
      <c r="CN519" s="23" t="b">
        <f t="shared" si="485"/>
        <v>1</v>
      </c>
      <c r="CO519" t="str">
        <f t="shared" si="459"/>
        <v>5301133</v>
      </c>
      <c r="CP519" t="str">
        <f t="shared" si="460"/>
        <v>5201133</v>
      </c>
      <c r="CQ519" t="str">
        <f t="shared" si="461"/>
        <v>5202133</v>
      </c>
      <c r="CR519" t="str">
        <f t="shared" si="462"/>
        <v>5401132</v>
      </c>
      <c r="CS519" t="str">
        <f t="shared" si="463"/>
        <v>5500132</v>
      </c>
      <c r="CT519" t="str">
        <f t="shared" si="464"/>
        <v>5402132</v>
      </c>
      <c r="CU519">
        <v>13</v>
      </c>
      <c r="CV519">
        <v>13</v>
      </c>
      <c r="CW519">
        <v>13</v>
      </c>
      <c r="CX519">
        <v>13</v>
      </c>
      <c r="CY519">
        <v>13</v>
      </c>
      <c r="CZ519">
        <v>13</v>
      </c>
      <c r="DA519" s="12">
        <v>5</v>
      </c>
      <c r="DB519" s="17">
        <v>5</v>
      </c>
      <c r="DC519">
        <v>5</v>
      </c>
      <c r="DD519">
        <v>5</v>
      </c>
      <c r="DE519">
        <v>5</v>
      </c>
      <c r="DF519">
        <v>5</v>
      </c>
      <c r="DG519" s="28" t="s">
        <v>193</v>
      </c>
      <c r="DH519" s="28" t="s">
        <v>191</v>
      </c>
      <c r="DI519" s="23" t="s">
        <v>192</v>
      </c>
      <c r="DJ519" s="23" t="s">
        <v>188</v>
      </c>
      <c r="DK519" s="28" t="s">
        <v>138</v>
      </c>
      <c r="DL519" s="28" t="s">
        <v>189</v>
      </c>
      <c r="DM519" t="str">
        <f t="shared" si="465"/>
        <v>木</v>
      </c>
      <c r="DN519" t="str">
        <f t="shared" si="466"/>
        <v>木</v>
      </c>
      <c r="DO519" t="str">
        <f t="shared" si="467"/>
        <v>木</v>
      </c>
      <c r="DP519" t="str">
        <f t="shared" si="468"/>
        <v>火</v>
      </c>
      <c r="DQ519" t="str">
        <f t="shared" si="469"/>
        <v>火</v>
      </c>
      <c r="DR519" t="str">
        <f t="shared" si="470"/>
        <v>火</v>
      </c>
      <c r="DS519" s="28" t="s">
        <v>152</v>
      </c>
      <c r="DT519" s="28" t="s">
        <v>152</v>
      </c>
      <c r="DU519" s="23" t="s">
        <v>145</v>
      </c>
      <c r="DV519" s="23" t="s">
        <v>163</v>
      </c>
      <c r="DW519" s="28" t="s">
        <v>169</v>
      </c>
      <c r="DX519" s="28" t="s">
        <v>163</v>
      </c>
      <c r="DY519">
        <f t="shared" si="439"/>
        <v>1</v>
      </c>
      <c r="DZ519">
        <f t="shared" si="439"/>
        <v>1</v>
      </c>
      <c r="EA519">
        <f t="shared" si="439"/>
        <v>1</v>
      </c>
      <c r="EB519">
        <f t="shared" si="438"/>
        <v>2</v>
      </c>
      <c r="EC519">
        <f t="shared" si="438"/>
        <v>2</v>
      </c>
      <c r="ED519">
        <f t="shared" si="438"/>
        <v>2</v>
      </c>
      <c r="EE519">
        <v>1204033</v>
      </c>
      <c r="EF519" t="s">
        <v>230</v>
      </c>
      <c r="EG519">
        <v>1</v>
      </c>
      <c r="EV519" t="str">
        <f t="shared" si="471"/>
        <v>木剑士</v>
      </c>
      <c r="EW519" t="str">
        <f t="shared" si="472"/>
        <v>木骑兵</v>
      </c>
      <c r="EX519" t="str">
        <f t="shared" si="473"/>
        <v>木维京</v>
      </c>
      <c r="EY519" t="str">
        <f t="shared" si="474"/>
        <v>火魔法师</v>
      </c>
      <c r="EZ519" t="str">
        <f t="shared" si="475"/>
        <v>火海盗</v>
      </c>
      <c r="FA519" t="str">
        <f t="shared" si="476"/>
        <v>火女巫</v>
      </c>
      <c r="FB519">
        <v>12</v>
      </c>
      <c r="FC519">
        <v>10</v>
      </c>
      <c r="FD519">
        <v>11</v>
      </c>
      <c r="FE519">
        <v>6</v>
      </c>
      <c r="FF519">
        <v>8</v>
      </c>
      <c r="FG519">
        <v>7</v>
      </c>
      <c r="FH519">
        <f t="shared" ca="1" si="477"/>
        <v>18</v>
      </c>
      <c r="FI519">
        <f t="shared" ca="1" si="477"/>
        <v>14</v>
      </c>
      <c r="FJ519">
        <f t="shared" ca="1" si="477"/>
        <v>7</v>
      </c>
      <c r="FK519">
        <f t="shared" ca="1" si="478"/>
        <v>12</v>
      </c>
      <c r="FL519">
        <f t="shared" ca="1" si="478"/>
        <v>4</v>
      </c>
      <c r="FM519">
        <f t="shared" ca="1" si="478"/>
        <v>5</v>
      </c>
      <c r="FN519">
        <f t="shared" ca="1" si="479"/>
        <v>18</v>
      </c>
      <c r="FO519">
        <f t="shared" ca="1" si="480"/>
        <v>14</v>
      </c>
      <c r="FP519">
        <f t="shared" ca="1" si="481"/>
        <v>16</v>
      </c>
      <c r="FQ519">
        <f t="shared" ca="1" si="482"/>
        <v>12</v>
      </c>
      <c r="FR519">
        <f t="shared" ca="1" si="483"/>
        <v>4</v>
      </c>
      <c r="FS519">
        <f t="shared" ca="1" si="484"/>
        <v>11</v>
      </c>
    </row>
    <row r="520" spans="1:175" ht="14.25" x14ac:dyDescent="0.15">
      <c r="A520" s="20">
        <v>2000217</v>
      </c>
      <c r="B520" s="6" t="str">
        <f t="shared" si="443"/>
        <v>2</v>
      </c>
      <c r="C520" s="7">
        <v>1002</v>
      </c>
      <c r="D520" s="1" t="str">
        <f t="shared" si="444"/>
        <v>5302134,5600134,5301133,5500131,5502132,5402132</v>
      </c>
      <c r="E520" t="str">
        <f t="shared" si="445"/>
        <v>13,13,13,13,13,13</v>
      </c>
      <c r="F520" t="str">
        <f t="shared" si="446"/>
        <v>1254,1239,1239,1239,1239,1239</v>
      </c>
      <c r="G520">
        <f t="shared" si="447"/>
        <v>21754470</v>
      </c>
      <c r="H520" s="6">
        <f>Sheet1!B520</f>
        <v>30</v>
      </c>
      <c r="I520" s="6">
        <f>Sheet1!C520</f>
        <v>0</v>
      </c>
      <c r="J520" s="6">
        <f>Sheet1!D520</f>
        <v>0</v>
      </c>
      <c r="K520" s="6">
        <f>Sheet1!E520</f>
        <v>0</v>
      </c>
      <c r="L520" s="6">
        <f>Sheet1!F520</f>
        <v>200</v>
      </c>
      <c r="P520">
        <f t="shared" si="448"/>
        <v>21754470</v>
      </c>
      <c r="Q520" s="19">
        <v>21754470.02</v>
      </c>
      <c r="R520" s="6" t="str">
        <f t="shared" si="449"/>
        <v>5302134,5600134,5301133,5500131,5502132,5402132</v>
      </c>
      <c r="S520" s="6" t="str">
        <f t="shared" si="450"/>
        <v>13,13,13,13,13,13</v>
      </c>
      <c r="T520" s="6" t="str">
        <f t="shared" si="451"/>
        <v>1254,1239,1239,1239,1239,1239</v>
      </c>
      <c r="U520">
        <v>5302134</v>
      </c>
      <c r="V520">
        <v>5600134</v>
      </c>
      <c r="W520">
        <v>5301133</v>
      </c>
      <c r="X520">
        <v>5500131</v>
      </c>
      <c r="Y520">
        <v>5502132</v>
      </c>
      <c r="Z520">
        <v>5402132</v>
      </c>
      <c r="AA520">
        <v>13</v>
      </c>
      <c r="AB520">
        <v>13</v>
      </c>
      <c r="AC520">
        <v>13</v>
      </c>
      <c r="AD520">
        <v>13</v>
      </c>
      <c r="AE520">
        <v>13</v>
      </c>
      <c r="AF520">
        <v>13</v>
      </c>
      <c r="AG520" s="12">
        <f t="shared" si="452"/>
        <v>1254</v>
      </c>
      <c r="AH520" s="12">
        <f t="shared" si="453"/>
        <v>1239</v>
      </c>
      <c r="AI520" s="12">
        <f t="shared" si="454"/>
        <v>1239</v>
      </c>
      <c r="AJ520" s="12">
        <f t="shared" si="455"/>
        <v>1239</v>
      </c>
      <c r="AK520" s="12">
        <f t="shared" si="456"/>
        <v>1239</v>
      </c>
      <c r="AL520" s="12">
        <f t="shared" si="457"/>
        <v>1239</v>
      </c>
      <c r="AM520" s="6">
        <f t="shared" si="442"/>
        <v>3698259.9034000002</v>
      </c>
      <c r="AN520" s="6">
        <f t="shared" si="441"/>
        <v>3611242.0233200002</v>
      </c>
      <c r="AO520" s="6">
        <f t="shared" si="441"/>
        <v>3611242.0233200002</v>
      </c>
      <c r="AP520" s="6">
        <f t="shared" si="441"/>
        <v>3611242.0233200002</v>
      </c>
      <c r="AQ520" s="6">
        <f t="shared" si="441"/>
        <v>3611242.0233200002</v>
      </c>
      <c r="AR520" s="6">
        <f t="shared" si="441"/>
        <v>3611242.0233200002</v>
      </c>
      <c r="CH520">
        <f t="shared" si="458"/>
        <v>2</v>
      </c>
      <c r="CI520" s="23" t="b">
        <f t="shared" si="485"/>
        <v>1</v>
      </c>
      <c r="CJ520" s="23" t="b">
        <f t="shared" si="485"/>
        <v>1</v>
      </c>
      <c r="CK520" s="23" t="b">
        <f t="shared" si="485"/>
        <v>1</v>
      </c>
      <c r="CL520" s="23" t="b">
        <f t="shared" si="485"/>
        <v>1</v>
      </c>
      <c r="CM520" s="23" t="b">
        <f t="shared" si="485"/>
        <v>1</v>
      </c>
      <c r="CN520" s="23" t="b">
        <f t="shared" si="485"/>
        <v>1</v>
      </c>
      <c r="CO520" t="str">
        <f t="shared" si="459"/>
        <v>5302134</v>
      </c>
      <c r="CP520" t="str">
        <f t="shared" si="460"/>
        <v>5600134</v>
      </c>
      <c r="CQ520" t="str">
        <f t="shared" si="461"/>
        <v>5301133</v>
      </c>
      <c r="CR520" t="str">
        <f t="shared" si="462"/>
        <v>5500131</v>
      </c>
      <c r="CS520" t="str">
        <f t="shared" si="463"/>
        <v>5502132</v>
      </c>
      <c r="CT520" t="str">
        <f t="shared" si="464"/>
        <v>5402132</v>
      </c>
      <c r="CU520">
        <v>13</v>
      </c>
      <c r="CV520">
        <v>13</v>
      </c>
      <c r="CW520">
        <v>13</v>
      </c>
      <c r="CX520">
        <v>13</v>
      </c>
      <c r="CY520">
        <v>13</v>
      </c>
      <c r="CZ520">
        <v>13</v>
      </c>
      <c r="DA520" s="12">
        <v>5</v>
      </c>
      <c r="DB520" s="17">
        <v>5</v>
      </c>
      <c r="DC520">
        <v>5</v>
      </c>
      <c r="DD520">
        <v>5</v>
      </c>
      <c r="DE520">
        <v>5</v>
      </c>
      <c r="DF520">
        <v>5</v>
      </c>
      <c r="DG520" s="28" t="s">
        <v>198</v>
      </c>
      <c r="DH520" s="28" t="s">
        <v>178</v>
      </c>
      <c r="DI520" s="28" t="s">
        <v>193</v>
      </c>
      <c r="DJ520" t="s">
        <v>183</v>
      </c>
      <c r="DK520" t="s">
        <v>190</v>
      </c>
      <c r="DL520" t="s">
        <v>189</v>
      </c>
      <c r="DM520" t="str">
        <f t="shared" si="465"/>
        <v>光</v>
      </c>
      <c r="DN520" t="str">
        <f t="shared" si="466"/>
        <v>光</v>
      </c>
      <c r="DO520" t="str">
        <f t="shared" si="467"/>
        <v>木</v>
      </c>
      <c r="DP520" t="str">
        <f t="shared" si="468"/>
        <v>水</v>
      </c>
      <c r="DQ520" t="str">
        <f t="shared" si="469"/>
        <v>火</v>
      </c>
      <c r="DR520" t="str">
        <f t="shared" si="470"/>
        <v>火</v>
      </c>
      <c r="DS520" s="28" t="s">
        <v>145</v>
      </c>
      <c r="DT520" s="28" t="s">
        <v>145</v>
      </c>
      <c r="DU520" s="28" t="s">
        <v>145</v>
      </c>
      <c r="DV520" t="s">
        <v>161</v>
      </c>
      <c r="DW520" t="s">
        <v>165</v>
      </c>
      <c r="DX520" t="s">
        <v>161</v>
      </c>
      <c r="DY520">
        <f t="shared" si="439"/>
        <v>1</v>
      </c>
      <c r="DZ520">
        <f t="shared" si="439"/>
        <v>1</v>
      </c>
      <c r="EA520">
        <f t="shared" si="439"/>
        <v>1</v>
      </c>
      <c r="EB520">
        <f t="shared" si="438"/>
        <v>2</v>
      </c>
      <c r="EC520">
        <f t="shared" si="438"/>
        <v>2</v>
      </c>
      <c r="ED520">
        <f t="shared" si="438"/>
        <v>2</v>
      </c>
      <c r="EE520">
        <v>1404033</v>
      </c>
      <c r="EF520" t="s">
        <v>231</v>
      </c>
      <c r="EG520">
        <v>2</v>
      </c>
      <c r="EV520" t="str">
        <f t="shared" si="471"/>
        <v>光盗贼</v>
      </c>
      <c r="EW520" t="str">
        <f t="shared" si="472"/>
        <v>光熊猫</v>
      </c>
      <c r="EX520" t="str">
        <f t="shared" si="473"/>
        <v>木剑士</v>
      </c>
      <c r="EY520" t="str">
        <f t="shared" si="474"/>
        <v>水海盗</v>
      </c>
      <c r="EZ520" t="str">
        <f t="shared" si="475"/>
        <v>火火枪手</v>
      </c>
      <c r="FA520" t="str">
        <f t="shared" si="476"/>
        <v>火女巫</v>
      </c>
      <c r="FB520">
        <v>14</v>
      </c>
      <c r="FC520">
        <v>15</v>
      </c>
      <c r="FD520">
        <v>12</v>
      </c>
      <c r="FE520">
        <v>3</v>
      </c>
      <c r="FF520">
        <v>9</v>
      </c>
      <c r="FG520">
        <v>7</v>
      </c>
      <c r="FH520">
        <f t="shared" ca="1" si="477"/>
        <v>12</v>
      </c>
      <c r="FI520">
        <f t="shared" ca="1" si="477"/>
        <v>1</v>
      </c>
      <c r="FJ520">
        <f t="shared" ca="1" si="477"/>
        <v>17</v>
      </c>
      <c r="FK520">
        <f t="shared" ca="1" si="478"/>
        <v>15</v>
      </c>
      <c r="FL520">
        <f t="shared" ca="1" si="478"/>
        <v>13</v>
      </c>
      <c r="FM520">
        <f t="shared" ca="1" si="478"/>
        <v>8</v>
      </c>
      <c r="FN520">
        <f t="shared" ca="1" si="479"/>
        <v>12</v>
      </c>
      <c r="FO520">
        <f t="shared" ca="1" si="480"/>
        <v>1</v>
      </c>
      <c r="FP520">
        <f t="shared" ca="1" si="481"/>
        <v>8</v>
      </c>
      <c r="FQ520">
        <f t="shared" ca="1" si="482"/>
        <v>15</v>
      </c>
      <c r="FR520">
        <f t="shared" ca="1" si="483"/>
        <v>13</v>
      </c>
      <c r="FS520">
        <f t="shared" ca="1" si="484"/>
        <v>14</v>
      </c>
    </row>
    <row r="521" spans="1:175" ht="14.25" x14ac:dyDescent="0.15">
      <c r="A521" s="20">
        <v>2000218</v>
      </c>
      <c r="B521" s="6" t="str">
        <f t="shared" si="443"/>
        <v>2</v>
      </c>
      <c r="C521" s="7">
        <v>1002</v>
      </c>
      <c r="D521" s="1" t="str">
        <f t="shared" si="444"/>
        <v>5302134,5301132,5301133,5500133,5401133,5402133</v>
      </c>
      <c r="E521" t="str">
        <f t="shared" si="445"/>
        <v>13,13,13,13,13,13</v>
      </c>
      <c r="F521" t="str">
        <f t="shared" si="446"/>
        <v>1259,1244,1244,1244,1244,1244</v>
      </c>
      <c r="G521">
        <f t="shared" si="447"/>
        <v>21925594</v>
      </c>
      <c r="H521" s="6">
        <f>Sheet1!B521</f>
        <v>1</v>
      </c>
      <c r="I521" s="6">
        <f>Sheet1!C521</f>
        <v>0</v>
      </c>
      <c r="J521" s="6">
        <f>Sheet1!D521</f>
        <v>0</v>
      </c>
      <c r="K521" s="6">
        <f>Sheet1!E521</f>
        <v>0</v>
      </c>
      <c r="L521" s="6">
        <f>Sheet1!F521</f>
        <v>60000</v>
      </c>
      <c r="P521">
        <f t="shared" si="448"/>
        <v>21925594</v>
      </c>
      <c r="Q521" s="19">
        <v>21925594.789999999</v>
      </c>
      <c r="R521" s="6" t="str">
        <f t="shared" si="449"/>
        <v>5302134,5301132,5301133,5500133,5401133,5402133</v>
      </c>
      <c r="S521" s="6" t="str">
        <f t="shared" si="450"/>
        <v>13,13,13,13,13,13</v>
      </c>
      <c r="T521" s="6" t="str">
        <f t="shared" si="451"/>
        <v>1259,1244,1244,1244,1244,1244</v>
      </c>
      <c r="U521">
        <v>5302134</v>
      </c>
      <c r="V521">
        <v>5301132</v>
      </c>
      <c r="W521">
        <v>5301133</v>
      </c>
      <c r="X521">
        <v>5500133</v>
      </c>
      <c r="Y521">
        <v>5401133</v>
      </c>
      <c r="Z521">
        <v>5402133</v>
      </c>
      <c r="AA521">
        <v>13</v>
      </c>
      <c r="AB521">
        <v>13</v>
      </c>
      <c r="AC521">
        <v>13</v>
      </c>
      <c r="AD521">
        <v>13</v>
      </c>
      <c r="AE521">
        <v>13</v>
      </c>
      <c r="AF521">
        <v>13</v>
      </c>
      <c r="AG521" s="12">
        <f t="shared" si="452"/>
        <v>1259</v>
      </c>
      <c r="AH521" s="12">
        <f t="shared" si="453"/>
        <v>1244</v>
      </c>
      <c r="AI521" s="12">
        <f t="shared" si="454"/>
        <v>1244</v>
      </c>
      <c r="AJ521" s="12">
        <f t="shared" si="455"/>
        <v>1244</v>
      </c>
      <c r="AK521" s="12">
        <f t="shared" si="456"/>
        <v>1244</v>
      </c>
      <c r="AL521" s="12">
        <f t="shared" si="457"/>
        <v>1244</v>
      </c>
      <c r="AM521" s="6">
        <f t="shared" si="442"/>
        <v>3727351.1143</v>
      </c>
      <c r="AN521" s="6">
        <f t="shared" si="441"/>
        <v>3639648.73514</v>
      </c>
      <c r="AO521" s="6">
        <f t="shared" si="441"/>
        <v>3639648.73514</v>
      </c>
      <c r="AP521" s="6">
        <f t="shared" si="441"/>
        <v>3639648.73514</v>
      </c>
      <c r="AQ521" s="6">
        <f t="shared" si="441"/>
        <v>3639648.73514</v>
      </c>
      <c r="AR521" s="6">
        <f t="shared" si="441"/>
        <v>3639648.73514</v>
      </c>
      <c r="CH521">
        <f t="shared" si="458"/>
        <v>3</v>
      </c>
      <c r="CI521" s="23" t="b">
        <f t="shared" si="485"/>
        <v>1</v>
      </c>
      <c r="CJ521" s="23" t="b">
        <f t="shared" si="485"/>
        <v>1</v>
      </c>
      <c r="CK521" s="23" t="b">
        <f t="shared" si="485"/>
        <v>1</v>
      </c>
      <c r="CL521" s="23" t="b">
        <f t="shared" si="485"/>
        <v>1</v>
      </c>
      <c r="CM521" s="23" t="b">
        <f t="shared" si="485"/>
        <v>1</v>
      </c>
      <c r="CN521" s="23" t="b">
        <f t="shared" si="485"/>
        <v>1</v>
      </c>
      <c r="CO521" t="str">
        <f t="shared" si="459"/>
        <v>5302134</v>
      </c>
      <c r="CP521" t="str">
        <f t="shared" si="460"/>
        <v>5301132</v>
      </c>
      <c r="CQ521" t="str">
        <f t="shared" si="461"/>
        <v>5301133</v>
      </c>
      <c r="CR521" t="str">
        <f t="shared" si="462"/>
        <v>5500133</v>
      </c>
      <c r="CS521" t="str">
        <f t="shared" si="463"/>
        <v>5401133</v>
      </c>
      <c r="CT521" t="str">
        <f t="shared" si="464"/>
        <v>5402133</v>
      </c>
      <c r="CU521">
        <v>13</v>
      </c>
      <c r="CV521">
        <v>13</v>
      </c>
      <c r="CW521">
        <v>13</v>
      </c>
      <c r="CX521">
        <v>13</v>
      </c>
      <c r="CY521">
        <v>13</v>
      </c>
      <c r="CZ521">
        <v>13</v>
      </c>
      <c r="DA521" s="12">
        <v>5</v>
      </c>
      <c r="DB521" s="17">
        <v>5</v>
      </c>
      <c r="DC521">
        <v>5</v>
      </c>
      <c r="DD521">
        <v>5</v>
      </c>
      <c r="DE521">
        <v>5</v>
      </c>
      <c r="DF521">
        <v>5</v>
      </c>
      <c r="DG521" s="28" t="s">
        <v>198</v>
      </c>
      <c r="DH521" s="28" t="s">
        <v>187</v>
      </c>
      <c r="DI521" s="23" t="s">
        <v>193</v>
      </c>
      <c r="DJ521" s="23" t="s">
        <v>195</v>
      </c>
      <c r="DK521" s="28" t="s">
        <v>194</v>
      </c>
      <c r="DL521" s="28" t="s">
        <v>146</v>
      </c>
      <c r="DM521" t="str">
        <f t="shared" si="465"/>
        <v>光</v>
      </c>
      <c r="DN521" t="str">
        <f t="shared" si="466"/>
        <v>火</v>
      </c>
      <c r="DO521" t="str">
        <f t="shared" si="467"/>
        <v>木</v>
      </c>
      <c r="DP521" t="str">
        <f t="shared" si="468"/>
        <v>木</v>
      </c>
      <c r="DQ521" t="str">
        <f t="shared" si="469"/>
        <v>木</v>
      </c>
      <c r="DR521" t="str">
        <f t="shared" si="470"/>
        <v>木</v>
      </c>
      <c r="DS521" s="28" t="s">
        <v>147</v>
      </c>
      <c r="DT521" s="28" t="s">
        <v>147</v>
      </c>
      <c r="DU521" s="23" t="s">
        <v>147</v>
      </c>
      <c r="DV521" s="23" t="s">
        <v>164</v>
      </c>
      <c r="DW521" s="28" t="s">
        <v>170</v>
      </c>
      <c r="DX521" s="28" t="s">
        <v>170</v>
      </c>
      <c r="DY521">
        <f t="shared" si="439"/>
        <v>1</v>
      </c>
      <c r="DZ521">
        <f t="shared" si="439"/>
        <v>1</v>
      </c>
      <c r="EA521">
        <f t="shared" si="439"/>
        <v>1</v>
      </c>
      <c r="EB521">
        <f t="shared" si="438"/>
        <v>2</v>
      </c>
      <c r="EC521">
        <f t="shared" si="438"/>
        <v>2</v>
      </c>
      <c r="ED521">
        <f t="shared" si="438"/>
        <v>2</v>
      </c>
      <c r="EE521">
        <v>1503033</v>
      </c>
      <c r="EF521" t="s">
        <v>141</v>
      </c>
      <c r="EG521">
        <v>1</v>
      </c>
      <c r="EV521" t="str">
        <f t="shared" si="471"/>
        <v>光盗贼</v>
      </c>
      <c r="EW521" t="str">
        <f t="shared" si="472"/>
        <v>火剑士</v>
      </c>
      <c r="EX521" t="str">
        <f t="shared" si="473"/>
        <v>木剑士</v>
      </c>
      <c r="EY521" t="str">
        <f t="shared" si="474"/>
        <v>木海盗</v>
      </c>
      <c r="EZ521" t="str">
        <f t="shared" si="475"/>
        <v>木魔法师</v>
      </c>
      <c r="FA521" t="str">
        <f t="shared" si="476"/>
        <v>木女巫</v>
      </c>
      <c r="FB521">
        <v>14</v>
      </c>
      <c r="FC521">
        <v>8</v>
      </c>
      <c r="FD521">
        <v>12</v>
      </c>
      <c r="FE521">
        <v>13</v>
      </c>
      <c r="FF521">
        <v>11</v>
      </c>
      <c r="FG521">
        <v>12</v>
      </c>
      <c r="FH521">
        <f t="shared" ca="1" si="477"/>
        <v>4</v>
      </c>
      <c r="FI521">
        <f t="shared" ca="1" si="477"/>
        <v>7</v>
      </c>
      <c r="FJ521">
        <f t="shared" ca="1" si="477"/>
        <v>18</v>
      </c>
      <c r="FK521">
        <f t="shared" ca="1" si="478"/>
        <v>6</v>
      </c>
      <c r="FL521">
        <f t="shared" ca="1" si="478"/>
        <v>8</v>
      </c>
      <c r="FM521">
        <f t="shared" ca="1" si="478"/>
        <v>10</v>
      </c>
      <c r="FN521">
        <f t="shared" ca="1" si="479"/>
        <v>4</v>
      </c>
      <c r="FO521">
        <f t="shared" ca="1" si="480"/>
        <v>7</v>
      </c>
      <c r="FP521">
        <f t="shared" ca="1" si="481"/>
        <v>6</v>
      </c>
      <c r="FQ521">
        <f t="shared" ca="1" si="482"/>
        <v>6</v>
      </c>
      <c r="FR521">
        <f t="shared" ca="1" si="483"/>
        <v>8</v>
      </c>
      <c r="FS521">
        <f t="shared" ca="1" si="484"/>
        <v>7</v>
      </c>
    </row>
    <row r="522" spans="1:175" ht="14.25" x14ac:dyDescent="0.15">
      <c r="A522" s="20">
        <v>2000219</v>
      </c>
      <c r="B522" s="6" t="str">
        <f t="shared" si="443"/>
        <v>2</v>
      </c>
      <c r="C522" s="7">
        <v>1002</v>
      </c>
      <c r="D522" s="1" t="str">
        <f t="shared" si="444"/>
        <v>5202131,5300135,5201132,5400135,5601133,5501134</v>
      </c>
      <c r="E522" t="str">
        <f t="shared" si="445"/>
        <v>13,13,13,13,13,13</v>
      </c>
      <c r="F522" t="str">
        <f t="shared" si="446"/>
        <v>1264,1249,1249,1249,1249,1249</v>
      </c>
      <c r="G522">
        <f t="shared" si="447"/>
        <v>22097574</v>
      </c>
      <c r="H522" s="6">
        <f>Sheet1!B522</f>
        <v>31</v>
      </c>
      <c r="I522" s="6">
        <f>Sheet1!C522</f>
        <v>0</v>
      </c>
      <c r="J522" s="6">
        <f>Sheet1!D522</f>
        <v>0</v>
      </c>
      <c r="K522" s="6">
        <f>Sheet1!E522</f>
        <v>0</v>
      </c>
      <c r="L522" s="6">
        <f>Sheet1!F522</f>
        <v>200</v>
      </c>
      <c r="P522">
        <f t="shared" si="448"/>
        <v>22097574</v>
      </c>
      <c r="Q522" s="19">
        <v>22097574.859999999</v>
      </c>
      <c r="R522" s="6" t="str">
        <f t="shared" si="449"/>
        <v>5202131,5300135,5201132,5400135,5601133,5501134</v>
      </c>
      <c r="S522" s="6" t="str">
        <f t="shared" si="450"/>
        <v>13,13,13,13,13,13</v>
      </c>
      <c r="T522" s="6" t="str">
        <f t="shared" si="451"/>
        <v>1264,1249,1249,1249,1249,1249</v>
      </c>
      <c r="U522">
        <v>5202131</v>
      </c>
      <c r="V522">
        <v>5300135</v>
      </c>
      <c r="W522">
        <v>5201132</v>
      </c>
      <c r="X522">
        <v>5400135</v>
      </c>
      <c r="Y522">
        <v>5601133</v>
      </c>
      <c r="Z522">
        <v>5501134</v>
      </c>
      <c r="AA522">
        <v>13</v>
      </c>
      <c r="AB522">
        <v>13</v>
      </c>
      <c r="AC522">
        <v>13</v>
      </c>
      <c r="AD522">
        <v>13</v>
      </c>
      <c r="AE522">
        <v>13</v>
      </c>
      <c r="AF522">
        <v>13</v>
      </c>
      <c r="AG522" s="12">
        <f t="shared" si="452"/>
        <v>1264</v>
      </c>
      <c r="AH522" s="12">
        <f t="shared" si="453"/>
        <v>1249</v>
      </c>
      <c r="AI522" s="12">
        <f t="shared" si="454"/>
        <v>1249</v>
      </c>
      <c r="AJ522" s="12">
        <f t="shared" si="455"/>
        <v>1249</v>
      </c>
      <c r="AK522" s="12">
        <f t="shared" si="456"/>
        <v>1249</v>
      </c>
      <c r="AL522" s="12">
        <f t="shared" si="457"/>
        <v>1249</v>
      </c>
      <c r="AM522" s="6">
        <f t="shared" si="442"/>
        <v>3756587.7262000004</v>
      </c>
      <c r="AN522" s="6">
        <f t="shared" si="441"/>
        <v>3668197.4267600002</v>
      </c>
      <c r="AO522" s="6">
        <f t="shared" si="441"/>
        <v>3668197.4267600002</v>
      </c>
      <c r="AP522" s="6">
        <f t="shared" si="441"/>
        <v>3668197.4267600002</v>
      </c>
      <c r="AQ522" s="6">
        <f t="shared" si="441"/>
        <v>3668197.4267600002</v>
      </c>
      <c r="AR522" s="6">
        <f t="shared" si="441"/>
        <v>3668197.4267600002</v>
      </c>
      <c r="CH522">
        <f t="shared" si="458"/>
        <v>4</v>
      </c>
      <c r="CI522" s="23" t="b">
        <f t="shared" si="485"/>
        <v>1</v>
      </c>
      <c r="CJ522" s="23" t="b">
        <f t="shared" si="485"/>
        <v>1</v>
      </c>
      <c r="CK522" s="23" t="b">
        <f t="shared" si="485"/>
        <v>1</v>
      </c>
      <c r="CL522" s="23" t="b">
        <f t="shared" si="485"/>
        <v>1</v>
      </c>
      <c r="CM522" s="23" t="b">
        <f t="shared" si="485"/>
        <v>1</v>
      </c>
      <c r="CN522" s="23" t="b">
        <f t="shared" si="485"/>
        <v>1</v>
      </c>
      <c r="CO522" t="str">
        <f t="shared" si="459"/>
        <v>5202131</v>
      </c>
      <c r="CP522" t="str">
        <f t="shared" si="460"/>
        <v>5300135</v>
      </c>
      <c r="CQ522" t="str">
        <f t="shared" si="461"/>
        <v>5201132</v>
      </c>
      <c r="CR522" t="str">
        <f t="shared" si="462"/>
        <v>5400135</v>
      </c>
      <c r="CS522" t="str">
        <f t="shared" si="463"/>
        <v>5601133</v>
      </c>
      <c r="CT522" t="str">
        <f t="shared" si="464"/>
        <v>5501134</v>
      </c>
      <c r="CU522">
        <v>13</v>
      </c>
      <c r="CV522">
        <v>13</v>
      </c>
      <c r="CW522">
        <v>13</v>
      </c>
      <c r="CX522">
        <v>13</v>
      </c>
      <c r="CY522">
        <v>13</v>
      </c>
      <c r="CZ522">
        <v>13</v>
      </c>
      <c r="DA522" s="12">
        <v>5</v>
      </c>
      <c r="DB522" s="17">
        <v>5</v>
      </c>
      <c r="DC522">
        <v>5</v>
      </c>
      <c r="DD522">
        <v>5</v>
      </c>
      <c r="DE522">
        <v>5</v>
      </c>
      <c r="DF522">
        <v>5</v>
      </c>
      <c r="DG522" s="28" t="s">
        <v>126</v>
      </c>
      <c r="DH522" s="28" t="s">
        <v>172</v>
      </c>
      <c r="DI522" s="23" t="s">
        <v>134</v>
      </c>
      <c r="DJ522" s="23" t="s">
        <v>200</v>
      </c>
      <c r="DK522" s="23" t="s">
        <v>175</v>
      </c>
      <c r="DL522" s="23" t="s">
        <v>176</v>
      </c>
      <c r="DM522" t="str">
        <f t="shared" si="465"/>
        <v>水</v>
      </c>
      <c r="DN522" t="str">
        <f t="shared" si="466"/>
        <v>暗</v>
      </c>
      <c r="DO522" t="str">
        <f t="shared" si="467"/>
        <v>火</v>
      </c>
      <c r="DP522" t="str">
        <f t="shared" si="468"/>
        <v>暗</v>
      </c>
      <c r="DQ522" t="str">
        <f t="shared" si="469"/>
        <v>木</v>
      </c>
      <c r="DR522" t="str">
        <f t="shared" si="470"/>
        <v>光</v>
      </c>
      <c r="DS522" s="28" t="s">
        <v>152</v>
      </c>
      <c r="DT522" s="28" t="s">
        <v>152</v>
      </c>
      <c r="DU522" s="23" t="s">
        <v>152</v>
      </c>
      <c r="DV522" s="23" t="s">
        <v>160</v>
      </c>
      <c r="DW522" s="23" t="s">
        <v>165</v>
      </c>
      <c r="DX522" s="23" t="s">
        <v>177</v>
      </c>
      <c r="DY522">
        <f t="shared" si="439"/>
        <v>1</v>
      </c>
      <c r="DZ522">
        <f t="shared" si="439"/>
        <v>1</v>
      </c>
      <c r="EA522">
        <f t="shared" si="439"/>
        <v>1</v>
      </c>
      <c r="EB522">
        <f t="shared" si="438"/>
        <v>2</v>
      </c>
      <c r="EC522">
        <f t="shared" si="438"/>
        <v>2</v>
      </c>
      <c r="ED522">
        <f t="shared" si="438"/>
        <v>2</v>
      </c>
      <c r="EE522">
        <v>1304033</v>
      </c>
      <c r="EF522" t="s">
        <v>136</v>
      </c>
      <c r="EG522">
        <v>1</v>
      </c>
      <c r="EV522" t="str">
        <f t="shared" si="471"/>
        <v>水维京</v>
      </c>
      <c r="EW522" t="str">
        <f t="shared" si="472"/>
        <v>暗武士</v>
      </c>
      <c r="EX522" t="str">
        <f t="shared" si="473"/>
        <v>火骑兵</v>
      </c>
      <c r="EY522" t="str">
        <f t="shared" si="474"/>
        <v>暗巫师</v>
      </c>
      <c r="EZ522" t="str">
        <f t="shared" si="475"/>
        <v>木修女</v>
      </c>
      <c r="FA522" t="str">
        <f t="shared" si="476"/>
        <v>光猎人</v>
      </c>
      <c r="FB522">
        <v>3</v>
      </c>
      <c r="FC522">
        <v>17</v>
      </c>
      <c r="FD522">
        <v>6</v>
      </c>
      <c r="FE522">
        <v>18</v>
      </c>
      <c r="FF522">
        <v>15</v>
      </c>
      <c r="FG522">
        <v>16</v>
      </c>
      <c r="FH522">
        <f t="shared" ca="1" si="477"/>
        <v>5</v>
      </c>
      <c r="FI522">
        <f t="shared" ca="1" si="477"/>
        <v>9</v>
      </c>
      <c r="FJ522">
        <f t="shared" ca="1" si="477"/>
        <v>9</v>
      </c>
      <c r="FK522">
        <f t="shared" ca="1" si="478"/>
        <v>15</v>
      </c>
      <c r="FL522">
        <f t="shared" ca="1" si="478"/>
        <v>13</v>
      </c>
      <c r="FM522">
        <f t="shared" ca="1" si="478"/>
        <v>19</v>
      </c>
      <c r="FN522">
        <f t="shared" ca="1" si="479"/>
        <v>5</v>
      </c>
      <c r="FO522">
        <f t="shared" ca="1" si="480"/>
        <v>9</v>
      </c>
      <c r="FP522">
        <f t="shared" ca="1" si="481"/>
        <v>8</v>
      </c>
      <c r="FQ522">
        <f t="shared" ca="1" si="482"/>
        <v>15</v>
      </c>
      <c r="FR522">
        <f t="shared" ca="1" si="483"/>
        <v>13</v>
      </c>
      <c r="FS522">
        <f t="shared" ca="1" si="484"/>
        <v>14</v>
      </c>
    </row>
    <row r="523" spans="1:175" ht="14.25" x14ac:dyDescent="0.15">
      <c r="A523" s="20">
        <v>2000220</v>
      </c>
      <c r="B523" s="6" t="str">
        <f t="shared" si="443"/>
        <v>2</v>
      </c>
      <c r="C523" s="7">
        <v>1002</v>
      </c>
      <c r="D523" s="1" t="str">
        <f t="shared" si="444"/>
        <v>5202135,5201133,5600134,5502132,5401131,5500131</v>
      </c>
      <c r="E523" t="str">
        <f t="shared" si="445"/>
        <v>13,13,13,13,13,13</v>
      </c>
      <c r="F523" t="str">
        <f t="shared" si="446"/>
        <v>1269,1254,1254,1254,1254,1254</v>
      </c>
      <c r="G523">
        <f t="shared" si="447"/>
        <v>22270416</v>
      </c>
      <c r="H523" s="6">
        <f>Sheet1!B523</f>
        <v>6</v>
      </c>
      <c r="I523" s="6">
        <f>Sheet1!C523</f>
        <v>2</v>
      </c>
      <c r="J523" s="6">
        <f>Sheet1!D523</f>
        <v>2</v>
      </c>
      <c r="K523" s="6">
        <f>Sheet1!E523</f>
        <v>5</v>
      </c>
      <c r="L523" s="6">
        <f>Sheet1!F523</f>
        <v>50</v>
      </c>
      <c r="P523">
        <f t="shared" si="448"/>
        <v>22270416</v>
      </c>
      <c r="Q523" s="19">
        <v>22270416.140000001</v>
      </c>
      <c r="R523" s="6" t="str">
        <f t="shared" si="449"/>
        <v>5202135,5201133,5600134,5502132,5401131,5500131</v>
      </c>
      <c r="S523" s="6" t="str">
        <f t="shared" si="450"/>
        <v>13,13,13,13,13,13</v>
      </c>
      <c r="T523" s="6" t="str">
        <f t="shared" si="451"/>
        <v>1269,1254,1254,1254,1254,1254</v>
      </c>
      <c r="U523">
        <v>5202135</v>
      </c>
      <c r="V523">
        <v>5201133</v>
      </c>
      <c r="W523">
        <v>5600134</v>
      </c>
      <c r="X523">
        <v>5502132</v>
      </c>
      <c r="Y523">
        <v>5401131</v>
      </c>
      <c r="Z523">
        <v>5500131</v>
      </c>
      <c r="AA523">
        <v>13</v>
      </c>
      <c r="AB523">
        <v>13</v>
      </c>
      <c r="AC523">
        <v>13</v>
      </c>
      <c r="AD523">
        <v>13</v>
      </c>
      <c r="AE523">
        <v>13</v>
      </c>
      <c r="AF523">
        <v>13</v>
      </c>
      <c r="AG523" s="12">
        <f t="shared" si="452"/>
        <v>1269</v>
      </c>
      <c r="AH523" s="12">
        <f t="shared" si="453"/>
        <v>1254</v>
      </c>
      <c r="AI523" s="12">
        <f t="shared" si="454"/>
        <v>1254</v>
      </c>
      <c r="AJ523" s="12">
        <f t="shared" si="455"/>
        <v>1254</v>
      </c>
      <c r="AK523" s="12">
        <f t="shared" si="456"/>
        <v>1254</v>
      </c>
      <c r="AL523" s="12">
        <f t="shared" si="457"/>
        <v>1254</v>
      </c>
      <c r="AM523" s="6">
        <f t="shared" si="442"/>
        <v>3785970.7438000003</v>
      </c>
      <c r="AN523" s="6">
        <f t="shared" si="441"/>
        <v>3696889.0792400003</v>
      </c>
      <c r="AO523" s="6">
        <f t="shared" si="441"/>
        <v>3696889.0792400003</v>
      </c>
      <c r="AP523" s="6">
        <f t="shared" si="441"/>
        <v>3696889.0792400003</v>
      </c>
      <c r="AQ523" s="6">
        <f t="shared" si="441"/>
        <v>3696889.0792400003</v>
      </c>
      <c r="AR523" s="6">
        <f t="shared" si="441"/>
        <v>3696889.0792400003</v>
      </c>
      <c r="CH523">
        <f t="shared" si="458"/>
        <v>0</v>
      </c>
      <c r="CI523" s="23" t="b">
        <f t="shared" si="485"/>
        <v>1</v>
      </c>
      <c r="CJ523" s="23" t="b">
        <f t="shared" si="485"/>
        <v>1</v>
      </c>
      <c r="CK523" s="23" t="b">
        <f t="shared" si="485"/>
        <v>1</v>
      </c>
      <c r="CL523" s="23" t="b">
        <f t="shared" si="485"/>
        <v>1</v>
      </c>
      <c r="CM523" s="23" t="b">
        <f t="shared" si="485"/>
        <v>1</v>
      </c>
      <c r="CN523" s="23" t="b">
        <f t="shared" si="485"/>
        <v>1</v>
      </c>
      <c r="CO523" t="str">
        <f t="shared" si="459"/>
        <v>5202135</v>
      </c>
      <c r="CP523" t="str">
        <f t="shared" si="460"/>
        <v>5201133</v>
      </c>
      <c r="CQ523" t="str">
        <f t="shared" si="461"/>
        <v>5600134</v>
      </c>
      <c r="CR523" t="str">
        <f t="shared" si="462"/>
        <v>5502132</v>
      </c>
      <c r="CS523" t="str">
        <f t="shared" si="463"/>
        <v>5401131</v>
      </c>
      <c r="CT523" t="str">
        <f t="shared" si="464"/>
        <v>5500131</v>
      </c>
      <c r="CU523">
        <v>13</v>
      </c>
      <c r="CV523">
        <v>13</v>
      </c>
      <c r="CW523">
        <v>13</v>
      </c>
      <c r="CX523">
        <v>13</v>
      </c>
      <c r="CY523">
        <v>13</v>
      </c>
      <c r="CZ523">
        <v>13</v>
      </c>
      <c r="DA523" s="12">
        <v>5</v>
      </c>
      <c r="DB523" s="17">
        <v>5</v>
      </c>
      <c r="DC523">
        <v>5</v>
      </c>
      <c r="DD523">
        <v>5</v>
      </c>
      <c r="DE523">
        <v>5</v>
      </c>
      <c r="DF523">
        <v>5</v>
      </c>
      <c r="DG523" s="28" t="s">
        <v>174</v>
      </c>
      <c r="DH523" s="23" t="s">
        <v>191</v>
      </c>
      <c r="DI523" s="28" t="s">
        <v>178</v>
      </c>
      <c r="DJ523" s="23" t="s">
        <v>190</v>
      </c>
      <c r="DK523" s="23" t="s">
        <v>144</v>
      </c>
      <c r="DL523" t="s">
        <v>183</v>
      </c>
      <c r="DM523" t="str">
        <f t="shared" si="465"/>
        <v>暗</v>
      </c>
      <c r="DN523" t="str">
        <f t="shared" si="466"/>
        <v>木</v>
      </c>
      <c r="DO523" t="str">
        <f t="shared" si="467"/>
        <v>光</v>
      </c>
      <c r="DP523" t="str">
        <f t="shared" si="468"/>
        <v>火</v>
      </c>
      <c r="DQ523" t="str">
        <f t="shared" si="469"/>
        <v>水</v>
      </c>
      <c r="DR523" t="str">
        <f t="shared" si="470"/>
        <v>水</v>
      </c>
      <c r="DS523" s="28" t="s">
        <v>145</v>
      </c>
      <c r="DT523" s="23" t="s">
        <v>155</v>
      </c>
      <c r="DU523" s="28" t="s">
        <v>147</v>
      </c>
      <c r="DV523" s="23" t="s">
        <v>163</v>
      </c>
      <c r="DW523" s="23" t="s">
        <v>170</v>
      </c>
      <c r="DX523" t="s">
        <v>165</v>
      </c>
      <c r="DY523">
        <f t="shared" si="439"/>
        <v>1</v>
      </c>
      <c r="DZ523">
        <f t="shared" si="439"/>
        <v>1</v>
      </c>
      <c r="EA523">
        <f t="shared" si="439"/>
        <v>1</v>
      </c>
      <c r="EB523">
        <f t="shared" si="438"/>
        <v>2</v>
      </c>
      <c r="EC523">
        <f t="shared" si="438"/>
        <v>2</v>
      </c>
      <c r="ED523">
        <f t="shared" si="438"/>
        <v>2</v>
      </c>
      <c r="EE523">
        <v>1203034</v>
      </c>
      <c r="EF523" t="s">
        <v>232</v>
      </c>
      <c r="EG523">
        <v>1</v>
      </c>
      <c r="EV523" t="str">
        <f t="shared" si="471"/>
        <v>暗维京</v>
      </c>
      <c r="EW523" t="str">
        <f t="shared" si="472"/>
        <v>木骑兵</v>
      </c>
      <c r="EX523" t="str">
        <f t="shared" si="473"/>
        <v>光熊猫</v>
      </c>
      <c r="EY523" t="str">
        <f t="shared" si="474"/>
        <v>火火枪手</v>
      </c>
      <c r="EZ523" t="str">
        <f t="shared" si="475"/>
        <v>水魔法师</v>
      </c>
      <c r="FA523" t="str">
        <f t="shared" si="476"/>
        <v>水海盗</v>
      </c>
      <c r="FB523">
        <v>16</v>
      </c>
      <c r="FC523">
        <v>10</v>
      </c>
      <c r="FD523">
        <v>15</v>
      </c>
      <c r="FE523">
        <v>9</v>
      </c>
      <c r="FF523">
        <v>1</v>
      </c>
      <c r="FG523">
        <v>3</v>
      </c>
      <c r="FH523">
        <f t="shared" ca="1" si="477"/>
        <v>4</v>
      </c>
      <c r="FI523">
        <f t="shared" ca="1" si="477"/>
        <v>6</v>
      </c>
      <c r="FJ523">
        <f t="shared" ca="1" si="477"/>
        <v>18</v>
      </c>
      <c r="FK523">
        <f t="shared" ca="1" si="478"/>
        <v>6</v>
      </c>
      <c r="FL523">
        <f t="shared" ca="1" si="478"/>
        <v>4</v>
      </c>
      <c r="FM523">
        <f t="shared" ca="1" si="478"/>
        <v>2</v>
      </c>
      <c r="FN523">
        <f t="shared" ca="1" si="479"/>
        <v>4</v>
      </c>
      <c r="FO523">
        <f t="shared" ca="1" si="480"/>
        <v>6</v>
      </c>
      <c r="FP523">
        <f t="shared" ca="1" si="481"/>
        <v>5</v>
      </c>
      <c r="FQ523">
        <f t="shared" ca="1" si="482"/>
        <v>6</v>
      </c>
      <c r="FR523">
        <f t="shared" ca="1" si="483"/>
        <v>4</v>
      </c>
      <c r="FS523">
        <f t="shared" ca="1" si="484"/>
        <v>5</v>
      </c>
    </row>
    <row r="524" spans="1:175" ht="14.25" x14ac:dyDescent="0.15">
      <c r="A524" s="20">
        <v>2000221</v>
      </c>
      <c r="B524" s="6" t="str">
        <f t="shared" si="443"/>
        <v>2</v>
      </c>
      <c r="C524" s="7">
        <v>1002</v>
      </c>
      <c r="D524" s="1" t="str">
        <f t="shared" si="444"/>
        <v>5600134,5202132,5202133,5501134,5500131,5601133</v>
      </c>
      <c r="E524" t="str">
        <f t="shared" si="445"/>
        <v>13,13,13,13,13,13</v>
      </c>
      <c r="F524" t="str">
        <f t="shared" si="446"/>
        <v>1274,1259,1259,1259,1259,1259</v>
      </c>
      <c r="G524">
        <f t="shared" si="447"/>
        <v>22444116</v>
      </c>
      <c r="H524" s="6">
        <f>Sheet1!B524</f>
        <v>1</v>
      </c>
      <c r="I524" s="6">
        <f>Sheet1!C524</f>
        <v>0</v>
      </c>
      <c r="J524" s="6">
        <f>Sheet1!D524</f>
        <v>0</v>
      </c>
      <c r="K524" s="6">
        <f>Sheet1!E524</f>
        <v>0</v>
      </c>
      <c r="L524" s="6">
        <f>Sheet1!F524</f>
        <v>65000</v>
      </c>
      <c r="P524">
        <f t="shared" si="448"/>
        <v>22444116</v>
      </c>
      <c r="Q524" s="19">
        <v>22444116.710000001</v>
      </c>
      <c r="R524" s="6" t="str">
        <f t="shared" si="449"/>
        <v>5600134,5202132,5202133,5501134,5500131,5601133</v>
      </c>
      <c r="S524" s="6" t="str">
        <f t="shared" si="450"/>
        <v>13,13,13,13,13,13</v>
      </c>
      <c r="T524" s="6" t="str">
        <f t="shared" si="451"/>
        <v>1274,1259,1259,1259,1259,1259</v>
      </c>
      <c r="U524">
        <v>5600134</v>
      </c>
      <c r="V524">
        <v>5202132</v>
      </c>
      <c r="W524">
        <v>5202133</v>
      </c>
      <c r="X524">
        <v>5501134</v>
      </c>
      <c r="Y524">
        <v>5500131</v>
      </c>
      <c r="Z524">
        <v>5601133</v>
      </c>
      <c r="AA524">
        <v>13</v>
      </c>
      <c r="AB524">
        <v>13</v>
      </c>
      <c r="AC524">
        <v>13</v>
      </c>
      <c r="AD524">
        <v>13</v>
      </c>
      <c r="AE524">
        <v>13</v>
      </c>
      <c r="AF524">
        <v>13</v>
      </c>
      <c r="AG524" s="12">
        <f t="shared" si="452"/>
        <v>1274</v>
      </c>
      <c r="AH524" s="12">
        <f t="shared" si="453"/>
        <v>1259</v>
      </c>
      <c r="AI524" s="12">
        <f t="shared" si="454"/>
        <v>1259</v>
      </c>
      <c r="AJ524" s="12">
        <f t="shared" si="455"/>
        <v>1259</v>
      </c>
      <c r="AK524" s="12">
        <f t="shared" si="456"/>
        <v>1259</v>
      </c>
      <c r="AL524" s="12">
        <f t="shared" si="457"/>
        <v>1259</v>
      </c>
      <c r="AM524" s="6">
        <f t="shared" si="442"/>
        <v>3815499.8407000005</v>
      </c>
      <c r="AN524" s="6">
        <f t="shared" si="441"/>
        <v>3725723.3738600002</v>
      </c>
      <c r="AO524" s="6">
        <f t="shared" si="441"/>
        <v>3725723.3738600002</v>
      </c>
      <c r="AP524" s="6">
        <f t="shared" si="441"/>
        <v>3725723.3738600002</v>
      </c>
      <c r="AQ524" s="6">
        <f t="shared" si="441"/>
        <v>3725723.3738600002</v>
      </c>
      <c r="AR524" s="6">
        <f t="shared" si="441"/>
        <v>3725723.3738600002</v>
      </c>
      <c r="CH524">
        <f t="shared" si="458"/>
        <v>1</v>
      </c>
      <c r="CI524" s="23" t="b">
        <f t="shared" si="485"/>
        <v>1</v>
      </c>
      <c r="CJ524" s="23" t="b">
        <f t="shared" si="485"/>
        <v>1</v>
      </c>
      <c r="CK524" s="23" t="b">
        <f t="shared" si="485"/>
        <v>1</v>
      </c>
      <c r="CL524" s="23" t="b">
        <f t="shared" si="485"/>
        <v>1</v>
      </c>
      <c r="CM524" s="23" t="b">
        <f t="shared" si="485"/>
        <v>1</v>
      </c>
      <c r="CN524" s="23" t="b">
        <f t="shared" si="485"/>
        <v>1</v>
      </c>
      <c r="CO524" t="str">
        <f t="shared" si="459"/>
        <v>5600134</v>
      </c>
      <c r="CP524" t="str">
        <f t="shared" si="460"/>
        <v>5202132</v>
      </c>
      <c r="CQ524" t="str">
        <f t="shared" si="461"/>
        <v>5202133</v>
      </c>
      <c r="CR524" t="str">
        <f t="shared" si="462"/>
        <v>5501134</v>
      </c>
      <c r="CS524" t="str">
        <f t="shared" si="463"/>
        <v>5500131</v>
      </c>
      <c r="CT524" t="str">
        <f t="shared" si="464"/>
        <v>5601133</v>
      </c>
      <c r="CU524">
        <v>13</v>
      </c>
      <c r="CV524">
        <v>13</v>
      </c>
      <c r="CW524">
        <v>13</v>
      </c>
      <c r="CX524">
        <v>13</v>
      </c>
      <c r="CY524">
        <v>13</v>
      </c>
      <c r="CZ524">
        <v>13</v>
      </c>
      <c r="DA524" s="12">
        <v>5</v>
      </c>
      <c r="DB524" s="17">
        <v>5</v>
      </c>
      <c r="DC524">
        <v>5</v>
      </c>
      <c r="DD524">
        <v>5</v>
      </c>
      <c r="DE524">
        <v>5</v>
      </c>
      <c r="DF524">
        <v>5</v>
      </c>
      <c r="DG524" s="28" t="s">
        <v>178</v>
      </c>
      <c r="DH524" s="28" t="s">
        <v>186</v>
      </c>
      <c r="DI524" s="28" t="s">
        <v>192</v>
      </c>
      <c r="DJ524" s="23" t="s">
        <v>176</v>
      </c>
      <c r="DK524" s="23" t="s">
        <v>183</v>
      </c>
      <c r="DL524" s="23" t="s">
        <v>175</v>
      </c>
      <c r="DM524" t="str">
        <f t="shared" si="465"/>
        <v>光</v>
      </c>
      <c r="DN524" t="str">
        <f t="shared" si="466"/>
        <v>火</v>
      </c>
      <c r="DO524" t="str">
        <f t="shared" si="467"/>
        <v>木</v>
      </c>
      <c r="DP524" t="str">
        <f t="shared" si="468"/>
        <v>光</v>
      </c>
      <c r="DQ524" t="str">
        <f t="shared" si="469"/>
        <v>水</v>
      </c>
      <c r="DR524" t="str">
        <f t="shared" si="470"/>
        <v>木</v>
      </c>
      <c r="DS524" s="28" t="s">
        <v>152</v>
      </c>
      <c r="DT524" s="28" t="s">
        <v>147</v>
      </c>
      <c r="DU524" s="28" t="s">
        <v>145</v>
      </c>
      <c r="DV524" s="23" t="s">
        <v>163</v>
      </c>
      <c r="DW524" s="23" t="s">
        <v>170</v>
      </c>
      <c r="DX524" s="23" t="s">
        <v>163</v>
      </c>
      <c r="DY524">
        <f t="shared" si="439"/>
        <v>1</v>
      </c>
      <c r="DZ524">
        <f t="shared" si="439"/>
        <v>1</v>
      </c>
      <c r="EA524">
        <f t="shared" si="439"/>
        <v>1</v>
      </c>
      <c r="EB524">
        <f t="shared" si="438"/>
        <v>2</v>
      </c>
      <c r="EC524">
        <f t="shared" si="438"/>
        <v>2</v>
      </c>
      <c r="ED524">
        <f t="shared" si="438"/>
        <v>2</v>
      </c>
      <c r="EE524">
        <v>1403034</v>
      </c>
      <c r="EF524" t="s">
        <v>233</v>
      </c>
      <c r="EG524">
        <v>2</v>
      </c>
      <c r="EV524" t="str">
        <f t="shared" si="471"/>
        <v>光熊猫</v>
      </c>
      <c r="EW524" t="str">
        <f t="shared" si="472"/>
        <v>火维京</v>
      </c>
      <c r="EX524" t="str">
        <f t="shared" si="473"/>
        <v>木维京</v>
      </c>
      <c r="EY524" t="str">
        <f t="shared" si="474"/>
        <v>光猎人</v>
      </c>
      <c r="EZ524" t="str">
        <f t="shared" si="475"/>
        <v>水海盗</v>
      </c>
      <c r="FA524" t="str">
        <f t="shared" si="476"/>
        <v>木修女</v>
      </c>
      <c r="FB524">
        <v>15</v>
      </c>
      <c r="FC524">
        <v>7</v>
      </c>
      <c r="FD524">
        <v>11</v>
      </c>
      <c r="FE524">
        <v>16</v>
      </c>
      <c r="FF524">
        <v>3</v>
      </c>
      <c r="FG524">
        <v>15</v>
      </c>
      <c r="FH524">
        <f t="shared" ca="1" si="477"/>
        <v>4</v>
      </c>
      <c r="FI524">
        <f t="shared" ca="1" si="477"/>
        <v>7</v>
      </c>
      <c r="FJ524">
        <f t="shared" ca="1" si="477"/>
        <v>3</v>
      </c>
      <c r="FK524">
        <f t="shared" ca="1" si="478"/>
        <v>18</v>
      </c>
      <c r="FL524">
        <f t="shared" ca="1" si="478"/>
        <v>1</v>
      </c>
      <c r="FM524">
        <f t="shared" ca="1" si="478"/>
        <v>10</v>
      </c>
      <c r="FN524">
        <f t="shared" ca="1" si="479"/>
        <v>4</v>
      </c>
      <c r="FO524">
        <f t="shared" ca="1" si="480"/>
        <v>7</v>
      </c>
      <c r="FP524">
        <f t="shared" ca="1" si="481"/>
        <v>6</v>
      </c>
      <c r="FQ524">
        <f t="shared" ca="1" si="482"/>
        <v>18</v>
      </c>
      <c r="FR524">
        <f t="shared" ca="1" si="483"/>
        <v>1</v>
      </c>
      <c r="FS524">
        <f t="shared" ca="1" si="484"/>
        <v>6</v>
      </c>
    </row>
    <row r="525" spans="1:175" ht="14.25" x14ac:dyDescent="0.15">
      <c r="A525" s="20">
        <v>2000222</v>
      </c>
      <c r="B525" s="6" t="str">
        <f t="shared" si="443"/>
        <v>2</v>
      </c>
      <c r="C525" s="7">
        <v>1002</v>
      </c>
      <c r="D525" s="1" t="str">
        <f t="shared" si="444"/>
        <v>5200131,5202135,5202131,5500133,5401131,5402132</v>
      </c>
      <c r="E525" t="str">
        <f t="shared" si="445"/>
        <v>13,13,13,13,13,13</v>
      </c>
      <c r="F525" t="str">
        <f t="shared" si="446"/>
        <v>1279,1264,1264,1264,1264,1264</v>
      </c>
      <c r="G525">
        <f t="shared" si="447"/>
        <v>22618680</v>
      </c>
      <c r="H525" s="6">
        <f>Sheet1!B525</f>
        <v>9</v>
      </c>
      <c r="I525" s="6">
        <f>Sheet1!C525</f>
        <v>0</v>
      </c>
      <c r="J525" s="6">
        <f>Sheet1!D525</f>
        <v>0</v>
      </c>
      <c r="K525" s="6">
        <f>Sheet1!E525</f>
        <v>0</v>
      </c>
      <c r="L525" s="6">
        <f>Sheet1!F525</f>
        <v>200</v>
      </c>
      <c r="P525">
        <f t="shared" si="448"/>
        <v>22618680</v>
      </c>
      <c r="Q525" s="19">
        <v>22618680.530000001</v>
      </c>
      <c r="R525" s="6" t="str">
        <f t="shared" si="449"/>
        <v>5200131,5202135,5202131,5500133,5401131,5402132</v>
      </c>
      <c r="S525" s="6" t="str">
        <f t="shared" si="450"/>
        <v>13,13,13,13,13,13</v>
      </c>
      <c r="T525" s="6" t="str">
        <f t="shared" si="451"/>
        <v>1279,1264,1264,1264,1264,1264</v>
      </c>
      <c r="U525">
        <v>5200131</v>
      </c>
      <c r="V525">
        <v>5202135</v>
      </c>
      <c r="W525">
        <v>5202131</v>
      </c>
      <c r="X525">
        <v>5500133</v>
      </c>
      <c r="Y525">
        <v>5401131</v>
      </c>
      <c r="Z525">
        <v>5402132</v>
      </c>
      <c r="AA525">
        <v>13</v>
      </c>
      <c r="AB525">
        <v>13</v>
      </c>
      <c r="AC525">
        <v>13</v>
      </c>
      <c r="AD525">
        <v>13</v>
      </c>
      <c r="AE525">
        <v>13</v>
      </c>
      <c r="AF525">
        <v>13</v>
      </c>
      <c r="AG525" s="12">
        <f t="shared" si="452"/>
        <v>1279</v>
      </c>
      <c r="AH525" s="12">
        <f t="shared" si="453"/>
        <v>1264</v>
      </c>
      <c r="AI525" s="12">
        <f t="shared" si="454"/>
        <v>1264</v>
      </c>
      <c r="AJ525" s="12">
        <f t="shared" si="455"/>
        <v>1264</v>
      </c>
      <c r="AK525" s="12">
        <f t="shared" si="456"/>
        <v>1264</v>
      </c>
      <c r="AL525" s="12">
        <f t="shared" si="457"/>
        <v>1264</v>
      </c>
      <c r="AM525" s="6">
        <f t="shared" si="442"/>
        <v>3845175.6901000007</v>
      </c>
      <c r="AN525" s="6">
        <f t="shared" si="441"/>
        <v>3754700.9679800002</v>
      </c>
      <c r="AO525" s="6">
        <f t="shared" si="441"/>
        <v>3754700.9679800002</v>
      </c>
      <c r="AP525" s="6">
        <f t="shared" si="441"/>
        <v>3754700.9679800002</v>
      </c>
      <c r="AQ525" s="6">
        <f t="shared" si="441"/>
        <v>3754700.9679800002</v>
      </c>
      <c r="AR525" s="6">
        <f t="shared" si="441"/>
        <v>3754700.9679800002</v>
      </c>
      <c r="CH525">
        <f t="shared" si="458"/>
        <v>2</v>
      </c>
      <c r="CI525" s="23" t="b">
        <f t="shared" si="485"/>
        <v>1</v>
      </c>
      <c r="CJ525" s="23" t="b">
        <f t="shared" si="485"/>
        <v>1</v>
      </c>
      <c r="CK525" s="23" t="b">
        <f t="shared" si="485"/>
        <v>1</v>
      </c>
      <c r="CL525" s="23" t="b">
        <f t="shared" si="485"/>
        <v>1</v>
      </c>
      <c r="CM525" s="23" t="b">
        <f t="shared" si="485"/>
        <v>1</v>
      </c>
      <c r="CN525" s="23" t="b">
        <f t="shared" si="485"/>
        <v>1</v>
      </c>
      <c r="CO525" t="str">
        <f t="shared" si="459"/>
        <v>5200131</v>
      </c>
      <c r="CP525" t="str">
        <f t="shared" si="460"/>
        <v>5202135</v>
      </c>
      <c r="CQ525" t="str">
        <f t="shared" si="461"/>
        <v>5202131</v>
      </c>
      <c r="CR525" t="str">
        <f t="shared" si="462"/>
        <v>5500133</v>
      </c>
      <c r="CS525" t="str">
        <f t="shared" si="463"/>
        <v>5401131</v>
      </c>
      <c r="CT525" t="str">
        <f t="shared" si="464"/>
        <v>5402132</v>
      </c>
      <c r="CU525">
        <v>13</v>
      </c>
      <c r="CV525">
        <v>13</v>
      </c>
      <c r="CW525">
        <v>13</v>
      </c>
      <c r="CX525">
        <v>13</v>
      </c>
      <c r="CY525">
        <v>13</v>
      </c>
      <c r="CZ525">
        <v>13</v>
      </c>
      <c r="DA525" s="12">
        <v>5</v>
      </c>
      <c r="DB525" s="17">
        <v>5</v>
      </c>
      <c r="DC525">
        <v>5</v>
      </c>
      <c r="DD525">
        <v>5</v>
      </c>
      <c r="DE525">
        <v>5</v>
      </c>
      <c r="DF525">
        <v>5</v>
      </c>
      <c r="DG525" s="28" t="s">
        <v>179</v>
      </c>
      <c r="DH525" s="28" t="s">
        <v>174</v>
      </c>
      <c r="DI525" s="28" t="s">
        <v>126</v>
      </c>
      <c r="DJ525" s="28" t="s">
        <v>195</v>
      </c>
      <c r="DK525" s="28" t="s">
        <v>144</v>
      </c>
      <c r="DL525" s="28" t="s">
        <v>189</v>
      </c>
      <c r="DM525" t="str">
        <f t="shared" si="465"/>
        <v>水</v>
      </c>
      <c r="DN525" t="str">
        <f t="shared" si="466"/>
        <v>暗</v>
      </c>
      <c r="DO525" t="str">
        <f t="shared" si="467"/>
        <v>水</v>
      </c>
      <c r="DP525" t="str">
        <f t="shared" si="468"/>
        <v>木</v>
      </c>
      <c r="DQ525" t="str">
        <f t="shared" si="469"/>
        <v>水</v>
      </c>
      <c r="DR525" t="str">
        <f t="shared" si="470"/>
        <v>火</v>
      </c>
      <c r="DS525" s="28" t="s">
        <v>152</v>
      </c>
      <c r="DT525" s="28" t="s">
        <v>152</v>
      </c>
      <c r="DU525" s="28" t="s">
        <v>145</v>
      </c>
      <c r="DV525" s="28" t="s">
        <v>161</v>
      </c>
      <c r="DW525" s="28" t="s">
        <v>169</v>
      </c>
      <c r="DX525" s="28" t="s">
        <v>161</v>
      </c>
      <c r="DY525">
        <f t="shared" si="439"/>
        <v>1</v>
      </c>
      <c r="DZ525">
        <f t="shared" si="439"/>
        <v>1</v>
      </c>
      <c r="EA525">
        <f t="shared" si="439"/>
        <v>1</v>
      </c>
      <c r="EB525">
        <f t="shared" si="438"/>
        <v>2</v>
      </c>
      <c r="EC525">
        <f t="shared" si="438"/>
        <v>2</v>
      </c>
      <c r="ED525">
        <f t="shared" si="438"/>
        <v>2</v>
      </c>
      <c r="EE525">
        <v>1205034</v>
      </c>
      <c r="EF525" t="s">
        <v>234</v>
      </c>
      <c r="EG525">
        <v>1</v>
      </c>
      <c r="EV525" t="str">
        <f t="shared" si="471"/>
        <v>水刀客</v>
      </c>
      <c r="EW525" t="str">
        <f t="shared" si="472"/>
        <v>暗维京</v>
      </c>
      <c r="EX525" t="str">
        <f t="shared" si="473"/>
        <v>水维京</v>
      </c>
      <c r="EY525" t="str">
        <f t="shared" si="474"/>
        <v>木海盗</v>
      </c>
      <c r="EZ525" t="str">
        <f t="shared" si="475"/>
        <v>水魔法师</v>
      </c>
      <c r="FA525" t="str">
        <f t="shared" si="476"/>
        <v>火女巫</v>
      </c>
      <c r="FB525">
        <v>1</v>
      </c>
      <c r="FC525">
        <v>16</v>
      </c>
      <c r="FD525">
        <v>3</v>
      </c>
      <c r="FE525">
        <v>13</v>
      </c>
      <c r="FF525">
        <v>1</v>
      </c>
      <c r="FG525">
        <v>7</v>
      </c>
      <c r="FH525">
        <f t="shared" ca="1" si="477"/>
        <v>1</v>
      </c>
      <c r="FI525">
        <f t="shared" ca="1" si="477"/>
        <v>14</v>
      </c>
      <c r="FJ525">
        <f t="shared" ca="1" si="477"/>
        <v>13</v>
      </c>
      <c r="FK525">
        <f t="shared" ca="1" si="478"/>
        <v>3</v>
      </c>
      <c r="FL525">
        <f t="shared" ca="1" si="478"/>
        <v>10</v>
      </c>
      <c r="FM525">
        <f t="shared" ca="1" si="478"/>
        <v>19</v>
      </c>
      <c r="FN525">
        <f t="shared" ca="1" si="479"/>
        <v>1</v>
      </c>
      <c r="FO525">
        <f t="shared" ca="1" si="480"/>
        <v>14</v>
      </c>
      <c r="FP525">
        <f t="shared" ca="1" si="481"/>
        <v>6</v>
      </c>
      <c r="FQ525">
        <f t="shared" ca="1" si="482"/>
        <v>3</v>
      </c>
      <c r="FR525">
        <f t="shared" ca="1" si="483"/>
        <v>10</v>
      </c>
      <c r="FS525">
        <f t="shared" ca="1" si="484"/>
        <v>8</v>
      </c>
    </row>
    <row r="526" spans="1:175" ht="14.25" x14ac:dyDescent="0.15">
      <c r="A526" s="20">
        <v>2000223</v>
      </c>
      <c r="B526" s="6" t="str">
        <f t="shared" si="443"/>
        <v>2</v>
      </c>
      <c r="C526" s="7">
        <v>1002</v>
      </c>
      <c r="D526" s="1" t="str">
        <f t="shared" si="444"/>
        <v>5201132,5302134,5200133,5401131,5400135,5502132</v>
      </c>
      <c r="E526" t="str">
        <f t="shared" si="445"/>
        <v>13,13,13,13,13,13</v>
      </c>
      <c r="F526" t="str">
        <f t="shared" si="446"/>
        <v>1284,1269,1269,1269,1269,1269</v>
      </c>
      <c r="G526">
        <f t="shared" si="447"/>
        <v>22794109</v>
      </c>
      <c r="H526" s="6">
        <f>Sheet1!B526</f>
        <v>1</v>
      </c>
      <c r="I526" s="6">
        <f>Sheet1!C526</f>
        <v>0</v>
      </c>
      <c r="J526" s="6">
        <f>Sheet1!D526</f>
        <v>0</v>
      </c>
      <c r="K526" s="6">
        <f>Sheet1!E526</f>
        <v>0</v>
      </c>
      <c r="L526" s="6">
        <f>Sheet1!F526</f>
        <v>65000</v>
      </c>
      <c r="P526">
        <f t="shared" si="448"/>
        <v>22794109</v>
      </c>
      <c r="Q526" s="19">
        <v>22794109.579999998</v>
      </c>
      <c r="R526" s="6" t="str">
        <f t="shared" si="449"/>
        <v>5201132,5302134,5200133,5401131,5400135,5502132</v>
      </c>
      <c r="S526" s="6" t="str">
        <f t="shared" si="450"/>
        <v>13,13,13,13,13,13</v>
      </c>
      <c r="T526" s="6" t="str">
        <f t="shared" si="451"/>
        <v>1284,1269,1269,1269,1269,1269</v>
      </c>
      <c r="U526">
        <v>5201132</v>
      </c>
      <c r="V526">
        <v>5302134</v>
      </c>
      <c r="W526">
        <v>5200133</v>
      </c>
      <c r="X526">
        <v>5401131</v>
      </c>
      <c r="Y526">
        <v>5400135</v>
      </c>
      <c r="Z526">
        <v>5502132</v>
      </c>
      <c r="AA526">
        <v>13</v>
      </c>
      <c r="AB526">
        <v>13</v>
      </c>
      <c r="AC526">
        <v>13</v>
      </c>
      <c r="AD526">
        <v>13</v>
      </c>
      <c r="AE526">
        <v>13</v>
      </c>
      <c r="AF526">
        <v>13</v>
      </c>
      <c r="AG526" s="12">
        <f t="shared" si="452"/>
        <v>1284</v>
      </c>
      <c r="AH526" s="12">
        <f t="shared" si="453"/>
        <v>1269</v>
      </c>
      <c r="AI526" s="12">
        <f t="shared" si="454"/>
        <v>1269</v>
      </c>
      <c r="AJ526" s="12">
        <f t="shared" si="455"/>
        <v>1269</v>
      </c>
      <c r="AK526" s="12">
        <f t="shared" si="456"/>
        <v>1269</v>
      </c>
      <c r="AL526" s="12">
        <f t="shared" si="457"/>
        <v>1269</v>
      </c>
      <c r="AM526" s="6">
        <f t="shared" si="442"/>
        <v>3874998.6285999999</v>
      </c>
      <c r="AN526" s="6">
        <f t="shared" si="441"/>
        <v>3783822.1902799997</v>
      </c>
      <c r="AO526" s="6">
        <f t="shared" si="441"/>
        <v>3783822.1902799997</v>
      </c>
      <c r="AP526" s="6">
        <f t="shared" si="441"/>
        <v>3783822.1902799997</v>
      </c>
      <c r="AQ526" s="6">
        <f t="shared" si="441"/>
        <v>3783822.1902799997</v>
      </c>
      <c r="AR526" s="6">
        <f t="shared" si="441"/>
        <v>3783822.1902799997</v>
      </c>
      <c r="CH526">
        <f t="shared" si="458"/>
        <v>3</v>
      </c>
      <c r="CI526" s="23" t="b">
        <f t="shared" si="485"/>
        <v>1</v>
      </c>
      <c r="CJ526" s="23" t="b">
        <f t="shared" si="485"/>
        <v>1</v>
      </c>
      <c r="CK526" s="23" t="b">
        <f t="shared" si="485"/>
        <v>1</v>
      </c>
      <c r="CL526" s="23" t="b">
        <f t="shared" si="485"/>
        <v>1</v>
      </c>
      <c r="CM526" s="23" t="b">
        <f t="shared" si="485"/>
        <v>1</v>
      </c>
      <c r="CN526" s="23" t="b">
        <f t="shared" si="485"/>
        <v>1</v>
      </c>
      <c r="CO526" t="str">
        <f t="shared" si="459"/>
        <v>5201132</v>
      </c>
      <c r="CP526" t="str">
        <f t="shared" si="460"/>
        <v>5302134</v>
      </c>
      <c r="CQ526" t="str">
        <f t="shared" si="461"/>
        <v>5200133</v>
      </c>
      <c r="CR526" t="str">
        <f t="shared" si="462"/>
        <v>5401131</v>
      </c>
      <c r="CS526" t="str">
        <f t="shared" si="463"/>
        <v>5400135</v>
      </c>
      <c r="CT526" t="str">
        <f t="shared" si="464"/>
        <v>5502132</v>
      </c>
      <c r="CU526">
        <v>13</v>
      </c>
      <c r="CV526">
        <v>13</v>
      </c>
      <c r="CW526">
        <v>13</v>
      </c>
      <c r="CX526">
        <v>13</v>
      </c>
      <c r="CY526">
        <v>13</v>
      </c>
      <c r="CZ526">
        <v>13</v>
      </c>
      <c r="DA526" s="12">
        <v>5</v>
      </c>
      <c r="DB526" s="17">
        <v>5</v>
      </c>
      <c r="DC526">
        <v>5</v>
      </c>
      <c r="DD526">
        <v>5</v>
      </c>
      <c r="DE526">
        <v>5</v>
      </c>
      <c r="DF526">
        <v>5</v>
      </c>
      <c r="DG526" s="28" t="s">
        <v>134</v>
      </c>
      <c r="DH526" s="28" t="s">
        <v>198</v>
      </c>
      <c r="DI526" s="28" t="s">
        <v>142</v>
      </c>
      <c r="DJ526" s="28" t="s">
        <v>144</v>
      </c>
      <c r="DK526" s="28" t="s">
        <v>200</v>
      </c>
      <c r="DL526" s="28" t="s">
        <v>190</v>
      </c>
      <c r="DM526" t="str">
        <f t="shared" si="465"/>
        <v>火</v>
      </c>
      <c r="DN526" t="str">
        <f t="shared" si="466"/>
        <v>光</v>
      </c>
      <c r="DO526" t="str">
        <f t="shared" si="467"/>
        <v>木</v>
      </c>
      <c r="DP526" t="str">
        <f t="shared" si="468"/>
        <v>水</v>
      </c>
      <c r="DQ526" t="str">
        <f t="shared" si="469"/>
        <v>暗</v>
      </c>
      <c r="DR526" t="str">
        <f t="shared" si="470"/>
        <v>火</v>
      </c>
      <c r="DS526" s="28" t="s">
        <v>145</v>
      </c>
      <c r="DT526" s="28" t="s">
        <v>145</v>
      </c>
      <c r="DU526" s="28" t="s">
        <v>145</v>
      </c>
      <c r="DV526" s="28" t="s">
        <v>161</v>
      </c>
      <c r="DW526" s="28" t="s">
        <v>165</v>
      </c>
      <c r="DX526" s="28" t="s">
        <v>161</v>
      </c>
      <c r="DY526">
        <f t="shared" si="439"/>
        <v>1</v>
      </c>
      <c r="DZ526">
        <f t="shared" si="439"/>
        <v>1</v>
      </c>
      <c r="EA526">
        <f t="shared" si="439"/>
        <v>1</v>
      </c>
      <c r="EB526">
        <f t="shared" si="438"/>
        <v>2</v>
      </c>
      <c r="EC526">
        <f t="shared" si="438"/>
        <v>2</v>
      </c>
      <c r="ED526">
        <f t="shared" si="438"/>
        <v>2</v>
      </c>
      <c r="EE526">
        <v>1405034</v>
      </c>
      <c r="EF526" t="s">
        <v>235</v>
      </c>
      <c r="EG526">
        <v>2</v>
      </c>
      <c r="EV526" t="str">
        <f t="shared" si="471"/>
        <v>火骑兵</v>
      </c>
      <c r="EW526" t="str">
        <f t="shared" si="472"/>
        <v>光盗贼</v>
      </c>
      <c r="EX526" t="str">
        <f t="shared" si="473"/>
        <v>木刀客</v>
      </c>
      <c r="EY526" t="str">
        <f t="shared" si="474"/>
        <v>水魔法师</v>
      </c>
      <c r="EZ526" t="str">
        <f t="shared" si="475"/>
        <v>暗巫师</v>
      </c>
      <c r="FA526" t="str">
        <f t="shared" si="476"/>
        <v>火火枪手</v>
      </c>
      <c r="FB526">
        <v>6</v>
      </c>
      <c r="FC526">
        <v>14</v>
      </c>
      <c r="FD526">
        <v>9</v>
      </c>
      <c r="FE526">
        <v>1</v>
      </c>
      <c r="FF526">
        <v>18</v>
      </c>
      <c r="FG526">
        <v>9</v>
      </c>
      <c r="FH526">
        <f t="shared" ca="1" si="477"/>
        <v>8</v>
      </c>
      <c r="FI526">
        <f t="shared" ca="1" si="477"/>
        <v>3</v>
      </c>
      <c r="FJ526">
        <f t="shared" ca="1" si="477"/>
        <v>8</v>
      </c>
      <c r="FK526">
        <f t="shared" ca="1" si="478"/>
        <v>12</v>
      </c>
      <c r="FL526">
        <f t="shared" ca="1" si="478"/>
        <v>16</v>
      </c>
      <c r="FM526">
        <f t="shared" ca="1" si="478"/>
        <v>15</v>
      </c>
      <c r="FN526">
        <f t="shared" ca="1" si="479"/>
        <v>8</v>
      </c>
      <c r="FO526">
        <f t="shared" ca="1" si="480"/>
        <v>3</v>
      </c>
      <c r="FP526">
        <f t="shared" ca="1" si="481"/>
        <v>4</v>
      </c>
      <c r="FQ526">
        <f t="shared" ca="1" si="482"/>
        <v>12</v>
      </c>
      <c r="FR526">
        <f t="shared" ca="1" si="483"/>
        <v>16</v>
      </c>
      <c r="FS526">
        <f t="shared" ca="1" si="484"/>
        <v>14</v>
      </c>
    </row>
    <row r="527" spans="1:175" ht="14.25" x14ac:dyDescent="0.15">
      <c r="A527" s="20">
        <v>2000224</v>
      </c>
      <c r="B527" s="6" t="str">
        <f t="shared" si="443"/>
        <v>2</v>
      </c>
      <c r="C527" s="7">
        <v>1002</v>
      </c>
      <c r="D527" s="1" t="str">
        <f t="shared" si="444"/>
        <v>5202131,5201131,5600134,5502132,5501134,5402133</v>
      </c>
      <c r="E527" t="str">
        <f t="shared" si="445"/>
        <v>13,13,13,13,13,13</v>
      </c>
      <c r="F527" t="str">
        <f t="shared" si="446"/>
        <v>1289,1274,1274,1274,1274,1274</v>
      </c>
      <c r="G527">
        <f t="shared" si="447"/>
        <v>22970405</v>
      </c>
      <c r="H527" s="6">
        <f>Sheet1!B527</f>
        <v>12</v>
      </c>
      <c r="I527" s="6">
        <f>Sheet1!C527</f>
        <v>0</v>
      </c>
      <c r="J527" s="6">
        <f>Sheet1!D527</f>
        <v>0</v>
      </c>
      <c r="K527" s="6">
        <f>Sheet1!E527</f>
        <v>0</v>
      </c>
      <c r="L527" s="6">
        <f>Sheet1!F527</f>
        <v>100</v>
      </c>
      <c r="P527">
        <f t="shared" si="448"/>
        <v>22970405</v>
      </c>
      <c r="Q527" s="19">
        <v>22970405.879999999</v>
      </c>
      <c r="R527" s="6" t="str">
        <f t="shared" si="449"/>
        <v>5202131,5201131,5600134,5502132,5501134,5402133</v>
      </c>
      <c r="S527" s="6" t="str">
        <f t="shared" si="450"/>
        <v>13,13,13,13,13,13</v>
      </c>
      <c r="T527" s="6" t="str">
        <f t="shared" si="451"/>
        <v>1289,1274,1274,1274,1274,1274</v>
      </c>
      <c r="U527">
        <v>5202131</v>
      </c>
      <c r="V527">
        <v>5201131</v>
      </c>
      <c r="W527">
        <v>5600134</v>
      </c>
      <c r="X527">
        <v>5502132</v>
      </c>
      <c r="Y527">
        <v>5501134</v>
      </c>
      <c r="Z527">
        <v>5402133</v>
      </c>
      <c r="AA527">
        <v>13</v>
      </c>
      <c r="AB527">
        <v>13</v>
      </c>
      <c r="AC527">
        <v>13</v>
      </c>
      <c r="AD527">
        <v>13</v>
      </c>
      <c r="AE527">
        <v>13</v>
      </c>
      <c r="AF527">
        <v>13</v>
      </c>
      <c r="AG527" s="12">
        <f t="shared" si="452"/>
        <v>1289</v>
      </c>
      <c r="AH527" s="12">
        <f t="shared" si="453"/>
        <v>1274</v>
      </c>
      <c r="AI527" s="12">
        <f t="shared" si="454"/>
        <v>1274</v>
      </c>
      <c r="AJ527" s="12">
        <f t="shared" si="455"/>
        <v>1274</v>
      </c>
      <c r="AK527" s="12">
        <f t="shared" si="456"/>
        <v>1274</v>
      </c>
      <c r="AL527" s="12">
        <f t="shared" si="457"/>
        <v>1274</v>
      </c>
      <c r="AM527" s="6">
        <f t="shared" si="442"/>
        <v>3904968.9996000002</v>
      </c>
      <c r="AN527" s="6">
        <f t="shared" si="441"/>
        <v>3813087.3760799998</v>
      </c>
      <c r="AO527" s="6">
        <f t="shared" si="441"/>
        <v>3813087.3760799998</v>
      </c>
      <c r="AP527" s="6">
        <f t="shared" si="441"/>
        <v>3813087.3760799998</v>
      </c>
      <c r="AQ527" s="6">
        <f t="shared" si="441"/>
        <v>3813087.3760799998</v>
      </c>
      <c r="AR527" s="6">
        <f t="shared" si="441"/>
        <v>3813087.3760799998</v>
      </c>
      <c r="CH527">
        <f t="shared" si="458"/>
        <v>4</v>
      </c>
      <c r="CI527" s="23" t="b">
        <f t="shared" si="485"/>
        <v>1</v>
      </c>
      <c r="CJ527" s="23" t="b">
        <f t="shared" si="485"/>
        <v>1</v>
      </c>
      <c r="CK527" s="23" t="b">
        <f t="shared" si="485"/>
        <v>1</v>
      </c>
      <c r="CL527" s="23" t="b">
        <f t="shared" si="485"/>
        <v>1</v>
      </c>
      <c r="CM527" s="23" t="b">
        <f t="shared" si="485"/>
        <v>1</v>
      </c>
      <c r="CN527" s="23" t="b">
        <f t="shared" si="485"/>
        <v>1</v>
      </c>
      <c r="CO527" t="str">
        <f t="shared" si="459"/>
        <v>5202131</v>
      </c>
      <c r="CP527" t="str">
        <f t="shared" si="460"/>
        <v>5201131</v>
      </c>
      <c r="CQ527" t="str">
        <f t="shared" si="461"/>
        <v>5600134</v>
      </c>
      <c r="CR527" t="str">
        <f t="shared" si="462"/>
        <v>5502132</v>
      </c>
      <c r="CS527" t="str">
        <f t="shared" si="463"/>
        <v>5501134</v>
      </c>
      <c r="CT527" t="str">
        <f t="shared" si="464"/>
        <v>5402133</v>
      </c>
      <c r="CU527">
        <v>13</v>
      </c>
      <c r="CV527">
        <v>13</v>
      </c>
      <c r="CW527">
        <v>13</v>
      </c>
      <c r="CX527">
        <v>13</v>
      </c>
      <c r="CY527">
        <v>13</v>
      </c>
      <c r="CZ527">
        <v>13</v>
      </c>
      <c r="DA527" s="12">
        <v>5</v>
      </c>
      <c r="DB527" s="17">
        <v>5</v>
      </c>
      <c r="DC527">
        <v>5</v>
      </c>
      <c r="DD527">
        <v>5</v>
      </c>
      <c r="DE527">
        <v>5</v>
      </c>
      <c r="DF527">
        <v>5</v>
      </c>
      <c r="DG527" s="28" t="s">
        <v>126</v>
      </c>
      <c r="DH527" s="28" t="s">
        <v>180</v>
      </c>
      <c r="DI527" s="28" t="s">
        <v>178</v>
      </c>
      <c r="DJ527" s="28" t="s">
        <v>190</v>
      </c>
      <c r="DK527" s="28" t="s">
        <v>176</v>
      </c>
      <c r="DL527" s="28" t="s">
        <v>146</v>
      </c>
      <c r="DM527" t="str">
        <f t="shared" si="465"/>
        <v>水</v>
      </c>
      <c r="DN527" t="str">
        <f t="shared" si="466"/>
        <v>水</v>
      </c>
      <c r="DO527" t="str">
        <f t="shared" si="467"/>
        <v>光</v>
      </c>
      <c r="DP527" t="str">
        <f t="shared" si="468"/>
        <v>火</v>
      </c>
      <c r="DQ527" t="str">
        <f t="shared" si="469"/>
        <v>光</v>
      </c>
      <c r="DR527" t="str">
        <f t="shared" si="470"/>
        <v>木</v>
      </c>
      <c r="DS527" s="28" t="s">
        <v>147</v>
      </c>
      <c r="DT527" s="28" t="s">
        <v>147</v>
      </c>
      <c r="DU527" s="28" t="s">
        <v>147</v>
      </c>
      <c r="DV527" s="28" t="s">
        <v>164</v>
      </c>
      <c r="DW527" s="28" t="s">
        <v>163</v>
      </c>
      <c r="DX527" s="28" t="s">
        <v>164</v>
      </c>
      <c r="DY527">
        <f t="shared" si="439"/>
        <v>1</v>
      </c>
      <c r="DZ527">
        <f t="shared" si="439"/>
        <v>1</v>
      </c>
      <c r="EA527">
        <f t="shared" si="439"/>
        <v>1</v>
      </c>
      <c r="EB527">
        <f t="shared" si="438"/>
        <v>2</v>
      </c>
      <c r="EC527">
        <f t="shared" si="438"/>
        <v>2</v>
      </c>
      <c r="ED527">
        <f t="shared" si="438"/>
        <v>2</v>
      </c>
      <c r="EE527">
        <v>1303034</v>
      </c>
      <c r="EF527" t="s">
        <v>236</v>
      </c>
      <c r="EG527">
        <v>1</v>
      </c>
      <c r="EV527" t="str">
        <f t="shared" si="471"/>
        <v>水维京</v>
      </c>
      <c r="EW527" t="str">
        <f t="shared" si="472"/>
        <v>水骑兵</v>
      </c>
      <c r="EX527" t="str">
        <f t="shared" si="473"/>
        <v>光熊猫</v>
      </c>
      <c r="EY527" t="str">
        <f t="shared" si="474"/>
        <v>火火枪手</v>
      </c>
      <c r="EZ527" t="str">
        <f t="shared" si="475"/>
        <v>光猎人</v>
      </c>
      <c r="FA527" t="str">
        <f t="shared" si="476"/>
        <v>木女巫</v>
      </c>
      <c r="FB527">
        <v>3</v>
      </c>
      <c r="FC527">
        <v>2</v>
      </c>
      <c r="FD527">
        <v>15</v>
      </c>
      <c r="FE527">
        <v>9</v>
      </c>
      <c r="FF527">
        <v>16</v>
      </c>
      <c r="FG527">
        <v>12</v>
      </c>
      <c r="FH527">
        <f t="shared" ca="1" si="477"/>
        <v>15</v>
      </c>
      <c r="FI527">
        <f t="shared" ca="1" si="477"/>
        <v>16</v>
      </c>
      <c r="FJ527">
        <f t="shared" ca="1" si="477"/>
        <v>17</v>
      </c>
      <c r="FK527">
        <f t="shared" ca="1" si="478"/>
        <v>3</v>
      </c>
      <c r="FL527">
        <f t="shared" ca="1" si="478"/>
        <v>5</v>
      </c>
      <c r="FM527">
        <f t="shared" ca="1" si="478"/>
        <v>2</v>
      </c>
      <c r="FN527">
        <f t="shared" ca="1" si="479"/>
        <v>15</v>
      </c>
      <c r="FO527">
        <f t="shared" ca="1" si="480"/>
        <v>16</v>
      </c>
      <c r="FP527">
        <f t="shared" ca="1" si="481"/>
        <v>10</v>
      </c>
      <c r="FQ527">
        <f t="shared" ca="1" si="482"/>
        <v>3</v>
      </c>
      <c r="FR527">
        <f t="shared" ca="1" si="483"/>
        <v>5</v>
      </c>
      <c r="FS527">
        <f t="shared" ca="1" si="484"/>
        <v>4</v>
      </c>
    </row>
    <row r="528" spans="1:175" ht="14.25" x14ac:dyDescent="0.15">
      <c r="A528" s="20">
        <v>2000225</v>
      </c>
      <c r="B528" s="6" t="str">
        <f t="shared" si="443"/>
        <v>2</v>
      </c>
      <c r="C528" s="7">
        <v>1002</v>
      </c>
      <c r="D528" s="1" t="str">
        <f t="shared" si="444"/>
        <v>5301132,5201132,5202132,5402131,5502132,5601131</v>
      </c>
      <c r="E528" t="str">
        <f t="shared" si="445"/>
        <v>13,13,13,13,13,13</v>
      </c>
      <c r="F528" t="str">
        <f t="shared" si="446"/>
        <v>1294,1279,1279,1279,1279,1279</v>
      </c>
      <c r="G528">
        <f t="shared" si="447"/>
        <v>23147569</v>
      </c>
      <c r="H528" s="6">
        <f>Sheet1!B528</f>
        <v>35</v>
      </c>
      <c r="I528" s="6">
        <f>Sheet1!C528</f>
        <v>0</v>
      </c>
      <c r="J528" s="6">
        <f>Sheet1!D528</f>
        <v>0</v>
      </c>
      <c r="K528" s="6">
        <f>Sheet1!E528</f>
        <v>0</v>
      </c>
      <c r="L528" s="6">
        <f>Sheet1!F528</f>
        <v>20</v>
      </c>
      <c r="P528">
        <f t="shared" si="448"/>
        <v>23147569</v>
      </c>
      <c r="Q528" s="19">
        <v>23147569.43</v>
      </c>
      <c r="R528" s="6" t="str">
        <f t="shared" si="449"/>
        <v>5301132,5201132,5202132,5402131,5502132,5601131</v>
      </c>
      <c r="S528" s="6" t="str">
        <f t="shared" si="450"/>
        <v>13,13,13,13,13,13</v>
      </c>
      <c r="T528" s="6" t="str">
        <f t="shared" si="451"/>
        <v>1294,1279,1279,1279,1279,1279</v>
      </c>
      <c r="U528">
        <v>5301132</v>
      </c>
      <c r="V528">
        <v>5201132</v>
      </c>
      <c r="W528">
        <v>5202132</v>
      </c>
      <c r="X528">
        <v>5402131</v>
      </c>
      <c r="Y528">
        <v>5502132</v>
      </c>
      <c r="Z528">
        <v>5601131</v>
      </c>
      <c r="AA528">
        <v>13</v>
      </c>
      <c r="AB528">
        <v>13</v>
      </c>
      <c r="AC528">
        <v>13</v>
      </c>
      <c r="AD528">
        <v>13</v>
      </c>
      <c r="AE528">
        <v>13</v>
      </c>
      <c r="AF528">
        <v>13</v>
      </c>
      <c r="AG528" s="12">
        <f t="shared" si="452"/>
        <v>1294</v>
      </c>
      <c r="AH528" s="12">
        <f t="shared" si="453"/>
        <v>1279</v>
      </c>
      <c r="AI528" s="12">
        <f t="shared" si="454"/>
        <v>1279</v>
      </c>
      <c r="AJ528" s="12">
        <f t="shared" si="455"/>
        <v>1279</v>
      </c>
      <c r="AK528" s="12">
        <f t="shared" si="456"/>
        <v>1279</v>
      </c>
      <c r="AL528" s="12">
        <f t="shared" si="457"/>
        <v>1279</v>
      </c>
      <c r="AM528" s="6">
        <f t="shared" si="442"/>
        <v>3935086.8031000001</v>
      </c>
      <c r="AN528" s="6">
        <f t="shared" si="441"/>
        <v>3842496.52538</v>
      </c>
      <c r="AO528" s="6">
        <f t="shared" si="441"/>
        <v>3842496.52538</v>
      </c>
      <c r="AP528" s="6">
        <f t="shared" si="441"/>
        <v>3842496.52538</v>
      </c>
      <c r="AQ528" s="6">
        <f t="shared" si="441"/>
        <v>3842496.52538</v>
      </c>
      <c r="AR528" s="6">
        <f t="shared" si="441"/>
        <v>3842496.52538</v>
      </c>
      <c r="CH528">
        <f t="shared" si="458"/>
        <v>0</v>
      </c>
      <c r="CI528" s="23" t="b">
        <f t="shared" si="485"/>
        <v>1</v>
      </c>
      <c r="CJ528" s="23" t="b">
        <f t="shared" si="485"/>
        <v>1</v>
      </c>
      <c r="CK528" s="23" t="b">
        <f t="shared" si="485"/>
        <v>1</v>
      </c>
      <c r="CL528" s="23" t="b">
        <f t="shared" si="485"/>
        <v>1</v>
      </c>
      <c r="CM528" s="23" t="b">
        <f t="shared" si="485"/>
        <v>1</v>
      </c>
      <c r="CN528" s="23" t="b">
        <f t="shared" si="485"/>
        <v>1</v>
      </c>
      <c r="CO528" t="str">
        <f t="shared" si="459"/>
        <v>5301132</v>
      </c>
      <c r="CP528" t="str">
        <f t="shared" si="460"/>
        <v>5201132</v>
      </c>
      <c r="CQ528" t="str">
        <f t="shared" si="461"/>
        <v>5202132</v>
      </c>
      <c r="CR528" t="str">
        <f t="shared" si="462"/>
        <v>5402131</v>
      </c>
      <c r="CS528" t="str">
        <f t="shared" si="463"/>
        <v>5502132</v>
      </c>
      <c r="CT528" t="str">
        <f t="shared" si="464"/>
        <v>5601131</v>
      </c>
      <c r="CU528">
        <v>13</v>
      </c>
      <c r="CV528">
        <v>13</v>
      </c>
      <c r="CW528">
        <v>13</v>
      </c>
      <c r="CX528">
        <v>13</v>
      </c>
      <c r="CY528">
        <v>13</v>
      </c>
      <c r="CZ528">
        <v>13</v>
      </c>
      <c r="DA528" s="12">
        <v>5</v>
      </c>
      <c r="DB528" s="17">
        <v>5</v>
      </c>
      <c r="DC528">
        <v>5</v>
      </c>
      <c r="DD528">
        <v>5</v>
      </c>
      <c r="DE528">
        <v>5</v>
      </c>
      <c r="DF528">
        <v>5</v>
      </c>
      <c r="DG528" s="28" t="s">
        <v>187</v>
      </c>
      <c r="DH528" s="28" t="s">
        <v>134</v>
      </c>
      <c r="DI528" s="28" t="s">
        <v>186</v>
      </c>
      <c r="DJ528" s="28" t="s">
        <v>182</v>
      </c>
      <c r="DK528" s="28" t="s">
        <v>190</v>
      </c>
      <c r="DL528" s="28" t="s">
        <v>184</v>
      </c>
      <c r="DM528" t="str">
        <f t="shared" si="465"/>
        <v>火</v>
      </c>
      <c r="DN528" t="str">
        <f t="shared" si="466"/>
        <v>火</v>
      </c>
      <c r="DO528" t="str">
        <f t="shared" si="467"/>
        <v>火</v>
      </c>
      <c r="DP528" t="str">
        <f t="shared" si="468"/>
        <v>水</v>
      </c>
      <c r="DQ528" t="str">
        <f t="shared" si="469"/>
        <v>火</v>
      </c>
      <c r="DR528" t="str">
        <f t="shared" si="470"/>
        <v>水</v>
      </c>
      <c r="DS528" s="28" t="s">
        <v>147</v>
      </c>
      <c r="DT528" s="28" t="s">
        <v>147</v>
      </c>
      <c r="DU528" s="28" t="s">
        <v>147</v>
      </c>
      <c r="DV528" s="28" t="s">
        <v>165</v>
      </c>
      <c r="DW528" s="28" t="s">
        <v>165</v>
      </c>
      <c r="DX528" s="28" t="s">
        <v>165</v>
      </c>
      <c r="DY528">
        <f t="shared" si="439"/>
        <v>1</v>
      </c>
      <c r="DZ528">
        <f t="shared" si="439"/>
        <v>1</v>
      </c>
      <c r="EA528">
        <f t="shared" si="439"/>
        <v>1</v>
      </c>
      <c r="EB528">
        <f t="shared" si="438"/>
        <v>2</v>
      </c>
      <c r="EC528">
        <f t="shared" si="438"/>
        <v>2</v>
      </c>
      <c r="ED528">
        <f t="shared" si="438"/>
        <v>2</v>
      </c>
      <c r="EE528">
        <v>1504034</v>
      </c>
      <c r="EF528" t="s">
        <v>237</v>
      </c>
      <c r="EG528">
        <v>1</v>
      </c>
      <c r="EV528" t="str">
        <f t="shared" si="471"/>
        <v>火剑士</v>
      </c>
      <c r="EW528" t="str">
        <f t="shared" si="472"/>
        <v>火骑兵</v>
      </c>
      <c r="EX528" t="str">
        <f t="shared" si="473"/>
        <v>火维京</v>
      </c>
      <c r="EY528" t="str">
        <f t="shared" si="474"/>
        <v>水女巫</v>
      </c>
      <c r="EZ528" t="str">
        <f t="shared" si="475"/>
        <v>火火枪手</v>
      </c>
      <c r="FA528" t="str">
        <f t="shared" si="476"/>
        <v>水修女</v>
      </c>
      <c r="FB528">
        <v>8</v>
      </c>
      <c r="FC528">
        <v>6</v>
      </c>
      <c r="FD528">
        <v>7</v>
      </c>
      <c r="FE528">
        <v>2</v>
      </c>
      <c r="FF528">
        <v>9</v>
      </c>
      <c r="FG528">
        <v>5</v>
      </c>
      <c r="FH528">
        <f t="shared" ca="1" si="477"/>
        <v>17</v>
      </c>
      <c r="FI528">
        <f t="shared" ca="1" si="477"/>
        <v>9</v>
      </c>
      <c r="FJ528">
        <f t="shared" ca="1" si="477"/>
        <v>4</v>
      </c>
      <c r="FK528">
        <f t="shared" ca="1" si="478"/>
        <v>10</v>
      </c>
      <c r="FL528">
        <f t="shared" ca="1" si="478"/>
        <v>18</v>
      </c>
      <c r="FM528">
        <f t="shared" ca="1" si="478"/>
        <v>16</v>
      </c>
      <c r="FN528">
        <f t="shared" ca="1" si="479"/>
        <v>17</v>
      </c>
      <c r="FO528">
        <f t="shared" ca="1" si="480"/>
        <v>9</v>
      </c>
      <c r="FP528">
        <f t="shared" ca="1" si="481"/>
        <v>15</v>
      </c>
      <c r="FQ528">
        <f t="shared" ca="1" si="482"/>
        <v>10</v>
      </c>
      <c r="FR528">
        <f t="shared" ca="1" si="483"/>
        <v>18</v>
      </c>
      <c r="FS528">
        <f t="shared" ca="1" si="484"/>
        <v>12</v>
      </c>
    </row>
    <row r="529" spans="1:175" ht="14.25" x14ac:dyDescent="0.15">
      <c r="A529" s="20">
        <v>2000226</v>
      </c>
      <c r="B529" s="6" t="str">
        <f t="shared" si="443"/>
        <v>2</v>
      </c>
      <c r="C529" s="7">
        <v>1002</v>
      </c>
      <c r="D529" s="1" t="str">
        <f t="shared" si="444"/>
        <v>5202132,5200131,5201132,5500132,5501135,5402133</v>
      </c>
      <c r="E529" t="str">
        <f t="shared" si="445"/>
        <v>13,13,13,13,13,13</v>
      </c>
      <c r="F529" t="str">
        <f t="shared" si="446"/>
        <v>1299,1284,1284,1284,1284,1284</v>
      </c>
      <c r="G529">
        <f t="shared" si="447"/>
        <v>23325606</v>
      </c>
      <c r="H529" s="6">
        <f>Sheet1!B529</f>
        <v>1</v>
      </c>
      <c r="I529" s="6">
        <f>Sheet1!C529</f>
        <v>0</v>
      </c>
      <c r="J529" s="6">
        <f>Sheet1!D529</f>
        <v>0</v>
      </c>
      <c r="K529" s="6">
        <f>Sheet1!E529</f>
        <v>0</v>
      </c>
      <c r="L529" s="6">
        <f>Sheet1!F529</f>
        <v>65000</v>
      </c>
      <c r="P529">
        <f t="shared" si="448"/>
        <v>23325606</v>
      </c>
      <c r="Q529" s="19">
        <v>23325606.199999999</v>
      </c>
      <c r="R529" s="6" t="str">
        <f t="shared" si="449"/>
        <v>5202132,5200131,5201132,5500132,5501135,5402133</v>
      </c>
      <c r="S529" s="6" t="str">
        <f t="shared" si="450"/>
        <v>13,13,13,13,13,13</v>
      </c>
      <c r="T529" s="6" t="str">
        <f t="shared" si="451"/>
        <v>1299,1284,1284,1284,1284,1284</v>
      </c>
      <c r="U529">
        <v>5202132</v>
      </c>
      <c r="V529">
        <v>5200131</v>
      </c>
      <c r="W529">
        <v>5201132</v>
      </c>
      <c r="X529">
        <v>5500132</v>
      </c>
      <c r="Y529">
        <v>5501135</v>
      </c>
      <c r="Z529">
        <v>5402133</v>
      </c>
      <c r="AA529">
        <v>13</v>
      </c>
      <c r="AB529">
        <v>13</v>
      </c>
      <c r="AC529">
        <v>13</v>
      </c>
      <c r="AD529">
        <v>13</v>
      </c>
      <c r="AE529">
        <v>13</v>
      </c>
      <c r="AF529">
        <v>13</v>
      </c>
      <c r="AG529" s="12">
        <f t="shared" si="452"/>
        <v>1299</v>
      </c>
      <c r="AH529" s="12">
        <f t="shared" si="453"/>
        <v>1284</v>
      </c>
      <c r="AI529" s="12">
        <f t="shared" si="454"/>
        <v>1284</v>
      </c>
      <c r="AJ529" s="12">
        <f t="shared" si="455"/>
        <v>1284</v>
      </c>
      <c r="AK529" s="12">
        <f t="shared" si="456"/>
        <v>1284</v>
      </c>
      <c r="AL529" s="12">
        <f t="shared" si="457"/>
        <v>1284</v>
      </c>
      <c r="AM529" s="6">
        <f t="shared" si="442"/>
        <v>3965353.054</v>
      </c>
      <c r="AN529" s="6">
        <f t="shared" si="441"/>
        <v>3872050.6291999999</v>
      </c>
      <c r="AO529" s="6">
        <f t="shared" si="441"/>
        <v>3872050.6291999999</v>
      </c>
      <c r="AP529" s="6">
        <f t="shared" si="441"/>
        <v>3872050.6291999999</v>
      </c>
      <c r="AQ529" s="6">
        <f t="shared" si="441"/>
        <v>3872050.6291999999</v>
      </c>
      <c r="AR529" s="6">
        <f t="shared" si="441"/>
        <v>3872050.6291999999</v>
      </c>
      <c r="CH529">
        <f t="shared" si="458"/>
        <v>1</v>
      </c>
      <c r="CI529" s="23" t="b">
        <f t="shared" si="485"/>
        <v>1</v>
      </c>
      <c r="CJ529" s="23" t="b">
        <f t="shared" si="485"/>
        <v>1</v>
      </c>
      <c r="CK529" s="23" t="b">
        <f t="shared" si="485"/>
        <v>1</v>
      </c>
      <c r="CL529" s="23" t="b">
        <f t="shared" si="485"/>
        <v>1</v>
      </c>
      <c r="CM529" s="23" t="b">
        <f t="shared" si="485"/>
        <v>1</v>
      </c>
      <c r="CN529" s="23" t="b">
        <f t="shared" si="485"/>
        <v>1</v>
      </c>
      <c r="CO529" t="str">
        <f t="shared" si="459"/>
        <v>5202132</v>
      </c>
      <c r="CP529" t="str">
        <f t="shared" si="460"/>
        <v>5200131</v>
      </c>
      <c r="CQ529" t="str">
        <f t="shared" si="461"/>
        <v>5201132</v>
      </c>
      <c r="CR529" t="str">
        <f t="shared" si="462"/>
        <v>5500132</v>
      </c>
      <c r="CS529" t="str">
        <f t="shared" si="463"/>
        <v>5501135</v>
      </c>
      <c r="CT529" t="str">
        <f t="shared" si="464"/>
        <v>5402133</v>
      </c>
      <c r="CU529">
        <v>13</v>
      </c>
      <c r="CV529">
        <v>13</v>
      </c>
      <c r="CW529">
        <v>13</v>
      </c>
      <c r="CX529">
        <v>13</v>
      </c>
      <c r="CY529">
        <v>13</v>
      </c>
      <c r="CZ529">
        <v>13</v>
      </c>
      <c r="DA529" s="12">
        <v>5</v>
      </c>
      <c r="DB529" s="17">
        <v>5</v>
      </c>
      <c r="DC529">
        <v>5</v>
      </c>
      <c r="DD529">
        <v>5</v>
      </c>
      <c r="DE529">
        <v>5</v>
      </c>
      <c r="DF529">
        <v>5</v>
      </c>
      <c r="DG529" s="28" t="s">
        <v>186</v>
      </c>
      <c r="DH529" s="28" t="s">
        <v>179</v>
      </c>
      <c r="DI529" s="28" t="s">
        <v>134</v>
      </c>
      <c r="DJ529" s="28" t="s">
        <v>138</v>
      </c>
      <c r="DK529" s="28" t="s">
        <v>201</v>
      </c>
      <c r="DL529" s="28" t="s">
        <v>146</v>
      </c>
      <c r="DM529" t="str">
        <f t="shared" si="465"/>
        <v>火</v>
      </c>
      <c r="DN529" t="str">
        <f t="shared" si="466"/>
        <v>水</v>
      </c>
      <c r="DO529" t="str">
        <f t="shared" si="467"/>
        <v>火</v>
      </c>
      <c r="DP529" t="str">
        <f t="shared" si="468"/>
        <v>火</v>
      </c>
      <c r="DQ529" t="str">
        <f t="shared" si="469"/>
        <v>暗</v>
      </c>
      <c r="DR529" t="str">
        <f t="shared" si="470"/>
        <v>木</v>
      </c>
      <c r="DS529" s="28" t="s">
        <v>147</v>
      </c>
      <c r="DT529" s="28" t="s">
        <v>147</v>
      </c>
      <c r="DU529" s="28" t="s">
        <v>145</v>
      </c>
      <c r="DV529" s="28" t="s">
        <v>160</v>
      </c>
      <c r="DW529" s="28" t="s">
        <v>177</v>
      </c>
      <c r="DX529" s="28" t="s">
        <v>160</v>
      </c>
      <c r="DY529">
        <f t="shared" si="439"/>
        <v>1</v>
      </c>
      <c r="DZ529">
        <f t="shared" si="439"/>
        <v>1</v>
      </c>
      <c r="EA529">
        <f t="shared" si="439"/>
        <v>1</v>
      </c>
      <c r="EB529">
        <f t="shared" si="438"/>
        <v>2</v>
      </c>
      <c r="EC529">
        <f t="shared" si="438"/>
        <v>2</v>
      </c>
      <c r="ED529">
        <f t="shared" si="438"/>
        <v>2</v>
      </c>
      <c r="EE529">
        <v>1206034</v>
      </c>
      <c r="EF529" t="s">
        <v>238</v>
      </c>
      <c r="EG529">
        <v>1</v>
      </c>
      <c r="EV529" t="str">
        <f t="shared" si="471"/>
        <v>火维京</v>
      </c>
      <c r="EW529" t="str">
        <f t="shared" si="472"/>
        <v>水刀客</v>
      </c>
      <c r="EX529" t="str">
        <f t="shared" si="473"/>
        <v>火骑兵</v>
      </c>
      <c r="EY529" t="str">
        <f t="shared" si="474"/>
        <v>火海盗</v>
      </c>
      <c r="EZ529" t="str">
        <f t="shared" si="475"/>
        <v>暗猎人</v>
      </c>
      <c r="FA529" t="str">
        <f t="shared" si="476"/>
        <v>木女巫</v>
      </c>
      <c r="FB529">
        <v>7</v>
      </c>
      <c r="FC529">
        <v>1</v>
      </c>
      <c r="FD529">
        <v>6</v>
      </c>
      <c r="FE529">
        <v>8</v>
      </c>
      <c r="FF529">
        <v>19</v>
      </c>
      <c r="FG529">
        <v>12</v>
      </c>
      <c r="FH529">
        <f t="shared" ca="1" si="477"/>
        <v>9</v>
      </c>
      <c r="FI529">
        <f t="shared" ca="1" si="477"/>
        <v>18</v>
      </c>
      <c r="FJ529">
        <f t="shared" ca="1" si="477"/>
        <v>10</v>
      </c>
      <c r="FK529">
        <f t="shared" ca="1" si="478"/>
        <v>6</v>
      </c>
      <c r="FL529">
        <f t="shared" ca="1" si="478"/>
        <v>4</v>
      </c>
      <c r="FM529">
        <f t="shared" ca="1" si="478"/>
        <v>3</v>
      </c>
      <c r="FN529">
        <f t="shared" ca="1" si="479"/>
        <v>9</v>
      </c>
      <c r="FO529">
        <f t="shared" ca="1" si="480"/>
        <v>18</v>
      </c>
      <c r="FP529">
        <f t="shared" ca="1" si="481"/>
        <v>13</v>
      </c>
      <c r="FQ529">
        <f t="shared" ca="1" si="482"/>
        <v>6</v>
      </c>
      <c r="FR529">
        <f t="shared" ca="1" si="483"/>
        <v>4</v>
      </c>
      <c r="FS529">
        <f t="shared" ca="1" si="484"/>
        <v>5</v>
      </c>
    </row>
    <row r="530" spans="1:175" ht="14.25" x14ac:dyDescent="0.15">
      <c r="A530" s="20">
        <v>2000227</v>
      </c>
      <c r="B530" s="6" t="str">
        <f t="shared" si="443"/>
        <v>2</v>
      </c>
      <c r="C530" s="7">
        <v>1002</v>
      </c>
      <c r="D530" s="1" t="str">
        <f t="shared" si="444"/>
        <v>5600134,5202135,5202132,5401131,5401133,5500131</v>
      </c>
      <c r="E530" t="str">
        <f t="shared" si="445"/>
        <v>13,13,13,13,13,13</v>
      </c>
      <c r="F530" t="str">
        <f t="shared" si="446"/>
        <v>1304,1289,1289,1289,1289,1289</v>
      </c>
      <c r="G530">
        <f t="shared" si="447"/>
        <v>23504514</v>
      </c>
      <c r="H530" s="6">
        <f>Sheet1!B530</f>
        <v>30</v>
      </c>
      <c r="I530" s="6">
        <f>Sheet1!C530</f>
        <v>0</v>
      </c>
      <c r="J530" s="6">
        <f>Sheet1!D530</f>
        <v>0</v>
      </c>
      <c r="K530" s="6">
        <f>Sheet1!E530</f>
        <v>0</v>
      </c>
      <c r="L530" s="6">
        <f>Sheet1!F530</f>
        <v>200</v>
      </c>
      <c r="P530">
        <f t="shared" si="448"/>
        <v>23504514</v>
      </c>
      <c r="Q530" s="19">
        <v>23504514.219999999</v>
      </c>
      <c r="R530" s="6" t="str">
        <f t="shared" si="449"/>
        <v>5600134,5202135,5202132,5401131,5401133,5500131</v>
      </c>
      <c r="S530" s="6" t="str">
        <f t="shared" si="450"/>
        <v>13,13,13,13,13,13</v>
      </c>
      <c r="T530" s="6" t="str">
        <f t="shared" si="451"/>
        <v>1304,1289,1289,1289,1289,1289</v>
      </c>
      <c r="U530">
        <v>5600134</v>
      </c>
      <c r="V530">
        <v>5202135</v>
      </c>
      <c r="W530">
        <v>5202132</v>
      </c>
      <c r="X530">
        <v>5401131</v>
      </c>
      <c r="Y530">
        <v>5401133</v>
      </c>
      <c r="Z530">
        <v>5500131</v>
      </c>
      <c r="AA530">
        <v>13</v>
      </c>
      <c r="AB530">
        <v>13</v>
      </c>
      <c r="AC530">
        <v>13</v>
      </c>
      <c r="AD530">
        <v>13</v>
      </c>
      <c r="AE530">
        <v>13</v>
      </c>
      <c r="AF530">
        <v>13</v>
      </c>
      <c r="AG530" s="12">
        <f t="shared" si="452"/>
        <v>1304</v>
      </c>
      <c r="AH530" s="12">
        <f t="shared" si="453"/>
        <v>1289</v>
      </c>
      <c r="AI530" s="12">
        <f t="shared" si="454"/>
        <v>1289</v>
      </c>
      <c r="AJ530" s="12">
        <f t="shared" si="455"/>
        <v>1289</v>
      </c>
      <c r="AK530" s="12">
        <f t="shared" si="456"/>
        <v>1289</v>
      </c>
      <c r="AL530" s="12">
        <f t="shared" si="457"/>
        <v>1289</v>
      </c>
      <c r="AM530" s="6">
        <f t="shared" si="442"/>
        <v>3995767.4174000002</v>
      </c>
      <c r="AN530" s="6">
        <f t="shared" si="441"/>
        <v>3901749.3605200001</v>
      </c>
      <c r="AO530" s="6">
        <f t="shared" si="441"/>
        <v>3901749.3605200001</v>
      </c>
      <c r="AP530" s="6">
        <f t="shared" si="441"/>
        <v>3901749.3605200001</v>
      </c>
      <c r="AQ530" s="6">
        <f t="shared" si="441"/>
        <v>3901749.3605200001</v>
      </c>
      <c r="AR530" s="6">
        <f t="shared" si="441"/>
        <v>3901749.3605200001</v>
      </c>
      <c r="CH530">
        <f t="shared" si="458"/>
        <v>2</v>
      </c>
      <c r="CI530" s="23" t="b">
        <f t="shared" si="485"/>
        <v>1</v>
      </c>
      <c r="CJ530" s="23" t="b">
        <f t="shared" si="485"/>
        <v>1</v>
      </c>
      <c r="CK530" s="23" t="b">
        <f t="shared" si="485"/>
        <v>1</v>
      </c>
      <c r="CL530" s="23" t="b">
        <f t="shared" si="485"/>
        <v>1</v>
      </c>
      <c r="CM530" s="23" t="b">
        <f t="shared" si="485"/>
        <v>1</v>
      </c>
      <c r="CN530" s="23" t="b">
        <f t="shared" si="485"/>
        <v>1</v>
      </c>
      <c r="CO530" t="str">
        <f t="shared" si="459"/>
        <v>5600134</v>
      </c>
      <c r="CP530" t="str">
        <f t="shared" si="460"/>
        <v>5202135</v>
      </c>
      <c r="CQ530" t="str">
        <f t="shared" si="461"/>
        <v>5202132</v>
      </c>
      <c r="CR530" t="str">
        <f t="shared" si="462"/>
        <v>5401131</v>
      </c>
      <c r="CS530" t="str">
        <f t="shared" si="463"/>
        <v>5401133</v>
      </c>
      <c r="CT530" t="str">
        <f t="shared" si="464"/>
        <v>5500131</v>
      </c>
      <c r="CU530">
        <v>13</v>
      </c>
      <c r="CV530">
        <v>13</v>
      </c>
      <c r="CW530">
        <v>13</v>
      </c>
      <c r="CX530">
        <v>13</v>
      </c>
      <c r="CY530">
        <v>13</v>
      </c>
      <c r="CZ530">
        <v>13</v>
      </c>
      <c r="DA530" s="12">
        <v>5</v>
      </c>
      <c r="DB530" s="17">
        <v>5</v>
      </c>
      <c r="DC530">
        <v>5</v>
      </c>
      <c r="DD530">
        <v>5</v>
      </c>
      <c r="DE530">
        <v>5</v>
      </c>
      <c r="DF530">
        <v>5</v>
      </c>
      <c r="DG530" s="28" t="s">
        <v>178</v>
      </c>
      <c r="DH530" s="28" t="s">
        <v>174</v>
      </c>
      <c r="DI530" s="28" t="s">
        <v>186</v>
      </c>
      <c r="DJ530" s="28" t="s">
        <v>144</v>
      </c>
      <c r="DK530" s="28" t="s">
        <v>194</v>
      </c>
      <c r="DL530" s="28" t="s">
        <v>183</v>
      </c>
      <c r="DM530" t="str">
        <f t="shared" si="465"/>
        <v>光</v>
      </c>
      <c r="DN530" t="str">
        <f t="shared" si="466"/>
        <v>暗</v>
      </c>
      <c r="DO530" t="str">
        <f t="shared" si="467"/>
        <v>火</v>
      </c>
      <c r="DP530" t="str">
        <f t="shared" si="468"/>
        <v>水</v>
      </c>
      <c r="DQ530" t="str">
        <f t="shared" si="469"/>
        <v>木</v>
      </c>
      <c r="DR530" t="str">
        <f t="shared" si="470"/>
        <v>水</v>
      </c>
      <c r="DS530" s="28" t="s">
        <v>147</v>
      </c>
      <c r="DT530" s="28" t="s">
        <v>152</v>
      </c>
      <c r="DU530" s="28" t="s">
        <v>155</v>
      </c>
      <c r="DV530" s="28" t="s">
        <v>160</v>
      </c>
      <c r="DW530" s="28" t="s">
        <v>165</v>
      </c>
      <c r="DX530" s="28" t="s">
        <v>160</v>
      </c>
      <c r="DY530">
        <f t="shared" si="439"/>
        <v>1</v>
      </c>
      <c r="DZ530">
        <f t="shared" si="439"/>
        <v>1</v>
      </c>
      <c r="EA530">
        <f t="shared" si="439"/>
        <v>1</v>
      </c>
      <c r="EB530">
        <f t="shared" si="438"/>
        <v>2</v>
      </c>
      <c r="EC530">
        <f t="shared" si="438"/>
        <v>2</v>
      </c>
      <c r="ED530">
        <f t="shared" si="438"/>
        <v>2</v>
      </c>
      <c r="EE530">
        <v>1406034</v>
      </c>
      <c r="EF530" t="s">
        <v>239</v>
      </c>
      <c r="EG530">
        <v>2</v>
      </c>
      <c r="EV530" t="str">
        <f t="shared" si="471"/>
        <v>光熊猫</v>
      </c>
      <c r="EW530" t="str">
        <f t="shared" si="472"/>
        <v>暗维京</v>
      </c>
      <c r="EX530" t="str">
        <f t="shared" si="473"/>
        <v>火维京</v>
      </c>
      <c r="EY530" t="str">
        <f t="shared" si="474"/>
        <v>水魔法师</v>
      </c>
      <c r="EZ530" t="str">
        <f t="shared" si="475"/>
        <v>木魔法师</v>
      </c>
      <c r="FA530" t="str">
        <f t="shared" si="476"/>
        <v>水海盗</v>
      </c>
      <c r="FB530">
        <v>15</v>
      </c>
      <c r="FC530">
        <v>16</v>
      </c>
      <c r="FD530">
        <v>7</v>
      </c>
      <c r="FE530">
        <v>1</v>
      </c>
      <c r="FF530">
        <v>11</v>
      </c>
      <c r="FG530">
        <v>3</v>
      </c>
      <c r="FH530">
        <f t="shared" ca="1" si="477"/>
        <v>9</v>
      </c>
      <c r="FI530">
        <f t="shared" ca="1" si="477"/>
        <v>9</v>
      </c>
      <c r="FJ530">
        <f t="shared" ca="1" si="477"/>
        <v>4</v>
      </c>
      <c r="FK530">
        <f t="shared" ca="1" si="478"/>
        <v>12</v>
      </c>
      <c r="FL530">
        <f t="shared" ca="1" si="478"/>
        <v>2</v>
      </c>
      <c r="FM530">
        <f t="shared" ca="1" si="478"/>
        <v>3</v>
      </c>
      <c r="FN530">
        <f t="shared" ca="1" si="479"/>
        <v>9</v>
      </c>
      <c r="FO530">
        <f t="shared" ca="1" si="480"/>
        <v>4</v>
      </c>
      <c r="FP530">
        <f t="shared" ca="1" si="481"/>
        <v>6</v>
      </c>
      <c r="FQ530">
        <f t="shared" ca="1" si="482"/>
        <v>12</v>
      </c>
      <c r="FR530">
        <f t="shared" ca="1" si="483"/>
        <v>2</v>
      </c>
      <c r="FS530">
        <f t="shared" ca="1" si="484"/>
        <v>9</v>
      </c>
    </row>
    <row r="531" spans="1:175" ht="16.5" x14ac:dyDescent="0.15">
      <c r="A531" s="20">
        <v>2000228</v>
      </c>
      <c r="B531" s="6" t="str">
        <f t="shared" si="443"/>
        <v>2</v>
      </c>
      <c r="C531" s="7">
        <v>1002</v>
      </c>
      <c r="D531" s="1" t="str">
        <f t="shared" si="444"/>
        <v>5301132,5300135,5302134,5601132,5502132,5601131</v>
      </c>
      <c r="E531" t="str">
        <f t="shared" si="445"/>
        <v>13,13,13,13,13,13</v>
      </c>
      <c r="F531" t="str">
        <f t="shared" si="446"/>
        <v>1309,1294,1294,1294,1294,1294</v>
      </c>
      <c r="G531">
        <f t="shared" si="447"/>
        <v>23684297</v>
      </c>
      <c r="H531" s="6">
        <f>Sheet1!B531</f>
        <v>1</v>
      </c>
      <c r="I531" s="6">
        <f>Sheet1!C531</f>
        <v>0</v>
      </c>
      <c r="J531" s="6">
        <f>Sheet1!D531</f>
        <v>0</v>
      </c>
      <c r="K531" s="6">
        <f>Sheet1!E531</f>
        <v>0</v>
      </c>
      <c r="L531" s="6">
        <f>Sheet1!F531</f>
        <v>65000</v>
      </c>
      <c r="P531">
        <f t="shared" si="448"/>
        <v>23684297</v>
      </c>
      <c r="Q531" s="19">
        <v>23684297.460000001</v>
      </c>
      <c r="R531" s="6" t="str">
        <f t="shared" si="449"/>
        <v>5301132,5300135,5302134,5601132,5502132,5601131</v>
      </c>
      <c r="S531" s="6" t="str">
        <f t="shared" si="450"/>
        <v>13,13,13,13,13,13</v>
      </c>
      <c r="T531" s="6" t="str">
        <f t="shared" si="451"/>
        <v>1309,1294,1294,1294,1294,1294</v>
      </c>
      <c r="U531">
        <v>5301132</v>
      </c>
      <c r="V531">
        <v>5300135</v>
      </c>
      <c r="W531">
        <v>5302134</v>
      </c>
      <c r="X531">
        <v>5601132</v>
      </c>
      <c r="Y531">
        <v>5502132</v>
      </c>
      <c r="Z531">
        <v>5601131</v>
      </c>
      <c r="AA531">
        <v>13</v>
      </c>
      <c r="AB531">
        <v>13</v>
      </c>
      <c r="AC531">
        <v>13</v>
      </c>
      <c r="AD531">
        <v>13</v>
      </c>
      <c r="AE531">
        <v>13</v>
      </c>
      <c r="AF531">
        <v>13</v>
      </c>
      <c r="AG531" s="12">
        <f t="shared" si="452"/>
        <v>1309</v>
      </c>
      <c r="AH531" s="12">
        <f t="shared" si="453"/>
        <v>1294</v>
      </c>
      <c r="AI531" s="12">
        <f t="shared" si="454"/>
        <v>1294</v>
      </c>
      <c r="AJ531" s="12">
        <f t="shared" si="455"/>
        <v>1294</v>
      </c>
      <c r="AK531" s="12">
        <f t="shared" si="456"/>
        <v>1294</v>
      </c>
      <c r="AL531" s="12">
        <f t="shared" si="457"/>
        <v>1294</v>
      </c>
      <c r="AM531" s="6">
        <f t="shared" si="442"/>
        <v>4026330.5682000006</v>
      </c>
      <c r="AN531" s="6">
        <f t="shared" si="441"/>
        <v>3931593.3783600004</v>
      </c>
      <c r="AO531" s="6">
        <f t="shared" si="441"/>
        <v>3931593.3783600004</v>
      </c>
      <c r="AP531" s="6">
        <f t="shared" si="441"/>
        <v>3931593.3783600004</v>
      </c>
      <c r="AQ531" s="6">
        <f t="shared" si="441"/>
        <v>3931593.3783600004</v>
      </c>
      <c r="AR531" s="6">
        <f t="shared" si="441"/>
        <v>3931593.3783600004</v>
      </c>
      <c r="CH531">
        <f t="shared" si="458"/>
        <v>3</v>
      </c>
      <c r="CI531" s="23" t="b">
        <f t="shared" si="485"/>
        <v>1</v>
      </c>
      <c r="CJ531" s="23" t="b">
        <f t="shared" si="485"/>
        <v>1</v>
      </c>
      <c r="CK531" s="23" t="b">
        <f t="shared" si="485"/>
        <v>1</v>
      </c>
      <c r="CL531" s="23" t="b">
        <f t="shared" si="485"/>
        <v>1</v>
      </c>
      <c r="CM531" s="23" t="b">
        <f t="shared" si="485"/>
        <v>1</v>
      </c>
      <c r="CN531" s="23" t="b">
        <f t="shared" si="485"/>
        <v>1</v>
      </c>
      <c r="CO531" t="str">
        <f t="shared" si="459"/>
        <v>5301132</v>
      </c>
      <c r="CP531" t="str">
        <f t="shared" si="460"/>
        <v>5300135</v>
      </c>
      <c r="CQ531" t="str">
        <f t="shared" si="461"/>
        <v>5302134</v>
      </c>
      <c r="CR531" t="str">
        <f t="shared" si="462"/>
        <v>5601132</v>
      </c>
      <c r="CS531" t="str">
        <f t="shared" si="463"/>
        <v>5502132</v>
      </c>
      <c r="CT531" t="str">
        <f t="shared" si="464"/>
        <v>5601131</v>
      </c>
      <c r="CU531">
        <v>13</v>
      </c>
      <c r="CV531">
        <v>13</v>
      </c>
      <c r="CW531">
        <v>13</v>
      </c>
      <c r="CX531">
        <v>13</v>
      </c>
      <c r="CY531">
        <v>13</v>
      </c>
      <c r="CZ531">
        <v>13</v>
      </c>
      <c r="DA531" s="12">
        <v>5</v>
      </c>
      <c r="DB531" s="17">
        <v>5</v>
      </c>
      <c r="DC531">
        <v>5</v>
      </c>
      <c r="DD531">
        <v>5</v>
      </c>
      <c r="DE531">
        <v>5</v>
      </c>
      <c r="DF531">
        <v>5</v>
      </c>
      <c r="DG531" s="29" t="s">
        <v>187</v>
      </c>
      <c r="DH531" s="29" t="s">
        <v>172</v>
      </c>
      <c r="DI531" s="29" t="s">
        <v>198</v>
      </c>
      <c r="DJ531" s="29" t="s">
        <v>140</v>
      </c>
      <c r="DK531" s="29" t="s">
        <v>190</v>
      </c>
      <c r="DL531" s="29" t="s">
        <v>184</v>
      </c>
      <c r="DM531" t="str">
        <f t="shared" si="465"/>
        <v>火</v>
      </c>
      <c r="DN531" t="str">
        <f t="shared" si="466"/>
        <v>暗</v>
      </c>
      <c r="DO531" t="str">
        <f t="shared" si="467"/>
        <v>光</v>
      </c>
      <c r="DP531" t="str">
        <f t="shared" si="468"/>
        <v>火</v>
      </c>
      <c r="DQ531" t="str">
        <f t="shared" si="469"/>
        <v>火</v>
      </c>
      <c r="DR531" t="str">
        <f t="shared" si="470"/>
        <v>水</v>
      </c>
      <c r="DS531" s="29" t="s">
        <v>152</v>
      </c>
      <c r="DT531" s="29" t="s">
        <v>155</v>
      </c>
      <c r="DU531" s="29" t="s">
        <v>152</v>
      </c>
      <c r="DV531" s="29" t="s">
        <v>160</v>
      </c>
      <c r="DW531" s="29" t="s">
        <v>165</v>
      </c>
      <c r="DX531" s="29" t="s">
        <v>160</v>
      </c>
      <c r="DY531">
        <f t="shared" si="439"/>
        <v>1</v>
      </c>
      <c r="DZ531">
        <f t="shared" si="439"/>
        <v>1</v>
      </c>
      <c r="EA531">
        <f t="shared" si="439"/>
        <v>1</v>
      </c>
      <c r="EB531">
        <f t="shared" si="438"/>
        <v>2</v>
      </c>
      <c r="EC531">
        <f t="shared" si="438"/>
        <v>2</v>
      </c>
      <c r="ED531">
        <f t="shared" si="438"/>
        <v>2</v>
      </c>
      <c r="EE531">
        <v>1204034</v>
      </c>
      <c r="EF531" t="s">
        <v>240</v>
      </c>
      <c r="EG531">
        <v>1</v>
      </c>
      <c r="EV531" t="str">
        <f t="shared" si="471"/>
        <v>火剑士</v>
      </c>
      <c r="EW531" t="str">
        <f t="shared" si="472"/>
        <v>暗武士</v>
      </c>
      <c r="EX531" t="str">
        <f t="shared" si="473"/>
        <v>光盗贼</v>
      </c>
      <c r="EY531" t="str">
        <f t="shared" si="474"/>
        <v>火修女</v>
      </c>
      <c r="EZ531" t="str">
        <f t="shared" si="475"/>
        <v>火火枪手</v>
      </c>
      <c r="FA531" t="str">
        <f t="shared" si="476"/>
        <v>水修女</v>
      </c>
      <c r="FB531">
        <v>8</v>
      </c>
      <c r="FC531">
        <v>17</v>
      </c>
      <c r="FD531">
        <v>14</v>
      </c>
      <c r="FE531">
        <v>10</v>
      </c>
      <c r="FF531">
        <v>9</v>
      </c>
      <c r="FG531">
        <v>5</v>
      </c>
      <c r="FH531">
        <f t="shared" ca="1" si="477"/>
        <v>16</v>
      </c>
      <c r="FI531">
        <f t="shared" ca="1" si="477"/>
        <v>15</v>
      </c>
      <c r="FJ531">
        <f t="shared" ca="1" si="477"/>
        <v>7</v>
      </c>
      <c r="FK531">
        <f t="shared" ca="1" si="478"/>
        <v>5</v>
      </c>
      <c r="FL531">
        <f t="shared" ca="1" si="478"/>
        <v>19</v>
      </c>
      <c r="FM531">
        <f t="shared" ca="1" si="478"/>
        <v>6</v>
      </c>
      <c r="FN531">
        <f t="shared" ca="1" si="479"/>
        <v>16</v>
      </c>
      <c r="FO531">
        <f t="shared" ca="1" si="480"/>
        <v>15</v>
      </c>
      <c r="FP531">
        <f t="shared" ca="1" si="481"/>
        <v>13</v>
      </c>
      <c r="FQ531">
        <f t="shared" ca="1" si="482"/>
        <v>5</v>
      </c>
      <c r="FR531">
        <f t="shared" ca="1" si="483"/>
        <v>19</v>
      </c>
      <c r="FS531">
        <f t="shared" ca="1" si="484"/>
        <v>6</v>
      </c>
    </row>
    <row r="532" spans="1:175" ht="14.25" x14ac:dyDescent="0.15">
      <c r="A532" s="20">
        <v>2000229</v>
      </c>
      <c r="B532" s="6" t="str">
        <f t="shared" si="443"/>
        <v>2</v>
      </c>
      <c r="C532" s="7">
        <v>1002</v>
      </c>
      <c r="D532" s="1" t="str">
        <f t="shared" si="444"/>
        <v>5201132,5300135,5302134,5601133,5402131,5502133</v>
      </c>
      <c r="E532" t="str">
        <f t="shared" si="445"/>
        <v>13,13,13,13,13,13</v>
      </c>
      <c r="F532" t="str">
        <f t="shared" si="446"/>
        <v>1314,1298,1298,1298,1298,1298</v>
      </c>
      <c r="G532">
        <f t="shared" si="447"/>
        <v>23864957</v>
      </c>
      <c r="H532" s="6">
        <f>Sheet1!B532</f>
        <v>31</v>
      </c>
      <c r="I532" s="6">
        <f>Sheet1!C532</f>
        <v>0</v>
      </c>
      <c r="J532" s="6">
        <f>Sheet1!D532</f>
        <v>0</v>
      </c>
      <c r="K532" s="6">
        <f>Sheet1!E532</f>
        <v>0</v>
      </c>
      <c r="L532" s="6">
        <f>Sheet1!F532</f>
        <v>200</v>
      </c>
      <c r="P532">
        <f t="shared" si="448"/>
        <v>23864957</v>
      </c>
      <c r="Q532" s="19">
        <v>23864957.93</v>
      </c>
      <c r="R532" s="6" t="str">
        <f t="shared" si="449"/>
        <v>5201132,5300135,5302134,5601133,5402131,5502133</v>
      </c>
      <c r="S532" s="6" t="str">
        <f t="shared" si="450"/>
        <v>13,13,13,13,13,13</v>
      </c>
      <c r="T532" s="6" t="str">
        <f t="shared" si="451"/>
        <v>1314,1298,1298,1298,1298,1298</v>
      </c>
      <c r="U532">
        <v>5201132</v>
      </c>
      <c r="V532">
        <v>5300135</v>
      </c>
      <c r="W532">
        <v>5302134</v>
      </c>
      <c r="X532">
        <v>5601133</v>
      </c>
      <c r="Y532">
        <v>5402131</v>
      </c>
      <c r="Z532">
        <v>5502133</v>
      </c>
      <c r="AA532">
        <v>13</v>
      </c>
      <c r="AB532">
        <v>13</v>
      </c>
      <c r="AC532">
        <v>13</v>
      </c>
      <c r="AD532">
        <v>13</v>
      </c>
      <c r="AE532">
        <v>13</v>
      </c>
      <c r="AF532">
        <v>13</v>
      </c>
      <c r="AG532" s="12">
        <f t="shared" si="452"/>
        <v>1314</v>
      </c>
      <c r="AH532" s="12">
        <f t="shared" si="453"/>
        <v>1298</v>
      </c>
      <c r="AI532" s="12">
        <f t="shared" si="454"/>
        <v>1298</v>
      </c>
      <c r="AJ532" s="12">
        <f t="shared" si="455"/>
        <v>1298</v>
      </c>
      <c r="AK532" s="12">
        <f t="shared" si="456"/>
        <v>1298</v>
      </c>
      <c r="AL532" s="12">
        <f t="shared" si="457"/>
        <v>1298</v>
      </c>
      <c r="AM532" s="6">
        <f t="shared" si="442"/>
        <v>4057042.8481000001</v>
      </c>
      <c r="AN532" s="6">
        <f t="shared" si="441"/>
        <v>3961583.0163799999</v>
      </c>
      <c r="AO532" s="6">
        <f t="shared" si="441"/>
        <v>3961583.0163799999</v>
      </c>
      <c r="AP532" s="6">
        <f t="shared" si="441"/>
        <v>3961583.0163799999</v>
      </c>
      <c r="AQ532" s="6">
        <f t="shared" si="441"/>
        <v>3961583.0163799999</v>
      </c>
      <c r="AR532" s="6">
        <f t="shared" si="441"/>
        <v>3961583.0163799999</v>
      </c>
      <c r="CH532">
        <f t="shared" si="458"/>
        <v>4</v>
      </c>
      <c r="CI532" s="23" t="b">
        <f t="shared" si="485"/>
        <v>1</v>
      </c>
      <c r="CJ532" s="23" t="b">
        <f t="shared" si="485"/>
        <v>1</v>
      </c>
      <c r="CK532" s="23" t="b">
        <f t="shared" si="485"/>
        <v>1</v>
      </c>
      <c r="CL532" s="23" t="b">
        <f t="shared" si="485"/>
        <v>1</v>
      </c>
      <c r="CM532" s="23" t="b">
        <f t="shared" si="485"/>
        <v>1</v>
      </c>
      <c r="CN532" s="23" t="b">
        <f t="shared" si="485"/>
        <v>1</v>
      </c>
      <c r="CO532" t="str">
        <f t="shared" si="459"/>
        <v>5201132</v>
      </c>
      <c r="CP532" t="str">
        <f t="shared" si="460"/>
        <v>5300135</v>
      </c>
      <c r="CQ532" t="str">
        <f t="shared" si="461"/>
        <v>5302134</v>
      </c>
      <c r="CR532" t="str">
        <f t="shared" si="462"/>
        <v>5601133</v>
      </c>
      <c r="CS532" t="str">
        <f t="shared" si="463"/>
        <v>5402131</v>
      </c>
      <c r="CT532" t="str">
        <f t="shared" si="464"/>
        <v>5502133</v>
      </c>
      <c r="CU532">
        <v>13</v>
      </c>
      <c r="CV532">
        <v>13</v>
      </c>
      <c r="CW532">
        <v>13</v>
      </c>
      <c r="CX532">
        <v>13</v>
      </c>
      <c r="CY532">
        <v>13</v>
      </c>
      <c r="CZ532">
        <v>13</v>
      </c>
      <c r="DA532" s="12">
        <v>5</v>
      </c>
      <c r="DB532" s="17">
        <v>5</v>
      </c>
      <c r="DC532">
        <v>5</v>
      </c>
      <c r="DD532">
        <v>5</v>
      </c>
      <c r="DE532">
        <v>5</v>
      </c>
      <c r="DF532">
        <v>5</v>
      </c>
      <c r="DG532" s="28" t="s">
        <v>134</v>
      </c>
      <c r="DH532" s="28" t="s">
        <v>172</v>
      </c>
      <c r="DI532" s="28" t="s">
        <v>198</v>
      </c>
      <c r="DJ532" s="28" t="s">
        <v>175</v>
      </c>
      <c r="DK532" s="28" t="s">
        <v>182</v>
      </c>
      <c r="DL532" s="28" t="s">
        <v>196</v>
      </c>
      <c r="DM532" t="str">
        <f t="shared" si="465"/>
        <v>火</v>
      </c>
      <c r="DN532" t="str">
        <f t="shared" si="466"/>
        <v>暗</v>
      </c>
      <c r="DO532" t="str">
        <f t="shared" si="467"/>
        <v>光</v>
      </c>
      <c r="DP532" t="str">
        <f t="shared" si="468"/>
        <v>木</v>
      </c>
      <c r="DQ532" t="str">
        <f t="shared" si="469"/>
        <v>水</v>
      </c>
      <c r="DR532" t="str">
        <f t="shared" si="470"/>
        <v>木</v>
      </c>
      <c r="DS532" s="28" t="s">
        <v>137</v>
      </c>
      <c r="DT532" s="28" t="s">
        <v>147</v>
      </c>
      <c r="DU532" s="28" t="s">
        <v>147</v>
      </c>
      <c r="DV532" s="28" t="s">
        <v>164</v>
      </c>
      <c r="DW532" s="28" t="s">
        <v>163</v>
      </c>
      <c r="DX532" s="28" t="s">
        <v>164</v>
      </c>
      <c r="DY532">
        <f t="shared" si="439"/>
        <v>1</v>
      </c>
      <c r="DZ532">
        <f t="shared" si="439"/>
        <v>1</v>
      </c>
      <c r="EA532">
        <f t="shared" si="439"/>
        <v>1</v>
      </c>
      <c r="EB532">
        <f t="shared" si="438"/>
        <v>2</v>
      </c>
      <c r="EC532">
        <f t="shared" si="438"/>
        <v>2</v>
      </c>
      <c r="ED532">
        <f t="shared" si="438"/>
        <v>2</v>
      </c>
      <c r="EE532">
        <v>1404034</v>
      </c>
      <c r="EF532" t="s">
        <v>241</v>
      </c>
      <c r="EG532">
        <v>2</v>
      </c>
      <c r="EV532" t="str">
        <f t="shared" si="471"/>
        <v>火骑兵</v>
      </c>
      <c r="EW532" t="str">
        <f t="shared" si="472"/>
        <v>暗武士</v>
      </c>
      <c r="EX532" t="str">
        <f t="shared" si="473"/>
        <v>光盗贼</v>
      </c>
      <c r="EY532" t="str">
        <f t="shared" si="474"/>
        <v>木修女</v>
      </c>
      <c r="EZ532" t="str">
        <f t="shared" si="475"/>
        <v>水女巫</v>
      </c>
      <c r="FA532" t="str">
        <f t="shared" si="476"/>
        <v>木火枪手</v>
      </c>
      <c r="FB532">
        <v>6</v>
      </c>
      <c r="FC532">
        <v>17</v>
      </c>
      <c r="FD532">
        <v>14</v>
      </c>
      <c r="FE532">
        <v>15</v>
      </c>
      <c r="FF532">
        <v>2</v>
      </c>
      <c r="FG532">
        <v>14</v>
      </c>
      <c r="FH532">
        <f t="shared" ca="1" si="477"/>
        <v>8</v>
      </c>
      <c r="FI532">
        <f t="shared" ca="1" si="477"/>
        <v>17</v>
      </c>
      <c r="FJ532">
        <f t="shared" ca="1" si="477"/>
        <v>8</v>
      </c>
      <c r="FK532">
        <f t="shared" ca="1" si="478"/>
        <v>11</v>
      </c>
      <c r="FL532">
        <f t="shared" ca="1" si="478"/>
        <v>12</v>
      </c>
      <c r="FM532">
        <f t="shared" ca="1" si="478"/>
        <v>1</v>
      </c>
      <c r="FN532">
        <f t="shared" ca="1" si="479"/>
        <v>8</v>
      </c>
      <c r="FO532">
        <f t="shared" ca="1" si="480"/>
        <v>17</v>
      </c>
      <c r="FP532">
        <f t="shared" ca="1" si="481"/>
        <v>13</v>
      </c>
      <c r="FQ532">
        <f t="shared" ca="1" si="482"/>
        <v>11</v>
      </c>
      <c r="FR532">
        <f t="shared" ca="1" si="483"/>
        <v>12</v>
      </c>
      <c r="FS532">
        <f t="shared" ca="1" si="484"/>
        <v>4</v>
      </c>
    </row>
    <row r="533" spans="1:175" ht="14.25" x14ac:dyDescent="0.15">
      <c r="A533" s="20">
        <v>2000230</v>
      </c>
      <c r="B533" s="6" t="str">
        <f t="shared" si="443"/>
        <v>2</v>
      </c>
      <c r="C533" s="7">
        <v>1002</v>
      </c>
      <c r="D533" s="1" t="str">
        <f t="shared" si="444"/>
        <v>5200133,5201134,5202133,5401133,5400135,5402133</v>
      </c>
      <c r="E533" t="str">
        <f t="shared" si="445"/>
        <v>13,13,13,13,13,13</v>
      </c>
      <c r="F533" t="str">
        <f t="shared" si="446"/>
        <v>1319,1303,1303,1303,1303,1303</v>
      </c>
      <c r="G533">
        <f t="shared" si="447"/>
        <v>24046497</v>
      </c>
      <c r="H533" s="6">
        <f>Sheet1!B533</f>
        <v>43</v>
      </c>
      <c r="I533" s="6">
        <f>Sheet1!C533</f>
        <v>5</v>
      </c>
      <c r="J533" s="6">
        <f>Sheet1!D533</f>
        <v>0</v>
      </c>
      <c r="K533" s="6">
        <f>Sheet1!E533</f>
        <v>0</v>
      </c>
      <c r="L533" s="6">
        <f>Sheet1!F533</f>
        <v>10</v>
      </c>
      <c r="P533">
        <f t="shared" si="448"/>
        <v>24046497</v>
      </c>
      <c r="Q533" s="19">
        <v>24046497.620000001</v>
      </c>
      <c r="R533" s="6" t="str">
        <f t="shared" si="449"/>
        <v>5200133,5201134,5202133,5401133,5400135,5402133</v>
      </c>
      <c r="S533" s="6" t="str">
        <f t="shared" si="450"/>
        <v>13,13,13,13,13,13</v>
      </c>
      <c r="T533" s="6" t="str">
        <f t="shared" si="451"/>
        <v>1319,1303,1303,1303,1303,1303</v>
      </c>
      <c r="U533">
        <v>5200133</v>
      </c>
      <c r="V533">
        <v>5201134</v>
      </c>
      <c r="W533">
        <v>5202133</v>
      </c>
      <c r="X533">
        <v>5401133</v>
      </c>
      <c r="Y533">
        <v>5400135</v>
      </c>
      <c r="Z533">
        <v>5402133</v>
      </c>
      <c r="AA533">
        <v>13</v>
      </c>
      <c r="AB533">
        <v>13</v>
      </c>
      <c r="AC533">
        <v>13</v>
      </c>
      <c r="AD533">
        <v>13</v>
      </c>
      <c r="AE533">
        <v>13</v>
      </c>
      <c r="AF533">
        <v>13</v>
      </c>
      <c r="AG533" s="12">
        <f t="shared" si="452"/>
        <v>1319</v>
      </c>
      <c r="AH533" s="12">
        <f t="shared" si="453"/>
        <v>1303</v>
      </c>
      <c r="AI533" s="12">
        <f t="shared" si="454"/>
        <v>1303</v>
      </c>
      <c r="AJ533" s="12">
        <f t="shared" si="455"/>
        <v>1303</v>
      </c>
      <c r="AK533" s="12">
        <f t="shared" si="456"/>
        <v>1303</v>
      </c>
      <c r="AL533" s="12">
        <f t="shared" si="457"/>
        <v>1303</v>
      </c>
      <c r="AM533" s="6">
        <f t="shared" si="442"/>
        <v>4087904.5954000005</v>
      </c>
      <c r="AN533" s="6">
        <f t="shared" si="441"/>
        <v>3991718.6049200003</v>
      </c>
      <c r="AO533" s="6">
        <f t="shared" si="441"/>
        <v>3991718.6049200003</v>
      </c>
      <c r="AP533" s="6">
        <f t="shared" si="441"/>
        <v>3991718.6049200003</v>
      </c>
      <c r="AQ533" s="6">
        <f t="shared" si="441"/>
        <v>3991718.6049200003</v>
      </c>
      <c r="AR533" s="6">
        <f t="shared" si="441"/>
        <v>3991718.6049200003</v>
      </c>
      <c r="CH533">
        <f t="shared" si="458"/>
        <v>0</v>
      </c>
      <c r="CI533" s="23" t="b">
        <f t="shared" si="485"/>
        <v>1</v>
      </c>
      <c r="CJ533" s="23" t="b">
        <f t="shared" si="485"/>
        <v>1</v>
      </c>
      <c r="CK533" s="23" t="b">
        <f t="shared" si="485"/>
        <v>1</v>
      </c>
      <c r="CL533" s="23" t="b">
        <f t="shared" si="485"/>
        <v>1</v>
      </c>
      <c r="CM533" s="23" t="b">
        <f t="shared" si="485"/>
        <v>1</v>
      </c>
      <c r="CN533" s="23" t="b">
        <f t="shared" si="485"/>
        <v>1</v>
      </c>
      <c r="CO533" t="str">
        <f t="shared" si="459"/>
        <v>5200133</v>
      </c>
      <c r="CP533" t="str">
        <f t="shared" si="460"/>
        <v>5201134</v>
      </c>
      <c r="CQ533" t="str">
        <f t="shared" si="461"/>
        <v>5202133</v>
      </c>
      <c r="CR533" t="str">
        <f t="shared" si="462"/>
        <v>5401133</v>
      </c>
      <c r="CS533" t="str">
        <f t="shared" si="463"/>
        <v>5400135</v>
      </c>
      <c r="CT533" t="str">
        <f t="shared" si="464"/>
        <v>5402133</v>
      </c>
      <c r="CU533">
        <v>13</v>
      </c>
      <c r="CV533">
        <v>13</v>
      </c>
      <c r="CW533">
        <v>13</v>
      </c>
      <c r="CX533">
        <v>13</v>
      </c>
      <c r="CY533">
        <v>13</v>
      </c>
      <c r="CZ533">
        <v>13</v>
      </c>
      <c r="DA533" s="12">
        <v>5</v>
      </c>
      <c r="DB533" s="17">
        <v>5</v>
      </c>
      <c r="DC533">
        <v>5</v>
      </c>
      <c r="DD533">
        <v>5</v>
      </c>
      <c r="DE533">
        <v>5</v>
      </c>
      <c r="DF533">
        <v>5</v>
      </c>
      <c r="DG533" s="28" t="s">
        <v>142</v>
      </c>
      <c r="DH533" s="28" t="s">
        <v>197</v>
      </c>
      <c r="DI533" s="28" t="s">
        <v>192</v>
      </c>
      <c r="DJ533" s="28" t="s">
        <v>194</v>
      </c>
      <c r="DK533" s="28" t="s">
        <v>200</v>
      </c>
      <c r="DL533" s="28" t="s">
        <v>146</v>
      </c>
      <c r="DM533" t="str">
        <f t="shared" si="465"/>
        <v>木</v>
      </c>
      <c r="DN533" t="str">
        <f t="shared" si="466"/>
        <v>光</v>
      </c>
      <c r="DO533" t="str">
        <f t="shared" si="467"/>
        <v>木</v>
      </c>
      <c r="DP533" t="str">
        <f t="shared" si="468"/>
        <v>木</v>
      </c>
      <c r="DQ533" t="str">
        <f t="shared" si="469"/>
        <v>暗</v>
      </c>
      <c r="DR533" t="str">
        <f t="shared" si="470"/>
        <v>木</v>
      </c>
      <c r="DS533" s="28" t="s">
        <v>147</v>
      </c>
      <c r="DT533" s="28" t="s">
        <v>147</v>
      </c>
      <c r="DU533" s="28" t="s">
        <v>147</v>
      </c>
      <c r="DV533" s="28" t="s">
        <v>170</v>
      </c>
      <c r="DW533" s="28" t="s">
        <v>160</v>
      </c>
      <c r="DX533" s="28" t="s">
        <v>170</v>
      </c>
      <c r="DY533">
        <f t="shared" si="439"/>
        <v>1</v>
      </c>
      <c r="DZ533">
        <f t="shared" si="439"/>
        <v>1</v>
      </c>
      <c r="EA533">
        <f t="shared" si="439"/>
        <v>1</v>
      </c>
      <c r="EB533">
        <f t="shared" si="438"/>
        <v>2</v>
      </c>
      <c r="EC533">
        <f t="shared" si="438"/>
        <v>2</v>
      </c>
      <c r="ED533">
        <f t="shared" si="438"/>
        <v>2</v>
      </c>
      <c r="EE533">
        <v>1503034</v>
      </c>
      <c r="EF533" t="s">
        <v>242</v>
      </c>
      <c r="EG533">
        <v>1</v>
      </c>
      <c r="EV533" t="str">
        <f t="shared" si="471"/>
        <v>木刀客</v>
      </c>
      <c r="EW533" t="str">
        <f t="shared" si="472"/>
        <v>光骑兵</v>
      </c>
      <c r="EX533" t="str">
        <f t="shared" si="473"/>
        <v>木维京</v>
      </c>
      <c r="EY533" t="str">
        <f t="shared" si="474"/>
        <v>木魔法师</v>
      </c>
      <c r="EZ533" t="str">
        <f t="shared" si="475"/>
        <v>暗巫师</v>
      </c>
      <c r="FA533" t="str">
        <f t="shared" si="476"/>
        <v>木女巫</v>
      </c>
      <c r="FB533">
        <v>9</v>
      </c>
      <c r="FC533">
        <v>13</v>
      </c>
      <c r="FD533">
        <v>11</v>
      </c>
      <c r="FE533">
        <v>11</v>
      </c>
      <c r="FF533">
        <v>18</v>
      </c>
      <c r="FG533">
        <v>12</v>
      </c>
      <c r="FH533">
        <f t="shared" ca="1" si="477"/>
        <v>6</v>
      </c>
      <c r="FI533">
        <f t="shared" ca="1" si="477"/>
        <v>15</v>
      </c>
      <c r="FJ533">
        <f t="shared" ca="1" si="477"/>
        <v>16</v>
      </c>
      <c r="FK533">
        <f t="shared" ca="1" si="478"/>
        <v>3</v>
      </c>
      <c r="FL533">
        <f t="shared" ca="1" si="478"/>
        <v>17</v>
      </c>
      <c r="FM533">
        <f t="shared" ca="1" si="478"/>
        <v>8</v>
      </c>
      <c r="FN533">
        <f t="shared" ca="1" si="479"/>
        <v>6</v>
      </c>
      <c r="FO533">
        <f t="shared" ca="1" si="480"/>
        <v>15</v>
      </c>
      <c r="FP533">
        <f t="shared" ca="1" si="481"/>
        <v>11</v>
      </c>
      <c r="FQ533">
        <f t="shared" ca="1" si="482"/>
        <v>3</v>
      </c>
      <c r="FR533">
        <f t="shared" ca="1" si="483"/>
        <v>17</v>
      </c>
      <c r="FS533">
        <f t="shared" ca="1" si="484"/>
        <v>15</v>
      </c>
    </row>
    <row r="534" spans="1:175" ht="14.25" x14ac:dyDescent="0.15">
      <c r="A534" s="20">
        <v>2000231</v>
      </c>
      <c r="B534" s="6" t="str">
        <f t="shared" si="443"/>
        <v>2</v>
      </c>
      <c r="C534" s="7">
        <v>1002</v>
      </c>
      <c r="D534" s="1" t="str">
        <f t="shared" si="444"/>
        <v>5202135,5201134,5600134,5601131,5502132,5401132</v>
      </c>
      <c r="E534" t="str">
        <f t="shared" si="445"/>
        <v>13,13,13,13,13,13</v>
      </c>
      <c r="F534" t="str">
        <f t="shared" si="446"/>
        <v>1324,1308,1308,1308,1308,1308</v>
      </c>
      <c r="G534">
        <f t="shared" si="447"/>
        <v>24228916</v>
      </c>
      <c r="H534" s="6">
        <f>Sheet1!B534</f>
        <v>1</v>
      </c>
      <c r="I534" s="6">
        <f>Sheet1!C534</f>
        <v>0</v>
      </c>
      <c r="J534" s="6">
        <f>Sheet1!D534</f>
        <v>0</v>
      </c>
      <c r="K534" s="6">
        <f>Sheet1!E534</f>
        <v>0</v>
      </c>
      <c r="L534" s="6">
        <f>Sheet1!F534</f>
        <v>65000</v>
      </c>
      <c r="P534">
        <f t="shared" si="448"/>
        <v>24228916</v>
      </c>
      <c r="Q534" s="19">
        <v>24228916.530000001</v>
      </c>
      <c r="R534" s="6" t="str">
        <f t="shared" si="449"/>
        <v>5202135,5201134,5600134,5601131,5502132,5401132</v>
      </c>
      <c r="S534" s="6" t="str">
        <f t="shared" si="450"/>
        <v>13,13,13,13,13,13</v>
      </c>
      <c r="T534" s="6" t="str">
        <f t="shared" si="451"/>
        <v>1324,1308,1308,1308,1308,1308</v>
      </c>
      <c r="U534">
        <v>5202135</v>
      </c>
      <c r="V534">
        <v>5201134</v>
      </c>
      <c r="W534">
        <v>5600134</v>
      </c>
      <c r="X534">
        <v>5601131</v>
      </c>
      <c r="Y534">
        <v>5502132</v>
      </c>
      <c r="Z534">
        <v>5401132</v>
      </c>
      <c r="AA534">
        <v>13</v>
      </c>
      <c r="AB534">
        <v>13</v>
      </c>
      <c r="AC534">
        <v>13</v>
      </c>
      <c r="AD534">
        <v>13</v>
      </c>
      <c r="AE534">
        <v>13</v>
      </c>
      <c r="AF534">
        <v>13</v>
      </c>
      <c r="AG534" s="12">
        <f t="shared" si="452"/>
        <v>1324</v>
      </c>
      <c r="AH534" s="12">
        <f t="shared" si="453"/>
        <v>1308</v>
      </c>
      <c r="AI534" s="12">
        <f t="shared" si="454"/>
        <v>1308</v>
      </c>
      <c r="AJ534" s="12">
        <f t="shared" si="455"/>
        <v>1308</v>
      </c>
      <c r="AK534" s="12">
        <f t="shared" si="456"/>
        <v>1308</v>
      </c>
      <c r="AL534" s="12">
        <f t="shared" si="457"/>
        <v>1308</v>
      </c>
      <c r="AM534" s="6">
        <f t="shared" si="442"/>
        <v>4118915.8101000004</v>
      </c>
      <c r="AN534" s="6">
        <f t="shared" si="441"/>
        <v>4022000.1439800006</v>
      </c>
      <c r="AO534" s="6">
        <f t="shared" si="441"/>
        <v>4022000.1439800006</v>
      </c>
      <c r="AP534" s="6">
        <f t="shared" si="441"/>
        <v>4022000.1439800006</v>
      </c>
      <c r="AQ534" s="6">
        <f t="shared" si="441"/>
        <v>4022000.1439800006</v>
      </c>
      <c r="AR534" s="6">
        <f t="shared" si="441"/>
        <v>4022000.1439800006</v>
      </c>
      <c r="CH534">
        <f t="shared" si="458"/>
        <v>1</v>
      </c>
      <c r="CI534" s="23" t="b">
        <f t="shared" ref="CI534:CN549" si="486">IF(DG534&lt;&gt;"",IF(ISERROR(MATCH(INT(CO534),$EE$4:$EE$879,0))=FALSE,TRUE),"")</f>
        <v>1</v>
      </c>
      <c r="CJ534" s="23" t="b">
        <f t="shared" si="486"/>
        <v>1</v>
      </c>
      <c r="CK534" s="23" t="b">
        <f t="shared" si="486"/>
        <v>1</v>
      </c>
      <c r="CL534" s="23" t="b">
        <f t="shared" si="486"/>
        <v>1</v>
      </c>
      <c r="CM534" s="23" t="b">
        <f t="shared" si="486"/>
        <v>1</v>
      </c>
      <c r="CN534" s="23" t="b">
        <f t="shared" si="486"/>
        <v>1</v>
      </c>
      <c r="CO534" t="str">
        <f t="shared" si="459"/>
        <v>5202135</v>
      </c>
      <c r="CP534" t="str">
        <f t="shared" si="460"/>
        <v>5201134</v>
      </c>
      <c r="CQ534" t="str">
        <f t="shared" si="461"/>
        <v>5600134</v>
      </c>
      <c r="CR534" t="str">
        <f t="shared" si="462"/>
        <v>5601131</v>
      </c>
      <c r="CS534" t="str">
        <f t="shared" si="463"/>
        <v>5502132</v>
      </c>
      <c r="CT534" t="str">
        <f t="shared" si="464"/>
        <v>5401132</v>
      </c>
      <c r="CU534">
        <v>13</v>
      </c>
      <c r="CV534">
        <v>13</v>
      </c>
      <c r="CW534">
        <v>13</v>
      </c>
      <c r="CX534">
        <v>13</v>
      </c>
      <c r="CY534">
        <v>13</v>
      </c>
      <c r="CZ534">
        <v>13</v>
      </c>
      <c r="DA534" s="12">
        <v>5</v>
      </c>
      <c r="DB534" s="17">
        <v>5</v>
      </c>
      <c r="DC534">
        <v>5</v>
      </c>
      <c r="DD534">
        <v>5</v>
      </c>
      <c r="DE534">
        <v>5</v>
      </c>
      <c r="DF534">
        <v>5</v>
      </c>
      <c r="DG534" s="28" t="s">
        <v>174</v>
      </c>
      <c r="DH534" s="28" t="s">
        <v>197</v>
      </c>
      <c r="DI534" s="28" t="s">
        <v>178</v>
      </c>
      <c r="DJ534" s="28" t="s">
        <v>184</v>
      </c>
      <c r="DK534" s="28" t="s">
        <v>190</v>
      </c>
      <c r="DL534" s="28" t="s">
        <v>188</v>
      </c>
      <c r="DM534" t="str">
        <f t="shared" si="465"/>
        <v>暗</v>
      </c>
      <c r="DN534" t="str">
        <f t="shared" si="466"/>
        <v>光</v>
      </c>
      <c r="DO534" t="str">
        <f t="shared" si="467"/>
        <v>光</v>
      </c>
      <c r="DP534" t="str">
        <f t="shared" si="468"/>
        <v>水</v>
      </c>
      <c r="DQ534" t="str">
        <f t="shared" si="469"/>
        <v>火</v>
      </c>
      <c r="DR534" t="str">
        <f t="shared" si="470"/>
        <v>火</v>
      </c>
      <c r="DS534" s="28" t="s">
        <v>152</v>
      </c>
      <c r="DT534" s="28" t="s">
        <v>152</v>
      </c>
      <c r="DU534" s="28" t="s">
        <v>145</v>
      </c>
      <c r="DV534" s="28" t="s">
        <v>169</v>
      </c>
      <c r="DW534" s="28" t="s">
        <v>165</v>
      </c>
      <c r="DX534" s="28" t="s">
        <v>160</v>
      </c>
      <c r="DY534">
        <f t="shared" si="439"/>
        <v>1</v>
      </c>
      <c r="DZ534">
        <f t="shared" si="439"/>
        <v>1</v>
      </c>
      <c r="EA534">
        <f t="shared" si="439"/>
        <v>1</v>
      </c>
      <c r="EB534">
        <f t="shared" si="438"/>
        <v>2</v>
      </c>
      <c r="EC534">
        <f t="shared" si="438"/>
        <v>2</v>
      </c>
      <c r="ED534">
        <f t="shared" si="438"/>
        <v>2</v>
      </c>
      <c r="EE534">
        <v>1304034</v>
      </c>
      <c r="EF534" t="s">
        <v>243</v>
      </c>
      <c r="EG534">
        <v>1</v>
      </c>
      <c r="EV534" t="str">
        <f t="shared" si="471"/>
        <v>暗维京</v>
      </c>
      <c r="EW534" t="str">
        <f t="shared" si="472"/>
        <v>光骑兵</v>
      </c>
      <c r="EX534" t="str">
        <f t="shared" si="473"/>
        <v>光熊猫</v>
      </c>
      <c r="EY534" t="str">
        <f t="shared" si="474"/>
        <v>水修女</v>
      </c>
      <c r="EZ534" t="str">
        <f t="shared" si="475"/>
        <v>火火枪手</v>
      </c>
      <c r="FA534" t="str">
        <f t="shared" si="476"/>
        <v>火魔法师</v>
      </c>
      <c r="FB534">
        <v>16</v>
      </c>
      <c r="FC534">
        <v>13</v>
      </c>
      <c r="FD534">
        <v>15</v>
      </c>
      <c r="FE534">
        <v>5</v>
      </c>
      <c r="FF534">
        <v>9</v>
      </c>
      <c r="FG534">
        <v>6</v>
      </c>
      <c r="FH534">
        <f t="shared" ca="1" si="477"/>
        <v>18</v>
      </c>
      <c r="FI534">
        <f t="shared" ca="1" si="477"/>
        <v>12</v>
      </c>
      <c r="FJ534">
        <f t="shared" ca="1" si="477"/>
        <v>13</v>
      </c>
      <c r="FK534">
        <f t="shared" ca="1" si="478"/>
        <v>15</v>
      </c>
      <c r="FL534">
        <f t="shared" ca="1" si="478"/>
        <v>19</v>
      </c>
      <c r="FM534">
        <f t="shared" ca="1" si="478"/>
        <v>17</v>
      </c>
      <c r="FN534">
        <f t="shared" ca="1" si="479"/>
        <v>18</v>
      </c>
      <c r="FO534">
        <f t="shared" ca="1" si="480"/>
        <v>12</v>
      </c>
      <c r="FP534">
        <f t="shared" ca="1" si="481"/>
        <v>15</v>
      </c>
      <c r="FQ534">
        <f t="shared" ca="1" si="482"/>
        <v>15</v>
      </c>
      <c r="FR534">
        <f t="shared" ca="1" si="483"/>
        <v>19</v>
      </c>
      <c r="FS534">
        <f t="shared" ca="1" si="484"/>
        <v>16</v>
      </c>
    </row>
    <row r="535" spans="1:175" ht="14.25" x14ac:dyDescent="0.15">
      <c r="A535" s="20">
        <v>2000232</v>
      </c>
      <c r="B535" s="6" t="str">
        <f t="shared" si="443"/>
        <v>2</v>
      </c>
      <c r="C535" s="7">
        <v>1002</v>
      </c>
      <c r="D535" s="1" t="str">
        <f t="shared" si="444"/>
        <v>5301133,5202131,5200133,5601131,5500132,5401132</v>
      </c>
      <c r="E535" t="str">
        <f t="shared" si="445"/>
        <v>13,13,13,13,13,13</v>
      </c>
      <c r="F535" t="str">
        <f t="shared" si="446"/>
        <v>1329,1313,1313,1313,1313,1313</v>
      </c>
      <c r="G535">
        <f t="shared" si="447"/>
        <v>24412220</v>
      </c>
      <c r="H535" s="6">
        <f>Sheet1!B535</f>
        <v>9</v>
      </c>
      <c r="I535" s="6">
        <f>Sheet1!C535</f>
        <v>0</v>
      </c>
      <c r="J535" s="6">
        <f>Sheet1!D535</f>
        <v>0</v>
      </c>
      <c r="K535" s="6">
        <f>Sheet1!E535</f>
        <v>0</v>
      </c>
      <c r="L535" s="6">
        <f>Sheet1!F535</f>
        <v>200</v>
      </c>
      <c r="P535">
        <f t="shared" si="448"/>
        <v>24412220</v>
      </c>
      <c r="Q535" s="19">
        <v>24412220.66</v>
      </c>
      <c r="R535" s="6" t="str">
        <f t="shared" si="449"/>
        <v>5301133,5202131,5200133,5601131,5500132,5401132</v>
      </c>
      <c r="S535" s="6" t="str">
        <f t="shared" si="450"/>
        <v>13,13,13,13,13,13</v>
      </c>
      <c r="T535" s="6" t="str">
        <f t="shared" si="451"/>
        <v>1329,1313,1313,1313,1313,1313</v>
      </c>
      <c r="U535">
        <v>5301133</v>
      </c>
      <c r="V535">
        <v>5202131</v>
      </c>
      <c r="W535">
        <v>5200133</v>
      </c>
      <c r="X535">
        <v>5601131</v>
      </c>
      <c r="Y535">
        <v>5500132</v>
      </c>
      <c r="Z535">
        <v>5401132</v>
      </c>
      <c r="AA535">
        <v>13</v>
      </c>
      <c r="AB535">
        <v>13</v>
      </c>
      <c r="AC535">
        <v>13</v>
      </c>
      <c r="AD535">
        <v>13</v>
      </c>
      <c r="AE535">
        <v>13</v>
      </c>
      <c r="AF535">
        <v>13</v>
      </c>
      <c r="AG535" s="12">
        <f t="shared" si="452"/>
        <v>1329</v>
      </c>
      <c r="AH535" s="12">
        <f t="shared" si="453"/>
        <v>1313</v>
      </c>
      <c r="AI535" s="12">
        <f t="shared" si="454"/>
        <v>1313</v>
      </c>
      <c r="AJ535" s="12">
        <f t="shared" si="455"/>
        <v>1313</v>
      </c>
      <c r="AK535" s="12">
        <f t="shared" si="456"/>
        <v>1313</v>
      </c>
      <c r="AL535" s="12">
        <f t="shared" si="457"/>
        <v>1313</v>
      </c>
      <c r="AM535" s="6">
        <f t="shared" si="442"/>
        <v>4150077.5122000002</v>
      </c>
      <c r="AN535" s="6">
        <f t="shared" si="441"/>
        <v>4052428.6295600003</v>
      </c>
      <c r="AO535" s="6">
        <f t="shared" si="441"/>
        <v>4052428.6295600003</v>
      </c>
      <c r="AP535" s="6">
        <f t="shared" si="441"/>
        <v>4052428.6295600003</v>
      </c>
      <c r="AQ535" s="6">
        <f t="shared" si="441"/>
        <v>4052428.6295600003</v>
      </c>
      <c r="AR535" s="6">
        <f t="shared" si="441"/>
        <v>4052428.6295600003</v>
      </c>
      <c r="CH535">
        <f t="shared" si="458"/>
        <v>2</v>
      </c>
      <c r="CI535" s="23" t="b">
        <f t="shared" si="486"/>
        <v>1</v>
      </c>
      <c r="CJ535" s="23" t="b">
        <f t="shared" si="486"/>
        <v>1</v>
      </c>
      <c r="CK535" s="23" t="b">
        <f t="shared" si="486"/>
        <v>1</v>
      </c>
      <c r="CL535" s="23" t="b">
        <f t="shared" si="486"/>
        <v>1</v>
      </c>
      <c r="CM535" s="23" t="b">
        <f t="shared" si="486"/>
        <v>1</v>
      </c>
      <c r="CN535" s="23" t="b">
        <f t="shared" si="486"/>
        <v>1</v>
      </c>
      <c r="CO535" t="str">
        <f t="shared" si="459"/>
        <v>5301133</v>
      </c>
      <c r="CP535" t="str">
        <f t="shared" si="460"/>
        <v>5202131</v>
      </c>
      <c r="CQ535" t="str">
        <f t="shared" si="461"/>
        <v>5200133</v>
      </c>
      <c r="CR535" t="str">
        <f t="shared" si="462"/>
        <v>5601131</v>
      </c>
      <c r="CS535" t="str">
        <f t="shared" si="463"/>
        <v>5500132</v>
      </c>
      <c r="CT535" t="str">
        <f t="shared" si="464"/>
        <v>5401132</v>
      </c>
      <c r="CU535">
        <v>13</v>
      </c>
      <c r="CV535">
        <v>13</v>
      </c>
      <c r="CW535">
        <v>13</v>
      </c>
      <c r="CX535">
        <v>13</v>
      </c>
      <c r="CY535">
        <v>13</v>
      </c>
      <c r="CZ535">
        <v>13</v>
      </c>
      <c r="DA535" s="12">
        <v>5</v>
      </c>
      <c r="DB535" s="17">
        <v>5</v>
      </c>
      <c r="DC535">
        <v>5</v>
      </c>
      <c r="DD535">
        <v>5</v>
      </c>
      <c r="DE535">
        <v>5</v>
      </c>
      <c r="DF535">
        <v>5</v>
      </c>
      <c r="DG535" s="28" t="s">
        <v>193</v>
      </c>
      <c r="DH535" s="28" t="s">
        <v>126</v>
      </c>
      <c r="DI535" s="28" t="s">
        <v>142</v>
      </c>
      <c r="DJ535" s="28" t="s">
        <v>184</v>
      </c>
      <c r="DK535" s="28" t="s">
        <v>138</v>
      </c>
      <c r="DL535" s="28" t="s">
        <v>188</v>
      </c>
      <c r="DM535" t="str">
        <f t="shared" si="465"/>
        <v>木</v>
      </c>
      <c r="DN535" t="str">
        <f t="shared" si="466"/>
        <v>水</v>
      </c>
      <c r="DO535" t="str">
        <f t="shared" si="467"/>
        <v>木</v>
      </c>
      <c r="DP535" t="str">
        <f t="shared" si="468"/>
        <v>水</v>
      </c>
      <c r="DQ535" t="str">
        <f t="shared" si="469"/>
        <v>火</v>
      </c>
      <c r="DR535" t="str">
        <f t="shared" si="470"/>
        <v>火</v>
      </c>
      <c r="DS535" s="28" t="s">
        <v>173</v>
      </c>
      <c r="DT535" s="28" t="s">
        <v>147</v>
      </c>
      <c r="DU535" s="28" t="s">
        <v>147</v>
      </c>
      <c r="DV535" s="28" t="s">
        <v>170</v>
      </c>
      <c r="DW535" s="28" t="s">
        <v>170</v>
      </c>
      <c r="DX535" s="28" t="s">
        <v>170</v>
      </c>
      <c r="DY535">
        <f t="shared" si="439"/>
        <v>1</v>
      </c>
      <c r="DZ535">
        <f t="shared" si="439"/>
        <v>1</v>
      </c>
      <c r="EA535">
        <f t="shared" si="439"/>
        <v>1</v>
      </c>
      <c r="EB535">
        <f t="shared" si="438"/>
        <v>2</v>
      </c>
      <c r="EC535">
        <f t="shared" si="438"/>
        <v>2</v>
      </c>
      <c r="ED535">
        <f t="shared" si="438"/>
        <v>2</v>
      </c>
      <c r="EE535">
        <v>1203035</v>
      </c>
      <c r="EF535" t="s">
        <v>244</v>
      </c>
      <c r="EG535">
        <v>1</v>
      </c>
      <c r="EV535" t="str">
        <f t="shared" si="471"/>
        <v>木剑士</v>
      </c>
      <c r="EW535" t="str">
        <f t="shared" si="472"/>
        <v>水维京</v>
      </c>
      <c r="EX535" t="str">
        <f t="shared" si="473"/>
        <v>木刀客</v>
      </c>
      <c r="EY535" t="str">
        <f t="shared" si="474"/>
        <v>水修女</v>
      </c>
      <c r="EZ535" t="str">
        <f t="shared" si="475"/>
        <v>火海盗</v>
      </c>
      <c r="FA535" t="str">
        <f t="shared" si="476"/>
        <v>火魔法师</v>
      </c>
      <c r="FB535">
        <v>12</v>
      </c>
      <c r="FC535">
        <v>3</v>
      </c>
      <c r="FD535">
        <v>9</v>
      </c>
      <c r="FE535">
        <v>5</v>
      </c>
      <c r="FF535">
        <v>8</v>
      </c>
      <c r="FG535">
        <v>6</v>
      </c>
      <c r="FH535">
        <f t="shared" ca="1" si="477"/>
        <v>12</v>
      </c>
      <c r="FI535">
        <f t="shared" ca="1" si="477"/>
        <v>4</v>
      </c>
      <c r="FJ535">
        <f t="shared" ca="1" si="477"/>
        <v>6</v>
      </c>
      <c r="FK535">
        <f t="shared" ca="1" si="478"/>
        <v>4</v>
      </c>
      <c r="FL535">
        <f t="shared" ca="1" si="478"/>
        <v>6</v>
      </c>
      <c r="FM535">
        <f t="shared" ca="1" si="478"/>
        <v>4</v>
      </c>
      <c r="FN535">
        <f t="shared" ca="1" si="479"/>
        <v>12</v>
      </c>
      <c r="FO535">
        <f t="shared" ca="1" si="480"/>
        <v>4</v>
      </c>
      <c r="FP535">
        <f t="shared" ca="1" si="481"/>
        <v>8</v>
      </c>
      <c r="FQ535">
        <f t="shared" ca="1" si="482"/>
        <v>4</v>
      </c>
      <c r="FR535">
        <f t="shared" ca="1" si="483"/>
        <v>6</v>
      </c>
      <c r="FS535">
        <f t="shared" ca="1" si="484"/>
        <v>5</v>
      </c>
    </row>
    <row r="536" spans="1:175" ht="14.25" x14ac:dyDescent="0.15">
      <c r="A536" s="20">
        <v>2000233</v>
      </c>
      <c r="B536" s="6" t="str">
        <f t="shared" si="443"/>
        <v>2</v>
      </c>
      <c r="C536" s="7">
        <v>1002</v>
      </c>
      <c r="D536" s="1" t="str">
        <f t="shared" si="444"/>
        <v>5201132,5301133,5200133,5502132,5401131,5601131</v>
      </c>
      <c r="E536" t="str">
        <f t="shared" si="445"/>
        <v>13,13,13,13,13,13</v>
      </c>
      <c r="F536" t="str">
        <f t="shared" si="446"/>
        <v>1334,1318,1318,1318,1318,1318</v>
      </c>
      <c r="G536">
        <f t="shared" si="447"/>
        <v>24596408</v>
      </c>
      <c r="H536" s="6">
        <f>Sheet1!B536</f>
        <v>1</v>
      </c>
      <c r="I536" s="6">
        <f>Sheet1!C536</f>
        <v>0</v>
      </c>
      <c r="J536" s="6">
        <f>Sheet1!D536</f>
        <v>0</v>
      </c>
      <c r="K536" s="6">
        <f>Sheet1!E536</f>
        <v>0</v>
      </c>
      <c r="L536" s="6">
        <f>Sheet1!F536</f>
        <v>65000</v>
      </c>
      <c r="P536">
        <f t="shared" si="448"/>
        <v>24596408</v>
      </c>
      <c r="Q536" s="19">
        <v>24596408</v>
      </c>
      <c r="R536" s="6" t="str">
        <f t="shared" si="449"/>
        <v>5201132,5301133,5200133,5502132,5401131,5601131</v>
      </c>
      <c r="S536" s="6" t="str">
        <f t="shared" si="450"/>
        <v>13,13,13,13,13,13</v>
      </c>
      <c r="T536" s="6" t="str">
        <f t="shared" si="451"/>
        <v>1334,1318,1318,1318,1318,1318</v>
      </c>
      <c r="U536">
        <v>5201132</v>
      </c>
      <c r="V536">
        <v>5301133</v>
      </c>
      <c r="W536">
        <v>5200133</v>
      </c>
      <c r="X536">
        <v>5502132</v>
      </c>
      <c r="Y536">
        <v>5401131</v>
      </c>
      <c r="Z536">
        <v>5601131</v>
      </c>
      <c r="AA536">
        <v>13</v>
      </c>
      <c r="AB536">
        <v>13</v>
      </c>
      <c r="AC536">
        <v>13</v>
      </c>
      <c r="AD536">
        <v>13</v>
      </c>
      <c r="AE536">
        <v>13</v>
      </c>
      <c r="AF536">
        <v>13</v>
      </c>
      <c r="AG536" s="12">
        <f t="shared" si="452"/>
        <v>1334</v>
      </c>
      <c r="AH536" s="12">
        <f t="shared" si="453"/>
        <v>1318</v>
      </c>
      <c r="AI536" s="12">
        <f t="shared" si="454"/>
        <v>1318</v>
      </c>
      <c r="AJ536" s="12">
        <f t="shared" si="455"/>
        <v>1318</v>
      </c>
      <c r="AK536" s="12">
        <f t="shared" si="456"/>
        <v>1318</v>
      </c>
      <c r="AL536" s="12">
        <f t="shared" si="457"/>
        <v>1318</v>
      </c>
      <c r="AM536" s="6">
        <f t="shared" si="442"/>
        <v>4181389.3600000003</v>
      </c>
      <c r="AN536" s="6">
        <f t="shared" si="441"/>
        <v>4083003.7280000001</v>
      </c>
      <c r="AO536" s="6">
        <f t="shared" si="441"/>
        <v>4083003.7280000001</v>
      </c>
      <c r="AP536" s="6">
        <f t="shared" si="441"/>
        <v>4083003.7280000001</v>
      </c>
      <c r="AQ536" s="6">
        <f t="shared" si="441"/>
        <v>4083003.7280000001</v>
      </c>
      <c r="AR536" s="6">
        <f t="shared" si="441"/>
        <v>4083003.7280000001</v>
      </c>
      <c r="CH536">
        <f t="shared" si="458"/>
        <v>3</v>
      </c>
      <c r="CI536" s="23" t="b">
        <f t="shared" si="486"/>
        <v>1</v>
      </c>
      <c r="CJ536" s="23" t="b">
        <f t="shared" si="486"/>
        <v>1</v>
      </c>
      <c r="CK536" s="23" t="b">
        <f t="shared" si="486"/>
        <v>1</v>
      </c>
      <c r="CL536" s="23" t="b">
        <f t="shared" si="486"/>
        <v>1</v>
      </c>
      <c r="CM536" s="23" t="b">
        <f t="shared" si="486"/>
        <v>1</v>
      </c>
      <c r="CN536" s="23" t="b">
        <f t="shared" si="486"/>
        <v>1</v>
      </c>
      <c r="CO536" t="str">
        <f t="shared" si="459"/>
        <v>5201132</v>
      </c>
      <c r="CP536" t="str">
        <f t="shared" si="460"/>
        <v>5301133</v>
      </c>
      <c r="CQ536" t="str">
        <f t="shared" si="461"/>
        <v>5200133</v>
      </c>
      <c r="CR536" t="str">
        <f t="shared" si="462"/>
        <v>5502132</v>
      </c>
      <c r="CS536" t="str">
        <f t="shared" si="463"/>
        <v>5401131</v>
      </c>
      <c r="CT536" t="str">
        <f t="shared" si="464"/>
        <v>5601131</v>
      </c>
      <c r="CU536">
        <v>13</v>
      </c>
      <c r="CV536">
        <v>13</v>
      </c>
      <c r="CW536">
        <v>13</v>
      </c>
      <c r="CX536">
        <v>13</v>
      </c>
      <c r="CY536">
        <v>13</v>
      </c>
      <c r="CZ536">
        <v>13</v>
      </c>
      <c r="DA536" s="12">
        <v>5</v>
      </c>
      <c r="DB536" s="17">
        <v>5</v>
      </c>
      <c r="DC536">
        <v>5</v>
      </c>
      <c r="DD536">
        <v>5</v>
      </c>
      <c r="DE536">
        <v>5</v>
      </c>
      <c r="DF536">
        <v>5</v>
      </c>
      <c r="DG536" s="28" t="s">
        <v>134</v>
      </c>
      <c r="DH536" s="28" t="s">
        <v>193</v>
      </c>
      <c r="DI536" s="28" t="s">
        <v>142</v>
      </c>
      <c r="DJ536" s="28" t="s">
        <v>190</v>
      </c>
      <c r="DK536" s="28" t="s">
        <v>144</v>
      </c>
      <c r="DL536" s="28" t="s">
        <v>184</v>
      </c>
      <c r="DM536" t="str">
        <f t="shared" si="465"/>
        <v>火</v>
      </c>
      <c r="DN536" t="str">
        <f t="shared" si="466"/>
        <v>木</v>
      </c>
      <c r="DO536" t="str">
        <f t="shared" si="467"/>
        <v>木</v>
      </c>
      <c r="DP536" t="str">
        <f t="shared" si="468"/>
        <v>火</v>
      </c>
      <c r="DQ536" t="str">
        <f t="shared" si="469"/>
        <v>水</v>
      </c>
      <c r="DR536" t="str">
        <f t="shared" si="470"/>
        <v>水</v>
      </c>
      <c r="DS536" s="28" t="s">
        <v>155</v>
      </c>
      <c r="DT536" s="28" t="s">
        <v>155</v>
      </c>
      <c r="DU536" s="28" t="s">
        <v>155</v>
      </c>
      <c r="DV536" s="28" t="s">
        <v>165</v>
      </c>
      <c r="DW536" s="28" t="s">
        <v>170</v>
      </c>
      <c r="DX536" s="28" t="s">
        <v>161</v>
      </c>
      <c r="DY536">
        <f t="shared" si="439"/>
        <v>1</v>
      </c>
      <c r="DZ536">
        <f t="shared" si="439"/>
        <v>1</v>
      </c>
      <c r="EA536">
        <f t="shared" si="439"/>
        <v>1</v>
      </c>
      <c r="EB536">
        <f t="shared" si="438"/>
        <v>2</v>
      </c>
      <c r="EC536">
        <f t="shared" si="438"/>
        <v>2</v>
      </c>
      <c r="ED536">
        <f t="shared" si="438"/>
        <v>2</v>
      </c>
      <c r="EE536">
        <v>1403035</v>
      </c>
      <c r="EF536" t="s">
        <v>245</v>
      </c>
      <c r="EG536">
        <v>2</v>
      </c>
      <c r="EV536" t="str">
        <f t="shared" si="471"/>
        <v>火骑兵</v>
      </c>
      <c r="EW536" t="str">
        <f t="shared" si="472"/>
        <v>木剑士</v>
      </c>
      <c r="EX536" t="str">
        <f t="shared" si="473"/>
        <v>木刀客</v>
      </c>
      <c r="EY536" t="str">
        <f t="shared" si="474"/>
        <v>火火枪手</v>
      </c>
      <c r="EZ536" t="str">
        <f t="shared" si="475"/>
        <v>水魔法师</v>
      </c>
      <c r="FA536" t="str">
        <f t="shared" si="476"/>
        <v>水修女</v>
      </c>
      <c r="FB536">
        <v>6</v>
      </c>
      <c r="FC536">
        <v>12</v>
      </c>
      <c r="FD536">
        <v>9</v>
      </c>
      <c r="FE536">
        <v>9</v>
      </c>
      <c r="FF536">
        <v>1</v>
      </c>
      <c r="FG536">
        <v>5</v>
      </c>
      <c r="FH536">
        <f t="shared" ca="1" si="477"/>
        <v>6</v>
      </c>
      <c r="FI536">
        <f t="shared" ca="1" si="477"/>
        <v>4</v>
      </c>
      <c r="FJ536">
        <f t="shared" ca="1" si="477"/>
        <v>3</v>
      </c>
      <c r="FK536">
        <f t="shared" ca="1" si="478"/>
        <v>15</v>
      </c>
      <c r="FL536">
        <f t="shared" ca="1" si="478"/>
        <v>7</v>
      </c>
      <c r="FM536">
        <f t="shared" ca="1" si="478"/>
        <v>10</v>
      </c>
      <c r="FN536">
        <f t="shared" ca="1" si="479"/>
        <v>6</v>
      </c>
      <c r="FO536">
        <f t="shared" ca="1" si="480"/>
        <v>4</v>
      </c>
      <c r="FP536">
        <f t="shared" ca="1" si="481"/>
        <v>5</v>
      </c>
      <c r="FQ536">
        <f t="shared" ca="1" si="482"/>
        <v>15</v>
      </c>
      <c r="FR536">
        <f t="shared" ca="1" si="483"/>
        <v>7</v>
      </c>
      <c r="FS536">
        <f t="shared" ca="1" si="484"/>
        <v>8</v>
      </c>
    </row>
    <row r="537" spans="1:175" ht="14.25" x14ac:dyDescent="0.15">
      <c r="A537" s="20">
        <v>2000234</v>
      </c>
      <c r="B537" s="6" t="str">
        <f t="shared" si="443"/>
        <v>2</v>
      </c>
      <c r="C537" s="7">
        <v>1002</v>
      </c>
      <c r="D537" s="1" t="str">
        <f t="shared" si="444"/>
        <v>5201132,5202132,5201133,5502132,5601131,5402132</v>
      </c>
      <c r="E537" t="str">
        <f t="shared" si="445"/>
        <v>13,13,13,13,13,13</v>
      </c>
      <c r="F537" t="str">
        <f t="shared" si="446"/>
        <v>1339,1323,1323,1323,1323,1323</v>
      </c>
      <c r="G537">
        <f t="shared" si="447"/>
        <v>24781482</v>
      </c>
      <c r="H537" s="6">
        <f>Sheet1!B537</f>
        <v>12</v>
      </c>
      <c r="I537" s="6">
        <f>Sheet1!C537</f>
        <v>0</v>
      </c>
      <c r="J537" s="6">
        <f>Sheet1!D537</f>
        <v>0</v>
      </c>
      <c r="K537" s="6">
        <f>Sheet1!E537</f>
        <v>0</v>
      </c>
      <c r="L537" s="6">
        <f>Sheet1!F537</f>
        <v>100</v>
      </c>
      <c r="P537">
        <f t="shared" si="448"/>
        <v>24781482</v>
      </c>
      <c r="Q537" s="19">
        <v>24781482.550000001</v>
      </c>
      <c r="R537" s="6" t="str">
        <f t="shared" si="449"/>
        <v>5201132,5202132,5201133,5502132,5601131,5402132</v>
      </c>
      <c r="S537" s="6" t="str">
        <f t="shared" si="450"/>
        <v>13,13,13,13,13,13</v>
      </c>
      <c r="T537" s="6" t="str">
        <f t="shared" si="451"/>
        <v>1339,1323,1323,1323,1323,1323</v>
      </c>
      <c r="U537">
        <v>5201132</v>
      </c>
      <c r="V537">
        <v>5202132</v>
      </c>
      <c r="W537">
        <v>5201133</v>
      </c>
      <c r="X537">
        <v>5502132</v>
      </c>
      <c r="Y537">
        <v>5601131</v>
      </c>
      <c r="Z537">
        <v>5402132</v>
      </c>
      <c r="AA537">
        <v>13</v>
      </c>
      <c r="AB537">
        <v>13</v>
      </c>
      <c r="AC537">
        <v>13</v>
      </c>
      <c r="AD537">
        <v>13</v>
      </c>
      <c r="AE537">
        <v>13</v>
      </c>
      <c r="AF537">
        <v>13</v>
      </c>
      <c r="AG537" s="12">
        <f t="shared" si="452"/>
        <v>1339</v>
      </c>
      <c r="AH537" s="12">
        <f t="shared" si="453"/>
        <v>1323</v>
      </c>
      <c r="AI537" s="12">
        <f t="shared" si="454"/>
        <v>1323</v>
      </c>
      <c r="AJ537" s="12">
        <f t="shared" si="455"/>
        <v>1323</v>
      </c>
      <c r="AK537" s="12">
        <f t="shared" si="456"/>
        <v>1323</v>
      </c>
      <c r="AL537" s="12">
        <f t="shared" si="457"/>
        <v>1323</v>
      </c>
      <c r="AM537" s="6">
        <f t="shared" si="442"/>
        <v>4212852.0335000008</v>
      </c>
      <c r="AN537" s="6">
        <f t="shared" si="441"/>
        <v>4113726.1033000005</v>
      </c>
      <c r="AO537" s="6">
        <f t="shared" si="441"/>
        <v>4113726.1033000005</v>
      </c>
      <c r="AP537" s="6">
        <f t="shared" si="441"/>
        <v>4113726.1033000005</v>
      </c>
      <c r="AQ537" s="6">
        <f t="shared" si="441"/>
        <v>4113726.1033000005</v>
      </c>
      <c r="AR537" s="6">
        <f t="shared" si="441"/>
        <v>4113726.1033000005</v>
      </c>
      <c r="CH537">
        <f t="shared" si="458"/>
        <v>4</v>
      </c>
      <c r="CI537" s="23" t="b">
        <f t="shared" si="486"/>
        <v>1</v>
      </c>
      <c r="CJ537" s="23" t="b">
        <f t="shared" si="486"/>
        <v>1</v>
      </c>
      <c r="CK537" s="23" t="b">
        <f t="shared" si="486"/>
        <v>1</v>
      </c>
      <c r="CL537" s="23" t="b">
        <f t="shared" si="486"/>
        <v>1</v>
      </c>
      <c r="CM537" s="23" t="b">
        <f t="shared" si="486"/>
        <v>1</v>
      </c>
      <c r="CN537" s="23" t="b">
        <f t="shared" si="486"/>
        <v>1</v>
      </c>
      <c r="CO537" t="str">
        <f t="shared" si="459"/>
        <v>5201132</v>
      </c>
      <c r="CP537" t="str">
        <f t="shared" si="460"/>
        <v>5202132</v>
      </c>
      <c r="CQ537" t="str">
        <f t="shared" si="461"/>
        <v>5201133</v>
      </c>
      <c r="CR537" t="str">
        <f t="shared" si="462"/>
        <v>5502132</v>
      </c>
      <c r="CS537" t="str">
        <f t="shared" si="463"/>
        <v>5601131</v>
      </c>
      <c r="CT537" t="str">
        <f t="shared" si="464"/>
        <v>5402132</v>
      </c>
      <c r="CU537">
        <v>13</v>
      </c>
      <c r="CV537">
        <v>13</v>
      </c>
      <c r="CW537">
        <v>13</v>
      </c>
      <c r="CX537">
        <v>13</v>
      </c>
      <c r="CY537">
        <v>13</v>
      </c>
      <c r="CZ537">
        <v>13</v>
      </c>
      <c r="DA537" s="12">
        <v>5</v>
      </c>
      <c r="DB537" s="17">
        <v>5</v>
      </c>
      <c r="DC537">
        <v>5</v>
      </c>
      <c r="DD537">
        <v>5</v>
      </c>
      <c r="DE537">
        <v>5</v>
      </c>
      <c r="DF537">
        <v>5</v>
      </c>
      <c r="DG537" s="28" t="s">
        <v>134</v>
      </c>
      <c r="DH537" s="28" t="s">
        <v>186</v>
      </c>
      <c r="DI537" s="28" t="s">
        <v>191</v>
      </c>
      <c r="DJ537" s="28" t="s">
        <v>190</v>
      </c>
      <c r="DK537" s="28" t="s">
        <v>184</v>
      </c>
      <c r="DL537" s="28" t="s">
        <v>189</v>
      </c>
      <c r="DM537" t="str">
        <f t="shared" si="465"/>
        <v>火</v>
      </c>
      <c r="DN537" t="str">
        <f t="shared" si="466"/>
        <v>火</v>
      </c>
      <c r="DO537" t="str">
        <f t="shared" si="467"/>
        <v>木</v>
      </c>
      <c r="DP537" t="str">
        <f t="shared" si="468"/>
        <v>火</v>
      </c>
      <c r="DQ537" t="str">
        <f t="shared" si="469"/>
        <v>水</v>
      </c>
      <c r="DR537" t="str">
        <f t="shared" si="470"/>
        <v>火</v>
      </c>
      <c r="DS537" s="28" t="s">
        <v>152</v>
      </c>
      <c r="DT537" s="28" t="s">
        <v>145</v>
      </c>
      <c r="DU537" s="28" t="s">
        <v>155</v>
      </c>
      <c r="DV537" s="28" t="s">
        <v>160</v>
      </c>
      <c r="DW537" s="28" t="s">
        <v>165</v>
      </c>
      <c r="DX537" s="28" t="s">
        <v>160</v>
      </c>
      <c r="DY537">
        <f t="shared" si="439"/>
        <v>1</v>
      </c>
      <c r="DZ537">
        <f t="shared" si="439"/>
        <v>1</v>
      </c>
      <c r="EA537">
        <f t="shared" si="439"/>
        <v>1</v>
      </c>
      <c r="EB537">
        <f t="shared" si="438"/>
        <v>2</v>
      </c>
      <c r="EC537">
        <f t="shared" si="438"/>
        <v>2</v>
      </c>
      <c r="ED537">
        <f t="shared" si="438"/>
        <v>2</v>
      </c>
      <c r="EE537">
        <v>1205035</v>
      </c>
      <c r="EF537" t="s">
        <v>246</v>
      </c>
      <c r="EG537">
        <v>1</v>
      </c>
      <c r="EV537" t="str">
        <f t="shared" si="471"/>
        <v>火骑兵</v>
      </c>
      <c r="EW537" t="str">
        <f t="shared" si="472"/>
        <v>火维京</v>
      </c>
      <c r="EX537" t="str">
        <f t="shared" si="473"/>
        <v>木骑兵</v>
      </c>
      <c r="EY537" t="str">
        <f t="shared" si="474"/>
        <v>火火枪手</v>
      </c>
      <c r="EZ537" t="str">
        <f t="shared" si="475"/>
        <v>水修女</v>
      </c>
      <c r="FA537" t="str">
        <f t="shared" si="476"/>
        <v>火女巫</v>
      </c>
      <c r="FB537">
        <v>6</v>
      </c>
      <c r="FC537">
        <v>7</v>
      </c>
      <c r="FD537">
        <v>10</v>
      </c>
      <c r="FE537">
        <v>9</v>
      </c>
      <c r="FF537">
        <v>5</v>
      </c>
      <c r="FG537">
        <v>7</v>
      </c>
      <c r="FH537">
        <f t="shared" ca="1" si="477"/>
        <v>11</v>
      </c>
      <c r="FI537">
        <f t="shared" ca="1" si="477"/>
        <v>7</v>
      </c>
      <c r="FJ537">
        <f t="shared" ca="1" si="477"/>
        <v>5</v>
      </c>
      <c r="FK537">
        <f t="shared" ca="1" si="478"/>
        <v>9</v>
      </c>
      <c r="FL537">
        <f t="shared" ca="1" si="478"/>
        <v>4</v>
      </c>
      <c r="FM537">
        <f t="shared" ca="1" si="478"/>
        <v>4</v>
      </c>
      <c r="FN537">
        <f t="shared" ca="1" si="479"/>
        <v>11</v>
      </c>
      <c r="FO537">
        <f t="shared" ca="1" si="480"/>
        <v>7</v>
      </c>
      <c r="FP537">
        <f t="shared" ca="1" si="481"/>
        <v>9</v>
      </c>
      <c r="FQ537">
        <f t="shared" ca="1" si="482"/>
        <v>9</v>
      </c>
      <c r="FR537">
        <f t="shared" ca="1" si="483"/>
        <v>4</v>
      </c>
      <c r="FS537">
        <f t="shared" ca="1" si="484"/>
        <v>5</v>
      </c>
    </row>
    <row r="538" spans="1:175" ht="14.25" x14ac:dyDescent="0.15">
      <c r="A538" s="20">
        <v>2000235</v>
      </c>
      <c r="B538" s="6" t="str">
        <f t="shared" si="443"/>
        <v>2</v>
      </c>
      <c r="C538" s="7">
        <v>1002</v>
      </c>
      <c r="D538" s="1" t="str">
        <f t="shared" si="444"/>
        <v>5200132,5302134,5201132,5401131,5502131,5402131</v>
      </c>
      <c r="E538" t="str">
        <f t="shared" si="445"/>
        <v>13,13,13,13,13,13</v>
      </c>
      <c r="F538" t="str">
        <f t="shared" si="446"/>
        <v>1344,1328,1328,1328,1328,1328</v>
      </c>
      <c r="G538">
        <f t="shared" si="447"/>
        <v>24967446</v>
      </c>
      <c r="H538" s="6">
        <f>Sheet1!B538</f>
        <v>35</v>
      </c>
      <c r="I538" s="6">
        <f>Sheet1!C538</f>
        <v>0</v>
      </c>
      <c r="J538" s="6">
        <f>Sheet1!D538</f>
        <v>0</v>
      </c>
      <c r="K538" s="6">
        <f>Sheet1!E538</f>
        <v>0</v>
      </c>
      <c r="L538" s="6">
        <f>Sheet1!F538</f>
        <v>20</v>
      </c>
      <c r="P538">
        <f t="shared" si="448"/>
        <v>24967446</v>
      </c>
      <c r="Q538" s="19">
        <v>24967446.300000001</v>
      </c>
      <c r="R538" s="6" t="str">
        <f t="shared" si="449"/>
        <v>5200132,5302134,5201132,5401131,5502131,5402131</v>
      </c>
      <c r="S538" s="6" t="str">
        <f t="shared" si="450"/>
        <v>13,13,13,13,13,13</v>
      </c>
      <c r="T538" s="6" t="str">
        <f t="shared" si="451"/>
        <v>1344,1328,1328,1328,1328,1328</v>
      </c>
      <c r="U538">
        <v>5200132</v>
      </c>
      <c r="V538">
        <v>5302134</v>
      </c>
      <c r="W538">
        <v>5201132</v>
      </c>
      <c r="X538">
        <v>5401131</v>
      </c>
      <c r="Y538">
        <v>5502131</v>
      </c>
      <c r="Z538">
        <v>5402131</v>
      </c>
      <c r="AA538">
        <v>13</v>
      </c>
      <c r="AB538">
        <v>13</v>
      </c>
      <c r="AC538">
        <v>13</v>
      </c>
      <c r="AD538">
        <v>13</v>
      </c>
      <c r="AE538">
        <v>13</v>
      </c>
      <c r="AF538">
        <v>13</v>
      </c>
      <c r="AG538" s="12">
        <f t="shared" si="452"/>
        <v>1344</v>
      </c>
      <c r="AH538" s="12">
        <f t="shared" si="453"/>
        <v>1328</v>
      </c>
      <c r="AI538" s="12">
        <f t="shared" si="454"/>
        <v>1328</v>
      </c>
      <c r="AJ538" s="12">
        <f t="shared" si="455"/>
        <v>1328</v>
      </c>
      <c r="AK538" s="12">
        <f t="shared" si="456"/>
        <v>1328</v>
      </c>
      <c r="AL538" s="12">
        <f t="shared" si="457"/>
        <v>1328</v>
      </c>
      <c r="AM538" s="6">
        <f t="shared" si="442"/>
        <v>4244465.8710000003</v>
      </c>
      <c r="AN538" s="6">
        <f t="shared" si="441"/>
        <v>4144596.0858000005</v>
      </c>
      <c r="AO538" s="6">
        <f t="shared" si="441"/>
        <v>4144596.0858000005</v>
      </c>
      <c r="AP538" s="6">
        <f t="shared" si="441"/>
        <v>4144596.0858000005</v>
      </c>
      <c r="AQ538" s="6">
        <f t="shared" si="441"/>
        <v>4144596.0858000005</v>
      </c>
      <c r="AR538" s="6">
        <f t="shared" si="441"/>
        <v>4144596.0858000005</v>
      </c>
      <c r="CH538">
        <f t="shared" si="458"/>
        <v>0</v>
      </c>
      <c r="CI538" s="23" t="b">
        <f t="shared" si="486"/>
        <v>1</v>
      </c>
      <c r="CJ538" s="23" t="b">
        <f t="shared" si="486"/>
        <v>1</v>
      </c>
      <c r="CK538" s="23" t="b">
        <f t="shared" si="486"/>
        <v>1</v>
      </c>
      <c r="CL538" s="23" t="b">
        <f t="shared" si="486"/>
        <v>1</v>
      </c>
      <c r="CM538" s="23" t="b">
        <f t="shared" si="486"/>
        <v>1</v>
      </c>
      <c r="CN538" s="23" t="b">
        <f t="shared" si="486"/>
        <v>1</v>
      </c>
      <c r="CO538" t="str">
        <f t="shared" si="459"/>
        <v>5200132</v>
      </c>
      <c r="CP538" t="str">
        <f t="shared" si="460"/>
        <v>5302134</v>
      </c>
      <c r="CQ538" t="str">
        <f t="shared" si="461"/>
        <v>5201132</v>
      </c>
      <c r="CR538" t="str">
        <f t="shared" si="462"/>
        <v>5401131</v>
      </c>
      <c r="CS538" t="str">
        <f t="shared" si="463"/>
        <v>5502131</v>
      </c>
      <c r="CT538" t="str">
        <f t="shared" si="464"/>
        <v>5402131</v>
      </c>
      <c r="CU538">
        <v>13</v>
      </c>
      <c r="CV538">
        <v>13</v>
      </c>
      <c r="CW538">
        <v>13</v>
      </c>
      <c r="CX538">
        <v>13</v>
      </c>
      <c r="CY538">
        <v>13</v>
      </c>
      <c r="CZ538">
        <v>13</v>
      </c>
      <c r="DA538" s="12">
        <v>5</v>
      </c>
      <c r="DB538" s="17">
        <v>5</v>
      </c>
      <c r="DC538">
        <v>5</v>
      </c>
      <c r="DD538">
        <v>5</v>
      </c>
      <c r="DE538">
        <v>5</v>
      </c>
      <c r="DF538">
        <v>5</v>
      </c>
      <c r="DG538" s="28" t="s">
        <v>185</v>
      </c>
      <c r="DH538" s="28" t="s">
        <v>198</v>
      </c>
      <c r="DI538" s="28" t="s">
        <v>134</v>
      </c>
      <c r="DJ538" s="28" t="s">
        <v>144</v>
      </c>
      <c r="DK538" s="28" t="s">
        <v>130</v>
      </c>
      <c r="DL538" s="28" t="s">
        <v>182</v>
      </c>
      <c r="DM538" t="str">
        <f t="shared" si="465"/>
        <v>火</v>
      </c>
      <c r="DN538" t="str">
        <f t="shared" si="466"/>
        <v>光</v>
      </c>
      <c r="DO538" t="str">
        <f t="shared" si="467"/>
        <v>火</v>
      </c>
      <c r="DP538" t="str">
        <f t="shared" si="468"/>
        <v>水</v>
      </c>
      <c r="DQ538" t="str">
        <f t="shared" si="469"/>
        <v>水</v>
      </c>
      <c r="DR538" t="str">
        <f t="shared" si="470"/>
        <v>水</v>
      </c>
      <c r="DS538" s="28" t="s">
        <v>145</v>
      </c>
      <c r="DT538" s="28" t="s">
        <v>145</v>
      </c>
      <c r="DU538" s="28" t="s">
        <v>145</v>
      </c>
      <c r="DV538" s="28" t="s">
        <v>164</v>
      </c>
      <c r="DW538" s="28" t="s">
        <v>164</v>
      </c>
      <c r="DX538" s="28" t="s">
        <v>164</v>
      </c>
      <c r="DY538">
        <f t="shared" si="439"/>
        <v>1</v>
      </c>
      <c r="DZ538">
        <f t="shared" si="439"/>
        <v>1</v>
      </c>
      <c r="EA538">
        <f t="shared" si="439"/>
        <v>1</v>
      </c>
      <c r="EB538">
        <f t="shared" si="438"/>
        <v>2</v>
      </c>
      <c r="EC538">
        <f t="shared" si="438"/>
        <v>2</v>
      </c>
      <c r="ED538">
        <f t="shared" si="438"/>
        <v>2</v>
      </c>
      <c r="EE538">
        <v>1405035</v>
      </c>
      <c r="EF538" t="s">
        <v>247</v>
      </c>
      <c r="EG538">
        <v>2</v>
      </c>
      <c r="EV538" t="str">
        <f t="shared" si="471"/>
        <v>火刀客</v>
      </c>
      <c r="EW538" t="str">
        <f t="shared" si="472"/>
        <v>光盗贼</v>
      </c>
      <c r="EX538" t="str">
        <f t="shared" si="473"/>
        <v>火骑兵</v>
      </c>
      <c r="EY538" t="str">
        <f t="shared" si="474"/>
        <v>水魔法师</v>
      </c>
      <c r="EZ538" t="str">
        <f t="shared" si="475"/>
        <v>水火枪手</v>
      </c>
      <c r="FA538" t="str">
        <f t="shared" si="476"/>
        <v>水女巫</v>
      </c>
      <c r="FB538">
        <v>5</v>
      </c>
      <c r="FC538">
        <v>14</v>
      </c>
      <c r="FD538">
        <v>6</v>
      </c>
      <c r="FE538">
        <v>1</v>
      </c>
      <c r="FF538">
        <v>4</v>
      </c>
      <c r="FG538">
        <v>2</v>
      </c>
      <c r="FH538">
        <f t="shared" ca="1" si="477"/>
        <v>8</v>
      </c>
      <c r="FI538">
        <f t="shared" ca="1" si="477"/>
        <v>4</v>
      </c>
      <c r="FJ538">
        <f t="shared" ca="1" si="477"/>
        <v>6</v>
      </c>
      <c r="FK538">
        <f t="shared" ca="1" si="478"/>
        <v>11</v>
      </c>
      <c r="FL538">
        <f t="shared" ca="1" si="478"/>
        <v>3</v>
      </c>
      <c r="FM538">
        <f t="shared" ca="1" si="478"/>
        <v>9</v>
      </c>
      <c r="FN538">
        <f t="shared" ca="1" si="479"/>
        <v>8</v>
      </c>
      <c r="FO538">
        <f t="shared" ca="1" si="480"/>
        <v>4</v>
      </c>
      <c r="FP538">
        <f t="shared" ca="1" si="481"/>
        <v>5</v>
      </c>
      <c r="FQ538">
        <f t="shared" ca="1" si="482"/>
        <v>11</v>
      </c>
      <c r="FR538">
        <f t="shared" ca="1" si="483"/>
        <v>3</v>
      </c>
      <c r="FS538">
        <f t="shared" ca="1" si="484"/>
        <v>6</v>
      </c>
    </row>
    <row r="539" spans="1:175" ht="14.25" x14ac:dyDescent="0.15">
      <c r="A539" s="20">
        <v>2000236</v>
      </c>
      <c r="B539" s="6" t="str">
        <f t="shared" si="443"/>
        <v>2</v>
      </c>
      <c r="C539" s="7">
        <v>1002</v>
      </c>
      <c r="D539" s="1" t="str">
        <f t="shared" si="444"/>
        <v>5202132,5301131,5200132,5401133,5602134,5502133</v>
      </c>
      <c r="E539" t="str">
        <f t="shared" si="445"/>
        <v>13,13,13,13,13,13</v>
      </c>
      <c r="F539" t="str">
        <f t="shared" si="446"/>
        <v>1349,1333,1333,1333,1333,1333</v>
      </c>
      <c r="G539">
        <f t="shared" si="447"/>
        <v>25154301</v>
      </c>
      <c r="H539" s="6">
        <f>Sheet1!B539</f>
        <v>1</v>
      </c>
      <c r="I539" s="6">
        <f>Sheet1!C539</f>
        <v>0</v>
      </c>
      <c r="J539" s="6">
        <f>Sheet1!D539</f>
        <v>0</v>
      </c>
      <c r="K539" s="6">
        <f>Sheet1!E539</f>
        <v>0</v>
      </c>
      <c r="L539" s="6">
        <f>Sheet1!F539</f>
        <v>65000</v>
      </c>
      <c r="P539">
        <f t="shared" si="448"/>
        <v>25154301</v>
      </c>
      <c r="Q539" s="19">
        <v>25154301.260000002</v>
      </c>
      <c r="R539" s="6" t="str">
        <f t="shared" si="449"/>
        <v>5202132,5301131,5200132,5401133,5602134,5502133</v>
      </c>
      <c r="S539" s="6" t="str">
        <f t="shared" si="450"/>
        <v>13,13,13,13,13,13</v>
      </c>
      <c r="T539" s="6" t="str">
        <f t="shared" si="451"/>
        <v>1349,1333,1333,1333,1333,1333</v>
      </c>
      <c r="U539">
        <v>5202132</v>
      </c>
      <c r="V539">
        <v>5301131</v>
      </c>
      <c r="W539">
        <v>5200132</v>
      </c>
      <c r="X539">
        <v>5401133</v>
      </c>
      <c r="Y539">
        <v>5602134</v>
      </c>
      <c r="Z539">
        <v>5502133</v>
      </c>
      <c r="AA539">
        <v>13</v>
      </c>
      <c r="AB539">
        <v>13</v>
      </c>
      <c r="AC539">
        <v>13</v>
      </c>
      <c r="AD539">
        <v>13</v>
      </c>
      <c r="AE539">
        <v>13</v>
      </c>
      <c r="AF539">
        <v>13</v>
      </c>
      <c r="AG539" s="12">
        <f t="shared" si="452"/>
        <v>1349</v>
      </c>
      <c r="AH539" s="12">
        <f t="shared" si="453"/>
        <v>1333</v>
      </c>
      <c r="AI539" s="12">
        <f t="shared" si="454"/>
        <v>1333</v>
      </c>
      <c r="AJ539" s="12">
        <f t="shared" si="455"/>
        <v>1333</v>
      </c>
      <c r="AK539" s="12">
        <f t="shared" si="456"/>
        <v>1333</v>
      </c>
      <c r="AL539" s="12">
        <f t="shared" si="457"/>
        <v>1333</v>
      </c>
      <c r="AM539" s="6">
        <f t="shared" si="442"/>
        <v>4276231.2142000003</v>
      </c>
      <c r="AN539" s="6">
        <f t="shared" si="441"/>
        <v>4175614.0091600004</v>
      </c>
      <c r="AO539" s="6">
        <f t="shared" si="441"/>
        <v>4175614.0091600004</v>
      </c>
      <c r="AP539" s="6">
        <f t="shared" si="441"/>
        <v>4175614.0091600004</v>
      </c>
      <c r="AQ539" s="6">
        <f t="shared" si="441"/>
        <v>4175614.0091600004</v>
      </c>
      <c r="AR539" s="6">
        <f t="shared" si="441"/>
        <v>4175614.0091600004</v>
      </c>
      <c r="CH539">
        <f t="shared" si="458"/>
        <v>1</v>
      </c>
      <c r="CI539" s="23" t="b">
        <f t="shared" si="486"/>
        <v>1</v>
      </c>
      <c r="CJ539" s="23" t="b">
        <f t="shared" si="486"/>
        <v>1</v>
      </c>
      <c r="CK539" s="23" t="b">
        <f t="shared" si="486"/>
        <v>1</v>
      </c>
      <c r="CL539" s="23" t="b">
        <f t="shared" si="486"/>
        <v>1</v>
      </c>
      <c r="CM539" s="23" t="b">
        <f t="shared" si="486"/>
        <v>1</v>
      </c>
      <c r="CN539" s="23" t="b">
        <f t="shared" si="486"/>
        <v>1</v>
      </c>
      <c r="CO539" t="str">
        <f t="shared" si="459"/>
        <v>5202132</v>
      </c>
      <c r="CP539" t="str">
        <f t="shared" si="460"/>
        <v>5301131</v>
      </c>
      <c r="CQ539" t="str">
        <f t="shared" si="461"/>
        <v>5200132</v>
      </c>
      <c r="CR539" t="str">
        <f t="shared" si="462"/>
        <v>5401133</v>
      </c>
      <c r="CS539" t="str">
        <f t="shared" si="463"/>
        <v>5602134</v>
      </c>
      <c r="CT539" t="str">
        <f t="shared" si="464"/>
        <v>5502133</v>
      </c>
      <c r="CU539">
        <v>13</v>
      </c>
      <c r="CV539">
        <v>13</v>
      </c>
      <c r="CW539">
        <v>13</v>
      </c>
      <c r="CX539">
        <v>13</v>
      </c>
      <c r="CY539">
        <v>13</v>
      </c>
      <c r="CZ539">
        <v>13</v>
      </c>
      <c r="DA539" s="12">
        <v>5</v>
      </c>
      <c r="DB539" s="17">
        <v>5</v>
      </c>
      <c r="DC539">
        <v>5</v>
      </c>
      <c r="DD539">
        <v>5</v>
      </c>
      <c r="DE539">
        <v>5</v>
      </c>
      <c r="DF539">
        <v>5</v>
      </c>
      <c r="DG539" s="28" t="s">
        <v>186</v>
      </c>
      <c r="DH539" s="28" t="s">
        <v>128</v>
      </c>
      <c r="DI539" s="28" t="s">
        <v>185</v>
      </c>
      <c r="DJ539" s="28" t="s">
        <v>194</v>
      </c>
      <c r="DK539" s="28" t="s">
        <v>181</v>
      </c>
      <c r="DL539" s="28" t="s">
        <v>196</v>
      </c>
      <c r="DM539" t="str">
        <f t="shared" si="465"/>
        <v>火</v>
      </c>
      <c r="DN539" t="str">
        <f t="shared" si="466"/>
        <v>水</v>
      </c>
      <c r="DO539" t="str">
        <f t="shared" si="467"/>
        <v>火</v>
      </c>
      <c r="DP539" t="str">
        <f t="shared" si="468"/>
        <v>木</v>
      </c>
      <c r="DQ539" t="str">
        <f t="shared" si="469"/>
        <v>光</v>
      </c>
      <c r="DR539" t="str">
        <f t="shared" si="470"/>
        <v>木</v>
      </c>
      <c r="DS539" s="28" t="s">
        <v>152</v>
      </c>
      <c r="DT539" s="28" t="s">
        <v>152</v>
      </c>
      <c r="DU539" s="28" t="s">
        <v>147</v>
      </c>
      <c r="DV539" s="28" t="s">
        <v>161</v>
      </c>
      <c r="DW539" s="28" t="s">
        <v>165</v>
      </c>
      <c r="DX539" s="28" t="s">
        <v>161</v>
      </c>
      <c r="DY539">
        <f t="shared" si="439"/>
        <v>1</v>
      </c>
      <c r="DZ539">
        <f t="shared" si="439"/>
        <v>1</v>
      </c>
      <c r="EA539">
        <f t="shared" si="439"/>
        <v>1</v>
      </c>
      <c r="EB539">
        <f t="shared" si="438"/>
        <v>2</v>
      </c>
      <c r="EC539">
        <f t="shared" si="438"/>
        <v>2</v>
      </c>
      <c r="ED539">
        <f t="shared" si="438"/>
        <v>2</v>
      </c>
      <c r="EE539">
        <v>1303035</v>
      </c>
      <c r="EF539" t="s">
        <v>248</v>
      </c>
      <c r="EG539">
        <v>1</v>
      </c>
      <c r="EV539" t="str">
        <f t="shared" si="471"/>
        <v>火维京</v>
      </c>
      <c r="EW539" t="str">
        <f t="shared" si="472"/>
        <v>水剑士</v>
      </c>
      <c r="EX539" t="str">
        <f t="shared" si="473"/>
        <v>火刀客</v>
      </c>
      <c r="EY539" t="str">
        <f t="shared" si="474"/>
        <v>木魔法师</v>
      </c>
      <c r="EZ539" t="str">
        <f t="shared" si="475"/>
        <v>光学者</v>
      </c>
      <c r="FA539" t="str">
        <f t="shared" si="476"/>
        <v>木火枪手</v>
      </c>
      <c r="FB539">
        <v>7</v>
      </c>
      <c r="FC539">
        <v>4</v>
      </c>
      <c r="FD539">
        <v>5</v>
      </c>
      <c r="FE539">
        <v>11</v>
      </c>
      <c r="FF539">
        <v>17</v>
      </c>
      <c r="FG539">
        <v>14</v>
      </c>
      <c r="FH539">
        <f t="shared" ca="1" si="477"/>
        <v>8</v>
      </c>
      <c r="FI539">
        <f t="shared" ca="1" si="477"/>
        <v>17</v>
      </c>
      <c r="FJ539">
        <f t="shared" ca="1" si="477"/>
        <v>13</v>
      </c>
      <c r="FK539">
        <f t="shared" ca="1" si="478"/>
        <v>3</v>
      </c>
      <c r="FL539">
        <f t="shared" ca="1" si="478"/>
        <v>17</v>
      </c>
      <c r="FM539">
        <f t="shared" ca="1" si="478"/>
        <v>7</v>
      </c>
      <c r="FN539">
        <f t="shared" ca="1" si="479"/>
        <v>8</v>
      </c>
      <c r="FO539">
        <f t="shared" ca="1" si="480"/>
        <v>17</v>
      </c>
      <c r="FP539">
        <f t="shared" ca="1" si="481"/>
        <v>10</v>
      </c>
      <c r="FQ539">
        <f t="shared" ca="1" si="482"/>
        <v>3</v>
      </c>
      <c r="FR539">
        <f t="shared" ca="1" si="483"/>
        <v>17</v>
      </c>
      <c r="FS539">
        <f t="shared" ca="1" si="484"/>
        <v>8</v>
      </c>
    </row>
    <row r="540" spans="1:175" ht="14.25" x14ac:dyDescent="0.15">
      <c r="A540" s="20">
        <v>2000237</v>
      </c>
      <c r="B540" s="6" t="str">
        <f t="shared" si="443"/>
        <v>2</v>
      </c>
      <c r="C540" s="7">
        <v>1002</v>
      </c>
      <c r="D540" s="1" t="str">
        <f t="shared" si="444"/>
        <v>5202133,5301132,5200133,5500132,5500133,5502132</v>
      </c>
      <c r="E540" t="str">
        <f t="shared" si="445"/>
        <v>13,13,13,13,13,13</v>
      </c>
      <c r="F540" t="str">
        <f t="shared" si="446"/>
        <v>1355,1338,1338,1338,1338,1338</v>
      </c>
      <c r="G540">
        <f t="shared" si="447"/>
        <v>25342049</v>
      </c>
      <c r="H540" s="6">
        <f>Sheet1!B540</f>
        <v>30</v>
      </c>
      <c r="I540" s="6">
        <f>Sheet1!C540</f>
        <v>0</v>
      </c>
      <c r="J540" s="6">
        <f>Sheet1!D540</f>
        <v>0</v>
      </c>
      <c r="K540" s="6">
        <f>Sheet1!E540</f>
        <v>0</v>
      </c>
      <c r="L540" s="6">
        <f>Sheet1!F540</f>
        <v>200</v>
      </c>
      <c r="P540">
        <f t="shared" si="448"/>
        <v>25342049</v>
      </c>
      <c r="Q540" s="19">
        <v>25342049.420000002</v>
      </c>
      <c r="R540" s="6" t="str">
        <f t="shared" si="449"/>
        <v>5202133,5301132,5200133,5500132,5500133,5502132</v>
      </c>
      <c r="S540" s="6" t="str">
        <f t="shared" si="450"/>
        <v>13,13,13,13,13,13</v>
      </c>
      <c r="T540" s="6" t="str">
        <f t="shared" si="451"/>
        <v>1355,1338,1338,1338,1338,1338</v>
      </c>
      <c r="U540">
        <v>5202133</v>
      </c>
      <c r="V540">
        <v>5301132</v>
      </c>
      <c r="W540">
        <v>5200133</v>
      </c>
      <c r="X540">
        <v>5500132</v>
      </c>
      <c r="Y540">
        <v>5500133</v>
      </c>
      <c r="Z540">
        <v>5502132</v>
      </c>
      <c r="AA540">
        <v>13</v>
      </c>
      <c r="AB540">
        <v>13</v>
      </c>
      <c r="AC540">
        <v>13</v>
      </c>
      <c r="AD540">
        <v>13</v>
      </c>
      <c r="AE540">
        <v>13</v>
      </c>
      <c r="AF540">
        <v>13</v>
      </c>
      <c r="AG540" s="12">
        <f t="shared" si="452"/>
        <v>1355</v>
      </c>
      <c r="AH540" s="12">
        <f t="shared" si="453"/>
        <v>1338</v>
      </c>
      <c r="AI540" s="12">
        <f t="shared" si="454"/>
        <v>1338</v>
      </c>
      <c r="AJ540" s="12">
        <f t="shared" si="455"/>
        <v>1338</v>
      </c>
      <c r="AK540" s="12">
        <f t="shared" si="456"/>
        <v>1338</v>
      </c>
      <c r="AL540" s="12">
        <f t="shared" si="457"/>
        <v>1338</v>
      </c>
      <c r="AM540" s="6">
        <f t="shared" si="442"/>
        <v>4308148.4014000008</v>
      </c>
      <c r="AN540" s="6">
        <f t="shared" si="441"/>
        <v>4206780.2037200006</v>
      </c>
      <c r="AO540" s="6">
        <f t="shared" si="441"/>
        <v>4206780.2037200006</v>
      </c>
      <c r="AP540" s="6">
        <f t="shared" si="441"/>
        <v>4206780.2037200006</v>
      </c>
      <c r="AQ540" s="6">
        <f t="shared" si="441"/>
        <v>4206780.2037200006</v>
      </c>
      <c r="AR540" s="6">
        <f t="shared" si="441"/>
        <v>4206780.2037200006</v>
      </c>
      <c r="CH540">
        <f t="shared" si="458"/>
        <v>2</v>
      </c>
      <c r="CI540" s="23" t="b">
        <f t="shared" si="486"/>
        <v>1</v>
      </c>
      <c r="CJ540" s="23" t="b">
        <f t="shared" si="486"/>
        <v>1</v>
      </c>
      <c r="CK540" s="23" t="b">
        <f t="shared" si="486"/>
        <v>1</v>
      </c>
      <c r="CL540" s="23" t="b">
        <f t="shared" si="486"/>
        <v>1</v>
      </c>
      <c r="CM540" s="23" t="b">
        <f t="shared" si="486"/>
        <v>1</v>
      </c>
      <c r="CN540" s="23" t="b">
        <f t="shared" si="486"/>
        <v>1</v>
      </c>
      <c r="CO540" t="str">
        <f t="shared" si="459"/>
        <v>5202133</v>
      </c>
      <c r="CP540" t="str">
        <f t="shared" si="460"/>
        <v>5301132</v>
      </c>
      <c r="CQ540" t="str">
        <f t="shared" si="461"/>
        <v>5200133</v>
      </c>
      <c r="CR540" t="str">
        <f t="shared" si="462"/>
        <v>5500132</v>
      </c>
      <c r="CS540" t="str">
        <f t="shared" si="463"/>
        <v>5500133</v>
      </c>
      <c r="CT540" t="str">
        <f t="shared" si="464"/>
        <v>5502132</v>
      </c>
      <c r="CU540">
        <v>13</v>
      </c>
      <c r="CV540">
        <v>13</v>
      </c>
      <c r="CW540">
        <v>13</v>
      </c>
      <c r="CX540">
        <v>13</v>
      </c>
      <c r="CY540">
        <v>13</v>
      </c>
      <c r="CZ540">
        <v>13</v>
      </c>
      <c r="DA540" s="12">
        <v>5</v>
      </c>
      <c r="DB540" s="17">
        <v>5</v>
      </c>
      <c r="DC540">
        <v>5</v>
      </c>
      <c r="DD540">
        <v>5</v>
      </c>
      <c r="DE540">
        <v>5</v>
      </c>
      <c r="DF540">
        <v>5</v>
      </c>
      <c r="DG540" s="28" t="s">
        <v>192</v>
      </c>
      <c r="DH540" s="28" t="s">
        <v>187</v>
      </c>
      <c r="DI540" s="28" t="s">
        <v>142</v>
      </c>
      <c r="DJ540" s="28" t="s">
        <v>138</v>
      </c>
      <c r="DK540" s="28" t="s">
        <v>195</v>
      </c>
      <c r="DL540" s="28" t="s">
        <v>190</v>
      </c>
      <c r="DM540" t="str">
        <f t="shared" si="465"/>
        <v>木</v>
      </c>
      <c r="DN540" t="str">
        <f t="shared" si="466"/>
        <v>火</v>
      </c>
      <c r="DO540" t="str">
        <f t="shared" si="467"/>
        <v>木</v>
      </c>
      <c r="DP540" t="str">
        <f t="shared" si="468"/>
        <v>火</v>
      </c>
      <c r="DQ540" t="str">
        <f t="shared" si="469"/>
        <v>木</v>
      </c>
      <c r="DR540" t="str">
        <f t="shared" si="470"/>
        <v>火</v>
      </c>
      <c r="DS540" s="28" t="s">
        <v>147</v>
      </c>
      <c r="DT540" s="28" t="s">
        <v>152</v>
      </c>
      <c r="DU540" s="28" t="s">
        <v>137</v>
      </c>
      <c r="DV540" s="28" t="s">
        <v>160</v>
      </c>
      <c r="DW540" s="28" t="s">
        <v>160</v>
      </c>
      <c r="DX540" s="28" t="s">
        <v>165</v>
      </c>
      <c r="DY540">
        <f t="shared" si="439"/>
        <v>1</v>
      </c>
      <c r="DZ540">
        <f t="shared" si="439"/>
        <v>1</v>
      </c>
      <c r="EA540">
        <f t="shared" si="439"/>
        <v>1</v>
      </c>
      <c r="EB540">
        <f t="shared" si="438"/>
        <v>2</v>
      </c>
      <c r="EC540">
        <f t="shared" si="438"/>
        <v>2</v>
      </c>
      <c r="ED540">
        <f t="shared" si="438"/>
        <v>2</v>
      </c>
      <c r="EE540">
        <v>1504035</v>
      </c>
      <c r="EF540" t="s">
        <v>249</v>
      </c>
      <c r="EG540">
        <v>1</v>
      </c>
      <c r="EV540" t="str">
        <f t="shared" si="471"/>
        <v>木维京</v>
      </c>
      <c r="EW540" t="str">
        <f t="shared" si="472"/>
        <v>火剑士</v>
      </c>
      <c r="EX540" t="str">
        <f t="shared" si="473"/>
        <v>木刀客</v>
      </c>
      <c r="EY540" t="str">
        <f t="shared" si="474"/>
        <v>火海盗</v>
      </c>
      <c r="EZ540" t="str">
        <f t="shared" si="475"/>
        <v>木海盗</v>
      </c>
      <c r="FA540" t="str">
        <f t="shared" si="476"/>
        <v>火火枪手</v>
      </c>
      <c r="FB540">
        <v>11</v>
      </c>
      <c r="FC540">
        <v>8</v>
      </c>
      <c r="FD540">
        <v>9</v>
      </c>
      <c r="FE540">
        <v>8</v>
      </c>
      <c r="FF540">
        <v>13</v>
      </c>
      <c r="FG540">
        <v>9</v>
      </c>
      <c r="FH540">
        <f t="shared" ca="1" si="477"/>
        <v>11</v>
      </c>
      <c r="FI540">
        <f t="shared" ca="1" si="477"/>
        <v>6</v>
      </c>
      <c r="FJ540">
        <f t="shared" ca="1" si="477"/>
        <v>12</v>
      </c>
      <c r="FK540">
        <f t="shared" ca="1" si="478"/>
        <v>15</v>
      </c>
      <c r="FL540">
        <f t="shared" ca="1" si="478"/>
        <v>18</v>
      </c>
      <c r="FM540">
        <f t="shared" ca="1" si="478"/>
        <v>9</v>
      </c>
      <c r="FN540">
        <f t="shared" ca="1" si="479"/>
        <v>11</v>
      </c>
      <c r="FO540">
        <f t="shared" ca="1" si="480"/>
        <v>6</v>
      </c>
      <c r="FP540">
        <f t="shared" ca="1" si="481"/>
        <v>7</v>
      </c>
      <c r="FQ540">
        <f t="shared" ca="1" si="482"/>
        <v>15</v>
      </c>
      <c r="FR540">
        <f t="shared" ca="1" si="483"/>
        <v>18</v>
      </c>
      <c r="FS540">
        <f t="shared" ca="1" si="484"/>
        <v>17</v>
      </c>
    </row>
    <row r="541" spans="1:175" ht="14.25" x14ac:dyDescent="0.15">
      <c r="A541" s="20">
        <v>2000238</v>
      </c>
      <c r="B541" s="6" t="str">
        <f t="shared" si="443"/>
        <v>2</v>
      </c>
      <c r="C541" s="7">
        <v>1002</v>
      </c>
      <c r="D541" s="1" t="str">
        <f t="shared" si="444"/>
        <v>5200133,5202133,5201133,5501134,5402132,5401133</v>
      </c>
      <c r="E541" t="str">
        <f t="shared" si="445"/>
        <v>13,13,13,13,13,13</v>
      </c>
      <c r="F541" t="str">
        <f t="shared" si="446"/>
        <v>1360,1343,1343,1343,1343,1343</v>
      </c>
      <c r="G541">
        <f t="shared" si="447"/>
        <v>25530692</v>
      </c>
      <c r="H541" s="6">
        <f>Sheet1!B541</f>
        <v>1</v>
      </c>
      <c r="I541" s="6">
        <f>Sheet1!C541</f>
        <v>0</v>
      </c>
      <c r="J541" s="6">
        <f>Sheet1!D541</f>
        <v>0</v>
      </c>
      <c r="K541" s="6">
        <f>Sheet1!E541</f>
        <v>0</v>
      </c>
      <c r="L541" s="6">
        <f>Sheet1!F541</f>
        <v>65000</v>
      </c>
      <c r="P541">
        <f t="shared" si="448"/>
        <v>25530692</v>
      </c>
      <c r="Q541" s="19">
        <v>25530692.789999999</v>
      </c>
      <c r="R541" s="6" t="str">
        <f t="shared" si="449"/>
        <v>5200133,5202133,5201133,5501134,5402132,5401133</v>
      </c>
      <c r="S541" s="6" t="str">
        <f t="shared" si="450"/>
        <v>13,13,13,13,13,13</v>
      </c>
      <c r="T541" s="6" t="str">
        <f t="shared" si="451"/>
        <v>1360,1343,1343,1343,1343,1343</v>
      </c>
      <c r="U541">
        <v>5200133</v>
      </c>
      <c r="V541">
        <v>5202133</v>
      </c>
      <c r="W541">
        <v>5201133</v>
      </c>
      <c r="X541">
        <v>5501134</v>
      </c>
      <c r="Y541">
        <v>5402132</v>
      </c>
      <c r="Z541">
        <v>5401133</v>
      </c>
      <c r="AA541">
        <v>13</v>
      </c>
      <c r="AB541">
        <v>13</v>
      </c>
      <c r="AC541">
        <v>13</v>
      </c>
      <c r="AD541">
        <v>13</v>
      </c>
      <c r="AE541">
        <v>13</v>
      </c>
      <c r="AF541">
        <v>13</v>
      </c>
      <c r="AG541" s="12">
        <f t="shared" si="452"/>
        <v>1360</v>
      </c>
      <c r="AH541" s="12">
        <f t="shared" si="453"/>
        <v>1343</v>
      </c>
      <c r="AI541" s="12">
        <f t="shared" si="454"/>
        <v>1343</v>
      </c>
      <c r="AJ541" s="12">
        <f t="shared" si="455"/>
        <v>1343</v>
      </c>
      <c r="AK541" s="12">
        <f t="shared" si="456"/>
        <v>1343</v>
      </c>
      <c r="AL541" s="12">
        <f t="shared" si="457"/>
        <v>1343</v>
      </c>
      <c r="AM541" s="6">
        <f t="shared" si="442"/>
        <v>4340217.7742999997</v>
      </c>
      <c r="AN541" s="6">
        <f t="shared" si="441"/>
        <v>4238095.0031399997</v>
      </c>
      <c r="AO541" s="6">
        <f t="shared" si="441"/>
        <v>4238095.0031399997</v>
      </c>
      <c r="AP541" s="6">
        <f t="shared" si="441"/>
        <v>4238095.0031399997</v>
      </c>
      <c r="AQ541" s="6">
        <f t="shared" si="441"/>
        <v>4238095.0031399997</v>
      </c>
      <c r="AR541" s="6">
        <f t="shared" si="441"/>
        <v>4238095.0031399997</v>
      </c>
      <c r="CH541">
        <f t="shared" si="458"/>
        <v>3</v>
      </c>
      <c r="CI541" s="23" t="b">
        <f t="shared" si="486"/>
        <v>1</v>
      </c>
      <c r="CJ541" s="23" t="b">
        <f t="shared" si="486"/>
        <v>1</v>
      </c>
      <c r="CK541" s="23" t="b">
        <f t="shared" si="486"/>
        <v>1</v>
      </c>
      <c r="CL541" s="23" t="b">
        <f t="shared" si="486"/>
        <v>1</v>
      </c>
      <c r="CM541" s="23" t="b">
        <f t="shared" si="486"/>
        <v>1</v>
      </c>
      <c r="CN541" s="23" t="b">
        <f t="shared" si="486"/>
        <v>1</v>
      </c>
      <c r="CO541" t="str">
        <f t="shared" si="459"/>
        <v>5200133</v>
      </c>
      <c r="CP541" t="str">
        <f t="shared" si="460"/>
        <v>5202133</v>
      </c>
      <c r="CQ541" t="str">
        <f t="shared" si="461"/>
        <v>5201133</v>
      </c>
      <c r="CR541" t="str">
        <f t="shared" si="462"/>
        <v>5501134</v>
      </c>
      <c r="CS541" t="str">
        <f t="shared" si="463"/>
        <v>5402132</v>
      </c>
      <c r="CT541" t="str">
        <f t="shared" si="464"/>
        <v>5401133</v>
      </c>
      <c r="CU541">
        <v>13</v>
      </c>
      <c r="CV541">
        <v>13</v>
      </c>
      <c r="CW541">
        <v>13</v>
      </c>
      <c r="CX541">
        <v>13</v>
      </c>
      <c r="CY541">
        <v>13</v>
      </c>
      <c r="CZ541">
        <v>13</v>
      </c>
      <c r="DA541" s="12">
        <v>5</v>
      </c>
      <c r="DB541" s="17">
        <v>5</v>
      </c>
      <c r="DC541">
        <v>5</v>
      </c>
      <c r="DD541">
        <v>5</v>
      </c>
      <c r="DE541">
        <v>5</v>
      </c>
      <c r="DF541">
        <v>5</v>
      </c>
      <c r="DG541" s="28" t="s">
        <v>142</v>
      </c>
      <c r="DH541" s="28" t="s">
        <v>192</v>
      </c>
      <c r="DI541" s="28" t="s">
        <v>191</v>
      </c>
      <c r="DJ541" s="28" t="s">
        <v>176</v>
      </c>
      <c r="DK541" s="28" t="s">
        <v>189</v>
      </c>
      <c r="DL541" s="28" t="s">
        <v>194</v>
      </c>
      <c r="DM541" t="str">
        <f t="shared" si="465"/>
        <v>木</v>
      </c>
      <c r="DN541" t="str">
        <f t="shared" si="466"/>
        <v>木</v>
      </c>
      <c r="DO541" t="str">
        <f t="shared" si="467"/>
        <v>木</v>
      </c>
      <c r="DP541" t="str">
        <f t="shared" si="468"/>
        <v>光</v>
      </c>
      <c r="DQ541" t="str">
        <f t="shared" si="469"/>
        <v>火</v>
      </c>
      <c r="DR541" t="str">
        <f t="shared" si="470"/>
        <v>木</v>
      </c>
      <c r="DS541" s="28" t="s">
        <v>152</v>
      </c>
      <c r="DT541" s="28" t="s">
        <v>147</v>
      </c>
      <c r="DU541" s="28" t="s">
        <v>145</v>
      </c>
      <c r="DV541" s="28" t="s">
        <v>160</v>
      </c>
      <c r="DW541" s="28" t="s">
        <v>163</v>
      </c>
      <c r="DX541" s="28" t="s">
        <v>160</v>
      </c>
      <c r="DY541">
        <f t="shared" si="439"/>
        <v>1</v>
      </c>
      <c r="DZ541">
        <f t="shared" si="439"/>
        <v>1</v>
      </c>
      <c r="EA541">
        <f t="shared" si="439"/>
        <v>1</v>
      </c>
      <c r="EB541">
        <f t="shared" si="438"/>
        <v>2</v>
      </c>
      <c r="EC541">
        <f t="shared" si="438"/>
        <v>2</v>
      </c>
      <c r="ED541">
        <f t="shared" si="438"/>
        <v>2</v>
      </c>
      <c r="EE541">
        <v>1206035</v>
      </c>
      <c r="EF541" t="s">
        <v>250</v>
      </c>
      <c r="EG541">
        <v>1</v>
      </c>
      <c r="EV541" t="str">
        <f t="shared" si="471"/>
        <v>木刀客</v>
      </c>
      <c r="EW541" t="str">
        <f t="shared" si="472"/>
        <v>木维京</v>
      </c>
      <c r="EX541" t="str">
        <f t="shared" si="473"/>
        <v>木骑兵</v>
      </c>
      <c r="EY541" t="str">
        <f t="shared" si="474"/>
        <v>光猎人</v>
      </c>
      <c r="EZ541" t="str">
        <f t="shared" si="475"/>
        <v>火女巫</v>
      </c>
      <c r="FA541" t="str">
        <f t="shared" si="476"/>
        <v>木魔法师</v>
      </c>
      <c r="FB541">
        <v>9</v>
      </c>
      <c r="FC541">
        <v>11</v>
      </c>
      <c r="FD541">
        <v>10</v>
      </c>
      <c r="FE541">
        <v>16</v>
      </c>
      <c r="FF541">
        <v>7</v>
      </c>
      <c r="FG541">
        <v>11</v>
      </c>
      <c r="FH541">
        <f t="shared" ca="1" si="477"/>
        <v>18</v>
      </c>
      <c r="FI541">
        <f t="shared" ca="1" si="477"/>
        <v>1</v>
      </c>
      <c r="FJ541">
        <f t="shared" ca="1" si="477"/>
        <v>5</v>
      </c>
      <c r="FK541">
        <f t="shared" ca="1" si="478"/>
        <v>5</v>
      </c>
      <c r="FL541">
        <f t="shared" ca="1" si="478"/>
        <v>7</v>
      </c>
      <c r="FM541">
        <f t="shared" ca="1" si="478"/>
        <v>14</v>
      </c>
      <c r="FN541">
        <f t="shared" ca="1" si="479"/>
        <v>18</v>
      </c>
      <c r="FO541">
        <f t="shared" ca="1" si="480"/>
        <v>1</v>
      </c>
      <c r="FP541">
        <f t="shared" ca="1" si="481"/>
        <v>8</v>
      </c>
      <c r="FQ541">
        <f t="shared" ca="1" si="482"/>
        <v>5</v>
      </c>
      <c r="FR541">
        <f t="shared" ca="1" si="483"/>
        <v>7</v>
      </c>
      <c r="FS541">
        <f t="shared" ca="1" si="484"/>
        <v>6</v>
      </c>
    </row>
    <row r="542" spans="1:175" ht="14.25" x14ac:dyDescent="0.15">
      <c r="A542" s="20">
        <v>2000239</v>
      </c>
      <c r="B542" s="6" t="str">
        <f t="shared" si="443"/>
        <v>2</v>
      </c>
      <c r="C542" s="7">
        <v>1002</v>
      </c>
      <c r="D542" s="1" t="str">
        <f t="shared" si="444"/>
        <v>5202132,5202131,5200132,5502133,5500133,5402132</v>
      </c>
      <c r="E542" t="str">
        <f t="shared" si="445"/>
        <v>13,13,13,13,13,13</v>
      </c>
      <c r="F542" t="str">
        <f t="shared" si="446"/>
        <v>1365,1348,1348,1348,1348,1348</v>
      </c>
      <c r="G542">
        <f t="shared" si="447"/>
        <v>25720231</v>
      </c>
      <c r="H542" s="6">
        <f>Sheet1!B542</f>
        <v>31</v>
      </c>
      <c r="I542" s="6">
        <f>Sheet1!C542</f>
        <v>0</v>
      </c>
      <c r="J542" s="6">
        <f>Sheet1!D542</f>
        <v>0</v>
      </c>
      <c r="K542" s="6">
        <f>Sheet1!E542</f>
        <v>0</v>
      </c>
      <c r="L542" s="6">
        <f>Sheet1!F542</f>
        <v>200</v>
      </c>
      <c r="P542">
        <f t="shared" si="448"/>
        <v>25720231</v>
      </c>
      <c r="Q542" s="19">
        <v>25720231.329999998</v>
      </c>
      <c r="R542" s="6" t="str">
        <f t="shared" si="449"/>
        <v>5202132,5202131,5200132,5502133,5500133,5402132</v>
      </c>
      <c r="S542" s="6" t="str">
        <f t="shared" si="450"/>
        <v>13,13,13,13,13,13</v>
      </c>
      <c r="T542" s="6" t="str">
        <f t="shared" si="451"/>
        <v>1365,1348,1348,1348,1348,1348</v>
      </c>
      <c r="U542">
        <v>5202132</v>
      </c>
      <c r="V542">
        <v>5202131</v>
      </c>
      <c r="W542">
        <v>5200132</v>
      </c>
      <c r="X542">
        <v>5502133</v>
      </c>
      <c r="Y542">
        <v>5500133</v>
      </c>
      <c r="Z542">
        <v>5402132</v>
      </c>
      <c r="AA542">
        <v>13</v>
      </c>
      <c r="AB542">
        <v>13</v>
      </c>
      <c r="AC542">
        <v>13</v>
      </c>
      <c r="AD542">
        <v>13</v>
      </c>
      <c r="AE542">
        <v>13</v>
      </c>
      <c r="AF542">
        <v>13</v>
      </c>
      <c r="AG542" s="12">
        <f t="shared" si="452"/>
        <v>1365</v>
      </c>
      <c r="AH542" s="12">
        <f t="shared" si="453"/>
        <v>1348</v>
      </c>
      <c r="AI542" s="12">
        <f t="shared" si="454"/>
        <v>1348</v>
      </c>
      <c r="AJ542" s="12">
        <f t="shared" si="455"/>
        <v>1348</v>
      </c>
      <c r="AK542" s="12">
        <f t="shared" si="456"/>
        <v>1348</v>
      </c>
      <c r="AL542" s="12">
        <f t="shared" si="457"/>
        <v>1348</v>
      </c>
      <c r="AM542" s="6">
        <f t="shared" si="442"/>
        <v>4372439.3261000002</v>
      </c>
      <c r="AN542" s="6">
        <f t="shared" si="441"/>
        <v>4269558.4007799998</v>
      </c>
      <c r="AO542" s="6">
        <f t="shared" si="441"/>
        <v>4269558.4007799998</v>
      </c>
      <c r="AP542" s="6">
        <f t="shared" si="441"/>
        <v>4269558.4007799998</v>
      </c>
      <c r="AQ542" s="6">
        <f t="shared" si="441"/>
        <v>4269558.4007799998</v>
      </c>
      <c r="AR542" s="6">
        <f t="shared" si="441"/>
        <v>4269558.4007799998</v>
      </c>
      <c r="CH542">
        <f t="shared" si="458"/>
        <v>4</v>
      </c>
      <c r="CI542" s="23" t="b">
        <f t="shared" si="486"/>
        <v>1</v>
      </c>
      <c r="CJ542" s="23" t="b">
        <f t="shared" si="486"/>
        <v>1</v>
      </c>
      <c r="CK542" s="23" t="b">
        <f t="shared" si="486"/>
        <v>1</v>
      </c>
      <c r="CL542" s="23" t="b">
        <f t="shared" si="486"/>
        <v>1</v>
      </c>
      <c r="CM542" s="23" t="b">
        <f t="shared" si="486"/>
        <v>1</v>
      </c>
      <c r="CN542" s="23" t="b">
        <f t="shared" si="486"/>
        <v>1</v>
      </c>
      <c r="CO542" t="str">
        <f t="shared" si="459"/>
        <v>5202132</v>
      </c>
      <c r="CP542" t="str">
        <f t="shared" si="460"/>
        <v>5202131</v>
      </c>
      <c r="CQ542" t="str">
        <f t="shared" si="461"/>
        <v>5200132</v>
      </c>
      <c r="CR542" t="str">
        <f t="shared" si="462"/>
        <v>5502133</v>
      </c>
      <c r="CS542" t="str">
        <f t="shared" si="463"/>
        <v>5500133</v>
      </c>
      <c r="CT542" t="str">
        <f t="shared" si="464"/>
        <v>5402132</v>
      </c>
      <c r="CU542">
        <v>13</v>
      </c>
      <c r="CV542">
        <v>13</v>
      </c>
      <c r="CW542">
        <v>13</v>
      </c>
      <c r="CX542">
        <v>13</v>
      </c>
      <c r="CY542">
        <v>13</v>
      </c>
      <c r="CZ542">
        <v>13</v>
      </c>
      <c r="DA542" s="12">
        <v>5</v>
      </c>
      <c r="DB542" s="17">
        <v>5</v>
      </c>
      <c r="DC542">
        <v>5</v>
      </c>
      <c r="DD542">
        <v>5</v>
      </c>
      <c r="DE542">
        <v>5</v>
      </c>
      <c r="DF542">
        <v>5</v>
      </c>
      <c r="DG542" s="28" t="s">
        <v>186</v>
      </c>
      <c r="DH542" s="28" t="s">
        <v>126</v>
      </c>
      <c r="DI542" s="28" t="s">
        <v>185</v>
      </c>
      <c r="DJ542" s="28" t="s">
        <v>196</v>
      </c>
      <c r="DK542" s="28" t="s">
        <v>195</v>
      </c>
      <c r="DL542" s="28" t="s">
        <v>189</v>
      </c>
      <c r="DM542" t="str">
        <f t="shared" si="465"/>
        <v>火</v>
      </c>
      <c r="DN542" t="str">
        <f t="shared" si="466"/>
        <v>水</v>
      </c>
      <c r="DO542" t="str">
        <f t="shared" si="467"/>
        <v>火</v>
      </c>
      <c r="DP542" t="str">
        <f t="shared" si="468"/>
        <v>木</v>
      </c>
      <c r="DQ542" t="str">
        <f t="shared" si="469"/>
        <v>木</v>
      </c>
      <c r="DR542" t="str">
        <f t="shared" si="470"/>
        <v>火</v>
      </c>
      <c r="DS542" s="28" t="s">
        <v>137</v>
      </c>
      <c r="DT542" s="28" t="s">
        <v>147</v>
      </c>
      <c r="DU542" s="28" t="s">
        <v>147</v>
      </c>
      <c r="DV542" s="28" t="s">
        <v>164</v>
      </c>
      <c r="DW542" s="28" t="s">
        <v>170</v>
      </c>
      <c r="DX542" s="28" t="s">
        <v>170</v>
      </c>
      <c r="DY542">
        <f t="shared" si="439"/>
        <v>1</v>
      </c>
      <c r="DZ542">
        <f t="shared" si="439"/>
        <v>1</v>
      </c>
      <c r="EA542">
        <f t="shared" si="439"/>
        <v>1</v>
      </c>
      <c r="EB542">
        <f t="shared" si="438"/>
        <v>2</v>
      </c>
      <c r="EC542">
        <f t="shared" si="438"/>
        <v>2</v>
      </c>
      <c r="ED542">
        <f t="shared" si="438"/>
        <v>2</v>
      </c>
      <c r="EE542">
        <v>1406035</v>
      </c>
      <c r="EF542" t="s">
        <v>251</v>
      </c>
      <c r="EG542">
        <v>2</v>
      </c>
      <c r="EV542" t="str">
        <f t="shared" si="471"/>
        <v>火维京</v>
      </c>
      <c r="EW542" t="str">
        <f t="shared" si="472"/>
        <v>水维京</v>
      </c>
      <c r="EX542" t="str">
        <f t="shared" si="473"/>
        <v>火刀客</v>
      </c>
      <c r="EY542" t="str">
        <f t="shared" si="474"/>
        <v>木火枪手</v>
      </c>
      <c r="EZ542" t="str">
        <f t="shared" si="475"/>
        <v>木海盗</v>
      </c>
      <c r="FA542" t="str">
        <f t="shared" si="476"/>
        <v>火女巫</v>
      </c>
      <c r="FB542">
        <v>7</v>
      </c>
      <c r="FC542">
        <v>3</v>
      </c>
      <c r="FD542">
        <v>5</v>
      </c>
      <c r="FE542">
        <v>14</v>
      </c>
      <c r="FF542">
        <v>13</v>
      </c>
      <c r="FG542">
        <v>7</v>
      </c>
      <c r="FH542">
        <f t="shared" ca="1" si="477"/>
        <v>16</v>
      </c>
      <c r="FI542">
        <f t="shared" ca="1" si="477"/>
        <v>1</v>
      </c>
      <c r="FJ542">
        <f t="shared" ca="1" si="477"/>
        <v>18</v>
      </c>
      <c r="FK542">
        <f t="shared" ca="1" si="478"/>
        <v>3</v>
      </c>
      <c r="FL542">
        <f t="shared" ca="1" si="478"/>
        <v>5</v>
      </c>
      <c r="FM542">
        <f t="shared" ca="1" si="478"/>
        <v>11</v>
      </c>
      <c r="FN542">
        <f t="shared" ca="1" si="479"/>
        <v>16</v>
      </c>
      <c r="FO542">
        <f t="shared" ca="1" si="480"/>
        <v>1</v>
      </c>
      <c r="FP542">
        <f t="shared" ca="1" si="481"/>
        <v>5</v>
      </c>
      <c r="FQ542">
        <f t="shared" ca="1" si="482"/>
        <v>3</v>
      </c>
      <c r="FR542">
        <f t="shared" ca="1" si="483"/>
        <v>5</v>
      </c>
      <c r="FS542">
        <f t="shared" ca="1" si="484"/>
        <v>4</v>
      </c>
    </row>
    <row r="543" spans="1:175" ht="14.25" x14ac:dyDescent="0.15">
      <c r="A543" s="20">
        <v>2000240</v>
      </c>
      <c r="B543" s="6" t="str">
        <f t="shared" si="443"/>
        <v>2</v>
      </c>
      <c r="C543" s="7">
        <v>1002</v>
      </c>
      <c r="D543" s="1" t="str">
        <f t="shared" si="444"/>
        <v>5301131,5301133,5301132,5401133,5502132,5601132</v>
      </c>
      <c r="E543" t="str">
        <f t="shared" si="445"/>
        <v>13,13,13,13,13,13</v>
      </c>
      <c r="F543" t="str">
        <f t="shared" si="446"/>
        <v>1370,1353,1353,1353,1353,1353</v>
      </c>
      <c r="G543">
        <f t="shared" si="447"/>
        <v>25910669</v>
      </c>
      <c r="H543" s="6">
        <f>Sheet1!B543</f>
        <v>6</v>
      </c>
      <c r="I543" s="6">
        <f>Sheet1!C543</f>
        <v>2</v>
      </c>
      <c r="J543" s="6">
        <f>Sheet1!D543</f>
        <v>2</v>
      </c>
      <c r="K543" s="6">
        <f>Sheet1!E543</f>
        <v>5</v>
      </c>
      <c r="L543" s="6">
        <f>Sheet1!F543</f>
        <v>50</v>
      </c>
      <c r="P543">
        <f t="shared" si="448"/>
        <v>25910669</v>
      </c>
      <c r="Q543" s="19">
        <v>25910669.059999999</v>
      </c>
      <c r="R543" s="6" t="str">
        <f t="shared" si="449"/>
        <v>5301131,5301133,5301132,5401133,5502132,5601132</v>
      </c>
      <c r="S543" s="6" t="str">
        <f t="shared" si="450"/>
        <v>13,13,13,13,13,13</v>
      </c>
      <c r="T543" s="6" t="str">
        <f t="shared" si="451"/>
        <v>1370,1353,1353,1353,1353,1353</v>
      </c>
      <c r="U543">
        <v>5301131</v>
      </c>
      <c r="V543">
        <v>5301133</v>
      </c>
      <c r="W543">
        <v>5301132</v>
      </c>
      <c r="X543">
        <v>5401133</v>
      </c>
      <c r="Y543">
        <v>5502132</v>
      </c>
      <c r="Z543">
        <v>5601132</v>
      </c>
      <c r="AA543">
        <v>13</v>
      </c>
      <c r="AB543">
        <v>13</v>
      </c>
      <c r="AC543">
        <v>13</v>
      </c>
      <c r="AD543">
        <v>13</v>
      </c>
      <c r="AE543">
        <v>13</v>
      </c>
      <c r="AF543">
        <v>13</v>
      </c>
      <c r="AG543" s="12">
        <f t="shared" si="452"/>
        <v>1370</v>
      </c>
      <c r="AH543" s="12">
        <f t="shared" si="453"/>
        <v>1353</v>
      </c>
      <c r="AI543" s="12">
        <f t="shared" si="454"/>
        <v>1353</v>
      </c>
      <c r="AJ543" s="12">
        <f t="shared" si="455"/>
        <v>1353</v>
      </c>
      <c r="AK543" s="12">
        <f t="shared" si="456"/>
        <v>1353</v>
      </c>
      <c r="AL543" s="12">
        <f t="shared" si="457"/>
        <v>1353</v>
      </c>
      <c r="AM543" s="6">
        <f t="shared" si="442"/>
        <v>4404813.7401999999</v>
      </c>
      <c r="AN543" s="6">
        <f t="shared" si="441"/>
        <v>4301171.0639599999</v>
      </c>
      <c r="AO543" s="6">
        <f t="shared" si="441"/>
        <v>4301171.0639599999</v>
      </c>
      <c r="AP543" s="6">
        <f t="shared" si="441"/>
        <v>4301171.0639599999</v>
      </c>
      <c r="AQ543" s="6">
        <f t="shared" si="441"/>
        <v>4301171.0639599999</v>
      </c>
      <c r="AR543" s="6">
        <f t="shared" si="441"/>
        <v>4301171.0639599999</v>
      </c>
      <c r="CH543">
        <f t="shared" si="458"/>
        <v>0</v>
      </c>
      <c r="CI543" s="23" t="b">
        <f t="shared" si="486"/>
        <v>1</v>
      </c>
      <c r="CJ543" s="23" t="b">
        <f t="shared" si="486"/>
        <v>1</v>
      </c>
      <c r="CK543" s="23" t="b">
        <f t="shared" si="486"/>
        <v>1</v>
      </c>
      <c r="CL543" s="23" t="b">
        <f t="shared" si="486"/>
        <v>1</v>
      </c>
      <c r="CM543" s="23" t="b">
        <f t="shared" si="486"/>
        <v>1</v>
      </c>
      <c r="CN543" s="23" t="b">
        <f t="shared" si="486"/>
        <v>1</v>
      </c>
      <c r="CO543" t="str">
        <f t="shared" si="459"/>
        <v>5301131</v>
      </c>
      <c r="CP543" t="str">
        <f t="shared" si="460"/>
        <v>5301133</v>
      </c>
      <c r="CQ543" t="str">
        <f t="shared" si="461"/>
        <v>5301132</v>
      </c>
      <c r="CR543" t="str">
        <f t="shared" si="462"/>
        <v>5401133</v>
      </c>
      <c r="CS543" t="str">
        <f t="shared" si="463"/>
        <v>5502132</v>
      </c>
      <c r="CT543" t="str">
        <f t="shared" si="464"/>
        <v>5601132</v>
      </c>
      <c r="CU543">
        <v>13</v>
      </c>
      <c r="CV543">
        <v>13</v>
      </c>
      <c r="CW543">
        <v>13</v>
      </c>
      <c r="CX543">
        <v>13</v>
      </c>
      <c r="CY543">
        <v>13</v>
      </c>
      <c r="CZ543">
        <v>13</v>
      </c>
      <c r="DA543" s="12">
        <v>5</v>
      </c>
      <c r="DB543" s="17">
        <v>5</v>
      </c>
      <c r="DC543">
        <v>5</v>
      </c>
      <c r="DD543">
        <v>5</v>
      </c>
      <c r="DE543">
        <v>5</v>
      </c>
      <c r="DF543">
        <v>5</v>
      </c>
      <c r="DG543" s="28" t="s">
        <v>128</v>
      </c>
      <c r="DH543" s="28" t="s">
        <v>193</v>
      </c>
      <c r="DI543" s="28" t="s">
        <v>187</v>
      </c>
      <c r="DJ543" s="28" t="s">
        <v>194</v>
      </c>
      <c r="DK543" s="28" t="s">
        <v>190</v>
      </c>
      <c r="DL543" s="28" t="s">
        <v>140</v>
      </c>
      <c r="DM543" t="str">
        <f t="shared" si="465"/>
        <v>水</v>
      </c>
      <c r="DN543" t="str">
        <f t="shared" si="466"/>
        <v>木</v>
      </c>
      <c r="DO543" t="str">
        <f t="shared" si="467"/>
        <v>火</v>
      </c>
      <c r="DP543" t="str">
        <f t="shared" si="468"/>
        <v>木</v>
      </c>
      <c r="DQ543" t="str">
        <f t="shared" si="469"/>
        <v>火</v>
      </c>
      <c r="DR543" t="str">
        <f t="shared" si="470"/>
        <v>火</v>
      </c>
      <c r="DS543" s="28" t="s">
        <v>147</v>
      </c>
      <c r="DT543" s="28" t="s">
        <v>147</v>
      </c>
      <c r="DU543" s="28" t="s">
        <v>155</v>
      </c>
      <c r="DV543" s="28" t="s">
        <v>161</v>
      </c>
      <c r="DW543" s="28" t="s">
        <v>165</v>
      </c>
      <c r="DX543" s="28" t="s">
        <v>161</v>
      </c>
      <c r="DY543">
        <f t="shared" si="439"/>
        <v>1</v>
      </c>
      <c r="DZ543">
        <f t="shared" si="439"/>
        <v>1</v>
      </c>
      <c r="EA543">
        <f t="shared" si="439"/>
        <v>1</v>
      </c>
      <c r="EB543">
        <f t="shared" si="438"/>
        <v>2</v>
      </c>
      <c r="EC543">
        <f t="shared" si="438"/>
        <v>2</v>
      </c>
      <c r="ED543">
        <f t="shared" si="438"/>
        <v>2</v>
      </c>
      <c r="EE543">
        <v>1204035</v>
      </c>
      <c r="EF543" t="s">
        <v>252</v>
      </c>
      <c r="EG543">
        <v>1</v>
      </c>
      <c r="EV543" t="str">
        <f t="shared" si="471"/>
        <v>水剑士</v>
      </c>
      <c r="EW543" t="str">
        <f t="shared" si="472"/>
        <v>木剑士</v>
      </c>
      <c r="EX543" t="str">
        <f t="shared" si="473"/>
        <v>火剑士</v>
      </c>
      <c r="EY543" t="str">
        <f t="shared" si="474"/>
        <v>木魔法师</v>
      </c>
      <c r="EZ543" t="str">
        <f t="shared" si="475"/>
        <v>火火枪手</v>
      </c>
      <c r="FA543" t="str">
        <f t="shared" si="476"/>
        <v>火修女</v>
      </c>
      <c r="FB543">
        <v>4</v>
      </c>
      <c r="FC543">
        <v>12</v>
      </c>
      <c r="FD543">
        <v>8</v>
      </c>
      <c r="FE543">
        <v>11</v>
      </c>
      <c r="FF543">
        <v>9</v>
      </c>
      <c r="FG543">
        <v>10</v>
      </c>
      <c r="FH543">
        <f t="shared" ca="1" si="477"/>
        <v>12</v>
      </c>
      <c r="FI543">
        <f t="shared" ca="1" si="477"/>
        <v>2</v>
      </c>
      <c r="FJ543">
        <f t="shared" ca="1" si="477"/>
        <v>5</v>
      </c>
      <c r="FK543">
        <f t="shared" ca="1" si="478"/>
        <v>19</v>
      </c>
      <c r="FL543">
        <f t="shared" ca="1" si="478"/>
        <v>8</v>
      </c>
      <c r="FM543">
        <f t="shared" ca="1" si="478"/>
        <v>7</v>
      </c>
      <c r="FN543">
        <f t="shared" ca="1" si="479"/>
        <v>12</v>
      </c>
      <c r="FO543">
        <f t="shared" ca="1" si="480"/>
        <v>2</v>
      </c>
      <c r="FP543">
        <f t="shared" ca="1" si="481"/>
        <v>3</v>
      </c>
      <c r="FQ543">
        <f t="shared" ca="1" si="482"/>
        <v>19</v>
      </c>
      <c r="FR543">
        <f t="shared" ca="1" si="483"/>
        <v>8</v>
      </c>
      <c r="FS543">
        <f t="shared" ca="1" si="484"/>
        <v>18</v>
      </c>
    </row>
    <row r="544" spans="1:175" ht="14.25" x14ac:dyDescent="0.15">
      <c r="A544" s="20">
        <v>2000241</v>
      </c>
      <c r="B544" s="6" t="str">
        <f t="shared" si="443"/>
        <v>2</v>
      </c>
      <c r="C544" s="7">
        <v>1002</v>
      </c>
      <c r="D544" s="1" t="str">
        <f t="shared" si="444"/>
        <v>5300135,5600134,5202135,5500131,5402133,5401133</v>
      </c>
      <c r="E544" t="str">
        <f t="shared" si="445"/>
        <v>13,13,13,13,13,13</v>
      </c>
      <c r="F544" t="str">
        <f t="shared" si="446"/>
        <v>1375,1358,1358,1358,1358,1358</v>
      </c>
      <c r="G544">
        <f t="shared" si="447"/>
        <v>26102007</v>
      </c>
      <c r="H544" s="6">
        <f>Sheet1!B544</f>
        <v>1</v>
      </c>
      <c r="I544" s="6">
        <f>Sheet1!C544</f>
        <v>0</v>
      </c>
      <c r="J544" s="6">
        <f>Sheet1!D544</f>
        <v>0</v>
      </c>
      <c r="K544" s="6">
        <f>Sheet1!E544</f>
        <v>0</v>
      </c>
      <c r="L544" s="6">
        <f>Sheet1!F544</f>
        <v>70000</v>
      </c>
      <c r="P544">
        <f t="shared" si="448"/>
        <v>26102007</v>
      </c>
      <c r="Q544" s="19">
        <v>26102007.98</v>
      </c>
      <c r="R544" s="6" t="str">
        <f t="shared" si="449"/>
        <v>5300135,5600134,5202135,5500131,5402133,5401133</v>
      </c>
      <c r="S544" s="6" t="str">
        <f t="shared" si="450"/>
        <v>13,13,13,13,13,13</v>
      </c>
      <c r="T544" s="6" t="str">
        <f t="shared" si="451"/>
        <v>1375,1358,1358,1358,1358,1358</v>
      </c>
      <c r="U544">
        <v>5300135</v>
      </c>
      <c r="V544">
        <v>5600134</v>
      </c>
      <c r="W544">
        <v>5202135</v>
      </c>
      <c r="X544">
        <v>5500131</v>
      </c>
      <c r="Y544">
        <v>5402133</v>
      </c>
      <c r="Z544">
        <v>5401133</v>
      </c>
      <c r="AA544">
        <v>13</v>
      </c>
      <c r="AB544">
        <v>13</v>
      </c>
      <c r="AC544">
        <v>13</v>
      </c>
      <c r="AD544">
        <v>13</v>
      </c>
      <c r="AE544">
        <v>13</v>
      </c>
      <c r="AF544">
        <v>13</v>
      </c>
      <c r="AG544" s="12">
        <f t="shared" si="452"/>
        <v>1375</v>
      </c>
      <c r="AH544" s="12">
        <f t="shared" si="453"/>
        <v>1358</v>
      </c>
      <c r="AI544" s="12">
        <f t="shared" si="454"/>
        <v>1358</v>
      </c>
      <c r="AJ544" s="12">
        <f t="shared" si="455"/>
        <v>1358</v>
      </c>
      <c r="AK544" s="12">
        <f t="shared" si="456"/>
        <v>1358</v>
      </c>
      <c r="AL544" s="12">
        <f t="shared" si="457"/>
        <v>1358</v>
      </c>
      <c r="AM544" s="6">
        <f t="shared" si="442"/>
        <v>4437341.3566000005</v>
      </c>
      <c r="AN544" s="6">
        <f t="shared" si="441"/>
        <v>4332933.3246800005</v>
      </c>
      <c r="AO544" s="6">
        <f t="shared" si="441"/>
        <v>4332933.3246800005</v>
      </c>
      <c r="AP544" s="6">
        <f t="shared" si="441"/>
        <v>4332933.3246800005</v>
      </c>
      <c r="AQ544" s="6">
        <f t="shared" si="441"/>
        <v>4332933.3246800005</v>
      </c>
      <c r="AR544" s="6">
        <f t="shared" si="441"/>
        <v>4332933.3246800005</v>
      </c>
      <c r="CH544">
        <f t="shared" si="458"/>
        <v>1</v>
      </c>
      <c r="CI544" s="23" t="b">
        <f t="shared" si="486"/>
        <v>1</v>
      </c>
      <c r="CJ544" s="23" t="b">
        <f t="shared" si="486"/>
        <v>1</v>
      </c>
      <c r="CK544" s="23" t="b">
        <f t="shared" si="486"/>
        <v>1</v>
      </c>
      <c r="CL544" s="23" t="b">
        <f t="shared" si="486"/>
        <v>1</v>
      </c>
      <c r="CM544" s="23" t="b">
        <f t="shared" si="486"/>
        <v>1</v>
      </c>
      <c r="CN544" s="23" t="b">
        <f t="shared" si="486"/>
        <v>1</v>
      </c>
      <c r="CO544" t="str">
        <f t="shared" si="459"/>
        <v>5300135</v>
      </c>
      <c r="CP544" t="str">
        <f t="shared" si="460"/>
        <v>5600134</v>
      </c>
      <c r="CQ544" t="str">
        <f t="shared" si="461"/>
        <v>5202135</v>
      </c>
      <c r="CR544" t="str">
        <f t="shared" si="462"/>
        <v>5500131</v>
      </c>
      <c r="CS544" t="str">
        <f t="shared" si="463"/>
        <v>5402133</v>
      </c>
      <c r="CT544" t="str">
        <f t="shared" si="464"/>
        <v>5401133</v>
      </c>
      <c r="CU544">
        <v>13</v>
      </c>
      <c r="CV544">
        <v>13</v>
      </c>
      <c r="CW544">
        <v>13</v>
      </c>
      <c r="CX544">
        <v>13</v>
      </c>
      <c r="CY544">
        <v>13</v>
      </c>
      <c r="CZ544">
        <v>13</v>
      </c>
      <c r="DA544" s="12">
        <v>5</v>
      </c>
      <c r="DB544" s="17">
        <v>5</v>
      </c>
      <c r="DC544">
        <v>5</v>
      </c>
      <c r="DD544">
        <v>5</v>
      </c>
      <c r="DE544">
        <v>5</v>
      </c>
      <c r="DF544">
        <v>5</v>
      </c>
      <c r="DG544" s="28" t="s">
        <v>172</v>
      </c>
      <c r="DH544" s="28" t="s">
        <v>178</v>
      </c>
      <c r="DI544" s="28" t="s">
        <v>174</v>
      </c>
      <c r="DJ544" s="28" t="s">
        <v>183</v>
      </c>
      <c r="DK544" s="28" t="s">
        <v>146</v>
      </c>
      <c r="DL544" s="28" t="s">
        <v>194</v>
      </c>
      <c r="DM544" t="str">
        <f t="shared" si="465"/>
        <v>暗</v>
      </c>
      <c r="DN544" t="str">
        <f t="shared" si="466"/>
        <v>光</v>
      </c>
      <c r="DO544" t="str">
        <f t="shared" si="467"/>
        <v>暗</v>
      </c>
      <c r="DP544" t="str">
        <f t="shared" si="468"/>
        <v>水</v>
      </c>
      <c r="DQ544" t="str">
        <f t="shared" si="469"/>
        <v>木</v>
      </c>
      <c r="DR544" t="str">
        <f t="shared" si="470"/>
        <v>木</v>
      </c>
      <c r="DS544" s="28" t="s">
        <v>147</v>
      </c>
      <c r="DT544" s="28" t="s">
        <v>152</v>
      </c>
      <c r="DU544" s="28" t="s">
        <v>137</v>
      </c>
      <c r="DV544" s="28" t="s">
        <v>170</v>
      </c>
      <c r="DW544" s="28" t="s">
        <v>169</v>
      </c>
      <c r="DX544" s="28" t="s">
        <v>160</v>
      </c>
      <c r="DY544">
        <f t="shared" si="439"/>
        <v>1</v>
      </c>
      <c r="DZ544">
        <f t="shared" si="439"/>
        <v>1</v>
      </c>
      <c r="EA544">
        <f t="shared" si="439"/>
        <v>1</v>
      </c>
      <c r="EB544">
        <f t="shared" si="438"/>
        <v>2</v>
      </c>
      <c r="EC544">
        <f t="shared" si="438"/>
        <v>2</v>
      </c>
      <c r="ED544">
        <f t="shared" si="438"/>
        <v>2</v>
      </c>
      <c r="EE544">
        <v>1404035</v>
      </c>
      <c r="EF544" t="s">
        <v>253</v>
      </c>
      <c r="EG544">
        <v>2</v>
      </c>
      <c r="EV544" t="str">
        <f t="shared" si="471"/>
        <v>暗武士</v>
      </c>
      <c r="EW544" t="str">
        <f t="shared" si="472"/>
        <v>光熊猫</v>
      </c>
      <c r="EX544" t="str">
        <f t="shared" si="473"/>
        <v>暗维京</v>
      </c>
      <c r="EY544" t="str">
        <f t="shared" si="474"/>
        <v>水海盗</v>
      </c>
      <c r="EZ544" t="str">
        <f t="shared" si="475"/>
        <v>木女巫</v>
      </c>
      <c r="FA544" t="str">
        <f t="shared" si="476"/>
        <v>木魔法师</v>
      </c>
      <c r="FB544">
        <v>17</v>
      </c>
      <c r="FC544">
        <v>15</v>
      </c>
      <c r="FD544">
        <v>16</v>
      </c>
      <c r="FE544">
        <v>3</v>
      </c>
      <c r="FF544">
        <v>12</v>
      </c>
      <c r="FG544">
        <v>11</v>
      </c>
      <c r="FH544">
        <f t="shared" ca="1" si="477"/>
        <v>9</v>
      </c>
      <c r="FI544">
        <f t="shared" ca="1" si="477"/>
        <v>14</v>
      </c>
      <c r="FJ544">
        <f t="shared" ca="1" si="477"/>
        <v>15</v>
      </c>
      <c r="FK544">
        <f t="shared" ca="1" si="478"/>
        <v>1</v>
      </c>
      <c r="FL544">
        <f t="shared" ca="1" si="478"/>
        <v>2</v>
      </c>
      <c r="FM544">
        <f t="shared" ca="1" si="478"/>
        <v>15</v>
      </c>
      <c r="FN544">
        <f t="shared" ca="1" si="479"/>
        <v>9</v>
      </c>
      <c r="FO544">
        <f t="shared" ca="1" si="480"/>
        <v>14</v>
      </c>
      <c r="FP544">
        <f t="shared" ca="1" si="481"/>
        <v>10</v>
      </c>
      <c r="FQ544">
        <f t="shared" ca="1" si="482"/>
        <v>1</v>
      </c>
      <c r="FR544">
        <f t="shared" ca="1" si="483"/>
        <v>2</v>
      </c>
      <c r="FS544">
        <f t="shared" ca="1" si="484"/>
        <v>6</v>
      </c>
    </row>
    <row r="545" spans="1:175" ht="14.25" x14ac:dyDescent="0.15">
      <c r="A545" s="20">
        <v>2000242</v>
      </c>
      <c r="B545" s="6" t="str">
        <f t="shared" si="443"/>
        <v>2</v>
      </c>
      <c r="C545" s="7">
        <v>1002</v>
      </c>
      <c r="D545" s="1" t="str">
        <f t="shared" si="444"/>
        <v>5200132,5600134,5301133,5500131,5601131,5502131</v>
      </c>
      <c r="E545" t="str">
        <f t="shared" si="445"/>
        <v>13,13,13,13,13,13</v>
      </c>
      <c r="F545" t="str">
        <f t="shared" si="446"/>
        <v>1380,1363,1363,1363,1363,1363</v>
      </c>
      <c r="G545">
        <f t="shared" si="447"/>
        <v>26294250</v>
      </c>
      <c r="H545" s="6">
        <f>Sheet1!B545</f>
        <v>9</v>
      </c>
      <c r="I545" s="6">
        <f>Sheet1!C545</f>
        <v>0</v>
      </c>
      <c r="J545" s="6">
        <f>Sheet1!D545</f>
        <v>0</v>
      </c>
      <c r="K545" s="6">
        <f>Sheet1!E545</f>
        <v>0</v>
      </c>
      <c r="L545" s="6">
        <f>Sheet1!F545</f>
        <v>200</v>
      </c>
      <c r="P545">
        <f t="shared" si="448"/>
        <v>26294250</v>
      </c>
      <c r="Q545" s="19">
        <v>26294250.079999998</v>
      </c>
      <c r="R545" s="6" t="str">
        <f t="shared" si="449"/>
        <v>5200132,5600134,5301133,5500131,5601131,5502131</v>
      </c>
      <c r="S545" s="6" t="str">
        <f t="shared" si="450"/>
        <v>13,13,13,13,13,13</v>
      </c>
      <c r="T545" s="6" t="str">
        <f t="shared" si="451"/>
        <v>1380,1363,1363,1363,1363,1363</v>
      </c>
      <c r="U545">
        <v>5200132</v>
      </c>
      <c r="V545">
        <v>5600134</v>
      </c>
      <c r="W545">
        <v>5301133</v>
      </c>
      <c r="X545">
        <v>5500131</v>
      </c>
      <c r="Y545">
        <v>5601131</v>
      </c>
      <c r="Z545">
        <v>5502131</v>
      </c>
      <c r="AA545">
        <v>13</v>
      </c>
      <c r="AB545">
        <v>13</v>
      </c>
      <c r="AC545">
        <v>13</v>
      </c>
      <c r="AD545">
        <v>13</v>
      </c>
      <c r="AE545">
        <v>13</v>
      </c>
      <c r="AF545">
        <v>13</v>
      </c>
      <c r="AG545" s="12">
        <f t="shared" si="452"/>
        <v>1380</v>
      </c>
      <c r="AH545" s="12">
        <f t="shared" si="453"/>
        <v>1363</v>
      </c>
      <c r="AI545" s="12">
        <f t="shared" si="454"/>
        <v>1363</v>
      </c>
      <c r="AJ545" s="12">
        <f t="shared" si="455"/>
        <v>1363</v>
      </c>
      <c r="AK545" s="12">
        <f t="shared" si="456"/>
        <v>1363</v>
      </c>
      <c r="AL545" s="12">
        <f t="shared" si="457"/>
        <v>1363</v>
      </c>
      <c r="AM545" s="6">
        <f t="shared" si="442"/>
        <v>4470022.5136000002</v>
      </c>
      <c r="AN545" s="6">
        <f t="shared" si="441"/>
        <v>4364845.5132799996</v>
      </c>
      <c r="AO545" s="6">
        <f t="shared" si="441"/>
        <v>4364845.5132799996</v>
      </c>
      <c r="AP545" s="6">
        <f t="shared" si="441"/>
        <v>4364845.5132799996</v>
      </c>
      <c r="AQ545" s="6">
        <f t="shared" si="441"/>
        <v>4364845.5132799996</v>
      </c>
      <c r="AR545" s="6">
        <f t="shared" si="441"/>
        <v>4364845.5132799996</v>
      </c>
      <c r="CH545">
        <f t="shared" si="458"/>
        <v>2</v>
      </c>
      <c r="CI545" s="23" t="b">
        <f t="shared" si="486"/>
        <v>1</v>
      </c>
      <c r="CJ545" s="23" t="b">
        <f t="shared" si="486"/>
        <v>1</v>
      </c>
      <c r="CK545" s="23" t="b">
        <f t="shared" si="486"/>
        <v>1</v>
      </c>
      <c r="CL545" s="23" t="b">
        <f t="shared" si="486"/>
        <v>1</v>
      </c>
      <c r="CM545" s="23" t="b">
        <f t="shared" si="486"/>
        <v>1</v>
      </c>
      <c r="CN545" s="23" t="b">
        <f t="shared" si="486"/>
        <v>1</v>
      </c>
      <c r="CO545" t="str">
        <f t="shared" si="459"/>
        <v>5200132</v>
      </c>
      <c r="CP545" t="str">
        <f t="shared" si="460"/>
        <v>5600134</v>
      </c>
      <c r="CQ545" t="str">
        <f t="shared" si="461"/>
        <v>5301133</v>
      </c>
      <c r="CR545" t="str">
        <f t="shared" si="462"/>
        <v>5500131</v>
      </c>
      <c r="CS545" t="str">
        <f t="shared" si="463"/>
        <v>5601131</v>
      </c>
      <c r="CT545" t="str">
        <f t="shared" si="464"/>
        <v>5502131</v>
      </c>
      <c r="CU545">
        <v>13</v>
      </c>
      <c r="CV545">
        <v>13</v>
      </c>
      <c r="CW545">
        <v>13</v>
      </c>
      <c r="CX545">
        <v>13</v>
      </c>
      <c r="CY545">
        <v>13</v>
      </c>
      <c r="CZ545">
        <v>13</v>
      </c>
      <c r="DA545" s="12">
        <v>5</v>
      </c>
      <c r="DB545" s="17">
        <v>5</v>
      </c>
      <c r="DC545">
        <v>5</v>
      </c>
      <c r="DD545">
        <v>5</v>
      </c>
      <c r="DE545">
        <v>5</v>
      </c>
      <c r="DF545">
        <v>5</v>
      </c>
      <c r="DG545" s="28" t="s">
        <v>185</v>
      </c>
      <c r="DH545" s="28" t="s">
        <v>178</v>
      </c>
      <c r="DI545" s="28" t="s">
        <v>193</v>
      </c>
      <c r="DJ545" s="28" t="s">
        <v>183</v>
      </c>
      <c r="DK545" s="28" t="s">
        <v>184</v>
      </c>
      <c r="DL545" s="28" t="s">
        <v>130</v>
      </c>
      <c r="DM545" t="str">
        <f t="shared" si="465"/>
        <v>火</v>
      </c>
      <c r="DN545" t="str">
        <f t="shared" si="466"/>
        <v>光</v>
      </c>
      <c r="DO545" t="str">
        <f t="shared" si="467"/>
        <v>木</v>
      </c>
      <c r="DP545" t="str">
        <f t="shared" si="468"/>
        <v>水</v>
      </c>
      <c r="DQ545" t="str">
        <f t="shared" si="469"/>
        <v>水</v>
      </c>
      <c r="DR545" t="str">
        <f t="shared" si="470"/>
        <v>水</v>
      </c>
      <c r="DS545" s="28" t="s">
        <v>145</v>
      </c>
      <c r="DT545" s="28" t="s">
        <v>147</v>
      </c>
      <c r="DU545" s="28" t="s">
        <v>155</v>
      </c>
      <c r="DV545" s="28" t="s">
        <v>164</v>
      </c>
      <c r="DW545" s="28" t="s">
        <v>170</v>
      </c>
      <c r="DX545" s="28" t="s">
        <v>160</v>
      </c>
      <c r="DY545">
        <f t="shared" si="439"/>
        <v>1</v>
      </c>
      <c r="DZ545">
        <f t="shared" si="439"/>
        <v>1</v>
      </c>
      <c r="EA545">
        <f t="shared" si="439"/>
        <v>1</v>
      </c>
      <c r="EB545">
        <f t="shared" si="438"/>
        <v>2</v>
      </c>
      <c r="EC545">
        <f t="shared" si="438"/>
        <v>2</v>
      </c>
      <c r="ED545">
        <f t="shared" si="438"/>
        <v>2</v>
      </c>
      <c r="EE545">
        <v>1503035</v>
      </c>
      <c r="EF545" t="s">
        <v>254</v>
      </c>
      <c r="EG545">
        <v>1</v>
      </c>
      <c r="EV545" t="str">
        <f t="shared" si="471"/>
        <v>火刀客</v>
      </c>
      <c r="EW545" t="str">
        <f t="shared" si="472"/>
        <v>光熊猫</v>
      </c>
      <c r="EX545" t="str">
        <f t="shared" si="473"/>
        <v>木剑士</v>
      </c>
      <c r="EY545" t="str">
        <f t="shared" si="474"/>
        <v>水海盗</v>
      </c>
      <c r="EZ545" t="str">
        <f t="shared" si="475"/>
        <v>水修女</v>
      </c>
      <c r="FA545" t="str">
        <f t="shared" si="476"/>
        <v>水火枪手</v>
      </c>
      <c r="FB545">
        <v>5</v>
      </c>
      <c r="FC545">
        <v>15</v>
      </c>
      <c r="FD545">
        <v>12</v>
      </c>
      <c r="FE545">
        <v>3</v>
      </c>
      <c r="FF545">
        <v>5</v>
      </c>
      <c r="FG545">
        <v>4</v>
      </c>
      <c r="FH545">
        <f t="shared" ca="1" si="477"/>
        <v>4</v>
      </c>
      <c r="FI545">
        <f t="shared" ca="1" si="477"/>
        <v>13</v>
      </c>
      <c r="FJ545">
        <f t="shared" ca="1" si="477"/>
        <v>11</v>
      </c>
      <c r="FK545">
        <f t="shared" ca="1" si="478"/>
        <v>13</v>
      </c>
      <c r="FL545">
        <f t="shared" ca="1" si="478"/>
        <v>18</v>
      </c>
      <c r="FM545">
        <f t="shared" ca="1" si="478"/>
        <v>19</v>
      </c>
      <c r="FN545">
        <f t="shared" ca="1" si="479"/>
        <v>4</v>
      </c>
      <c r="FO545">
        <f t="shared" ca="1" si="480"/>
        <v>13</v>
      </c>
      <c r="FP545">
        <f t="shared" ca="1" si="481"/>
        <v>8</v>
      </c>
      <c r="FQ545">
        <f t="shared" ca="1" si="482"/>
        <v>13</v>
      </c>
      <c r="FR545">
        <f t="shared" ca="1" si="483"/>
        <v>18</v>
      </c>
      <c r="FS545">
        <f t="shared" ca="1" si="484"/>
        <v>17</v>
      </c>
    </row>
    <row r="546" spans="1:175" ht="14.25" x14ac:dyDescent="0.15">
      <c r="A546" s="20">
        <v>2000243</v>
      </c>
      <c r="B546" s="6" t="str">
        <f t="shared" si="443"/>
        <v>2</v>
      </c>
      <c r="C546" s="7">
        <v>1002</v>
      </c>
      <c r="D546" s="1" t="str">
        <f t="shared" si="444"/>
        <v>5201133,5301133,5202133,5502133,5402132,5500132</v>
      </c>
      <c r="E546" t="str">
        <f t="shared" si="445"/>
        <v>13,13,13,13,13,13</v>
      </c>
      <c r="F546" t="str">
        <f t="shared" si="446"/>
        <v>1385,1369,1369,1369,1369,1369</v>
      </c>
      <c r="G546">
        <f t="shared" si="447"/>
        <v>26487397</v>
      </c>
      <c r="H546" s="6">
        <f>Sheet1!B546</f>
        <v>1</v>
      </c>
      <c r="I546" s="6">
        <f>Sheet1!C546</f>
        <v>0</v>
      </c>
      <c r="J546" s="6">
        <f>Sheet1!D546</f>
        <v>0</v>
      </c>
      <c r="K546" s="6">
        <f>Sheet1!E546</f>
        <v>0</v>
      </c>
      <c r="L546" s="6">
        <f>Sheet1!F546</f>
        <v>70000</v>
      </c>
      <c r="P546">
        <f t="shared" si="448"/>
        <v>26487397</v>
      </c>
      <c r="Q546" s="19">
        <v>26487397.370000001</v>
      </c>
      <c r="R546" s="6" t="str">
        <f t="shared" si="449"/>
        <v>5201133,5301133,5202133,5502133,5402132,5500132</v>
      </c>
      <c r="S546" s="6" t="str">
        <f t="shared" si="450"/>
        <v>13,13,13,13,13,13</v>
      </c>
      <c r="T546" s="6" t="str">
        <f t="shared" si="451"/>
        <v>1385,1369,1369,1369,1369,1369</v>
      </c>
      <c r="U546">
        <v>5201133</v>
      </c>
      <c r="V546">
        <v>5301133</v>
      </c>
      <c r="W546">
        <v>5202133</v>
      </c>
      <c r="X546">
        <v>5502133</v>
      </c>
      <c r="Y546">
        <v>5402132</v>
      </c>
      <c r="Z546">
        <v>5500132</v>
      </c>
      <c r="AA546">
        <v>13</v>
      </c>
      <c r="AB546">
        <v>13</v>
      </c>
      <c r="AC546">
        <v>13</v>
      </c>
      <c r="AD546">
        <v>13</v>
      </c>
      <c r="AE546">
        <v>13</v>
      </c>
      <c r="AF546">
        <v>13</v>
      </c>
      <c r="AG546" s="12">
        <f t="shared" si="452"/>
        <v>1385</v>
      </c>
      <c r="AH546" s="12">
        <f t="shared" si="453"/>
        <v>1369</v>
      </c>
      <c r="AI546" s="12">
        <f t="shared" si="454"/>
        <v>1369</v>
      </c>
      <c r="AJ546" s="12">
        <f t="shared" si="455"/>
        <v>1369</v>
      </c>
      <c r="AK546" s="12">
        <f t="shared" si="456"/>
        <v>1369</v>
      </c>
      <c r="AL546" s="12">
        <f t="shared" si="457"/>
        <v>1369</v>
      </c>
      <c r="AM546" s="6">
        <f t="shared" si="442"/>
        <v>4502857.5529000005</v>
      </c>
      <c r="AN546" s="6">
        <f t="shared" si="441"/>
        <v>4396907.9634200009</v>
      </c>
      <c r="AO546" s="6">
        <f t="shared" si="441"/>
        <v>4396907.9634200009</v>
      </c>
      <c r="AP546" s="6">
        <f t="shared" si="441"/>
        <v>4396907.9634200009</v>
      </c>
      <c r="AQ546" s="6">
        <f t="shared" si="441"/>
        <v>4396907.9634200009</v>
      </c>
      <c r="AR546" s="6">
        <f t="shared" si="441"/>
        <v>4396907.9634200009</v>
      </c>
      <c r="CH546">
        <f t="shared" si="458"/>
        <v>3</v>
      </c>
      <c r="CI546" s="23" t="b">
        <f t="shared" si="486"/>
        <v>1</v>
      </c>
      <c r="CJ546" s="23" t="b">
        <f t="shared" si="486"/>
        <v>1</v>
      </c>
      <c r="CK546" s="23" t="b">
        <f t="shared" si="486"/>
        <v>1</v>
      </c>
      <c r="CL546" s="23" t="b">
        <f t="shared" si="486"/>
        <v>1</v>
      </c>
      <c r="CM546" s="23" t="b">
        <f t="shared" si="486"/>
        <v>1</v>
      </c>
      <c r="CN546" s="23" t="b">
        <f t="shared" si="486"/>
        <v>1</v>
      </c>
      <c r="CO546" t="str">
        <f t="shared" si="459"/>
        <v>5201133</v>
      </c>
      <c r="CP546" t="str">
        <f t="shared" si="460"/>
        <v>5301133</v>
      </c>
      <c r="CQ546" t="str">
        <f t="shared" si="461"/>
        <v>5202133</v>
      </c>
      <c r="CR546" t="str">
        <f t="shared" si="462"/>
        <v>5502133</v>
      </c>
      <c r="CS546" t="str">
        <f t="shared" si="463"/>
        <v>5402132</v>
      </c>
      <c r="CT546" t="str">
        <f t="shared" si="464"/>
        <v>5500132</v>
      </c>
      <c r="CU546">
        <v>13</v>
      </c>
      <c r="CV546">
        <v>13</v>
      </c>
      <c r="CW546">
        <v>13</v>
      </c>
      <c r="CX546">
        <v>13</v>
      </c>
      <c r="CY546">
        <v>13</v>
      </c>
      <c r="CZ546">
        <v>13</v>
      </c>
      <c r="DA546" s="12">
        <v>5</v>
      </c>
      <c r="DB546" s="17">
        <v>5</v>
      </c>
      <c r="DC546">
        <v>5</v>
      </c>
      <c r="DD546">
        <v>5</v>
      </c>
      <c r="DE546">
        <v>5</v>
      </c>
      <c r="DF546">
        <v>5</v>
      </c>
      <c r="DG546" s="28" t="s">
        <v>191</v>
      </c>
      <c r="DH546" s="28" t="s">
        <v>193</v>
      </c>
      <c r="DI546" s="28" t="s">
        <v>192</v>
      </c>
      <c r="DJ546" s="28" t="s">
        <v>196</v>
      </c>
      <c r="DK546" s="28" t="s">
        <v>189</v>
      </c>
      <c r="DL546" s="28" t="s">
        <v>138</v>
      </c>
      <c r="DM546" t="str">
        <f t="shared" si="465"/>
        <v>木</v>
      </c>
      <c r="DN546" t="str">
        <f t="shared" si="466"/>
        <v>木</v>
      </c>
      <c r="DO546" t="str">
        <f t="shared" si="467"/>
        <v>木</v>
      </c>
      <c r="DP546" t="str">
        <f t="shared" si="468"/>
        <v>木</v>
      </c>
      <c r="DQ546" t="str">
        <f t="shared" si="469"/>
        <v>火</v>
      </c>
      <c r="DR546" t="str">
        <f t="shared" si="470"/>
        <v>火</v>
      </c>
      <c r="DS546" s="28" t="s">
        <v>152</v>
      </c>
      <c r="DT546" s="28" t="s">
        <v>145</v>
      </c>
      <c r="DU546" s="28" t="s">
        <v>155</v>
      </c>
      <c r="DV546" s="28" t="s">
        <v>160</v>
      </c>
      <c r="DW546" s="28" t="s">
        <v>165</v>
      </c>
      <c r="DX546" s="28" t="s">
        <v>160</v>
      </c>
      <c r="DY546">
        <f t="shared" si="439"/>
        <v>1</v>
      </c>
      <c r="DZ546">
        <f t="shared" si="439"/>
        <v>1</v>
      </c>
      <c r="EA546">
        <f t="shared" si="439"/>
        <v>1</v>
      </c>
      <c r="EB546">
        <f t="shared" si="438"/>
        <v>2</v>
      </c>
      <c r="EC546">
        <f t="shared" si="438"/>
        <v>2</v>
      </c>
      <c r="ED546">
        <f t="shared" si="438"/>
        <v>2</v>
      </c>
      <c r="EE546">
        <v>1304035</v>
      </c>
      <c r="EF546" t="s">
        <v>255</v>
      </c>
      <c r="EG546">
        <v>1</v>
      </c>
      <c r="EV546" t="str">
        <f t="shared" si="471"/>
        <v>木骑兵</v>
      </c>
      <c r="EW546" t="str">
        <f t="shared" si="472"/>
        <v>木剑士</v>
      </c>
      <c r="EX546" t="str">
        <f t="shared" si="473"/>
        <v>木维京</v>
      </c>
      <c r="EY546" t="str">
        <f t="shared" si="474"/>
        <v>木火枪手</v>
      </c>
      <c r="EZ546" t="str">
        <f t="shared" si="475"/>
        <v>火女巫</v>
      </c>
      <c r="FA546" t="str">
        <f t="shared" si="476"/>
        <v>火海盗</v>
      </c>
      <c r="FB546">
        <v>10</v>
      </c>
      <c r="FC546">
        <v>12</v>
      </c>
      <c r="FD546">
        <v>11</v>
      </c>
      <c r="FE546">
        <v>14</v>
      </c>
      <c r="FF546">
        <v>7</v>
      </c>
      <c r="FG546">
        <v>8</v>
      </c>
      <c r="FH546">
        <f t="shared" ca="1" si="477"/>
        <v>15</v>
      </c>
      <c r="FI546">
        <f t="shared" ca="1" si="477"/>
        <v>11</v>
      </c>
      <c r="FJ546">
        <f t="shared" ca="1" si="477"/>
        <v>14</v>
      </c>
      <c r="FK546">
        <f t="shared" ca="1" si="478"/>
        <v>6</v>
      </c>
      <c r="FL546">
        <f t="shared" ca="1" si="478"/>
        <v>16</v>
      </c>
      <c r="FM546">
        <f t="shared" ca="1" si="478"/>
        <v>15</v>
      </c>
      <c r="FN546">
        <f t="shared" ca="1" si="479"/>
        <v>15</v>
      </c>
      <c r="FO546">
        <f t="shared" ca="1" si="480"/>
        <v>11</v>
      </c>
      <c r="FP546">
        <f t="shared" ca="1" si="481"/>
        <v>12</v>
      </c>
      <c r="FQ546">
        <f t="shared" ca="1" si="482"/>
        <v>6</v>
      </c>
      <c r="FR546">
        <f t="shared" ca="1" si="483"/>
        <v>16</v>
      </c>
      <c r="FS546">
        <f t="shared" ca="1" si="484"/>
        <v>14</v>
      </c>
    </row>
    <row r="547" spans="1:175" ht="14.25" x14ac:dyDescent="0.15">
      <c r="A547" s="20">
        <v>2000244</v>
      </c>
      <c r="B547" s="6" t="str">
        <f t="shared" si="443"/>
        <v>2</v>
      </c>
      <c r="C547" s="7">
        <v>1002</v>
      </c>
      <c r="D547" s="1" t="str">
        <f t="shared" si="444"/>
        <v>5301132,5201134,5202133,5601132,5501135,5502133</v>
      </c>
      <c r="E547" t="str">
        <f t="shared" si="445"/>
        <v>13,13,13,13,13,13</v>
      </c>
      <c r="F547" t="str">
        <f t="shared" si="446"/>
        <v>1390,1374,1374,1374,1374,1374</v>
      </c>
      <c r="G547">
        <f t="shared" si="447"/>
        <v>26681451</v>
      </c>
      <c r="H547" s="6">
        <f>Sheet1!B547</f>
        <v>12</v>
      </c>
      <c r="I547" s="6">
        <f>Sheet1!C547</f>
        <v>0</v>
      </c>
      <c r="J547" s="6">
        <f>Sheet1!D547</f>
        <v>0</v>
      </c>
      <c r="K547" s="6">
        <f>Sheet1!E547</f>
        <v>0</v>
      </c>
      <c r="L547" s="6">
        <f>Sheet1!F547</f>
        <v>100</v>
      </c>
      <c r="P547">
        <f t="shared" si="448"/>
        <v>26681451</v>
      </c>
      <c r="Q547" s="19">
        <v>26681451.84</v>
      </c>
      <c r="R547" s="6" t="str">
        <f t="shared" si="449"/>
        <v>5301132,5201134,5202133,5601132,5501135,5502133</v>
      </c>
      <c r="S547" s="6" t="str">
        <f t="shared" si="450"/>
        <v>13,13,13,13,13,13</v>
      </c>
      <c r="T547" s="6" t="str">
        <f t="shared" si="451"/>
        <v>1390,1374,1374,1374,1374,1374</v>
      </c>
      <c r="U547">
        <v>5301132</v>
      </c>
      <c r="V547">
        <v>5201134</v>
      </c>
      <c r="W547">
        <v>5202133</v>
      </c>
      <c r="X547">
        <v>5601132</v>
      </c>
      <c r="Y547">
        <v>5501135</v>
      </c>
      <c r="Z547">
        <v>5502133</v>
      </c>
      <c r="AA547">
        <v>13</v>
      </c>
      <c r="AB547">
        <v>13</v>
      </c>
      <c r="AC547">
        <v>13</v>
      </c>
      <c r="AD547">
        <v>13</v>
      </c>
      <c r="AE547">
        <v>13</v>
      </c>
      <c r="AF547">
        <v>13</v>
      </c>
      <c r="AG547" s="12">
        <f t="shared" si="452"/>
        <v>1390</v>
      </c>
      <c r="AH547" s="12">
        <f t="shared" si="453"/>
        <v>1374</v>
      </c>
      <c r="AI547" s="12">
        <f t="shared" si="454"/>
        <v>1374</v>
      </c>
      <c r="AJ547" s="12">
        <f t="shared" si="455"/>
        <v>1374</v>
      </c>
      <c r="AK547" s="12">
        <f t="shared" si="456"/>
        <v>1374</v>
      </c>
      <c r="AL547" s="12">
        <f t="shared" si="457"/>
        <v>1374</v>
      </c>
      <c r="AM547" s="6">
        <f t="shared" si="442"/>
        <v>4535846.8128000004</v>
      </c>
      <c r="AN547" s="6">
        <f t="shared" si="441"/>
        <v>4429121.0054400004</v>
      </c>
      <c r="AO547" s="6">
        <f t="shared" si="441"/>
        <v>4429121.0054400004</v>
      </c>
      <c r="AP547" s="6">
        <f t="shared" si="441"/>
        <v>4429121.0054400004</v>
      </c>
      <c r="AQ547" s="6">
        <f t="shared" si="441"/>
        <v>4429121.0054400004</v>
      </c>
      <c r="AR547" s="6">
        <f t="shared" si="441"/>
        <v>4429121.0054400004</v>
      </c>
      <c r="CH547">
        <f t="shared" si="458"/>
        <v>4</v>
      </c>
      <c r="CI547" s="23" t="b">
        <f t="shared" si="486"/>
        <v>1</v>
      </c>
      <c r="CJ547" s="23" t="b">
        <f t="shared" si="486"/>
        <v>1</v>
      </c>
      <c r="CK547" s="23" t="b">
        <f t="shared" si="486"/>
        <v>1</v>
      </c>
      <c r="CL547" s="23" t="b">
        <f t="shared" si="486"/>
        <v>1</v>
      </c>
      <c r="CM547" s="23" t="b">
        <f t="shared" si="486"/>
        <v>1</v>
      </c>
      <c r="CN547" s="23" t="b">
        <f t="shared" si="486"/>
        <v>1</v>
      </c>
      <c r="CO547" t="str">
        <f t="shared" si="459"/>
        <v>5301132</v>
      </c>
      <c r="CP547" t="str">
        <f t="shared" si="460"/>
        <v>5201134</v>
      </c>
      <c r="CQ547" t="str">
        <f t="shared" si="461"/>
        <v>5202133</v>
      </c>
      <c r="CR547" t="str">
        <f t="shared" si="462"/>
        <v>5601132</v>
      </c>
      <c r="CS547" t="str">
        <f t="shared" si="463"/>
        <v>5501135</v>
      </c>
      <c r="CT547" t="str">
        <f t="shared" si="464"/>
        <v>5502133</v>
      </c>
      <c r="CU547">
        <v>13</v>
      </c>
      <c r="CV547">
        <v>13</v>
      </c>
      <c r="CW547">
        <v>13</v>
      </c>
      <c r="CX547">
        <v>13</v>
      </c>
      <c r="CY547">
        <v>13</v>
      </c>
      <c r="CZ547">
        <v>13</v>
      </c>
      <c r="DA547" s="12">
        <v>5</v>
      </c>
      <c r="DB547" s="17">
        <v>5</v>
      </c>
      <c r="DC547">
        <v>5</v>
      </c>
      <c r="DD547">
        <v>5</v>
      </c>
      <c r="DE547">
        <v>5</v>
      </c>
      <c r="DF547">
        <v>5</v>
      </c>
      <c r="DG547" s="28" t="s">
        <v>187</v>
      </c>
      <c r="DH547" s="28" t="s">
        <v>197</v>
      </c>
      <c r="DI547" s="28" t="s">
        <v>192</v>
      </c>
      <c r="DJ547" s="28" t="s">
        <v>140</v>
      </c>
      <c r="DK547" s="28" t="s">
        <v>201</v>
      </c>
      <c r="DL547" s="28" t="s">
        <v>196</v>
      </c>
      <c r="DM547" t="str">
        <f t="shared" si="465"/>
        <v>火</v>
      </c>
      <c r="DN547" t="str">
        <f t="shared" si="466"/>
        <v>光</v>
      </c>
      <c r="DO547" t="str">
        <f t="shared" si="467"/>
        <v>木</v>
      </c>
      <c r="DP547" t="str">
        <f t="shared" si="468"/>
        <v>火</v>
      </c>
      <c r="DQ547" t="str">
        <f t="shared" si="469"/>
        <v>暗</v>
      </c>
      <c r="DR547" t="str">
        <f t="shared" si="470"/>
        <v>木</v>
      </c>
      <c r="DS547" s="28" t="s">
        <v>145</v>
      </c>
      <c r="DT547" s="28" t="s">
        <v>155</v>
      </c>
      <c r="DU547" s="28" t="s">
        <v>152</v>
      </c>
      <c r="DV547" s="28" t="s">
        <v>164</v>
      </c>
      <c r="DW547" s="28" t="s">
        <v>160</v>
      </c>
      <c r="DX547" s="28" t="s">
        <v>170</v>
      </c>
      <c r="DY547">
        <f t="shared" si="439"/>
        <v>1</v>
      </c>
      <c r="DZ547">
        <f t="shared" si="439"/>
        <v>1</v>
      </c>
      <c r="EA547">
        <f t="shared" si="439"/>
        <v>1</v>
      </c>
      <c r="EB547">
        <f t="shared" si="438"/>
        <v>2</v>
      </c>
      <c r="EC547">
        <f t="shared" si="438"/>
        <v>2</v>
      </c>
      <c r="ED547">
        <f t="shared" si="438"/>
        <v>2</v>
      </c>
      <c r="EE547">
        <v>1203041</v>
      </c>
      <c r="EF547" t="s">
        <v>131</v>
      </c>
      <c r="EG547">
        <v>1</v>
      </c>
      <c r="EV547" t="str">
        <f t="shared" si="471"/>
        <v>火剑士</v>
      </c>
      <c r="EW547" t="str">
        <f t="shared" si="472"/>
        <v>光骑兵</v>
      </c>
      <c r="EX547" t="str">
        <f t="shared" si="473"/>
        <v>木维京</v>
      </c>
      <c r="EY547" t="str">
        <f t="shared" si="474"/>
        <v>火修女</v>
      </c>
      <c r="EZ547" t="str">
        <f t="shared" si="475"/>
        <v>暗猎人</v>
      </c>
      <c r="FA547" t="str">
        <f t="shared" si="476"/>
        <v>木火枪手</v>
      </c>
      <c r="FB547">
        <v>8</v>
      </c>
      <c r="FC547">
        <v>13</v>
      </c>
      <c r="FD547">
        <v>11</v>
      </c>
      <c r="FE547">
        <v>10</v>
      </c>
      <c r="FF547">
        <v>19</v>
      </c>
      <c r="FG547">
        <v>14</v>
      </c>
      <c r="FH547">
        <f t="shared" ca="1" si="477"/>
        <v>11</v>
      </c>
      <c r="FI547">
        <f t="shared" ca="1" si="477"/>
        <v>13</v>
      </c>
      <c r="FJ547">
        <f t="shared" ca="1" si="477"/>
        <v>8</v>
      </c>
      <c r="FK547">
        <f t="shared" ca="1" si="478"/>
        <v>1</v>
      </c>
      <c r="FL547">
        <f t="shared" ca="1" si="478"/>
        <v>7</v>
      </c>
      <c r="FM547">
        <f t="shared" ca="1" si="478"/>
        <v>3</v>
      </c>
      <c r="FN547">
        <f t="shared" ca="1" si="479"/>
        <v>11</v>
      </c>
      <c r="FO547">
        <f t="shared" ca="1" si="480"/>
        <v>13</v>
      </c>
      <c r="FP547">
        <f t="shared" ca="1" si="481"/>
        <v>12</v>
      </c>
      <c r="FQ547">
        <f t="shared" ca="1" si="482"/>
        <v>1</v>
      </c>
      <c r="FR547">
        <f t="shared" ca="1" si="483"/>
        <v>7</v>
      </c>
      <c r="FS547">
        <f t="shared" ca="1" si="484"/>
        <v>6</v>
      </c>
    </row>
    <row r="548" spans="1:175" ht="14.25" x14ac:dyDescent="0.15">
      <c r="A548" s="20">
        <v>2000245</v>
      </c>
      <c r="B548" s="6" t="str">
        <f t="shared" si="443"/>
        <v>2</v>
      </c>
      <c r="C548" s="7">
        <v>1002</v>
      </c>
      <c r="D548" s="1" t="str">
        <f t="shared" si="444"/>
        <v>5301132,5600134,5201134,5402131,5500131,5602134</v>
      </c>
      <c r="E548" t="str">
        <f t="shared" si="445"/>
        <v>13,13,13,13,13,13</v>
      </c>
      <c r="F548" t="str">
        <f t="shared" si="446"/>
        <v>1395,1379,1379,1379,1379,1379</v>
      </c>
      <c r="G548">
        <f t="shared" si="447"/>
        <v>26876413</v>
      </c>
      <c r="H548" s="6">
        <f>Sheet1!B548</f>
        <v>35</v>
      </c>
      <c r="I548" s="6">
        <f>Sheet1!C548</f>
        <v>0</v>
      </c>
      <c r="J548" s="6">
        <f>Sheet1!D548</f>
        <v>0</v>
      </c>
      <c r="K548" s="6">
        <f>Sheet1!E548</f>
        <v>0</v>
      </c>
      <c r="L548" s="6">
        <f>Sheet1!F548</f>
        <v>20</v>
      </c>
      <c r="P548">
        <f t="shared" si="448"/>
        <v>26876413</v>
      </c>
      <c r="Q548" s="19">
        <v>26876413.460000001</v>
      </c>
      <c r="R548" s="6" t="str">
        <f t="shared" si="449"/>
        <v>5301132,5600134,5201134,5402131,5500131,5602134</v>
      </c>
      <c r="S548" s="6" t="str">
        <f t="shared" si="450"/>
        <v>13,13,13,13,13,13</v>
      </c>
      <c r="T548" s="6" t="str">
        <f t="shared" si="451"/>
        <v>1395,1379,1379,1379,1379,1379</v>
      </c>
      <c r="U548">
        <v>5301132</v>
      </c>
      <c r="V548">
        <v>5600134</v>
      </c>
      <c r="W548">
        <v>5201134</v>
      </c>
      <c r="X548">
        <v>5402131</v>
      </c>
      <c r="Y548">
        <v>5500131</v>
      </c>
      <c r="Z548">
        <v>5602134</v>
      </c>
      <c r="AA548">
        <v>13</v>
      </c>
      <c r="AB548">
        <v>13</v>
      </c>
      <c r="AC548">
        <v>13</v>
      </c>
      <c r="AD548">
        <v>13</v>
      </c>
      <c r="AE548">
        <v>13</v>
      </c>
      <c r="AF548">
        <v>13</v>
      </c>
      <c r="AG548" s="12">
        <f t="shared" si="452"/>
        <v>1395</v>
      </c>
      <c r="AH548" s="12">
        <f t="shared" si="453"/>
        <v>1379</v>
      </c>
      <c r="AI548" s="12">
        <f t="shared" si="454"/>
        <v>1379</v>
      </c>
      <c r="AJ548" s="12">
        <f t="shared" si="455"/>
        <v>1379</v>
      </c>
      <c r="AK548" s="12">
        <f t="shared" si="456"/>
        <v>1379</v>
      </c>
      <c r="AL548" s="12">
        <f t="shared" si="457"/>
        <v>1379</v>
      </c>
      <c r="AM548" s="6">
        <f t="shared" si="442"/>
        <v>4568990.2882000003</v>
      </c>
      <c r="AN548" s="6">
        <f t="shared" si="441"/>
        <v>4461484.6343600005</v>
      </c>
      <c r="AO548" s="6">
        <f t="shared" si="441"/>
        <v>4461484.6343600005</v>
      </c>
      <c r="AP548" s="6">
        <f t="shared" si="441"/>
        <v>4461484.6343600005</v>
      </c>
      <c r="AQ548" s="6">
        <f t="shared" si="441"/>
        <v>4461484.6343600005</v>
      </c>
      <c r="AR548" s="6">
        <f t="shared" si="441"/>
        <v>4461484.6343600005</v>
      </c>
      <c r="CH548">
        <f t="shared" si="458"/>
        <v>0</v>
      </c>
      <c r="CI548" s="23" t="b">
        <f t="shared" si="486"/>
        <v>1</v>
      </c>
      <c r="CJ548" s="23" t="b">
        <f t="shared" si="486"/>
        <v>1</v>
      </c>
      <c r="CK548" s="23" t="b">
        <f t="shared" si="486"/>
        <v>1</v>
      </c>
      <c r="CL548" s="23" t="b">
        <f t="shared" si="486"/>
        <v>1</v>
      </c>
      <c r="CM548" s="23" t="b">
        <f t="shared" si="486"/>
        <v>1</v>
      </c>
      <c r="CN548" s="23" t="b">
        <f t="shared" si="486"/>
        <v>1</v>
      </c>
      <c r="CO548" t="str">
        <f t="shared" si="459"/>
        <v>5301132</v>
      </c>
      <c r="CP548" t="str">
        <f t="shared" si="460"/>
        <v>5600134</v>
      </c>
      <c r="CQ548" t="str">
        <f t="shared" si="461"/>
        <v>5201134</v>
      </c>
      <c r="CR548" t="str">
        <f t="shared" si="462"/>
        <v>5402131</v>
      </c>
      <c r="CS548" t="str">
        <f t="shared" si="463"/>
        <v>5500131</v>
      </c>
      <c r="CT548" t="str">
        <f t="shared" si="464"/>
        <v>5602134</v>
      </c>
      <c r="CU548">
        <v>13</v>
      </c>
      <c r="CV548">
        <v>13</v>
      </c>
      <c r="CW548">
        <v>13</v>
      </c>
      <c r="CX548">
        <v>13</v>
      </c>
      <c r="CY548">
        <v>13</v>
      </c>
      <c r="CZ548">
        <v>13</v>
      </c>
      <c r="DA548" s="12">
        <v>5</v>
      </c>
      <c r="DB548" s="17">
        <v>5</v>
      </c>
      <c r="DC548">
        <v>5</v>
      </c>
      <c r="DD548">
        <v>5</v>
      </c>
      <c r="DE548">
        <v>5</v>
      </c>
      <c r="DF548">
        <v>5</v>
      </c>
      <c r="DG548" s="28" t="s">
        <v>187</v>
      </c>
      <c r="DH548" s="28" t="s">
        <v>178</v>
      </c>
      <c r="DI548" s="28" t="s">
        <v>197</v>
      </c>
      <c r="DJ548" s="28" t="s">
        <v>182</v>
      </c>
      <c r="DK548" s="28" t="s">
        <v>183</v>
      </c>
      <c r="DL548" s="28" t="s">
        <v>181</v>
      </c>
      <c r="DM548" t="str">
        <f t="shared" si="465"/>
        <v>火</v>
      </c>
      <c r="DN548" t="str">
        <f t="shared" si="466"/>
        <v>光</v>
      </c>
      <c r="DO548" t="str">
        <f t="shared" si="467"/>
        <v>光</v>
      </c>
      <c r="DP548" t="str">
        <f t="shared" si="468"/>
        <v>水</v>
      </c>
      <c r="DQ548" t="str">
        <f t="shared" si="469"/>
        <v>水</v>
      </c>
      <c r="DR548" t="str">
        <f t="shared" si="470"/>
        <v>光</v>
      </c>
      <c r="DS548" s="28" t="s">
        <v>152</v>
      </c>
      <c r="DT548" s="28" t="s">
        <v>152</v>
      </c>
      <c r="DU548" s="28" t="s">
        <v>152</v>
      </c>
      <c r="DV548" s="28" t="s">
        <v>161</v>
      </c>
      <c r="DW548" s="28" t="s">
        <v>161</v>
      </c>
      <c r="DX548" s="28" t="s">
        <v>161</v>
      </c>
      <c r="DY548">
        <f t="shared" si="439"/>
        <v>1</v>
      </c>
      <c r="DZ548">
        <f t="shared" si="439"/>
        <v>1</v>
      </c>
      <c r="EA548">
        <f t="shared" si="439"/>
        <v>1</v>
      </c>
      <c r="EB548">
        <f t="shared" si="438"/>
        <v>2</v>
      </c>
      <c r="EC548">
        <f t="shared" si="438"/>
        <v>2</v>
      </c>
      <c r="ED548">
        <f t="shared" si="438"/>
        <v>2</v>
      </c>
      <c r="EE548">
        <v>1403041</v>
      </c>
      <c r="EF548" t="s">
        <v>156</v>
      </c>
      <c r="EG548">
        <v>2</v>
      </c>
      <c r="EV548" t="str">
        <f t="shared" si="471"/>
        <v>火剑士</v>
      </c>
      <c r="EW548" t="str">
        <f t="shared" si="472"/>
        <v>光熊猫</v>
      </c>
      <c r="EX548" t="str">
        <f t="shared" si="473"/>
        <v>光骑兵</v>
      </c>
      <c r="EY548" t="str">
        <f t="shared" si="474"/>
        <v>水女巫</v>
      </c>
      <c r="EZ548" t="str">
        <f t="shared" si="475"/>
        <v>水海盗</v>
      </c>
      <c r="FA548" t="str">
        <f t="shared" si="476"/>
        <v>光学者</v>
      </c>
      <c r="FB548">
        <v>8</v>
      </c>
      <c r="FC548">
        <v>15</v>
      </c>
      <c r="FD548">
        <v>13</v>
      </c>
      <c r="FE548">
        <v>2</v>
      </c>
      <c r="FF548">
        <v>3</v>
      </c>
      <c r="FG548">
        <v>17</v>
      </c>
      <c r="FH548">
        <f t="shared" ca="1" si="477"/>
        <v>6</v>
      </c>
      <c r="FI548">
        <f t="shared" ca="1" si="477"/>
        <v>16</v>
      </c>
      <c r="FJ548">
        <f t="shared" ca="1" si="477"/>
        <v>12</v>
      </c>
      <c r="FK548">
        <f t="shared" ca="1" si="478"/>
        <v>12</v>
      </c>
      <c r="FL548">
        <f t="shared" ca="1" si="478"/>
        <v>7</v>
      </c>
      <c r="FM548">
        <f t="shared" ca="1" si="478"/>
        <v>5</v>
      </c>
      <c r="FN548">
        <f t="shared" ca="1" si="479"/>
        <v>6</v>
      </c>
      <c r="FO548">
        <f t="shared" ca="1" si="480"/>
        <v>16</v>
      </c>
      <c r="FP548">
        <f t="shared" ca="1" si="481"/>
        <v>10</v>
      </c>
      <c r="FQ548">
        <f t="shared" ca="1" si="482"/>
        <v>12</v>
      </c>
      <c r="FR548">
        <f t="shared" ca="1" si="483"/>
        <v>7</v>
      </c>
      <c r="FS548">
        <f t="shared" ca="1" si="484"/>
        <v>10</v>
      </c>
    </row>
    <row r="549" spans="1:175" ht="14.25" x14ac:dyDescent="0.15">
      <c r="A549" s="20">
        <v>2000246</v>
      </c>
      <c r="B549" s="6" t="str">
        <f t="shared" si="443"/>
        <v>2</v>
      </c>
      <c r="C549" s="7">
        <v>1002</v>
      </c>
      <c r="D549" s="1" t="str">
        <f t="shared" si="444"/>
        <v>5600134,5201134,5302134,5601131,5500131,5502131</v>
      </c>
      <c r="E549" t="str">
        <f t="shared" si="445"/>
        <v>13,13,13,13,13,13</v>
      </c>
      <c r="F549" t="str">
        <f t="shared" si="446"/>
        <v>1400,1384,1384,1384,1384,1384</v>
      </c>
      <c r="G549">
        <f t="shared" si="447"/>
        <v>27072286</v>
      </c>
      <c r="H549" s="6">
        <f>Sheet1!B549</f>
        <v>1</v>
      </c>
      <c r="I549" s="6">
        <f>Sheet1!C549</f>
        <v>0</v>
      </c>
      <c r="J549" s="6">
        <f>Sheet1!D549</f>
        <v>0</v>
      </c>
      <c r="K549" s="6">
        <f>Sheet1!E549</f>
        <v>0</v>
      </c>
      <c r="L549" s="6">
        <f>Sheet1!F549</f>
        <v>70000</v>
      </c>
      <c r="P549">
        <f t="shared" si="448"/>
        <v>27072286</v>
      </c>
      <c r="Q549" s="19">
        <v>27072286.239999998</v>
      </c>
      <c r="R549" s="6" t="str">
        <f t="shared" si="449"/>
        <v>5600134,5201134,5302134,5601131,5500131,5502131</v>
      </c>
      <c r="S549" s="6" t="str">
        <f t="shared" si="450"/>
        <v>13,13,13,13,13,13</v>
      </c>
      <c r="T549" s="6" t="str">
        <f t="shared" si="451"/>
        <v>1400,1384,1384,1384,1384,1384</v>
      </c>
      <c r="U549">
        <v>5600134</v>
      </c>
      <c r="V549">
        <v>5201134</v>
      </c>
      <c r="W549">
        <v>5302134</v>
      </c>
      <c r="X549">
        <v>5601131</v>
      </c>
      <c r="Y549">
        <v>5500131</v>
      </c>
      <c r="Z549">
        <v>5502131</v>
      </c>
      <c r="AA549">
        <v>13</v>
      </c>
      <c r="AB549">
        <v>13</v>
      </c>
      <c r="AC549">
        <v>13</v>
      </c>
      <c r="AD549">
        <v>13</v>
      </c>
      <c r="AE549">
        <v>13</v>
      </c>
      <c r="AF549">
        <v>13</v>
      </c>
      <c r="AG549" s="12">
        <f t="shared" si="452"/>
        <v>1400</v>
      </c>
      <c r="AH549" s="12">
        <f t="shared" si="453"/>
        <v>1384</v>
      </c>
      <c r="AI549" s="12">
        <f t="shared" si="454"/>
        <v>1384</v>
      </c>
      <c r="AJ549" s="12">
        <f t="shared" si="455"/>
        <v>1384</v>
      </c>
      <c r="AK549" s="12">
        <f t="shared" si="456"/>
        <v>1384</v>
      </c>
      <c r="AL549" s="12">
        <f t="shared" si="457"/>
        <v>1384</v>
      </c>
      <c r="AM549" s="6">
        <f t="shared" si="442"/>
        <v>4602288.6607999997</v>
      </c>
      <c r="AN549" s="6">
        <f t="shared" si="441"/>
        <v>4493999.5158399995</v>
      </c>
      <c r="AO549" s="6">
        <f t="shared" si="441"/>
        <v>4493999.5158399995</v>
      </c>
      <c r="AP549" s="6">
        <f t="shared" si="441"/>
        <v>4493999.5158399995</v>
      </c>
      <c r="AQ549" s="6">
        <f t="shared" si="441"/>
        <v>4493999.5158399995</v>
      </c>
      <c r="AR549" s="6">
        <f t="shared" si="441"/>
        <v>4493999.5158399995</v>
      </c>
      <c r="CH549">
        <f t="shared" si="458"/>
        <v>1</v>
      </c>
      <c r="CI549" s="23" t="b">
        <f t="shared" si="486"/>
        <v>1</v>
      </c>
      <c r="CJ549" s="23" t="b">
        <f t="shared" si="486"/>
        <v>1</v>
      </c>
      <c r="CK549" s="23" t="b">
        <f t="shared" si="486"/>
        <v>1</v>
      </c>
      <c r="CL549" s="23" t="b">
        <f t="shared" si="486"/>
        <v>1</v>
      </c>
      <c r="CM549" s="23" t="b">
        <f t="shared" si="486"/>
        <v>1</v>
      </c>
      <c r="CN549" s="23" t="b">
        <f t="shared" si="486"/>
        <v>1</v>
      </c>
      <c r="CO549" t="str">
        <f t="shared" si="459"/>
        <v>5600134</v>
      </c>
      <c r="CP549" t="str">
        <f t="shared" si="460"/>
        <v>5201134</v>
      </c>
      <c r="CQ549" t="str">
        <f t="shared" si="461"/>
        <v>5302134</v>
      </c>
      <c r="CR549" t="str">
        <f t="shared" si="462"/>
        <v>5601131</v>
      </c>
      <c r="CS549" t="str">
        <f t="shared" si="463"/>
        <v>5500131</v>
      </c>
      <c r="CT549" t="str">
        <f t="shared" si="464"/>
        <v>5502131</v>
      </c>
      <c r="CU549">
        <v>13</v>
      </c>
      <c r="CV549">
        <v>13</v>
      </c>
      <c r="CW549">
        <v>13</v>
      </c>
      <c r="CX549">
        <v>13</v>
      </c>
      <c r="CY549">
        <v>13</v>
      </c>
      <c r="CZ549">
        <v>13</v>
      </c>
      <c r="DA549" s="12">
        <v>5</v>
      </c>
      <c r="DB549" s="17">
        <v>5</v>
      </c>
      <c r="DC549">
        <v>5</v>
      </c>
      <c r="DD549">
        <v>5</v>
      </c>
      <c r="DE549">
        <v>5</v>
      </c>
      <c r="DF549">
        <v>5</v>
      </c>
      <c r="DG549" s="28" t="s">
        <v>178</v>
      </c>
      <c r="DH549" s="28" t="s">
        <v>197</v>
      </c>
      <c r="DI549" s="28" t="s">
        <v>198</v>
      </c>
      <c r="DJ549" s="28" t="s">
        <v>184</v>
      </c>
      <c r="DK549" s="28" t="s">
        <v>183</v>
      </c>
      <c r="DL549" s="28" t="s">
        <v>130</v>
      </c>
      <c r="DM549" t="str">
        <f t="shared" si="465"/>
        <v>光</v>
      </c>
      <c r="DN549" t="str">
        <f t="shared" si="466"/>
        <v>光</v>
      </c>
      <c r="DO549" t="str">
        <f t="shared" si="467"/>
        <v>光</v>
      </c>
      <c r="DP549" t="str">
        <f t="shared" si="468"/>
        <v>水</v>
      </c>
      <c r="DQ549" t="str">
        <f t="shared" si="469"/>
        <v>水</v>
      </c>
      <c r="DR549" t="str">
        <f t="shared" si="470"/>
        <v>水</v>
      </c>
      <c r="DS549" s="28" t="s">
        <v>147</v>
      </c>
      <c r="DT549" s="28" t="s">
        <v>152</v>
      </c>
      <c r="DU549" s="28" t="s">
        <v>137</v>
      </c>
      <c r="DV549" s="28" t="s">
        <v>160</v>
      </c>
      <c r="DW549" s="28" t="s">
        <v>160</v>
      </c>
      <c r="DX549" s="28" t="s">
        <v>165</v>
      </c>
      <c r="DY549">
        <f t="shared" si="439"/>
        <v>1</v>
      </c>
      <c r="DZ549">
        <f t="shared" si="439"/>
        <v>1</v>
      </c>
      <c r="EA549">
        <f t="shared" si="439"/>
        <v>1</v>
      </c>
      <c r="EB549">
        <f t="shared" si="438"/>
        <v>2</v>
      </c>
      <c r="EC549">
        <f t="shared" si="438"/>
        <v>2</v>
      </c>
      <c r="ED549">
        <f t="shared" si="438"/>
        <v>2</v>
      </c>
      <c r="EE549">
        <v>1205041</v>
      </c>
      <c r="EF549" t="s">
        <v>208</v>
      </c>
      <c r="EG549">
        <v>1</v>
      </c>
      <c r="EV549" t="str">
        <f t="shared" si="471"/>
        <v>光熊猫</v>
      </c>
      <c r="EW549" t="str">
        <f t="shared" si="472"/>
        <v>光骑兵</v>
      </c>
      <c r="EX549" t="str">
        <f t="shared" si="473"/>
        <v>光盗贼</v>
      </c>
      <c r="EY549" t="str">
        <f t="shared" si="474"/>
        <v>水修女</v>
      </c>
      <c r="EZ549" t="str">
        <f t="shared" si="475"/>
        <v>水海盗</v>
      </c>
      <c r="FA549" t="str">
        <f t="shared" si="476"/>
        <v>水火枪手</v>
      </c>
      <c r="FB549">
        <v>15</v>
      </c>
      <c r="FC549">
        <v>13</v>
      </c>
      <c r="FD549">
        <v>14</v>
      </c>
      <c r="FE549">
        <v>5</v>
      </c>
      <c r="FF549">
        <v>3</v>
      </c>
      <c r="FG549">
        <v>4</v>
      </c>
      <c r="FH549">
        <f t="shared" ca="1" si="477"/>
        <v>2</v>
      </c>
      <c r="FI549">
        <f t="shared" ca="1" si="477"/>
        <v>10</v>
      </c>
      <c r="FJ549">
        <f t="shared" ca="1" si="477"/>
        <v>12</v>
      </c>
      <c r="FK549">
        <f t="shared" ca="1" si="478"/>
        <v>13</v>
      </c>
      <c r="FL549">
        <f t="shared" ca="1" si="478"/>
        <v>15</v>
      </c>
      <c r="FM549">
        <f t="shared" ca="1" si="478"/>
        <v>18</v>
      </c>
      <c r="FN549">
        <f t="shared" ca="1" si="479"/>
        <v>2</v>
      </c>
      <c r="FO549">
        <f t="shared" ca="1" si="480"/>
        <v>10</v>
      </c>
      <c r="FP549">
        <f t="shared" ca="1" si="481"/>
        <v>4</v>
      </c>
      <c r="FQ549">
        <f t="shared" ca="1" si="482"/>
        <v>13</v>
      </c>
      <c r="FR549">
        <f t="shared" ca="1" si="483"/>
        <v>15</v>
      </c>
      <c r="FS549">
        <f t="shared" ca="1" si="484"/>
        <v>14</v>
      </c>
    </row>
    <row r="550" spans="1:175" ht="14.25" x14ac:dyDescent="0.15">
      <c r="A550" s="20">
        <v>2000247</v>
      </c>
      <c r="B550" s="6" t="str">
        <f t="shared" si="443"/>
        <v>2</v>
      </c>
      <c r="C550" s="7">
        <v>1002</v>
      </c>
      <c r="D550" s="1" t="str">
        <f t="shared" si="444"/>
        <v>5302135,5200133,5202133,5502133,5402133,5500133</v>
      </c>
      <c r="E550" t="str">
        <f t="shared" si="445"/>
        <v>13,13,13,13,13,13</v>
      </c>
      <c r="F550" t="str">
        <f t="shared" si="446"/>
        <v>1405,1389,1389,1389,1389,1389</v>
      </c>
      <c r="G550">
        <f t="shared" si="447"/>
        <v>27269074</v>
      </c>
      <c r="H550" s="6">
        <f>Sheet1!B550</f>
        <v>30</v>
      </c>
      <c r="I550" s="6">
        <f>Sheet1!C550</f>
        <v>0</v>
      </c>
      <c r="J550" s="6">
        <f>Sheet1!D550</f>
        <v>0</v>
      </c>
      <c r="K550" s="6">
        <f>Sheet1!E550</f>
        <v>0</v>
      </c>
      <c r="L550" s="6">
        <f>Sheet1!F550</f>
        <v>200</v>
      </c>
      <c r="P550">
        <f t="shared" si="448"/>
        <v>27269074</v>
      </c>
      <c r="Q550" s="19">
        <v>27269074.239999998</v>
      </c>
      <c r="R550" s="6" t="str">
        <f t="shared" si="449"/>
        <v>5302135,5200133,5202133,5502133,5402133,5500133</v>
      </c>
      <c r="S550" s="6" t="str">
        <f t="shared" si="450"/>
        <v>13,13,13,13,13,13</v>
      </c>
      <c r="T550" s="6" t="str">
        <f t="shared" si="451"/>
        <v>1405,1389,1389,1389,1389,1389</v>
      </c>
      <c r="U550">
        <v>5302135</v>
      </c>
      <c r="V550">
        <v>5200133</v>
      </c>
      <c r="W550">
        <v>5202133</v>
      </c>
      <c r="X550">
        <v>5502133</v>
      </c>
      <c r="Y550">
        <v>5402133</v>
      </c>
      <c r="Z550">
        <v>5500133</v>
      </c>
      <c r="AA550">
        <v>13</v>
      </c>
      <c r="AB550">
        <v>13</v>
      </c>
      <c r="AC550">
        <v>13</v>
      </c>
      <c r="AD550">
        <v>13</v>
      </c>
      <c r="AE550">
        <v>13</v>
      </c>
      <c r="AF550">
        <v>13</v>
      </c>
      <c r="AG550" s="12">
        <f t="shared" si="452"/>
        <v>1405</v>
      </c>
      <c r="AH550" s="12">
        <f t="shared" si="453"/>
        <v>1389</v>
      </c>
      <c r="AI550" s="12">
        <f t="shared" si="454"/>
        <v>1389</v>
      </c>
      <c r="AJ550" s="12">
        <f t="shared" si="455"/>
        <v>1389</v>
      </c>
      <c r="AK550" s="12">
        <f t="shared" si="456"/>
        <v>1389</v>
      </c>
      <c r="AL550" s="12">
        <f t="shared" si="457"/>
        <v>1389</v>
      </c>
      <c r="AM550" s="6">
        <f t="shared" si="442"/>
        <v>4635742.6207999997</v>
      </c>
      <c r="AN550" s="6">
        <f t="shared" si="441"/>
        <v>4526666.3238399997</v>
      </c>
      <c r="AO550" s="6">
        <f t="shared" si="441"/>
        <v>4526666.3238399997</v>
      </c>
      <c r="AP550" s="6">
        <f t="shared" si="441"/>
        <v>4526666.3238399997</v>
      </c>
      <c r="AQ550" s="6">
        <f t="shared" si="441"/>
        <v>4526666.3238399997</v>
      </c>
      <c r="AR550" s="6">
        <f t="shared" si="441"/>
        <v>4526666.3238399997</v>
      </c>
      <c r="CH550">
        <f t="shared" si="458"/>
        <v>2</v>
      </c>
      <c r="CI550" s="23" t="b">
        <f t="shared" ref="CI550:CN565" si="487">IF(DG550&lt;&gt;"",IF(ISERROR(MATCH(INT(CO550),$EE$4:$EE$879,0))=FALSE,TRUE),"")</f>
        <v>1</v>
      </c>
      <c r="CJ550" s="23" t="b">
        <f t="shared" si="487"/>
        <v>1</v>
      </c>
      <c r="CK550" s="23" t="b">
        <f t="shared" si="487"/>
        <v>1</v>
      </c>
      <c r="CL550" s="23" t="b">
        <f t="shared" si="487"/>
        <v>1</v>
      </c>
      <c r="CM550" s="23" t="b">
        <f t="shared" si="487"/>
        <v>1</v>
      </c>
      <c r="CN550" s="23" t="b">
        <f t="shared" si="487"/>
        <v>1</v>
      </c>
      <c r="CO550" t="str">
        <f t="shared" si="459"/>
        <v>5302135</v>
      </c>
      <c r="CP550" t="str">
        <f t="shared" si="460"/>
        <v>5200133</v>
      </c>
      <c r="CQ550" t="str">
        <f t="shared" si="461"/>
        <v>5202133</v>
      </c>
      <c r="CR550" t="str">
        <f t="shared" si="462"/>
        <v>5502133</v>
      </c>
      <c r="CS550" t="str">
        <f t="shared" si="463"/>
        <v>5402133</v>
      </c>
      <c r="CT550" t="str">
        <f t="shared" si="464"/>
        <v>5500133</v>
      </c>
      <c r="CU550">
        <v>13</v>
      </c>
      <c r="CV550">
        <v>13</v>
      </c>
      <c r="CW550">
        <v>13</v>
      </c>
      <c r="CX550">
        <v>13</v>
      </c>
      <c r="CY550">
        <v>13</v>
      </c>
      <c r="CZ550">
        <v>13</v>
      </c>
      <c r="DA550" s="12">
        <v>5</v>
      </c>
      <c r="DB550" s="17">
        <v>5</v>
      </c>
      <c r="DC550">
        <v>5</v>
      </c>
      <c r="DD550">
        <v>5</v>
      </c>
      <c r="DE550">
        <v>5</v>
      </c>
      <c r="DF550">
        <v>5</v>
      </c>
      <c r="DG550" s="28" t="s">
        <v>199</v>
      </c>
      <c r="DH550" s="28" t="s">
        <v>142</v>
      </c>
      <c r="DI550" s="28" t="s">
        <v>192</v>
      </c>
      <c r="DJ550" s="28" t="s">
        <v>196</v>
      </c>
      <c r="DK550" s="28" t="s">
        <v>146</v>
      </c>
      <c r="DL550" s="28" t="s">
        <v>195</v>
      </c>
      <c r="DM550" t="str">
        <f t="shared" si="465"/>
        <v>暗</v>
      </c>
      <c r="DN550" t="str">
        <f t="shared" si="466"/>
        <v>木</v>
      </c>
      <c r="DO550" t="str">
        <f t="shared" si="467"/>
        <v>木</v>
      </c>
      <c r="DP550" t="str">
        <f t="shared" si="468"/>
        <v>木</v>
      </c>
      <c r="DQ550" t="str">
        <f t="shared" si="469"/>
        <v>木</v>
      </c>
      <c r="DR550" t="str">
        <f t="shared" si="470"/>
        <v>木</v>
      </c>
      <c r="DS550" s="28" t="s">
        <v>152</v>
      </c>
      <c r="DT550" s="28" t="s">
        <v>147</v>
      </c>
      <c r="DU550" s="28" t="s">
        <v>145</v>
      </c>
      <c r="DV550" s="28" t="s">
        <v>160</v>
      </c>
      <c r="DW550" s="28" t="s">
        <v>163</v>
      </c>
      <c r="DX550" s="28" t="s">
        <v>170</v>
      </c>
      <c r="DY550">
        <f t="shared" si="439"/>
        <v>1</v>
      </c>
      <c r="DZ550">
        <f t="shared" si="439"/>
        <v>1</v>
      </c>
      <c r="EA550">
        <f t="shared" si="439"/>
        <v>1</v>
      </c>
      <c r="EB550">
        <f t="shared" si="438"/>
        <v>2</v>
      </c>
      <c r="EC550">
        <f t="shared" si="438"/>
        <v>2</v>
      </c>
      <c r="ED550">
        <f t="shared" si="438"/>
        <v>2</v>
      </c>
      <c r="EE550">
        <v>1405041</v>
      </c>
      <c r="EF550" t="s">
        <v>209</v>
      </c>
      <c r="EG550">
        <v>2</v>
      </c>
      <c r="EV550" t="str">
        <f t="shared" si="471"/>
        <v>暗盗贼</v>
      </c>
      <c r="EW550" t="str">
        <f t="shared" si="472"/>
        <v>木刀客</v>
      </c>
      <c r="EX550" t="str">
        <f t="shared" si="473"/>
        <v>木维京</v>
      </c>
      <c r="EY550" t="str">
        <f t="shared" si="474"/>
        <v>木火枪手</v>
      </c>
      <c r="EZ550" t="str">
        <f t="shared" si="475"/>
        <v>木女巫</v>
      </c>
      <c r="FA550" t="str">
        <f t="shared" si="476"/>
        <v>木海盗</v>
      </c>
      <c r="FB550">
        <v>18</v>
      </c>
      <c r="FC550">
        <v>9</v>
      </c>
      <c r="FD550">
        <v>11</v>
      </c>
      <c r="FE550">
        <v>14</v>
      </c>
      <c r="FF550">
        <v>12</v>
      </c>
      <c r="FG550">
        <v>13</v>
      </c>
      <c r="FH550">
        <f t="shared" ca="1" si="477"/>
        <v>5</v>
      </c>
      <c r="FI550">
        <f t="shared" ca="1" si="477"/>
        <v>17</v>
      </c>
      <c r="FJ550">
        <f t="shared" ca="1" si="477"/>
        <v>12</v>
      </c>
      <c r="FK550">
        <f t="shared" ca="1" si="478"/>
        <v>14</v>
      </c>
      <c r="FL550">
        <f t="shared" ca="1" si="478"/>
        <v>17</v>
      </c>
      <c r="FM550">
        <f t="shared" ca="1" si="478"/>
        <v>10</v>
      </c>
      <c r="FN550">
        <f t="shared" ca="1" si="479"/>
        <v>5</v>
      </c>
      <c r="FO550">
        <f t="shared" ca="1" si="480"/>
        <v>17</v>
      </c>
      <c r="FP550">
        <f t="shared" ca="1" si="481"/>
        <v>6</v>
      </c>
      <c r="FQ550">
        <f t="shared" ca="1" si="482"/>
        <v>14</v>
      </c>
      <c r="FR550">
        <f t="shared" ca="1" si="483"/>
        <v>17</v>
      </c>
      <c r="FS550">
        <f t="shared" ca="1" si="484"/>
        <v>15</v>
      </c>
    </row>
    <row r="551" spans="1:175" ht="14.25" x14ac:dyDescent="0.15">
      <c r="A551" s="20">
        <v>2000248</v>
      </c>
      <c r="B551" s="6" t="str">
        <f t="shared" si="443"/>
        <v>2</v>
      </c>
      <c r="C551" s="7">
        <v>1002</v>
      </c>
      <c r="D551" s="1" t="str">
        <f t="shared" si="444"/>
        <v>5200131,5202133,5201132,5402131,5500132,5502131</v>
      </c>
      <c r="E551" t="str">
        <f t="shared" si="445"/>
        <v>13,13,13,13,13,13</v>
      </c>
      <c r="F551" t="str">
        <f t="shared" si="446"/>
        <v>1411,1394,1394,1394,1394,1394</v>
      </c>
      <c r="G551">
        <f t="shared" si="447"/>
        <v>27466775</v>
      </c>
      <c r="H551" s="6">
        <f>Sheet1!B551</f>
        <v>1</v>
      </c>
      <c r="I551" s="6">
        <f>Sheet1!C551</f>
        <v>0</v>
      </c>
      <c r="J551" s="6">
        <f>Sheet1!D551</f>
        <v>0</v>
      </c>
      <c r="K551" s="6">
        <f>Sheet1!E551</f>
        <v>0</v>
      </c>
      <c r="L551" s="6">
        <f>Sheet1!F551</f>
        <v>70000</v>
      </c>
      <c r="P551">
        <f t="shared" si="448"/>
        <v>27466775</v>
      </c>
      <c r="Q551" s="19">
        <v>27466775.370000001</v>
      </c>
      <c r="R551" s="6" t="str">
        <f t="shared" si="449"/>
        <v>5200131,5202133,5201132,5402131,5500132,5502131</v>
      </c>
      <c r="S551" s="6" t="str">
        <f t="shared" si="450"/>
        <v>13,13,13,13,13,13</v>
      </c>
      <c r="T551" s="6" t="str">
        <f t="shared" si="451"/>
        <v>1411,1394,1394,1394,1394,1394</v>
      </c>
      <c r="U551">
        <v>5200131</v>
      </c>
      <c r="V551">
        <v>5202133</v>
      </c>
      <c r="W551">
        <v>5201132</v>
      </c>
      <c r="X551">
        <v>5402131</v>
      </c>
      <c r="Y551">
        <v>5500132</v>
      </c>
      <c r="Z551">
        <v>5502131</v>
      </c>
      <c r="AA551">
        <v>13</v>
      </c>
      <c r="AB551">
        <v>13</v>
      </c>
      <c r="AC551">
        <v>13</v>
      </c>
      <c r="AD551">
        <v>13</v>
      </c>
      <c r="AE551">
        <v>13</v>
      </c>
      <c r="AF551">
        <v>13</v>
      </c>
      <c r="AG551" s="12">
        <f t="shared" si="452"/>
        <v>1411</v>
      </c>
      <c r="AH551" s="12">
        <f t="shared" si="453"/>
        <v>1394</v>
      </c>
      <c r="AI551" s="12">
        <f t="shared" si="454"/>
        <v>1394</v>
      </c>
      <c r="AJ551" s="12">
        <f t="shared" si="455"/>
        <v>1394</v>
      </c>
      <c r="AK551" s="12">
        <f t="shared" si="456"/>
        <v>1394</v>
      </c>
      <c r="AL551" s="12">
        <f t="shared" si="457"/>
        <v>1394</v>
      </c>
      <c r="AM551" s="6">
        <f t="shared" si="442"/>
        <v>4669351.8129000003</v>
      </c>
      <c r="AN551" s="6">
        <f t="shared" si="441"/>
        <v>4559484.7114200005</v>
      </c>
      <c r="AO551" s="6">
        <f t="shared" si="441"/>
        <v>4559484.7114200005</v>
      </c>
      <c r="AP551" s="6">
        <f t="shared" si="441"/>
        <v>4559484.7114200005</v>
      </c>
      <c r="AQ551" s="6">
        <f t="shared" si="441"/>
        <v>4559484.7114200005</v>
      </c>
      <c r="AR551" s="6">
        <f t="shared" si="441"/>
        <v>4559484.7114200005</v>
      </c>
      <c r="CH551">
        <f t="shared" si="458"/>
        <v>3</v>
      </c>
      <c r="CI551" s="23" t="b">
        <f t="shared" si="487"/>
        <v>1</v>
      </c>
      <c r="CJ551" s="23" t="b">
        <f t="shared" si="487"/>
        <v>1</v>
      </c>
      <c r="CK551" s="23" t="b">
        <f t="shared" si="487"/>
        <v>1</v>
      </c>
      <c r="CL551" s="23" t="b">
        <f t="shared" si="487"/>
        <v>1</v>
      </c>
      <c r="CM551" s="23" t="b">
        <f t="shared" si="487"/>
        <v>1</v>
      </c>
      <c r="CN551" s="23" t="b">
        <f t="shared" si="487"/>
        <v>1</v>
      </c>
      <c r="CO551" t="str">
        <f t="shared" si="459"/>
        <v>5200131</v>
      </c>
      <c r="CP551" t="str">
        <f t="shared" si="460"/>
        <v>5202133</v>
      </c>
      <c r="CQ551" t="str">
        <f t="shared" si="461"/>
        <v>5201132</v>
      </c>
      <c r="CR551" t="str">
        <f t="shared" si="462"/>
        <v>5402131</v>
      </c>
      <c r="CS551" t="str">
        <f t="shared" si="463"/>
        <v>5500132</v>
      </c>
      <c r="CT551" t="str">
        <f t="shared" si="464"/>
        <v>5502131</v>
      </c>
      <c r="CU551">
        <v>13</v>
      </c>
      <c r="CV551">
        <v>13</v>
      </c>
      <c r="CW551">
        <v>13</v>
      </c>
      <c r="CX551">
        <v>13</v>
      </c>
      <c r="CY551">
        <v>13</v>
      </c>
      <c r="CZ551">
        <v>13</v>
      </c>
      <c r="DA551" s="12">
        <v>5</v>
      </c>
      <c r="DB551" s="17">
        <v>5</v>
      </c>
      <c r="DC551">
        <v>5</v>
      </c>
      <c r="DD551">
        <v>5</v>
      </c>
      <c r="DE551">
        <v>5</v>
      </c>
      <c r="DF551">
        <v>5</v>
      </c>
      <c r="DG551" s="28" t="s">
        <v>179</v>
      </c>
      <c r="DH551" s="28" t="s">
        <v>192</v>
      </c>
      <c r="DI551" s="28" t="s">
        <v>134</v>
      </c>
      <c r="DJ551" s="28" t="s">
        <v>182</v>
      </c>
      <c r="DK551" s="28" t="s">
        <v>138</v>
      </c>
      <c r="DL551" s="28" t="s">
        <v>130</v>
      </c>
      <c r="DM551" t="str">
        <f t="shared" si="465"/>
        <v>水</v>
      </c>
      <c r="DN551" t="str">
        <f t="shared" si="466"/>
        <v>木</v>
      </c>
      <c r="DO551" t="str">
        <f t="shared" si="467"/>
        <v>火</v>
      </c>
      <c r="DP551" t="str">
        <f t="shared" si="468"/>
        <v>水</v>
      </c>
      <c r="DQ551" t="str">
        <f t="shared" si="469"/>
        <v>火</v>
      </c>
      <c r="DR551" t="str">
        <f t="shared" si="470"/>
        <v>水</v>
      </c>
      <c r="DS551" s="28" t="s">
        <v>137</v>
      </c>
      <c r="DT551" s="28" t="s">
        <v>147</v>
      </c>
      <c r="DU551" s="28" t="s">
        <v>147</v>
      </c>
      <c r="DV551" s="28" t="s">
        <v>164</v>
      </c>
      <c r="DW551" s="28" t="s">
        <v>170</v>
      </c>
      <c r="DX551" s="28" t="s">
        <v>170</v>
      </c>
      <c r="DY551">
        <f t="shared" si="439"/>
        <v>1</v>
      </c>
      <c r="DZ551">
        <f t="shared" si="439"/>
        <v>1</v>
      </c>
      <c r="EA551">
        <f t="shared" si="439"/>
        <v>1</v>
      </c>
      <c r="EB551">
        <f t="shared" si="438"/>
        <v>2</v>
      </c>
      <c r="EC551">
        <f t="shared" si="438"/>
        <v>2</v>
      </c>
      <c r="ED551">
        <f t="shared" si="438"/>
        <v>2</v>
      </c>
      <c r="EE551">
        <v>1303041</v>
      </c>
      <c r="EF551" t="s">
        <v>210</v>
      </c>
      <c r="EG551">
        <v>1</v>
      </c>
      <c r="EV551" t="str">
        <f t="shared" si="471"/>
        <v>水刀客</v>
      </c>
      <c r="EW551" t="str">
        <f t="shared" si="472"/>
        <v>木维京</v>
      </c>
      <c r="EX551" t="str">
        <f t="shared" si="473"/>
        <v>火骑兵</v>
      </c>
      <c r="EY551" t="str">
        <f t="shared" si="474"/>
        <v>水女巫</v>
      </c>
      <c r="EZ551" t="str">
        <f t="shared" si="475"/>
        <v>火海盗</v>
      </c>
      <c r="FA551" t="str">
        <f t="shared" si="476"/>
        <v>水火枪手</v>
      </c>
      <c r="FB551">
        <v>1</v>
      </c>
      <c r="FC551">
        <v>11</v>
      </c>
      <c r="FD551">
        <v>6</v>
      </c>
      <c r="FE551">
        <v>2</v>
      </c>
      <c r="FF551">
        <v>8</v>
      </c>
      <c r="FG551">
        <v>4</v>
      </c>
      <c r="FH551">
        <f t="shared" ca="1" si="477"/>
        <v>15</v>
      </c>
      <c r="FI551">
        <f t="shared" ca="1" si="477"/>
        <v>14</v>
      </c>
      <c r="FJ551">
        <f t="shared" ca="1" si="477"/>
        <v>10</v>
      </c>
      <c r="FK551">
        <f t="shared" ca="1" si="478"/>
        <v>16</v>
      </c>
      <c r="FL551">
        <f t="shared" ca="1" si="478"/>
        <v>15</v>
      </c>
      <c r="FM551">
        <f t="shared" ca="1" si="478"/>
        <v>14</v>
      </c>
      <c r="FN551">
        <f t="shared" ca="1" si="479"/>
        <v>15</v>
      </c>
      <c r="FO551">
        <f t="shared" ca="1" si="480"/>
        <v>14</v>
      </c>
      <c r="FP551">
        <f t="shared" ca="1" si="481"/>
        <v>8</v>
      </c>
      <c r="FQ551">
        <f t="shared" ca="1" si="482"/>
        <v>16</v>
      </c>
      <c r="FR551">
        <f t="shared" ca="1" si="483"/>
        <v>15</v>
      </c>
      <c r="FS551">
        <f t="shared" ca="1" si="484"/>
        <v>7</v>
      </c>
    </row>
    <row r="552" spans="1:175" ht="14.25" x14ac:dyDescent="0.15">
      <c r="A552" s="20">
        <v>2000249</v>
      </c>
      <c r="B552" s="6" t="str">
        <f t="shared" si="443"/>
        <v>2</v>
      </c>
      <c r="C552" s="7">
        <v>1002</v>
      </c>
      <c r="D552" s="1" t="str">
        <f t="shared" si="444"/>
        <v>5202133,5200131,5301131,5500131,5502133,5601132</v>
      </c>
      <c r="E552" t="str">
        <f t="shared" si="445"/>
        <v>13,13,13,13,13,13</v>
      </c>
      <c r="F552" t="str">
        <f t="shared" si="446"/>
        <v>1416,1399,1399,1399,1399,1399</v>
      </c>
      <c r="G552">
        <f t="shared" si="447"/>
        <v>27665391</v>
      </c>
      <c r="H552" s="6">
        <f>Sheet1!B552</f>
        <v>31</v>
      </c>
      <c r="I552" s="6">
        <f>Sheet1!C552</f>
        <v>0</v>
      </c>
      <c r="J552" s="6">
        <f>Sheet1!D552</f>
        <v>0</v>
      </c>
      <c r="K552" s="6">
        <f>Sheet1!E552</f>
        <v>0</v>
      </c>
      <c r="L552" s="6">
        <f>Sheet1!F552</f>
        <v>200</v>
      </c>
      <c r="P552">
        <f t="shared" si="448"/>
        <v>27665391</v>
      </c>
      <c r="Q552" s="19">
        <v>27665391.620000001</v>
      </c>
      <c r="R552" s="6" t="str">
        <f t="shared" si="449"/>
        <v>5202133,5200131,5301131,5500131,5502133,5601132</v>
      </c>
      <c r="S552" s="6" t="str">
        <f t="shared" si="450"/>
        <v>13,13,13,13,13,13</v>
      </c>
      <c r="T552" s="6" t="str">
        <f t="shared" si="451"/>
        <v>1416,1399,1399,1399,1399,1399</v>
      </c>
      <c r="U552">
        <v>5202133</v>
      </c>
      <c r="V552">
        <v>5200131</v>
      </c>
      <c r="W552">
        <v>5301131</v>
      </c>
      <c r="X552">
        <v>5500131</v>
      </c>
      <c r="Y552">
        <v>5502133</v>
      </c>
      <c r="Z552">
        <v>5601132</v>
      </c>
      <c r="AA552">
        <v>13</v>
      </c>
      <c r="AB552">
        <v>13</v>
      </c>
      <c r="AC552">
        <v>13</v>
      </c>
      <c r="AD552">
        <v>13</v>
      </c>
      <c r="AE552">
        <v>13</v>
      </c>
      <c r="AF552">
        <v>13</v>
      </c>
      <c r="AG552" s="12">
        <f t="shared" si="452"/>
        <v>1416</v>
      </c>
      <c r="AH552" s="12">
        <f t="shared" si="453"/>
        <v>1399</v>
      </c>
      <c r="AI552" s="12">
        <f t="shared" si="454"/>
        <v>1399</v>
      </c>
      <c r="AJ552" s="12">
        <f t="shared" si="455"/>
        <v>1399</v>
      </c>
      <c r="AK552" s="12">
        <f t="shared" si="456"/>
        <v>1399</v>
      </c>
      <c r="AL552" s="12">
        <f t="shared" si="457"/>
        <v>1399</v>
      </c>
      <c r="AM552" s="6">
        <f t="shared" si="442"/>
        <v>4703116.5754000004</v>
      </c>
      <c r="AN552" s="6">
        <f t="shared" si="441"/>
        <v>4592455.0089200009</v>
      </c>
      <c r="AO552" s="6">
        <f t="shared" si="441"/>
        <v>4592455.0089200009</v>
      </c>
      <c r="AP552" s="6">
        <f t="shared" si="441"/>
        <v>4592455.0089200009</v>
      </c>
      <c r="AQ552" s="6">
        <f t="shared" si="441"/>
        <v>4592455.0089200009</v>
      </c>
      <c r="AR552" s="6">
        <f t="shared" si="441"/>
        <v>4592455.0089200009</v>
      </c>
      <c r="CH552">
        <f t="shared" si="458"/>
        <v>4</v>
      </c>
      <c r="CI552" s="23" t="b">
        <f t="shared" si="487"/>
        <v>1</v>
      </c>
      <c r="CJ552" s="23" t="b">
        <f t="shared" si="487"/>
        <v>1</v>
      </c>
      <c r="CK552" s="23" t="b">
        <f t="shared" si="487"/>
        <v>1</v>
      </c>
      <c r="CL552" s="23" t="b">
        <f t="shared" si="487"/>
        <v>1</v>
      </c>
      <c r="CM552" s="23" t="b">
        <f t="shared" si="487"/>
        <v>1</v>
      </c>
      <c r="CN552" s="23" t="b">
        <f t="shared" si="487"/>
        <v>1</v>
      </c>
      <c r="CO552" t="str">
        <f t="shared" si="459"/>
        <v>5202133</v>
      </c>
      <c r="CP552" t="str">
        <f t="shared" si="460"/>
        <v>5200131</v>
      </c>
      <c r="CQ552" t="str">
        <f t="shared" si="461"/>
        <v>5301131</v>
      </c>
      <c r="CR552" t="str">
        <f t="shared" si="462"/>
        <v>5500131</v>
      </c>
      <c r="CS552" t="str">
        <f t="shared" si="463"/>
        <v>5502133</v>
      </c>
      <c r="CT552" t="str">
        <f t="shared" si="464"/>
        <v>5601132</v>
      </c>
      <c r="CU552">
        <v>13</v>
      </c>
      <c r="CV552">
        <v>13</v>
      </c>
      <c r="CW552">
        <v>13</v>
      </c>
      <c r="CX552">
        <v>13</v>
      </c>
      <c r="CY552">
        <v>13</v>
      </c>
      <c r="CZ552">
        <v>13</v>
      </c>
      <c r="DA552" s="12">
        <v>5</v>
      </c>
      <c r="DB552" s="17">
        <v>5</v>
      </c>
      <c r="DC552">
        <v>5</v>
      </c>
      <c r="DD552">
        <v>5</v>
      </c>
      <c r="DE552">
        <v>5</v>
      </c>
      <c r="DF552">
        <v>5</v>
      </c>
      <c r="DG552" s="28" t="s">
        <v>192</v>
      </c>
      <c r="DH552" s="28" t="s">
        <v>179</v>
      </c>
      <c r="DI552" s="28" t="s">
        <v>128</v>
      </c>
      <c r="DJ552" s="28" t="s">
        <v>183</v>
      </c>
      <c r="DK552" s="28" t="s">
        <v>196</v>
      </c>
      <c r="DL552" s="28" t="s">
        <v>140</v>
      </c>
      <c r="DM552" t="str">
        <f t="shared" si="465"/>
        <v>木</v>
      </c>
      <c r="DN552" t="str">
        <f t="shared" si="466"/>
        <v>水</v>
      </c>
      <c r="DO552" t="str">
        <f t="shared" si="467"/>
        <v>水</v>
      </c>
      <c r="DP552" t="str">
        <f t="shared" si="468"/>
        <v>水</v>
      </c>
      <c r="DQ552" t="str">
        <f t="shared" si="469"/>
        <v>木</v>
      </c>
      <c r="DR552" t="str">
        <f t="shared" si="470"/>
        <v>火</v>
      </c>
      <c r="DS552" s="28" t="s">
        <v>147</v>
      </c>
      <c r="DT552" s="28" t="s">
        <v>147</v>
      </c>
      <c r="DU552" s="28" t="s">
        <v>155</v>
      </c>
      <c r="DV552" s="28" t="s">
        <v>161</v>
      </c>
      <c r="DW552" s="28" t="s">
        <v>165</v>
      </c>
      <c r="DX552" s="28" t="s">
        <v>170</v>
      </c>
      <c r="DY552">
        <f t="shared" si="439"/>
        <v>1</v>
      </c>
      <c r="DZ552">
        <f t="shared" si="439"/>
        <v>1</v>
      </c>
      <c r="EA552">
        <f t="shared" si="439"/>
        <v>1</v>
      </c>
      <c r="EB552">
        <f t="shared" si="438"/>
        <v>2</v>
      </c>
      <c r="EC552">
        <f t="shared" si="438"/>
        <v>2</v>
      </c>
      <c r="ED552">
        <f t="shared" si="438"/>
        <v>2</v>
      </c>
      <c r="EE552">
        <v>1504041</v>
      </c>
      <c r="EF552" t="s">
        <v>211</v>
      </c>
      <c r="EG552">
        <v>1</v>
      </c>
      <c r="EV552" t="str">
        <f t="shared" si="471"/>
        <v>木维京</v>
      </c>
      <c r="EW552" t="str">
        <f t="shared" si="472"/>
        <v>水刀客</v>
      </c>
      <c r="EX552" t="str">
        <f t="shared" si="473"/>
        <v>水剑士</v>
      </c>
      <c r="EY552" t="str">
        <f t="shared" si="474"/>
        <v>水海盗</v>
      </c>
      <c r="EZ552" t="str">
        <f t="shared" si="475"/>
        <v>木火枪手</v>
      </c>
      <c r="FA552" t="str">
        <f t="shared" si="476"/>
        <v>火修女</v>
      </c>
      <c r="FB552">
        <v>11</v>
      </c>
      <c r="FC552">
        <v>1</v>
      </c>
      <c r="FD552">
        <v>4</v>
      </c>
      <c r="FE552">
        <v>3</v>
      </c>
      <c r="FF552">
        <v>14</v>
      </c>
      <c r="FG552">
        <v>10</v>
      </c>
      <c r="FH552">
        <f t="shared" ca="1" si="477"/>
        <v>9</v>
      </c>
      <c r="FI552">
        <f t="shared" ca="1" si="477"/>
        <v>9</v>
      </c>
      <c r="FJ552">
        <f t="shared" ca="1" si="477"/>
        <v>3</v>
      </c>
      <c r="FK552">
        <f t="shared" ca="1" si="478"/>
        <v>1</v>
      </c>
      <c r="FL552">
        <f t="shared" ca="1" si="478"/>
        <v>12</v>
      </c>
      <c r="FM552">
        <f t="shared" ca="1" si="478"/>
        <v>5</v>
      </c>
      <c r="FN552">
        <f t="shared" ca="1" si="479"/>
        <v>9</v>
      </c>
      <c r="FO552">
        <f t="shared" ca="1" si="480"/>
        <v>4</v>
      </c>
      <c r="FP552">
        <f t="shared" ca="1" si="481"/>
        <v>7</v>
      </c>
      <c r="FQ552">
        <f t="shared" ca="1" si="482"/>
        <v>1</v>
      </c>
      <c r="FR552">
        <f t="shared" ca="1" si="483"/>
        <v>12</v>
      </c>
      <c r="FS552">
        <f t="shared" ca="1" si="484"/>
        <v>10</v>
      </c>
    </row>
    <row r="553" spans="1:175" ht="14.25" x14ac:dyDescent="0.15">
      <c r="A553" s="20">
        <v>2000250</v>
      </c>
      <c r="B553" s="6" t="str">
        <f t="shared" si="443"/>
        <v>2</v>
      </c>
      <c r="C553" s="7">
        <v>1002</v>
      </c>
      <c r="D553" s="1" t="str">
        <f t="shared" si="444"/>
        <v>5201134,5202131,5301131,5402133,5501134,5601133</v>
      </c>
      <c r="E553" t="str">
        <f t="shared" si="445"/>
        <v>13,13,13,13,13,13</v>
      </c>
      <c r="F553" t="str">
        <f t="shared" si="446"/>
        <v>1421,1404,1404,1404,1404,1404</v>
      </c>
      <c r="G553">
        <f t="shared" si="447"/>
        <v>27864929</v>
      </c>
      <c r="H553" s="6">
        <f>Sheet1!B553</f>
        <v>43</v>
      </c>
      <c r="I553" s="6">
        <f>Sheet1!C553</f>
        <v>6</v>
      </c>
      <c r="J553" s="6">
        <f>Sheet1!D553</f>
        <v>0</v>
      </c>
      <c r="K553" s="6">
        <f>Sheet1!E553</f>
        <v>0</v>
      </c>
      <c r="L553" s="6">
        <f>Sheet1!F553</f>
        <v>5</v>
      </c>
      <c r="P553">
        <f t="shared" si="448"/>
        <v>27864929</v>
      </c>
      <c r="Q553" s="19">
        <v>27864929.07</v>
      </c>
      <c r="R553" s="6" t="str">
        <f t="shared" si="449"/>
        <v>5201134,5202131,5301131,5402133,5501134,5601133</v>
      </c>
      <c r="S553" s="6" t="str">
        <f t="shared" si="450"/>
        <v>13,13,13,13,13,13</v>
      </c>
      <c r="T553" s="6" t="str">
        <f t="shared" si="451"/>
        <v>1421,1404,1404,1404,1404,1404</v>
      </c>
      <c r="U553">
        <v>5201134</v>
      </c>
      <c r="V553">
        <v>5202131</v>
      </c>
      <c r="W553">
        <v>5301131</v>
      </c>
      <c r="X553">
        <v>5402133</v>
      </c>
      <c r="Y553">
        <v>5501134</v>
      </c>
      <c r="Z553">
        <v>5601133</v>
      </c>
      <c r="AA553">
        <v>13</v>
      </c>
      <c r="AB553">
        <v>13</v>
      </c>
      <c r="AC553">
        <v>13</v>
      </c>
      <c r="AD553">
        <v>13</v>
      </c>
      <c r="AE553">
        <v>13</v>
      </c>
      <c r="AF553">
        <v>13</v>
      </c>
      <c r="AG553" s="12">
        <f t="shared" si="452"/>
        <v>1421</v>
      </c>
      <c r="AH553" s="12">
        <f t="shared" si="453"/>
        <v>1404</v>
      </c>
      <c r="AI553" s="12">
        <f t="shared" si="454"/>
        <v>1404</v>
      </c>
      <c r="AJ553" s="12">
        <f t="shared" si="455"/>
        <v>1404</v>
      </c>
      <c r="AK553" s="12">
        <f t="shared" si="456"/>
        <v>1404</v>
      </c>
      <c r="AL553" s="12">
        <f t="shared" si="457"/>
        <v>1404</v>
      </c>
      <c r="AM553" s="6">
        <f t="shared" si="442"/>
        <v>4737037.9419</v>
      </c>
      <c r="AN553" s="6">
        <f t="shared" si="441"/>
        <v>4625578.2256200006</v>
      </c>
      <c r="AO553" s="6">
        <f t="shared" si="441"/>
        <v>4625578.2256200006</v>
      </c>
      <c r="AP553" s="6">
        <f t="shared" si="441"/>
        <v>4625578.2256200006</v>
      </c>
      <c r="AQ553" s="6">
        <f t="shared" si="441"/>
        <v>4625578.2256200006</v>
      </c>
      <c r="AR553" s="6">
        <f t="shared" si="441"/>
        <v>4625578.2256200006</v>
      </c>
      <c r="CH553">
        <f t="shared" si="458"/>
        <v>0</v>
      </c>
      <c r="CI553" s="23" t="b">
        <f t="shared" si="487"/>
        <v>1</v>
      </c>
      <c r="CJ553" s="23" t="b">
        <f t="shared" si="487"/>
        <v>1</v>
      </c>
      <c r="CK553" s="23" t="b">
        <f t="shared" si="487"/>
        <v>1</v>
      </c>
      <c r="CL553" s="23" t="b">
        <f t="shared" si="487"/>
        <v>1</v>
      </c>
      <c r="CM553" s="23" t="b">
        <f t="shared" si="487"/>
        <v>1</v>
      </c>
      <c r="CN553" s="23" t="b">
        <f t="shared" si="487"/>
        <v>1</v>
      </c>
      <c r="CO553" t="str">
        <f t="shared" si="459"/>
        <v>5201134</v>
      </c>
      <c r="CP553" t="str">
        <f t="shared" si="460"/>
        <v>5202131</v>
      </c>
      <c r="CQ553" t="str">
        <f t="shared" si="461"/>
        <v>5301131</v>
      </c>
      <c r="CR553" t="str">
        <f t="shared" si="462"/>
        <v>5402133</v>
      </c>
      <c r="CS553" t="str">
        <f t="shared" si="463"/>
        <v>5501134</v>
      </c>
      <c r="CT553" t="str">
        <f t="shared" si="464"/>
        <v>5601133</v>
      </c>
      <c r="CU553">
        <v>13</v>
      </c>
      <c r="CV553">
        <v>13</v>
      </c>
      <c r="CW553">
        <v>13</v>
      </c>
      <c r="CX553">
        <v>13</v>
      </c>
      <c r="CY553">
        <v>13</v>
      </c>
      <c r="CZ553">
        <v>13</v>
      </c>
      <c r="DA553" s="12">
        <v>5</v>
      </c>
      <c r="DB553" s="17">
        <v>5</v>
      </c>
      <c r="DC553">
        <v>5</v>
      </c>
      <c r="DD553">
        <v>5</v>
      </c>
      <c r="DE553">
        <v>5</v>
      </c>
      <c r="DF553">
        <v>5</v>
      </c>
      <c r="DG553" s="28" t="s">
        <v>197</v>
      </c>
      <c r="DH553" s="28" t="s">
        <v>126</v>
      </c>
      <c r="DI553" s="28" t="s">
        <v>128</v>
      </c>
      <c r="DJ553" s="28" t="s">
        <v>146</v>
      </c>
      <c r="DK553" s="28" t="s">
        <v>176</v>
      </c>
      <c r="DL553" s="28" t="s">
        <v>175</v>
      </c>
      <c r="DM553" t="str">
        <f t="shared" si="465"/>
        <v>光</v>
      </c>
      <c r="DN553" t="str">
        <f t="shared" si="466"/>
        <v>水</v>
      </c>
      <c r="DO553" t="str">
        <f t="shared" si="467"/>
        <v>水</v>
      </c>
      <c r="DP553" t="str">
        <f t="shared" si="468"/>
        <v>木</v>
      </c>
      <c r="DQ553" t="str">
        <f t="shared" si="469"/>
        <v>光</v>
      </c>
      <c r="DR553" t="str">
        <f t="shared" si="470"/>
        <v>木</v>
      </c>
      <c r="DS553" s="28" t="s">
        <v>147</v>
      </c>
      <c r="DT553" s="28" t="s">
        <v>152</v>
      </c>
      <c r="DU553" s="28" t="s">
        <v>137</v>
      </c>
      <c r="DV553" s="28" t="s">
        <v>170</v>
      </c>
      <c r="DW553" s="28" t="s">
        <v>169</v>
      </c>
      <c r="DX553" s="28" t="s">
        <v>160</v>
      </c>
      <c r="DY553">
        <f t="shared" si="439"/>
        <v>1</v>
      </c>
      <c r="DZ553">
        <f t="shared" si="439"/>
        <v>1</v>
      </c>
      <c r="EA553">
        <f t="shared" si="439"/>
        <v>1</v>
      </c>
      <c r="EB553">
        <f t="shared" si="438"/>
        <v>2</v>
      </c>
      <c r="EC553">
        <f t="shared" si="438"/>
        <v>2</v>
      </c>
      <c r="ED553">
        <f t="shared" si="438"/>
        <v>2</v>
      </c>
      <c r="EE553">
        <v>1206041</v>
      </c>
      <c r="EF553" t="s">
        <v>129</v>
      </c>
      <c r="EG553">
        <v>1</v>
      </c>
      <c r="EV553" t="str">
        <f t="shared" si="471"/>
        <v>光骑兵</v>
      </c>
      <c r="EW553" t="str">
        <f t="shared" si="472"/>
        <v>水维京</v>
      </c>
      <c r="EX553" t="str">
        <f t="shared" si="473"/>
        <v>水剑士</v>
      </c>
      <c r="EY553" t="str">
        <f t="shared" si="474"/>
        <v>木女巫</v>
      </c>
      <c r="EZ553" t="str">
        <f t="shared" si="475"/>
        <v>光猎人</v>
      </c>
      <c r="FA553" t="str">
        <f t="shared" si="476"/>
        <v>木修女</v>
      </c>
      <c r="FB553">
        <v>13</v>
      </c>
      <c r="FC553">
        <v>3</v>
      </c>
      <c r="FD553">
        <v>4</v>
      </c>
      <c r="FE553">
        <v>12</v>
      </c>
      <c r="FF553">
        <v>16</v>
      </c>
      <c r="FG553">
        <v>15</v>
      </c>
      <c r="FH553">
        <f t="shared" ca="1" si="477"/>
        <v>14</v>
      </c>
      <c r="FI553">
        <f t="shared" ca="1" si="477"/>
        <v>9</v>
      </c>
      <c r="FJ553">
        <f t="shared" ca="1" si="477"/>
        <v>6</v>
      </c>
      <c r="FK553">
        <f t="shared" ca="1" si="478"/>
        <v>2</v>
      </c>
      <c r="FL553">
        <f t="shared" ca="1" si="478"/>
        <v>12</v>
      </c>
      <c r="FM553">
        <f t="shared" ca="1" si="478"/>
        <v>13</v>
      </c>
      <c r="FN553">
        <f t="shared" ca="1" si="479"/>
        <v>14</v>
      </c>
      <c r="FO553">
        <f t="shared" ca="1" si="480"/>
        <v>9</v>
      </c>
      <c r="FP553">
        <f t="shared" ca="1" si="481"/>
        <v>10</v>
      </c>
      <c r="FQ553">
        <f t="shared" ca="1" si="482"/>
        <v>2</v>
      </c>
      <c r="FR553">
        <f t="shared" ca="1" si="483"/>
        <v>12</v>
      </c>
      <c r="FS553">
        <f t="shared" ca="1" si="484"/>
        <v>9</v>
      </c>
    </row>
    <row r="554" spans="1:175" ht="14.25" x14ac:dyDescent="0.15">
      <c r="A554" s="20">
        <v>2000251</v>
      </c>
      <c r="B554" s="6" t="str">
        <f t="shared" si="443"/>
        <v>2</v>
      </c>
      <c r="C554" s="7">
        <v>1002</v>
      </c>
      <c r="D554" s="1" t="str">
        <f t="shared" si="444"/>
        <v>5302135,5202132,5300135,5402132,5602134,5501134</v>
      </c>
      <c r="E554" t="str">
        <f t="shared" si="445"/>
        <v>13,13,13,13,13,13</v>
      </c>
      <c r="F554" t="str">
        <f t="shared" si="446"/>
        <v>1426,1409,1409,1409,1409,1409</v>
      </c>
      <c r="G554">
        <f t="shared" si="447"/>
        <v>28065387</v>
      </c>
      <c r="H554" s="6">
        <f>Sheet1!B554</f>
        <v>1</v>
      </c>
      <c r="I554" s="6">
        <f>Sheet1!C554</f>
        <v>0</v>
      </c>
      <c r="J554" s="6">
        <f>Sheet1!D554</f>
        <v>0</v>
      </c>
      <c r="K554" s="6">
        <f>Sheet1!E554</f>
        <v>0</v>
      </c>
      <c r="L554" s="6">
        <f>Sheet1!F554</f>
        <v>70000</v>
      </c>
      <c r="P554">
        <f t="shared" si="448"/>
        <v>28065387</v>
      </c>
      <c r="Q554" s="19">
        <v>28065387.690000001</v>
      </c>
      <c r="R554" s="6" t="str">
        <f t="shared" si="449"/>
        <v>5302135,5202132,5300135,5402132,5602134,5501134</v>
      </c>
      <c r="S554" s="6" t="str">
        <f t="shared" si="450"/>
        <v>13,13,13,13,13,13</v>
      </c>
      <c r="T554" s="6" t="str">
        <f t="shared" si="451"/>
        <v>1426,1409,1409,1409,1409,1409</v>
      </c>
      <c r="U554">
        <v>5302135</v>
      </c>
      <c r="V554">
        <v>5202132</v>
      </c>
      <c r="W554">
        <v>5300135</v>
      </c>
      <c r="X554">
        <v>5402132</v>
      </c>
      <c r="Y554">
        <v>5602134</v>
      </c>
      <c r="Z554">
        <v>5501134</v>
      </c>
      <c r="AA554">
        <v>13</v>
      </c>
      <c r="AB554">
        <v>13</v>
      </c>
      <c r="AC554">
        <v>13</v>
      </c>
      <c r="AD554">
        <v>13</v>
      </c>
      <c r="AE554">
        <v>13</v>
      </c>
      <c r="AF554">
        <v>13</v>
      </c>
      <c r="AG554" s="12">
        <f t="shared" si="452"/>
        <v>1426</v>
      </c>
      <c r="AH554" s="12">
        <f t="shared" si="453"/>
        <v>1409</v>
      </c>
      <c r="AI554" s="12">
        <f t="shared" si="454"/>
        <v>1409</v>
      </c>
      <c r="AJ554" s="12">
        <f t="shared" si="455"/>
        <v>1409</v>
      </c>
      <c r="AK554" s="12">
        <f t="shared" si="456"/>
        <v>1409</v>
      </c>
      <c r="AL554" s="12">
        <f t="shared" si="457"/>
        <v>1409</v>
      </c>
      <c r="AM554" s="6">
        <f t="shared" si="442"/>
        <v>4771115.907300001</v>
      </c>
      <c r="AN554" s="6">
        <f t="shared" si="441"/>
        <v>4658854.3565400001</v>
      </c>
      <c r="AO554" s="6">
        <f t="shared" si="441"/>
        <v>4658854.3565400001</v>
      </c>
      <c r="AP554" s="6">
        <f t="shared" si="441"/>
        <v>4658854.3565400001</v>
      </c>
      <c r="AQ554" s="6">
        <f t="shared" si="441"/>
        <v>4658854.3565400001</v>
      </c>
      <c r="AR554" s="6">
        <f t="shared" si="441"/>
        <v>4658854.3565400001</v>
      </c>
      <c r="CH554">
        <f t="shared" si="458"/>
        <v>1</v>
      </c>
      <c r="CI554" s="23" t="b">
        <f t="shared" si="487"/>
        <v>1</v>
      </c>
      <c r="CJ554" s="23" t="b">
        <f t="shared" si="487"/>
        <v>1</v>
      </c>
      <c r="CK554" s="23" t="b">
        <f t="shared" si="487"/>
        <v>1</v>
      </c>
      <c r="CL554" s="23" t="b">
        <f t="shared" si="487"/>
        <v>1</v>
      </c>
      <c r="CM554" s="23" t="b">
        <f t="shared" si="487"/>
        <v>1</v>
      </c>
      <c r="CN554" s="23" t="b">
        <f t="shared" si="487"/>
        <v>1</v>
      </c>
      <c r="CO554" t="str">
        <f t="shared" si="459"/>
        <v>5302135</v>
      </c>
      <c r="CP554" t="str">
        <f t="shared" si="460"/>
        <v>5202132</v>
      </c>
      <c r="CQ554" t="str">
        <f t="shared" si="461"/>
        <v>5300135</v>
      </c>
      <c r="CR554" t="str">
        <f t="shared" si="462"/>
        <v>5402132</v>
      </c>
      <c r="CS554" t="str">
        <f t="shared" si="463"/>
        <v>5602134</v>
      </c>
      <c r="CT554" t="str">
        <f t="shared" si="464"/>
        <v>5501134</v>
      </c>
      <c r="CU554">
        <v>13</v>
      </c>
      <c r="CV554">
        <v>13</v>
      </c>
      <c r="CW554">
        <v>13</v>
      </c>
      <c r="CX554">
        <v>13</v>
      </c>
      <c r="CY554">
        <v>13</v>
      </c>
      <c r="CZ554">
        <v>13</v>
      </c>
      <c r="DA554" s="12">
        <v>5</v>
      </c>
      <c r="DB554" s="17">
        <v>5</v>
      </c>
      <c r="DC554">
        <v>5</v>
      </c>
      <c r="DD554">
        <v>5</v>
      </c>
      <c r="DE554">
        <v>5</v>
      </c>
      <c r="DF554">
        <v>5</v>
      </c>
      <c r="DG554" s="23" t="s">
        <v>199</v>
      </c>
      <c r="DH554" s="23" t="s">
        <v>186</v>
      </c>
      <c r="DI554" s="23" t="s">
        <v>172</v>
      </c>
      <c r="DJ554" s="23" t="s">
        <v>189</v>
      </c>
      <c r="DK554" s="23" t="s">
        <v>181</v>
      </c>
      <c r="DL554" s="23" t="s">
        <v>176</v>
      </c>
      <c r="DM554" t="str">
        <f t="shared" si="465"/>
        <v>暗</v>
      </c>
      <c r="DN554" t="str">
        <f t="shared" si="466"/>
        <v>火</v>
      </c>
      <c r="DO554" t="str">
        <f t="shared" si="467"/>
        <v>暗</v>
      </c>
      <c r="DP554" t="str">
        <f t="shared" si="468"/>
        <v>火</v>
      </c>
      <c r="DQ554" t="str">
        <f t="shared" si="469"/>
        <v>光</v>
      </c>
      <c r="DR554" t="str">
        <f t="shared" si="470"/>
        <v>光</v>
      </c>
      <c r="DS554" s="23" t="s">
        <v>155</v>
      </c>
      <c r="DT554" s="23" t="s">
        <v>155</v>
      </c>
      <c r="DU554" s="23" t="s">
        <v>155</v>
      </c>
      <c r="DV554" s="23" t="s">
        <v>165</v>
      </c>
      <c r="DW554" s="23" t="s">
        <v>165</v>
      </c>
      <c r="DX554" s="23" t="s">
        <v>165</v>
      </c>
      <c r="DY554">
        <f t="shared" si="439"/>
        <v>1</v>
      </c>
      <c r="DZ554">
        <f t="shared" si="439"/>
        <v>1</v>
      </c>
      <c r="EA554">
        <f t="shared" si="439"/>
        <v>1</v>
      </c>
      <c r="EB554">
        <f t="shared" si="439"/>
        <v>2</v>
      </c>
      <c r="EC554">
        <f t="shared" si="439"/>
        <v>2</v>
      </c>
      <c r="ED554">
        <f t="shared" si="439"/>
        <v>2</v>
      </c>
      <c r="EE554">
        <v>1406041</v>
      </c>
      <c r="EF554" t="s">
        <v>158</v>
      </c>
      <c r="EG554">
        <v>2</v>
      </c>
      <c r="EV554" t="str">
        <f t="shared" si="471"/>
        <v>暗盗贼</v>
      </c>
      <c r="EW554" t="str">
        <f t="shared" si="472"/>
        <v>火维京</v>
      </c>
      <c r="EX554" t="str">
        <f t="shared" si="473"/>
        <v>暗武士</v>
      </c>
      <c r="EY554" t="str">
        <f t="shared" si="474"/>
        <v>火女巫</v>
      </c>
      <c r="EZ554" t="str">
        <f t="shared" si="475"/>
        <v>光学者</v>
      </c>
      <c r="FA554" t="str">
        <f t="shared" si="476"/>
        <v>光猎人</v>
      </c>
      <c r="FB554">
        <v>18</v>
      </c>
      <c r="FC554">
        <v>7</v>
      </c>
      <c r="FD554">
        <v>17</v>
      </c>
      <c r="FE554">
        <v>7</v>
      </c>
      <c r="FF554">
        <v>17</v>
      </c>
      <c r="FG554">
        <v>16</v>
      </c>
      <c r="FH554">
        <f t="shared" ca="1" si="477"/>
        <v>5</v>
      </c>
      <c r="FI554">
        <f t="shared" ca="1" si="477"/>
        <v>17</v>
      </c>
      <c r="FJ554">
        <f t="shared" ca="1" si="477"/>
        <v>2</v>
      </c>
      <c r="FK554">
        <f t="shared" ca="1" si="478"/>
        <v>5</v>
      </c>
      <c r="FL554">
        <f t="shared" ca="1" si="478"/>
        <v>8</v>
      </c>
      <c r="FM554">
        <f t="shared" ca="1" si="478"/>
        <v>4</v>
      </c>
      <c r="FN554">
        <f t="shared" ca="1" si="479"/>
        <v>5</v>
      </c>
      <c r="FO554">
        <f t="shared" ca="1" si="480"/>
        <v>17</v>
      </c>
      <c r="FP554">
        <f t="shared" ca="1" si="481"/>
        <v>12</v>
      </c>
      <c r="FQ554">
        <f t="shared" ca="1" si="482"/>
        <v>5</v>
      </c>
      <c r="FR554">
        <f t="shared" ca="1" si="483"/>
        <v>8</v>
      </c>
      <c r="FS554">
        <f t="shared" ca="1" si="484"/>
        <v>7</v>
      </c>
    </row>
    <row r="555" spans="1:175" ht="14.25" x14ac:dyDescent="0.15">
      <c r="A555" s="20">
        <v>2000252</v>
      </c>
      <c r="B555" s="6" t="str">
        <f t="shared" si="443"/>
        <v>2</v>
      </c>
      <c r="C555" s="7">
        <v>1002</v>
      </c>
      <c r="D555" s="1" t="str">
        <f t="shared" si="444"/>
        <v>5301132,5201132,5202132,5500132,5401131,5402131</v>
      </c>
      <c r="E555" t="str">
        <f t="shared" si="445"/>
        <v>13,13,13,13,13,13</v>
      </c>
      <c r="F555" t="str">
        <f t="shared" si="446"/>
        <v>1431,1414,1414,1414,1414,1414</v>
      </c>
      <c r="G555">
        <f t="shared" si="447"/>
        <v>28266767</v>
      </c>
      <c r="H555" s="6">
        <f>Sheet1!B555</f>
        <v>9</v>
      </c>
      <c r="I555" s="6">
        <f>Sheet1!C555</f>
        <v>0</v>
      </c>
      <c r="J555" s="6">
        <f>Sheet1!D555</f>
        <v>0</v>
      </c>
      <c r="K555" s="6">
        <f>Sheet1!E555</f>
        <v>0</v>
      </c>
      <c r="L555" s="6">
        <f>Sheet1!F555</f>
        <v>200</v>
      </c>
      <c r="P555">
        <f t="shared" si="448"/>
        <v>28266767</v>
      </c>
      <c r="Q555" s="19">
        <v>28266767.41</v>
      </c>
      <c r="R555" s="6" t="str">
        <f t="shared" si="449"/>
        <v>5301132,5201132,5202132,5500132,5401131,5402131</v>
      </c>
      <c r="S555" s="6" t="str">
        <f t="shared" si="450"/>
        <v>13,13,13,13,13,13</v>
      </c>
      <c r="T555" s="6" t="str">
        <f t="shared" si="451"/>
        <v>1431,1414,1414,1414,1414,1414</v>
      </c>
      <c r="U555">
        <v>5301132</v>
      </c>
      <c r="V555">
        <v>5201132</v>
      </c>
      <c r="W555">
        <v>5202132</v>
      </c>
      <c r="X555">
        <v>5500132</v>
      </c>
      <c r="Y555">
        <v>5401131</v>
      </c>
      <c r="Z555">
        <v>5402131</v>
      </c>
      <c r="AA555">
        <v>13</v>
      </c>
      <c r="AB555">
        <v>13</v>
      </c>
      <c r="AC555">
        <v>13</v>
      </c>
      <c r="AD555">
        <v>13</v>
      </c>
      <c r="AE555">
        <v>13</v>
      </c>
      <c r="AF555">
        <v>13</v>
      </c>
      <c r="AG555" s="12">
        <f t="shared" si="452"/>
        <v>1431</v>
      </c>
      <c r="AH555" s="12">
        <f t="shared" si="453"/>
        <v>1414</v>
      </c>
      <c r="AI555" s="12">
        <f t="shared" si="454"/>
        <v>1414</v>
      </c>
      <c r="AJ555" s="12">
        <f t="shared" si="455"/>
        <v>1414</v>
      </c>
      <c r="AK555" s="12">
        <f t="shared" si="456"/>
        <v>1414</v>
      </c>
      <c r="AL555" s="12">
        <f t="shared" si="457"/>
        <v>1414</v>
      </c>
      <c r="AM555" s="6">
        <f t="shared" si="442"/>
        <v>4805350.4597000005</v>
      </c>
      <c r="AN555" s="6">
        <f t="shared" si="441"/>
        <v>4692283.3900600001</v>
      </c>
      <c r="AO555" s="6">
        <f t="shared" si="441"/>
        <v>4692283.3900600001</v>
      </c>
      <c r="AP555" s="6">
        <f t="shared" si="441"/>
        <v>4692283.3900600001</v>
      </c>
      <c r="AQ555" s="6">
        <f t="shared" si="441"/>
        <v>4692283.3900600001</v>
      </c>
      <c r="AR555" s="6">
        <f t="shared" si="441"/>
        <v>4692283.3900600001</v>
      </c>
      <c r="CH555">
        <f t="shared" si="458"/>
        <v>2</v>
      </c>
      <c r="CI555" s="23" t="b">
        <f t="shared" si="487"/>
        <v>1</v>
      </c>
      <c r="CJ555" s="23" t="b">
        <f t="shared" si="487"/>
        <v>1</v>
      </c>
      <c r="CK555" s="23" t="b">
        <f t="shared" si="487"/>
        <v>1</v>
      </c>
      <c r="CL555" s="23" t="b">
        <f t="shared" si="487"/>
        <v>1</v>
      </c>
      <c r="CM555" s="23" t="b">
        <f t="shared" si="487"/>
        <v>1</v>
      </c>
      <c r="CN555" s="23" t="b">
        <f t="shared" si="487"/>
        <v>1</v>
      </c>
      <c r="CO555" t="str">
        <f t="shared" si="459"/>
        <v>5301132</v>
      </c>
      <c r="CP555" t="str">
        <f t="shared" si="460"/>
        <v>5201132</v>
      </c>
      <c r="CQ555" t="str">
        <f t="shared" si="461"/>
        <v>5202132</v>
      </c>
      <c r="CR555" t="str">
        <f t="shared" si="462"/>
        <v>5500132</v>
      </c>
      <c r="CS555" t="str">
        <f t="shared" si="463"/>
        <v>5401131</v>
      </c>
      <c r="CT555" t="str">
        <f t="shared" si="464"/>
        <v>5402131</v>
      </c>
      <c r="CU555">
        <v>13</v>
      </c>
      <c r="CV555">
        <v>13</v>
      </c>
      <c r="CW555">
        <v>13</v>
      </c>
      <c r="CX555">
        <v>13</v>
      </c>
      <c r="CY555">
        <v>13</v>
      </c>
      <c r="CZ555">
        <v>13</v>
      </c>
      <c r="DA555" s="12">
        <v>5</v>
      </c>
      <c r="DB555" s="17">
        <v>5</v>
      </c>
      <c r="DC555">
        <v>5</v>
      </c>
      <c r="DD555">
        <v>5</v>
      </c>
      <c r="DE555">
        <v>5</v>
      </c>
      <c r="DF555">
        <v>5</v>
      </c>
      <c r="DG555" s="23" t="s">
        <v>187</v>
      </c>
      <c r="DH555" s="23" t="s">
        <v>134</v>
      </c>
      <c r="DI555" s="23" t="s">
        <v>186</v>
      </c>
      <c r="DJ555" s="28" t="s">
        <v>138</v>
      </c>
      <c r="DK555" s="28" t="s">
        <v>144</v>
      </c>
      <c r="DL555" s="28" t="s">
        <v>182</v>
      </c>
      <c r="DM555" t="str">
        <f t="shared" si="465"/>
        <v>火</v>
      </c>
      <c r="DN555" t="str">
        <f t="shared" si="466"/>
        <v>火</v>
      </c>
      <c r="DO555" t="str">
        <f t="shared" si="467"/>
        <v>火</v>
      </c>
      <c r="DP555" t="str">
        <f t="shared" si="468"/>
        <v>火</v>
      </c>
      <c r="DQ555" t="str">
        <f t="shared" si="469"/>
        <v>水</v>
      </c>
      <c r="DR555" t="str">
        <f t="shared" si="470"/>
        <v>水</v>
      </c>
      <c r="DS555" s="23" t="s">
        <v>145</v>
      </c>
      <c r="DT555" s="23" t="s">
        <v>145</v>
      </c>
      <c r="DU555" s="23" t="s">
        <v>145</v>
      </c>
      <c r="DV555" s="28" t="s">
        <v>160</v>
      </c>
      <c r="DW555" s="28" t="s">
        <v>164</v>
      </c>
      <c r="DX555" s="28" t="s">
        <v>160</v>
      </c>
      <c r="DY555">
        <f t="shared" ref="DY555:ED597" si="488">IF(DG555&lt;&gt;"",INDEX($EG$4:$EG$800,MATCH(DG555,$EF$4:$EF$801,0)),0)</f>
        <v>1</v>
      </c>
      <c r="DZ555">
        <f t="shared" si="488"/>
        <v>1</v>
      </c>
      <c r="EA555">
        <f t="shared" si="488"/>
        <v>1</v>
      </c>
      <c r="EB555">
        <f t="shared" si="488"/>
        <v>2</v>
      </c>
      <c r="EC555">
        <f t="shared" si="488"/>
        <v>2</v>
      </c>
      <c r="ED555">
        <f t="shared" si="488"/>
        <v>2</v>
      </c>
      <c r="EE555">
        <v>1204041</v>
      </c>
      <c r="EF555" t="s">
        <v>212</v>
      </c>
      <c r="EG555">
        <v>1</v>
      </c>
      <c r="EV555" t="str">
        <f t="shared" si="471"/>
        <v>火剑士</v>
      </c>
      <c r="EW555" t="str">
        <f t="shared" si="472"/>
        <v>火骑兵</v>
      </c>
      <c r="EX555" t="str">
        <f t="shared" si="473"/>
        <v>火维京</v>
      </c>
      <c r="EY555" t="str">
        <f t="shared" si="474"/>
        <v>火海盗</v>
      </c>
      <c r="EZ555" t="str">
        <f t="shared" si="475"/>
        <v>水魔法师</v>
      </c>
      <c r="FA555" t="str">
        <f t="shared" si="476"/>
        <v>水女巫</v>
      </c>
      <c r="FB555">
        <v>8</v>
      </c>
      <c r="FC555">
        <v>6</v>
      </c>
      <c r="FD555">
        <v>7</v>
      </c>
      <c r="FE555">
        <v>8</v>
      </c>
      <c r="FF555">
        <v>1</v>
      </c>
      <c r="FG555">
        <v>2</v>
      </c>
      <c r="FH555">
        <f t="shared" ca="1" si="477"/>
        <v>6</v>
      </c>
      <c r="FI555">
        <f t="shared" ca="1" si="477"/>
        <v>12</v>
      </c>
      <c r="FJ555">
        <f t="shared" ca="1" si="477"/>
        <v>15</v>
      </c>
      <c r="FK555">
        <f t="shared" ca="1" si="478"/>
        <v>19</v>
      </c>
      <c r="FL555">
        <f t="shared" ca="1" si="478"/>
        <v>13</v>
      </c>
      <c r="FM555">
        <f t="shared" ca="1" si="478"/>
        <v>9</v>
      </c>
      <c r="FN555">
        <f t="shared" ca="1" si="479"/>
        <v>6</v>
      </c>
      <c r="FO555">
        <f t="shared" ca="1" si="480"/>
        <v>12</v>
      </c>
      <c r="FP555">
        <f t="shared" ca="1" si="481"/>
        <v>8</v>
      </c>
      <c r="FQ555">
        <f t="shared" ca="1" si="482"/>
        <v>19</v>
      </c>
      <c r="FR555">
        <f t="shared" ca="1" si="483"/>
        <v>13</v>
      </c>
      <c r="FS555">
        <f t="shared" ca="1" si="484"/>
        <v>14</v>
      </c>
    </row>
    <row r="556" spans="1:175" ht="14.25" x14ac:dyDescent="0.15">
      <c r="A556" s="20">
        <v>2000253</v>
      </c>
      <c r="B556" s="6" t="str">
        <f t="shared" si="443"/>
        <v>2</v>
      </c>
      <c r="C556" s="7">
        <v>1002</v>
      </c>
      <c r="D556" s="1" t="str">
        <f t="shared" si="444"/>
        <v>5302135,5202131,5200132,5500131,5601131,5502131</v>
      </c>
      <c r="E556" t="str">
        <f t="shared" si="445"/>
        <v>13,13,13,13,13,13</v>
      </c>
      <c r="F556" t="str">
        <f t="shared" si="446"/>
        <v>1436,1419,1419,1419,1419,1419</v>
      </c>
      <c r="G556">
        <f t="shared" si="447"/>
        <v>28469072</v>
      </c>
      <c r="H556" s="6">
        <f>Sheet1!B556</f>
        <v>1</v>
      </c>
      <c r="I556" s="6">
        <f>Sheet1!C556</f>
        <v>0</v>
      </c>
      <c r="J556" s="6">
        <f>Sheet1!D556</f>
        <v>0</v>
      </c>
      <c r="K556" s="6">
        <f>Sheet1!E556</f>
        <v>0</v>
      </c>
      <c r="L556" s="6">
        <f>Sheet1!F556</f>
        <v>70000</v>
      </c>
      <c r="P556">
        <f t="shared" si="448"/>
        <v>28469072</v>
      </c>
      <c r="Q556" s="19">
        <v>28469072.280000001</v>
      </c>
      <c r="R556" s="6" t="str">
        <f t="shared" si="449"/>
        <v>5302135,5202131,5200132,5500131,5601131,5502131</v>
      </c>
      <c r="S556" s="6" t="str">
        <f t="shared" si="450"/>
        <v>13,13,13,13,13,13</v>
      </c>
      <c r="T556" s="6" t="str">
        <f t="shared" si="451"/>
        <v>1436,1419,1419,1419,1419,1419</v>
      </c>
      <c r="U556">
        <v>5302135</v>
      </c>
      <c r="V556">
        <v>5202131</v>
      </c>
      <c r="W556">
        <v>5200132</v>
      </c>
      <c r="X556">
        <v>5500131</v>
      </c>
      <c r="Y556">
        <v>5601131</v>
      </c>
      <c r="Z556">
        <v>5502131</v>
      </c>
      <c r="AA556">
        <v>13</v>
      </c>
      <c r="AB556">
        <v>13</v>
      </c>
      <c r="AC556">
        <v>13</v>
      </c>
      <c r="AD556">
        <v>13</v>
      </c>
      <c r="AE556">
        <v>13</v>
      </c>
      <c r="AF556">
        <v>13</v>
      </c>
      <c r="AG556" s="12">
        <f t="shared" si="452"/>
        <v>1436</v>
      </c>
      <c r="AH556" s="12">
        <f t="shared" si="453"/>
        <v>1419</v>
      </c>
      <c r="AI556" s="12">
        <f t="shared" si="454"/>
        <v>1419</v>
      </c>
      <c r="AJ556" s="12">
        <f t="shared" si="455"/>
        <v>1419</v>
      </c>
      <c r="AK556" s="12">
        <f t="shared" si="456"/>
        <v>1419</v>
      </c>
      <c r="AL556" s="12">
        <f t="shared" si="457"/>
        <v>1419</v>
      </c>
      <c r="AM556" s="6">
        <f t="shared" si="442"/>
        <v>4839742.2876000004</v>
      </c>
      <c r="AN556" s="6">
        <f t="shared" si="441"/>
        <v>4725865.9984800005</v>
      </c>
      <c r="AO556" s="6">
        <f t="shared" si="441"/>
        <v>4725865.9984800005</v>
      </c>
      <c r="AP556" s="6">
        <f t="shared" si="441"/>
        <v>4725865.9984800005</v>
      </c>
      <c r="AQ556" s="6">
        <f t="shared" si="441"/>
        <v>4725865.9984800005</v>
      </c>
      <c r="AR556" s="6">
        <f t="shared" si="441"/>
        <v>4725865.9984800005</v>
      </c>
      <c r="CH556">
        <f t="shared" si="458"/>
        <v>3</v>
      </c>
      <c r="CI556" s="23" t="b">
        <f t="shared" si="487"/>
        <v>1</v>
      </c>
      <c r="CJ556" s="23" t="b">
        <f t="shared" si="487"/>
        <v>1</v>
      </c>
      <c r="CK556" s="23" t="b">
        <f t="shared" si="487"/>
        <v>1</v>
      </c>
      <c r="CL556" s="23" t="b">
        <f t="shared" si="487"/>
        <v>1</v>
      </c>
      <c r="CM556" s="23" t="b">
        <f t="shared" si="487"/>
        <v>1</v>
      </c>
      <c r="CN556" s="23" t="b">
        <f t="shared" si="487"/>
        <v>1</v>
      </c>
      <c r="CO556" t="str">
        <f t="shared" si="459"/>
        <v>5302135</v>
      </c>
      <c r="CP556" t="str">
        <f t="shared" si="460"/>
        <v>5202131</v>
      </c>
      <c r="CQ556" t="str">
        <f t="shared" si="461"/>
        <v>5200132</v>
      </c>
      <c r="CR556" t="str">
        <f t="shared" si="462"/>
        <v>5500131</v>
      </c>
      <c r="CS556" t="str">
        <f t="shared" si="463"/>
        <v>5601131</v>
      </c>
      <c r="CT556" t="str">
        <f t="shared" si="464"/>
        <v>5502131</v>
      </c>
      <c r="CU556">
        <v>13</v>
      </c>
      <c r="CV556">
        <v>13</v>
      </c>
      <c r="CW556">
        <v>13</v>
      </c>
      <c r="CX556">
        <v>13</v>
      </c>
      <c r="CY556">
        <v>13</v>
      </c>
      <c r="CZ556">
        <v>13</v>
      </c>
      <c r="DA556" s="12">
        <v>5</v>
      </c>
      <c r="DB556" s="17">
        <v>5</v>
      </c>
      <c r="DC556">
        <v>5</v>
      </c>
      <c r="DD556">
        <v>5</v>
      </c>
      <c r="DE556">
        <v>5</v>
      </c>
      <c r="DF556">
        <v>5</v>
      </c>
      <c r="DG556" s="23" t="s">
        <v>199</v>
      </c>
      <c r="DH556" s="23" t="s">
        <v>126</v>
      </c>
      <c r="DI556" s="23" t="s">
        <v>185</v>
      </c>
      <c r="DJ556" s="23" t="s">
        <v>183</v>
      </c>
      <c r="DK556" s="23" t="s">
        <v>184</v>
      </c>
      <c r="DL556" s="23" t="s">
        <v>130</v>
      </c>
      <c r="DM556" t="str">
        <f t="shared" si="465"/>
        <v>暗</v>
      </c>
      <c r="DN556" t="str">
        <f t="shared" si="466"/>
        <v>水</v>
      </c>
      <c r="DO556" t="str">
        <f t="shared" si="467"/>
        <v>火</v>
      </c>
      <c r="DP556" t="str">
        <f t="shared" si="468"/>
        <v>水</v>
      </c>
      <c r="DQ556" t="str">
        <f t="shared" si="469"/>
        <v>水</v>
      </c>
      <c r="DR556" t="str">
        <f t="shared" si="470"/>
        <v>水</v>
      </c>
      <c r="DS556" s="23" t="s">
        <v>152</v>
      </c>
      <c r="DT556" s="23" t="s">
        <v>152</v>
      </c>
      <c r="DU556" s="23" t="s">
        <v>147</v>
      </c>
      <c r="DV556" s="23" t="s">
        <v>164</v>
      </c>
      <c r="DW556" s="23" t="s">
        <v>160</v>
      </c>
      <c r="DX556" s="23" t="s">
        <v>160</v>
      </c>
      <c r="DY556">
        <f t="shared" si="488"/>
        <v>1</v>
      </c>
      <c r="DZ556">
        <f t="shared" si="488"/>
        <v>1</v>
      </c>
      <c r="EA556">
        <f t="shared" si="488"/>
        <v>1</v>
      </c>
      <c r="EB556">
        <f t="shared" si="488"/>
        <v>2</v>
      </c>
      <c r="EC556">
        <f t="shared" si="488"/>
        <v>2</v>
      </c>
      <c r="ED556">
        <f t="shared" si="488"/>
        <v>2</v>
      </c>
      <c r="EE556">
        <v>1404041</v>
      </c>
      <c r="EF556" t="s">
        <v>213</v>
      </c>
      <c r="EG556">
        <v>2</v>
      </c>
      <c r="EV556" t="str">
        <f t="shared" si="471"/>
        <v>暗盗贼</v>
      </c>
      <c r="EW556" t="str">
        <f t="shared" si="472"/>
        <v>水维京</v>
      </c>
      <c r="EX556" t="str">
        <f t="shared" si="473"/>
        <v>火刀客</v>
      </c>
      <c r="EY556" t="str">
        <f t="shared" si="474"/>
        <v>水海盗</v>
      </c>
      <c r="EZ556" t="str">
        <f t="shared" si="475"/>
        <v>水修女</v>
      </c>
      <c r="FA556" t="str">
        <f t="shared" si="476"/>
        <v>水火枪手</v>
      </c>
      <c r="FB556">
        <v>18</v>
      </c>
      <c r="FC556">
        <v>3</v>
      </c>
      <c r="FD556">
        <v>5</v>
      </c>
      <c r="FE556">
        <v>3</v>
      </c>
      <c r="FF556">
        <v>5</v>
      </c>
      <c r="FG556">
        <v>4</v>
      </c>
      <c r="FH556">
        <f t="shared" ca="1" si="477"/>
        <v>18</v>
      </c>
      <c r="FI556">
        <f t="shared" ca="1" si="477"/>
        <v>15</v>
      </c>
      <c r="FJ556">
        <f t="shared" ca="1" si="477"/>
        <v>15</v>
      </c>
      <c r="FK556">
        <f t="shared" ca="1" si="478"/>
        <v>4</v>
      </c>
      <c r="FL556">
        <f t="shared" ca="1" si="478"/>
        <v>4</v>
      </c>
      <c r="FM556">
        <f t="shared" ca="1" si="478"/>
        <v>1</v>
      </c>
      <c r="FN556">
        <f t="shared" ca="1" si="479"/>
        <v>18</v>
      </c>
      <c r="FO556">
        <f t="shared" ca="1" si="480"/>
        <v>15</v>
      </c>
      <c r="FP556">
        <f t="shared" ca="1" si="481"/>
        <v>16</v>
      </c>
      <c r="FQ556">
        <f t="shared" ca="1" si="482"/>
        <v>4</v>
      </c>
      <c r="FR556">
        <f t="shared" ca="1" si="483"/>
        <v>1</v>
      </c>
      <c r="FS556">
        <f t="shared" ca="1" si="484"/>
        <v>2</v>
      </c>
    </row>
    <row r="557" spans="1:175" ht="14.25" x14ac:dyDescent="0.15">
      <c r="A557" s="20">
        <v>2000254</v>
      </c>
      <c r="B557" s="6" t="str">
        <f t="shared" si="443"/>
        <v>2</v>
      </c>
      <c r="C557" s="7">
        <v>1002</v>
      </c>
      <c r="D557" s="1" t="str">
        <f t="shared" si="444"/>
        <v>5200132,5301133,5301132,5401131,5601131,5402131</v>
      </c>
      <c r="E557" t="str">
        <f t="shared" si="445"/>
        <v>13,13,13,13,13,13</v>
      </c>
      <c r="F557" t="str">
        <f t="shared" si="446"/>
        <v>1441,1424,1424,1424,1424,1424</v>
      </c>
      <c r="G557">
        <f t="shared" si="447"/>
        <v>28672304</v>
      </c>
      <c r="H557" s="6">
        <f>Sheet1!B557</f>
        <v>12</v>
      </c>
      <c r="I557" s="6">
        <f>Sheet1!C557</f>
        <v>0</v>
      </c>
      <c r="J557" s="6">
        <f>Sheet1!D557</f>
        <v>0</v>
      </c>
      <c r="K557" s="6">
        <f>Sheet1!E557</f>
        <v>0</v>
      </c>
      <c r="L557" s="6">
        <f>Sheet1!F557</f>
        <v>100</v>
      </c>
      <c r="P557">
        <f t="shared" si="448"/>
        <v>28672304</v>
      </c>
      <c r="Q557" s="19">
        <v>28672304.300000001</v>
      </c>
      <c r="R557" s="6" t="str">
        <f t="shared" si="449"/>
        <v>5200132,5301133,5301132,5401131,5601131,5402131</v>
      </c>
      <c r="S557" s="6" t="str">
        <f t="shared" si="450"/>
        <v>13,13,13,13,13,13</v>
      </c>
      <c r="T557" s="6" t="str">
        <f t="shared" si="451"/>
        <v>1441,1424,1424,1424,1424,1424</v>
      </c>
      <c r="U557">
        <v>5200132</v>
      </c>
      <c r="V557">
        <v>5301133</v>
      </c>
      <c r="W557">
        <v>5301132</v>
      </c>
      <c r="X557">
        <v>5401131</v>
      </c>
      <c r="Y557">
        <v>5601131</v>
      </c>
      <c r="Z557">
        <v>5402131</v>
      </c>
      <c r="AA557">
        <v>13</v>
      </c>
      <c r="AB557">
        <v>13</v>
      </c>
      <c r="AC557">
        <v>13</v>
      </c>
      <c r="AD557">
        <v>13</v>
      </c>
      <c r="AE557">
        <v>13</v>
      </c>
      <c r="AF557">
        <v>13</v>
      </c>
      <c r="AG557" s="12">
        <f t="shared" si="452"/>
        <v>1441</v>
      </c>
      <c r="AH557" s="12">
        <f t="shared" si="453"/>
        <v>1424</v>
      </c>
      <c r="AI557" s="12">
        <f t="shared" si="454"/>
        <v>1424</v>
      </c>
      <c r="AJ557" s="12">
        <f t="shared" si="455"/>
        <v>1424</v>
      </c>
      <c r="AK557" s="12">
        <f t="shared" si="456"/>
        <v>1424</v>
      </c>
      <c r="AL557" s="12">
        <f t="shared" si="457"/>
        <v>1424</v>
      </c>
      <c r="AM557" s="6">
        <f t="shared" si="442"/>
        <v>4874291.7310000006</v>
      </c>
      <c r="AN557" s="6">
        <f t="shared" si="441"/>
        <v>4759602.5138000008</v>
      </c>
      <c r="AO557" s="6">
        <f t="shared" si="441"/>
        <v>4759602.5138000008</v>
      </c>
      <c r="AP557" s="6">
        <f t="shared" si="441"/>
        <v>4759602.5138000008</v>
      </c>
      <c r="AQ557" s="6">
        <f t="shared" si="441"/>
        <v>4759602.5138000008</v>
      </c>
      <c r="AR557" s="6">
        <f t="shared" si="441"/>
        <v>4759602.5138000008</v>
      </c>
      <c r="CH557">
        <f t="shared" si="458"/>
        <v>4</v>
      </c>
      <c r="CI557" s="23" t="b">
        <f t="shared" si="487"/>
        <v>1</v>
      </c>
      <c r="CJ557" s="23" t="b">
        <f t="shared" si="487"/>
        <v>1</v>
      </c>
      <c r="CK557" s="23" t="b">
        <f t="shared" si="487"/>
        <v>1</v>
      </c>
      <c r="CL557" s="23" t="b">
        <f t="shared" si="487"/>
        <v>1</v>
      </c>
      <c r="CM557" s="23" t="b">
        <f t="shared" si="487"/>
        <v>1</v>
      </c>
      <c r="CN557" s="23" t="b">
        <f t="shared" si="487"/>
        <v>1</v>
      </c>
      <c r="CO557" t="str">
        <f t="shared" si="459"/>
        <v>5200132</v>
      </c>
      <c r="CP557" t="str">
        <f t="shared" si="460"/>
        <v>5301133</v>
      </c>
      <c r="CQ557" t="str">
        <f t="shared" si="461"/>
        <v>5301132</v>
      </c>
      <c r="CR557" t="str">
        <f t="shared" si="462"/>
        <v>5401131</v>
      </c>
      <c r="CS557" t="str">
        <f t="shared" si="463"/>
        <v>5601131</v>
      </c>
      <c r="CT557" t="str">
        <f t="shared" si="464"/>
        <v>5402131</v>
      </c>
      <c r="CU557">
        <v>13</v>
      </c>
      <c r="CV557">
        <v>13</v>
      </c>
      <c r="CW557">
        <v>13</v>
      </c>
      <c r="CX557">
        <v>13</v>
      </c>
      <c r="CY557">
        <v>13</v>
      </c>
      <c r="CZ557">
        <v>13</v>
      </c>
      <c r="DA557" s="12">
        <v>5</v>
      </c>
      <c r="DB557" s="17">
        <v>5</v>
      </c>
      <c r="DC557">
        <v>5</v>
      </c>
      <c r="DD557">
        <v>5</v>
      </c>
      <c r="DE557">
        <v>5</v>
      </c>
      <c r="DF557">
        <v>5</v>
      </c>
      <c r="DG557" s="23" t="s">
        <v>185</v>
      </c>
      <c r="DH557" s="23" t="s">
        <v>193</v>
      </c>
      <c r="DI557" s="23" t="s">
        <v>187</v>
      </c>
      <c r="DJ557" s="23" t="s">
        <v>144</v>
      </c>
      <c r="DK557" s="23" t="s">
        <v>184</v>
      </c>
      <c r="DL557" s="23" t="s">
        <v>182</v>
      </c>
      <c r="DM557" t="str">
        <f t="shared" si="465"/>
        <v>火</v>
      </c>
      <c r="DN557" t="str">
        <f t="shared" si="466"/>
        <v>木</v>
      </c>
      <c r="DO557" t="str">
        <f t="shared" si="467"/>
        <v>火</v>
      </c>
      <c r="DP557" t="str">
        <f t="shared" si="468"/>
        <v>水</v>
      </c>
      <c r="DQ557" t="str">
        <f t="shared" si="469"/>
        <v>水</v>
      </c>
      <c r="DR557" t="str">
        <f t="shared" si="470"/>
        <v>水</v>
      </c>
      <c r="DS557" s="23" t="s">
        <v>173</v>
      </c>
      <c r="DT557" s="23" t="s">
        <v>147</v>
      </c>
      <c r="DU557" s="23" t="s">
        <v>147</v>
      </c>
      <c r="DV557" s="23" t="s">
        <v>160</v>
      </c>
      <c r="DW557" s="23" t="s">
        <v>165</v>
      </c>
      <c r="DX557" s="23" t="s">
        <v>160</v>
      </c>
      <c r="DY557">
        <f t="shared" si="488"/>
        <v>1</v>
      </c>
      <c r="DZ557">
        <f t="shared" si="488"/>
        <v>1</v>
      </c>
      <c r="EA557">
        <f t="shared" si="488"/>
        <v>1</v>
      </c>
      <c r="EB557">
        <f t="shared" si="488"/>
        <v>2</v>
      </c>
      <c r="EC557">
        <f t="shared" si="488"/>
        <v>2</v>
      </c>
      <c r="ED557">
        <f t="shared" si="488"/>
        <v>2</v>
      </c>
      <c r="EE557">
        <v>1503041</v>
      </c>
      <c r="EF557" t="s">
        <v>214</v>
      </c>
      <c r="EG557">
        <v>1</v>
      </c>
      <c r="EV557" t="str">
        <f t="shared" si="471"/>
        <v>火刀客</v>
      </c>
      <c r="EW557" t="str">
        <f t="shared" si="472"/>
        <v>木剑士</v>
      </c>
      <c r="EX557" t="str">
        <f t="shared" si="473"/>
        <v>火剑士</v>
      </c>
      <c r="EY557" t="str">
        <f t="shared" si="474"/>
        <v>水魔法师</v>
      </c>
      <c r="EZ557" t="str">
        <f t="shared" si="475"/>
        <v>水修女</v>
      </c>
      <c r="FA557" t="str">
        <f t="shared" si="476"/>
        <v>水女巫</v>
      </c>
      <c r="FB557">
        <v>5</v>
      </c>
      <c r="FC557">
        <v>12</v>
      </c>
      <c r="FD557">
        <v>8</v>
      </c>
      <c r="FE557">
        <v>1</v>
      </c>
      <c r="FF557">
        <v>5</v>
      </c>
      <c r="FG557">
        <v>2</v>
      </c>
      <c r="FH557">
        <f t="shared" ca="1" si="477"/>
        <v>13</v>
      </c>
      <c r="FI557">
        <f t="shared" ca="1" si="477"/>
        <v>10</v>
      </c>
      <c r="FJ557">
        <f t="shared" ca="1" si="477"/>
        <v>18</v>
      </c>
      <c r="FK557">
        <f t="shared" ca="1" si="478"/>
        <v>10</v>
      </c>
      <c r="FL557">
        <f t="shared" ca="1" si="478"/>
        <v>8</v>
      </c>
      <c r="FM557">
        <f t="shared" ca="1" si="478"/>
        <v>7</v>
      </c>
      <c r="FN557">
        <f t="shared" ca="1" si="479"/>
        <v>13</v>
      </c>
      <c r="FO557">
        <f t="shared" ca="1" si="480"/>
        <v>10</v>
      </c>
      <c r="FP557">
        <f t="shared" ca="1" si="481"/>
        <v>11</v>
      </c>
      <c r="FQ557">
        <f t="shared" ca="1" si="482"/>
        <v>10</v>
      </c>
      <c r="FR557">
        <f t="shared" ca="1" si="483"/>
        <v>8</v>
      </c>
      <c r="FS557">
        <f t="shared" ca="1" si="484"/>
        <v>9</v>
      </c>
    </row>
    <row r="558" spans="1:175" ht="14.25" x14ac:dyDescent="0.15">
      <c r="A558" s="20">
        <v>2000255</v>
      </c>
      <c r="B558" s="6" t="str">
        <f t="shared" si="443"/>
        <v>2</v>
      </c>
      <c r="C558" s="7">
        <v>1002</v>
      </c>
      <c r="D558" s="1" t="str">
        <f t="shared" si="444"/>
        <v>5301133,5200132,5200133,5501134,5402132,5601133</v>
      </c>
      <c r="E558" t="str">
        <f t="shared" si="445"/>
        <v>13,13,13,13,13,13</v>
      </c>
      <c r="F558" t="str">
        <f t="shared" si="446"/>
        <v>1447,1429,1429,1429,1429,1429</v>
      </c>
      <c r="G558">
        <f t="shared" si="447"/>
        <v>28876465</v>
      </c>
      <c r="H558" s="6">
        <f>Sheet1!B558</f>
        <v>35</v>
      </c>
      <c r="I558" s="6">
        <f>Sheet1!C558</f>
        <v>0</v>
      </c>
      <c r="J558" s="6">
        <f>Sheet1!D558</f>
        <v>0</v>
      </c>
      <c r="K558" s="6">
        <f>Sheet1!E558</f>
        <v>0</v>
      </c>
      <c r="L558" s="6">
        <f>Sheet1!F558</f>
        <v>20</v>
      </c>
      <c r="P558">
        <f t="shared" si="448"/>
        <v>28876465</v>
      </c>
      <c r="Q558" s="19">
        <v>28876465.469999999</v>
      </c>
      <c r="R558" s="6" t="str">
        <f t="shared" si="449"/>
        <v>5301133,5200132,5200133,5501134,5402132,5601133</v>
      </c>
      <c r="S558" s="6" t="str">
        <f t="shared" si="450"/>
        <v>13,13,13,13,13,13</v>
      </c>
      <c r="T558" s="6" t="str">
        <f t="shared" si="451"/>
        <v>1447,1429,1429,1429,1429,1429</v>
      </c>
      <c r="U558">
        <v>5301133</v>
      </c>
      <c r="V558">
        <v>5200132</v>
      </c>
      <c r="W558">
        <v>5200133</v>
      </c>
      <c r="X558">
        <v>5501134</v>
      </c>
      <c r="Y558">
        <v>5402132</v>
      </c>
      <c r="Z558">
        <v>5601133</v>
      </c>
      <c r="AA558">
        <v>13</v>
      </c>
      <c r="AB558">
        <v>13</v>
      </c>
      <c r="AC558">
        <v>13</v>
      </c>
      <c r="AD558">
        <v>13</v>
      </c>
      <c r="AE558">
        <v>13</v>
      </c>
      <c r="AF558">
        <v>13</v>
      </c>
      <c r="AG558" s="12">
        <f t="shared" si="452"/>
        <v>1447</v>
      </c>
      <c r="AH558" s="12">
        <f t="shared" si="453"/>
        <v>1429</v>
      </c>
      <c r="AI558" s="12">
        <f t="shared" si="454"/>
        <v>1429</v>
      </c>
      <c r="AJ558" s="12">
        <f t="shared" si="455"/>
        <v>1429</v>
      </c>
      <c r="AK558" s="12">
        <f t="shared" si="456"/>
        <v>1429</v>
      </c>
      <c r="AL558" s="12">
        <f t="shared" si="457"/>
        <v>1429</v>
      </c>
      <c r="AM558" s="6">
        <f t="shared" si="442"/>
        <v>4908999.1299000001</v>
      </c>
      <c r="AN558" s="6">
        <f t="shared" si="441"/>
        <v>4793493.2680200003</v>
      </c>
      <c r="AO558" s="6">
        <f t="shared" si="441"/>
        <v>4793493.2680200003</v>
      </c>
      <c r="AP558" s="6">
        <f t="shared" si="441"/>
        <v>4793493.2680200003</v>
      </c>
      <c r="AQ558" s="6">
        <f t="shared" si="441"/>
        <v>4793493.2680200003</v>
      </c>
      <c r="AR558" s="6">
        <f t="shared" si="441"/>
        <v>4793493.2680200003</v>
      </c>
      <c r="CH558">
        <f t="shared" si="458"/>
        <v>0</v>
      </c>
      <c r="CI558" s="23" t="b">
        <f t="shared" si="487"/>
        <v>1</v>
      </c>
      <c r="CJ558" s="23" t="b">
        <f t="shared" si="487"/>
        <v>1</v>
      </c>
      <c r="CK558" s="23" t="b">
        <f t="shared" si="487"/>
        <v>1</v>
      </c>
      <c r="CL558" s="23" t="b">
        <f t="shared" si="487"/>
        <v>1</v>
      </c>
      <c r="CM558" s="23" t="b">
        <f t="shared" si="487"/>
        <v>1</v>
      </c>
      <c r="CN558" s="23" t="b">
        <f t="shared" si="487"/>
        <v>1</v>
      </c>
      <c r="CO558" t="str">
        <f t="shared" si="459"/>
        <v>5301133</v>
      </c>
      <c r="CP558" t="str">
        <f t="shared" si="460"/>
        <v>5200132</v>
      </c>
      <c r="CQ558" t="str">
        <f t="shared" si="461"/>
        <v>5200133</v>
      </c>
      <c r="CR558" t="str">
        <f t="shared" si="462"/>
        <v>5501134</v>
      </c>
      <c r="CS558" t="str">
        <f t="shared" si="463"/>
        <v>5402132</v>
      </c>
      <c r="CT558" t="str">
        <f t="shared" si="464"/>
        <v>5601133</v>
      </c>
      <c r="CU558">
        <v>13</v>
      </c>
      <c r="CV558">
        <v>13</v>
      </c>
      <c r="CW558">
        <v>13</v>
      </c>
      <c r="CX558">
        <v>13</v>
      </c>
      <c r="CY558">
        <v>13</v>
      </c>
      <c r="CZ558">
        <v>13</v>
      </c>
      <c r="DA558" s="12">
        <v>5</v>
      </c>
      <c r="DB558" s="17">
        <v>5</v>
      </c>
      <c r="DC558">
        <v>5</v>
      </c>
      <c r="DD558">
        <v>5</v>
      </c>
      <c r="DE558">
        <v>5</v>
      </c>
      <c r="DF558">
        <v>5</v>
      </c>
      <c r="DG558" s="23" t="s">
        <v>193</v>
      </c>
      <c r="DH558" s="23" t="s">
        <v>185</v>
      </c>
      <c r="DI558" s="23" t="s">
        <v>142</v>
      </c>
      <c r="DJ558" s="23" t="s">
        <v>176</v>
      </c>
      <c r="DK558" s="23" t="s">
        <v>189</v>
      </c>
      <c r="DL558" s="23" t="s">
        <v>175</v>
      </c>
      <c r="DM558" t="str">
        <f t="shared" si="465"/>
        <v>木</v>
      </c>
      <c r="DN558" t="str">
        <f t="shared" si="466"/>
        <v>火</v>
      </c>
      <c r="DO558" t="str">
        <f t="shared" si="467"/>
        <v>木</v>
      </c>
      <c r="DP558" t="str">
        <f t="shared" si="468"/>
        <v>光</v>
      </c>
      <c r="DQ558" t="str">
        <f t="shared" si="469"/>
        <v>火</v>
      </c>
      <c r="DR558" t="str">
        <f t="shared" si="470"/>
        <v>木</v>
      </c>
      <c r="DS558" s="23" t="s">
        <v>152</v>
      </c>
      <c r="DT558" s="23" t="s">
        <v>152</v>
      </c>
      <c r="DU558" s="23" t="s">
        <v>145</v>
      </c>
      <c r="DV558" s="23" t="s">
        <v>161</v>
      </c>
      <c r="DW558" s="23" t="s">
        <v>160</v>
      </c>
      <c r="DX558" s="23" t="s">
        <v>160</v>
      </c>
      <c r="DY558">
        <f t="shared" si="488"/>
        <v>1</v>
      </c>
      <c r="DZ558">
        <f t="shared" si="488"/>
        <v>1</v>
      </c>
      <c r="EA558">
        <f t="shared" si="488"/>
        <v>1</v>
      </c>
      <c r="EB558">
        <f t="shared" si="488"/>
        <v>2</v>
      </c>
      <c r="EC558">
        <f t="shared" si="488"/>
        <v>2</v>
      </c>
      <c r="ED558">
        <f t="shared" si="488"/>
        <v>2</v>
      </c>
      <c r="EE558">
        <v>1304041</v>
      </c>
      <c r="EF558" t="s">
        <v>215</v>
      </c>
      <c r="EG558">
        <v>1</v>
      </c>
      <c r="EV558" t="str">
        <f t="shared" si="471"/>
        <v>木剑士</v>
      </c>
      <c r="EW558" t="str">
        <f t="shared" si="472"/>
        <v>火刀客</v>
      </c>
      <c r="EX558" t="str">
        <f t="shared" si="473"/>
        <v>木刀客</v>
      </c>
      <c r="EY558" t="str">
        <f t="shared" si="474"/>
        <v>光猎人</v>
      </c>
      <c r="EZ558" t="str">
        <f t="shared" si="475"/>
        <v>火女巫</v>
      </c>
      <c r="FA558" t="str">
        <f t="shared" si="476"/>
        <v>木修女</v>
      </c>
      <c r="FB558">
        <v>12</v>
      </c>
      <c r="FC558">
        <v>5</v>
      </c>
      <c r="FD558">
        <v>9</v>
      </c>
      <c r="FE558">
        <v>16</v>
      </c>
      <c r="FF558">
        <v>7</v>
      </c>
      <c r="FG558">
        <v>15</v>
      </c>
      <c r="FH558">
        <f t="shared" ca="1" si="477"/>
        <v>1</v>
      </c>
      <c r="FI558">
        <f t="shared" ca="1" si="477"/>
        <v>8</v>
      </c>
      <c r="FJ558">
        <f t="shared" ca="1" si="477"/>
        <v>4</v>
      </c>
      <c r="FK558">
        <f t="shared" ca="1" si="478"/>
        <v>14</v>
      </c>
      <c r="FL558">
        <f t="shared" ca="1" si="478"/>
        <v>2</v>
      </c>
      <c r="FM558">
        <f t="shared" ca="1" si="478"/>
        <v>8</v>
      </c>
      <c r="FN558">
        <f t="shared" ca="1" si="479"/>
        <v>1</v>
      </c>
      <c r="FO558">
        <f t="shared" ca="1" si="480"/>
        <v>8</v>
      </c>
      <c r="FP558">
        <f t="shared" ca="1" si="481"/>
        <v>7</v>
      </c>
      <c r="FQ558">
        <f t="shared" ca="1" si="482"/>
        <v>14</v>
      </c>
      <c r="FR558">
        <f t="shared" ca="1" si="483"/>
        <v>2</v>
      </c>
      <c r="FS558">
        <f t="shared" ca="1" si="484"/>
        <v>6</v>
      </c>
    </row>
    <row r="559" spans="1:175" ht="14.25" x14ac:dyDescent="0.15">
      <c r="A559" s="20">
        <v>2000256</v>
      </c>
      <c r="B559" s="6" t="str">
        <f t="shared" si="443"/>
        <v>2</v>
      </c>
      <c r="C559" s="7">
        <v>1002</v>
      </c>
      <c r="D559" s="1" t="str">
        <f t="shared" si="444"/>
        <v>5600134,5202133,5302134,5601132,5501135,5502133</v>
      </c>
      <c r="E559" t="str">
        <f t="shared" si="445"/>
        <v>13,13,13,13,13,13</v>
      </c>
      <c r="F559" t="str">
        <f t="shared" si="446"/>
        <v>1452,1434,1434,1434,1434,1434</v>
      </c>
      <c r="G559">
        <f t="shared" si="447"/>
        <v>29081557</v>
      </c>
      <c r="H559" s="6">
        <f>Sheet1!B559</f>
        <v>1</v>
      </c>
      <c r="I559" s="6">
        <f>Sheet1!C559</f>
        <v>0</v>
      </c>
      <c r="J559" s="6">
        <f>Sheet1!D559</f>
        <v>0</v>
      </c>
      <c r="K559" s="6">
        <f>Sheet1!E559</f>
        <v>0</v>
      </c>
      <c r="L559" s="6">
        <f>Sheet1!F559</f>
        <v>70000</v>
      </c>
      <c r="P559">
        <f t="shared" si="448"/>
        <v>29081557</v>
      </c>
      <c r="Q559" s="19">
        <v>29081557.789999999</v>
      </c>
      <c r="R559" s="6" t="str">
        <f t="shared" si="449"/>
        <v>5600134,5202133,5302134,5601132,5501135,5502133</v>
      </c>
      <c r="S559" s="6" t="str">
        <f t="shared" si="450"/>
        <v>13,13,13,13,13,13</v>
      </c>
      <c r="T559" s="6" t="str">
        <f t="shared" si="451"/>
        <v>1452,1434,1434,1434,1434,1434</v>
      </c>
      <c r="U559">
        <v>5600134</v>
      </c>
      <c r="V559">
        <v>5202133</v>
      </c>
      <c r="W559">
        <v>5302134</v>
      </c>
      <c r="X559">
        <v>5601132</v>
      </c>
      <c r="Y559">
        <v>5501135</v>
      </c>
      <c r="Z559">
        <v>5502133</v>
      </c>
      <c r="AA559">
        <v>13</v>
      </c>
      <c r="AB559">
        <v>13</v>
      </c>
      <c r="AC559">
        <v>13</v>
      </c>
      <c r="AD559">
        <v>13</v>
      </c>
      <c r="AE559">
        <v>13</v>
      </c>
      <c r="AF559">
        <v>13</v>
      </c>
      <c r="AG559" s="12">
        <f t="shared" si="452"/>
        <v>1452</v>
      </c>
      <c r="AH559" s="12">
        <f t="shared" si="453"/>
        <v>1434</v>
      </c>
      <c r="AI559" s="12">
        <f t="shared" si="454"/>
        <v>1434</v>
      </c>
      <c r="AJ559" s="12">
        <f t="shared" si="455"/>
        <v>1434</v>
      </c>
      <c r="AK559" s="12">
        <f t="shared" si="456"/>
        <v>1434</v>
      </c>
      <c r="AL559" s="12">
        <f t="shared" si="457"/>
        <v>1434</v>
      </c>
      <c r="AM559" s="6">
        <f t="shared" si="442"/>
        <v>4943864.8243000004</v>
      </c>
      <c r="AN559" s="6">
        <f t="shared" si="441"/>
        <v>4827538.5931400005</v>
      </c>
      <c r="AO559" s="6">
        <f t="shared" si="441"/>
        <v>4827538.5931400005</v>
      </c>
      <c r="AP559" s="6">
        <f t="shared" si="441"/>
        <v>4827538.5931400005</v>
      </c>
      <c r="AQ559" s="6">
        <f t="shared" si="441"/>
        <v>4827538.5931400005</v>
      </c>
      <c r="AR559" s="6">
        <f t="shared" si="441"/>
        <v>4827538.5931400005</v>
      </c>
      <c r="CH559">
        <f t="shared" si="458"/>
        <v>1</v>
      </c>
      <c r="CI559" s="23" t="b">
        <f t="shared" si="487"/>
        <v>1</v>
      </c>
      <c r="CJ559" s="23" t="b">
        <f t="shared" si="487"/>
        <v>1</v>
      </c>
      <c r="CK559" s="23" t="b">
        <f t="shared" si="487"/>
        <v>1</v>
      </c>
      <c r="CL559" s="23" t="b">
        <f t="shared" si="487"/>
        <v>1</v>
      </c>
      <c r="CM559" s="23" t="b">
        <f t="shared" si="487"/>
        <v>1</v>
      </c>
      <c r="CN559" s="23" t="b">
        <f t="shared" si="487"/>
        <v>1</v>
      </c>
      <c r="CO559" t="str">
        <f t="shared" si="459"/>
        <v>5600134</v>
      </c>
      <c r="CP559" t="str">
        <f t="shared" si="460"/>
        <v>5202133</v>
      </c>
      <c r="CQ559" t="str">
        <f t="shared" si="461"/>
        <v>5302134</v>
      </c>
      <c r="CR559" t="str">
        <f t="shared" si="462"/>
        <v>5601132</v>
      </c>
      <c r="CS559" t="str">
        <f t="shared" si="463"/>
        <v>5501135</v>
      </c>
      <c r="CT559" t="str">
        <f t="shared" si="464"/>
        <v>5502133</v>
      </c>
      <c r="CU559">
        <v>13</v>
      </c>
      <c r="CV559">
        <v>13</v>
      </c>
      <c r="CW559">
        <v>13</v>
      </c>
      <c r="CX559">
        <v>13</v>
      </c>
      <c r="CY559">
        <v>13</v>
      </c>
      <c r="CZ559">
        <v>13</v>
      </c>
      <c r="DA559" s="12">
        <v>5</v>
      </c>
      <c r="DB559" s="17">
        <v>5</v>
      </c>
      <c r="DC559">
        <v>5</v>
      </c>
      <c r="DD559">
        <v>5</v>
      </c>
      <c r="DE559">
        <v>5</v>
      </c>
      <c r="DF559">
        <v>5</v>
      </c>
      <c r="DG559" s="28" t="s">
        <v>178</v>
      </c>
      <c r="DH559" s="28" t="s">
        <v>192</v>
      </c>
      <c r="DI559" s="28" t="s">
        <v>198</v>
      </c>
      <c r="DJ559" s="28" t="s">
        <v>140</v>
      </c>
      <c r="DK559" s="28" t="s">
        <v>201</v>
      </c>
      <c r="DL559" s="28" t="s">
        <v>196</v>
      </c>
      <c r="DM559" t="str">
        <f t="shared" si="465"/>
        <v>光</v>
      </c>
      <c r="DN559" t="str">
        <f t="shared" si="466"/>
        <v>木</v>
      </c>
      <c r="DO559" t="str">
        <f t="shared" si="467"/>
        <v>光</v>
      </c>
      <c r="DP559" t="str">
        <f t="shared" si="468"/>
        <v>火</v>
      </c>
      <c r="DQ559" t="str">
        <f t="shared" si="469"/>
        <v>暗</v>
      </c>
      <c r="DR559" t="str">
        <f t="shared" si="470"/>
        <v>木</v>
      </c>
      <c r="DS559" s="28" t="s">
        <v>147</v>
      </c>
      <c r="DT559" s="28" t="s">
        <v>147</v>
      </c>
      <c r="DU559" s="28" t="s">
        <v>147</v>
      </c>
      <c r="DV559" s="28" t="s">
        <v>170</v>
      </c>
      <c r="DW559" s="28" t="s">
        <v>164</v>
      </c>
      <c r="DX559" s="28" t="s">
        <v>160</v>
      </c>
      <c r="DY559">
        <f t="shared" si="488"/>
        <v>1</v>
      </c>
      <c r="DZ559">
        <f t="shared" si="488"/>
        <v>1</v>
      </c>
      <c r="EA559">
        <f t="shared" si="488"/>
        <v>1</v>
      </c>
      <c r="EB559">
        <f t="shared" si="488"/>
        <v>2</v>
      </c>
      <c r="EC559">
        <f t="shared" si="488"/>
        <v>2</v>
      </c>
      <c r="ED559">
        <f t="shared" si="488"/>
        <v>2</v>
      </c>
      <c r="EE559">
        <v>1203042</v>
      </c>
      <c r="EF559" t="s">
        <v>216</v>
      </c>
      <c r="EG559">
        <v>1</v>
      </c>
      <c r="EV559" t="str">
        <f t="shared" si="471"/>
        <v>光熊猫</v>
      </c>
      <c r="EW559" t="str">
        <f t="shared" si="472"/>
        <v>木维京</v>
      </c>
      <c r="EX559" t="str">
        <f t="shared" si="473"/>
        <v>光盗贼</v>
      </c>
      <c r="EY559" t="str">
        <f t="shared" si="474"/>
        <v>火修女</v>
      </c>
      <c r="EZ559" t="str">
        <f t="shared" si="475"/>
        <v>暗猎人</v>
      </c>
      <c r="FA559" t="str">
        <f t="shared" si="476"/>
        <v>木火枪手</v>
      </c>
      <c r="FB559">
        <v>15</v>
      </c>
      <c r="FC559">
        <v>11</v>
      </c>
      <c r="FD559">
        <v>14</v>
      </c>
      <c r="FE559">
        <v>10</v>
      </c>
      <c r="FF559">
        <v>19</v>
      </c>
      <c r="FG559">
        <v>14</v>
      </c>
      <c r="FH559">
        <f t="shared" ca="1" si="477"/>
        <v>7</v>
      </c>
      <c r="FI559">
        <f t="shared" ca="1" si="477"/>
        <v>18</v>
      </c>
      <c r="FJ559">
        <f t="shared" ca="1" si="477"/>
        <v>16</v>
      </c>
      <c r="FK559">
        <f t="shared" ca="1" si="478"/>
        <v>1</v>
      </c>
      <c r="FL559">
        <f t="shared" ca="1" si="478"/>
        <v>11</v>
      </c>
      <c r="FM559">
        <f t="shared" ca="1" si="478"/>
        <v>1</v>
      </c>
      <c r="FN559">
        <f t="shared" ca="1" si="479"/>
        <v>7</v>
      </c>
      <c r="FO559">
        <f t="shared" ca="1" si="480"/>
        <v>18</v>
      </c>
      <c r="FP559">
        <f t="shared" ca="1" si="481"/>
        <v>16</v>
      </c>
      <c r="FQ559">
        <f t="shared" ca="1" si="482"/>
        <v>1</v>
      </c>
      <c r="FR559">
        <f t="shared" ca="1" si="483"/>
        <v>11</v>
      </c>
      <c r="FS559">
        <f t="shared" ca="1" si="484"/>
        <v>9</v>
      </c>
    </row>
    <row r="560" spans="1:175" ht="14.25" x14ac:dyDescent="0.15">
      <c r="A560" s="20">
        <v>2000257</v>
      </c>
      <c r="B560" s="6" t="str">
        <f t="shared" si="443"/>
        <v>2</v>
      </c>
      <c r="C560" s="7">
        <v>1002</v>
      </c>
      <c r="D560" s="1" t="str">
        <f t="shared" si="444"/>
        <v>5301131,5300135,5202135,5502133,5501134,5601133</v>
      </c>
      <c r="E560" t="str">
        <f t="shared" si="445"/>
        <v>13,13,13,13,13,13</v>
      </c>
      <c r="F560" t="str">
        <f t="shared" si="446"/>
        <v>1457,1440,1440,1440,1440,1440</v>
      </c>
      <c r="G560">
        <f t="shared" si="447"/>
        <v>29287581</v>
      </c>
      <c r="H560" s="6">
        <f>Sheet1!B560</f>
        <v>30</v>
      </c>
      <c r="I560" s="6">
        <f>Sheet1!C560</f>
        <v>0</v>
      </c>
      <c r="J560" s="6">
        <f>Sheet1!D560</f>
        <v>0</v>
      </c>
      <c r="K560" s="6">
        <f>Sheet1!E560</f>
        <v>0</v>
      </c>
      <c r="L560" s="6">
        <f>Sheet1!F560</f>
        <v>200</v>
      </c>
      <c r="P560">
        <f t="shared" si="448"/>
        <v>29287581</v>
      </c>
      <c r="Q560" s="19">
        <v>29287581.18</v>
      </c>
      <c r="R560" s="6" t="str">
        <f t="shared" si="449"/>
        <v>5301131,5300135,5202135,5502133,5501134,5601133</v>
      </c>
      <c r="S560" s="6" t="str">
        <f t="shared" si="450"/>
        <v>13,13,13,13,13,13</v>
      </c>
      <c r="T560" s="6" t="str">
        <f t="shared" si="451"/>
        <v>1457,1440,1440,1440,1440,1440</v>
      </c>
      <c r="U560">
        <v>5301131</v>
      </c>
      <c r="V560">
        <v>5300135</v>
      </c>
      <c r="W560">
        <v>5202135</v>
      </c>
      <c r="X560">
        <v>5502133</v>
      </c>
      <c r="Y560">
        <v>5501134</v>
      </c>
      <c r="Z560">
        <v>5601133</v>
      </c>
      <c r="AA560">
        <v>13</v>
      </c>
      <c r="AB560">
        <v>13</v>
      </c>
      <c r="AC560">
        <v>13</v>
      </c>
      <c r="AD560">
        <v>13</v>
      </c>
      <c r="AE560">
        <v>13</v>
      </c>
      <c r="AF560">
        <v>13</v>
      </c>
      <c r="AG560" s="12">
        <f t="shared" si="452"/>
        <v>1457</v>
      </c>
      <c r="AH560" s="12">
        <f t="shared" si="453"/>
        <v>1440</v>
      </c>
      <c r="AI560" s="12">
        <f t="shared" si="454"/>
        <v>1440</v>
      </c>
      <c r="AJ560" s="12">
        <f t="shared" si="455"/>
        <v>1440</v>
      </c>
      <c r="AK560" s="12">
        <f t="shared" si="456"/>
        <v>1440</v>
      </c>
      <c r="AL560" s="12">
        <f t="shared" si="457"/>
        <v>1440</v>
      </c>
      <c r="AM560" s="6">
        <f t="shared" si="442"/>
        <v>4978888.8006000007</v>
      </c>
      <c r="AN560" s="6">
        <f t="shared" si="441"/>
        <v>4861738.4758799998</v>
      </c>
      <c r="AO560" s="6">
        <f t="shared" si="441"/>
        <v>4861738.4758799998</v>
      </c>
      <c r="AP560" s="6">
        <f t="shared" si="441"/>
        <v>4861738.4758799998</v>
      </c>
      <c r="AQ560" s="6">
        <f t="shared" si="441"/>
        <v>4861738.4758799998</v>
      </c>
      <c r="AR560" s="6">
        <f t="shared" si="441"/>
        <v>4861738.4758799998</v>
      </c>
      <c r="CH560">
        <f t="shared" si="458"/>
        <v>2</v>
      </c>
      <c r="CI560" s="23" t="b">
        <f t="shared" si="487"/>
        <v>1</v>
      </c>
      <c r="CJ560" s="23" t="b">
        <f t="shared" si="487"/>
        <v>1</v>
      </c>
      <c r="CK560" s="23" t="b">
        <f t="shared" si="487"/>
        <v>1</v>
      </c>
      <c r="CL560" s="23" t="b">
        <f t="shared" si="487"/>
        <v>1</v>
      </c>
      <c r="CM560" s="23" t="b">
        <f t="shared" si="487"/>
        <v>1</v>
      </c>
      <c r="CN560" s="23" t="b">
        <f t="shared" si="487"/>
        <v>1</v>
      </c>
      <c r="CO560" t="str">
        <f t="shared" si="459"/>
        <v>5301131</v>
      </c>
      <c r="CP560" t="str">
        <f t="shared" si="460"/>
        <v>5300135</v>
      </c>
      <c r="CQ560" t="str">
        <f t="shared" si="461"/>
        <v>5202135</v>
      </c>
      <c r="CR560" t="str">
        <f t="shared" si="462"/>
        <v>5502133</v>
      </c>
      <c r="CS560" t="str">
        <f t="shared" si="463"/>
        <v>5501134</v>
      </c>
      <c r="CT560" t="str">
        <f t="shared" si="464"/>
        <v>5601133</v>
      </c>
      <c r="CU560">
        <v>13</v>
      </c>
      <c r="CV560">
        <v>13</v>
      </c>
      <c r="CW560">
        <v>13</v>
      </c>
      <c r="CX560">
        <v>13</v>
      </c>
      <c r="CY560">
        <v>13</v>
      </c>
      <c r="CZ560">
        <v>13</v>
      </c>
      <c r="DA560" s="12">
        <v>5</v>
      </c>
      <c r="DB560" s="17">
        <v>5</v>
      </c>
      <c r="DC560">
        <v>5</v>
      </c>
      <c r="DD560">
        <v>5</v>
      </c>
      <c r="DE560">
        <v>5</v>
      </c>
      <c r="DF560">
        <v>5</v>
      </c>
      <c r="DG560" s="23" t="s">
        <v>128</v>
      </c>
      <c r="DH560" s="23" t="s">
        <v>172</v>
      </c>
      <c r="DI560" s="23" t="s">
        <v>174</v>
      </c>
      <c r="DJ560" s="23" t="s">
        <v>196</v>
      </c>
      <c r="DK560" s="23" t="s">
        <v>176</v>
      </c>
      <c r="DL560" s="23" t="s">
        <v>175</v>
      </c>
      <c r="DM560" t="str">
        <f t="shared" si="465"/>
        <v>水</v>
      </c>
      <c r="DN560" t="str">
        <f t="shared" si="466"/>
        <v>暗</v>
      </c>
      <c r="DO560" t="str">
        <f t="shared" si="467"/>
        <v>暗</v>
      </c>
      <c r="DP560" t="str">
        <f t="shared" si="468"/>
        <v>木</v>
      </c>
      <c r="DQ560" t="str">
        <f t="shared" si="469"/>
        <v>光</v>
      </c>
      <c r="DR560" t="str">
        <f t="shared" si="470"/>
        <v>木</v>
      </c>
      <c r="DS560" s="23" t="s">
        <v>155</v>
      </c>
      <c r="DT560" s="23" t="s">
        <v>155</v>
      </c>
      <c r="DU560" s="23" t="s">
        <v>155</v>
      </c>
      <c r="DV560" s="23" t="s">
        <v>160</v>
      </c>
      <c r="DW560" s="23" t="s">
        <v>170</v>
      </c>
      <c r="DX560" s="23" t="s">
        <v>161</v>
      </c>
      <c r="DY560">
        <f t="shared" si="488"/>
        <v>1</v>
      </c>
      <c r="DZ560">
        <f t="shared" si="488"/>
        <v>1</v>
      </c>
      <c r="EA560">
        <f t="shared" si="488"/>
        <v>1</v>
      </c>
      <c r="EB560">
        <f t="shared" si="488"/>
        <v>2</v>
      </c>
      <c r="EC560">
        <f t="shared" si="488"/>
        <v>2</v>
      </c>
      <c r="ED560">
        <f t="shared" si="488"/>
        <v>2</v>
      </c>
      <c r="EE560">
        <v>1403042</v>
      </c>
      <c r="EF560" t="s">
        <v>217</v>
      </c>
      <c r="EG560">
        <v>2</v>
      </c>
      <c r="EV560" t="str">
        <f t="shared" si="471"/>
        <v>水剑士</v>
      </c>
      <c r="EW560" t="str">
        <f t="shared" si="472"/>
        <v>暗武士</v>
      </c>
      <c r="EX560" t="str">
        <f t="shared" si="473"/>
        <v>暗维京</v>
      </c>
      <c r="EY560" t="str">
        <f t="shared" si="474"/>
        <v>木火枪手</v>
      </c>
      <c r="EZ560" t="str">
        <f t="shared" si="475"/>
        <v>光猎人</v>
      </c>
      <c r="FA560" t="str">
        <f t="shared" si="476"/>
        <v>木修女</v>
      </c>
      <c r="FB560">
        <v>4</v>
      </c>
      <c r="FC560">
        <v>17</v>
      </c>
      <c r="FD560">
        <v>16</v>
      </c>
      <c r="FE560">
        <v>14</v>
      </c>
      <c r="FF560">
        <v>16</v>
      </c>
      <c r="FG560">
        <v>15</v>
      </c>
      <c r="FH560">
        <f t="shared" ca="1" si="477"/>
        <v>9</v>
      </c>
      <c r="FI560">
        <f t="shared" ca="1" si="477"/>
        <v>5</v>
      </c>
      <c r="FJ560">
        <f t="shared" ca="1" si="477"/>
        <v>8</v>
      </c>
      <c r="FK560">
        <f t="shared" ca="1" si="478"/>
        <v>16</v>
      </c>
      <c r="FL560">
        <f t="shared" ca="1" si="478"/>
        <v>13</v>
      </c>
      <c r="FM560">
        <f t="shared" ca="1" si="478"/>
        <v>15</v>
      </c>
      <c r="FN560">
        <f t="shared" ca="1" si="479"/>
        <v>9</v>
      </c>
      <c r="FO560">
        <f t="shared" ca="1" si="480"/>
        <v>5</v>
      </c>
      <c r="FP560">
        <f t="shared" ca="1" si="481"/>
        <v>6</v>
      </c>
      <c r="FQ560">
        <f t="shared" ca="1" si="482"/>
        <v>16</v>
      </c>
      <c r="FR560">
        <f t="shared" ca="1" si="483"/>
        <v>13</v>
      </c>
      <c r="FS560">
        <f t="shared" ca="1" si="484"/>
        <v>14</v>
      </c>
    </row>
    <row r="561" spans="1:175" ht="14.25" x14ac:dyDescent="0.15">
      <c r="A561" s="20">
        <v>2000258</v>
      </c>
      <c r="B561" s="6" t="str">
        <f t="shared" si="443"/>
        <v>2</v>
      </c>
      <c r="C561" s="7">
        <v>1002</v>
      </c>
      <c r="D561" s="1" t="str">
        <f t="shared" si="444"/>
        <v>5301131,5202131,5201133,5502131,5601131,5501135</v>
      </c>
      <c r="E561" t="str">
        <f t="shared" si="445"/>
        <v>13,13,13,13,13,13</v>
      </c>
      <c r="F561" t="str">
        <f t="shared" si="446"/>
        <v>1462,1445,1445,1445,1445,1445</v>
      </c>
      <c r="G561">
        <f t="shared" si="447"/>
        <v>29494541</v>
      </c>
      <c r="H561" s="6">
        <f>Sheet1!B561</f>
        <v>1</v>
      </c>
      <c r="I561" s="6">
        <f>Sheet1!C561</f>
        <v>0</v>
      </c>
      <c r="J561" s="6">
        <f>Sheet1!D561</f>
        <v>0</v>
      </c>
      <c r="K561" s="6">
        <f>Sheet1!E561</f>
        <v>0</v>
      </c>
      <c r="L561" s="6">
        <f>Sheet1!F561</f>
        <v>70000</v>
      </c>
      <c r="P561">
        <f t="shared" si="448"/>
        <v>29494541</v>
      </c>
      <c r="Q561" s="19">
        <v>29494541.780000001</v>
      </c>
      <c r="R561" s="6" t="str">
        <f t="shared" si="449"/>
        <v>5301131,5202131,5201133,5502131,5601131,5501135</v>
      </c>
      <c r="S561" s="6" t="str">
        <f t="shared" si="450"/>
        <v>13,13,13,13,13,13</v>
      </c>
      <c r="T561" s="6" t="str">
        <f t="shared" si="451"/>
        <v>1462,1445,1445,1445,1445,1445</v>
      </c>
      <c r="U561">
        <v>5301131</v>
      </c>
      <c r="V561">
        <v>5202131</v>
      </c>
      <c r="W561">
        <v>5201133</v>
      </c>
      <c r="X561">
        <v>5502131</v>
      </c>
      <c r="Y561">
        <v>5601131</v>
      </c>
      <c r="Z561">
        <v>5501135</v>
      </c>
      <c r="AA561">
        <v>13</v>
      </c>
      <c r="AB561">
        <v>13</v>
      </c>
      <c r="AC561">
        <v>13</v>
      </c>
      <c r="AD561">
        <v>13</v>
      </c>
      <c r="AE561">
        <v>13</v>
      </c>
      <c r="AF561">
        <v>13</v>
      </c>
      <c r="AG561" s="12">
        <f t="shared" si="452"/>
        <v>1462</v>
      </c>
      <c r="AH561" s="12">
        <f t="shared" si="453"/>
        <v>1445</v>
      </c>
      <c r="AI561" s="12">
        <f t="shared" si="454"/>
        <v>1445</v>
      </c>
      <c r="AJ561" s="12">
        <f t="shared" si="455"/>
        <v>1445</v>
      </c>
      <c r="AK561" s="12">
        <f t="shared" si="456"/>
        <v>1445</v>
      </c>
      <c r="AL561" s="12">
        <f t="shared" si="457"/>
        <v>1445</v>
      </c>
      <c r="AM561" s="6">
        <f t="shared" si="442"/>
        <v>5014072.1026000008</v>
      </c>
      <c r="AN561" s="6">
        <f t="shared" si="441"/>
        <v>4896093.9354800005</v>
      </c>
      <c r="AO561" s="6">
        <f t="shared" si="441"/>
        <v>4896093.9354800005</v>
      </c>
      <c r="AP561" s="6">
        <f t="shared" si="441"/>
        <v>4896093.9354800005</v>
      </c>
      <c r="AQ561" s="6">
        <f t="shared" si="441"/>
        <v>4896093.9354800005</v>
      </c>
      <c r="AR561" s="6">
        <f t="shared" si="441"/>
        <v>4896093.9354800005</v>
      </c>
      <c r="CH561">
        <f t="shared" si="458"/>
        <v>3</v>
      </c>
      <c r="CI561" s="23" t="b">
        <f t="shared" si="487"/>
        <v>1</v>
      </c>
      <c r="CJ561" s="23" t="b">
        <f t="shared" si="487"/>
        <v>1</v>
      </c>
      <c r="CK561" s="23" t="b">
        <f t="shared" si="487"/>
        <v>1</v>
      </c>
      <c r="CL561" s="23" t="b">
        <f t="shared" si="487"/>
        <v>1</v>
      </c>
      <c r="CM561" s="23" t="b">
        <f t="shared" si="487"/>
        <v>1</v>
      </c>
      <c r="CN561" s="23" t="b">
        <f t="shared" si="487"/>
        <v>1</v>
      </c>
      <c r="CO561" t="str">
        <f t="shared" si="459"/>
        <v>5301131</v>
      </c>
      <c r="CP561" t="str">
        <f t="shared" si="460"/>
        <v>5202131</v>
      </c>
      <c r="CQ561" t="str">
        <f t="shared" si="461"/>
        <v>5201133</v>
      </c>
      <c r="CR561" t="str">
        <f t="shared" si="462"/>
        <v>5502131</v>
      </c>
      <c r="CS561" t="str">
        <f t="shared" si="463"/>
        <v>5601131</v>
      </c>
      <c r="CT561" t="str">
        <f t="shared" si="464"/>
        <v>5501135</v>
      </c>
      <c r="CU561">
        <v>13</v>
      </c>
      <c r="CV561">
        <v>13</v>
      </c>
      <c r="CW561">
        <v>13</v>
      </c>
      <c r="CX561">
        <v>13</v>
      </c>
      <c r="CY561">
        <v>13</v>
      </c>
      <c r="CZ561">
        <v>13</v>
      </c>
      <c r="DA561" s="12">
        <v>5</v>
      </c>
      <c r="DB561" s="17">
        <v>5</v>
      </c>
      <c r="DC561">
        <v>5</v>
      </c>
      <c r="DD561">
        <v>5</v>
      </c>
      <c r="DE561">
        <v>5</v>
      </c>
      <c r="DF561">
        <v>5</v>
      </c>
      <c r="DG561" s="28" t="s">
        <v>128</v>
      </c>
      <c r="DH561" s="28" t="s">
        <v>126</v>
      </c>
      <c r="DI561" s="23" t="s">
        <v>191</v>
      </c>
      <c r="DJ561" s="23" t="s">
        <v>130</v>
      </c>
      <c r="DK561" s="23" t="s">
        <v>184</v>
      </c>
      <c r="DL561" s="23" t="s">
        <v>201</v>
      </c>
      <c r="DM561" t="str">
        <f t="shared" si="465"/>
        <v>水</v>
      </c>
      <c r="DN561" t="str">
        <f t="shared" si="466"/>
        <v>水</v>
      </c>
      <c r="DO561" t="str">
        <f t="shared" si="467"/>
        <v>木</v>
      </c>
      <c r="DP561" t="str">
        <f t="shared" si="468"/>
        <v>水</v>
      </c>
      <c r="DQ561" t="str">
        <f t="shared" si="469"/>
        <v>水</v>
      </c>
      <c r="DR561" t="str">
        <f t="shared" si="470"/>
        <v>暗</v>
      </c>
      <c r="DS561" s="28" t="s">
        <v>145</v>
      </c>
      <c r="DT561" s="28" t="s">
        <v>145</v>
      </c>
      <c r="DU561" s="23" t="s">
        <v>147</v>
      </c>
      <c r="DV561" s="23" t="s">
        <v>163</v>
      </c>
      <c r="DW561" s="23" t="s">
        <v>165</v>
      </c>
      <c r="DX561" s="23" t="s">
        <v>160</v>
      </c>
      <c r="DY561">
        <f t="shared" si="488"/>
        <v>1</v>
      </c>
      <c r="DZ561">
        <f t="shared" si="488"/>
        <v>1</v>
      </c>
      <c r="EA561">
        <f t="shared" si="488"/>
        <v>1</v>
      </c>
      <c r="EB561">
        <f t="shared" si="488"/>
        <v>2</v>
      </c>
      <c r="EC561">
        <f t="shared" si="488"/>
        <v>2</v>
      </c>
      <c r="ED561">
        <f t="shared" si="488"/>
        <v>2</v>
      </c>
      <c r="EE561">
        <v>1205042</v>
      </c>
      <c r="EF561" t="s">
        <v>127</v>
      </c>
      <c r="EG561">
        <v>1</v>
      </c>
      <c r="EV561" t="str">
        <f t="shared" si="471"/>
        <v>水剑士</v>
      </c>
      <c r="EW561" t="str">
        <f t="shared" si="472"/>
        <v>水维京</v>
      </c>
      <c r="EX561" t="str">
        <f t="shared" si="473"/>
        <v>木骑兵</v>
      </c>
      <c r="EY561" t="str">
        <f t="shared" si="474"/>
        <v>水火枪手</v>
      </c>
      <c r="EZ561" t="str">
        <f t="shared" si="475"/>
        <v>水修女</v>
      </c>
      <c r="FA561" t="str">
        <f t="shared" si="476"/>
        <v>暗猎人</v>
      </c>
      <c r="FB561">
        <v>4</v>
      </c>
      <c r="FC561">
        <v>3</v>
      </c>
      <c r="FD561">
        <v>10</v>
      </c>
      <c r="FE561">
        <v>4</v>
      </c>
      <c r="FF561">
        <v>5</v>
      </c>
      <c r="FG561">
        <v>19</v>
      </c>
      <c r="FH561">
        <f t="shared" ca="1" si="477"/>
        <v>2</v>
      </c>
      <c r="FI561">
        <f t="shared" ca="1" si="477"/>
        <v>7</v>
      </c>
      <c r="FJ561">
        <f t="shared" ca="1" si="477"/>
        <v>6</v>
      </c>
      <c r="FK561">
        <f t="shared" ca="1" si="478"/>
        <v>14</v>
      </c>
      <c r="FL561">
        <f t="shared" ca="1" si="478"/>
        <v>6</v>
      </c>
      <c r="FM561">
        <f t="shared" ca="1" si="478"/>
        <v>13</v>
      </c>
      <c r="FN561">
        <f t="shared" ca="1" si="479"/>
        <v>2</v>
      </c>
      <c r="FO561">
        <f t="shared" ca="1" si="480"/>
        <v>7</v>
      </c>
      <c r="FP561">
        <f t="shared" ca="1" si="481"/>
        <v>6</v>
      </c>
      <c r="FQ561">
        <f t="shared" ca="1" si="482"/>
        <v>14</v>
      </c>
      <c r="FR561">
        <f t="shared" ca="1" si="483"/>
        <v>6</v>
      </c>
      <c r="FS561">
        <f t="shared" ca="1" si="484"/>
        <v>10</v>
      </c>
    </row>
    <row r="562" spans="1:175" ht="14.25" x14ac:dyDescent="0.15">
      <c r="A562" s="20">
        <v>2000259</v>
      </c>
      <c r="B562" s="6" t="str">
        <f t="shared" si="443"/>
        <v>2</v>
      </c>
      <c r="C562" s="7">
        <v>1002</v>
      </c>
      <c r="D562" s="1" t="str">
        <f t="shared" si="444"/>
        <v>5600134,5300135,5202135,5502131,5401132,5601131</v>
      </c>
      <c r="E562" t="str">
        <f t="shared" si="445"/>
        <v>13,13,13,13,13,13</v>
      </c>
      <c r="F562" t="str">
        <f t="shared" si="446"/>
        <v>1467,1450,1450,1450,1450,1450</v>
      </c>
      <c r="G562">
        <f t="shared" si="447"/>
        <v>29702437</v>
      </c>
      <c r="H562" s="6">
        <f>Sheet1!B562</f>
        <v>31</v>
      </c>
      <c r="I562" s="6">
        <f>Sheet1!C562</f>
        <v>0</v>
      </c>
      <c r="J562" s="6">
        <f>Sheet1!D562</f>
        <v>0</v>
      </c>
      <c r="K562" s="6">
        <f>Sheet1!E562</f>
        <v>0</v>
      </c>
      <c r="L562" s="6">
        <f>Sheet1!F562</f>
        <v>200</v>
      </c>
      <c r="P562">
        <f t="shared" si="448"/>
        <v>29702437</v>
      </c>
      <c r="Q562" s="19">
        <v>29702437.440000001</v>
      </c>
      <c r="R562" s="6" t="str">
        <f t="shared" si="449"/>
        <v>5600134,5300135,5202135,5502131,5401132,5601131</v>
      </c>
      <c r="S562" s="6" t="str">
        <f t="shared" si="450"/>
        <v>13,13,13,13,13,13</v>
      </c>
      <c r="T562" s="6" t="str">
        <f t="shared" si="451"/>
        <v>1467,1450,1450,1450,1450,1450</v>
      </c>
      <c r="U562">
        <v>5600134</v>
      </c>
      <c r="V562">
        <v>5300135</v>
      </c>
      <c r="W562">
        <v>5202135</v>
      </c>
      <c r="X562">
        <v>5502131</v>
      </c>
      <c r="Y562">
        <v>5401132</v>
      </c>
      <c r="Z562">
        <v>5601131</v>
      </c>
      <c r="AA562">
        <v>13</v>
      </c>
      <c r="AB562">
        <v>13</v>
      </c>
      <c r="AC562">
        <v>13</v>
      </c>
      <c r="AD562">
        <v>13</v>
      </c>
      <c r="AE562">
        <v>13</v>
      </c>
      <c r="AF562">
        <v>13</v>
      </c>
      <c r="AG562" s="12">
        <f t="shared" si="452"/>
        <v>1467</v>
      </c>
      <c r="AH562" s="12">
        <f t="shared" si="453"/>
        <v>1450</v>
      </c>
      <c r="AI562" s="12">
        <f t="shared" si="454"/>
        <v>1450</v>
      </c>
      <c r="AJ562" s="12">
        <f t="shared" si="455"/>
        <v>1450</v>
      </c>
      <c r="AK562" s="12">
        <f t="shared" si="456"/>
        <v>1450</v>
      </c>
      <c r="AL562" s="12">
        <f t="shared" si="457"/>
        <v>1450</v>
      </c>
      <c r="AM562" s="6">
        <f t="shared" si="442"/>
        <v>5049414.3648000006</v>
      </c>
      <c r="AN562" s="6">
        <f t="shared" si="441"/>
        <v>4930604.6150400005</v>
      </c>
      <c r="AO562" s="6">
        <f t="shared" si="441"/>
        <v>4930604.6150400005</v>
      </c>
      <c r="AP562" s="6">
        <f t="shared" si="441"/>
        <v>4930604.6150400005</v>
      </c>
      <c r="AQ562" s="6">
        <f t="shared" si="441"/>
        <v>4930604.6150400005</v>
      </c>
      <c r="AR562" s="6">
        <f t="shared" si="441"/>
        <v>4930604.6150400005</v>
      </c>
      <c r="CH562">
        <f t="shared" si="458"/>
        <v>4</v>
      </c>
      <c r="CI562" s="23" t="b">
        <f t="shared" si="487"/>
        <v>1</v>
      </c>
      <c r="CJ562" s="23" t="b">
        <f t="shared" si="487"/>
        <v>1</v>
      </c>
      <c r="CK562" s="23" t="b">
        <f t="shared" si="487"/>
        <v>1</v>
      </c>
      <c r="CL562" s="23" t="b">
        <f t="shared" si="487"/>
        <v>1</v>
      </c>
      <c r="CM562" s="23" t="b">
        <f t="shared" si="487"/>
        <v>1</v>
      </c>
      <c r="CN562" s="23" t="b">
        <f t="shared" si="487"/>
        <v>1</v>
      </c>
      <c r="CO562" t="str">
        <f t="shared" si="459"/>
        <v>5600134</v>
      </c>
      <c r="CP562" t="str">
        <f t="shared" si="460"/>
        <v>5300135</v>
      </c>
      <c r="CQ562" t="str">
        <f t="shared" si="461"/>
        <v>5202135</v>
      </c>
      <c r="CR562" t="str">
        <f t="shared" si="462"/>
        <v>5502131</v>
      </c>
      <c r="CS562" t="str">
        <f t="shared" si="463"/>
        <v>5401132</v>
      </c>
      <c r="CT562" t="str">
        <f t="shared" si="464"/>
        <v>5601131</v>
      </c>
      <c r="CU562">
        <v>13</v>
      </c>
      <c r="CV562">
        <v>13</v>
      </c>
      <c r="CW562">
        <v>13</v>
      </c>
      <c r="CX562">
        <v>13</v>
      </c>
      <c r="CY562">
        <v>13</v>
      </c>
      <c r="CZ562">
        <v>13</v>
      </c>
      <c r="DA562" s="12">
        <v>5</v>
      </c>
      <c r="DB562" s="17">
        <v>5</v>
      </c>
      <c r="DC562">
        <v>5</v>
      </c>
      <c r="DD562">
        <v>5</v>
      </c>
      <c r="DE562">
        <v>5</v>
      </c>
      <c r="DF562">
        <v>5</v>
      </c>
      <c r="DG562" s="28" t="s">
        <v>178</v>
      </c>
      <c r="DH562" s="28" t="s">
        <v>172</v>
      </c>
      <c r="DI562" s="28" t="s">
        <v>174</v>
      </c>
      <c r="DJ562" s="23" t="s">
        <v>130</v>
      </c>
      <c r="DK562" s="23" t="s">
        <v>188</v>
      </c>
      <c r="DL562" s="23" t="s">
        <v>184</v>
      </c>
      <c r="DM562" t="str">
        <f t="shared" si="465"/>
        <v>光</v>
      </c>
      <c r="DN562" t="str">
        <f t="shared" si="466"/>
        <v>暗</v>
      </c>
      <c r="DO562" t="str">
        <f t="shared" si="467"/>
        <v>暗</v>
      </c>
      <c r="DP562" t="str">
        <f t="shared" si="468"/>
        <v>水</v>
      </c>
      <c r="DQ562" t="str">
        <f t="shared" si="469"/>
        <v>火</v>
      </c>
      <c r="DR562" t="str">
        <f t="shared" si="470"/>
        <v>水</v>
      </c>
      <c r="DS562" s="28" t="s">
        <v>137</v>
      </c>
      <c r="DT562" s="28" t="s">
        <v>147</v>
      </c>
      <c r="DU562" s="28" t="s">
        <v>147</v>
      </c>
      <c r="DV562" s="23" t="s">
        <v>170</v>
      </c>
      <c r="DW562" s="23" t="s">
        <v>160</v>
      </c>
      <c r="DX562" s="23" t="s">
        <v>170</v>
      </c>
      <c r="DY562">
        <f t="shared" si="488"/>
        <v>1</v>
      </c>
      <c r="DZ562">
        <f t="shared" si="488"/>
        <v>1</v>
      </c>
      <c r="EA562">
        <f t="shared" si="488"/>
        <v>1</v>
      </c>
      <c r="EB562">
        <f t="shared" si="488"/>
        <v>2</v>
      </c>
      <c r="EC562">
        <f t="shared" si="488"/>
        <v>2</v>
      </c>
      <c r="ED562">
        <f t="shared" si="488"/>
        <v>2</v>
      </c>
      <c r="EE562">
        <v>1405042</v>
      </c>
      <c r="EF562" t="s">
        <v>154</v>
      </c>
      <c r="EG562">
        <v>2</v>
      </c>
      <c r="EV562" t="str">
        <f t="shared" si="471"/>
        <v>光熊猫</v>
      </c>
      <c r="EW562" t="str">
        <f t="shared" si="472"/>
        <v>暗武士</v>
      </c>
      <c r="EX562" t="str">
        <f t="shared" si="473"/>
        <v>暗维京</v>
      </c>
      <c r="EY562" t="str">
        <f t="shared" si="474"/>
        <v>水火枪手</v>
      </c>
      <c r="EZ562" t="str">
        <f t="shared" si="475"/>
        <v>火魔法师</v>
      </c>
      <c r="FA562" t="str">
        <f t="shared" si="476"/>
        <v>水修女</v>
      </c>
      <c r="FB562">
        <v>15</v>
      </c>
      <c r="FC562">
        <v>17</v>
      </c>
      <c r="FD562">
        <v>16</v>
      </c>
      <c r="FE562">
        <v>4</v>
      </c>
      <c r="FF562">
        <v>6</v>
      </c>
      <c r="FG562">
        <v>5</v>
      </c>
      <c r="FH562">
        <f t="shared" ca="1" si="477"/>
        <v>3</v>
      </c>
      <c r="FI562">
        <f t="shared" ca="1" si="477"/>
        <v>12</v>
      </c>
      <c r="FJ562">
        <f t="shared" ca="1" si="477"/>
        <v>12</v>
      </c>
      <c r="FK562">
        <f t="shared" ca="1" si="478"/>
        <v>16</v>
      </c>
      <c r="FL562">
        <f t="shared" ca="1" si="478"/>
        <v>12</v>
      </c>
      <c r="FM562">
        <f t="shared" ca="1" si="478"/>
        <v>19</v>
      </c>
      <c r="FN562">
        <f t="shared" ca="1" si="479"/>
        <v>3</v>
      </c>
      <c r="FO562">
        <f t="shared" ca="1" si="480"/>
        <v>12</v>
      </c>
      <c r="FP562">
        <f t="shared" ca="1" si="481"/>
        <v>9</v>
      </c>
      <c r="FQ562">
        <f t="shared" ca="1" si="482"/>
        <v>16</v>
      </c>
      <c r="FR562">
        <f t="shared" ca="1" si="483"/>
        <v>12</v>
      </c>
      <c r="FS562">
        <f t="shared" ca="1" si="484"/>
        <v>15</v>
      </c>
    </row>
    <row r="563" spans="1:175" ht="14.25" x14ac:dyDescent="0.15">
      <c r="A563" s="20">
        <v>2000260</v>
      </c>
      <c r="B563" s="6" t="str">
        <f t="shared" si="443"/>
        <v>2</v>
      </c>
      <c r="C563" s="7">
        <v>1002</v>
      </c>
      <c r="D563" s="1" t="str">
        <f t="shared" si="444"/>
        <v>5200131,5600134,5201134,5601131,5401133,5601132</v>
      </c>
      <c r="E563" t="str">
        <f t="shared" si="445"/>
        <v>13,13,13,13,13,13</v>
      </c>
      <c r="F563" t="str">
        <f t="shared" si="446"/>
        <v>1472,1455,1455,1455,1455,1455</v>
      </c>
      <c r="G563">
        <f t="shared" si="447"/>
        <v>29911272</v>
      </c>
      <c r="H563" s="6">
        <f>Sheet1!B563</f>
        <v>6</v>
      </c>
      <c r="I563" s="6">
        <f>Sheet1!C563</f>
        <v>2</v>
      </c>
      <c r="J563" s="6">
        <f>Sheet1!D563</f>
        <v>2</v>
      </c>
      <c r="K563" s="6">
        <f>Sheet1!E563</f>
        <v>5</v>
      </c>
      <c r="L563" s="6">
        <f>Sheet1!F563</f>
        <v>50</v>
      </c>
      <c r="P563">
        <f t="shared" si="448"/>
        <v>29911272</v>
      </c>
      <c r="Q563" s="19">
        <v>29911272.23</v>
      </c>
      <c r="R563" s="6" t="str">
        <f t="shared" si="449"/>
        <v>5200131,5600134,5201134,5601131,5401133,5601132</v>
      </c>
      <c r="S563" s="6" t="str">
        <f t="shared" si="450"/>
        <v>13,13,13,13,13,13</v>
      </c>
      <c r="T563" s="6" t="str">
        <f t="shared" si="451"/>
        <v>1472,1455,1455,1455,1455,1455</v>
      </c>
      <c r="U563">
        <v>5200131</v>
      </c>
      <c r="V563">
        <v>5600134</v>
      </c>
      <c r="W563">
        <v>5201134</v>
      </c>
      <c r="X563">
        <v>5601131</v>
      </c>
      <c r="Y563">
        <v>5401133</v>
      </c>
      <c r="Z563">
        <v>5601132</v>
      </c>
      <c r="AA563">
        <v>13</v>
      </c>
      <c r="AB563">
        <v>13</v>
      </c>
      <c r="AC563">
        <v>13</v>
      </c>
      <c r="AD563">
        <v>13</v>
      </c>
      <c r="AE563">
        <v>13</v>
      </c>
      <c r="AF563">
        <v>13</v>
      </c>
      <c r="AG563" s="12">
        <f t="shared" si="452"/>
        <v>1472</v>
      </c>
      <c r="AH563" s="12">
        <f t="shared" si="453"/>
        <v>1455</v>
      </c>
      <c r="AI563" s="12">
        <f t="shared" si="454"/>
        <v>1455</v>
      </c>
      <c r="AJ563" s="12">
        <f t="shared" si="455"/>
        <v>1455</v>
      </c>
      <c r="AK563" s="12">
        <f t="shared" si="456"/>
        <v>1455</v>
      </c>
      <c r="AL563" s="12">
        <f t="shared" si="457"/>
        <v>1455</v>
      </c>
      <c r="AM563" s="6">
        <f t="shared" si="442"/>
        <v>5084916.2791000009</v>
      </c>
      <c r="AN563" s="6">
        <f t="shared" si="441"/>
        <v>4965271.1901799999</v>
      </c>
      <c r="AO563" s="6">
        <f t="shared" si="441"/>
        <v>4965271.1901799999</v>
      </c>
      <c r="AP563" s="6">
        <f t="shared" si="441"/>
        <v>4965271.1901799999</v>
      </c>
      <c r="AQ563" s="6">
        <f t="shared" si="441"/>
        <v>4965271.1901799999</v>
      </c>
      <c r="AR563" s="6">
        <f t="shared" si="441"/>
        <v>4965271.1901799999</v>
      </c>
      <c r="CH563">
        <f t="shared" si="458"/>
        <v>0</v>
      </c>
      <c r="CI563" s="23" t="b">
        <f t="shared" si="487"/>
        <v>1</v>
      </c>
      <c r="CJ563" s="23" t="b">
        <f t="shared" si="487"/>
        <v>1</v>
      </c>
      <c r="CK563" s="23" t="b">
        <f t="shared" si="487"/>
        <v>1</v>
      </c>
      <c r="CL563" s="23" t="b">
        <f t="shared" si="487"/>
        <v>1</v>
      </c>
      <c r="CM563" s="23" t="b">
        <f t="shared" si="487"/>
        <v>1</v>
      </c>
      <c r="CN563" s="23" t="b">
        <f t="shared" si="487"/>
        <v>1</v>
      </c>
      <c r="CO563" t="str">
        <f t="shared" si="459"/>
        <v>5200131</v>
      </c>
      <c r="CP563" t="str">
        <f t="shared" si="460"/>
        <v>5600134</v>
      </c>
      <c r="CQ563" t="str">
        <f t="shared" si="461"/>
        <v>5201134</v>
      </c>
      <c r="CR563" t="str">
        <f t="shared" si="462"/>
        <v>5601131</v>
      </c>
      <c r="CS563" t="str">
        <f t="shared" si="463"/>
        <v>5401133</v>
      </c>
      <c r="CT563" t="str">
        <f t="shared" si="464"/>
        <v>5601132</v>
      </c>
      <c r="CU563">
        <v>13</v>
      </c>
      <c r="CV563">
        <v>13</v>
      </c>
      <c r="CW563">
        <v>13</v>
      </c>
      <c r="CX563">
        <v>13</v>
      </c>
      <c r="CY563">
        <v>13</v>
      </c>
      <c r="CZ563">
        <v>13</v>
      </c>
      <c r="DA563" s="12">
        <v>5</v>
      </c>
      <c r="DB563" s="17">
        <v>5</v>
      </c>
      <c r="DC563">
        <v>5</v>
      </c>
      <c r="DD563">
        <v>5</v>
      </c>
      <c r="DE563">
        <v>5</v>
      </c>
      <c r="DF563">
        <v>5</v>
      </c>
      <c r="DG563" s="28" t="s">
        <v>179</v>
      </c>
      <c r="DH563" s="28" t="s">
        <v>178</v>
      </c>
      <c r="DI563" s="23" t="s">
        <v>197</v>
      </c>
      <c r="DJ563" t="s">
        <v>184</v>
      </c>
      <c r="DK563" s="23" t="s">
        <v>194</v>
      </c>
      <c r="DL563" s="23" t="s">
        <v>140</v>
      </c>
      <c r="DM563" t="str">
        <f t="shared" si="465"/>
        <v>水</v>
      </c>
      <c r="DN563" t="str">
        <f t="shared" si="466"/>
        <v>光</v>
      </c>
      <c r="DO563" t="str">
        <f t="shared" si="467"/>
        <v>光</v>
      </c>
      <c r="DP563" t="str">
        <f t="shared" si="468"/>
        <v>水</v>
      </c>
      <c r="DQ563" t="str">
        <f t="shared" si="469"/>
        <v>木</v>
      </c>
      <c r="DR563" t="str">
        <f t="shared" si="470"/>
        <v>火</v>
      </c>
      <c r="DS563" s="28" t="s">
        <v>152</v>
      </c>
      <c r="DT563" s="28" t="s">
        <v>145</v>
      </c>
      <c r="DU563" s="23" t="s">
        <v>152</v>
      </c>
      <c r="DV563" t="s">
        <v>161</v>
      </c>
      <c r="DW563" s="23" t="s">
        <v>165</v>
      </c>
      <c r="DX563" s="23" t="s">
        <v>169</v>
      </c>
      <c r="DY563">
        <f t="shared" si="488"/>
        <v>1</v>
      </c>
      <c r="DZ563">
        <f t="shared" si="488"/>
        <v>1</v>
      </c>
      <c r="EA563">
        <f t="shared" si="488"/>
        <v>1</v>
      </c>
      <c r="EB563">
        <f t="shared" si="488"/>
        <v>2</v>
      </c>
      <c r="EC563">
        <f t="shared" si="488"/>
        <v>2</v>
      </c>
      <c r="ED563">
        <f t="shared" si="488"/>
        <v>2</v>
      </c>
      <c r="EE563">
        <v>1303042</v>
      </c>
      <c r="EF563" t="s">
        <v>218</v>
      </c>
      <c r="EG563">
        <v>1</v>
      </c>
      <c r="EV563" t="str">
        <f t="shared" si="471"/>
        <v>水刀客</v>
      </c>
      <c r="EW563" t="str">
        <f t="shared" si="472"/>
        <v>光熊猫</v>
      </c>
      <c r="EX563" t="str">
        <f t="shared" si="473"/>
        <v>光骑兵</v>
      </c>
      <c r="EY563" t="str">
        <f t="shared" si="474"/>
        <v>水修女</v>
      </c>
      <c r="EZ563" t="str">
        <f t="shared" si="475"/>
        <v>木魔法师</v>
      </c>
      <c r="FA563" t="str">
        <f t="shared" si="476"/>
        <v>火修女</v>
      </c>
      <c r="FB563">
        <v>1</v>
      </c>
      <c r="FC563">
        <v>15</v>
      </c>
      <c r="FD563">
        <v>13</v>
      </c>
      <c r="FE563">
        <v>5</v>
      </c>
      <c r="FF563">
        <v>11</v>
      </c>
      <c r="FG563">
        <v>10</v>
      </c>
      <c r="FH563">
        <f t="shared" ca="1" si="477"/>
        <v>4</v>
      </c>
      <c r="FI563">
        <f t="shared" ca="1" si="477"/>
        <v>17</v>
      </c>
      <c r="FJ563">
        <f t="shared" ca="1" si="477"/>
        <v>17</v>
      </c>
      <c r="FK563">
        <f t="shared" ca="1" si="478"/>
        <v>3</v>
      </c>
      <c r="FL563">
        <f t="shared" ca="1" si="478"/>
        <v>17</v>
      </c>
      <c r="FM563">
        <f t="shared" ca="1" si="478"/>
        <v>1</v>
      </c>
      <c r="FN563">
        <f t="shared" ca="1" si="479"/>
        <v>4</v>
      </c>
      <c r="FO563">
        <f t="shared" ca="1" si="480"/>
        <v>17</v>
      </c>
      <c r="FP563">
        <f t="shared" ca="1" si="481"/>
        <v>11</v>
      </c>
      <c r="FQ563">
        <f t="shared" ca="1" si="482"/>
        <v>3</v>
      </c>
      <c r="FR563">
        <f t="shared" ca="1" si="483"/>
        <v>17</v>
      </c>
      <c r="FS563">
        <f t="shared" ca="1" si="484"/>
        <v>15</v>
      </c>
    </row>
    <row r="564" spans="1:175" ht="14.25" x14ac:dyDescent="0.15">
      <c r="A564" s="20">
        <v>2000261</v>
      </c>
      <c r="B564" s="6" t="str">
        <f t="shared" si="443"/>
        <v>2</v>
      </c>
      <c r="C564" s="7">
        <v>1002</v>
      </c>
      <c r="D564" s="1" t="str">
        <f t="shared" si="444"/>
        <v>5600134,5201133,5301133,5502132,5502131,5500132</v>
      </c>
      <c r="E564" t="str">
        <f t="shared" si="445"/>
        <v>13,13,13,13,13,13</v>
      </c>
      <c r="F564" t="str">
        <f t="shared" si="446"/>
        <v>1478,1460,1460,1460,1460,1460</v>
      </c>
      <c r="G564">
        <f t="shared" si="447"/>
        <v>30121048</v>
      </c>
      <c r="H564" s="6">
        <f>Sheet1!B564</f>
        <v>1</v>
      </c>
      <c r="I564" s="6">
        <f>Sheet1!C564</f>
        <v>0</v>
      </c>
      <c r="J564" s="6">
        <f>Sheet1!D564</f>
        <v>0</v>
      </c>
      <c r="K564" s="6">
        <f>Sheet1!E564</f>
        <v>0</v>
      </c>
      <c r="L564" s="6">
        <f>Sheet1!F564</f>
        <v>75000</v>
      </c>
      <c r="P564">
        <f t="shared" si="448"/>
        <v>30121048</v>
      </c>
      <c r="Q564" s="19">
        <v>30121048.149999999</v>
      </c>
      <c r="R564" s="6" t="str">
        <f t="shared" si="449"/>
        <v>5600134,5201133,5301133,5502132,5502131,5500132</v>
      </c>
      <c r="S564" s="6" t="str">
        <f t="shared" si="450"/>
        <v>13,13,13,13,13,13</v>
      </c>
      <c r="T564" s="6" t="str">
        <f t="shared" si="451"/>
        <v>1478,1460,1460,1460,1460,1460</v>
      </c>
      <c r="U564">
        <v>5600134</v>
      </c>
      <c r="V564">
        <v>5201133</v>
      </c>
      <c r="W564">
        <v>5301133</v>
      </c>
      <c r="X564">
        <v>5502132</v>
      </c>
      <c r="Y564">
        <v>5502131</v>
      </c>
      <c r="Z564">
        <v>5500132</v>
      </c>
      <c r="AA564">
        <v>13</v>
      </c>
      <c r="AB564">
        <v>13</v>
      </c>
      <c r="AC564">
        <v>13</v>
      </c>
      <c r="AD564">
        <v>13</v>
      </c>
      <c r="AE564">
        <v>13</v>
      </c>
      <c r="AF564">
        <v>13</v>
      </c>
      <c r="AG564" s="12">
        <f t="shared" si="452"/>
        <v>1478</v>
      </c>
      <c r="AH564" s="12">
        <f t="shared" si="453"/>
        <v>1460</v>
      </c>
      <c r="AI564" s="12">
        <f t="shared" si="454"/>
        <v>1460</v>
      </c>
      <c r="AJ564" s="12">
        <f t="shared" si="455"/>
        <v>1460</v>
      </c>
      <c r="AK564" s="12">
        <f t="shared" si="456"/>
        <v>1460</v>
      </c>
      <c r="AL564" s="12">
        <f t="shared" si="457"/>
        <v>1460</v>
      </c>
      <c r="AM564" s="6">
        <f t="shared" si="442"/>
        <v>5120578.1854999997</v>
      </c>
      <c r="AN564" s="6">
        <f t="shared" si="441"/>
        <v>5000093.9929</v>
      </c>
      <c r="AO564" s="6">
        <f t="shared" si="441"/>
        <v>5000093.9929</v>
      </c>
      <c r="AP564" s="6">
        <f t="shared" si="441"/>
        <v>5000093.9929</v>
      </c>
      <c r="AQ564" s="6">
        <f t="shared" si="441"/>
        <v>5000093.9929</v>
      </c>
      <c r="AR564" s="6">
        <f t="shared" si="441"/>
        <v>5000093.9929</v>
      </c>
      <c r="CH564">
        <f t="shared" si="458"/>
        <v>1</v>
      </c>
      <c r="CI564" s="23" t="b">
        <f t="shared" si="487"/>
        <v>1</v>
      </c>
      <c r="CJ564" s="23" t="b">
        <f t="shared" si="487"/>
        <v>1</v>
      </c>
      <c r="CK564" s="23" t="b">
        <f t="shared" si="487"/>
        <v>1</v>
      </c>
      <c r="CL564" s="23" t="b">
        <f t="shared" si="487"/>
        <v>1</v>
      </c>
      <c r="CM564" s="23" t="b">
        <f t="shared" si="487"/>
        <v>1</v>
      </c>
      <c r="CN564" s="23" t="b">
        <f t="shared" si="487"/>
        <v>1</v>
      </c>
      <c r="CO564" t="str">
        <f t="shared" si="459"/>
        <v>5600134</v>
      </c>
      <c r="CP564" t="str">
        <f t="shared" si="460"/>
        <v>5201133</v>
      </c>
      <c r="CQ564" t="str">
        <f t="shared" si="461"/>
        <v>5301133</v>
      </c>
      <c r="CR564" t="str">
        <f t="shared" si="462"/>
        <v>5502132</v>
      </c>
      <c r="CS564" t="str">
        <f t="shared" si="463"/>
        <v>5502131</v>
      </c>
      <c r="CT564" t="str">
        <f t="shared" si="464"/>
        <v>5500132</v>
      </c>
      <c r="CU564">
        <v>13</v>
      </c>
      <c r="CV564">
        <v>13</v>
      </c>
      <c r="CW564">
        <v>13</v>
      </c>
      <c r="CX564">
        <v>13</v>
      </c>
      <c r="CY564">
        <v>13</v>
      </c>
      <c r="CZ564">
        <v>13</v>
      </c>
      <c r="DA564" s="12">
        <v>5</v>
      </c>
      <c r="DB564" s="17">
        <v>5</v>
      </c>
      <c r="DC564">
        <v>5</v>
      </c>
      <c r="DD564">
        <v>5</v>
      </c>
      <c r="DE564">
        <v>5</v>
      </c>
      <c r="DF564">
        <v>5</v>
      </c>
      <c r="DG564" s="28" t="s">
        <v>178</v>
      </c>
      <c r="DH564" s="28" t="s">
        <v>191</v>
      </c>
      <c r="DI564" s="28" t="s">
        <v>193</v>
      </c>
      <c r="DJ564" s="23" t="s">
        <v>190</v>
      </c>
      <c r="DK564" s="23" t="s">
        <v>130</v>
      </c>
      <c r="DL564" s="23" t="s">
        <v>138</v>
      </c>
      <c r="DM564" t="str">
        <f t="shared" si="465"/>
        <v>光</v>
      </c>
      <c r="DN564" t="str">
        <f t="shared" si="466"/>
        <v>木</v>
      </c>
      <c r="DO564" t="str">
        <f t="shared" si="467"/>
        <v>木</v>
      </c>
      <c r="DP564" t="str">
        <f t="shared" si="468"/>
        <v>火</v>
      </c>
      <c r="DQ564" t="str">
        <f t="shared" si="469"/>
        <v>水</v>
      </c>
      <c r="DR564" t="str">
        <f t="shared" si="470"/>
        <v>火</v>
      </c>
      <c r="DS564" s="28" t="s">
        <v>145</v>
      </c>
      <c r="DT564" s="28" t="s">
        <v>145</v>
      </c>
      <c r="DU564" s="28" t="s">
        <v>145</v>
      </c>
      <c r="DV564" s="23" t="s">
        <v>160</v>
      </c>
      <c r="DW564" s="23" t="s">
        <v>165</v>
      </c>
      <c r="DX564" s="23" t="s">
        <v>160</v>
      </c>
      <c r="DY564">
        <f t="shared" si="488"/>
        <v>1</v>
      </c>
      <c r="DZ564">
        <f t="shared" si="488"/>
        <v>1</v>
      </c>
      <c r="EA564">
        <f t="shared" si="488"/>
        <v>1</v>
      </c>
      <c r="EB564">
        <f t="shared" si="488"/>
        <v>2</v>
      </c>
      <c r="EC564">
        <f t="shared" si="488"/>
        <v>2</v>
      </c>
      <c r="ED564">
        <f t="shared" si="488"/>
        <v>2</v>
      </c>
      <c r="EE564">
        <v>1504042</v>
      </c>
      <c r="EF564" t="s">
        <v>219</v>
      </c>
      <c r="EG564">
        <v>1</v>
      </c>
      <c r="EV564" t="str">
        <f t="shared" si="471"/>
        <v>光熊猫</v>
      </c>
      <c r="EW564" t="str">
        <f t="shared" si="472"/>
        <v>木骑兵</v>
      </c>
      <c r="EX564" t="str">
        <f t="shared" si="473"/>
        <v>木剑士</v>
      </c>
      <c r="EY564" t="str">
        <f t="shared" si="474"/>
        <v>火火枪手</v>
      </c>
      <c r="EZ564" t="str">
        <f t="shared" si="475"/>
        <v>水火枪手</v>
      </c>
      <c r="FA564" t="str">
        <f t="shared" si="476"/>
        <v>火海盗</v>
      </c>
      <c r="FB564">
        <v>15</v>
      </c>
      <c r="FC564">
        <v>10</v>
      </c>
      <c r="FD564">
        <v>12</v>
      </c>
      <c r="FE564">
        <v>9</v>
      </c>
      <c r="FF564">
        <v>4</v>
      </c>
      <c r="FG564">
        <v>8</v>
      </c>
      <c r="FH564">
        <f t="shared" ca="1" si="477"/>
        <v>17</v>
      </c>
      <c r="FI564">
        <f t="shared" ca="1" si="477"/>
        <v>15</v>
      </c>
      <c r="FJ564">
        <f t="shared" ca="1" si="477"/>
        <v>7</v>
      </c>
      <c r="FK564">
        <f t="shared" ca="1" si="478"/>
        <v>17</v>
      </c>
      <c r="FL564">
        <f t="shared" ca="1" si="478"/>
        <v>9</v>
      </c>
      <c r="FM564">
        <f t="shared" ca="1" si="478"/>
        <v>19</v>
      </c>
      <c r="FN564">
        <f t="shared" ca="1" si="479"/>
        <v>17</v>
      </c>
      <c r="FO564">
        <f t="shared" ca="1" si="480"/>
        <v>15</v>
      </c>
      <c r="FP564">
        <f t="shared" ca="1" si="481"/>
        <v>16</v>
      </c>
      <c r="FQ564">
        <f t="shared" ca="1" si="482"/>
        <v>17</v>
      </c>
      <c r="FR564">
        <f t="shared" ca="1" si="483"/>
        <v>9</v>
      </c>
      <c r="FS564">
        <f t="shared" ca="1" si="484"/>
        <v>13</v>
      </c>
    </row>
    <row r="565" spans="1:175" ht="14.25" x14ac:dyDescent="0.15">
      <c r="A565" s="20">
        <v>2000262</v>
      </c>
      <c r="B565" s="6" t="str">
        <f t="shared" si="443"/>
        <v>2</v>
      </c>
      <c r="C565" s="7">
        <v>1002</v>
      </c>
      <c r="D565" s="1" t="str">
        <f t="shared" si="444"/>
        <v>5301132,5202133,5201133,5601131,5601133,5402133</v>
      </c>
      <c r="E565" t="str">
        <f t="shared" si="445"/>
        <v>13,13,13,13,13,13</v>
      </c>
      <c r="F565" t="str">
        <f t="shared" si="446"/>
        <v>1483,1465,1465,1465,1465,1465</v>
      </c>
      <c r="G565">
        <f t="shared" si="447"/>
        <v>30331767</v>
      </c>
      <c r="H565" s="6">
        <f>Sheet1!B565</f>
        <v>9</v>
      </c>
      <c r="I565" s="6">
        <f>Sheet1!C565</f>
        <v>0</v>
      </c>
      <c r="J565" s="6">
        <f>Sheet1!D565</f>
        <v>0</v>
      </c>
      <c r="K565" s="6">
        <f>Sheet1!E565</f>
        <v>0</v>
      </c>
      <c r="L565" s="6">
        <f>Sheet1!F565</f>
        <v>200</v>
      </c>
      <c r="P565">
        <f t="shared" si="448"/>
        <v>30331767</v>
      </c>
      <c r="Q565" s="19">
        <v>30331767.199999999</v>
      </c>
      <c r="R565" s="6" t="str">
        <f t="shared" si="449"/>
        <v>5301132,5202133,5201133,5601131,5601133,5402133</v>
      </c>
      <c r="S565" s="6" t="str">
        <f t="shared" si="450"/>
        <v>13,13,13,13,13,13</v>
      </c>
      <c r="T565" s="6" t="str">
        <f t="shared" si="451"/>
        <v>1483,1465,1465,1465,1465,1465</v>
      </c>
      <c r="U565">
        <v>5301132</v>
      </c>
      <c r="V565">
        <v>5202133</v>
      </c>
      <c r="W565">
        <v>5201133</v>
      </c>
      <c r="X565">
        <v>5601131</v>
      </c>
      <c r="Y565">
        <v>5601133</v>
      </c>
      <c r="Z565">
        <v>5402133</v>
      </c>
      <c r="AA565">
        <v>13</v>
      </c>
      <c r="AB565">
        <v>13</v>
      </c>
      <c r="AC565">
        <v>13</v>
      </c>
      <c r="AD565">
        <v>13</v>
      </c>
      <c r="AE565">
        <v>13</v>
      </c>
      <c r="AF565">
        <v>13</v>
      </c>
      <c r="AG565" s="12">
        <f t="shared" si="452"/>
        <v>1483</v>
      </c>
      <c r="AH565" s="12">
        <f t="shared" si="453"/>
        <v>1465</v>
      </c>
      <c r="AI565" s="12">
        <f t="shared" si="454"/>
        <v>1465</v>
      </c>
      <c r="AJ565" s="12">
        <f t="shared" si="455"/>
        <v>1465</v>
      </c>
      <c r="AK565" s="12">
        <f t="shared" si="456"/>
        <v>1465</v>
      </c>
      <c r="AL565" s="12">
        <f t="shared" si="457"/>
        <v>1465</v>
      </c>
      <c r="AM565" s="6">
        <f t="shared" si="442"/>
        <v>5156400.4240000006</v>
      </c>
      <c r="AN565" s="6">
        <f t="shared" ref="AN565:AR615" si="489">$Q565*0.166</f>
        <v>5035073.3552000001</v>
      </c>
      <c r="AO565" s="6">
        <f t="shared" si="489"/>
        <v>5035073.3552000001</v>
      </c>
      <c r="AP565" s="6">
        <f t="shared" si="489"/>
        <v>5035073.3552000001</v>
      </c>
      <c r="AQ565" s="6">
        <f t="shared" si="489"/>
        <v>5035073.3552000001</v>
      </c>
      <c r="AR565" s="6">
        <f t="shared" si="489"/>
        <v>5035073.3552000001</v>
      </c>
      <c r="CH565">
        <f t="shared" si="458"/>
        <v>2</v>
      </c>
      <c r="CI565" s="23" t="b">
        <f t="shared" si="487"/>
        <v>1</v>
      </c>
      <c r="CJ565" s="23" t="b">
        <f t="shared" si="487"/>
        <v>1</v>
      </c>
      <c r="CK565" s="23" t="b">
        <f t="shared" si="487"/>
        <v>1</v>
      </c>
      <c r="CL565" s="23" t="b">
        <f t="shared" si="487"/>
        <v>1</v>
      </c>
      <c r="CM565" s="23" t="b">
        <f t="shared" si="487"/>
        <v>1</v>
      </c>
      <c r="CN565" s="23" t="b">
        <f t="shared" si="487"/>
        <v>1</v>
      </c>
      <c r="CO565" t="str">
        <f t="shared" si="459"/>
        <v>5301132</v>
      </c>
      <c r="CP565" t="str">
        <f t="shared" si="460"/>
        <v>5202133</v>
      </c>
      <c r="CQ565" t="str">
        <f t="shared" si="461"/>
        <v>5201133</v>
      </c>
      <c r="CR565" t="str">
        <f t="shared" si="462"/>
        <v>5601131</v>
      </c>
      <c r="CS565" t="str">
        <f t="shared" si="463"/>
        <v>5601133</v>
      </c>
      <c r="CT565" t="str">
        <f t="shared" si="464"/>
        <v>5402133</v>
      </c>
      <c r="CU565">
        <v>13</v>
      </c>
      <c r="CV565">
        <v>13</v>
      </c>
      <c r="CW565">
        <v>13</v>
      </c>
      <c r="CX565">
        <v>13</v>
      </c>
      <c r="CY565">
        <v>13</v>
      </c>
      <c r="CZ565">
        <v>13</v>
      </c>
      <c r="DA565" s="12">
        <v>5</v>
      </c>
      <c r="DB565" s="17">
        <v>5</v>
      </c>
      <c r="DC565">
        <v>5</v>
      </c>
      <c r="DD565">
        <v>5</v>
      </c>
      <c r="DE565">
        <v>5</v>
      </c>
      <c r="DF565">
        <v>5</v>
      </c>
      <c r="DG565" s="28" t="s">
        <v>187</v>
      </c>
      <c r="DH565" s="28" t="s">
        <v>192</v>
      </c>
      <c r="DI565" s="28" t="s">
        <v>191</v>
      </c>
      <c r="DJ565" s="28" t="s">
        <v>184</v>
      </c>
      <c r="DK565" s="28" t="s">
        <v>175</v>
      </c>
      <c r="DL565" s="28" t="s">
        <v>146</v>
      </c>
      <c r="DM565" t="str">
        <f t="shared" si="465"/>
        <v>火</v>
      </c>
      <c r="DN565" t="str">
        <f t="shared" si="466"/>
        <v>木</v>
      </c>
      <c r="DO565" t="str">
        <f t="shared" si="467"/>
        <v>木</v>
      </c>
      <c r="DP565" t="str">
        <f t="shared" si="468"/>
        <v>水</v>
      </c>
      <c r="DQ565" t="str">
        <f t="shared" si="469"/>
        <v>木</v>
      </c>
      <c r="DR565" t="str">
        <f t="shared" si="470"/>
        <v>木</v>
      </c>
      <c r="DS565" s="28" t="s">
        <v>147</v>
      </c>
      <c r="DT565" s="28" t="s">
        <v>152</v>
      </c>
      <c r="DU565" s="28" t="s">
        <v>155</v>
      </c>
      <c r="DV565" s="28" t="s">
        <v>170</v>
      </c>
      <c r="DW565" s="28" t="s">
        <v>164</v>
      </c>
      <c r="DX565" s="28" t="s">
        <v>160</v>
      </c>
      <c r="DY565">
        <f t="shared" si="488"/>
        <v>1</v>
      </c>
      <c r="DZ565">
        <f t="shared" si="488"/>
        <v>1</v>
      </c>
      <c r="EA565">
        <f t="shared" si="488"/>
        <v>1</v>
      </c>
      <c r="EB565">
        <f t="shared" si="488"/>
        <v>2</v>
      </c>
      <c r="EC565">
        <f t="shared" si="488"/>
        <v>2</v>
      </c>
      <c r="ED565">
        <f t="shared" si="488"/>
        <v>2</v>
      </c>
      <c r="EE565">
        <v>1206042</v>
      </c>
      <c r="EF565" t="s">
        <v>220</v>
      </c>
      <c r="EG565">
        <v>1</v>
      </c>
      <c r="EV565" t="str">
        <f t="shared" si="471"/>
        <v>火剑士</v>
      </c>
      <c r="EW565" t="str">
        <f t="shared" si="472"/>
        <v>木维京</v>
      </c>
      <c r="EX565" t="str">
        <f t="shared" si="473"/>
        <v>木骑兵</v>
      </c>
      <c r="EY565" t="str">
        <f t="shared" si="474"/>
        <v>水修女</v>
      </c>
      <c r="EZ565" t="str">
        <f t="shared" si="475"/>
        <v>木修女</v>
      </c>
      <c r="FA565" t="str">
        <f t="shared" si="476"/>
        <v>木女巫</v>
      </c>
      <c r="FB565">
        <v>8</v>
      </c>
      <c r="FC565">
        <v>11</v>
      </c>
      <c r="FD565">
        <v>10</v>
      </c>
      <c r="FE565">
        <v>5</v>
      </c>
      <c r="FF565">
        <v>15</v>
      </c>
      <c r="FG565">
        <v>12</v>
      </c>
      <c r="FH565">
        <f t="shared" ca="1" si="477"/>
        <v>6</v>
      </c>
      <c r="FI565">
        <f t="shared" ca="1" si="477"/>
        <v>1</v>
      </c>
      <c r="FJ565">
        <f t="shared" ca="1" si="477"/>
        <v>7</v>
      </c>
      <c r="FK565">
        <f t="shared" ca="1" si="478"/>
        <v>7</v>
      </c>
      <c r="FL565">
        <f t="shared" ca="1" si="478"/>
        <v>3</v>
      </c>
      <c r="FM565">
        <f t="shared" ca="1" si="478"/>
        <v>10</v>
      </c>
      <c r="FN565">
        <f t="shared" ca="1" si="479"/>
        <v>6</v>
      </c>
      <c r="FO565">
        <f t="shared" ca="1" si="480"/>
        <v>1</v>
      </c>
      <c r="FP565">
        <f t="shared" ca="1" si="481"/>
        <v>4</v>
      </c>
      <c r="FQ565">
        <f t="shared" ca="1" si="482"/>
        <v>7</v>
      </c>
      <c r="FR565">
        <f t="shared" ca="1" si="483"/>
        <v>3</v>
      </c>
      <c r="FS565">
        <f t="shared" ca="1" si="484"/>
        <v>5</v>
      </c>
    </row>
    <row r="566" spans="1:175" ht="14.25" x14ac:dyDescent="0.15">
      <c r="A566" s="20">
        <v>2000263</v>
      </c>
      <c r="B566" s="6" t="str">
        <f t="shared" si="443"/>
        <v>2</v>
      </c>
      <c r="C566" s="7">
        <v>1002</v>
      </c>
      <c r="D566" s="1" t="str">
        <f t="shared" si="444"/>
        <v>5200131,5202133,5200132,5501135,5601131,5602134</v>
      </c>
      <c r="E566" t="str">
        <f t="shared" si="445"/>
        <v>13,13,13,13,13,13</v>
      </c>
      <c r="F566" t="str">
        <f t="shared" si="446"/>
        <v>1488,1470,1470,1470,1470,1470</v>
      </c>
      <c r="G566">
        <f t="shared" si="447"/>
        <v>30543431</v>
      </c>
      <c r="H566" s="6">
        <f>Sheet1!B566</f>
        <v>1</v>
      </c>
      <c r="I566" s="6">
        <f>Sheet1!C566</f>
        <v>0</v>
      </c>
      <c r="J566" s="6">
        <f>Sheet1!D566</f>
        <v>0</v>
      </c>
      <c r="K566" s="6">
        <f>Sheet1!E566</f>
        <v>0</v>
      </c>
      <c r="L566" s="6">
        <f>Sheet1!F566</f>
        <v>75000</v>
      </c>
      <c r="P566">
        <f t="shared" si="448"/>
        <v>30543431</v>
      </c>
      <c r="Q566" s="19">
        <v>30543431.379999999</v>
      </c>
      <c r="R566" s="6" t="str">
        <f t="shared" si="449"/>
        <v>5200131,5202133,5200132,5501135,5601131,5602134</v>
      </c>
      <c r="S566" s="6" t="str">
        <f t="shared" si="450"/>
        <v>13,13,13,13,13,13</v>
      </c>
      <c r="T566" s="6" t="str">
        <f t="shared" si="451"/>
        <v>1488,1470,1470,1470,1470,1470</v>
      </c>
      <c r="U566">
        <v>5200131</v>
      </c>
      <c r="V566">
        <v>5202133</v>
      </c>
      <c r="W566">
        <v>5200132</v>
      </c>
      <c r="X566">
        <v>5501135</v>
      </c>
      <c r="Y566">
        <v>5601131</v>
      </c>
      <c r="Z566">
        <v>5602134</v>
      </c>
      <c r="AA566">
        <v>13</v>
      </c>
      <c r="AB566">
        <v>13</v>
      </c>
      <c r="AC566">
        <v>13</v>
      </c>
      <c r="AD566">
        <v>13</v>
      </c>
      <c r="AE566">
        <v>13</v>
      </c>
      <c r="AF566">
        <v>13</v>
      </c>
      <c r="AG566" s="12">
        <f t="shared" si="452"/>
        <v>1488</v>
      </c>
      <c r="AH566" s="12">
        <f t="shared" si="453"/>
        <v>1470</v>
      </c>
      <c r="AI566" s="12">
        <f t="shared" si="454"/>
        <v>1470</v>
      </c>
      <c r="AJ566" s="12">
        <f t="shared" si="455"/>
        <v>1470</v>
      </c>
      <c r="AK566" s="12">
        <f t="shared" si="456"/>
        <v>1470</v>
      </c>
      <c r="AL566" s="12">
        <f t="shared" si="457"/>
        <v>1470</v>
      </c>
      <c r="AM566" s="6">
        <f t="shared" si="442"/>
        <v>5192383.3346000006</v>
      </c>
      <c r="AN566" s="6">
        <f t="shared" si="489"/>
        <v>5070209.6090799998</v>
      </c>
      <c r="AO566" s="6">
        <f t="shared" si="489"/>
        <v>5070209.6090799998</v>
      </c>
      <c r="AP566" s="6">
        <f t="shared" si="489"/>
        <v>5070209.6090799998</v>
      </c>
      <c r="AQ566" s="6">
        <f t="shared" si="489"/>
        <v>5070209.6090799998</v>
      </c>
      <c r="AR566" s="6">
        <f t="shared" si="489"/>
        <v>5070209.6090799998</v>
      </c>
      <c r="CH566">
        <f t="shared" si="458"/>
        <v>3</v>
      </c>
      <c r="CI566" s="23" t="b">
        <f t="shared" ref="CI566:CN581" si="490">IF(DG566&lt;&gt;"",IF(ISERROR(MATCH(INT(CO566),$EE$4:$EE$879,0))=FALSE,TRUE),"")</f>
        <v>1</v>
      </c>
      <c r="CJ566" s="23" t="b">
        <f t="shared" si="490"/>
        <v>1</v>
      </c>
      <c r="CK566" s="23" t="b">
        <f t="shared" si="490"/>
        <v>1</v>
      </c>
      <c r="CL566" s="23" t="b">
        <f t="shared" si="490"/>
        <v>1</v>
      </c>
      <c r="CM566" s="23" t="b">
        <f t="shared" si="490"/>
        <v>1</v>
      </c>
      <c r="CN566" s="23" t="b">
        <f t="shared" si="490"/>
        <v>1</v>
      </c>
      <c r="CO566" t="str">
        <f t="shared" si="459"/>
        <v>5200131</v>
      </c>
      <c r="CP566" t="str">
        <f t="shared" si="460"/>
        <v>5202133</v>
      </c>
      <c r="CQ566" t="str">
        <f t="shared" si="461"/>
        <v>5200132</v>
      </c>
      <c r="CR566" t="str">
        <f t="shared" si="462"/>
        <v>5501135</v>
      </c>
      <c r="CS566" t="str">
        <f t="shared" si="463"/>
        <v>5601131</v>
      </c>
      <c r="CT566" t="str">
        <f t="shared" si="464"/>
        <v>5602134</v>
      </c>
      <c r="CU566">
        <v>13</v>
      </c>
      <c r="CV566">
        <v>13</v>
      </c>
      <c r="CW566">
        <v>13</v>
      </c>
      <c r="CX566">
        <v>13</v>
      </c>
      <c r="CY566">
        <v>13</v>
      </c>
      <c r="CZ566">
        <v>13</v>
      </c>
      <c r="DA566" s="12">
        <v>5</v>
      </c>
      <c r="DB566" s="17">
        <v>5</v>
      </c>
      <c r="DC566">
        <v>5</v>
      </c>
      <c r="DD566">
        <v>5</v>
      </c>
      <c r="DE566">
        <v>5</v>
      </c>
      <c r="DF566">
        <v>5</v>
      </c>
      <c r="DG566" s="23" t="s">
        <v>179</v>
      </c>
      <c r="DH566" s="23" t="s">
        <v>192</v>
      </c>
      <c r="DI566" s="23" t="s">
        <v>185</v>
      </c>
      <c r="DJ566" s="23" t="s">
        <v>201</v>
      </c>
      <c r="DK566" s="23" t="s">
        <v>184</v>
      </c>
      <c r="DL566" s="23" t="s">
        <v>181</v>
      </c>
      <c r="DM566" t="str">
        <f t="shared" si="465"/>
        <v>水</v>
      </c>
      <c r="DN566" t="str">
        <f t="shared" si="466"/>
        <v>木</v>
      </c>
      <c r="DO566" t="str">
        <f t="shared" si="467"/>
        <v>火</v>
      </c>
      <c r="DP566" t="str">
        <f t="shared" si="468"/>
        <v>暗</v>
      </c>
      <c r="DQ566" t="str">
        <f t="shared" si="469"/>
        <v>水</v>
      </c>
      <c r="DR566" t="str">
        <f t="shared" si="470"/>
        <v>光</v>
      </c>
      <c r="DS566" s="23" t="s">
        <v>155</v>
      </c>
      <c r="DT566" s="23" t="s">
        <v>155</v>
      </c>
      <c r="DU566" s="23" t="s">
        <v>155</v>
      </c>
      <c r="DV566" s="23" t="s">
        <v>165</v>
      </c>
      <c r="DW566" s="23" t="s">
        <v>165</v>
      </c>
      <c r="DX566" s="23" t="s">
        <v>165</v>
      </c>
      <c r="DY566">
        <f t="shared" si="488"/>
        <v>1</v>
      </c>
      <c r="DZ566">
        <f t="shared" si="488"/>
        <v>1</v>
      </c>
      <c r="EA566">
        <f t="shared" si="488"/>
        <v>1</v>
      </c>
      <c r="EB566">
        <f t="shared" si="488"/>
        <v>2</v>
      </c>
      <c r="EC566">
        <f t="shared" si="488"/>
        <v>2</v>
      </c>
      <c r="ED566">
        <f t="shared" si="488"/>
        <v>2</v>
      </c>
      <c r="EE566">
        <v>1406042</v>
      </c>
      <c r="EF566" t="s">
        <v>221</v>
      </c>
      <c r="EG566">
        <v>2</v>
      </c>
      <c r="EV566" t="str">
        <f t="shared" si="471"/>
        <v>水刀客</v>
      </c>
      <c r="EW566" t="str">
        <f t="shared" si="472"/>
        <v>木维京</v>
      </c>
      <c r="EX566" t="str">
        <f t="shared" si="473"/>
        <v>火刀客</v>
      </c>
      <c r="EY566" t="str">
        <f t="shared" si="474"/>
        <v>暗猎人</v>
      </c>
      <c r="EZ566" t="str">
        <f t="shared" si="475"/>
        <v>水修女</v>
      </c>
      <c r="FA566" t="str">
        <f t="shared" si="476"/>
        <v>光学者</v>
      </c>
      <c r="FB566">
        <v>1</v>
      </c>
      <c r="FC566">
        <v>11</v>
      </c>
      <c r="FD566">
        <v>5</v>
      </c>
      <c r="FE566">
        <v>19</v>
      </c>
      <c r="FF566">
        <v>5</v>
      </c>
      <c r="FG566">
        <v>17</v>
      </c>
      <c r="FH566">
        <f t="shared" ca="1" si="477"/>
        <v>2</v>
      </c>
      <c r="FI566">
        <f t="shared" ca="1" si="477"/>
        <v>11</v>
      </c>
      <c r="FJ566">
        <f t="shared" ca="1" si="477"/>
        <v>14</v>
      </c>
      <c r="FK566">
        <f t="shared" ca="1" si="478"/>
        <v>1</v>
      </c>
      <c r="FL566">
        <f t="shared" ca="1" si="478"/>
        <v>17</v>
      </c>
      <c r="FM566">
        <f t="shared" ca="1" si="478"/>
        <v>14</v>
      </c>
      <c r="FN566">
        <f t="shared" ca="1" si="479"/>
        <v>2</v>
      </c>
      <c r="FO566">
        <f t="shared" ca="1" si="480"/>
        <v>11</v>
      </c>
      <c r="FP566">
        <f t="shared" ca="1" si="481"/>
        <v>3</v>
      </c>
      <c r="FQ566">
        <f t="shared" ca="1" si="482"/>
        <v>1</v>
      </c>
      <c r="FR566">
        <f t="shared" ca="1" si="483"/>
        <v>17</v>
      </c>
      <c r="FS566">
        <f t="shared" ca="1" si="484"/>
        <v>8</v>
      </c>
    </row>
    <row r="567" spans="1:175" ht="16.5" x14ac:dyDescent="0.15">
      <c r="A567" s="20">
        <v>2000264</v>
      </c>
      <c r="B567" s="6" t="str">
        <f t="shared" si="443"/>
        <v>2</v>
      </c>
      <c r="C567" s="7">
        <v>1002</v>
      </c>
      <c r="D567" s="1" t="str">
        <f t="shared" si="444"/>
        <v>5300135,5202133,5201134,5601132,5601131,5500132</v>
      </c>
      <c r="E567" t="str">
        <f t="shared" si="445"/>
        <v>13,13,13,13,13,13</v>
      </c>
      <c r="F567" t="str">
        <f t="shared" si="446"/>
        <v>1493,1475,1475,1475,1475,1475</v>
      </c>
      <c r="G567">
        <f t="shared" si="447"/>
        <v>30756040</v>
      </c>
      <c r="H567" s="6">
        <f>Sheet1!B567</f>
        <v>12</v>
      </c>
      <c r="I567" s="6">
        <f>Sheet1!C567</f>
        <v>0</v>
      </c>
      <c r="J567" s="6">
        <f>Sheet1!D567</f>
        <v>0</v>
      </c>
      <c r="K567" s="6">
        <f>Sheet1!E567</f>
        <v>0</v>
      </c>
      <c r="L567" s="6">
        <f>Sheet1!F567</f>
        <v>100</v>
      </c>
      <c r="P567">
        <f t="shared" si="448"/>
        <v>30756040</v>
      </c>
      <c r="Q567" s="19">
        <v>30756040.59</v>
      </c>
      <c r="R567" s="6" t="str">
        <f t="shared" si="449"/>
        <v>5300135,5202133,5201134,5601132,5601131,5500132</v>
      </c>
      <c r="S567" s="6" t="str">
        <f t="shared" si="450"/>
        <v>13,13,13,13,13,13</v>
      </c>
      <c r="T567" s="6" t="str">
        <f t="shared" si="451"/>
        <v>1493,1475,1475,1475,1475,1475</v>
      </c>
      <c r="U567">
        <v>5300135</v>
      </c>
      <c r="V567">
        <v>5202133</v>
      </c>
      <c r="W567">
        <v>5201134</v>
      </c>
      <c r="X567">
        <v>5601132</v>
      </c>
      <c r="Y567">
        <v>5601131</v>
      </c>
      <c r="Z567">
        <v>5500132</v>
      </c>
      <c r="AA567">
        <v>13</v>
      </c>
      <c r="AB567">
        <v>13</v>
      </c>
      <c r="AC567">
        <v>13</v>
      </c>
      <c r="AD567">
        <v>13</v>
      </c>
      <c r="AE567">
        <v>13</v>
      </c>
      <c r="AF567">
        <v>13</v>
      </c>
      <c r="AG567" s="12">
        <f t="shared" si="452"/>
        <v>1493</v>
      </c>
      <c r="AH567" s="12">
        <f t="shared" si="453"/>
        <v>1475</v>
      </c>
      <c r="AI567" s="12">
        <f t="shared" si="454"/>
        <v>1475</v>
      </c>
      <c r="AJ567" s="12">
        <f t="shared" si="455"/>
        <v>1475</v>
      </c>
      <c r="AK567" s="12">
        <f t="shared" si="456"/>
        <v>1475</v>
      </c>
      <c r="AL567" s="12">
        <f t="shared" si="457"/>
        <v>1475</v>
      </c>
      <c r="AM567" s="6">
        <f t="shared" si="442"/>
        <v>5228526.9003000008</v>
      </c>
      <c r="AN567" s="6">
        <f t="shared" si="489"/>
        <v>5105502.7379400004</v>
      </c>
      <c r="AO567" s="6">
        <f t="shared" si="489"/>
        <v>5105502.7379400004</v>
      </c>
      <c r="AP567" s="6">
        <f t="shared" si="489"/>
        <v>5105502.7379400004</v>
      </c>
      <c r="AQ567" s="6">
        <f t="shared" si="489"/>
        <v>5105502.7379400004</v>
      </c>
      <c r="AR567" s="6">
        <f t="shared" si="489"/>
        <v>5105502.7379400004</v>
      </c>
      <c r="CH567">
        <f t="shared" si="458"/>
        <v>4</v>
      </c>
      <c r="CI567" s="23" t="b">
        <f t="shared" si="490"/>
        <v>1</v>
      </c>
      <c r="CJ567" s="23" t="b">
        <f t="shared" si="490"/>
        <v>1</v>
      </c>
      <c r="CK567" s="23" t="b">
        <f t="shared" si="490"/>
        <v>1</v>
      </c>
      <c r="CL567" s="23" t="b">
        <f t="shared" si="490"/>
        <v>1</v>
      </c>
      <c r="CM567" s="23" t="b">
        <f t="shared" si="490"/>
        <v>1</v>
      </c>
      <c r="CN567" s="23" t="b">
        <f t="shared" si="490"/>
        <v>1</v>
      </c>
      <c r="CO567" t="str">
        <f t="shared" si="459"/>
        <v>5300135</v>
      </c>
      <c r="CP567" t="str">
        <f t="shared" si="460"/>
        <v>5202133</v>
      </c>
      <c r="CQ567" t="str">
        <f t="shared" si="461"/>
        <v>5201134</v>
      </c>
      <c r="CR567" t="str">
        <f t="shared" si="462"/>
        <v>5601132</v>
      </c>
      <c r="CS567" t="str">
        <f t="shared" si="463"/>
        <v>5601131</v>
      </c>
      <c r="CT567" t="str">
        <f t="shared" si="464"/>
        <v>5500132</v>
      </c>
      <c r="CU567">
        <v>13</v>
      </c>
      <c r="CV567">
        <v>13</v>
      </c>
      <c r="CW567">
        <v>13</v>
      </c>
      <c r="CX567">
        <v>13</v>
      </c>
      <c r="CY567">
        <v>13</v>
      </c>
      <c r="CZ567">
        <v>13</v>
      </c>
      <c r="DA567" s="12">
        <v>5</v>
      </c>
      <c r="DB567" s="17">
        <v>5</v>
      </c>
      <c r="DC567">
        <v>5</v>
      </c>
      <c r="DD567">
        <v>5</v>
      </c>
      <c r="DE567">
        <v>5</v>
      </c>
      <c r="DF567">
        <v>5</v>
      </c>
      <c r="DG567" s="28" t="s">
        <v>172</v>
      </c>
      <c r="DH567" s="29" t="s">
        <v>192</v>
      </c>
      <c r="DI567" s="28" t="s">
        <v>197</v>
      </c>
      <c r="DJ567" s="28" t="s">
        <v>140</v>
      </c>
      <c r="DK567" s="28" t="s">
        <v>184</v>
      </c>
      <c r="DL567" s="28" t="s">
        <v>138</v>
      </c>
      <c r="DM567" t="str">
        <f t="shared" si="465"/>
        <v>暗</v>
      </c>
      <c r="DN567" t="str">
        <f t="shared" si="466"/>
        <v>木</v>
      </c>
      <c r="DO567" t="str">
        <f t="shared" si="467"/>
        <v>光</v>
      </c>
      <c r="DP567" t="str">
        <f t="shared" si="468"/>
        <v>火</v>
      </c>
      <c r="DQ567" t="str">
        <f t="shared" si="469"/>
        <v>水</v>
      </c>
      <c r="DR567" t="str">
        <f t="shared" si="470"/>
        <v>火</v>
      </c>
      <c r="DS567" s="28" t="s">
        <v>152</v>
      </c>
      <c r="DT567" s="29" t="s">
        <v>145</v>
      </c>
      <c r="DU567" s="28" t="s">
        <v>152</v>
      </c>
      <c r="DV567" s="28" t="s">
        <v>170</v>
      </c>
      <c r="DW567" s="28" t="s">
        <v>164</v>
      </c>
      <c r="DX567" s="28" t="s">
        <v>160</v>
      </c>
      <c r="DY567">
        <f t="shared" si="488"/>
        <v>1</v>
      </c>
      <c r="DZ567">
        <f t="shared" si="488"/>
        <v>1</v>
      </c>
      <c r="EA567">
        <f t="shared" si="488"/>
        <v>1</v>
      </c>
      <c r="EB567">
        <f t="shared" si="488"/>
        <v>2</v>
      </c>
      <c r="EC567">
        <f t="shared" si="488"/>
        <v>2</v>
      </c>
      <c r="ED567">
        <f t="shared" si="488"/>
        <v>2</v>
      </c>
      <c r="EE567">
        <v>1204042</v>
      </c>
      <c r="EF567" t="s">
        <v>139</v>
      </c>
      <c r="EG567">
        <v>1</v>
      </c>
      <c r="EV567" t="str">
        <f t="shared" si="471"/>
        <v>暗武士</v>
      </c>
      <c r="EW567" t="str">
        <f t="shared" si="472"/>
        <v>木维京</v>
      </c>
      <c r="EX567" t="str">
        <f t="shared" si="473"/>
        <v>光骑兵</v>
      </c>
      <c r="EY567" t="str">
        <f t="shared" si="474"/>
        <v>火修女</v>
      </c>
      <c r="EZ567" t="str">
        <f t="shared" si="475"/>
        <v>水修女</v>
      </c>
      <c r="FA567" t="str">
        <f t="shared" si="476"/>
        <v>火海盗</v>
      </c>
      <c r="FB567">
        <v>17</v>
      </c>
      <c r="FC567">
        <v>11</v>
      </c>
      <c r="FD567">
        <v>13</v>
      </c>
      <c r="FE567">
        <v>10</v>
      </c>
      <c r="FF567">
        <v>5</v>
      </c>
      <c r="FG567">
        <v>8</v>
      </c>
      <c r="FH567">
        <f t="shared" ca="1" si="477"/>
        <v>14</v>
      </c>
      <c r="FI567">
        <f t="shared" ca="1" si="477"/>
        <v>14</v>
      </c>
      <c r="FJ567">
        <f t="shared" ca="1" si="477"/>
        <v>11</v>
      </c>
      <c r="FK567">
        <f t="shared" ca="1" si="478"/>
        <v>15</v>
      </c>
      <c r="FL567">
        <f t="shared" ca="1" si="478"/>
        <v>14</v>
      </c>
      <c r="FM567">
        <f t="shared" ca="1" si="478"/>
        <v>1</v>
      </c>
      <c r="FN567">
        <f t="shared" ca="1" si="479"/>
        <v>14</v>
      </c>
      <c r="FO567">
        <f t="shared" ca="1" si="480"/>
        <v>12</v>
      </c>
      <c r="FP567">
        <f t="shared" ca="1" si="481"/>
        <v>13</v>
      </c>
      <c r="FQ567">
        <f t="shared" ca="1" si="482"/>
        <v>15</v>
      </c>
      <c r="FR567">
        <f t="shared" ca="1" si="483"/>
        <v>14</v>
      </c>
      <c r="FS567">
        <f t="shared" ca="1" si="484"/>
        <v>7</v>
      </c>
    </row>
    <row r="568" spans="1:175" ht="16.5" x14ac:dyDescent="0.15">
      <c r="A568" s="20">
        <v>2000265</v>
      </c>
      <c r="B568" s="6" t="str">
        <f t="shared" si="443"/>
        <v>2</v>
      </c>
      <c r="C568" s="7">
        <v>1002</v>
      </c>
      <c r="D568" s="1" t="str">
        <f t="shared" si="444"/>
        <v>5200133,5301132,5302134,5402131,5500132,5401132</v>
      </c>
      <c r="E568" t="str">
        <f t="shared" si="445"/>
        <v>13,13,13,13,13,13</v>
      </c>
      <c r="F568" t="str">
        <f t="shared" si="446"/>
        <v>1498,1481,1481,1481,1481,1481</v>
      </c>
      <c r="G568">
        <f t="shared" si="447"/>
        <v>30969601</v>
      </c>
      <c r="H568" s="6">
        <f>Sheet1!B568</f>
        <v>35</v>
      </c>
      <c r="I568" s="6">
        <f>Sheet1!C568</f>
        <v>0</v>
      </c>
      <c r="J568" s="6">
        <f>Sheet1!D568</f>
        <v>0</v>
      </c>
      <c r="K568" s="6">
        <f>Sheet1!E568</f>
        <v>0</v>
      </c>
      <c r="L568" s="6">
        <f>Sheet1!F568</f>
        <v>20</v>
      </c>
      <c r="P568">
        <f t="shared" si="448"/>
        <v>30969601</v>
      </c>
      <c r="Q568" s="19">
        <v>30969601.010000002</v>
      </c>
      <c r="R568" s="6" t="str">
        <f t="shared" si="449"/>
        <v>5200133,5301132,5302134,5402131,5500132,5401132</v>
      </c>
      <c r="S568" s="6" t="str">
        <f t="shared" si="450"/>
        <v>13,13,13,13,13,13</v>
      </c>
      <c r="T568" s="6" t="str">
        <f t="shared" si="451"/>
        <v>1498,1481,1481,1481,1481,1481</v>
      </c>
      <c r="U568">
        <v>5200133</v>
      </c>
      <c r="V568">
        <v>5301132</v>
      </c>
      <c r="W568">
        <v>5302134</v>
      </c>
      <c r="X568">
        <v>5402131</v>
      </c>
      <c r="Y568">
        <v>5500132</v>
      </c>
      <c r="Z568">
        <v>5401132</v>
      </c>
      <c r="AA568">
        <v>13</v>
      </c>
      <c r="AB568">
        <v>13</v>
      </c>
      <c r="AC568">
        <v>13</v>
      </c>
      <c r="AD568">
        <v>13</v>
      </c>
      <c r="AE568">
        <v>13</v>
      </c>
      <c r="AF568">
        <v>13</v>
      </c>
      <c r="AG568" s="12">
        <f t="shared" si="452"/>
        <v>1498</v>
      </c>
      <c r="AH568" s="12">
        <f t="shared" si="453"/>
        <v>1481</v>
      </c>
      <c r="AI568" s="12">
        <f t="shared" si="454"/>
        <v>1481</v>
      </c>
      <c r="AJ568" s="12">
        <f t="shared" si="455"/>
        <v>1481</v>
      </c>
      <c r="AK568" s="12">
        <f t="shared" si="456"/>
        <v>1481</v>
      </c>
      <c r="AL568" s="12">
        <f t="shared" si="457"/>
        <v>1481</v>
      </c>
      <c r="AM568" s="6">
        <f t="shared" si="442"/>
        <v>5264832.1717000008</v>
      </c>
      <c r="AN568" s="6">
        <f t="shared" si="489"/>
        <v>5140953.7676600004</v>
      </c>
      <c r="AO568" s="6">
        <f t="shared" si="489"/>
        <v>5140953.7676600004</v>
      </c>
      <c r="AP568" s="6">
        <f t="shared" si="489"/>
        <v>5140953.7676600004</v>
      </c>
      <c r="AQ568" s="6">
        <f t="shared" si="489"/>
        <v>5140953.7676600004</v>
      </c>
      <c r="AR568" s="6">
        <f t="shared" si="489"/>
        <v>5140953.7676600004</v>
      </c>
      <c r="CH568">
        <f t="shared" si="458"/>
        <v>0</v>
      </c>
      <c r="CI568" s="23" t="b">
        <f t="shared" si="490"/>
        <v>1</v>
      </c>
      <c r="CJ568" s="23" t="b">
        <f t="shared" si="490"/>
        <v>1</v>
      </c>
      <c r="CK568" s="23" t="b">
        <f t="shared" si="490"/>
        <v>1</v>
      </c>
      <c r="CL568" s="23" t="b">
        <f t="shared" si="490"/>
        <v>1</v>
      </c>
      <c r="CM568" s="23" t="b">
        <f t="shared" si="490"/>
        <v>1</v>
      </c>
      <c r="CN568" s="23" t="b">
        <f t="shared" si="490"/>
        <v>1</v>
      </c>
      <c r="CO568" t="str">
        <f t="shared" si="459"/>
        <v>5200133</v>
      </c>
      <c r="CP568" t="str">
        <f t="shared" si="460"/>
        <v>5301132</v>
      </c>
      <c r="CQ568" t="str">
        <f t="shared" si="461"/>
        <v>5302134</v>
      </c>
      <c r="CR568" t="str">
        <f t="shared" si="462"/>
        <v>5402131</v>
      </c>
      <c r="CS568" t="str">
        <f t="shared" si="463"/>
        <v>5500132</v>
      </c>
      <c r="CT568" t="str">
        <f t="shared" si="464"/>
        <v>5401132</v>
      </c>
      <c r="CU568">
        <v>13</v>
      </c>
      <c r="CV568">
        <v>13</v>
      </c>
      <c r="CW568">
        <v>13</v>
      </c>
      <c r="CX568">
        <v>13</v>
      </c>
      <c r="CY568">
        <v>13</v>
      </c>
      <c r="CZ568">
        <v>13</v>
      </c>
      <c r="DA568" s="12">
        <v>5</v>
      </c>
      <c r="DB568" s="17">
        <v>5</v>
      </c>
      <c r="DC568">
        <v>5</v>
      </c>
      <c r="DD568">
        <v>5</v>
      </c>
      <c r="DE568">
        <v>5</v>
      </c>
      <c r="DF568">
        <v>5</v>
      </c>
      <c r="DG568" s="29" t="s">
        <v>142</v>
      </c>
      <c r="DH568" s="28" t="s">
        <v>187</v>
      </c>
      <c r="DI568" s="28" t="s">
        <v>198</v>
      </c>
      <c r="DJ568" s="28" t="s">
        <v>182</v>
      </c>
      <c r="DK568" s="28" t="s">
        <v>138</v>
      </c>
      <c r="DL568" s="28" t="s">
        <v>188</v>
      </c>
      <c r="DM568" t="str">
        <f t="shared" si="465"/>
        <v>木</v>
      </c>
      <c r="DN568" t="str">
        <f t="shared" si="466"/>
        <v>火</v>
      </c>
      <c r="DO568" t="str">
        <f t="shared" si="467"/>
        <v>光</v>
      </c>
      <c r="DP568" t="str">
        <f t="shared" si="468"/>
        <v>水</v>
      </c>
      <c r="DQ568" t="str">
        <f t="shared" si="469"/>
        <v>火</v>
      </c>
      <c r="DR568" t="str">
        <f t="shared" si="470"/>
        <v>火</v>
      </c>
      <c r="DS568" s="29" t="s">
        <v>159</v>
      </c>
      <c r="DT568" s="28" t="s">
        <v>147</v>
      </c>
      <c r="DU568" s="28" t="s">
        <v>152</v>
      </c>
      <c r="DV568" s="28" t="s">
        <v>160</v>
      </c>
      <c r="DW568" s="28" t="s">
        <v>160</v>
      </c>
      <c r="DX568" s="28" t="s">
        <v>160</v>
      </c>
      <c r="DY568">
        <f t="shared" si="488"/>
        <v>1</v>
      </c>
      <c r="DZ568">
        <f t="shared" si="488"/>
        <v>1</v>
      </c>
      <c r="EA568">
        <f t="shared" si="488"/>
        <v>1</v>
      </c>
      <c r="EB568">
        <f t="shared" si="488"/>
        <v>2</v>
      </c>
      <c r="EC568">
        <f t="shared" si="488"/>
        <v>2</v>
      </c>
      <c r="ED568">
        <f t="shared" si="488"/>
        <v>2</v>
      </c>
      <c r="EE568">
        <v>1404042</v>
      </c>
      <c r="EF568" t="s">
        <v>151</v>
      </c>
      <c r="EG568">
        <v>2</v>
      </c>
      <c r="EV568" t="str">
        <f t="shared" si="471"/>
        <v>木刀客</v>
      </c>
      <c r="EW568" t="str">
        <f t="shared" si="472"/>
        <v>火剑士</v>
      </c>
      <c r="EX568" t="str">
        <f t="shared" si="473"/>
        <v>光盗贼</v>
      </c>
      <c r="EY568" t="str">
        <f t="shared" si="474"/>
        <v>水女巫</v>
      </c>
      <c r="EZ568" t="str">
        <f t="shared" si="475"/>
        <v>火海盗</v>
      </c>
      <c r="FA568" t="str">
        <f t="shared" si="476"/>
        <v>火魔法师</v>
      </c>
      <c r="FB568">
        <v>9</v>
      </c>
      <c r="FC568">
        <v>8</v>
      </c>
      <c r="FD568">
        <v>14</v>
      </c>
      <c r="FE568">
        <v>2</v>
      </c>
      <c r="FF568">
        <v>8</v>
      </c>
      <c r="FG568">
        <v>6</v>
      </c>
      <c r="FH568">
        <f t="shared" ca="1" si="477"/>
        <v>6</v>
      </c>
      <c r="FI568">
        <f t="shared" ca="1" si="477"/>
        <v>15</v>
      </c>
      <c r="FJ568">
        <f t="shared" ca="1" si="477"/>
        <v>6</v>
      </c>
      <c r="FK568">
        <f t="shared" ca="1" si="478"/>
        <v>1</v>
      </c>
      <c r="FL568">
        <f t="shared" ca="1" si="478"/>
        <v>6</v>
      </c>
      <c r="FM568">
        <f t="shared" ca="1" si="478"/>
        <v>13</v>
      </c>
      <c r="FN568">
        <f t="shared" ca="1" si="479"/>
        <v>6</v>
      </c>
      <c r="FO568">
        <f t="shared" ca="1" si="480"/>
        <v>15</v>
      </c>
      <c r="FP568">
        <f t="shared" ca="1" si="481"/>
        <v>12</v>
      </c>
      <c r="FQ568">
        <f t="shared" ca="1" si="482"/>
        <v>1</v>
      </c>
      <c r="FR568">
        <f t="shared" ca="1" si="483"/>
        <v>6</v>
      </c>
      <c r="FS568">
        <f t="shared" ca="1" si="484"/>
        <v>2</v>
      </c>
    </row>
    <row r="569" spans="1:175" ht="14.25" x14ac:dyDescent="0.15">
      <c r="A569" s="20">
        <v>2000266</v>
      </c>
      <c r="B569" s="6" t="str">
        <f t="shared" si="443"/>
        <v>2</v>
      </c>
      <c r="C569" s="7">
        <v>1002</v>
      </c>
      <c r="D569" s="1" t="str">
        <f t="shared" si="444"/>
        <v>5201134,5302134,5301131,5501135,5402132,5500133</v>
      </c>
      <c r="E569" t="str">
        <f t="shared" si="445"/>
        <v>13,13,13,13,13,13</v>
      </c>
      <c r="F569" t="str">
        <f t="shared" si="446"/>
        <v>1504,1486,1486,1486,1486,1486</v>
      </c>
      <c r="G569">
        <f t="shared" si="447"/>
        <v>31184110</v>
      </c>
      <c r="H569" s="6">
        <f>Sheet1!B569</f>
        <v>1</v>
      </c>
      <c r="I569" s="6">
        <f>Sheet1!C569</f>
        <v>0</v>
      </c>
      <c r="J569" s="6">
        <f>Sheet1!D569</f>
        <v>0</v>
      </c>
      <c r="K569" s="6">
        <f>Sheet1!E569</f>
        <v>0</v>
      </c>
      <c r="L569" s="6">
        <f>Sheet1!F569</f>
        <v>75000</v>
      </c>
      <c r="P569">
        <f t="shared" si="448"/>
        <v>31184110</v>
      </c>
      <c r="Q569" s="19">
        <v>31184110.449999999</v>
      </c>
      <c r="R569" s="6" t="str">
        <f t="shared" si="449"/>
        <v>5201134,5302134,5301131,5501135,5402132,5500133</v>
      </c>
      <c r="S569" s="6" t="str">
        <f t="shared" si="450"/>
        <v>13,13,13,13,13,13</v>
      </c>
      <c r="T569" s="6" t="str">
        <f t="shared" si="451"/>
        <v>1504,1486,1486,1486,1486,1486</v>
      </c>
      <c r="U569">
        <v>5201134</v>
      </c>
      <c r="V569">
        <v>5302134</v>
      </c>
      <c r="W569">
        <v>5301131</v>
      </c>
      <c r="X569">
        <v>5501135</v>
      </c>
      <c r="Y569">
        <v>5402132</v>
      </c>
      <c r="Z569">
        <v>5500133</v>
      </c>
      <c r="AA569">
        <v>13</v>
      </c>
      <c r="AB569">
        <v>13</v>
      </c>
      <c r="AC569">
        <v>13</v>
      </c>
      <c r="AD569">
        <v>13</v>
      </c>
      <c r="AE569">
        <v>13</v>
      </c>
      <c r="AF569">
        <v>13</v>
      </c>
      <c r="AG569" s="12">
        <f t="shared" si="452"/>
        <v>1504</v>
      </c>
      <c r="AH569" s="12">
        <f t="shared" si="453"/>
        <v>1486</v>
      </c>
      <c r="AI569" s="12">
        <f t="shared" si="454"/>
        <v>1486</v>
      </c>
      <c r="AJ569" s="12">
        <f t="shared" si="455"/>
        <v>1486</v>
      </c>
      <c r="AK569" s="12">
        <f t="shared" si="456"/>
        <v>1486</v>
      </c>
      <c r="AL569" s="12">
        <f t="shared" si="457"/>
        <v>1486</v>
      </c>
      <c r="AM569" s="6">
        <f t="shared" si="442"/>
        <v>5301298.7765000006</v>
      </c>
      <c r="AN569" s="6">
        <f t="shared" si="489"/>
        <v>5176562.3347000005</v>
      </c>
      <c r="AO569" s="6">
        <f t="shared" si="489"/>
        <v>5176562.3347000005</v>
      </c>
      <c r="AP569" s="6">
        <f t="shared" si="489"/>
        <v>5176562.3347000005</v>
      </c>
      <c r="AQ569" s="6">
        <f t="shared" si="489"/>
        <v>5176562.3347000005</v>
      </c>
      <c r="AR569" s="6">
        <f t="shared" si="489"/>
        <v>5176562.3347000005</v>
      </c>
      <c r="CH569">
        <f t="shared" si="458"/>
        <v>1</v>
      </c>
      <c r="CI569" s="23" t="b">
        <f t="shared" si="490"/>
        <v>1</v>
      </c>
      <c r="CJ569" s="23" t="b">
        <f t="shared" si="490"/>
        <v>1</v>
      </c>
      <c r="CK569" s="23" t="b">
        <f t="shared" si="490"/>
        <v>1</v>
      </c>
      <c r="CL569" s="23" t="b">
        <f t="shared" si="490"/>
        <v>1</v>
      </c>
      <c r="CM569" s="23" t="b">
        <f t="shared" si="490"/>
        <v>1</v>
      </c>
      <c r="CN569" s="23" t="b">
        <f t="shared" si="490"/>
        <v>1</v>
      </c>
      <c r="CO569" t="str">
        <f t="shared" si="459"/>
        <v>5201134</v>
      </c>
      <c r="CP569" t="str">
        <f t="shared" si="460"/>
        <v>5302134</v>
      </c>
      <c r="CQ569" t="str">
        <f t="shared" si="461"/>
        <v>5301131</v>
      </c>
      <c r="CR569" t="str">
        <f t="shared" si="462"/>
        <v>5501135</v>
      </c>
      <c r="CS569" t="str">
        <f t="shared" si="463"/>
        <v>5402132</v>
      </c>
      <c r="CT569" t="str">
        <f t="shared" si="464"/>
        <v>5500133</v>
      </c>
      <c r="CU569">
        <v>13</v>
      </c>
      <c r="CV569">
        <v>13</v>
      </c>
      <c r="CW569">
        <v>13</v>
      </c>
      <c r="CX569">
        <v>13</v>
      </c>
      <c r="CY569">
        <v>13</v>
      </c>
      <c r="CZ569">
        <v>13</v>
      </c>
      <c r="DA569" s="12">
        <v>5</v>
      </c>
      <c r="DB569" s="17">
        <v>5</v>
      </c>
      <c r="DC569">
        <v>5</v>
      </c>
      <c r="DD569">
        <v>5</v>
      </c>
      <c r="DE569">
        <v>5</v>
      </c>
      <c r="DF569">
        <v>5</v>
      </c>
      <c r="DG569" s="23" t="s">
        <v>197</v>
      </c>
      <c r="DH569" s="23" t="s">
        <v>198</v>
      </c>
      <c r="DI569" s="23" t="s">
        <v>128</v>
      </c>
      <c r="DJ569" s="23" t="s">
        <v>201</v>
      </c>
      <c r="DK569" s="23" t="s">
        <v>189</v>
      </c>
      <c r="DL569" s="23" t="s">
        <v>195</v>
      </c>
      <c r="DM569" t="str">
        <f t="shared" si="465"/>
        <v>光</v>
      </c>
      <c r="DN569" t="str">
        <f t="shared" si="466"/>
        <v>光</v>
      </c>
      <c r="DO569" t="str">
        <f t="shared" si="467"/>
        <v>水</v>
      </c>
      <c r="DP569" t="str">
        <f t="shared" si="468"/>
        <v>暗</v>
      </c>
      <c r="DQ569" t="str">
        <f t="shared" si="469"/>
        <v>火</v>
      </c>
      <c r="DR569" t="str">
        <f t="shared" si="470"/>
        <v>木</v>
      </c>
      <c r="DS569" s="23" t="s">
        <v>147</v>
      </c>
      <c r="DT569" s="23" t="s">
        <v>145</v>
      </c>
      <c r="DU569" s="23" t="s">
        <v>147</v>
      </c>
      <c r="DV569" s="23" t="s">
        <v>170</v>
      </c>
      <c r="DW569" s="23" t="s">
        <v>170</v>
      </c>
      <c r="DX569" s="23" t="s">
        <v>170</v>
      </c>
      <c r="DY569">
        <f t="shared" si="488"/>
        <v>1</v>
      </c>
      <c r="DZ569">
        <f t="shared" si="488"/>
        <v>1</v>
      </c>
      <c r="EA569">
        <f t="shared" si="488"/>
        <v>1</v>
      </c>
      <c r="EB569">
        <f t="shared" si="488"/>
        <v>2</v>
      </c>
      <c r="EC569">
        <f t="shared" si="488"/>
        <v>2</v>
      </c>
      <c r="ED569">
        <f t="shared" si="488"/>
        <v>2</v>
      </c>
      <c r="EE569">
        <v>1503042</v>
      </c>
      <c r="EF569" t="s">
        <v>222</v>
      </c>
      <c r="EG569">
        <v>1</v>
      </c>
      <c r="EV569" t="str">
        <f t="shared" si="471"/>
        <v>光骑兵</v>
      </c>
      <c r="EW569" t="str">
        <f t="shared" si="472"/>
        <v>光盗贼</v>
      </c>
      <c r="EX569" t="str">
        <f t="shared" si="473"/>
        <v>水剑士</v>
      </c>
      <c r="EY569" t="str">
        <f t="shared" si="474"/>
        <v>暗猎人</v>
      </c>
      <c r="EZ569" t="str">
        <f t="shared" si="475"/>
        <v>火女巫</v>
      </c>
      <c r="FA569" t="str">
        <f t="shared" si="476"/>
        <v>木海盗</v>
      </c>
      <c r="FB569">
        <v>13</v>
      </c>
      <c r="FC569">
        <v>14</v>
      </c>
      <c r="FD569">
        <v>4</v>
      </c>
      <c r="FE569">
        <v>19</v>
      </c>
      <c r="FF569">
        <v>7</v>
      </c>
      <c r="FG569">
        <v>13</v>
      </c>
      <c r="FH569">
        <f t="shared" ca="1" si="477"/>
        <v>14</v>
      </c>
      <c r="FI569">
        <f t="shared" ca="1" si="477"/>
        <v>10</v>
      </c>
      <c r="FJ569">
        <f t="shared" ca="1" si="477"/>
        <v>7</v>
      </c>
      <c r="FK569">
        <f t="shared" ca="1" si="478"/>
        <v>14</v>
      </c>
      <c r="FL569">
        <f t="shared" ca="1" si="478"/>
        <v>15</v>
      </c>
      <c r="FM569">
        <f t="shared" ca="1" si="478"/>
        <v>15</v>
      </c>
      <c r="FN569">
        <f t="shared" ca="1" si="479"/>
        <v>14</v>
      </c>
      <c r="FO569">
        <f t="shared" ca="1" si="480"/>
        <v>10</v>
      </c>
      <c r="FP569">
        <f t="shared" ca="1" si="481"/>
        <v>12</v>
      </c>
      <c r="FQ569">
        <f t="shared" ca="1" si="482"/>
        <v>14</v>
      </c>
      <c r="FR569">
        <f t="shared" ca="1" si="483"/>
        <v>15</v>
      </c>
      <c r="FS569">
        <f t="shared" ca="1" si="484"/>
        <v>8</v>
      </c>
    </row>
    <row r="570" spans="1:175" ht="14.25" x14ac:dyDescent="0.15">
      <c r="A570" s="20">
        <v>2000267</v>
      </c>
      <c r="B570" s="6" t="str">
        <f t="shared" si="443"/>
        <v>2</v>
      </c>
      <c r="C570" s="7">
        <v>1002</v>
      </c>
      <c r="D570" s="1" t="str">
        <f t="shared" si="444"/>
        <v>5202133,5200133,5201133,5601133,5602134,5501134</v>
      </c>
      <c r="E570" t="str">
        <f t="shared" si="445"/>
        <v>13,13,13,13,13,13</v>
      </c>
      <c r="F570" t="str">
        <f t="shared" si="446"/>
        <v>1509,1491,1491,1491,1491,1491</v>
      </c>
      <c r="G570">
        <f t="shared" si="447"/>
        <v>31399573</v>
      </c>
      <c r="H570" s="6">
        <f>Sheet1!B570</f>
        <v>30</v>
      </c>
      <c r="I570" s="6">
        <f>Sheet1!C570</f>
        <v>0</v>
      </c>
      <c r="J570" s="6">
        <f>Sheet1!D570</f>
        <v>0</v>
      </c>
      <c r="K570" s="6">
        <f>Sheet1!E570</f>
        <v>0</v>
      </c>
      <c r="L570" s="6">
        <f>Sheet1!F570</f>
        <v>200</v>
      </c>
      <c r="P570">
        <f t="shared" si="448"/>
        <v>31399573</v>
      </c>
      <c r="Q570" s="19">
        <v>31399573</v>
      </c>
      <c r="R570" s="6" t="str">
        <f t="shared" si="449"/>
        <v>5202133,5200133,5201133,5601133,5602134,5501134</v>
      </c>
      <c r="S570" s="6" t="str">
        <f t="shared" si="450"/>
        <v>13,13,13,13,13,13</v>
      </c>
      <c r="T570" s="6" t="str">
        <f t="shared" si="451"/>
        <v>1509,1491,1491,1491,1491,1491</v>
      </c>
      <c r="U570">
        <v>5202133</v>
      </c>
      <c r="V570">
        <v>5200133</v>
      </c>
      <c r="W570">
        <v>5201133</v>
      </c>
      <c r="X570">
        <v>5601133</v>
      </c>
      <c r="Y570">
        <v>5602134</v>
      </c>
      <c r="Z570">
        <v>5501134</v>
      </c>
      <c r="AA570">
        <v>13</v>
      </c>
      <c r="AB570">
        <v>13</v>
      </c>
      <c r="AC570">
        <v>13</v>
      </c>
      <c r="AD570">
        <v>13</v>
      </c>
      <c r="AE570">
        <v>13</v>
      </c>
      <c r="AF570">
        <v>13</v>
      </c>
      <c r="AG570" s="12">
        <f t="shared" si="452"/>
        <v>1509</v>
      </c>
      <c r="AH570" s="12">
        <f t="shared" si="453"/>
        <v>1491</v>
      </c>
      <c r="AI570" s="12">
        <f t="shared" si="454"/>
        <v>1491</v>
      </c>
      <c r="AJ570" s="12">
        <f t="shared" si="455"/>
        <v>1491</v>
      </c>
      <c r="AK570" s="12">
        <f t="shared" si="456"/>
        <v>1491</v>
      </c>
      <c r="AL570" s="12">
        <f t="shared" si="457"/>
        <v>1491</v>
      </c>
      <c r="AM570" s="6">
        <f t="shared" si="442"/>
        <v>5337927.41</v>
      </c>
      <c r="AN570" s="6">
        <f t="shared" si="489"/>
        <v>5212329.1180000007</v>
      </c>
      <c r="AO570" s="6">
        <f t="shared" si="489"/>
        <v>5212329.1180000007</v>
      </c>
      <c r="AP570" s="6">
        <f t="shared" si="489"/>
        <v>5212329.1180000007</v>
      </c>
      <c r="AQ570" s="6">
        <f t="shared" si="489"/>
        <v>5212329.1180000007</v>
      </c>
      <c r="AR570" s="6">
        <f t="shared" si="489"/>
        <v>5212329.1180000007</v>
      </c>
      <c r="CH570">
        <f t="shared" si="458"/>
        <v>2</v>
      </c>
      <c r="CI570" s="23" t="b">
        <f t="shared" si="490"/>
        <v>1</v>
      </c>
      <c r="CJ570" s="23" t="b">
        <f t="shared" si="490"/>
        <v>1</v>
      </c>
      <c r="CK570" s="23" t="b">
        <f t="shared" si="490"/>
        <v>1</v>
      </c>
      <c r="CL570" s="23" t="b">
        <f t="shared" si="490"/>
        <v>1</v>
      </c>
      <c r="CM570" s="23" t="b">
        <f t="shared" si="490"/>
        <v>1</v>
      </c>
      <c r="CN570" s="23" t="b">
        <f t="shared" si="490"/>
        <v>1</v>
      </c>
      <c r="CO570" t="str">
        <f t="shared" si="459"/>
        <v>5202133</v>
      </c>
      <c r="CP570" t="str">
        <f t="shared" si="460"/>
        <v>5200133</v>
      </c>
      <c r="CQ570" t="str">
        <f t="shared" si="461"/>
        <v>5201133</v>
      </c>
      <c r="CR570" t="str">
        <f t="shared" si="462"/>
        <v>5601133</v>
      </c>
      <c r="CS570" t="str">
        <f t="shared" si="463"/>
        <v>5602134</v>
      </c>
      <c r="CT570" t="str">
        <f t="shared" si="464"/>
        <v>5501134</v>
      </c>
      <c r="CU570">
        <v>13</v>
      </c>
      <c r="CV570">
        <v>13</v>
      </c>
      <c r="CW570">
        <v>13</v>
      </c>
      <c r="CX570">
        <v>13</v>
      </c>
      <c r="CY570">
        <v>13</v>
      </c>
      <c r="CZ570">
        <v>13</v>
      </c>
      <c r="DA570" s="12">
        <v>5</v>
      </c>
      <c r="DB570" s="17">
        <v>5</v>
      </c>
      <c r="DC570">
        <v>5</v>
      </c>
      <c r="DD570">
        <v>5</v>
      </c>
      <c r="DE570">
        <v>5</v>
      </c>
      <c r="DF570">
        <v>5</v>
      </c>
      <c r="DG570" s="28" t="s">
        <v>192</v>
      </c>
      <c r="DH570" s="28" t="s">
        <v>142</v>
      </c>
      <c r="DI570" s="23" t="s">
        <v>191</v>
      </c>
      <c r="DJ570" s="23" t="s">
        <v>175</v>
      </c>
      <c r="DK570" s="28" t="s">
        <v>181</v>
      </c>
      <c r="DL570" s="28" t="s">
        <v>176</v>
      </c>
      <c r="DM570" t="str">
        <f t="shared" si="465"/>
        <v>木</v>
      </c>
      <c r="DN570" t="str">
        <f t="shared" si="466"/>
        <v>木</v>
      </c>
      <c r="DO570" t="str">
        <f t="shared" si="467"/>
        <v>木</v>
      </c>
      <c r="DP570" t="str">
        <f t="shared" si="468"/>
        <v>木</v>
      </c>
      <c r="DQ570" t="str">
        <f t="shared" si="469"/>
        <v>光</v>
      </c>
      <c r="DR570" t="str">
        <f t="shared" si="470"/>
        <v>光</v>
      </c>
      <c r="DS570" s="28" t="s">
        <v>137</v>
      </c>
      <c r="DT570" s="28" t="s">
        <v>147</v>
      </c>
      <c r="DU570" s="23" t="s">
        <v>155</v>
      </c>
      <c r="DV570" s="23" t="s">
        <v>165</v>
      </c>
      <c r="DW570" s="28" t="s">
        <v>160</v>
      </c>
      <c r="DX570" s="28" t="s">
        <v>160</v>
      </c>
      <c r="DY570">
        <f t="shared" si="488"/>
        <v>1</v>
      </c>
      <c r="DZ570">
        <f t="shared" si="488"/>
        <v>1</v>
      </c>
      <c r="EA570">
        <f t="shared" si="488"/>
        <v>1</v>
      </c>
      <c r="EB570">
        <f t="shared" si="488"/>
        <v>2</v>
      </c>
      <c r="EC570">
        <f t="shared" si="488"/>
        <v>2</v>
      </c>
      <c r="ED570">
        <f t="shared" si="488"/>
        <v>2</v>
      </c>
      <c r="EE570">
        <v>1304042</v>
      </c>
      <c r="EF570" t="s">
        <v>223</v>
      </c>
      <c r="EG570">
        <v>1</v>
      </c>
      <c r="EV570" t="str">
        <f t="shared" si="471"/>
        <v>木维京</v>
      </c>
      <c r="EW570" t="str">
        <f t="shared" si="472"/>
        <v>木刀客</v>
      </c>
      <c r="EX570" t="str">
        <f t="shared" si="473"/>
        <v>木骑兵</v>
      </c>
      <c r="EY570" t="str">
        <f t="shared" si="474"/>
        <v>木修女</v>
      </c>
      <c r="EZ570" t="str">
        <f t="shared" si="475"/>
        <v>光学者</v>
      </c>
      <c r="FA570" t="str">
        <f t="shared" si="476"/>
        <v>光猎人</v>
      </c>
      <c r="FB570">
        <v>11</v>
      </c>
      <c r="FC570">
        <v>9</v>
      </c>
      <c r="FD570">
        <v>10</v>
      </c>
      <c r="FE570">
        <v>15</v>
      </c>
      <c r="FF570">
        <v>17</v>
      </c>
      <c r="FG570">
        <v>16</v>
      </c>
      <c r="FH570">
        <f t="shared" ca="1" si="477"/>
        <v>1</v>
      </c>
      <c r="FI570">
        <f t="shared" ca="1" si="477"/>
        <v>18</v>
      </c>
      <c r="FJ570">
        <f t="shared" ca="1" si="477"/>
        <v>9</v>
      </c>
      <c r="FK570">
        <f t="shared" ca="1" si="478"/>
        <v>18</v>
      </c>
      <c r="FL570">
        <f t="shared" ca="1" si="478"/>
        <v>16</v>
      </c>
      <c r="FM570">
        <f t="shared" ca="1" si="478"/>
        <v>13</v>
      </c>
      <c r="FN570">
        <f t="shared" ca="1" si="479"/>
        <v>1</v>
      </c>
      <c r="FO570">
        <f t="shared" ca="1" si="480"/>
        <v>18</v>
      </c>
      <c r="FP570">
        <f t="shared" ca="1" si="481"/>
        <v>4</v>
      </c>
      <c r="FQ570">
        <f t="shared" ca="1" si="482"/>
        <v>18</v>
      </c>
      <c r="FR570">
        <f t="shared" ca="1" si="483"/>
        <v>16</v>
      </c>
      <c r="FS570">
        <f t="shared" ca="1" si="484"/>
        <v>17</v>
      </c>
    </row>
    <row r="571" spans="1:175" ht="14.25" x14ac:dyDescent="0.15">
      <c r="A571" s="20">
        <v>2000268</v>
      </c>
      <c r="B571" s="6" t="str">
        <f t="shared" si="443"/>
        <v>2</v>
      </c>
      <c r="C571" s="7">
        <v>1002</v>
      </c>
      <c r="D571" s="1" t="str">
        <f t="shared" si="444"/>
        <v>5201133,5200131,5200132,5401133,5402133,5402131</v>
      </c>
      <c r="E571" t="str">
        <f t="shared" si="445"/>
        <v>13,13,13,13,13,13</v>
      </c>
      <c r="F571" t="str">
        <f t="shared" si="446"/>
        <v>1514,1496,1496,1496,1496,1496</v>
      </c>
      <c r="G571">
        <f t="shared" si="447"/>
        <v>31615990</v>
      </c>
      <c r="H571" s="6">
        <f>Sheet1!B571</f>
        <v>1</v>
      </c>
      <c r="I571" s="6">
        <f>Sheet1!C571</f>
        <v>0</v>
      </c>
      <c r="J571" s="6">
        <f>Sheet1!D571</f>
        <v>0</v>
      </c>
      <c r="K571" s="6">
        <f>Sheet1!E571</f>
        <v>0</v>
      </c>
      <c r="L571" s="6">
        <f>Sheet1!F571</f>
        <v>75000</v>
      </c>
      <c r="P571">
        <f t="shared" si="448"/>
        <v>31615990</v>
      </c>
      <c r="Q571" s="19">
        <v>31615990.670000002</v>
      </c>
      <c r="R571" s="6" t="str">
        <f t="shared" si="449"/>
        <v>5201133,5200131,5200132,5401133,5402133,5402131</v>
      </c>
      <c r="S571" s="6" t="str">
        <f t="shared" si="450"/>
        <v>13,13,13,13,13,13</v>
      </c>
      <c r="T571" s="6" t="str">
        <f t="shared" si="451"/>
        <v>1514,1496,1496,1496,1496,1496</v>
      </c>
      <c r="U571">
        <v>5201133</v>
      </c>
      <c r="V571">
        <v>5200131</v>
      </c>
      <c r="W571">
        <v>5200132</v>
      </c>
      <c r="X571">
        <v>5401133</v>
      </c>
      <c r="Y571">
        <v>5402133</v>
      </c>
      <c r="Z571">
        <v>5402131</v>
      </c>
      <c r="AA571">
        <v>13</v>
      </c>
      <c r="AB571">
        <v>13</v>
      </c>
      <c r="AC571">
        <v>13</v>
      </c>
      <c r="AD571">
        <v>13</v>
      </c>
      <c r="AE571">
        <v>13</v>
      </c>
      <c r="AF571">
        <v>13</v>
      </c>
      <c r="AG571" s="12">
        <f t="shared" si="452"/>
        <v>1514</v>
      </c>
      <c r="AH571" s="12">
        <f t="shared" si="453"/>
        <v>1496</v>
      </c>
      <c r="AI571" s="12">
        <f t="shared" si="454"/>
        <v>1496</v>
      </c>
      <c r="AJ571" s="12">
        <f t="shared" si="455"/>
        <v>1496</v>
      </c>
      <c r="AK571" s="12">
        <f t="shared" si="456"/>
        <v>1496</v>
      </c>
      <c r="AL571" s="12">
        <f t="shared" si="457"/>
        <v>1496</v>
      </c>
      <c r="AM571" s="6">
        <f t="shared" si="442"/>
        <v>5374718.413900001</v>
      </c>
      <c r="AN571" s="6">
        <f t="shared" si="489"/>
        <v>5248254.4512200002</v>
      </c>
      <c r="AO571" s="6">
        <f t="shared" si="489"/>
        <v>5248254.4512200002</v>
      </c>
      <c r="AP571" s="6">
        <f t="shared" si="489"/>
        <v>5248254.4512200002</v>
      </c>
      <c r="AQ571" s="6">
        <f t="shared" si="489"/>
        <v>5248254.4512200002</v>
      </c>
      <c r="AR571" s="6">
        <f t="shared" si="489"/>
        <v>5248254.4512200002</v>
      </c>
      <c r="CH571">
        <f t="shared" si="458"/>
        <v>3</v>
      </c>
      <c r="CI571" s="23" t="b">
        <f t="shared" si="490"/>
        <v>1</v>
      </c>
      <c r="CJ571" s="23" t="b">
        <f t="shared" si="490"/>
        <v>1</v>
      </c>
      <c r="CK571" s="23" t="b">
        <f t="shared" si="490"/>
        <v>1</v>
      </c>
      <c r="CL571" s="23" t="b">
        <f t="shared" si="490"/>
        <v>1</v>
      </c>
      <c r="CM571" s="23" t="b">
        <f t="shared" si="490"/>
        <v>1</v>
      </c>
      <c r="CN571" s="23" t="b">
        <f t="shared" si="490"/>
        <v>1</v>
      </c>
      <c r="CO571" t="str">
        <f t="shared" si="459"/>
        <v>5201133</v>
      </c>
      <c r="CP571" t="str">
        <f t="shared" si="460"/>
        <v>5200131</v>
      </c>
      <c r="CQ571" t="str">
        <f t="shared" si="461"/>
        <v>5200132</v>
      </c>
      <c r="CR571" t="str">
        <f t="shared" si="462"/>
        <v>5401133</v>
      </c>
      <c r="CS571" t="str">
        <f t="shared" si="463"/>
        <v>5402133</v>
      </c>
      <c r="CT571" t="str">
        <f t="shared" si="464"/>
        <v>5402131</v>
      </c>
      <c r="CU571">
        <v>13</v>
      </c>
      <c r="CV571">
        <v>13</v>
      </c>
      <c r="CW571">
        <v>13</v>
      </c>
      <c r="CX571">
        <v>13</v>
      </c>
      <c r="CY571">
        <v>13</v>
      </c>
      <c r="CZ571">
        <v>13</v>
      </c>
      <c r="DA571" s="12">
        <v>5</v>
      </c>
      <c r="DB571" s="17">
        <v>5</v>
      </c>
      <c r="DC571">
        <v>5</v>
      </c>
      <c r="DD571">
        <v>5</v>
      </c>
      <c r="DE571">
        <v>5</v>
      </c>
      <c r="DF571">
        <v>5</v>
      </c>
      <c r="DG571" s="28" t="s">
        <v>191</v>
      </c>
      <c r="DH571" s="28" t="s">
        <v>179</v>
      </c>
      <c r="DI571" s="23" t="s">
        <v>185</v>
      </c>
      <c r="DJ571" s="23" t="s">
        <v>194</v>
      </c>
      <c r="DK571" s="23" t="s">
        <v>146</v>
      </c>
      <c r="DL571" s="23" t="s">
        <v>182</v>
      </c>
      <c r="DM571" t="str">
        <f t="shared" si="465"/>
        <v>木</v>
      </c>
      <c r="DN571" t="str">
        <f t="shared" si="466"/>
        <v>水</v>
      </c>
      <c r="DO571" t="str">
        <f t="shared" si="467"/>
        <v>火</v>
      </c>
      <c r="DP571" t="str">
        <f t="shared" si="468"/>
        <v>木</v>
      </c>
      <c r="DQ571" t="str">
        <f t="shared" si="469"/>
        <v>木</v>
      </c>
      <c r="DR571" t="str">
        <f t="shared" si="470"/>
        <v>水</v>
      </c>
      <c r="DS571" s="28" t="s">
        <v>147</v>
      </c>
      <c r="DT571" s="28" t="s">
        <v>147</v>
      </c>
      <c r="DU571" s="23" t="s">
        <v>152</v>
      </c>
      <c r="DV571" s="23" t="s">
        <v>160</v>
      </c>
      <c r="DW571" s="23" t="s">
        <v>165</v>
      </c>
      <c r="DX571" s="23" t="s">
        <v>160</v>
      </c>
      <c r="DY571">
        <f t="shared" si="488"/>
        <v>1</v>
      </c>
      <c r="DZ571">
        <f t="shared" si="488"/>
        <v>1</v>
      </c>
      <c r="EA571">
        <f t="shared" si="488"/>
        <v>1</v>
      </c>
      <c r="EB571">
        <f t="shared" si="488"/>
        <v>2</v>
      </c>
      <c r="EC571">
        <f t="shared" si="488"/>
        <v>2</v>
      </c>
      <c r="ED571">
        <f t="shared" si="488"/>
        <v>2</v>
      </c>
      <c r="EE571">
        <v>1203043</v>
      </c>
      <c r="EF571" t="s">
        <v>224</v>
      </c>
      <c r="EG571">
        <v>1</v>
      </c>
      <c r="EV571" t="str">
        <f t="shared" si="471"/>
        <v>木骑兵</v>
      </c>
      <c r="EW571" t="str">
        <f t="shared" si="472"/>
        <v>水刀客</v>
      </c>
      <c r="EX571" t="str">
        <f t="shared" si="473"/>
        <v>火刀客</v>
      </c>
      <c r="EY571" t="str">
        <f t="shared" si="474"/>
        <v>木魔法师</v>
      </c>
      <c r="EZ571" t="str">
        <f t="shared" si="475"/>
        <v>木女巫</v>
      </c>
      <c r="FA571" t="str">
        <f t="shared" si="476"/>
        <v>水女巫</v>
      </c>
      <c r="FB571">
        <v>10</v>
      </c>
      <c r="FC571">
        <v>1</v>
      </c>
      <c r="FD571">
        <v>5</v>
      </c>
      <c r="FE571">
        <v>11</v>
      </c>
      <c r="FF571">
        <v>12</v>
      </c>
      <c r="FG571">
        <v>2</v>
      </c>
      <c r="FH571">
        <f t="shared" ca="1" si="477"/>
        <v>13</v>
      </c>
      <c r="FI571">
        <f t="shared" ca="1" si="477"/>
        <v>8</v>
      </c>
      <c r="FJ571">
        <f t="shared" ca="1" si="477"/>
        <v>8</v>
      </c>
      <c r="FK571">
        <f t="shared" ca="1" si="478"/>
        <v>13</v>
      </c>
      <c r="FL571">
        <f t="shared" ca="1" si="478"/>
        <v>14</v>
      </c>
      <c r="FM571">
        <f t="shared" ca="1" si="478"/>
        <v>6</v>
      </c>
      <c r="FN571">
        <f t="shared" ca="1" si="479"/>
        <v>13</v>
      </c>
      <c r="FO571">
        <f t="shared" ca="1" si="480"/>
        <v>8</v>
      </c>
      <c r="FP571">
        <f t="shared" ca="1" si="481"/>
        <v>11</v>
      </c>
      <c r="FQ571">
        <f t="shared" ca="1" si="482"/>
        <v>13</v>
      </c>
      <c r="FR571">
        <f t="shared" ca="1" si="483"/>
        <v>14</v>
      </c>
      <c r="FS571">
        <f t="shared" ca="1" si="484"/>
        <v>1</v>
      </c>
    </row>
    <row r="572" spans="1:175" ht="14.25" x14ac:dyDescent="0.15">
      <c r="A572" s="20">
        <v>2000269</v>
      </c>
      <c r="B572" s="6" t="str">
        <f t="shared" si="443"/>
        <v>2</v>
      </c>
      <c r="C572" s="7">
        <v>1002</v>
      </c>
      <c r="D572" s="1" t="str">
        <f t="shared" si="444"/>
        <v>5202131,5202135,5201132,5501134,5601132,5402133</v>
      </c>
      <c r="E572" t="str">
        <f t="shared" si="445"/>
        <v>13,13,13,13,13,13</v>
      </c>
      <c r="F572" t="str">
        <f t="shared" si="446"/>
        <v>1519,1501,1501,1501,1501,1501</v>
      </c>
      <c r="G572">
        <f t="shared" si="447"/>
        <v>31833363</v>
      </c>
      <c r="H572" s="6">
        <f>Sheet1!B572</f>
        <v>31</v>
      </c>
      <c r="I572" s="6">
        <f>Sheet1!C572</f>
        <v>0</v>
      </c>
      <c r="J572" s="6">
        <f>Sheet1!D572</f>
        <v>0</v>
      </c>
      <c r="K572" s="6">
        <f>Sheet1!E572</f>
        <v>0</v>
      </c>
      <c r="L572" s="6">
        <f>Sheet1!F572</f>
        <v>200</v>
      </c>
      <c r="P572">
        <f t="shared" si="448"/>
        <v>31833363</v>
      </c>
      <c r="Q572" s="19">
        <v>31833363.329999998</v>
      </c>
      <c r="R572" s="6" t="str">
        <f t="shared" si="449"/>
        <v>5202131,5202135,5201132,5501134,5601132,5402133</v>
      </c>
      <c r="S572" s="6" t="str">
        <f t="shared" si="450"/>
        <v>13,13,13,13,13,13</v>
      </c>
      <c r="T572" s="6" t="str">
        <f t="shared" si="451"/>
        <v>1519,1501,1501,1501,1501,1501</v>
      </c>
      <c r="U572">
        <v>5202131</v>
      </c>
      <c r="V572">
        <v>5202135</v>
      </c>
      <c r="W572">
        <v>5201132</v>
      </c>
      <c r="X572">
        <v>5501134</v>
      </c>
      <c r="Y572">
        <v>5601132</v>
      </c>
      <c r="Z572">
        <v>5402133</v>
      </c>
      <c r="AA572">
        <v>13</v>
      </c>
      <c r="AB572">
        <v>13</v>
      </c>
      <c r="AC572">
        <v>13</v>
      </c>
      <c r="AD572">
        <v>13</v>
      </c>
      <c r="AE572">
        <v>13</v>
      </c>
      <c r="AF572">
        <v>13</v>
      </c>
      <c r="AG572" s="12">
        <f t="shared" si="452"/>
        <v>1519</v>
      </c>
      <c r="AH572" s="12">
        <f t="shared" si="453"/>
        <v>1501</v>
      </c>
      <c r="AI572" s="12">
        <f t="shared" si="454"/>
        <v>1501</v>
      </c>
      <c r="AJ572" s="12">
        <f t="shared" si="455"/>
        <v>1501</v>
      </c>
      <c r="AK572" s="12">
        <f t="shared" si="456"/>
        <v>1501</v>
      </c>
      <c r="AL572" s="12">
        <f t="shared" si="457"/>
        <v>1501</v>
      </c>
      <c r="AM572" s="6">
        <f t="shared" si="442"/>
        <v>5411671.7660999997</v>
      </c>
      <c r="AN572" s="6">
        <f t="shared" si="489"/>
        <v>5284338.3127800003</v>
      </c>
      <c r="AO572" s="6">
        <f t="shared" si="489"/>
        <v>5284338.3127800003</v>
      </c>
      <c r="AP572" s="6">
        <f t="shared" si="489"/>
        <v>5284338.3127800003</v>
      </c>
      <c r="AQ572" s="6">
        <f t="shared" si="489"/>
        <v>5284338.3127800003</v>
      </c>
      <c r="AR572" s="6">
        <f t="shared" si="489"/>
        <v>5284338.3127800003</v>
      </c>
      <c r="CH572">
        <f t="shared" si="458"/>
        <v>4</v>
      </c>
      <c r="CI572" s="23" t="b">
        <f t="shared" si="490"/>
        <v>1</v>
      </c>
      <c r="CJ572" s="23" t="b">
        <f t="shared" si="490"/>
        <v>1</v>
      </c>
      <c r="CK572" s="23" t="b">
        <f t="shared" si="490"/>
        <v>1</v>
      </c>
      <c r="CL572" s="23" t="b">
        <f t="shared" si="490"/>
        <v>1</v>
      </c>
      <c r="CM572" s="23" t="b">
        <f t="shared" si="490"/>
        <v>1</v>
      </c>
      <c r="CN572" s="23" t="b">
        <f t="shared" si="490"/>
        <v>1</v>
      </c>
      <c r="CO572" t="str">
        <f t="shared" si="459"/>
        <v>5202131</v>
      </c>
      <c r="CP572" t="str">
        <f t="shared" si="460"/>
        <v>5202135</v>
      </c>
      <c r="CQ572" t="str">
        <f t="shared" si="461"/>
        <v>5201132</v>
      </c>
      <c r="CR572" t="str">
        <f t="shared" si="462"/>
        <v>5501134</v>
      </c>
      <c r="CS572" t="str">
        <f t="shared" si="463"/>
        <v>5601132</v>
      </c>
      <c r="CT572" t="str">
        <f t="shared" si="464"/>
        <v>5402133</v>
      </c>
      <c r="CU572">
        <v>13</v>
      </c>
      <c r="CV572">
        <v>13</v>
      </c>
      <c r="CW572">
        <v>13</v>
      </c>
      <c r="CX572">
        <v>13</v>
      </c>
      <c r="CY572">
        <v>13</v>
      </c>
      <c r="CZ572">
        <v>13</v>
      </c>
      <c r="DA572" s="12">
        <v>5</v>
      </c>
      <c r="DB572" s="17">
        <v>5</v>
      </c>
      <c r="DC572">
        <v>5</v>
      </c>
      <c r="DD572">
        <v>5</v>
      </c>
      <c r="DE572">
        <v>5</v>
      </c>
      <c r="DF572">
        <v>5</v>
      </c>
      <c r="DG572" s="28" t="s">
        <v>126</v>
      </c>
      <c r="DH572" s="28" t="s">
        <v>174</v>
      </c>
      <c r="DI572" s="28" t="s">
        <v>134</v>
      </c>
      <c r="DJ572" s="28" t="s">
        <v>176</v>
      </c>
      <c r="DK572" s="23" t="s">
        <v>140</v>
      </c>
      <c r="DL572" s="23" t="s">
        <v>146</v>
      </c>
      <c r="DM572" t="str">
        <f t="shared" si="465"/>
        <v>水</v>
      </c>
      <c r="DN572" t="str">
        <f t="shared" si="466"/>
        <v>暗</v>
      </c>
      <c r="DO572" t="str">
        <f t="shared" si="467"/>
        <v>火</v>
      </c>
      <c r="DP572" t="str">
        <f t="shared" si="468"/>
        <v>光</v>
      </c>
      <c r="DQ572" t="str">
        <f t="shared" si="469"/>
        <v>火</v>
      </c>
      <c r="DR572" t="str">
        <f t="shared" si="470"/>
        <v>木</v>
      </c>
      <c r="DS572" s="28" t="s">
        <v>147</v>
      </c>
      <c r="DT572" s="28" t="s">
        <v>147</v>
      </c>
      <c r="DU572" s="28" t="s">
        <v>155</v>
      </c>
      <c r="DV572" s="28" t="s">
        <v>169</v>
      </c>
      <c r="DW572" s="23" t="s">
        <v>165</v>
      </c>
      <c r="DX572" s="23" t="s">
        <v>161</v>
      </c>
      <c r="DY572">
        <f t="shared" si="488"/>
        <v>1</v>
      </c>
      <c r="DZ572">
        <f t="shared" si="488"/>
        <v>1</v>
      </c>
      <c r="EA572">
        <f t="shared" si="488"/>
        <v>1</v>
      </c>
      <c r="EB572">
        <f t="shared" si="488"/>
        <v>2</v>
      </c>
      <c r="EC572">
        <f t="shared" si="488"/>
        <v>2</v>
      </c>
      <c r="ED572">
        <f t="shared" si="488"/>
        <v>2</v>
      </c>
      <c r="EE572">
        <v>1403043</v>
      </c>
      <c r="EF572" t="s">
        <v>225</v>
      </c>
      <c r="EG572">
        <v>2</v>
      </c>
      <c r="EV572" t="str">
        <f t="shared" si="471"/>
        <v>水维京</v>
      </c>
      <c r="EW572" t="str">
        <f t="shared" si="472"/>
        <v>暗维京</v>
      </c>
      <c r="EX572" t="str">
        <f t="shared" si="473"/>
        <v>火骑兵</v>
      </c>
      <c r="EY572" t="str">
        <f t="shared" si="474"/>
        <v>光猎人</v>
      </c>
      <c r="EZ572" t="str">
        <f t="shared" si="475"/>
        <v>火修女</v>
      </c>
      <c r="FA572" t="str">
        <f t="shared" si="476"/>
        <v>木女巫</v>
      </c>
      <c r="FB572">
        <v>3</v>
      </c>
      <c r="FC572">
        <v>16</v>
      </c>
      <c r="FD572">
        <v>6</v>
      </c>
      <c r="FE572">
        <v>16</v>
      </c>
      <c r="FF572">
        <v>10</v>
      </c>
      <c r="FG572">
        <v>12</v>
      </c>
      <c r="FH572">
        <f t="shared" ca="1" si="477"/>
        <v>7</v>
      </c>
      <c r="FI572">
        <f t="shared" ca="1" si="477"/>
        <v>12</v>
      </c>
      <c r="FJ572">
        <f t="shared" ca="1" si="477"/>
        <v>7</v>
      </c>
      <c r="FK572">
        <f t="shared" ca="1" si="478"/>
        <v>13</v>
      </c>
      <c r="FL572">
        <f t="shared" ca="1" si="478"/>
        <v>13</v>
      </c>
      <c r="FM572">
        <f t="shared" ca="1" si="478"/>
        <v>3</v>
      </c>
      <c r="FN572">
        <f t="shared" ca="1" si="479"/>
        <v>7</v>
      </c>
      <c r="FO572">
        <f t="shared" ca="1" si="480"/>
        <v>12</v>
      </c>
      <c r="FP572">
        <f t="shared" ca="1" si="481"/>
        <v>9</v>
      </c>
      <c r="FQ572">
        <f t="shared" ca="1" si="482"/>
        <v>13</v>
      </c>
      <c r="FR572">
        <f t="shared" ca="1" si="483"/>
        <v>2</v>
      </c>
      <c r="FS572">
        <f t="shared" ca="1" si="484"/>
        <v>6</v>
      </c>
    </row>
    <row r="573" spans="1:175" ht="14.25" x14ac:dyDescent="0.15">
      <c r="A573" s="20">
        <v>2000270</v>
      </c>
      <c r="B573" s="6" t="str">
        <f t="shared" si="443"/>
        <v>2</v>
      </c>
      <c r="C573" s="7">
        <v>1002</v>
      </c>
      <c r="D573" s="1" t="str">
        <f t="shared" si="444"/>
        <v>5302134,5300135,5202135,5501134,5601132,5401133</v>
      </c>
      <c r="E573" t="str">
        <f t="shared" si="445"/>
        <v>13,13,13,13,13,13</v>
      </c>
      <c r="F573" t="str">
        <f t="shared" si="446"/>
        <v>1525,1506,1506,1506,1506,1506</v>
      </c>
      <c r="G573">
        <f t="shared" si="447"/>
        <v>32051697</v>
      </c>
      <c r="H573" s="6">
        <f>Sheet1!B573</f>
        <v>43</v>
      </c>
      <c r="I573" s="6">
        <f>Sheet1!C573</f>
        <v>6</v>
      </c>
      <c r="J573" s="6">
        <f>Sheet1!D573</f>
        <v>0</v>
      </c>
      <c r="K573" s="6">
        <f>Sheet1!E573</f>
        <v>0</v>
      </c>
      <c r="L573" s="6">
        <f>Sheet1!F573</f>
        <v>5</v>
      </c>
      <c r="P573">
        <f t="shared" si="448"/>
        <v>32051697</v>
      </c>
      <c r="Q573" s="19">
        <v>32051697.199999999</v>
      </c>
      <c r="R573" s="6" t="str">
        <f t="shared" si="449"/>
        <v>5302134,5300135,5202135,5501134,5601132,5401133</v>
      </c>
      <c r="S573" s="6" t="str">
        <f t="shared" si="450"/>
        <v>13,13,13,13,13,13</v>
      </c>
      <c r="T573" s="6" t="str">
        <f t="shared" si="451"/>
        <v>1525,1506,1506,1506,1506,1506</v>
      </c>
      <c r="U573">
        <v>5302134</v>
      </c>
      <c r="V573">
        <v>5300135</v>
      </c>
      <c r="W573">
        <v>5202135</v>
      </c>
      <c r="X573">
        <v>5501134</v>
      </c>
      <c r="Y573">
        <v>5601132</v>
      </c>
      <c r="Z573">
        <v>5401133</v>
      </c>
      <c r="AA573">
        <v>13</v>
      </c>
      <c r="AB573">
        <v>13</v>
      </c>
      <c r="AC573">
        <v>13</v>
      </c>
      <c r="AD573">
        <v>13</v>
      </c>
      <c r="AE573">
        <v>13</v>
      </c>
      <c r="AF573">
        <v>13</v>
      </c>
      <c r="AG573" s="12">
        <f t="shared" si="452"/>
        <v>1525</v>
      </c>
      <c r="AH573" s="12">
        <f t="shared" si="453"/>
        <v>1506</v>
      </c>
      <c r="AI573" s="12">
        <f t="shared" si="454"/>
        <v>1506</v>
      </c>
      <c r="AJ573" s="12">
        <f t="shared" si="455"/>
        <v>1506</v>
      </c>
      <c r="AK573" s="12">
        <f t="shared" si="456"/>
        <v>1506</v>
      </c>
      <c r="AL573" s="12">
        <f t="shared" si="457"/>
        <v>1506</v>
      </c>
      <c r="AM573" s="6">
        <f t="shared" si="442"/>
        <v>5448788.5240000002</v>
      </c>
      <c r="AN573" s="6">
        <f t="shared" si="489"/>
        <v>5320581.7352</v>
      </c>
      <c r="AO573" s="6">
        <f t="shared" si="489"/>
        <v>5320581.7352</v>
      </c>
      <c r="AP573" s="6">
        <f t="shared" si="489"/>
        <v>5320581.7352</v>
      </c>
      <c r="AQ573" s="6">
        <f t="shared" si="489"/>
        <v>5320581.7352</v>
      </c>
      <c r="AR573" s="6">
        <f t="shared" si="489"/>
        <v>5320581.7352</v>
      </c>
      <c r="CH573">
        <f t="shared" si="458"/>
        <v>0</v>
      </c>
      <c r="CI573" s="23" t="b">
        <f t="shared" si="490"/>
        <v>1</v>
      </c>
      <c r="CJ573" s="23" t="b">
        <f t="shared" si="490"/>
        <v>1</v>
      </c>
      <c r="CK573" s="23" t="b">
        <f t="shared" si="490"/>
        <v>1</v>
      </c>
      <c r="CL573" s="23" t="b">
        <f t="shared" si="490"/>
        <v>1</v>
      </c>
      <c r="CM573" s="23" t="b">
        <f t="shared" si="490"/>
        <v>1</v>
      </c>
      <c r="CN573" s="23" t="b">
        <f t="shared" si="490"/>
        <v>1</v>
      </c>
      <c r="CO573" t="str">
        <f t="shared" si="459"/>
        <v>5302134</v>
      </c>
      <c r="CP573" t="str">
        <f t="shared" si="460"/>
        <v>5300135</v>
      </c>
      <c r="CQ573" t="str">
        <f t="shared" si="461"/>
        <v>5202135</v>
      </c>
      <c r="CR573" t="str">
        <f t="shared" si="462"/>
        <v>5501134</v>
      </c>
      <c r="CS573" t="str">
        <f t="shared" si="463"/>
        <v>5601132</v>
      </c>
      <c r="CT573" t="str">
        <f t="shared" si="464"/>
        <v>5401133</v>
      </c>
      <c r="CU573">
        <v>13</v>
      </c>
      <c r="CV573">
        <v>13</v>
      </c>
      <c r="CW573">
        <v>13</v>
      </c>
      <c r="CX573">
        <v>13</v>
      </c>
      <c r="CY573">
        <v>13</v>
      </c>
      <c r="CZ573">
        <v>13</v>
      </c>
      <c r="DA573" s="12">
        <v>5</v>
      </c>
      <c r="DB573" s="17">
        <v>5</v>
      </c>
      <c r="DC573">
        <v>5</v>
      </c>
      <c r="DD573">
        <v>5</v>
      </c>
      <c r="DE573">
        <v>5</v>
      </c>
      <c r="DF573">
        <v>5</v>
      </c>
      <c r="DG573" s="28" t="s">
        <v>198</v>
      </c>
      <c r="DH573" s="28" t="s">
        <v>172</v>
      </c>
      <c r="DI573" s="28" t="s">
        <v>174</v>
      </c>
      <c r="DJ573" s="23" t="s">
        <v>176</v>
      </c>
      <c r="DK573" s="23" t="s">
        <v>140</v>
      </c>
      <c r="DL573" s="23" t="s">
        <v>194</v>
      </c>
      <c r="DM573" t="str">
        <f t="shared" si="465"/>
        <v>光</v>
      </c>
      <c r="DN573" t="str">
        <f t="shared" si="466"/>
        <v>暗</v>
      </c>
      <c r="DO573" t="str">
        <f t="shared" si="467"/>
        <v>暗</v>
      </c>
      <c r="DP573" t="str">
        <f t="shared" si="468"/>
        <v>光</v>
      </c>
      <c r="DQ573" t="str">
        <f t="shared" si="469"/>
        <v>火</v>
      </c>
      <c r="DR573" t="str">
        <f t="shared" si="470"/>
        <v>木</v>
      </c>
      <c r="DS573" s="28" t="s">
        <v>152</v>
      </c>
      <c r="DT573" s="28" t="s">
        <v>152</v>
      </c>
      <c r="DU573" s="28" t="s">
        <v>152</v>
      </c>
      <c r="DV573" s="23" t="s">
        <v>163</v>
      </c>
      <c r="DW573" s="23" t="s">
        <v>163</v>
      </c>
      <c r="DX573" s="23" t="s">
        <v>163</v>
      </c>
      <c r="DY573">
        <f t="shared" si="488"/>
        <v>1</v>
      </c>
      <c r="DZ573">
        <f t="shared" si="488"/>
        <v>1</v>
      </c>
      <c r="EA573">
        <f t="shared" si="488"/>
        <v>1</v>
      </c>
      <c r="EB573">
        <f t="shared" si="488"/>
        <v>2</v>
      </c>
      <c r="EC573">
        <f t="shared" si="488"/>
        <v>2</v>
      </c>
      <c r="ED573">
        <f t="shared" si="488"/>
        <v>2</v>
      </c>
      <c r="EE573">
        <v>1205043</v>
      </c>
      <c r="EF573" t="s">
        <v>226</v>
      </c>
      <c r="EG573">
        <v>1</v>
      </c>
      <c r="EV573" t="str">
        <f t="shared" si="471"/>
        <v>光盗贼</v>
      </c>
      <c r="EW573" t="str">
        <f t="shared" si="472"/>
        <v>暗武士</v>
      </c>
      <c r="EX573" t="str">
        <f t="shared" si="473"/>
        <v>暗维京</v>
      </c>
      <c r="EY573" t="str">
        <f t="shared" si="474"/>
        <v>光猎人</v>
      </c>
      <c r="EZ573" t="str">
        <f t="shared" si="475"/>
        <v>火修女</v>
      </c>
      <c r="FA573" t="str">
        <f t="shared" si="476"/>
        <v>木魔法师</v>
      </c>
      <c r="FB573">
        <v>14</v>
      </c>
      <c r="FC573">
        <v>17</v>
      </c>
      <c r="FD573">
        <v>16</v>
      </c>
      <c r="FE573">
        <v>16</v>
      </c>
      <c r="FF573">
        <v>10</v>
      </c>
      <c r="FG573">
        <v>11</v>
      </c>
      <c r="FH573">
        <f t="shared" ca="1" si="477"/>
        <v>8</v>
      </c>
      <c r="FI573">
        <f t="shared" ca="1" si="477"/>
        <v>8</v>
      </c>
      <c r="FJ573">
        <f t="shared" ca="1" si="477"/>
        <v>6</v>
      </c>
      <c r="FK573">
        <f t="shared" ca="1" si="478"/>
        <v>19</v>
      </c>
      <c r="FL573">
        <f t="shared" ca="1" si="478"/>
        <v>14</v>
      </c>
      <c r="FM573">
        <f t="shared" ca="1" si="478"/>
        <v>3</v>
      </c>
      <c r="FN573">
        <f t="shared" ca="1" si="479"/>
        <v>8</v>
      </c>
      <c r="FO573">
        <f t="shared" ca="1" si="480"/>
        <v>3</v>
      </c>
      <c r="FP573">
        <f t="shared" ca="1" si="481"/>
        <v>7</v>
      </c>
      <c r="FQ573">
        <f t="shared" ca="1" si="482"/>
        <v>19</v>
      </c>
      <c r="FR573">
        <f t="shared" ca="1" si="483"/>
        <v>14</v>
      </c>
      <c r="FS573">
        <f t="shared" ca="1" si="484"/>
        <v>16</v>
      </c>
    </row>
    <row r="574" spans="1:175" ht="14.25" x14ac:dyDescent="0.15">
      <c r="A574" s="20">
        <v>2000271</v>
      </c>
      <c r="B574" s="6" t="str">
        <f t="shared" si="443"/>
        <v>2</v>
      </c>
      <c r="C574" s="7">
        <v>1002</v>
      </c>
      <c r="D574" s="1" t="str">
        <f t="shared" si="444"/>
        <v>5201131,5301133,5200133,5401132,5601133,5500133</v>
      </c>
      <c r="E574" t="str">
        <f t="shared" si="445"/>
        <v>13,13,13,13,13,13</v>
      </c>
      <c r="F574" t="str">
        <f t="shared" si="446"/>
        <v>1530,1512,1512,1512,1512,1512</v>
      </c>
      <c r="G574">
        <f t="shared" si="447"/>
        <v>32270990</v>
      </c>
      <c r="H574" s="6">
        <f>Sheet1!B574</f>
        <v>1</v>
      </c>
      <c r="I574" s="6">
        <f>Sheet1!C574</f>
        <v>0</v>
      </c>
      <c r="J574" s="6">
        <f>Sheet1!D574</f>
        <v>0</v>
      </c>
      <c r="K574" s="6">
        <f>Sheet1!E574</f>
        <v>0</v>
      </c>
      <c r="L574" s="6">
        <f>Sheet1!F574</f>
        <v>75000</v>
      </c>
      <c r="P574">
        <f t="shared" si="448"/>
        <v>32270990</v>
      </c>
      <c r="Q574" s="19">
        <v>32270990.07</v>
      </c>
      <c r="R574" s="6" t="str">
        <f t="shared" si="449"/>
        <v>5201131,5301133,5200133,5401132,5601133,5500133</v>
      </c>
      <c r="S574" s="6" t="str">
        <f t="shared" si="450"/>
        <v>13,13,13,13,13,13</v>
      </c>
      <c r="T574" s="6" t="str">
        <f t="shared" si="451"/>
        <v>1530,1512,1512,1512,1512,1512</v>
      </c>
      <c r="U574">
        <v>5201131</v>
      </c>
      <c r="V574">
        <v>5301133</v>
      </c>
      <c r="W574">
        <v>5200133</v>
      </c>
      <c r="X574">
        <v>5401132</v>
      </c>
      <c r="Y574">
        <v>5601133</v>
      </c>
      <c r="Z574">
        <v>5500133</v>
      </c>
      <c r="AA574">
        <v>13</v>
      </c>
      <c r="AB574">
        <v>13</v>
      </c>
      <c r="AC574">
        <v>13</v>
      </c>
      <c r="AD574">
        <v>13</v>
      </c>
      <c r="AE574">
        <v>13</v>
      </c>
      <c r="AF574">
        <v>13</v>
      </c>
      <c r="AG574" s="12">
        <f t="shared" si="452"/>
        <v>1530</v>
      </c>
      <c r="AH574" s="12">
        <f t="shared" si="453"/>
        <v>1512</v>
      </c>
      <c r="AI574" s="12">
        <f t="shared" si="454"/>
        <v>1512</v>
      </c>
      <c r="AJ574" s="12">
        <f t="shared" si="455"/>
        <v>1512</v>
      </c>
      <c r="AK574" s="12">
        <f t="shared" si="456"/>
        <v>1512</v>
      </c>
      <c r="AL574" s="12">
        <f t="shared" si="457"/>
        <v>1512</v>
      </c>
      <c r="AM574" s="6">
        <f t="shared" si="442"/>
        <v>5486068.3119000001</v>
      </c>
      <c r="AN574" s="6">
        <f t="shared" si="489"/>
        <v>5356984.3516200008</v>
      </c>
      <c r="AO574" s="6">
        <f t="shared" si="489"/>
        <v>5356984.3516200008</v>
      </c>
      <c r="AP574" s="6">
        <f t="shared" si="489"/>
        <v>5356984.3516200008</v>
      </c>
      <c r="AQ574" s="6">
        <f t="shared" si="489"/>
        <v>5356984.3516200008</v>
      </c>
      <c r="AR574" s="6">
        <f t="shared" si="489"/>
        <v>5356984.3516200008</v>
      </c>
      <c r="CH574">
        <f t="shared" si="458"/>
        <v>1</v>
      </c>
      <c r="CI574" s="23" t="b">
        <f t="shared" si="490"/>
        <v>1</v>
      </c>
      <c r="CJ574" s="23" t="b">
        <f t="shared" si="490"/>
        <v>1</v>
      </c>
      <c r="CK574" s="23" t="b">
        <f t="shared" si="490"/>
        <v>1</v>
      </c>
      <c r="CL574" s="23" t="b">
        <f t="shared" si="490"/>
        <v>1</v>
      </c>
      <c r="CM574" s="23" t="b">
        <f t="shared" si="490"/>
        <v>1</v>
      </c>
      <c r="CN574" s="23" t="b">
        <f t="shared" si="490"/>
        <v>1</v>
      </c>
      <c r="CO574" t="str">
        <f t="shared" si="459"/>
        <v>5201131</v>
      </c>
      <c r="CP574" t="str">
        <f t="shared" si="460"/>
        <v>5301133</v>
      </c>
      <c r="CQ574" t="str">
        <f t="shared" si="461"/>
        <v>5200133</v>
      </c>
      <c r="CR574" t="str">
        <f t="shared" si="462"/>
        <v>5401132</v>
      </c>
      <c r="CS574" t="str">
        <f t="shared" si="463"/>
        <v>5601133</v>
      </c>
      <c r="CT574" t="str">
        <f t="shared" si="464"/>
        <v>5500133</v>
      </c>
      <c r="CU574">
        <v>13</v>
      </c>
      <c r="CV574">
        <v>13</v>
      </c>
      <c r="CW574">
        <v>13</v>
      </c>
      <c r="CX574">
        <v>13</v>
      </c>
      <c r="CY574">
        <v>13</v>
      </c>
      <c r="CZ574">
        <v>13</v>
      </c>
      <c r="DA574" s="12">
        <v>5</v>
      </c>
      <c r="DB574" s="17">
        <v>5</v>
      </c>
      <c r="DC574">
        <v>5</v>
      </c>
      <c r="DD574">
        <v>5</v>
      </c>
      <c r="DE574">
        <v>5</v>
      </c>
      <c r="DF574">
        <v>5</v>
      </c>
      <c r="DG574" s="28" t="s">
        <v>180</v>
      </c>
      <c r="DH574" s="28" t="s">
        <v>193</v>
      </c>
      <c r="DI574" s="28" t="s">
        <v>142</v>
      </c>
      <c r="DJ574" s="23" t="s">
        <v>188</v>
      </c>
      <c r="DK574" s="23" t="s">
        <v>175</v>
      </c>
      <c r="DL574" s="23" t="s">
        <v>195</v>
      </c>
      <c r="DM574" t="str">
        <f t="shared" si="465"/>
        <v>水</v>
      </c>
      <c r="DN574" t="str">
        <f t="shared" si="466"/>
        <v>木</v>
      </c>
      <c r="DO574" t="str">
        <f t="shared" si="467"/>
        <v>木</v>
      </c>
      <c r="DP574" t="str">
        <f t="shared" si="468"/>
        <v>火</v>
      </c>
      <c r="DQ574" t="str">
        <f t="shared" si="469"/>
        <v>木</v>
      </c>
      <c r="DR574" t="str">
        <f t="shared" si="470"/>
        <v>木</v>
      </c>
      <c r="DS574" s="28" t="s">
        <v>173</v>
      </c>
      <c r="DT574" s="28" t="s">
        <v>147</v>
      </c>
      <c r="DU574" s="28" t="s">
        <v>147</v>
      </c>
      <c r="DV574" s="23" t="s">
        <v>161</v>
      </c>
      <c r="DW574" s="23" t="s">
        <v>165</v>
      </c>
      <c r="DX574" s="23" t="s">
        <v>161</v>
      </c>
      <c r="DY574">
        <f t="shared" si="488"/>
        <v>1</v>
      </c>
      <c r="DZ574">
        <f t="shared" si="488"/>
        <v>1</v>
      </c>
      <c r="EA574">
        <f t="shared" si="488"/>
        <v>1</v>
      </c>
      <c r="EB574">
        <f t="shared" si="488"/>
        <v>2</v>
      </c>
      <c r="EC574">
        <f t="shared" si="488"/>
        <v>2</v>
      </c>
      <c r="ED574">
        <f t="shared" si="488"/>
        <v>2</v>
      </c>
      <c r="EE574">
        <v>1405043</v>
      </c>
      <c r="EF574" t="s">
        <v>227</v>
      </c>
      <c r="EG574">
        <v>2</v>
      </c>
      <c r="EV574" t="str">
        <f t="shared" si="471"/>
        <v>水骑兵</v>
      </c>
      <c r="EW574" t="str">
        <f t="shared" si="472"/>
        <v>木剑士</v>
      </c>
      <c r="EX574" t="str">
        <f t="shared" si="473"/>
        <v>木刀客</v>
      </c>
      <c r="EY574" t="str">
        <f t="shared" si="474"/>
        <v>火魔法师</v>
      </c>
      <c r="EZ574" t="str">
        <f t="shared" si="475"/>
        <v>木修女</v>
      </c>
      <c r="FA574" t="str">
        <f t="shared" si="476"/>
        <v>木海盗</v>
      </c>
      <c r="FB574">
        <v>2</v>
      </c>
      <c r="FC574">
        <v>12</v>
      </c>
      <c r="FD574">
        <v>9</v>
      </c>
      <c r="FE574">
        <v>6</v>
      </c>
      <c r="FF574">
        <v>15</v>
      </c>
      <c r="FG574">
        <v>13</v>
      </c>
      <c r="FH574">
        <f t="shared" ca="1" si="477"/>
        <v>3</v>
      </c>
      <c r="FI574">
        <f t="shared" ca="1" si="477"/>
        <v>16</v>
      </c>
      <c r="FJ574">
        <f t="shared" ca="1" si="477"/>
        <v>18</v>
      </c>
      <c r="FK574">
        <f t="shared" ca="1" si="478"/>
        <v>11</v>
      </c>
      <c r="FL574">
        <f t="shared" ca="1" si="478"/>
        <v>5</v>
      </c>
      <c r="FM574">
        <f t="shared" ca="1" si="478"/>
        <v>3</v>
      </c>
      <c r="FN574">
        <f t="shared" ca="1" si="479"/>
        <v>3</v>
      </c>
      <c r="FO574">
        <f t="shared" ca="1" si="480"/>
        <v>16</v>
      </c>
      <c r="FP574">
        <f t="shared" ca="1" si="481"/>
        <v>7</v>
      </c>
      <c r="FQ574">
        <f t="shared" ca="1" si="482"/>
        <v>11</v>
      </c>
      <c r="FR574">
        <f t="shared" ca="1" si="483"/>
        <v>5</v>
      </c>
      <c r="FS574">
        <f t="shared" ca="1" si="484"/>
        <v>9</v>
      </c>
    </row>
    <row r="575" spans="1:175" ht="14.25" x14ac:dyDescent="0.15">
      <c r="A575" s="20">
        <v>2000272</v>
      </c>
      <c r="B575" s="6" t="str">
        <f t="shared" si="443"/>
        <v>2</v>
      </c>
      <c r="C575" s="7">
        <v>1002</v>
      </c>
      <c r="D575" s="1" t="str">
        <f t="shared" si="444"/>
        <v>5300135,5202131,5302134,5500132,5502132,5402133</v>
      </c>
      <c r="E575" t="str">
        <f t="shared" si="445"/>
        <v>13,13,13,13,13,13</v>
      </c>
      <c r="F575" t="str">
        <f t="shared" si="446"/>
        <v>1535,1517,1517,1517,1517,1517</v>
      </c>
      <c r="G575">
        <f t="shared" si="447"/>
        <v>32491248</v>
      </c>
      <c r="H575" s="6">
        <f>Sheet1!B575</f>
        <v>9</v>
      </c>
      <c r="I575" s="6">
        <f>Sheet1!C575</f>
        <v>0</v>
      </c>
      <c r="J575" s="6">
        <f>Sheet1!D575</f>
        <v>0</v>
      </c>
      <c r="K575" s="6">
        <f>Sheet1!E575</f>
        <v>0</v>
      </c>
      <c r="L575" s="6">
        <f>Sheet1!F575</f>
        <v>200</v>
      </c>
      <c r="P575">
        <f t="shared" si="448"/>
        <v>32491248</v>
      </c>
      <c r="Q575" s="19">
        <v>32491248.140000001</v>
      </c>
      <c r="R575" s="6" t="str">
        <f t="shared" si="449"/>
        <v>5300135,5202131,5302134,5500132,5502132,5402133</v>
      </c>
      <c r="S575" s="6" t="str">
        <f t="shared" si="450"/>
        <v>13,13,13,13,13,13</v>
      </c>
      <c r="T575" s="6" t="str">
        <f t="shared" si="451"/>
        <v>1535,1517,1517,1517,1517,1517</v>
      </c>
      <c r="U575">
        <v>5300135</v>
      </c>
      <c r="V575">
        <v>5202131</v>
      </c>
      <c r="W575">
        <v>5302134</v>
      </c>
      <c r="X575">
        <v>5500132</v>
      </c>
      <c r="Y575">
        <v>5502132</v>
      </c>
      <c r="Z575">
        <v>5402133</v>
      </c>
      <c r="AA575">
        <v>13</v>
      </c>
      <c r="AB575">
        <v>13</v>
      </c>
      <c r="AC575">
        <v>13</v>
      </c>
      <c r="AD575">
        <v>13</v>
      </c>
      <c r="AE575">
        <v>13</v>
      </c>
      <c r="AF575">
        <v>13</v>
      </c>
      <c r="AG575" s="12">
        <f t="shared" si="452"/>
        <v>1535</v>
      </c>
      <c r="AH575" s="12">
        <f t="shared" si="453"/>
        <v>1517</v>
      </c>
      <c r="AI575" s="12">
        <f t="shared" si="454"/>
        <v>1517</v>
      </c>
      <c r="AJ575" s="12">
        <f t="shared" si="455"/>
        <v>1517</v>
      </c>
      <c r="AK575" s="12">
        <f t="shared" si="456"/>
        <v>1517</v>
      </c>
      <c r="AL575" s="12">
        <f t="shared" si="457"/>
        <v>1517</v>
      </c>
      <c r="AM575" s="6">
        <f t="shared" si="442"/>
        <v>5523512.1838000007</v>
      </c>
      <c r="AN575" s="6">
        <f t="shared" si="489"/>
        <v>5393547.1912400005</v>
      </c>
      <c r="AO575" s="6">
        <f t="shared" si="489"/>
        <v>5393547.1912400005</v>
      </c>
      <c r="AP575" s="6">
        <f t="shared" si="489"/>
        <v>5393547.1912400005</v>
      </c>
      <c r="AQ575" s="6">
        <f t="shared" si="489"/>
        <v>5393547.1912400005</v>
      </c>
      <c r="AR575" s="6">
        <f t="shared" si="489"/>
        <v>5393547.1912400005</v>
      </c>
      <c r="CH575">
        <f t="shared" si="458"/>
        <v>2</v>
      </c>
      <c r="CI575" s="23" t="b">
        <f t="shared" si="490"/>
        <v>1</v>
      </c>
      <c r="CJ575" s="23" t="b">
        <f t="shared" si="490"/>
        <v>1</v>
      </c>
      <c r="CK575" s="23" t="b">
        <f t="shared" si="490"/>
        <v>1</v>
      </c>
      <c r="CL575" s="23" t="b">
        <f t="shared" si="490"/>
        <v>1</v>
      </c>
      <c r="CM575" s="23" t="b">
        <f t="shared" si="490"/>
        <v>1</v>
      </c>
      <c r="CN575" s="23" t="b">
        <f t="shared" si="490"/>
        <v>1</v>
      </c>
      <c r="CO575" t="str">
        <f t="shared" si="459"/>
        <v>5300135</v>
      </c>
      <c r="CP575" t="str">
        <f t="shared" si="460"/>
        <v>5202131</v>
      </c>
      <c r="CQ575" t="str">
        <f t="shared" si="461"/>
        <v>5302134</v>
      </c>
      <c r="CR575" t="str">
        <f t="shared" si="462"/>
        <v>5500132</v>
      </c>
      <c r="CS575" t="str">
        <f t="shared" si="463"/>
        <v>5502132</v>
      </c>
      <c r="CT575" t="str">
        <f t="shared" si="464"/>
        <v>5402133</v>
      </c>
      <c r="CU575">
        <v>13</v>
      </c>
      <c r="CV575">
        <v>13</v>
      </c>
      <c r="CW575">
        <v>13</v>
      </c>
      <c r="CX575">
        <v>13</v>
      </c>
      <c r="CY575">
        <v>13</v>
      </c>
      <c r="CZ575">
        <v>13</v>
      </c>
      <c r="DA575" s="12">
        <v>5</v>
      </c>
      <c r="DB575" s="17">
        <v>5</v>
      </c>
      <c r="DC575">
        <v>5</v>
      </c>
      <c r="DD575">
        <v>5</v>
      </c>
      <c r="DE575">
        <v>5</v>
      </c>
      <c r="DF575">
        <v>5</v>
      </c>
      <c r="DG575" s="28" t="s">
        <v>172</v>
      </c>
      <c r="DH575" s="28" t="s">
        <v>126</v>
      </c>
      <c r="DI575" s="28" t="s">
        <v>198</v>
      </c>
      <c r="DJ575" s="23" t="s">
        <v>138</v>
      </c>
      <c r="DK575" s="23" t="s">
        <v>190</v>
      </c>
      <c r="DL575" s="23" t="s">
        <v>146</v>
      </c>
      <c r="DM575" t="str">
        <f t="shared" si="465"/>
        <v>暗</v>
      </c>
      <c r="DN575" t="str">
        <f t="shared" si="466"/>
        <v>水</v>
      </c>
      <c r="DO575" t="str">
        <f t="shared" si="467"/>
        <v>光</v>
      </c>
      <c r="DP575" t="str">
        <f t="shared" si="468"/>
        <v>火</v>
      </c>
      <c r="DQ575" t="str">
        <f t="shared" si="469"/>
        <v>火</v>
      </c>
      <c r="DR575" t="str">
        <f t="shared" si="470"/>
        <v>木</v>
      </c>
      <c r="DS575" s="28" t="s">
        <v>145</v>
      </c>
      <c r="DT575" s="28" t="s">
        <v>145</v>
      </c>
      <c r="DU575" s="28" t="s">
        <v>145</v>
      </c>
      <c r="DV575" s="23" t="s">
        <v>164</v>
      </c>
      <c r="DW575" s="23" t="s">
        <v>160</v>
      </c>
      <c r="DX575" s="23" t="s">
        <v>170</v>
      </c>
      <c r="DY575">
        <f t="shared" si="488"/>
        <v>1</v>
      </c>
      <c r="DZ575">
        <f t="shared" si="488"/>
        <v>1</v>
      </c>
      <c r="EA575">
        <f t="shared" si="488"/>
        <v>1</v>
      </c>
      <c r="EB575">
        <f t="shared" si="488"/>
        <v>2</v>
      </c>
      <c r="EC575">
        <f t="shared" si="488"/>
        <v>2</v>
      </c>
      <c r="ED575">
        <f t="shared" si="488"/>
        <v>2</v>
      </c>
      <c r="EE575">
        <v>1303043</v>
      </c>
      <c r="EF575" t="s">
        <v>133</v>
      </c>
      <c r="EG575">
        <v>1</v>
      </c>
      <c r="EV575" t="str">
        <f t="shared" si="471"/>
        <v>暗武士</v>
      </c>
      <c r="EW575" t="str">
        <f t="shared" si="472"/>
        <v>水维京</v>
      </c>
      <c r="EX575" t="str">
        <f t="shared" si="473"/>
        <v>光盗贼</v>
      </c>
      <c r="EY575" t="str">
        <f t="shared" si="474"/>
        <v>火海盗</v>
      </c>
      <c r="EZ575" t="str">
        <f t="shared" si="475"/>
        <v>火火枪手</v>
      </c>
      <c r="FA575" t="str">
        <f t="shared" si="476"/>
        <v>木女巫</v>
      </c>
      <c r="FB575">
        <v>17</v>
      </c>
      <c r="FC575">
        <v>3</v>
      </c>
      <c r="FD575">
        <v>14</v>
      </c>
      <c r="FE575">
        <v>8</v>
      </c>
      <c r="FF575">
        <v>9</v>
      </c>
      <c r="FG575">
        <v>12</v>
      </c>
      <c r="FH575">
        <f t="shared" ca="1" si="477"/>
        <v>8</v>
      </c>
      <c r="FI575">
        <f t="shared" ca="1" si="477"/>
        <v>6</v>
      </c>
      <c r="FJ575">
        <f t="shared" ca="1" si="477"/>
        <v>5</v>
      </c>
      <c r="FK575">
        <f t="shared" ca="1" si="478"/>
        <v>10</v>
      </c>
      <c r="FL575">
        <f t="shared" ca="1" si="478"/>
        <v>5</v>
      </c>
      <c r="FM575">
        <f t="shared" ca="1" si="478"/>
        <v>18</v>
      </c>
      <c r="FN575">
        <f t="shared" ca="1" si="479"/>
        <v>8</v>
      </c>
      <c r="FO575">
        <f t="shared" ca="1" si="480"/>
        <v>6</v>
      </c>
      <c r="FP575">
        <f t="shared" ca="1" si="481"/>
        <v>7</v>
      </c>
      <c r="FQ575">
        <f t="shared" ca="1" si="482"/>
        <v>10</v>
      </c>
      <c r="FR575">
        <f t="shared" ca="1" si="483"/>
        <v>5</v>
      </c>
      <c r="FS575">
        <f t="shared" ca="1" si="484"/>
        <v>9</v>
      </c>
    </row>
    <row r="576" spans="1:175" ht="14.25" x14ac:dyDescent="0.15">
      <c r="A576" s="20">
        <v>2000273</v>
      </c>
      <c r="B576" s="6" t="str">
        <f t="shared" si="443"/>
        <v>2</v>
      </c>
      <c r="C576" s="7">
        <v>1002</v>
      </c>
      <c r="D576" s="1" t="str">
        <f t="shared" si="444"/>
        <v>5302135,5300135,5200132,5601132,5502133,5402133</v>
      </c>
      <c r="E576" t="str">
        <f t="shared" si="445"/>
        <v>13,13,13,13,13,13</v>
      </c>
      <c r="F576" t="str">
        <f t="shared" si="446"/>
        <v>1540,1522,1522,1522,1522,1522</v>
      </c>
      <c r="G576">
        <f t="shared" si="447"/>
        <v>32712469</v>
      </c>
      <c r="H576" s="6">
        <f>Sheet1!B576</f>
        <v>1</v>
      </c>
      <c r="I576" s="6">
        <f>Sheet1!C576</f>
        <v>0</v>
      </c>
      <c r="J576" s="6">
        <f>Sheet1!D576</f>
        <v>0</v>
      </c>
      <c r="K576" s="6">
        <f>Sheet1!E576</f>
        <v>0</v>
      </c>
      <c r="L576" s="6">
        <f>Sheet1!F576</f>
        <v>75000</v>
      </c>
      <c r="P576">
        <f t="shared" si="448"/>
        <v>32712469</v>
      </c>
      <c r="Q576" s="19">
        <v>32712469.199999999</v>
      </c>
      <c r="R576" s="6" t="str">
        <f t="shared" si="449"/>
        <v>5302135,5300135,5200132,5601132,5502133,5402133</v>
      </c>
      <c r="S576" s="6" t="str">
        <f t="shared" si="450"/>
        <v>13,13,13,13,13,13</v>
      </c>
      <c r="T576" s="6" t="str">
        <f t="shared" si="451"/>
        <v>1540,1522,1522,1522,1522,1522</v>
      </c>
      <c r="U576">
        <v>5302135</v>
      </c>
      <c r="V576">
        <v>5300135</v>
      </c>
      <c r="W576">
        <v>5200132</v>
      </c>
      <c r="X576">
        <v>5601132</v>
      </c>
      <c r="Y576">
        <v>5502133</v>
      </c>
      <c r="Z576">
        <v>5402133</v>
      </c>
      <c r="AA576">
        <v>13</v>
      </c>
      <c r="AB576">
        <v>13</v>
      </c>
      <c r="AC576">
        <v>13</v>
      </c>
      <c r="AD576">
        <v>13</v>
      </c>
      <c r="AE576">
        <v>13</v>
      </c>
      <c r="AF576">
        <v>13</v>
      </c>
      <c r="AG576" s="12">
        <f t="shared" si="452"/>
        <v>1540</v>
      </c>
      <c r="AH576" s="12">
        <f t="shared" si="453"/>
        <v>1522</v>
      </c>
      <c r="AI576" s="12">
        <f t="shared" si="454"/>
        <v>1522</v>
      </c>
      <c r="AJ576" s="12">
        <f t="shared" si="455"/>
        <v>1522</v>
      </c>
      <c r="AK576" s="12">
        <f t="shared" si="456"/>
        <v>1522</v>
      </c>
      <c r="AL576" s="12">
        <f t="shared" si="457"/>
        <v>1522</v>
      </c>
      <c r="AM576" s="6">
        <f t="shared" si="442"/>
        <v>5561119.7640000004</v>
      </c>
      <c r="AN576" s="6">
        <f t="shared" si="489"/>
        <v>5430269.8871999998</v>
      </c>
      <c r="AO576" s="6">
        <f t="shared" si="489"/>
        <v>5430269.8871999998</v>
      </c>
      <c r="AP576" s="6">
        <f t="shared" si="489"/>
        <v>5430269.8871999998</v>
      </c>
      <c r="AQ576" s="6">
        <f t="shared" si="489"/>
        <v>5430269.8871999998</v>
      </c>
      <c r="AR576" s="6">
        <f t="shared" si="489"/>
        <v>5430269.8871999998</v>
      </c>
      <c r="CH576">
        <f t="shared" si="458"/>
        <v>3</v>
      </c>
      <c r="CI576" s="23" t="b">
        <f t="shared" si="490"/>
        <v>1</v>
      </c>
      <c r="CJ576" s="23" t="b">
        <f t="shared" si="490"/>
        <v>1</v>
      </c>
      <c r="CK576" s="23" t="b">
        <f t="shared" si="490"/>
        <v>1</v>
      </c>
      <c r="CL576" s="23" t="b">
        <f t="shared" si="490"/>
        <v>1</v>
      </c>
      <c r="CM576" s="23" t="b">
        <f t="shared" si="490"/>
        <v>1</v>
      </c>
      <c r="CN576" s="23" t="b">
        <f t="shared" si="490"/>
        <v>1</v>
      </c>
      <c r="CO576" t="str">
        <f t="shared" si="459"/>
        <v>5302135</v>
      </c>
      <c r="CP576" t="str">
        <f t="shared" si="460"/>
        <v>5300135</v>
      </c>
      <c r="CQ576" t="str">
        <f t="shared" si="461"/>
        <v>5200132</v>
      </c>
      <c r="CR576" t="str">
        <f t="shared" si="462"/>
        <v>5601132</v>
      </c>
      <c r="CS576" t="str">
        <f t="shared" si="463"/>
        <v>5502133</v>
      </c>
      <c r="CT576" t="str">
        <f t="shared" si="464"/>
        <v>5402133</v>
      </c>
      <c r="CU576">
        <v>13</v>
      </c>
      <c r="CV576">
        <v>13</v>
      </c>
      <c r="CW576">
        <v>13</v>
      </c>
      <c r="CX576">
        <v>13</v>
      </c>
      <c r="CY576">
        <v>13</v>
      </c>
      <c r="CZ576">
        <v>13</v>
      </c>
      <c r="DA576" s="12">
        <v>5</v>
      </c>
      <c r="DB576" s="17">
        <v>5</v>
      </c>
      <c r="DC576">
        <v>5</v>
      </c>
      <c r="DD576">
        <v>5</v>
      </c>
      <c r="DE576">
        <v>5</v>
      </c>
      <c r="DF576">
        <v>5</v>
      </c>
      <c r="DG576" s="28" t="s">
        <v>199</v>
      </c>
      <c r="DH576" s="28" t="s">
        <v>172</v>
      </c>
      <c r="DI576" s="28" t="s">
        <v>185</v>
      </c>
      <c r="DJ576" s="23" t="s">
        <v>140</v>
      </c>
      <c r="DK576" s="23" t="s">
        <v>196</v>
      </c>
      <c r="DL576" s="23" t="s">
        <v>146</v>
      </c>
      <c r="DM576" t="str">
        <f t="shared" si="465"/>
        <v>暗</v>
      </c>
      <c r="DN576" t="str">
        <f t="shared" si="466"/>
        <v>暗</v>
      </c>
      <c r="DO576" t="str">
        <f t="shared" si="467"/>
        <v>火</v>
      </c>
      <c r="DP576" t="str">
        <f t="shared" si="468"/>
        <v>火</v>
      </c>
      <c r="DQ576" t="str">
        <f t="shared" si="469"/>
        <v>木</v>
      </c>
      <c r="DR576" t="str">
        <f t="shared" si="470"/>
        <v>木</v>
      </c>
      <c r="DS576" s="28" t="s">
        <v>147</v>
      </c>
      <c r="DT576" s="28" t="s">
        <v>147</v>
      </c>
      <c r="DU576" s="28" t="s">
        <v>155</v>
      </c>
      <c r="DV576" s="23" t="s">
        <v>161</v>
      </c>
      <c r="DW576" s="23" t="s">
        <v>165</v>
      </c>
      <c r="DX576" s="23" t="s">
        <v>161</v>
      </c>
      <c r="DY576">
        <f t="shared" si="488"/>
        <v>1</v>
      </c>
      <c r="DZ576">
        <f t="shared" si="488"/>
        <v>1</v>
      </c>
      <c r="EA576">
        <f t="shared" si="488"/>
        <v>1</v>
      </c>
      <c r="EB576">
        <f t="shared" si="488"/>
        <v>2</v>
      </c>
      <c r="EC576">
        <f t="shared" si="488"/>
        <v>2</v>
      </c>
      <c r="ED576">
        <f t="shared" si="488"/>
        <v>2</v>
      </c>
      <c r="EE576">
        <v>1504043</v>
      </c>
      <c r="EF576" t="s">
        <v>132</v>
      </c>
      <c r="EG576">
        <v>1</v>
      </c>
      <c r="EV576" t="str">
        <f t="shared" si="471"/>
        <v>暗盗贼</v>
      </c>
      <c r="EW576" t="str">
        <f t="shared" si="472"/>
        <v>暗武士</v>
      </c>
      <c r="EX576" t="str">
        <f t="shared" si="473"/>
        <v>火刀客</v>
      </c>
      <c r="EY576" t="str">
        <f t="shared" si="474"/>
        <v>火修女</v>
      </c>
      <c r="EZ576" t="str">
        <f t="shared" si="475"/>
        <v>木火枪手</v>
      </c>
      <c r="FA576" t="str">
        <f t="shared" si="476"/>
        <v>木女巫</v>
      </c>
      <c r="FB576">
        <v>18</v>
      </c>
      <c r="FC576">
        <v>17</v>
      </c>
      <c r="FD576">
        <v>5</v>
      </c>
      <c r="FE576">
        <v>10</v>
      </c>
      <c r="FF576">
        <v>14</v>
      </c>
      <c r="FG576">
        <v>12</v>
      </c>
      <c r="FH576">
        <f t="shared" ca="1" si="477"/>
        <v>18</v>
      </c>
      <c r="FI576">
        <f t="shared" ca="1" si="477"/>
        <v>16</v>
      </c>
      <c r="FJ576">
        <f t="shared" ca="1" si="477"/>
        <v>6</v>
      </c>
      <c r="FK576">
        <f t="shared" ca="1" si="478"/>
        <v>8</v>
      </c>
      <c r="FL576">
        <f t="shared" ca="1" si="478"/>
        <v>16</v>
      </c>
      <c r="FM576">
        <f t="shared" ca="1" si="478"/>
        <v>18</v>
      </c>
      <c r="FN576">
        <f t="shared" ca="1" si="479"/>
        <v>18</v>
      </c>
      <c r="FO576">
        <f t="shared" ca="1" si="480"/>
        <v>16</v>
      </c>
      <c r="FP576">
        <f t="shared" ca="1" si="481"/>
        <v>17</v>
      </c>
      <c r="FQ576">
        <f t="shared" ca="1" si="482"/>
        <v>8</v>
      </c>
      <c r="FR576">
        <f t="shared" ca="1" si="483"/>
        <v>16</v>
      </c>
      <c r="FS576">
        <f t="shared" ca="1" si="484"/>
        <v>11</v>
      </c>
    </row>
    <row r="577" spans="1:175" ht="16.5" x14ac:dyDescent="0.15">
      <c r="A577" s="20">
        <v>2000274</v>
      </c>
      <c r="B577" s="6" t="str">
        <f t="shared" si="443"/>
        <v>2</v>
      </c>
      <c r="C577" s="7">
        <v>1002</v>
      </c>
      <c r="D577" s="1" t="str">
        <f t="shared" si="444"/>
        <v>5201131,5301132,5301131,5401132,5402133,5502132</v>
      </c>
      <c r="E577" t="str">
        <f t="shared" si="445"/>
        <v>13,13,13,13,13,13</v>
      </c>
      <c r="F577" t="str">
        <f t="shared" si="446"/>
        <v>1546,1527,1527,1527,1527,1527</v>
      </c>
      <c r="G577">
        <f t="shared" si="447"/>
        <v>32934657</v>
      </c>
      <c r="H577" s="6">
        <f>Sheet1!B577</f>
        <v>12</v>
      </c>
      <c r="I577" s="6">
        <f>Sheet1!C577</f>
        <v>0</v>
      </c>
      <c r="J577" s="6">
        <f>Sheet1!D577</f>
        <v>0</v>
      </c>
      <c r="K577" s="6">
        <f>Sheet1!E577</f>
        <v>0</v>
      </c>
      <c r="L577" s="6">
        <f>Sheet1!F577</f>
        <v>100</v>
      </c>
      <c r="P577">
        <f t="shared" si="448"/>
        <v>32934657</v>
      </c>
      <c r="Q577" s="19">
        <v>32934657.350000001</v>
      </c>
      <c r="R577" s="6" t="str">
        <f t="shared" si="449"/>
        <v>5201131,5301132,5301131,5401132,5402133,5502132</v>
      </c>
      <c r="S577" s="6" t="str">
        <f t="shared" si="450"/>
        <v>13,13,13,13,13,13</v>
      </c>
      <c r="T577" s="6" t="str">
        <f t="shared" si="451"/>
        <v>1546,1527,1527,1527,1527,1527</v>
      </c>
      <c r="U577">
        <v>5201131</v>
      </c>
      <c r="V577">
        <v>5301132</v>
      </c>
      <c r="W577">
        <v>5301131</v>
      </c>
      <c r="X577">
        <v>5401132</v>
      </c>
      <c r="Y577">
        <v>5402133</v>
      </c>
      <c r="Z577">
        <v>5502132</v>
      </c>
      <c r="AA577">
        <v>13</v>
      </c>
      <c r="AB577">
        <v>13</v>
      </c>
      <c r="AC577">
        <v>13</v>
      </c>
      <c r="AD577">
        <v>13</v>
      </c>
      <c r="AE577">
        <v>13</v>
      </c>
      <c r="AF577">
        <v>13</v>
      </c>
      <c r="AG577" s="12">
        <f t="shared" si="452"/>
        <v>1546</v>
      </c>
      <c r="AH577" s="12">
        <f t="shared" si="453"/>
        <v>1527</v>
      </c>
      <c r="AI577" s="12">
        <f t="shared" si="454"/>
        <v>1527</v>
      </c>
      <c r="AJ577" s="12">
        <f t="shared" si="455"/>
        <v>1527</v>
      </c>
      <c r="AK577" s="12">
        <f t="shared" si="456"/>
        <v>1527</v>
      </c>
      <c r="AL577" s="12">
        <f t="shared" si="457"/>
        <v>1527</v>
      </c>
      <c r="AM577" s="6">
        <f t="shared" si="442"/>
        <v>5598891.7495000008</v>
      </c>
      <c r="AN577" s="6">
        <f t="shared" si="489"/>
        <v>5467153.1201000009</v>
      </c>
      <c r="AO577" s="6">
        <f t="shared" si="489"/>
        <v>5467153.1201000009</v>
      </c>
      <c r="AP577" s="6">
        <f t="shared" si="489"/>
        <v>5467153.1201000009</v>
      </c>
      <c r="AQ577" s="6">
        <f t="shared" si="489"/>
        <v>5467153.1201000009</v>
      </c>
      <c r="AR577" s="6">
        <f t="shared" si="489"/>
        <v>5467153.1201000009</v>
      </c>
      <c r="CH577">
        <f t="shared" si="458"/>
        <v>4</v>
      </c>
      <c r="CI577" s="23" t="b">
        <f t="shared" si="490"/>
        <v>1</v>
      </c>
      <c r="CJ577" s="23" t="b">
        <f t="shared" si="490"/>
        <v>1</v>
      </c>
      <c r="CK577" s="23" t="b">
        <f t="shared" si="490"/>
        <v>1</v>
      </c>
      <c r="CL577" s="23" t="b">
        <f t="shared" si="490"/>
        <v>1</v>
      </c>
      <c r="CM577" s="23" t="b">
        <f t="shared" si="490"/>
        <v>1</v>
      </c>
      <c r="CN577" s="23" t="b">
        <f t="shared" si="490"/>
        <v>1</v>
      </c>
      <c r="CO577" t="str">
        <f t="shared" si="459"/>
        <v>5201131</v>
      </c>
      <c r="CP577" t="str">
        <f t="shared" si="460"/>
        <v>5301132</v>
      </c>
      <c r="CQ577" t="str">
        <f t="shared" si="461"/>
        <v>5301131</v>
      </c>
      <c r="CR577" t="str">
        <f t="shared" si="462"/>
        <v>5401132</v>
      </c>
      <c r="CS577" t="str">
        <f t="shared" si="463"/>
        <v>5402133</v>
      </c>
      <c r="CT577" t="str">
        <f t="shared" si="464"/>
        <v>5502132</v>
      </c>
      <c r="CU577">
        <v>13</v>
      </c>
      <c r="CV577">
        <v>13</v>
      </c>
      <c r="CW577">
        <v>13</v>
      </c>
      <c r="CX577">
        <v>13</v>
      </c>
      <c r="CY577">
        <v>13</v>
      </c>
      <c r="CZ577">
        <v>13</v>
      </c>
      <c r="DA577" s="12">
        <v>5</v>
      </c>
      <c r="DB577" s="17">
        <v>5</v>
      </c>
      <c r="DC577">
        <v>5</v>
      </c>
      <c r="DD577">
        <v>5</v>
      </c>
      <c r="DE577">
        <v>5</v>
      </c>
      <c r="DF577">
        <v>5</v>
      </c>
      <c r="DG577" s="29" t="s">
        <v>180</v>
      </c>
      <c r="DH577" s="29" t="s">
        <v>187</v>
      </c>
      <c r="DI577" s="29" t="s">
        <v>128</v>
      </c>
      <c r="DJ577" s="28" t="s">
        <v>188</v>
      </c>
      <c r="DK577" s="28" t="s">
        <v>146</v>
      </c>
      <c r="DL577" s="28" t="s">
        <v>190</v>
      </c>
      <c r="DM577" t="str">
        <f t="shared" si="465"/>
        <v>水</v>
      </c>
      <c r="DN577" t="str">
        <f t="shared" si="466"/>
        <v>火</v>
      </c>
      <c r="DO577" t="str">
        <f t="shared" si="467"/>
        <v>水</v>
      </c>
      <c r="DP577" t="str">
        <f t="shared" si="468"/>
        <v>火</v>
      </c>
      <c r="DQ577" t="str">
        <f t="shared" si="469"/>
        <v>木</v>
      </c>
      <c r="DR577" t="str">
        <f t="shared" si="470"/>
        <v>火</v>
      </c>
      <c r="DS577" s="29" t="s">
        <v>137</v>
      </c>
      <c r="DT577" s="29" t="s">
        <v>147</v>
      </c>
      <c r="DU577" s="29" t="s">
        <v>147</v>
      </c>
      <c r="DV577" s="28" t="s">
        <v>160</v>
      </c>
      <c r="DW577" s="28" t="s">
        <v>164</v>
      </c>
      <c r="DX577" s="28" t="s">
        <v>160</v>
      </c>
      <c r="DY577">
        <f t="shared" si="488"/>
        <v>1</v>
      </c>
      <c r="DZ577">
        <f t="shared" si="488"/>
        <v>1</v>
      </c>
      <c r="EA577">
        <f t="shared" si="488"/>
        <v>1</v>
      </c>
      <c r="EB577">
        <f t="shared" si="488"/>
        <v>2</v>
      </c>
      <c r="EC577">
        <f t="shared" si="488"/>
        <v>2</v>
      </c>
      <c r="ED577">
        <f t="shared" si="488"/>
        <v>2</v>
      </c>
      <c r="EE577">
        <v>1206043</v>
      </c>
      <c r="EF577" t="s">
        <v>228</v>
      </c>
      <c r="EG577">
        <v>1</v>
      </c>
      <c r="EV577" t="str">
        <f t="shared" si="471"/>
        <v>水骑兵</v>
      </c>
      <c r="EW577" t="str">
        <f t="shared" si="472"/>
        <v>火剑士</v>
      </c>
      <c r="EX577" t="str">
        <f t="shared" si="473"/>
        <v>水剑士</v>
      </c>
      <c r="EY577" t="str">
        <f t="shared" si="474"/>
        <v>火魔法师</v>
      </c>
      <c r="EZ577" t="str">
        <f t="shared" si="475"/>
        <v>木女巫</v>
      </c>
      <c r="FA577" t="str">
        <f t="shared" si="476"/>
        <v>火火枪手</v>
      </c>
      <c r="FB577">
        <v>2</v>
      </c>
      <c r="FC577">
        <v>8</v>
      </c>
      <c r="FD577">
        <v>4</v>
      </c>
      <c r="FE577">
        <v>6</v>
      </c>
      <c r="FF577">
        <v>12</v>
      </c>
      <c r="FG577">
        <v>9</v>
      </c>
      <c r="FH577">
        <f t="shared" ca="1" si="477"/>
        <v>12</v>
      </c>
      <c r="FI577">
        <f t="shared" ca="1" si="477"/>
        <v>14</v>
      </c>
      <c r="FJ577">
        <f t="shared" ca="1" si="477"/>
        <v>3</v>
      </c>
      <c r="FK577">
        <f t="shared" ca="1" si="478"/>
        <v>6</v>
      </c>
      <c r="FL577">
        <f t="shared" ca="1" si="478"/>
        <v>12</v>
      </c>
      <c r="FM577">
        <f t="shared" ca="1" si="478"/>
        <v>3</v>
      </c>
      <c r="FN577">
        <f t="shared" ca="1" si="479"/>
        <v>12</v>
      </c>
      <c r="FO577">
        <f t="shared" ca="1" si="480"/>
        <v>14</v>
      </c>
      <c r="FP577">
        <f t="shared" ca="1" si="481"/>
        <v>13</v>
      </c>
      <c r="FQ577">
        <f t="shared" ca="1" si="482"/>
        <v>6</v>
      </c>
      <c r="FR577">
        <f t="shared" ca="1" si="483"/>
        <v>12</v>
      </c>
      <c r="FS577">
        <f t="shared" ca="1" si="484"/>
        <v>8</v>
      </c>
    </row>
    <row r="578" spans="1:175" ht="14.25" x14ac:dyDescent="0.15">
      <c r="A578" s="20">
        <v>2000275</v>
      </c>
      <c r="B578" s="6" t="str">
        <f t="shared" si="443"/>
        <v>2</v>
      </c>
      <c r="C578" s="7">
        <v>1002</v>
      </c>
      <c r="D578" s="1" t="str">
        <f t="shared" si="444"/>
        <v>5202135,5200131,5201131,5602134,5601131,5500132</v>
      </c>
      <c r="E578" t="str">
        <f t="shared" si="445"/>
        <v>13,13,13,13,13,13</v>
      </c>
      <c r="F578" t="str">
        <f t="shared" si="446"/>
        <v>1551,1532,1532,1532,1532,1532</v>
      </c>
      <c r="G578">
        <f t="shared" si="447"/>
        <v>33157812</v>
      </c>
      <c r="H578" s="6">
        <f>Sheet1!B578</f>
        <v>35</v>
      </c>
      <c r="I578" s="6">
        <f>Sheet1!C578</f>
        <v>0</v>
      </c>
      <c r="J578" s="6">
        <f>Sheet1!D578</f>
        <v>0</v>
      </c>
      <c r="K578" s="6">
        <f>Sheet1!E578</f>
        <v>0</v>
      </c>
      <c r="L578" s="6">
        <f>Sheet1!F578</f>
        <v>20</v>
      </c>
      <c r="P578">
        <f t="shared" si="448"/>
        <v>33157812</v>
      </c>
      <c r="Q578" s="19">
        <v>33157812.460000001</v>
      </c>
      <c r="R578" s="6" t="str">
        <f t="shared" si="449"/>
        <v>5202135,5200131,5201131,5602134,5601131,5500132</v>
      </c>
      <c r="S578" s="6" t="str">
        <f t="shared" si="450"/>
        <v>13,13,13,13,13,13</v>
      </c>
      <c r="T578" s="6" t="str">
        <f t="shared" si="451"/>
        <v>1551,1532,1532,1532,1532,1532</v>
      </c>
      <c r="U578">
        <v>5202135</v>
      </c>
      <c r="V578">
        <v>5200131</v>
      </c>
      <c r="W578">
        <v>5201131</v>
      </c>
      <c r="X578">
        <v>5602134</v>
      </c>
      <c r="Y578">
        <v>5601131</v>
      </c>
      <c r="Z578">
        <v>5500132</v>
      </c>
      <c r="AA578">
        <v>13</v>
      </c>
      <c r="AB578">
        <v>13</v>
      </c>
      <c r="AC578">
        <v>13</v>
      </c>
      <c r="AD578">
        <v>13</v>
      </c>
      <c r="AE578">
        <v>13</v>
      </c>
      <c r="AF578">
        <v>13</v>
      </c>
      <c r="AG578" s="12">
        <f t="shared" si="452"/>
        <v>1551</v>
      </c>
      <c r="AH578" s="12">
        <f t="shared" si="453"/>
        <v>1532</v>
      </c>
      <c r="AI578" s="12">
        <f t="shared" si="454"/>
        <v>1532</v>
      </c>
      <c r="AJ578" s="12">
        <f t="shared" si="455"/>
        <v>1532</v>
      </c>
      <c r="AK578" s="12">
        <f t="shared" si="456"/>
        <v>1532</v>
      </c>
      <c r="AL578" s="12">
        <f t="shared" si="457"/>
        <v>1532</v>
      </c>
      <c r="AM578" s="6">
        <f t="shared" si="442"/>
        <v>5636828.1182000004</v>
      </c>
      <c r="AN578" s="6">
        <f t="shared" si="489"/>
        <v>5504196.8683600007</v>
      </c>
      <c r="AO578" s="6">
        <f t="shared" si="489"/>
        <v>5504196.8683600007</v>
      </c>
      <c r="AP578" s="6">
        <f t="shared" si="489"/>
        <v>5504196.8683600007</v>
      </c>
      <c r="AQ578" s="6">
        <f t="shared" si="489"/>
        <v>5504196.8683600007</v>
      </c>
      <c r="AR578" s="6">
        <f t="shared" si="489"/>
        <v>5504196.8683600007</v>
      </c>
      <c r="CH578">
        <f t="shared" si="458"/>
        <v>0</v>
      </c>
      <c r="CI578" s="23" t="b">
        <f t="shared" si="490"/>
        <v>1</v>
      </c>
      <c r="CJ578" s="23" t="b">
        <f t="shared" si="490"/>
        <v>1</v>
      </c>
      <c r="CK578" s="23" t="b">
        <f t="shared" si="490"/>
        <v>1</v>
      </c>
      <c r="CL578" s="23" t="b">
        <f t="shared" si="490"/>
        <v>1</v>
      </c>
      <c r="CM578" s="23" t="b">
        <f t="shared" si="490"/>
        <v>1</v>
      </c>
      <c r="CN578" s="23" t="b">
        <f t="shared" si="490"/>
        <v>1</v>
      </c>
      <c r="CO578" t="str">
        <f t="shared" si="459"/>
        <v>5202135</v>
      </c>
      <c r="CP578" t="str">
        <f t="shared" si="460"/>
        <v>5200131</v>
      </c>
      <c r="CQ578" t="str">
        <f t="shared" si="461"/>
        <v>5201131</v>
      </c>
      <c r="CR578" t="str">
        <f t="shared" si="462"/>
        <v>5602134</v>
      </c>
      <c r="CS578" t="str">
        <f t="shared" si="463"/>
        <v>5601131</v>
      </c>
      <c r="CT578" t="str">
        <f t="shared" si="464"/>
        <v>5500132</v>
      </c>
      <c r="CU578">
        <v>13</v>
      </c>
      <c r="CV578">
        <v>13</v>
      </c>
      <c r="CW578">
        <v>13</v>
      </c>
      <c r="CX578">
        <v>13</v>
      </c>
      <c r="CY578">
        <v>13</v>
      </c>
      <c r="CZ578">
        <v>13</v>
      </c>
      <c r="DA578" s="12">
        <v>5</v>
      </c>
      <c r="DB578" s="17">
        <v>5</v>
      </c>
      <c r="DC578">
        <v>5</v>
      </c>
      <c r="DD578">
        <v>5</v>
      </c>
      <c r="DE578">
        <v>5</v>
      </c>
      <c r="DF578">
        <v>5</v>
      </c>
      <c r="DG578" s="28" t="s">
        <v>174</v>
      </c>
      <c r="DH578" s="28" t="s">
        <v>179</v>
      </c>
      <c r="DI578" s="23" t="s">
        <v>180</v>
      </c>
      <c r="DJ578" s="23" t="s">
        <v>181</v>
      </c>
      <c r="DK578" s="28" t="s">
        <v>184</v>
      </c>
      <c r="DL578" s="28" t="s">
        <v>138</v>
      </c>
      <c r="DM578" t="str">
        <f t="shared" si="465"/>
        <v>暗</v>
      </c>
      <c r="DN578" t="str">
        <f t="shared" si="466"/>
        <v>水</v>
      </c>
      <c r="DO578" t="str">
        <f t="shared" si="467"/>
        <v>水</v>
      </c>
      <c r="DP578" t="str">
        <f t="shared" si="468"/>
        <v>光</v>
      </c>
      <c r="DQ578" t="str">
        <f t="shared" si="469"/>
        <v>水</v>
      </c>
      <c r="DR578" t="str">
        <f t="shared" si="470"/>
        <v>火</v>
      </c>
      <c r="DS578" s="28" t="s">
        <v>152</v>
      </c>
      <c r="DT578" s="28" t="s">
        <v>152</v>
      </c>
      <c r="DU578" s="23" t="s">
        <v>145</v>
      </c>
      <c r="DV578" s="23" t="s">
        <v>163</v>
      </c>
      <c r="DW578" s="28" t="s">
        <v>169</v>
      </c>
      <c r="DX578" s="28" t="s">
        <v>163</v>
      </c>
      <c r="DY578">
        <f t="shared" si="488"/>
        <v>1</v>
      </c>
      <c r="DZ578">
        <f t="shared" si="488"/>
        <v>1</v>
      </c>
      <c r="EA578">
        <f t="shared" si="488"/>
        <v>1</v>
      </c>
      <c r="EB578">
        <f t="shared" si="488"/>
        <v>2</v>
      </c>
      <c r="EC578">
        <f t="shared" si="488"/>
        <v>2</v>
      </c>
      <c r="ED578">
        <f t="shared" si="488"/>
        <v>2</v>
      </c>
      <c r="EE578">
        <v>1406043</v>
      </c>
      <c r="EF578" t="s">
        <v>229</v>
      </c>
      <c r="EG578">
        <v>2</v>
      </c>
      <c r="EV578" t="str">
        <f t="shared" si="471"/>
        <v>暗维京</v>
      </c>
      <c r="EW578" t="str">
        <f t="shared" si="472"/>
        <v>水刀客</v>
      </c>
      <c r="EX578" t="str">
        <f t="shared" si="473"/>
        <v>水骑兵</v>
      </c>
      <c r="EY578" t="str">
        <f t="shared" si="474"/>
        <v>光学者</v>
      </c>
      <c r="EZ578" t="str">
        <f t="shared" si="475"/>
        <v>水修女</v>
      </c>
      <c r="FA578" t="str">
        <f t="shared" si="476"/>
        <v>火海盗</v>
      </c>
      <c r="FB578">
        <v>16</v>
      </c>
      <c r="FC578">
        <v>1</v>
      </c>
      <c r="FD578">
        <v>2</v>
      </c>
      <c r="FE578">
        <v>17</v>
      </c>
      <c r="FF578">
        <v>5</v>
      </c>
      <c r="FG578">
        <v>8</v>
      </c>
      <c r="FH578">
        <f t="shared" ca="1" si="477"/>
        <v>5</v>
      </c>
      <c r="FI578">
        <f t="shared" ca="1" si="477"/>
        <v>17</v>
      </c>
      <c r="FJ578">
        <f t="shared" ca="1" si="477"/>
        <v>11</v>
      </c>
      <c r="FK578">
        <f t="shared" ca="1" si="478"/>
        <v>19</v>
      </c>
      <c r="FL578">
        <f t="shared" ca="1" si="478"/>
        <v>6</v>
      </c>
      <c r="FM578">
        <f t="shared" ca="1" si="478"/>
        <v>11</v>
      </c>
      <c r="FN578">
        <f t="shared" ca="1" si="479"/>
        <v>5</v>
      </c>
      <c r="FO578">
        <f t="shared" ca="1" si="480"/>
        <v>17</v>
      </c>
      <c r="FP578">
        <f t="shared" ca="1" si="481"/>
        <v>12</v>
      </c>
      <c r="FQ578">
        <f t="shared" ca="1" si="482"/>
        <v>19</v>
      </c>
      <c r="FR578">
        <f t="shared" ca="1" si="483"/>
        <v>6</v>
      </c>
      <c r="FS578">
        <f t="shared" ca="1" si="484"/>
        <v>9</v>
      </c>
    </row>
    <row r="579" spans="1:175" ht="14.25" x14ac:dyDescent="0.15">
      <c r="A579" s="20">
        <v>2000276</v>
      </c>
      <c r="B579" s="6" t="str">
        <f t="shared" si="443"/>
        <v>2</v>
      </c>
      <c r="C579" s="7">
        <v>1002</v>
      </c>
      <c r="D579" s="1" t="str">
        <f t="shared" si="444"/>
        <v>5300135,5201131,5301133,5502132,5501135,5400135</v>
      </c>
      <c r="E579" t="str">
        <f t="shared" si="445"/>
        <v>13,13,13,13,13,13</v>
      </c>
      <c r="F579" t="str">
        <f t="shared" si="446"/>
        <v>1556,1538,1538,1538,1538,1538</v>
      </c>
      <c r="G579">
        <f t="shared" si="447"/>
        <v>33381940</v>
      </c>
      <c r="H579" s="6">
        <f>Sheet1!B579</f>
        <v>1</v>
      </c>
      <c r="I579" s="6">
        <f>Sheet1!C579</f>
        <v>0</v>
      </c>
      <c r="J579" s="6">
        <f>Sheet1!D579</f>
        <v>0</v>
      </c>
      <c r="K579" s="6">
        <f>Sheet1!E579</f>
        <v>0</v>
      </c>
      <c r="L579" s="6">
        <f>Sheet1!F579</f>
        <v>75000</v>
      </c>
      <c r="P579">
        <f t="shared" si="448"/>
        <v>33381940</v>
      </c>
      <c r="Q579" s="19">
        <v>33381940.789999999</v>
      </c>
      <c r="R579" s="6" t="str">
        <f t="shared" si="449"/>
        <v>5300135,5201131,5301133,5502132,5501135,5400135</v>
      </c>
      <c r="S579" s="6" t="str">
        <f t="shared" si="450"/>
        <v>13,13,13,13,13,13</v>
      </c>
      <c r="T579" s="6" t="str">
        <f t="shared" si="451"/>
        <v>1556,1538,1538,1538,1538,1538</v>
      </c>
      <c r="U579">
        <v>5300135</v>
      </c>
      <c r="V579">
        <v>5201131</v>
      </c>
      <c r="W579">
        <v>5301133</v>
      </c>
      <c r="X579">
        <v>5502132</v>
      </c>
      <c r="Y579">
        <v>5501135</v>
      </c>
      <c r="Z579">
        <v>5400135</v>
      </c>
      <c r="AA579">
        <v>13</v>
      </c>
      <c r="AB579">
        <v>13</v>
      </c>
      <c r="AC579">
        <v>13</v>
      </c>
      <c r="AD579">
        <v>13</v>
      </c>
      <c r="AE579">
        <v>13</v>
      </c>
      <c r="AF579">
        <v>13</v>
      </c>
      <c r="AG579" s="12">
        <f t="shared" si="452"/>
        <v>1556</v>
      </c>
      <c r="AH579" s="12">
        <f t="shared" si="453"/>
        <v>1538</v>
      </c>
      <c r="AI579" s="12">
        <f t="shared" si="454"/>
        <v>1538</v>
      </c>
      <c r="AJ579" s="12">
        <f t="shared" si="455"/>
        <v>1538</v>
      </c>
      <c r="AK579" s="12">
        <f t="shared" si="456"/>
        <v>1538</v>
      </c>
      <c r="AL579" s="12">
        <f t="shared" si="457"/>
        <v>1538</v>
      </c>
      <c r="AM579" s="6">
        <f t="shared" si="442"/>
        <v>5674929.9342999998</v>
      </c>
      <c r="AN579" s="6">
        <f t="shared" si="489"/>
        <v>5541402.1711400002</v>
      </c>
      <c r="AO579" s="6">
        <f t="shared" si="489"/>
        <v>5541402.1711400002</v>
      </c>
      <c r="AP579" s="6">
        <f t="shared" si="489"/>
        <v>5541402.1711400002</v>
      </c>
      <c r="AQ579" s="6">
        <f t="shared" si="489"/>
        <v>5541402.1711400002</v>
      </c>
      <c r="AR579" s="6">
        <f t="shared" si="489"/>
        <v>5541402.1711400002</v>
      </c>
      <c r="CH579">
        <f t="shared" si="458"/>
        <v>1</v>
      </c>
      <c r="CI579" s="23" t="b">
        <f t="shared" si="490"/>
        <v>1</v>
      </c>
      <c r="CJ579" s="23" t="b">
        <f t="shared" si="490"/>
        <v>1</v>
      </c>
      <c r="CK579" s="23" t="b">
        <f t="shared" si="490"/>
        <v>1</v>
      </c>
      <c r="CL579" s="23" t="b">
        <f t="shared" si="490"/>
        <v>1</v>
      </c>
      <c r="CM579" s="23" t="b">
        <f t="shared" si="490"/>
        <v>1</v>
      </c>
      <c r="CN579" s="23" t="b">
        <f t="shared" si="490"/>
        <v>1</v>
      </c>
      <c r="CO579" t="str">
        <f t="shared" si="459"/>
        <v>5300135</v>
      </c>
      <c r="CP579" t="str">
        <f t="shared" si="460"/>
        <v>5201131</v>
      </c>
      <c r="CQ579" t="str">
        <f t="shared" si="461"/>
        <v>5301133</v>
      </c>
      <c r="CR579" t="str">
        <f t="shared" si="462"/>
        <v>5502132</v>
      </c>
      <c r="CS579" t="str">
        <f t="shared" si="463"/>
        <v>5501135</v>
      </c>
      <c r="CT579" t="str">
        <f t="shared" si="464"/>
        <v>5400135</v>
      </c>
      <c r="CU579">
        <v>13</v>
      </c>
      <c r="CV579">
        <v>13</v>
      </c>
      <c r="CW579">
        <v>13</v>
      </c>
      <c r="CX579">
        <v>13</v>
      </c>
      <c r="CY579">
        <v>13</v>
      </c>
      <c r="CZ579">
        <v>13</v>
      </c>
      <c r="DA579" s="12">
        <v>5</v>
      </c>
      <c r="DB579" s="17">
        <v>5</v>
      </c>
      <c r="DC579">
        <v>5</v>
      </c>
      <c r="DD579">
        <v>5</v>
      </c>
      <c r="DE579">
        <v>5</v>
      </c>
      <c r="DF579">
        <v>5</v>
      </c>
      <c r="DG579" s="28" t="s">
        <v>172</v>
      </c>
      <c r="DH579" s="28" t="s">
        <v>180</v>
      </c>
      <c r="DI579" s="28" t="s">
        <v>193</v>
      </c>
      <c r="DJ579" t="s">
        <v>190</v>
      </c>
      <c r="DK579" t="s">
        <v>201</v>
      </c>
      <c r="DL579" t="s">
        <v>200</v>
      </c>
      <c r="DM579" t="str">
        <f t="shared" si="465"/>
        <v>暗</v>
      </c>
      <c r="DN579" t="str">
        <f t="shared" si="466"/>
        <v>水</v>
      </c>
      <c r="DO579" t="str">
        <f t="shared" si="467"/>
        <v>木</v>
      </c>
      <c r="DP579" t="str">
        <f t="shared" si="468"/>
        <v>火</v>
      </c>
      <c r="DQ579" t="str">
        <f t="shared" si="469"/>
        <v>暗</v>
      </c>
      <c r="DR579" t="str">
        <f t="shared" si="470"/>
        <v>暗</v>
      </c>
      <c r="DS579" s="28" t="s">
        <v>145</v>
      </c>
      <c r="DT579" s="28" t="s">
        <v>145</v>
      </c>
      <c r="DU579" s="28" t="s">
        <v>145</v>
      </c>
      <c r="DV579" t="s">
        <v>161</v>
      </c>
      <c r="DW579" t="s">
        <v>165</v>
      </c>
      <c r="DX579" t="s">
        <v>161</v>
      </c>
      <c r="DY579">
        <f t="shared" si="488"/>
        <v>1</v>
      </c>
      <c r="DZ579">
        <f t="shared" si="488"/>
        <v>1</v>
      </c>
      <c r="EA579">
        <f t="shared" si="488"/>
        <v>1</v>
      </c>
      <c r="EB579">
        <f t="shared" si="488"/>
        <v>2</v>
      </c>
      <c r="EC579">
        <f t="shared" si="488"/>
        <v>2</v>
      </c>
      <c r="ED579">
        <f t="shared" si="488"/>
        <v>2</v>
      </c>
      <c r="EE579">
        <v>1204043</v>
      </c>
      <c r="EF579" t="s">
        <v>230</v>
      </c>
      <c r="EG579">
        <v>1</v>
      </c>
      <c r="EV579" t="str">
        <f t="shared" si="471"/>
        <v>暗武士</v>
      </c>
      <c r="EW579" t="str">
        <f t="shared" si="472"/>
        <v>水骑兵</v>
      </c>
      <c r="EX579" t="str">
        <f t="shared" si="473"/>
        <v>木剑士</v>
      </c>
      <c r="EY579" t="str">
        <f t="shared" si="474"/>
        <v>火火枪手</v>
      </c>
      <c r="EZ579" t="str">
        <f t="shared" si="475"/>
        <v>暗猎人</v>
      </c>
      <c r="FA579" t="str">
        <f t="shared" si="476"/>
        <v>暗巫师</v>
      </c>
      <c r="FB579">
        <v>17</v>
      </c>
      <c r="FC579">
        <v>2</v>
      </c>
      <c r="FD579">
        <v>12</v>
      </c>
      <c r="FE579">
        <v>9</v>
      </c>
      <c r="FF579">
        <v>19</v>
      </c>
      <c r="FG579">
        <v>18</v>
      </c>
      <c r="FH579">
        <f t="shared" ca="1" si="477"/>
        <v>4</v>
      </c>
      <c r="FI579">
        <f t="shared" ca="1" si="477"/>
        <v>3</v>
      </c>
      <c r="FJ579">
        <f t="shared" ca="1" si="477"/>
        <v>17</v>
      </c>
      <c r="FK579">
        <f t="shared" ca="1" si="478"/>
        <v>5</v>
      </c>
      <c r="FL579">
        <f t="shared" ca="1" si="478"/>
        <v>17</v>
      </c>
      <c r="FM579">
        <f t="shared" ca="1" si="478"/>
        <v>2</v>
      </c>
      <c r="FN579">
        <f t="shared" ca="1" si="479"/>
        <v>4</v>
      </c>
      <c r="FO579">
        <f t="shared" ca="1" si="480"/>
        <v>3</v>
      </c>
      <c r="FP579">
        <f t="shared" ca="1" si="481"/>
        <v>12</v>
      </c>
      <c r="FQ579">
        <f t="shared" ca="1" si="482"/>
        <v>5</v>
      </c>
      <c r="FR579">
        <f t="shared" ca="1" si="483"/>
        <v>17</v>
      </c>
      <c r="FS579">
        <f t="shared" ca="1" si="484"/>
        <v>13</v>
      </c>
    </row>
    <row r="580" spans="1:175" ht="14.25" x14ac:dyDescent="0.15">
      <c r="A580" s="20">
        <v>2000277</v>
      </c>
      <c r="B580" s="6" t="str">
        <f t="shared" si="443"/>
        <v>2</v>
      </c>
      <c r="C580" s="7">
        <v>1002</v>
      </c>
      <c r="D580" s="1" t="str">
        <f t="shared" si="444"/>
        <v>5200132,5600134,5302134,5500132,5402131,5601131</v>
      </c>
      <c r="E580" t="str">
        <f t="shared" si="445"/>
        <v>13,13,13,13,13,13</v>
      </c>
      <c r="F580" t="str">
        <f t="shared" si="446"/>
        <v>1561,1543,1543,1543,1543,1543</v>
      </c>
      <c r="G580">
        <f t="shared" si="447"/>
        <v>33607042</v>
      </c>
      <c r="H580" s="6">
        <f>Sheet1!B580</f>
        <v>30</v>
      </c>
      <c r="I580" s="6">
        <f>Sheet1!C580</f>
        <v>0</v>
      </c>
      <c r="J580" s="6">
        <f>Sheet1!D580</f>
        <v>0</v>
      </c>
      <c r="K580" s="6">
        <f>Sheet1!E580</f>
        <v>0</v>
      </c>
      <c r="L580" s="6">
        <f>Sheet1!F580</f>
        <v>200</v>
      </c>
      <c r="P580">
        <f t="shared" si="448"/>
        <v>33607042</v>
      </c>
      <c r="Q580" s="19">
        <v>33607042.200000003</v>
      </c>
      <c r="R580" s="6" t="str">
        <f t="shared" si="449"/>
        <v>5200132,5600134,5302134,5500132,5402131,5601131</v>
      </c>
      <c r="S580" s="6" t="str">
        <f t="shared" si="450"/>
        <v>13,13,13,13,13,13</v>
      </c>
      <c r="T580" s="6" t="str">
        <f t="shared" si="451"/>
        <v>1561,1543,1543,1543,1543,1543</v>
      </c>
      <c r="U580">
        <v>5200132</v>
      </c>
      <c r="V580">
        <v>5600134</v>
      </c>
      <c r="W580">
        <v>5302134</v>
      </c>
      <c r="X580">
        <v>5500132</v>
      </c>
      <c r="Y580">
        <v>5402131</v>
      </c>
      <c r="Z580">
        <v>5601131</v>
      </c>
      <c r="AA580">
        <v>13</v>
      </c>
      <c r="AB580">
        <v>13</v>
      </c>
      <c r="AC580">
        <v>13</v>
      </c>
      <c r="AD580">
        <v>13</v>
      </c>
      <c r="AE580">
        <v>13</v>
      </c>
      <c r="AF580">
        <v>13</v>
      </c>
      <c r="AG580" s="12">
        <f t="shared" si="452"/>
        <v>1561</v>
      </c>
      <c r="AH580" s="12">
        <f t="shared" si="453"/>
        <v>1543</v>
      </c>
      <c r="AI580" s="12">
        <f t="shared" si="454"/>
        <v>1543</v>
      </c>
      <c r="AJ580" s="12">
        <f t="shared" si="455"/>
        <v>1543</v>
      </c>
      <c r="AK580" s="12">
        <f t="shared" si="456"/>
        <v>1543</v>
      </c>
      <c r="AL580" s="12">
        <f t="shared" si="457"/>
        <v>1543</v>
      </c>
      <c r="AM580" s="6">
        <f t="shared" ref="AM580:AM643" si="491">$Q580*0.17</f>
        <v>5713197.1740000006</v>
      </c>
      <c r="AN580" s="6">
        <f t="shared" si="489"/>
        <v>5578769.0052000005</v>
      </c>
      <c r="AO580" s="6">
        <f t="shared" si="489"/>
        <v>5578769.0052000005</v>
      </c>
      <c r="AP580" s="6">
        <f t="shared" si="489"/>
        <v>5578769.0052000005</v>
      </c>
      <c r="AQ580" s="6">
        <f t="shared" si="489"/>
        <v>5578769.0052000005</v>
      </c>
      <c r="AR580" s="6">
        <f t="shared" si="489"/>
        <v>5578769.0052000005</v>
      </c>
      <c r="CH580">
        <f t="shared" si="458"/>
        <v>2</v>
      </c>
      <c r="CI580" s="23" t="b">
        <f t="shared" si="490"/>
        <v>1</v>
      </c>
      <c r="CJ580" s="23" t="b">
        <f t="shared" si="490"/>
        <v>1</v>
      </c>
      <c r="CK580" s="23" t="b">
        <f t="shared" si="490"/>
        <v>1</v>
      </c>
      <c r="CL580" s="23" t="b">
        <f t="shared" si="490"/>
        <v>1</v>
      </c>
      <c r="CM580" s="23" t="b">
        <f t="shared" si="490"/>
        <v>1</v>
      </c>
      <c r="CN580" s="23" t="b">
        <f t="shared" si="490"/>
        <v>1</v>
      </c>
      <c r="CO580" t="str">
        <f t="shared" si="459"/>
        <v>5200132</v>
      </c>
      <c r="CP580" t="str">
        <f t="shared" si="460"/>
        <v>5600134</v>
      </c>
      <c r="CQ580" t="str">
        <f t="shared" si="461"/>
        <v>5302134</v>
      </c>
      <c r="CR580" t="str">
        <f t="shared" si="462"/>
        <v>5500132</v>
      </c>
      <c r="CS580" t="str">
        <f t="shared" si="463"/>
        <v>5402131</v>
      </c>
      <c r="CT580" t="str">
        <f t="shared" si="464"/>
        <v>5601131</v>
      </c>
      <c r="CU580">
        <v>13</v>
      </c>
      <c r="CV580">
        <v>13</v>
      </c>
      <c r="CW580">
        <v>13</v>
      </c>
      <c r="CX580">
        <v>13</v>
      </c>
      <c r="CY580">
        <v>13</v>
      </c>
      <c r="CZ580">
        <v>13</v>
      </c>
      <c r="DA580" s="12">
        <v>5</v>
      </c>
      <c r="DB580" s="17">
        <v>5</v>
      </c>
      <c r="DC580">
        <v>5</v>
      </c>
      <c r="DD580">
        <v>5</v>
      </c>
      <c r="DE580">
        <v>5</v>
      </c>
      <c r="DF580">
        <v>5</v>
      </c>
      <c r="DG580" s="28" t="s">
        <v>185</v>
      </c>
      <c r="DH580" s="28" t="s">
        <v>178</v>
      </c>
      <c r="DI580" s="23" t="s">
        <v>198</v>
      </c>
      <c r="DJ580" s="23" t="s">
        <v>138</v>
      </c>
      <c r="DK580" s="28" t="s">
        <v>182</v>
      </c>
      <c r="DL580" s="28" t="s">
        <v>184</v>
      </c>
      <c r="DM580" t="str">
        <f t="shared" si="465"/>
        <v>火</v>
      </c>
      <c r="DN580" t="str">
        <f t="shared" si="466"/>
        <v>光</v>
      </c>
      <c r="DO580" t="str">
        <f t="shared" si="467"/>
        <v>光</v>
      </c>
      <c r="DP580" t="str">
        <f t="shared" si="468"/>
        <v>火</v>
      </c>
      <c r="DQ580" t="str">
        <f t="shared" si="469"/>
        <v>水</v>
      </c>
      <c r="DR580" t="str">
        <f t="shared" si="470"/>
        <v>水</v>
      </c>
      <c r="DS580" s="28" t="s">
        <v>147</v>
      </c>
      <c r="DT580" s="28" t="s">
        <v>147</v>
      </c>
      <c r="DU580" s="23" t="s">
        <v>147</v>
      </c>
      <c r="DV580" s="23" t="s">
        <v>164</v>
      </c>
      <c r="DW580" s="28" t="s">
        <v>170</v>
      </c>
      <c r="DX580" s="28" t="s">
        <v>160</v>
      </c>
      <c r="DY580">
        <f t="shared" si="488"/>
        <v>1</v>
      </c>
      <c r="DZ580">
        <f t="shared" si="488"/>
        <v>1</v>
      </c>
      <c r="EA580">
        <f t="shared" si="488"/>
        <v>1</v>
      </c>
      <c r="EB580">
        <f t="shared" si="488"/>
        <v>2</v>
      </c>
      <c r="EC580">
        <f t="shared" si="488"/>
        <v>2</v>
      </c>
      <c r="ED580">
        <f t="shared" si="488"/>
        <v>2</v>
      </c>
      <c r="EE580">
        <v>1404043</v>
      </c>
      <c r="EF580" t="s">
        <v>231</v>
      </c>
      <c r="EG580">
        <v>2</v>
      </c>
      <c r="EV580" t="str">
        <f t="shared" si="471"/>
        <v>火刀客</v>
      </c>
      <c r="EW580" t="str">
        <f t="shared" si="472"/>
        <v>光熊猫</v>
      </c>
      <c r="EX580" t="str">
        <f t="shared" si="473"/>
        <v>光盗贼</v>
      </c>
      <c r="EY580" t="str">
        <f t="shared" si="474"/>
        <v>火海盗</v>
      </c>
      <c r="EZ580" t="str">
        <f t="shared" si="475"/>
        <v>水女巫</v>
      </c>
      <c r="FA580" t="str">
        <f t="shared" si="476"/>
        <v>水修女</v>
      </c>
      <c r="FB580">
        <v>5</v>
      </c>
      <c r="FC580">
        <v>15</v>
      </c>
      <c r="FD580">
        <v>14</v>
      </c>
      <c r="FE580">
        <v>8</v>
      </c>
      <c r="FF580">
        <v>2</v>
      </c>
      <c r="FG580">
        <v>5</v>
      </c>
      <c r="FH580">
        <f t="shared" ca="1" si="477"/>
        <v>7</v>
      </c>
      <c r="FI580">
        <f t="shared" ca="1" si="477"/>
        <v>8</v>
      </c>
      <c r="FJ580">
        <f t="shared" ca="1" si="477"/>
        <v>14</v>
      </c>
      <c r="FK580">
        <f t="shared" ca="1" si="478"/>
        <v>16</v>
      </c>
      <c r="FL580">
        <f t="shared" ca="1" si="478"/>
        <v>7</v>
      </c>
      <c r="FM580">
        <f t="shared" ca="1" si="478"/>
        <v>18</v>
      </c>
      <c r="FN580">
        <f t="shared" ca="1" si="479"/>
        <v>7</v>
      </c>
      <c r="FO580">
        <f t="shared" ca="1" si="480"/>
        <v>8</v>
      </c>
      <c r="FP580">
        <f t="shared" ca="1" si="481"/>
        <v>9</v>
      </c>
      <c r="FQ580">
        <f t="shared" ca="1" si="482"/>
        <v>16</v>
      </c>
      <c r="FR580">
        <f t="shared" ca="1" si="483"/>
        <v>7</v>
      </c>
      <c r="FS580">
        <f t="shared" ca="1" si="484"/>
        <v>12</v>
      </c>
    </row>
    <row r="581" spans="1:175" ht="14.25" x14ac:dyDescent="0.15">
      <c r="A581" s="20">
        <v>2000278</v>
      </c>
      <c r="B581" s="6" t="str">
        <f t="shared" ref="B581:B644" si="492">LEFT(A581,1)</f>
        <v>2</v>
      </c>
      <c r="C581" s="7">
        <v>1002</v>
      </c>
      <c r="D581" s="1" t="str">
        <f t="shared" ref="D581:D644" si="493">R581</f>
        <v>5201134,5201131,5200133,5500131,5401131,5402131</v>
      </c>
      <c r="E581" t="str">
        <f t="shared" ref="E581:E644" si="494">S581</f>
        <v>13,13,13,13,13,13</v>
      </c>
      <c r="F581" t="str">
        <f t="shared" ref="F581:F644" si="495">T581</f>
        <v>1567,1548,1548,1548,1548,1548</v>
      </c>
      <c r="G581">
        <f t="shared" ref="G581:G644" si="496">P581</f>
        <v>33833116</v>
      </c>
      <c r="H581" s="6">
        <f>Sheet1!B581</f>
        <v>1</v>
      </c>
      <c r="I581" s="6">
        <f>Sheet1!C581</f>
        <v>0</v>
      </c>
      <c r="J581" s="6">
        <f>Sheet1!D581</f>
        <v>0</v>
      </c>
      <c r="K581" s="6">
        <f>Sheet1!E581</f>
        <v>0</v>
      </c>
      <c r="L581" s="6">
        <f>Sheet1!F581</f>
        <v>75000</v>
      </c>
      <c r="P581">
        <f t="shared" ref="P581:P644" si="497">FLOOR(Q581,1)</f>
        <v>33833116</v>
      </c>
      <c r="Q581" s="19">
        <v>33833116.560000002</v>
      </c>
      <c r="R581" s="6" t="str">
        <f t="shared" ref="R581:R644" si="498">U581&amp;","&amp;V581&amp;","&amp;W581&amp;","&amp;X581&amp;","&amp;Y581&amp;","&amp;Z581</f>
        <v>5201134,5201131,5200133,5500131,5401131,5402131</v>
      </c>
      <c r="S581" s="6" t="str">
        <f t="shared" ref="S581:S644" si="499">AA581&amp;","&amp;AB581&amp;","&amp;AC581&amp;","&amp;AD581&amp;","&amp;AE581&amp;","&amp;AF581</f>
        <v>13,13,13,13,13,13</v>
      </c>
      <c r="T581" s="6" t="str">
        <f t="shared" ref="T581:T644" si="500">AG581&amp;","&amp;AH581&amp;","&amp;AI581&amp;","&amp;AJ581&amp;","&amp;AK581&amp;","&amp;AL581</f>
        <v>1567,1548,1548,1548,1548,1548</v>
      </c>
      <c r="U581">
        <v>5201134</v>
      </c>
      <c r="V581">
        <v>5201131</v>
      </c>
      <c r="W581">
        <v>5200133</v>
      </c>
      <c r="X581">
        <v>5500131</v>
      </c>
      <c r="Y581">
        <v>5401131</v>
      </c>
      <c r="Z581">
        <v>5402131</v>
      </c>
      <c r="AA581">
        <v>13</v>
      </c>
      <c r="AB581">
        <v>13</v>
      </c>
      <c r="AC581">
        <v>13</v>
      </c>
      <c r="AD581">
        <v>13</v>
      </c>
      <c r="AE581">
        <v>13</v>
      </c>
      <c r="AF581">
        <v>13</v>
      </c>
      <c r="AG581" s="12">
        <f t="shared" ref="AG581:AG644" si="501">IF(AM581&gt;0,FLOOR((POWER((AM581/IF(AND(AA581&gt;=2,AA581&lt;4),1.1,IF(AND(AA581&gt;=4,AA581&lt;6),1.2,IF(AA581&gt;=6,1.4,1)))/$AD$1),0.5)/INDEX($AU$4:$BH$4,MATCH(AA581,$AU$3:$BH$3,0))-1)*10,1),"")</f>
        <v>1567</v>
      </c>
      <c r="AH581" s="12">
        <f t="shared" ref="AH581:AH644" si="502">IF(AN581&gt;0,FLOOR((POWER((AN581/IF(AND(AB581&gt;=2,AB581&lt;4),1.1,IF(AND(AB581&gt;=4,AB581&lt;6),1.2,IF(AB581&gt;=6,1.4,1)))/$AD$1),0.5)/INDEX($AU$4:$BH$4,MATCH(AB581,$AU$3:$BH$3,0))-1)*10,1),"")</f>
        <v>1548</v>
      </c>
      <c r="AI581" s="12">
        <f t="shared" ref="AI581:AI644" si="503">IF(AO581&gt;0,FLOOR((POWER((AO581/IF(AND(AC581&gt;=2,AC581&lt;4),1.1,IF(AND(AC581&gt;=4,AC581&lt;6),1.2,IF(AC581&gt;=6,1.4,1)))/$AD$1),0.5)/INDEX($AU$4:$BH$4,MATCH(AC581,$AU$3:$BH$3,0))-1)*10,1),"")</f>
        <v>1548</v>
      </c>
      <c r="AJ581" s="12">
        <f t="shared" ref="AJ581:AJ644" si="504">IF(AP581&gt;0,FLOOR((POWER((AP581/IF(AND(AD581&gt;=2,AD581&lt;4),1.1,IF(AND(AD581&gt;=4,AD581&lt;6),1.2,IF(AD581&gt;=6,1.4,1)))/$AD$1),0.5)/INDEX($AU$4:$BH$4,MATCH(AD581,$AU$3:$BH$3,0))-1)*10,1),"")</f>
        <v>1548</v>
      </c>
      <c r="AK581" s="12">
        <f t="shared" ref="AK581:AK644" si="505">IF(AQ581&gt;0,FLOOR((POWER((AQ581/IF(AND(AE581&gt;=2,AE581&lt;4),1.1,IF(AND(AE581&gt;=4,AE581&lt;6),1.2,IF(AE581&gt;=6,1.4,1)))/$AD$1),0.5)/INDEX($AU$4:$BH$4,MATCH(AE581,$AU$3:$BH$3,0))-1)*10,1),"")</f>
        <v>1548</v>
      </c>
      <c r="AL581" s="12">
        <f t="shared" ref="AL581:AL644" si="506">IF(AR581&gt;0,FLOOR((POWER((AR581/IF(AND(AF581&gt;=2,AF581&lt;4),1.1,IF(AND(AF581&gt;=4,AF581&lt;6),1.2,IF(AF581&gt;=6,1.4,1)))/$AD$1),0.5)/INDEX($AU$4:$BH$4,MATCH(AF581,$AU$3:$BH$3,0))-1)*10,1),"")</f>
        <v>1548</v>
      </c>
      <c r="AM581" s="6">
        <f t="shared" si="491"/>
        <v>5751629.815200001</v>
      </c>
      <c r="AN581" s="6">
        <f t="shared" si="489"/>
        <v>5616297.348960001</v>
      </c>
      <c r="AO581" s="6">
        <f t="shared" si="489"/>
        <v>5616297.348960001</v>
      </c>
      <c r="AP581" s="6">
        <f t="shared" si="489"/>
        <v>5616297.348960001</v>
      </c>
      <c r="AQ581" s="6">
        <f t="shared" si="489"/>
        <v>5616297.348960001</v>
      </c>
      <c r="AR581" s="6">
        <f t="shared" si="489"/>
        <v>5616297.348960001</v>
      </c>
      <c r="CH581">
        <f t="shared" ref="CH581:CH644" si="507">MOD(A581,5)</f>
        <v>3</v>
      </c>
      <c r="CI581" s="23" t="b">
        <f t="shared" si="490"/>
        <v>1</v>
      </c>
      <c r="CJ581" s="23" t="b">
        <f t="shared" si="490"/>
        <v>1</v>
      </c>
      <c r="CK581" s="23" t="b">
        <f t="shared" si="490"/>
        <v>1</v>
      </c>
      <c r="CL581" s="23" t="b">
        <f t="shared" si="490"/>
        <v>1</v>
      </c>
      <c r="CM581" s="23" t="b">
        <f t="shared" si="490"/>
        <v>1</v>
      </c>
      <c r="CN581" s="23" t="b">
        <f t="shared" si="490"/>
        <v>1</v>
      </c>
      <c r="CO581" t="str">
        <f t="shared" ref="CO581:CO644" si="508">IF(AND(DG581&lt;&gt;"",CU581&lt;10),REPLACE(REPLACE(INDEX($EE$4:$EE$801,MATCH(DG581,$EF$4:$EF$801,0)),6,1,CU581),1,1,DA581),IF(AND(DG581&lt;&gt;"",CU581&gt;=10),REPLACE(REPLACE(INDEX($EE$4:$EE$801,MATCH(DG581,$EF$4:$EF$801,0)),5,2,CU581),1,1,DA581),""))</f>
        <v>5201134</v>
      </c>
      <c r="CP581" t="str">
        <f t="shared" ref="CP581:CP644" si="509">IF(AND(DH581&lt;&gt;"",CV581&lt;10),REPLACE(REPLACE(INDEX($EE$4:$EE$801,MATCH(DH581,$EF$4:$EF$801,0)),6,1,CV581),1,1,DB581),IF(AND(DH581&lt;&gt;"",CV581&gt;=10),REPLACE(REPLACE(INDEX($EE$4:$EE$801,MATCH(DH581,$EF$4:$EF$801,0)),5,2,CV581),1,1,DB581),""))</f>
        <v>5201131</v>
      </c>
      <c r="CQ581" t="str">
        <f t="shared" ref="CQ581:CQ644" si="510">IF(AND(DI581&lt;&gt;"",CW581&lt;10),REPLACE(REPLACE(INDEX($EE$4:$EE$801,MATCH(DI581,$EF$4:$EF$801,0)),6,1,CW581),1,1,DC581),IF(AND(DI581&lt;&gt;"",CW581&gt;=10),REPLACE(REPLACE(INDEX($EE$4:$EE$801,MATCH(DI581,$EF$4:$EF$801,0)),5,2,CW581),1,1,DC581),""))</f>
        <v>5200133</v>
      </c>
      <c r="CR581" t="str">
        <f t="shared" ref="CR581:CR644" si="511">IF(AND(DJ581&lt;&gt;"",CX581&lt;10),REPLACE(REPLACE(INDEX($EE$4:$EE$801,MATCH(DJ581,$EF$4:$EF$801,0)),6,1,CX581),1,1,DD581),IF(AND(DJ581&lt;&gt;"",CX581&gt;=10),REPLACE(REPLACE(INDEX($EE$4:$EE$801,MATCH(DJ581,$EF$4:$EF$801,0)),5,2,CX581),1,1,DD581),""))</f>
        <v>5500131</v>
      </c>
      <c r="CS581" t="str">
        <f t="shared" ref="CS581:CS644" si="512">IF(AND(DK581&lt;&gt;"",CY581&lt;10),REPLACE(REPLACE(INDEX($EE$4:$EE$801,MATCH(DK581,$EF$4:$EF$801,0)),6,1,CY581),1,1,DE581),IF(AND(DK581&lt;&gt;"",CY581&gt;=10),REPLACE(REPLACE(INDEX($EE$4:$EE$801,MATCH(DK581,$EF$4:$EF$801,0)),5,2,CY581),1,1,DE581),""))</f>
        <v>5401131</v>
      </c>
      <c r="CT581" t="str">
        <f t="shared" ref="CT581:CT644" si="513">IF(AND(DL581&lt;&gt;"",CZ581&lt;10),REPLACE(REPLACE(INDEX($EE$4:$EE$801,MATCH(DL581,$EF$4:$EF$801,0)),6,1,CZ581),1,1,DF581),IF(AND(DL581&lt;&gt;"",CZ581&gt;=10),REPLACE(REPLACE(INDEX($EE$4:$EE$801,MATCH(DL581,$EF$4:$EF$801,0)),5,2,CZ581),1,1,DF581),""))</f>
        <v>5402131</v>
      </c>
      <c r="CU581">
        <v>13</v>
      </c>
      <c r="CV581">
        <v>13</v>
      </c>
      <c r="CW581">
        <v>13</v>
      </c>
      <c r="CX581">
        <v>13</v>
      </c>
      <c r="CY581">
        <v>13</v>
      </c>
      <c r="CZ581">
        <v>13</v>
      </c>
      <c r="DA581" s="12">
        <v>5</v>
      </c>
      <c r="DB581" s="17">
        <v>5</v>
      </c>
      <c r="DC581">
        <v>5</v>
      </c>
      <c r="DD581">
        <v>5</v>
      </c>
      <c r="DE581">
        <v>5</v>
      </c>
      <c r="DF581">
        <v>5</v>
      </c>
      <c r="DG581" s="28" t="s">
        <v>197</v>
      </c>
      <c r="DH581" s="28" t="s">
        <v>180</v>
      </c>
      <c r="DI581" s="23" t="s">
        <v>142</v>
      </c>
      <c r="DJ581" s="23" t="s">
        <v>183</v>
      </c>
      <c r="DK581" s="23" t="s">
        <v>144</v>
      </c>
      <c r="DL581" s="23" t="s">
        <v>182</v>
      </c>
      <c r="DM581" t="str">
        <f t="shared" ref="DM581:DM644" si="514">LEFT(DG581,1)</f>
        <v>光</v>
      </c>
      <c r="DN581" t="str">
        <f t="shared" ref="DN581:DN644" si="515">LEFT(DH581,1)</f>
        <v>水</v>
      </c>
      <c r="DO581" t="str">
        <f t="shared" ref="DO581:DO644" si="516">LEFT(DI581,1)</f>
        <v>木</v>
      </c>
      <c r="DP581" t="str">
        <f t="shared" ref="DP581:DP644" si="517">LEFT(DJ581,1)</f>
        <v>水</v>
      </c>
      <c r="DQ581" t="str">
        <f t="shared" ref="DQ581:DQ644" si="518">LEFT(DK581,1)</f>
        <v>水</v>
      </c>
      <c r="DR581" t="str">
        <f t="shared" ref="DR581:DR644" si="519">LEFT(DL581,1)</f>
        <v>水</v>
      </c>
      <c r="DS581" s="28" t="s">
        <v>152</v>
      </c>
      <c r="DT581" s="28" t="s">
        <v>152</v>
      </c>
      <c r="DU581" s="23" t="s">
        <v>152</v>
      </c>
      <c r="DV581" s="23" t="s">
        <v>160</v>
      </c>
      <c r="DW581" s="23" t="s">
        <v>165</v>
      </c>
      <c r="DX581" s="23" t="s">
        <v>177</v>
      </c>
      <c r="DY581">
        <f t="shared" si="488"/>
        <v>1</v>
      </c>
      <c r="DZ581">
        <f t="shared" si="488"/>
        <v>1</v>
      </c>
      <c r="EA581">
        <f t="shared" si="488"/>
        <v>1</v>
      </c>
      <c r="EB581">
        <f t="shared" si="488"/>
        <v>2</v>
      </c>
      <c r="EC581">
        <f t="shared" si="488"/>
        <v>2</v>
      </c>
      <c r="ED581">
        <f t="shared" si="488"/>
        <v>2</v>
      </c>
      <c r="EE581">
        <v>1503043</v>
      </c>
      <c r="EF581" t="s">
        <v>141</v>
      </c>
      <c r="EG581">
        <v>1</v>
      </c>
      <c r="EV581" t="str">
        <f t="shared" ref="EV581:EV644" si="520">INDEX($EJ$4:$EJ$21,MATCH(FB581,$EH$4:$EH$21,0))</f>
        <v>光骑兵</v>
      </c>
      <c r="EW581" t="str">
        <f t="shared" ref="EW581:EW644" si="521">INDEX($EJ$4:$EJ$21,MATCH(FC581,$EH$4:$EH$21,0))</f>
        <v>水骑兵</v>
      </c>
      <c r="EX581" t="str">
        <f t="shared" ref="EX581:EX644" si="522">INDEX($EJ$4:$EJ$21,MATCH(FD581,$EH$4:$EH$21,0))</f>
        <v>木刀客</v>
      </c>
      <c r="EY581" t="str">
        <f t="shared" ref="EY581:EY644" si="523">INDEX($EN$4:$EN$22,MATCH(FE581,$EL$4:$EL$22,0))</f>
        <v>水海盗</v>
      </c>
      <c r="EZ581" t="str">
        <f t="shared" ref="EZ581:EZ644" si="524">INDEX($EN$4:$EN$22,MATCH(FF581,$EL$4:$EL$22,0))</f>
        <v>水魔法师</v>
      </c>
      <c r="FA581" t="str">
        <f t="shared" ref="FA581:FA644" si="525">INDEX($EN$4:$EN$22,MATCH(FG581,$EL$4:$EL$22,0))</f>
        <v>水女巫</v>
      </c>
      <c r="FB581">
        <v>13</v>
      </c>
      <c r="FC581">
        <v>2</v>
      </c>
      <c r="FD581">
        <v>9</v>
      </c>
      <c r="FE581">
        <v>3</v>
      </c>
      <c r="FF581">
        <v>1</v>
      </c>
      <c r="FG581">
        <v>2</v>
      </c>
      <c r="FH581">
        <f t="shared" ref="FH581:FJ644" ca="1" si="526">FLOOR(RANDBETWEEN($FH$1,$FH$2),1)</f>
        <v>11</v>
      </c>
      <c r="FI581">
        <f t="shared" ca="1" si="526"/>
        <v>8</v>
      </c>
      <c r="FJ581">
        <f t="shared" ca="1" si="526"/>
        <v>17</v>
      </c>
      <c r="FK581">
        <f t="shared" ref="FK581:FM644" ca="1" si="527">FLOOR(RANDBETWEEN($FK$1,$FK$2),1)</f>
        <v>6</v>
      </c>
      <c r="FL581">
        <f t="shared" ca="1" si="527"/>
        <v>19</v>
      </c>
      <c r="FM581">
        <f t="shared" ca="1" si="527"/>
        <v>3</v>
      </c>
      <c r="FN581">
        <f t="shared" ref="FN581:FN644" ca="1" si="528">FH581</f>
        <v>11</v>
      </c>
      <c r="FO581">
        <f t="shared" ref="FO581:FO644" ca="1" si="529">IF(AND(FH581=FI581,FH581&lt;&gt;1,FH581&lt;&gt;18),FLOOR(RANDBETWEEN(1,FH581-1),1),IF(AND(FH581=FI581,FH581=1),FLOOR(RANDBETWEEN(2,9),1),IF(AND(FH581=FI581,FH581=18),FLOOR(RANDBETWEEN(10,17),1),FI581)))</f>
        <v>8</v>
      </c>
      <c r="FP581">
        <f t="shared" ref="FP581:FP644" ca="1" si="530">IF(AND(ABS(FN581-FO581)&gt;1),MIN(FN581:FO581)+FLOOR(RANDBETWEEN(1,ABS(FN581-FO581)-1),1),IF(AND(ABS(FN581-FO581)&lt;=1,FN581&gt;9),FLOOR(RANDBETWEEN(1,MIN(FN581:FO581)-1),1),IF(AND(ABS(FN581-FO581)&lt;=1,FN581&lt;=9),FLOOR(RANDBETWEEN(MAX(FN581:FO581)+1,18),1),FJ581)))</f>
        <v>10</v>
      </c>
      <c r="FQ581">
        <f t="shared" ref="FQ581:FQ644" ca="1" si="531">FK581</f>
        <v>6</v>
      </c>
      <c r="FR581">
        <f t="shared" ref="FR581:FR644" ca="1" si="532">IF(AND(FK581=FL581,FK581&lt;&gt;1,FK581&lt;&gt;19),FLOOR(RANDBETWEEN(1,FK581-1),1),IF(AND(FK581=FL581,FK581=1),FLOOR(RANDBETWEEN(2,10),1),IF(AND(FK581=FL581,FK581=19),FLOOR(RANDBETWEEN(11,18),1),FL581)))</f>
        <v>19</v>
      </c>
      <c r="FS581">
        <f t="shared" ref="FS581:FS644" ca="1" si="533">IF(AND(ABS(FQ581-FR581)&gt;1),MIN(FQ581:FR581)+FLOOR(RANDBETWEEN(1,ABS(FQ581-FR581)-1),1),IF(AND(ABS(FQ581-FR581)&lt;=1,FQ581&gt;9),FLOOR(RANDBETWEEN(1,MIN(FQ581:FR581)-1),1),IF(AND(ABS(FQ581-FR581)&lt;=1,FQ581&lt;=9),FLOOR(RANDBETWEEN(MAX(FQ581:FR581)+1,19),1),FM581)))</f>
        <v>13</v>
      </c>
    </row>
    <row r="582" spans="1:175" ht="14.25" x14ac:dyDescent="0.15">
      <c r="A582" s="20">
        <v>2000279</v>
      </c>
      <c r="B582" s="6" t="str">
        <f t="shared" si="492"/>
        <v>2</v>
      </c>
      <c r="C582" s="7">
        <v>1002</v>
      </c>
      <c r="D582" s="1" t="str">
        <f t="shared" si="493"/>
        <v>5201133,5200133,5202132,5602134,5400135,5401133</v>
      </c>
      <c r="E582" t="str">
        <f t="shared" si="494"/>
        <v>13,13,13,13,13,13</v>
      </c>
      <c r="F582" t="str">
        <f t="shared" si="495"/>
        <v>1572,1553,1553,1553,1553,1553</v>
      </c>
      <c r="G582">
        <f t="shared" si="496"/>
        <v>34060167</v>
      </c>
      <c r="H582" s="6">
        <f>Sheet1!B582</f>
        <v>31</v>
      </c>
      <c r="I582" s="6">
        <f>Sheet1!C582</f>
        <v>0</v>
      </c>
      <c r="J582" s="6">
        <f>Sheet1!D582</f>
        <v>0</v>
      </c>
      <c r="K582" s="6">
        <f>Sheet1!E582</f>
        <v>0</v>
      </c>
      <c r="L582" s="6">
        <f>Sheet1!F582</f>
        <v>200</v>
      </c>
      <c r="P582">
        <f t="shared" si="497"/>
        <v>34060167</v>
      </c>
      <c r="Q582" s="19">
        <v>34060167.990000002</v>
      </c>
      <c r="R582" s="6" t="str">
        <f t="shared" si="498"/>
        <v>5201133,5200133,5202132,5602134,5400135,5401133</v>
      </c>
      <c r="S582" s="6" t="str">
        <f t="shared" si="499"/>
        <v>13,13,13,13,13,13</v>
      </c>
      <c r="T582" s="6" t="str">
        <f t="shared" si="500"/>
        <v>1572,1553,1553,1553,1553,1553</v>
      </c>
      <c r="U582">
        <v>5201133</v>
      </c>
      <c r="V582">
        <v>5200133</v>
      </c>
      <c r="W582">
        <v>5202132</v>
      </c>
      <c r="X582">
        <v>5602134</v>
      </c>
      <c r="Y582">
        <v>5400135</v>
      </c>
      <c r="Z582">
        <v>5401133</v>
      </c>
      <c r="AA582">
        <v>13</v>
      </c>
      <c r="AB582">
        <v>13</v>
      </c>
      <c r="AC582">
        <v>13</v>
      </c>
      <c r="AD582">
        <v>13</v>
      </c>
      <c r="AE582">
        <v>13</v>
      </c>
      <c r="AF582">
        <v>13</v>
      </c>
      <c r="AG582" s="12">
        <f t="shared" si="501"/>
        <v>1572</v>
      </c>
      <c r="AH582" s="12">
        <f t="shared" si="502"/>
        <v>1553</v>
      </c>
      <c r="AI582" s="12">
        <f t="shared" si="503"/>
        <v>1553</v>
      </c>
      <c r="AJ582" s="12">
        <f t="shared" si="504"/>
        <v>1553</v>
      </c>
      <c r="AK582" s="12">
        <f t="shared" si="505"/>
        <v>1553</v>
      </c>
      <c r="AL582" s="12">
        <f t="shared" si="506"/>
        <v>1553</v>
      </c>
      <c r="AM582" s="6">
        <f t="shared" si="491"/>
        <v>5790228.5583000006</v>
      </c>
      <c r="AN582" s="6">
        <f t="shared" si="489"/>
        <v>5653987.8863400007</v>
      </c>
      <c r="AO582" s="6">
        <f t="shared" si="489"/>
        <v>5653987.8863400007</v>
      </c>
      <c r="AP582" s="6">
        <f t="shared" si="489"/>
        <v>5653987.8863400007</v>
      </c>
      <c r="AQ582" s="6">
        <f t="shared" si="489"/>
        <v>5653987.8863400007</v>
      </c>
      <c r="AR582" s="6">
        <f t="shared" si="489"/>
        <v>5653987.8863400007</v>
      </c>
      <c r="CH582">
        <f t="shared" si="507"/>
        <v>4</v>
      </c>
      <c r="CI582" s="23" t="b">
        <f t="shared" ref="CI582:CN597" si="534">IF(DG582&lt;&gt;"",IF(ISERROR(MATCH(INT(CO582),$EE$4:$EE$879,0))=FALSE,TRUE),"")</f>
        <v>1</v>
      </c>
      <c r="CJ582" s="23" t="b">
        <f t="shared" si="534"/>
        <v>1</v>
      </c>
      <c r="CK582" s="23" t="b">
        <f t="shared" si="534"/>
        <v>1</v>
      </c>
      <c r="CL582" s="23" t="b">
        <f t="shared" si="534"/>
        <v>1</v>
      </c>
      <c r="CM582" s="23" t="b">
        <f t="shared" si="534"/>
        <v>1</v>
      </c>
      <c r="CN582" s="23" t="b">
        <f t="shared" si="534"/>
        <v>1</v>
      </c>
      <c r="CO582" t="str">
        <f t="shared" si="508"/>
        <v>5201133</v>
      </c>
      <c r="CP582" t="str">
        <f t="shared" si="509"/>
        <v>5200133</v>
      </c>
      <c r="CQ582" t="str">
        <f t="shared" si="510"/>
        <v>5202132</v>
      </c>
      <c r="CR582" t="str">
        <f t="shared" si="511"/>
        <v>5602134</v>
      </c>
      <c r="CS582" t="str">
        <f t="shared" si="512"/>
        <v>5400135</v>
      </c>
      <c r="CT582" t="str">
        <f t="shared" si="513"/>
        <v>5401133</v>
      </c>
      <c r="CU582">
        <v>13</v>
      </c>
      <c r="CV582">
        <v>13</v>
      </c>
      <c r="CW582">
        <v>13</v>
      </c>
      <c r="CX582">
        <v>13</v>
      </c>
      <c r="CY582">
        <v>13</v>
      </c>
      <c r="CZ582">
        <v>13</v>
      </c>
      <c r="DA582" s="12">
        <v>5</v>
      </c>
      <c r="DB582" s="17">
        <v>5</v>
      </c>
      <c r="DC582">
        <v>5</v>
      </c>
      <c r="DD582">
        <v>5</v>
      </c>
      <c r="DE582">
        <v>5</v>
      </c>
      <c r="DF582">
        <v>5</v>
      </c>
      <c r="DG582" s="28" t="s">
        <v>191</v>
      </c>
      <c r="DH582" s="23" t="s">
        <v>142</v>
      </c>
      <c r="DI582" s="28" t="s">
        <v>186</v>
      </c>
      <c r="DJ582" s="23" t="s">
        <v>181</v>
      </c>
      <c r="DK582" s="23" t="s">
        <v>200</v>
      </c>
      <c r="DL582" t="s">
        <v>194</v>
      </c>
      <c r="DM582" t="str">
        <f t="shared" si="514"/>
        <v>木</v>
      </c>
      <c r="DN582" t="str">
        <f t="shared" si="515"/>
        <v>木</v>
      </c>
      <c r="DO582" t="str">
        <f t="shared" si="516"/>
        <v>火</v>
      </c>
      <c r="DP582" t="str">
        <f t="shared" si="517"/>
        <v>光</v>
      </c>
      <c r="DQ582" t="str">
        <f t="shared" si="518"/>
        <v>暗</v>
      </c>
      <c r="DR582" t="str">
        <f t="shared" si="519"/>
        <v>木</v>
      </c>
      <c r="DS582" s="28" t="s">
        <v>145</v>
      </c>
      <c r="DT582" s="23" t="s">
        <v>155</v>
      </c>
      <c r="DU582" s="28" t="s">
        <v>147</v>
      </c>
      <c r="DV582" s="23" t="s">
        <v>163</v>
      </c>
      <c r="DW582" s="23" t="s">
        <v>170</v>
      </c>
      <c r="DX582" t="s">
        <v>165</v>
      </c>
      <c r="DY582">
        <f t="shared" si="488"/>
        <v>1</v>
      </c>
      <c r="DZ582">
        <f t="shared" si="488"/>
        <v>1</v>
      </c>
      <c r="EA582">
        <f t="shared" si="488"/>
        <v>1</v>
      </c>
      <c r="EB582">
        <f t="shared" si="488"/>
        <v>2</v>
      </c>
      <c r="EC582">
        <f t="shared" si="488"/>
        <v>2</v>
      </c>
      <c r="ED582">
        <f t="shared" si="488"/>
        <v>2</v>
      </c>
      <c r="EE582">
        <v>1304043</v>
      </c>
      <c r="EF582" t="s">
        <v>136</v>
      </c>
      <c r="EG582">
        <v>1</v>
      </c>
      <c r="EV582" t="str">
        <f t="shared" si="520"/>
        <v>木骑兵</v>
      </c>
      <c r="EW582" t="str">
        <f t="shared" si="521"/>
        <v>木刀客</v>
      </c>
      <c r="EX582" t="str">
        <f t="shared" si="522"/>
        <v>火维京</v>
      </c>
      <c r="EY582" t="str">
        <f t="shared" si="523"/>
        <v>光学者</v>
      </c>
      <c r="EZ582" t="str">
        <f t="shared" si="524"/>
        <v>暗巫师</v>
      </c>
      <c r="FA582" t="str">
        <f t="shared" si="525"/>
        <v>木魔法师</v>
      </c>
      <c r="FB582">
        <v>10</v>
      </c>
      <c r="FC582">
        <v>9</v>
      </c>
      <c r="FD582">
        <v>7</v>
      </c>
      <c r="FE582">
        <v>17</v>
      </c>
      <c r="FF582">
        <v>18</v>
      </c>
      <c r="FG582">
        <v>11</v>
      </c>
      <c r="FH582">
        <f t="shared" ca="1" si="526"/>
        <v>7</v>
      </c>
      <c r="FI582">
        <f t="shared" ca="1" si="526"/>
        <v>15</v>
      </c>
      <c r="FJ582">
        <f t="shared" ca="1" si="526"/>
        <v>9</v>
      </c>
      <c r="FK582">
        <f t="shared" ca="1" si="527"/>
        <v>14</v>
      </c>
      <c r="FL582">
        <f t="shared" ca="1" si="527"/>
        <v>2</v>
      </c>
      <c r="FM582">
        <f t="shared" ca="1" si="527"/>
        <v>12</v>
      </c>
      <c r="FN582">
        <f t="shared" ca="1" si="528"/>
        <v>7</v>
      </c>
      <c r="FO582">
        <f t="shared" ca="1" si="529"/>
        <v>15</v>
      </c>
      <c r="FP582">
        <f t="shared" ca="1" si="530"/>
        <v>14</v>
      </c>
      <c r="FQ582">
        <f t="shared" ca="1" si="531"/>
        <v>14</v>
      </c>
      <c r="FR582">
        <f t="shared" ca="1" si="532"/>
        <v>2</v>
      </c>
      <c r="FS582">
        <f t="shared" ca="1" si="533"/>
        <v>12</v>
      </c>
    </row>
    <row r="583" spans="1:175" ht="14.25" x14ac:dyDescent="0.15">
      <c r="A583" s="20">
        <v>2000280</v>
      </c>
      <c r="B583" s="6" t="str">
        <f t="shared" si="492"/>
        <v>2</v>
      </c>
      <c r="C583" s="7">
        <v>1002</v>
      </c>
      <c r="D583" s="1" t="str">
        <f t="shared" si="493"/>
        <v>5201131,5202133,5200133,5601131,5602134,5500132</v>
      </c>
      <c r="E583" t="str">
        <f t="shared" si="494"/>
        <v>13,13,13,13,13,13</v>
      </c>
      <c r="F583" t="str">
        <f t="shared" si="495"/>
        <v>1577,1558,1558,1558,1558,1558</v>
      </c>
      <c r="G583">
        <f t="shared" si="496"/>
        <v>34288198</v>
      </c>
      <c r="H583" s="6">
        <f>Sheet1!B583</f>
        <v>6</v>
      </c>
      <c r="I583" s="6">
        <f>Sheet1!C583</f>
        <v>2</v>
      </c>
      <c r="J583" s="6">
        <f>Sheet1!D583</f>
        <v>2</v>
      </c>
      <c r="K583" s="6">
        <f>Sheet1!E583</f>
        <v>5</v>
      </c>
      <c r="L583" s="6">
        <f>Sheet1!F583</f>
        <v>50</v>
      </c>
      <c r="P583">
        <f t="shared" si="497"/>
        <v>34288198</v>
      </c>
      <c r="Q583" s="19">
        <v>34288198.5</v>
      </c>
      <c r="R583" s="6" t="str">
        <f t="shared" si="498"/>
        <v>5201131,5202133,5200133,5601131,5602134,5500132</v>
      </c>
      <c r="S583" s="6" t="str">
        <f t="shared" si="499"/>
        <v>13,13,13,13,13,13</v>
      </c>
      <c r="T583" s="6" t="str">
        <f t="shared" si="500"/>
        <v>1577,1558,1558,1558,1558,1558</v>
      </c>
      <c r="U583">
        <v>5201131</v>
      </c>
      <c r="V583">
        <v>5202133</v>
      </c>
      <c r="W583">
        <v>5200133</v>
      </c>
      <c r="X583">
        <v>5601131</v>
      </c>
      <c r="Y583">
        <v>5602134</v>
      </c>
      <c r="Z583">
        <v>5500132</v>
      </c>
      <c r="AA583">
        <v>13</v>
      </c>
      <c r="AB583">
        <v>13</v>
      </c>
      <c r="AC583">
        <v>13</v>
      </c>
      <c r="AD583">
        <v>13</v>
      </c>
      <c r="AE583">
        <v>13</v>
      </c>
      <c r="AF583">
        <v>13</v>
      </c>
      <c r="AG583" s="12">
        <f t="shared" si="501"/>
        <v>1577</v>
      </c>
      <c r="AH583" s="12">
        <f t="shared" si="502"/>
        <v>1558</v>
      </c>
      <c r="AI583" s="12">
        <f t="shared" si="503"/>
        <v>1558</v>
      </c>
      <c r="AJ583" s="12">
        <f t="shared" si="504"/>
        <v>1558</v>
      </c>
      <c r="AK583" s="12">
        <f t="shared" si="505"/>
        <v>1558</v>
      </c>
      <c r="AL583" s="12">
        <f t="shared" si="506"/>
        <v>1558</v>
      </c>
      <c r="AM583" s="6">
        <f t="shared" si="491"/>
        <v>5828993.7450000001</v>
      </c>
      <c r="AN583" s="6">
        <f t="shared" si="489"/>
        <v>5691840.9510000004</v>
      </c>
      <c r="AO583" s="6">
        <f t="shared" si="489"/>
        <v>5691840.9510000004</v>
      </c>
      <c r="AP583" s="6">
        <f t="shared" si="489"/>
        <v>5691840.9510000004</v>
      </c>
      <c r="AQ583" s="6">
        <f t="shared" si="489"/>
        <v>5691840.9510000004</v>
      </c>
      <c r="AR583" s="6">
        <f t="shared" si="489"/>
        <v>5691840.9510000004</v>
      </c>
      <c r="CH583">
        <f t="shared" si="507"/>
        <v>0</v>
      </c>
      <c r="CI583" s="23" t="b">
        <f t="shared" si="534"/>
        <v>1</v>
      </c>
      <c r="CJ583" s="23" t="b">
        <f t="shared" si="534"/>
        <v>1</v>
      </c>
      <c r="CK583" s="23" t="b">
        <f t="shared" si="534"/>
        <v>1</v>
      </c>
      <c r="CL583" s="23" t="b">
        <f t="shared" si="534"/>
        <v>1</v>
      </c>
      <c r="CM583" s="23" t="b">
        <f t="shared" si="534"/>
        <v>1</v>
      </c>
      <c r="CN583" s="23" t="b">
        <f t="shared" si="534"/>
        <v>1</v>
      </c>
      <c r="CO583" t="str">
        <f t="shared" si="508"/>
        <v>5201131</v>
      </c>
      <c r="CP583" t="str">
        <f t="shared" si="509"/>
        <v>5202133</v>
      </c>
      <c r="CQ583" t="str">
        <f t="shared" si="510"/>
        <v>5200133</v>
      </c>
      <c r="CR583" t="str">
        <f t="shared" si="511"/>
        <v>5601131</v>
      </c>
      <c r="CS583" t="str">
        <f t="shared" si="512"/>
        <v>5602134</v>
      </c>
      <c r="CT583" t="str">
        <f t="shared" si="513"/>
        <v>5500132</v>
      </c>
      <c r="CU583">
        <v>13</v>
      </c>
      <c r="CV583">
        <v>13</v>
      </c>
      <c r="CW583">
        <v>13</v>
      </c>
      <c r="CX583">
        <v>13</v>
      </c>
      <c r="CY583">
        <v>13</v>
      </c>
      <c r="CZ583">
        <v>13</v>
      </c>
      <c r="DA583" s="12">
        <v>5</v>
      </c>
      <c r="DB583" s="17">
        <v>5</v>
      </c>
      <c r="DC583">
        <v>5</v>
      </c>
      <c r="DD583">
        <v>5</v>
      </c>
      <c r="DE583">
        <v>5</v>
      </c>
      <c r="DF583">
        <v>5</v>
      </c>
      <c r="DG583" s="28" t="s">
        <v>180</v>
      </c>
      <c r="DH583" s="28" t="s">
        <v>192</v>
      </c>
      <c r="DI583" s="28" t="s">
        <v>142</v>
      </c>
      <c r="DJ583" s="23" t="s">
        <v>184</v>
      </c>
      <c r="DK583" s="23" t="s">
        <v>181</v>
      </c>
      <c r="DL583" s="23" t="s">
        <v>138</v>
      </c>
      <c r="DM583" t="str">
        <f t="shared" si="514"/>
        <v>水</v>
      </c>
      <c r="DN583" t="str">
        <f t="shared" si="515"/>
        <v>木</v>
      </c>
      <c r="DO583" t="str">
        <f t="shared" si="516"/>
        <v>木</v>
      </c>
      <c r="DP583" t="str">
        <f t="shared" si="517"/>
        <v>水</v>
      </c>
      <c r="DQ583" t="str">
        <f t="shared" si="518"/>
        <v>光</v>
      </c>
      <c r="DR583" t="str">
        <f t="shared" si="519"/>
        <v>火</v>
      </c>
      <c r="DS583" s="28" t="s">
        <v>152</v>
      </c>
      <c r="DT583" s="28" t="s">
        <v>152</v>
      </c>
      <c r="DU583" s="28" t="s">
        <v>152</v>
      </c>
      <c r="DV583" s="23" t="s">
        <v>163</v>
      </c>
      <c r="DW583" s="23" t="s">
        <v>163</v>
      </c>
      <c r="DX583" s="23" t="s">
        <v>163</v>
      </c>
      <c r="DY583">
        <f t="shared" si="488"/>
        <v>1</v>
      </c>
      <c r="DZ583">
        <f t="shared" si="488"/>
        <v>1</v>
      </c>
      <c r="EA583">
        <f t="shared" si="488"/>
        <v>1</v>
      </c>
      <c r="EB583">
        <f t="shared" si="488"/>
        <v>2</v>
      </c>
      <c r="EC583">
        <f t="shared" si="488"/>
        <v>2</v>
      </c>
      <c r="ED583">
        <f t="shared" si="488"/>
        <v>2</v>
      </c>
      <c r="EE583">
        <v>1203044</v>
      </c>
      <c r="EF583" t="s">
        <v>232</v>
      </c>
      <c r="EG583">
        <v>1</v>
      </c>
      <c r="EV583" t="str">
        <f t="shared" si="520"/>
        <v>水骑兵</v>
      </c>
      <c r="EW583" t="str">
        <f t="shared" si="521"/>
        <v>木维京</v>
      </c>
      <c r="EX583" t="str">
        <f t="shared" si="522"/>
        <v>木刀客</v>
      </c>
      <c r="EY583" t="str">
        <f t="shared" si="523"/>
        <v>水修女</v>
      </c>
      <c r="EZ583" t="str">
        <f t="shared" si="524"/>
        <v>光学者</v>
      </c>
      <c r="FA583" t="str">
        <f t="shared" si="525"/>
        <v>火海盗</v>
      </c>
      <c r="FB583">
        <v>2</v>
      </c>
      <c r="FC583">
        <v>11</v>
      </c>
      <c r="FD583">
        <v>9</v>
      </c>
      <c r="FE583">
        <v>5</v>
      </c>
      <c r="FF583">
        <v>17</v>
      </c>
      <c r="FG583">
        <v>8</v>
      </c>
      <c r="FH583">
        <f t="shared" ca="1" si="526"/>
        <v>9</v>
      </c>
      <c r="FI583">
        <f t="shared" ca="1" si="526"/>
        <v>12</v>
      </c>
      <c r="FJ583">
        <f t="shared" ca="1" si="526"/>
        <v>2</v>
      </c>
      <c r="FK583">
        <f t="shared" ca="1" si="527"/>
        <v>5</v>
      </c>
      <c r="FL583">
        <f t="shared" ca="1" si="527"/>
        <v>6</v>
      </c>
      <c r="FM583">
        <f t="shared" ca="1" si="527"/>
        <v>14</v>
      </c>
      <c r="FN583">
        <f t="shared" ca="1" si="528"/>
        <v>9</v>
      </c>
      <c r="FO583">
        <f t="shared" ca="1" si="529"/>
        <v>12</v>
      </c>
      <c r="FP583">
        <f t="shared" ca="1" si="530"/>
        <v>10</v>
      </c>
      <c r="FQ583">
        <f t="shared" ca="1" si="531"/>
        <v>5</v>
      </c>
      <c r="FR583">
        <f t="shared" ca="1" si="532"/>
        <v>6</v>
      </c>
      <c r="FS583">
        <f t="shared" ca="1" si="533"/>
        <v>8</v>
      </c>
    </row>
    <row r="584" spans="1:175" ht="14.25" x14ac:dyDescent="0.15">
      <c r="A584" s="20">
        <v>2000281</v>
      </c>
      <c r="B584" s="6" t="str">
        <f t="shared" si="492"/>
        <v>2</v>
      </c>
      <c r="C584" s="7">
        <v>1002</v>
      </c>
      <c r="D584" s="1" t="str">
        <f t="shared" si="493"/>
        <v>5202132,5301132,5202133,5501134,5601131,5401133</v>
      </c>
      <c r="E584" t="str">
        <f t="shared" si="494"/>
        <v>13,13,13,13,13,13</v>
      </c>
      <c r="F584" t="str">
        <f t="shared" si="495"/>
        <v>1583,1564,1564,1564,1564,1564</v>
      </c>
      <c r="G584">
        <f t="shared" si="496"/>
        <v>34517210</v>
      </c>
      <c r="H584" s="6">
        <f>Sheet1!B584</f>
        <v>1</v>
      </c>
      <c r="I584" s="6">
        <f>Sheet1!C584</f>
        <v>0</v>
      </c>
      <c r="J584" s="6">
        <f>Sheet1!D584</f>
        <v>0</v>
      </c>
      <c r="K584" s="6">
        <f>Sheet1!E584</f>
        <v>0</v>
      </c>
      <c r="L584" s="6">
        <f>Sheet1!F584</f>
        <v>80000</v>
      </c>
      <c r="P584">
        <f t="shared" si="497"/>
        <v>34517210</v>
      </c>
      <c r="Q584" s="19">
        <v>34517210.079999998</v>
      </c>
      <c r="R584" s="6" t="str">
        <f t="shared" si="498"/>
        <v>5202132,5301132,5202133,5501134,5601131,5401133</v>
      </c>
      <c r="S584" s="6" t="str">
        <f t="shared" si="499"/>
        <v>13,13,13,13,13,13</v>
      </c>
      <c r="T584" s="6" t="str">
        <f t="shared" si="500"/>
        <v>1583,1564,1564,1564,1564,1564</v>
      </c>
      <c r="U584">
        <v>5202132</v>
      </c>
      <c r="V584">
        <v>5301132</v>
      </c>
      <c r="W584">
        <v>5202133</v>
      </c>
      <c r="X584">
        <v>5501134</v>
      </c>
      <c r="Y584">
        <v>5601131</v>
      </c>
      <c r="Z584">
        <v>5401133</v>
      </c>
      <c r="AA584">
        <v>13</v>
      </c>
      <c r="AB584">
        <v>13</v>
      </c>
      <c r="AC584">
        <v>13</v>
      </c>
      <c r="AD584">
        <v>13</v>
      </c>
      <c r="AE584">
        <v>13</v>
      </c>
      <c r="AF584">
        <v>13</v>
      </c>
      <c r="AG584" s="12">
        <f t="shared" si="501"/>
        <v>1583</v>
      </c>
      <c r="AH584" s="12">
        <f t="shared" si="502"/>
        <v>1564</v>
      </c>
      <c r="AI584" s="12">
        <f t="shared" si="503"/>
        <v>1564</v>
      </c>
      <c r="AJ584" s="12">
        <f t="shared" si="504"/>
        <v>1564</v>
      </c>
      <c r="AK584" s="12">
        <f t="shared" si="505"/>
        <v>1564</v>
      </c>
      <c r="AL584" s="12">
        <f t="shared" si="506"/>
        <v>1564</v>
      </c>
      <c r="AM584" s="6">
        <f t="shared" si="491"/>
        <v>5867925.7136000004</v>
      </c>
      <c r="AN584" s="6">
        <f t="shared" si="489"/>
        <v>5729856.8732799999</v>
      </c>
      <c r="AO584" s="6">
        <f t="shared" si="489"/>
        <v>5729856.8732799999</v>
      </c>
      <c r="AP584" s="6">
        <f t="shared" si="489"/>
        <v>5729856.8732799999</v>
      </c>
      <c r="AQ584" s="6">
        <f t="shared" si="489"/>
        <v>5729856.8732799999</v>
      </c>
      <c r="AR584" s="6">
        <f t="shared" si="489"/>
        <v>5729856.8732799999</v>
      </c>
      <c r="CH584">
        <f t="shared" si="507"/>
        <v>1</v>
      </c>
      <c r="CI584" s="23" t="b">
        <f t="shared" si="534"/>
        <v>1</v>
      </c>
      <c r="CJ584" s="23" t="b">
        <f t="shared" si="534"/>
        <v>1</v>
      </c>
      <c r="CK584" s="23" t="b">
        <f t="shared" si="534"/>
        <v>1</v>
      </c>
      <c r="CL584" s="23" t="b">
        <f t="shared" si="534"/>
        <v>1</v>
      </c>
      <c r="CM584" s="23" t="b">
        <f t="shared" si="534"/>
        <v>1</v>
      </c>
      <c r="CN584" s="23" t="b">
        <f t="shared" si="534"/>
        <v>1</v>
      </c>
      <c r="CO584" t="str">
        <f t="shared" si="508"/>
        <v>5202132</v>
      </c>
      <c r="CP584" t="str">
        <f t="shared" si="509"/>
        <v>5301132</v>
      </c>
      <c r="CQ584" t="str">
        <f t="shared" si="510"/>
        <v>5202133</v>
      </c>
      <c r="CR584" t="str">
        <f t="shared" si="511"/>
        <v>5501134</v>
      </c>
      <c r="CS584" t="str">
        <f t="shared" si="512"/>
        <v>5601131</v>
      </c>
      <c r="CT584" t="str">
        <f t="shared" si="513"/>
        <v>5401133</v>
      </c>
      <c r="CU584">
        <v>13</v>
      </c>
      <c r="CV584">
        <v>13</v>
      </c>
      <c r="CW584">
        <v>13</v>
      </c>
      <c r="CX584">
        <v>13</v>
      </c>
      <c r="CY584">
        <v>13</v>
      </c>
      <c r="CZ584">
        <v>13</v>
      </c>
      <c r="DA584" s="12">
        <v>5</v>
      </c>
      <c r="DB584" s="17">
        <v>5</v>
      </c>
      <c r="DC584">
        <v>5</v>
      </c>
      <c r="DD584">
        <v>5</v>
      </c>
      <c r="DE584">
        <v>5</v>
      </c>
      <c r="DF584">
        <v>5</v>
      </c>
      <c r="DG584" s="28" t="s">
        <v>186</v>
      </c>
      <c r="DH584" s="28" t="s">
        <v>187</v>
      </c>
      <c r="DI584" s="28" t="s">
        <v>192</v>
      </c>
      <c r="DJ584" s="28" t="s">
        <v>176</v>
      </c>
      <c r="DK584" s="28" t="s">
        <v>184</v>
      </c>
      <c r="DL584" s="28" t="s">
        <v>194</v>
      </c>
      <c r="DM584" t="str">
        <f t="shared" si="514"/>
        <v>火</v>
      </c>
      <c r="DN584" t="str">
        <f t="shared" si="515"/>
        <v>火</v>
      </c>
      <c r="DO584" t="str">
        <f t="shared" si="516"/>
        <v>木</v>
      </c>
      <c r="DP584" t="str">
        <f t="shared" si="517"/>
        <v>光</v>
      </c>
      <c r="DQ584" t="str">
        <f t="shared" si="518"/>
        <v>水</v>
      </c>
      <c r="DR584" t="str">
        <f t="shared" si="519"/>
        <v>木</v>
      </c>
      <c r="DS584" s="28" t="s">
        <v>152</v>
      </c>
      <c r="DT584" s="28" t="s">
        <v>152</v>
      </c>
      <c r="DU584" s="28" t="s">
        <v>145</v>
      </c>
      <c r="DV584" s="28" t="s">
        <v>161</v>
      </c>
      <c r="DW584" s="28" t="s">
        <v>169</v>
      </c>
      <c r="DX584" s="28" t="s">
        <v>161</v>
      </c>
      <c r="DY584">
        <f t="shared" si="488"/>
        <v>1</v>
      </c>
      <c r="DZ584">
        <f t="shared" si="488"/>
        <v>1</v>
      </c>
      <c r="EA584">
        <f t="shared" si="488"/>
        <v>1</v>
      </c>
      <c r="EB584">
        <f t="shared" si="488"/>
        <v>2</v>
      </c>
      <c r="EC584">
        <f t="shared" si="488"/>
        <v>2</v>
      </c>
      <c r="ED584">
        <f t="shared" si="488"/>
        <v>2</v>
      </c>
      <c r="EE584">
        <v>1403044</v>
      </c>
      <c r="EF584" t="s">
        <v>233</v>
      </c>
      <c r="EG584">
        <v>2</v>
      </c>
      <c r="EV584" t="str">
        <f t="shared" si="520"/>
        <v>火维京</v>
      </c>
      <c r="EW584" t="str">
        <f t="shared" si="521"/>
        <v>火剑士</v>
      </c>
      <c r="EX584" t="str">
        <f t="shared" si="522"/>
        <v>木维京</v>
      </c>
      <c r="EY584" t="str">
        <f t="shared" si="523"/>
        <v>光猎人</v>
      </c>
      <c r="EZ584" t="str">
        <f t="shared" si="524"/>
        <v>水修女</v>
      </c>
      <c r="FA584" t="str">
        <f t="shared" si="525"/>
        <v>木魔法师</v>
      </c>
      <c r="FB584">
        <v>7</v>
      </c>
      <c r="FC584">
        <v>8</v>
      </c>
      <c r="FD584">
        <v>11</v>
      </c>
      <c r="FE584">
        <v>16</v>
      </c>
      <c r="FF584">
        <v>5</v>
      </c>
      <c r="FG584">
        <v>11</v>
      </c>
      <c r="FH584">
        <f t="shared" ca="1" si="526"/>
        <v>11</v>
      </c>
      <c r="FI584">
        <f t="shared" ca="1" si="526"/>
        <v>12</v>
      </c>
      <c r="FJ584">
        <f t="shared" ca="1" si="526"/>
        <v>13</v>
      </c>
      <c r="FK584">
        <f t="shared" ca="1" si="527"/>
        <v>10</v>
      </c>
      <c r="FL584">
        <f t="shared" ca="1" si="527"/>
        <v>1</v>
      </c>
      <c r="FM584">
        <f t="shared" ca="1" si="527"/>
        <v>14</v>
      </c>
      <c r="FN584">
        <f t="shared" ca="1" si="528"/>
        <v>11</v>
      </c>
      <c r="FO584">
        <f t="shared" ca="1" si="529"/>
        <v>12</v>
      </c>
      <c r="FP584">
        <f t="shared" ca="1" si="530"/>
        <v>5</v>
      </c>
      <c r="FQ584">
        <f t="shared" ca="1" si="531"/>
        <v>10</v>
      </c>
      <c r="FR584">
        <f t="shared" ca="1" si="532"/>
        <v>1</v>
      </c>
      <c r="FS584">
        <f t="shared" ca="1" si="533"/>
        <v>7</v>
      </c>
    </row>
    <row r="585" spans="1:175" ht="14.25" x14ac:dyDescent="0.15">
      <c r="A585" s="20">
        <v>2000282</v>
      </c>
      <c r="B585" s="6" t="str">
        <f t="shared" si="492"/>
        <v>2</v>
      </c>
      <c r="C585" s="7">
        <v>1002</v>
      </c>
      <c r="D585" s="1" t="str">
        <f t="shared" si="493"/>
        <v>5600134,5302134,5201131,5500132,5601132,5502132</v>
      </c>
      <c r="E585" t="str">
        <f t="shared" si="494"/>
        <v>13,13,13,13,13,13</v>
      </c>
      <c r="F585" t="str">
        <f t="shared" si="495"/>
        <v>1588,1569,1569,1569,1569,1569</v>
      </c>
      <c r="G585">
        <f t="shared" si="496"/>
        <v>34747204</v>
      </c>
      <c r="H585" s="6">
        <f>Sheet1!B585</f>
        <v>9</v>
      </c>
      <c r="I585" s="6">
        <f>Sheet1!C585</f>
        <v>0</v>
      </c>
      <c r="J585" s="6">
        <f>Sheet1!D585</f>
        <v>0</v>
      </c>
      <c r="K585" s="6">
        <f>Sheet1!E585</f>
        <v>0</v>
      </c>
      <c r="L585" s="6">
        <f>Sheet1!F585</f>
        <v>200</v>
      </c>
      <c r="P585">
        <f t="shared" si="497"/>
        <v>34747204</v>
      </c>
      <c r="Q585" s="19">
        <v>34747204.729999997</v>
      </c>
      <c r="R585" s="6" t="str">
        <f t="shared" si="498"/>
        <v>5600134,5302134,5201131,5500132,5601132,5502132</v>
      </c>
      <c r="S585" s="6" t="str">
        <f t="shared" si="499"/>
        <v>13,13,13,13,13,13</v>
      </c>
      <c r="T585" s="6" t="str">
        <f t="shared" si="500"/>
        <v>1588,1569,1569,1569,1569,1569</v>
      </c>
      <c r="U585">
        <v>5600134</v>
      </c>
      <c r="V585">
        <v>5302134</v>
      </c>
      <c r="W585">
        <v>5201131</v>
      </c>
      <c r="X585">
        <v>5500132</v>
      </c>
      <c r="Y585">
        <v>5601132</v>
      </c>
      <c r="Z585">
        <v>5502132</v>
      </c>
      <c r="AA585">
        <v>13</v>
      </c>
      <c r="AB585">
        <v>13</v>
      </c>
      <c r="AC585">
        <v>13</v>
      </c>
      <c r="AD585">
        <v>13</v>
      </c>
      <c r="AE585">
        <v>13</v>
      </c>
      <c r="AF585">
        <v>13</v>
      </c>
      <c r="AG585" s="12">
        <f t="shared" si="501"/>
        <v>1588</v>
      </c>
      <c r="AH585" s="12">
        <f t="shared" si="502"/>
        <v>1569</v>
      </c>
      <c r="AI585" s="12">
        <f t="shared" si="503"/>
        <v>1569</v>
      </c>
      <c r="AJ585" s="12">
        <f t="shared" si="504"/>
        <v>1569</v>
      </c>
      <c r="AK585" s="12">
        <f t="shared" si="505"/>
        <v>1569</v>
      </c>
      <c r="AL585" s="12">
        <f t="shared" si="506"/>
        <v>1569</v>
      </c>
      <c r="AM585" s="6">
        <f t="shared" si="491"/>
        <v>5907024.8041000003</v>
      </c>
      <c r="AN585" s="6">
        <f t="shared" si="489"/>
        <v>5768035.9851799998</v>
      </c>
      <c r="AO585" s="6">
        <f t="shared" si="489"/>
        <v>5768035.9851799998</v>
      </c>
      <c r="AP585" s="6">
        <f t="shared" si="489"/>
        <v>5768035.9851799998</v>
      </c>
      <c r="AQ585" s="6">
        <f t="shared" si="489"/>
        <v>5768035.9851799998</v>
      </c>
      <c r="AR585" s="6">
        <f t="shared" si="489"/>
        <v>5768035.9851799998</v>
      </c>
      <c r="CH585">
        <f t="shared" si="507"/>
        <v>2</v>
      </c>
      <c r="CI585" s="23" t="b">
        <f t="shared" si="534"/>
        <v>1</v>
      </c>
      <c r="CJ585" s="23" t="b">
        <f t="shared" si="534"/>
        <v>1</v>
      </c>
      <c r="CK585" s="23" t="b">
        <f t="shared" si="534"/>
        <v>1</v>
      </c>
      <c r="CL585" s="23" t="b">
        <f t="shared" si="534"/>
        <v>1</v>
      </c>
      <c r="CM585" s="23" t="b">
        <f t="shared" si="534"/>
        <v>1</v>
      </c>
      <c r="CN585" s="23" t="b">
        <f t="shared" si="534"/>
        <v>1</v>
      </c>
      <c r="CO585" t="str">
        <f t="shared" si="508"/>
        <v>5600134</v>
      </c>
      <c r="CP585" t="str">
        <f t="shared" si="509"/>
        <v>5302134</v>
      </c>
      <c r="CQ585" t="str">
        <f t="shared" si="510"/>
        <v>5201131</v>
      </c>
      <c r="CR585" t="str">
        <f t="shared" si="511"/>
        <v>5500132</v>
      </c>
      <c r="CS585" t="str">
        <f t="shared" si="512"/>
        <v>5601132</v>
      </c>
      <c r="CT585" t="str">
        <f t="shared" si="513"/>
        <v>5502132</v>
      </c>
      <c r="CU585">
        <v>13</v>
      </c>
      <c r="CV585">
        <v>13</v>
      </c>
      <c r="CW585">
        <v>13</v>
      </c>
      <c r="CX585">
        <v>13</v>
      </c>
      <c r="CY585">
        <v>13</v>
      </c>
      <c r="CZ585">
        <v>13</v>
      </c>
      <c r="DA585" s="12">
        <v>5</v>
      </c>
      <c r="DB585" s="17">
        <v>5</v>
      </c>
      <c r="DC585">
        <v>5</v>
      </c>
      <c r="DD585">
        <v>5</v>
      </c>
      <c r="DE585">
        <v>5</v>
      </c>
      <c r="DF585">
        <v>5</v>
      </c>
      <c r="DG585" s="28" t="s">
        <v>178</v>
      </c>
      <c r="DH585" s="28" t="s">
        <v>198</v>
      </c>
      <c r="DI585" s="28" t="s">
        <v>180</v>
      </c>
      <c r="DJ585" s="28" t="s">
        <v>138</v>
      </c>
      <c r="DK585" s="28" t="s">
        <v>140</v>
      </c>
      <c r="DL585" s="28" t="s">
        <v>190</v>
      </c>
      <c r="DM585" t="str">
        <f t="shared" si="514"/>
        <v>光</v>
      </c>
      <c r="DN585" t="str">
        <f t="shared" si="515"/>
        <v>光</v>
      </c>
      <c r="DO585" t="str">
        <f t="shared" si="516"/>
        <v>水</v>
      </c>
      <c r="DP585" t="str">
        <f t="shared" si="517"/>
        <v>火</v>
      </c>
      <c r="DQ585" t="str">
        <f t="shared" si="518"/>
        <v>火</v>
      </c>
      <c r="DR585" t="str">
        <f t="shared" si="519"/>
        <v>火</v>
      </c>
      <c r="DS585" s="28" t="s">
        <v>145</v>
      </c>
      <c r="DT585" s="28" t="s">
        <v>145</v>
      </c>
      <c r="DU585" s="28" t="s">
        <v>145</v>
      </c>
      <c r="DV585" s="28" t="s">
        <v>161</v>
      </c>
      <c r="DW585" s="28" t="s">
        <v>165</v>
      </c>
      <c r="DX585" s="28" t="s">
        <v>161</v>
      </c>
      <c r="DY585">
        <f t="shared" si="488"/>
        <v>1</v>
      </c>
      <c r="DZ585">
        <f t="shared" si="488"/>
        <v>1</v>
      </c>
      <c r="EA585">
        <f t="shared" si="488"/>
        <v>1</v>
      </c>
      <c r="EB585">
        <f t="shared" si="488"/>
        <v>2</v>
      </c>
      <c r="EC585">
        <f t="shared" si="488"/>
        <v>2</v>
      </c>
      <c r="ED585">
        <f t="shared" si="488"/>
        <v>2</v>
      </c>
      <c r="EE585">
        <v>1205044</v>
      </c>
      <c r="EF585" t="s">
        <v>234</v>
      </c>
      <c r="EG585">
        <v>1</v>
      </c>
      <c r="EV585" t="str">
        <f t="shared" si="520"/>
        <v>光熊猫</v>
      </c>
      <c r="EW585" t="str">
        <f t="shared" si="521"/>
        <v>光盗贼</v>
      </c>
      <c r="EX585" t="str">
        <f t="shared" si="522"/>
        <v>水骑兵</v>
      </c>
      <c r="EY585" t="str">
        <f t="shared" si="523"/>
        <v>火海盗</v>
      </c>
      <c r="EZ585" t="str">
        <f t="shared" si="524"/>
        <v>火修女</v>
      </c>
      <c r="FA585" t="str">
        <f t="shared" si="525"/>
        <v>火火枪手</v>
      </c>
      <c r="FB585">
        <v>15</v>
      </c>
      <c r="FC585">
        <v>14</v>
      </c>
      <c r="FD585">
        <v>2</v>
      </c>
      <c r="FE585">
        <v>8</v>
      </c>
      <c r="FF585">
        <v>10</v>
      </c>
      <c r="FG585">
        <v>9</v>
      </c>
      <c r="FH585">
        <f t="shared" ca="1" si="526"/>
        <v>13</v>
      </c>
      <c r="FI585">
        <f t="shared" ca="1" si="526"/>
        <v>17</v>
      </c>
      <c r="FJ585">
        <f t="shared" ca="1" si="526"/>
        <v>14</v>
      </c>
      <c r="FK585">
        <f t="shared" ca="1" si="527"/>
        <v>3</v>
      </c>
      <c r="FL585">
        <f t="shared" ca="1" si="527"/>
        <v>8</v>
      </c>
      <c r="FM585">
        <f t="shared" ca="1" si="527"/>
        <v>10</v>
      </c>
      <c r="FN585">
        <f t="shared" ca="1" si="528"/>
        <v>13</v>
      </c>
      <c r="FO585">
        <f t="shared" ca="1" si="529"/>
        <v>17</v>
      </c>
      <c r="FP585">
        <f t="shared" ca="1" si="530"/>
        <v>15</v>
      </c>
      <c r="FQ585">
        <f t="shared" ca="1" si="531"/>
        <v>3</v>
      </c>
      <c r="FR585">
        <f t="shared" ca="1" si="532"/>
        <v>8</v>
      </c>
      <c r="FS585">
        <f t="shared" ca="1" si="533"/>
        <v>6</v>
      </c>
    </row>
    <row r="586" spans="1:175" ht="14.25" x14ac:dyDescent="0.15">
      <c r="A586" s="20">
        <v>2000283</v>
      </c>
      <c r="B586" s="6" t="str">
        <f t="shared" si="492"/>
        <v>2</v>
      </c>
      <c r="C586" s="7">
        <v>1002</v>
      </c>
      <c r="D586" s="1" t="str">
        <f t="shared" si="493"/>
        <v>5301131,5202132,5200132,5402133,5500132,5502132</v>
      </c>
      <c r="E586" t="str">
        <f t="shared" si="494"/>
        <v>13,13,13,13,13,13</v>
      </c>
      <c r="F586" t="str">
        <f t="shared" si="495"/>
        <v>1593,1574,1574,1574,1574,1574</v>
      </c>
      <c r="G586">
        <f t="shared" si="496"/>
        <v>34978182</v>
      </c>
      <c r="H586" s="6">
        <f>Sheet1!B586</f>
        <v>1</v>
      </c>
      <c r="I586" s="6">
        <f>Sheet1!C586</f>
        <v>0</v>
      </c>
      <c r="J586" s="6">
        <f>Sheet1!D586</f>
        <v>0</v>
      </c>
      <c r="K586" s="6">
        <f>Sheet1!E586</f>
        <v>0</v>
      </c>
      <c r="L586" s="6">
        <f>Sheet1!F586</f>
        <v>80000</v>
      </c>
      <c r="P586">
        <f t="shared" si="497"/>
        <v>34978182</v>
      </c>
      <c r="Q586" s="19">
        <v>34978182.299999997</v>
      </c>
      <c r="R586" s="6" t="str">
        <f t="shared" si="498"/>
        <v>5301131,5202132,5200132,5402133,5500132,5502132</v>
      </c>
      <c r="S586" s="6" t="str">
        <f t="shared" si="499"/>
        <v>13,13,13,13,13,13</v>
      </c>
      <c r="T586" s="6" t="str">
        <f t="shared" si="500"/>
        <v>1593,1574,1574,1574,1574,1574</v>
      </c>
      <c r="U586">
        <v>5301131</v>
      </c>
      <c r="V586">
        <v>5202132</v>
      </c>
      <c r="W586">
        <v>5200132</v>
      </c>
      <c r="X586">
        <v>5402133</v>
      </c>
      <c r="Y586">
        <v>5500132</v>
      </c>
      <c r="Z586">
        <v>5502132</v>
      </c>
      <c r="AA586">
        <v>13</v>
      </c>
      <c r="AB586">
        <v>13</v>
      </c>
      <c r="AC586">
        <v>13</v>
      </c>
      <c r="AD586">
        <v>13</v>
      </c>
      <c r="AE586">
        <v>13</v>
      </c>
      <c r="AF586">
        <v>13</v>
      </c>
      <c r="AG586" s="12">
        <f t="shared" si="501"/>
        <v>1593</v>
      </c>
      <c r="AH586" s="12">
        <f t="shared" si="502"/>
        <v>1574</v>
      </c>
      <c r="AI586" s="12">
        <f t="shared" si="503"/>
        <v>1574</v>
      </c>
      <c r="AJ586" s="12">
        <f t="shared" si="504"/>
        <v>1574</v>
      </c>
      <c r="AK586" s="12">
        <f t="shared" si="505"/>
        <v>1574</v>
      </c>
      <c r="AL586" s="12">
        <f t="shared" si="506"/>
        <v>1574</v>
      </c>
      <c r="AM586" s="6">
        <f t="shared" si="491"/>
        <v>5946290.9909999995</v>
      </c>
      <c r="AN586" s="6">
        <f t="shared" si="489"/>
        <v>5806378.2617999995</v>
      </c>
      <c r="AO586" s="6">
        <f t="shared" si="489"/>
        <v>5806378.2617999995</v>
      </c>
      <c r="AP586" s="6">
        <f t="shared" si="489"/>
        <v>5806378.2617999995</v>
      </c>
      <c r="AQ586" s="6">
        <f t="shared" si="489"/>
        <v>5806378.2617999995</v>
      </c>
      <c r="AR586" s="6">
        <f t="shared" si="489"/>
        <v>5806378.2617999995</v>
      </c>
      <c r="CH586">
        <f t="shared" si="507"/>
        <v>3</v>
      </c>
      <c r="CI586" s="23" t="b">
        <f t="shared" si="534"/>
        <v>1</v>
      </c>
      <c r="CJ586" s="23" t="b">
        <f t="shared" si="534"/>
        <v>1</v>
      </c>
      <c r="CK586" s="23" t="b">
        <f t="shared" si="534"/>
        <v>1</v>
      </c>
      <c r="CL586" s="23" t="b">
        <f t="shared" si="534"/>
        <v>1</v>
      </c>
      <c r="CM586" s="23" t="b">
        <f t="shared" si="534"/>
        <v>1</v>
      </c>
      <c r="CN586" s="23" t="b">
        <f t="shared" si="534"/>
        <v>1</v>
      </c>
      <c r="CO586" t="str">
        <f t="shared" si="508"/>
        <v>5301131</v>
      </c>
      <c r="CP586" t="str">
        <f t="shared" si="509"/>
        <v>5202132</v>
      </c>
      <c r="CQ586" t="str">
        <f t="shared" si="510"/>
        <v>5200132</v>
      </c>
      <c r="CR586" t="str">
        <f t="shared" si="511"/>
        <v>5402133</v>
      </c>
      <c r="CS586" t="str">
        <f t="shared" si="512"/>
        <v>5500132</v>
      </c>
      <c r="CT586" t="str">
        <f t="shared" si="513"/>
        <v>5502132</v>
      </c>
      <c r="CU586">
        <v>13</v>
      </c>
      <c r="CV586">
        <v>13</v>
      </c>
      <c r="CW586">
        <v>13</v>
      </c>
      <c r="CX586">
        <v>13</v>
      </c>
      <c r="CY586">
        <v>13</v>
      </c>
      <c r="CZ586">
        <v>13</v>
      </c>
      <c r="DA586" s="12">
        <v>5</v>
      </c>
      <c r="DB586" s="17">
        <v>5</v>
      </c>
      <c r="DC586">
        <v>5</v>
      </c>
      <c r="DD586">
        <v>5</v>
      </c>
      <c r="DE586">
        <v>5</v>
      </c>
      <c r="DF586">
        <v>5</v>
      </c>
      <c r="DG586" s="28" t="s">
        <v>128</v>
      </c>
      <c r="DH586" s="28" t="s">
        <v>186</v>
      </c>
      <c r="DI586" s="28" t="s">
        <v>185</v>
      </c>
      <c r="DJ586" s="28" t="s">
        <v>146</v>
      </c>
      <c r="DK586" s="28" t="s">
        <v>138</v>
      </c>
      <c r="DL586" s="28" t="s">
        <v>190</v>
      </c>
      <c r="DM586" t="str">
        <f t="shared" si="514"/>
        <v>水</v>
      </c>
      <c r="DN586" t="str">
        <f t="shared" si="515"/>
        <v>火</v>
      </c>
      <c r="DO586" t="str">
        <f t="shared" si="516"/>
        <v>火</v>
      </c>
      <c r="DP586" t="str">
        <f t="shared" si="517"/>
        <v>木</v>
      </c>
      <c r="DQ586" t="str">
        <f t="shared" si="518"/>
        <v>火</v>
      </c>
      <c r="DR586" t="str">
        <f t="shared" si="519"/>
        <v>火</v>
      </c>
      <c r="DS586" s="28" t="s">
        <v>147</v>
      </c>
      <c r="DT586" s="28" t="s">
        <v>147</v>
      </c>
      <c r="DU586" s="28" t="s">
        <v>147</v>
      </c>
      <c r="DV586" s="28" t="s">
        <v>164</v>
      </c>
      <c r="DW586" s="28" t="s">
        <v>163</v>
      </c>
      <c r="DX586" s="28" t="s">
        <v>164</v>
      </c>
      <c r="DY586">
        <f t="shared" si="488"/>
        <v>1</v>
      </c>
      <c r="DZ586">
        <f t="shared" si="488"/>
        <v>1</v>
      </c>
      <c r="EA586">
        <f t="shared" si="488"/>
        <v>1</v>
      </c>
      <c r="EB586">
        <f t="shared" si="488"/>
        <v>2</v>
      </c>
      <c r="EC586">
        <f t="shared" si="488"/>
        <v>2</v>
      </c>
      <c r="ED586">
        <f t="shared" si="488"/>
        <v>2</v>
      </c>
      <c r="EE586">
        <v>1405044</v>
      </c>
      <c r="EF586" t="s">
        <v>235</v>
      </c>
      <c r="EG586">
        <v>2</v>
      </c>
      <c r="EV586" t="str">
        <f t="shared" si="520"/>
        <v>水剑士</v>
      </c>
      <c r="EW586" t="str">
        <f t="shared" si="521"/>
        <v>火维京</v>
      </c>
      <c r="EX586" t="str">
        <f t="shared" si="522"/>
        <v>火刀客</v>
      </c>
      <c r="EY586" t="str">
        <f t="shared" si="523"/>
        <v>木女巫</v>
      </c>
      <c r="EZ586" t="str">
        <f t="shared" si="524"/>
        <v>火海盗</v>
      </c>
      <c r="FA586" t="str">
        <f t="shared" si="525"/>
        <v>火火枪手</v>
      </c>
      <c r="FB586">
        <v>4</v>
      </c>
      <c r="FC586">
        <v>7</v>
      </c>
      <c r="FD586">
        <v>5</v>
      </c>
      <c r="FE586">
        <v>12</v>
      </c>
      <c r="FF586">
        <v>8</v>
      </c>
      <c r="FG586">
        <v>9</v>
      </c>
      <c r="FH586">
        <f t="shared" ca="1" si="526"/>
        <v>8</v>
      </c>
      <c r="FI586">
        <f t="shared" ca="1" si="526"/>
        <v>14</v>
      </c>
      <c r="FJ586">
        <f t="shared" ca="1" si="526"/>
        <v>18</v>
      </c>
      <c r="FK586">
        <f t="shared" ca="1" si="527"/>
        <v>5</v>
      </c>
      <c r="FL586">
        <f t="shared" ca="1" si="527"/>
        <v>19</v>
      </c>
      <c r="FM586">
        <f t="shared" ca="1" si="527"/>
        <v>10</v>
      </c>
      <c r="FN586">
        <f t="shared" ca="1" si="528"/>
        <v>8</v>
      </c>
      <c r="FO586">
        <f t="shared" ca="1" si="529"/>
        <v>14</v>
      </c>
      <c r="FP586">
        <f t="shared" ca="1" si="530"/>
        <v>10</v>
      </c>
      <c r="FQ586">
        <f t="shared" ca="1" si="531"/>
        <v>5</v>
      </c>
      <c r="FR586">
        <f t="shared" ca="1" si="532"/>
        <v>19</v>
      </c>
      <c r="FS586">
        <f t="shared" ca="1" si="533"/>
        <v>14</v>
      </c>
    </row>
    <row r="587" spans="1:175" ht="14.25" x14ac:dyDescent="0.15">
      <c r="A587" s="20">
        <v>2000284</v>
      </c>
      <c r="B587" s="6" t="str">
        <f t="shared" si="492"/>
        <v>2</v>
      </c>
      <c r="C587" s="7">
        <v>1002</v>
      </c>
      <c r="D587" s="1" t="str">
        <f t="shared" si="493"/>
        <v>5301132,5301131,5201132,5501135,5601131,5402132</v>
      </c>
      <c r="E587" t="str">
        <f t="shared" si="494"/>
        <v>13,13,13,13,13,13</v>
      </c>
      <c r="F587" t="str">
        <f t="shared" si="495"/>
        <v>1598,1579,1579,1579,1579,1579</v>
      </c>
      <c r="G587">
        <f t="shared" si="496"/>
        <v>35210149</v>
      </c>
      <c r="H587" s="6">
        <f>Sheet1!B587</f>
        <v>12</v>
      </c>
      <c r="I587" s="6">
        <f>Sheet1!C587</f>
        <v>0</v>
      </c>
      <c r="J587" s="6">
        <f>Sheet1!D587</f>
        <v>0</v>
      </c>
      <c r="K587" s="6">
        <f>Sheet1!E587</f>
        <v>0</v>
      </c>
      <c r="L587" s="6">
        <f>Sheet1!F587</f>
        <v>100</v>
      </c>
      <c r="P587">
        <f t="shared" si="497"/>
        <v>35210149</v>
      </c>
      <c r="Q587" s="19">
        <v>35210149.079999998</v>
      </c>
      <c r="R587" s="6" t="str">
        <f t="shared" si="498"/>
        <v>5301132,5301131,5201132,5501135,5601131,5402132</v>
      </c>
      <c r="S587" s="6" t="str">
        <f t="shared" si="499"/>
        <v>13,13,13,13,13,13</v>
      </c>
      <c r="T587" s="6" t="str">
        <f t="shared" si="500"/>
        <v>1598,1579,1579,1579,1579,1579</v>
      </c>
      <c r="U587">
        <v>5301132</v>
      </c>
      <c r="V587">
        <v>5301131</v>
      </c>
      <c r="W587">
        <v>5201132</v>
      </c>
      <c r="X587">
        <v>5501135</v>
      </c>
      <c r="Y587">
        <v>5601131</v>
      </c>
      <c r="Z587">
        <v>5402132</v>
      </c>
      <c r="AA587">
        <v>13</v>
      </c>
      <c r="AB587">
        <v>13</v>
      </c>
      <c r="AC587">
        <v>13</v>
      </c>
      <c r="AD587">
        <v>13</v>
      </c>
      <c r="AE587">
        <v>13</v>
      </c>
      <c r="AF587">
        <v>13</v>
      </c>
      <c r="AG587" s="12">
        <f t="shared" si="501"/>
        <v>1598</v>
      </c>
      <c r="AH587" s="12">
        <f t="shared" si="502"/>
        <v>1579</v>
      </c>
      <c r="AI587" s="12">
        <f t="shared" si="503"/>
        <v>1579</v>
      </c>
      <c r="AJ587" s="12">
        <f t="shared" si="504"/>
        <v>1579</v>
      </c>
      <c r="AK587" s="12">
        <f t="shared" si="505"/>
        <v>1579</v>
      </c>
      <c r="AL587" s="12">
        <f t="shared" si="506"/>
        <v>1579</v>
      </c>
      <c r="AM587" s="6">
        <f t="shared" si="491"/>
        <v>5985725.3436000003</v>
      </c>
      <c r="AN587" s="6">
        <f t="shared" si="489"/>
        <v>5844884.7472799998</v>
      </c>
      <c r="AO587" s="6">
        <f t="shared" si="489"/>
        <v>5844884.7472799998</v>
      </c>
      <c r="AP587" s="6">
        <f t="shared" si="489"/>
        <v>5844884.7472799998</v>
      </c>
      <c r="AQ587" s="6">
        <f t="shared" si="489"/>
        <v>5844884.7472799998</v>
      </c>
      <c r="AR587" s="6">
        <f t="shared" si="489"/>
        <v>5844884.7472799998</v>
      </c>
      <c r="CH587">
        <f t="shared" si="507"/>
        <v>4</v>
      </c>
      <c r="CI587" s="23" t="b">
        <f t="shared" si="534"/>
        <v>1</v>
      </c>
      <c r="CJ587" s="23" t="b">
        <f t="shared" si="534"/>
        <v>1</v>
      </c>
      <c r="CK587" s="23" t="b">
        <f t="shared" si="534"/>
        <v>1</v>
      </c>
      <c r="CL587" s="23" t="b">
        <f t="shared" si="534"/>
        <v>1</v>
      </c>
      <c r="CM587" s="23" t="b">
        <f t="shared" si="534"/>
        <v>1</v>
      </c>
      <c r="CN587" s="23" t="b">
        <f t="shared" si="534"/>
        <v>1</v>
      </c>
      <c r="CO587" t="str">
        <f t="shared" si="508"/>
        <v>5301132</v>
      </c>
      <c r="CP587" t="str">
        <f t="shared" si="509"/>
        <v>5301131</v>
      </c>
      <c r="CQ587" t="str">
        <f t="shared" si="510"/>
        <v>5201132</v>
      </c>
      <c r="CR587" t="str">
        <f t="shared" si="511"/>
        <v>5501135</v>
      </c>
      <c r="CS587" t="str">
        <f t="shared" si="512"/>
        <v>5601131</v>
      </c>
      <c r="CT587" t="str">
        <f t="shared" si="513"/>
        <v>5402132</v>
      </c>
      <c r="CU587">
        <v>13</v>
      </c>
      <c r="CV587">
        <v>13</v>
      </c>
      <c r="CW587">
        <v>13</v>
      </c>
      <c r="CX587">
        <v>13</v>
      </c>
      <c r="CY587">
        <v>13</v>
      </c>
      <c r="CZ587">
        <v>13</v>
      </c>
      <c r="DA587" s="12">
        <v>5</v>
      </c>
      <c r="DB587" s="17">
        <v>5</v>
      </c>
      <c r="DC587">
        <v>5</v>
      </c>
      <c r="DD587">
        <v>5</v>
      </c>
      <c r="DE587">
        <v>5</v>
      </c>
      <c r="DF587">
        <v>5</v>
      </c>
      <c r="DG587" s="28" t="s">
        <v>187</v>
      </c>
      <c r="DH587" s="28" t="s">
        <v>128</v>
      </c>
      <c r="DI587" s="28" t="s">
        <v>134</v>
      </c>
      <c r="DJ587" s="28" t="s">
        <v>201</v>
      </c>
      <c r="DK587" s="28" t="s">
        <v>184</v>
      </c>
      <c r="DL587" s="28" t="s">
        <v>189</v>
      </c>
      <c r="DM587" t="str">
        <f t="shared" si="514"/>
        <v>火</v>
      </c>
      <c r="DN587" t="str">
        <f t="shared" si="515"/>
        <v>水</v>
      </c>
      <c r="DO587" t="str">
        <f t="shared" si="516"/>
        <v>火</v>
      </c>
      <c r="DP587" t="str">
        <f t="shared" si="517"/>
        <v>暗</v>
      </c>
      <c r="DQ587" t="str">
        <f t="shared" si="518"/>
        <v>水</v>
      </c>
      <c r="DR587" t="str">
        <f t="shared" si="519"/>
        <v>火</v>
      </c>
      <c r="DS587" s="28" t="s">
        <v>147</v>
      </c>
      <c r="DT587" s="28" t="s">
        <v>147</v>
      </c>
      <c r="DU587" s="28" t="s">
        <v>147</v>
      </c>
      <c r="DV587" s="28" t="s">
        <v>165</v>
      </c>
      <c r="DW587" s="28" t="s">
        <v>165</v>
      </c>
      <c r="DX587" s="28" t="s">
        <v>165</v>
      </c>
      <c r="DY587">
        <f t="shared" si="488"/>
        <v>1</v>
      </c>
      <c r="DZ587">
        <f t="shared" si="488"/>
        <v>1</v>
      </c>
      <c r="EA587">
        <f t="shared" si="488"/>
        <v>1</v>
      </c>
      <c r="EB587">
        <f t="shared" si="488"/>
        <v>2</v>
      </c>
      <c r="EC587">
        <f t="shared" si="488"/>
        <v>2</v>
      </c>
      <c r="ED587">
        <f t="shared" si="488"/>
        <v>2</v>
      </c>
      <c r="EE587">
        <v>1303044</v>
      </c>
      <c r="EF587" t="s">
        <v>236</v>
      </c>
      <c r="EG587">
        <v>1</v>
      </c>
      <c r="EV587" t="str">
        <f t="shared" si="520"/>
        <v>火剑士</v>
      </c>
      <c r="EW587" t="str">
        <f t="shared" si="521"/>
        <v>水剑士</v>
      </c>
      <c r="EX587" t="str">
        <f t="shared" si="522"/>
        <v>火骑兵</v>
      </c>
      <c r="EY587" t="str">
        <f t="shared" si="523"/>
        <v>暗猎人</v>
      </c>
      <c r="EZ587" t="str">
        <f t="shared" si="524"/>
        <v>水修女</v>
      </c>
      <c r="FA587" t="str">
        <f t="shared" si="525"/>
        <v>火女巫</v>
      </c>
      <c r="FB587">
        <v>8</v>
      </c>
      <c r="FC587">
        <v>4</v>
      </c>
      <c r="FD587">
        <v>6</v>
      </c>
      <c r="FE587">
        <v>19</v>
      </c>
      <c r="FF587">
        <v>5</v>
      </c>
      <c r="FG587">
        <v>7</v>
      </c>
      <c r="FH587">
        <f t="shared" ca="1" si="526"/>
        <v>18</v>
      </c>
      <c r="FI587">
        <f t="shared" ca="1" si="526"/>
        <v>18</v>
      </c>
      <c r="FJ587">
        <f t="shared" ca="1" si="526"/>
        <v>2</v>
      </c>
      <c r="FK587">
        <f t="shared" ca="1" si="527"/>
        <v>17</v>
      </c>
      <c r="FL587">
        <f t="shared" ca="1" si="527"/>
        <v>5</v>
      </c>
      <c r="FM587">
        <f t="shared" ca="1" si="527"/>
        <v>10</v>
      </c>
      <c r="FN587">
        <f t="shared" ca="1" si="528"/>
        <v>18</v>
      </c>
      <c r="FO587">
        <f t="shared" ca="1" si="529"/>
        <v>10</v>
      </c>
      <c r="FP587">
        <f t="shared" ca="1" si="530"/>
        <v>17</v>
      </c>
      <c r="FQ587">
        <f t="shared" ca="1" si="531"/>
        <v>17</v>
      </c>
      <c r="FR587">
        <f t="shared" ca="1" si="532"/>
        <v>5</v>
      </c>
      <c r="FS587">
        <f t="shared" ca="1" si="533"/>
        <v>6</v>
      </c>
    </row>
    <row r="588" spans="1:175" ht="14.25" x14ac:dyDescent="0.15">
      <c r="A588" s="20">
        <v>2000285</v>
      </c>
      <c r="B588" s="6" t="str">
        <f t="shared" si="492"/>
        <v>2</v>
      </c>
      <c r="C588" s="7">
        <v>1002</v>
      </c>
      <c r="D588" s="1" t="str">
        <f t="shared" si="493"/>
        <v>5201133,5202131,5200132,5602134,5402132,5500133</v>
      </c>
      <c r="E588" t="str">
        <f t="shared" si="494"/>
        <v>13,13,13,13,13,13</v>
      </c>
      <c r="F588" t="str">
        <f t="shared" si="495"/>
        <v>1604,1585,1585,1585,1585,1585</v>
      </c>
      <c r="G588">
        <f t="shared" si="496"/>
        <v>35443102</v>
      </c>
      <c r="H588" s="6">
        <f>Sheet1!B588</f>
        <v>35</v>
      </c>
      <c r="I588" s="6">
        <f>Sheet1!C588</f>
        <v>0</v>
      </c>
      <c r="J588" s="6">
        <f>Sheet1!D588</f>
        <v>0</v>
      </c>
      <c r="K588" s="6">
        <f>Sheet1!E588</f>
        <v>0</v>
      </c>
      <c r="L588" s="6">
        <f>Sheet1!F588</f>
        <v>20</v>
      </c>
      <c r="P588">
        <f t="shared" si="497"/>
        <v>35443102</v>
      </c>
      <c r="Q588" s="19">
        <v>35443102.770000003</v>
      </c>
      <c r="R588" s="6" t="str">
        <f t="shared" si="498"/>
        <v>5201133,5202131,5200132,5602134,5402132,5500133</v>
      </c>
      <c r="S588" s="6" t="str">
        <f t="shared" si="499"/>
        <v>13,13,13,13,13,13</v>
      </c>
      <c r="T588" s="6" t="str">
        <f t="shared" si="500"/>
        <v>1604,1585,1585,1585,1585,1585</v>
      </c>
      <c r="U588">
        <v>5201133</v>
      </c>
      <c r="V588">
        <v>5202131</v>
      </c>
      <c r="W588">
        <v>5200132</v>
      </c>
      <c r="X588">
        <v>5602134</v>
      </c>
      <c r="Y588">
        <v>5402132</v>
      </c>
      <c r="Z588">
        <v>5500133</v>
      </c>
      <c r="AA588">
        <v>13</v>
      </c>
      <c r="AB588">
        <v>13</v>
      </c>
      <c r="AC588">
        <v>13</v>
      </c>
      <c r="AD588">
        <v>13</v>
      </c>
      <c r="AE588">
        <v>13</v>
      </c>
      <c r="AF588">
        <v>13</v>
      </c>
      <c r="AG588" s="12">
        <f t="shared" si="501"/>
        <v>1604</v>
      </c>
      <c r="AH588" s="12">
        <f t="shared" si="502"/>
        <v>1585</v>
      </c>
      <c r="AI588" s="12">
        <f t="shared" si="503"/>
        <v>1585</v>
      </c>
      <c r="AJ588" s="12">
        <f t="shared" si="504"/>
        <v>1585</v>
      </c>
      <c r="AK588" s="12">
        <f t="shared" si="505"/>
        <v>1585</v>
      </c>
      <c r="AL588" s="12">
        <f t="shared" si="506"/>
        <v>1585</v>
      </c>
      <c r="AM588" s="6">
        <f t="shared" si="491"/>
        <v>6025327.470900001</v>
      </c>
      <c r="AN588" s="6">
        <f t="shared" si="489"/>
        <v>5883555.059820001</v>
      </c>
      <c r="AO588" s="6">
        <f t="shared" si="489"/>
        <v>5883555.059820001</v>
      </c>
      <c r="AP588" s="6">
        <f t="shared" si="489"/>
        <v>5883555.059820001</v>
      </c>
      <c r="AQ588" s="6">
        <f t="shared" si="489"/>
        <v>5883555.059820001</v>
      </c>
      <c r="AR588" s="6">
        <f t="shared" si="489"/>
        <v>5883555.059820001</v>
      </c>
      <c r="CH588">
        <f t="shared" si="507"/>
        <v>0</v>
      </c>
      <c r="CI588" s="23" t="b">
        <f t="shared" si="534"/>
        <v>1</v>
      </c>
      <c r="CJ588" s="23" t="b">
        <f t="shared" si="534"/>
        <v>1</v>
      </c>
      <c r="CK588" s="23" t="b">
        <f t="shared" si="534"/>
        <v>1</v>
      </c>
      <c r="CL588" s="23" t="b">
        <f t="shared" si="534"/>
        <v>1</v>
      </c>
      <c r="CM588" s="23" t="b">
        <f t="shared" si="534"/>
        <v>1</v>
      </c>
      <c r="CN588" s="23" t="b">
        <f t="shared" si="534"/>
        <v>1</v>
      </c>
      <c r="CO588" t="str">
        <f t="shared" si="508"/>
        <v>5201133</v>
      </c>
      <c r="CP588" t="str">
        <f t="shared" si="509"/>
        <v>5202131</v>
      </c>
      <c r="CQ588" t="str">
        <f t="shared" si="510"/>
        <v>5200132</v>
      </c>
      <c r="CR588" t="str">
        <f t="shared" si="511"/>
        <v>5602134</v>
      </c>
      <c r="CS588" t="str">
        <f t="shared" si="512"/>
        <v>5402132</v>
      </c>
      <c r="CT588" t="str">
        <f t="shared" si="513"/>
        <v>5500133</v>
      </c>
      <c r="CU588">
        <v>13</v>
      </c>
      <c r="CV588">
        <v>13</v>
      </c>
      <c r="CW588">
        <v>13</v>
      </c>
      <c r="CX588">
        <v>13</v>
      </c>
      <c r="CY588">
        <v>13</v>
      </c>
      <c r="CZ588">
        <v>13</v>
      </c>
      <c r="DA588" s="12">
        <v>5</v>
      </c>
      <c r="DB588" s="17">
        <v>5</v>
      </c>
      <c r="DC588">
        <v>5</v>
      </c>
      <c r="DD588">
        <v>5</v>
      </c>
      <c r="DE588">
        <v>5</v>
      </c>
      <c r="DF588">
        <v>5</v>
      </c>
      <c r="DG588" s="28" t="s">
        <v>191</v>
      </c>
      <c r="DH588" s="28" t="s">
        <v>126</v>
      </c>
      <c r="DI588" s="28" t="s">
        <v>185</v>
      </c>
      <c r="DJ588" s="28" t="s">
        <v>181</v>
      </c>
      <c r="DK588" s="28" t="s">
        <v>189</v>
      </c>
      <c r="DL588" s="28" t="s">
        <v>195</v>
      </c>
      <c r="DM588" t="str">
        <f t="shared" si="514"/>
        <v>木</v>
      </c>
      <c r="DN588" t="str">
        <f t="shared" si="515"/>
        <v>水</v>
      </c>
      <c r="DO588" t="str">
        <f t="shared" si="516"/>
        <v>火</v>
      </c>
      <c r="DP588" t="str">
        <f t="shared" si="517"/>
        <v>光</v>
      </c>
      <c r="DQ588" t="str">
        <f t="shared" si="518"/>
        <v>火</v>
      </c>
      <c r="DR588" t="str">
        <f t="shared" si="519"/>
        <v>木</v>
      </c>
      <c r="DS588" s="28" t="s">
        <v>147</v>
      </c>
      <c r="DT588" s="28" t="s">
        <v>147</v>
      </c>
      <c r="DU588" s="28" t="s">
        <v>145</v>
      </c>
      <c r="DV588" s="28" t="s">
        <v>170</v>
      </c>
      <c r="DW588" s="28" t="s">
        <v>177</v>
      </c>
      <c r="DX588" s="28" t="s">
        <v>160</v>
      </c>
      <c r="DY588">
        <f t="shared" si="488"/>
        <v>1</v>
      </c>
      <c r="DZ588">
        <f t="shared" si="488"/>
        <v>1</v>
      </c>
      <c r="EA588">
        <f t="shared" si="488"/>
        <v>1</v>
      </c>
      <c r="EB588">
        <f t="shared" si="488"/>
        <v>2</v>
      </c>
      <c r="EC588">
        <f t="shared" si="488"/>
        <v>2</v>
      </c>
      <c r="ED588">
        <f t="shared" si="488"/>
        <v>2</v>
      </c>
      <c r="EE588">
        <v>1504044</v>
      </c>
      <c r="EF588" t="s">
        <v>237</v>
      </c>
      <c r="EG588">
        <v>1</v>
      </c>
      <c r="EV588" t="str">
        <f t="shared" si="520"/>
        <v>木骑兵</v>
      </c>
      <c r="EW588" t="str">
        <f t="shared" si="521"/>
        <v>水维京</v>
      </c>
      <c r="EX588" t="str">
        <f t="shared" si="522"/>
        <v>火刀客</v>
      </c>
      <c r="EY588" t="str">
        <f t="shared" si="523"/>
        <v>光学者</v>
      </c>
      <c r="EZ588" t="str">
        <f t="shared" si="524"/>
        <v>火女巫</v>
      </c>
      <c r="FA588" t="str">
        <f t="shared" si="525"/>
        <v>木海盗</v>
      </c>
      <c r="FB588">
        <v>10</v>
      </c>
      <c r="FC588">
        <v>3</v>
      </c>
      <c r="FD588">
        <v>5</v>
      </c>
      <c r="FE588">
        <v>17</v>
      </c>
      <c r="FF588">
        <v>7</v>
      </c>
      <c r="FG588">
        <v>13</v>
      </c>
      <c r="FH588">
        <f t="shared" ca="1" si="526"/>
        <v>6</v>
      </c>
      <c r="FI588">
        <f t="shared" ca="1" si="526"/>
        <v>15</v>
      </c>
      <c r="FJ588">
        <f t="shared" ca="1" si="526"/>
        <v>11</v>
      </c>
      <c r="FK588">
        <f t="shared" ca="1" si="527"/>
        <v>7</v>
      </c>
      <c r="FL588">
        <f t="shared" ca="1" si="527"/>
        <v>5</v>
      </c>
      <c r="FM588">
        <f t="shared" ca="1" si="527"/>
        <v>19</v>
      </c>
      <c r="FN588">
        <f t="shared" ca="1" si="528"/>
        <v>6</v>
      </c>
      <c r="FO588">
        <f t="shared" ca="1" si="529"/>
        <v>15</v>
      </c>
      <c r="FP588">
        <f t="shared" ca="1" si="530"/>
        <v>11</v>
      </c>
      <c r="FQ588">
        <f t="shared" ca="1" si="531"/>
        <v>7</v>
      </c>
      <c r="FR588">
        <f t="shared" ca="1" si="532"/>
        <v>5</v>
      </c>
      <c r="FS588">
        <f t="shared" ca="1" si="533"/>
        <v>6</v>
      </c>
    </row>
    <row r="589" spans="1:175" ht="14.25" x14ac:dyDescent="0.15">
      <c r="A589" s="20">
        <v>2000286</v>
      </c>
      <c r="B589" s="6" t="str">
        <f t="shared" si="492"/>
        <v>2</v>
      </c>
      <c r="C589" s="7">
        <v>1002</v>
      </c>
      <c r="D589" s="1" t="str">
        <f t="shared" si="493"/>
        <v>5202133,5600134,5201134,5401131,5401133,5500131</v>
      </c>
      <c r="E589" t="str">
        <f t="shared" si="494"/>
        <v>13,13,13,13,13,13</v>
      </c>
      <c r="F589" t="str">
        <f t="shared" si="495"/>
        <v>1609,1590,1590,1590,1590,1590</v>
      </c>
      <c r="G589">
        <f t="shared" si="496"/>
        <v>35677047</v>
      </c>
      <c r="H589" s="6">
        <f>Sheet1!B589</f>
        <v>1</v>
      </c>
      <c r="I589" s="6">
        <f>Sheet1!C589</f>
        <v>0</v>
      </c>
      <c r="J589" s="6">
        <f>Sheet1!D589</f>
        <v>0</v>
      </c>
      <c r="K589" s="6">
        <f>Sheet1!E589</f>
        <v>0</v>
      </c>
      <c r="L589" s="6">
        <f>Sheet1!F589</f>
        <v>80000</v>
      </c>
      <c r="P589">
        <f t="shared" si="497"/>
        <v>35677047</v>
      </c>
      <c r="Q589" s="19">
        <v>35677047.520000003</v>
      </c>
      <c r="R589" s="6" t="str">
        <f t="shared" si="498"/>
        <v>5202133,5600134,5201134,5401131,5401133,5500131</v>
      </c>
      <c r="S589" s="6" t="str">
        <f t="shared" si="499"/>
        <v>13,13,13,13,13,13</v>
      </c>
      <c r="T589" s="6" t="str">
        <f t="shared" si="500"/>
        <v>1609,1590,1590,1590,1590,1590</v>
      </c>
      <c r="U589">
        <v>5202133</v>
      </c>
      <c r="V589">
        <v>5600134</v>
      </c>
      <c r="W589">
        <v>5201134</v>
      </c>
      <c r="X589">
        <v>5401131</v>
      </c>
      <c r="Y589">
        <v>5401133</v>
      </c>
      <c r="Z589">
        <v>5500131</v>
      </c>
      <c r="AA589">
        <v>13</v>
      </c>
      <c r="AB589">
        <v>13</v>
      </c>
      <c r="AC589">
        <v>13</v>
      </c>
      <c r="AD589">
        <v>13</v>
      </c>
      <c r="AE589">
        <v>13</v>
      </c>
      <c r="AF589">
        <v>13</v>
      </c>
      <c r="AG589" s="12">
        <f t="shared" si="501"/>
        <v>1609</v>
      </c>
      <c r="AH589" s="12">
        <f t="shared" si="502"/>
        <v>1590</v>
      </c>
      <c r="AI589" s="12">
        <f t="shared" si="503"/>
        <v>1590</v>
      </c>
      <c r="AJ589" s="12">
        <f t="shared" si="504"/>
        <v>1590</v>
      </c>
      <c r="AK589" s="12">
        <f t="shared" si="505"/>
        <v>1590</v>
      </c>
      <c r="AL589" s="12">
        <f t="shared" si="506"/>
        <v>1590</v>
      </c>
      <c r="AM589" s="6">
        <f t="shared" si="491"/>
        <v>6065098.0784000009</v>
      </c>
      <c r="AN589" s="6">
        <f t="shared" si="489"/>
        <v>5922389.8883200008</v>
      </c>
      <c r="AO589" s="6">
        <f t="shared" si="489"/>
        <v>5922389.8883200008</v>
      </c>
      <c r="AP589" s="6">
        <f t="shared" si="489"/>
        <v>5922389.8883200008</v>
      </c>
      <c r="AQ589" s="6">
        <f t="shared" si="489"/>
        <v>5922389.8883200008</v>
      </c>
      <c r="AR589" s="6">
        <f t="shared" si="489"/>
        <v>5922389.8883200008</v>
      </c>
      <c r="CH589">
        <f t="shared" si="507"/>
        <v>1</v>
      </c>
      <c r="CI589" s="23" t="b">
        <f t="shared" si="534"/>
        <v>1</v>
      </c>
      <c r="CJ589" s="23" t="b">
        <f t="shared" si="534"/>
        <v>1</v>
      </c>
      <c r="CK589" s="23" t="b">
        <f t="shared" si="534"/>
        <v>1</v>
      </c>
      <c r="CL589" s="23" t="b">
        <f t="shared" si="534"/>
        <v>1</v>
      </c>
      <c r="CM589" s="23" t="b">
        <f t="shared" si="534"/>
        <v>1</v>
      </c>
      <c r="CN589" s="23" t="b">
        <f t="shared" si="534"/>
        <v>1</v>
      </c>
      <c r="CO589" t="str">
        <f t="shared" si="508"/>
        <v>5202133</v>
      </c>
      <c r="CP589" t="str">
        <f t="shared" si="509"/>
        <v>5600134</v>
      </c>
      <c r="CQ589" t="str">
        <f t="shared" si="510"/>
        <v>5201134</v>
      </c>
      <c r="CR589" t="str">
        <f t="shared" si="511"/>
        <v>5401131</v>
      </c>
      <c r="CS589" t="str">
        <f t="shared" si="512"/>
        <v>5401133</v>
      </c>
      <c r="CT589" t="str">
        <f t="shared" si="513"/>
        <v>5500131</v>
      </c>
      <c r="CU589">
        <v>13</v>
      </c>
      <c r="CV589">
        <v>13</v>
      </c>
      <c r="CW589">
        <v>13</v>
      </c>
      <c r="CX589">
        <v>13</v>
      </c>
      <c r="CY589">
        <v>13</v>
      </c>
      <c r="CZ589">
        <v>13</v>
      </c>
      <c r="DA589" s="12">
        <v>5</v>
      </c>
      <c r="DB589" s="17">
        <v>5</v>
      </c>
      <c r="DC589">
        <v>5</v>
      </c>
      <c r="DD589">
        <v>5</v>
      </c>
      <c r="DE589">
        <v>5</v>
      </c>
      <c r="DF589">
        <v>5</v>
      </c>
      <c r="DG589" s="28" t="s">
        <v>192</v>
      </c>
      <c r="DH589" s="28" t="s">
        <v>178</v>
      </c>
      <c r="DI589" s="28" t="s">
        <v>197</v>
      </c>
      <c r="DJ589" s="28" t="s">
        <v>144</v>
      </c>
      <c r="DK589" s="28" t="s">
        <v>194</v>
      </c>
      <c r="DL589" s="28" t="s">
        <v>183</v>
      </c>
      <c r="DM589" t="str">
        <f t="shared" si="514"/>
        <v>木</v>
      </c>
      <c r="DN589" t="str">
        <f t="shared" si="515"/>
        <v>光</v>
      </c>
      <c r="DO589" t="str">
        <f t="shared" si="516"/>
        <v>光</v>
      </c>
      <c r="DP589" t="str">
        <f t="shared" si="517"/>
        <v>水</v>
      </c>
      <c r="DQ589" t="str">
        <f t="shared" si="518"/>
        <v>木</v>
      </c>
      <c r="DR589" t="str">
        <f t="shared" si="519"/>
        <v>水</v>
      </c>
      <c r="DS589" s="28" t="s">
        <v>147</v>
      </c>
      <c r="DT589" s="28" t="s">
        <v>152</v>
      </c>
      <c r="DU589" s="28" t="s">
        <v>155</v>
      </c>
      <c r="DV589" s="28" t="s">
        <v>160</v>
      </c>
      <c r="DW589" s="28" t="s">
        <v>165</v>
      </c>
      <c r="DX589" s="28" t="s">
        <v>160</v>
      </c>
      <c r="DY589">
        <f t="shared" si="488"/>
        <v>1</v>
      </c>
      <c r="DZ589">
        <f t="shared" si="488"/>
        <v>1</v>
      </c>
      <c r="EA589">
        <f t="shared" si="488"/>
        <v>1</v>
      </c>
      <c r="EB589">
        <f t="shared" si="488"/>
        <v>2</v>
      </c>
      <c r="EC589">
        <f t="shared" si="488"/>
        <v>2</v>
      </c>
      <c r="ED589">
        <f t="shared" si="488"/>
        <v>2</v>
      </c>
      <c r="EE589">
        <v>1206044</v>
      </c>
      <c r="EF589" t="s">
        <v>238</v>
      </c>
      <c r="EG589">
        <v>1</v>
      </c>
      <c r="EV589" t="str">
        <f t="shared" si="520"/>
        <v>木维京</v>
      </c>
      <c r="EW589" t="str">
        <f t="shared" si="521"/>
        <v>光熊猫</v>
      </c>
      <c r="EX589" t="str">
        <f t="shared" si="522"/>
        <v>光骑兵</v>
      </c>
      <c r="EY589" t="str">
        <f t="shared" si="523"/>
        <v>水魔法师</v>
      </c>
      <c r="EZ589" t="str">
        <f t="shared" si="524"/>
        <v>木魔法师</v>
      </c>
      <c r="FA589" t="str">
        <f t="shared" si="525"/>
        <v>水海盗</v>
      </c>
      <c r="FB589">
        <v>11</v>
      </c>
      <c r="FC589">
        <v>15</v>
      </c>
      <c r="FD589">
        <v>13</v>
      </c>
      <c r="FE589">
        <v>1</v>
      </c>
      <c r="FF589">
        <v>11</v>
      </c>
      <c r="FG589">
        <v>3</v>
      </c>
      <c r="FH589">
        <f t="shared" ca="1" si="526"/>
        <v>9</v>
      </c>
      <c r="FI589">
        <f t="shared" ca="1" si="526"/>
        <v>14</v>
      </c>
      <c r="FJ589">
        <f t="shared" ca="1" si="526"/>
        <v>16</v>
      </c>
      <c r="FK589">
        <f t="shared" ca="1" si="527"/>
        <v>2</v>
      </c>
      <c r="FL589">
        <f t="shared" ca="1" si="527"/>
        <v>6</v>
      </c>
      <c r="FM589">
        <f t="shared" ca="1" si="527"/>
        <v>12</v>
      </c>
      <c r="FN589">
        <f t="shared" ca="1" si="528"/>
        <v>9</v>
      </c>
      <c r="FO589">
        <f t="shared" ca="1" si="529"/>
        <v>14</v>
      </c>
      <c r="FP589">
        <f t="shared" ca="1" si="530"/>
        <v>10</v>
      </c>
      <c r="FQ589">
        <f t="shared" ca="1" si="531"/>
        <v>2</v>
      </c>
      <c r="FR589">
        <f t="shared" ca="1" si="532"/>
        <v>6</v>
      </c>
      <c r="FS589">
        <f t="shared" ca="1" si="533"/>
        <v>5</v>
      </c>
    </row>
    <row r="590" spans="1:175" ht="16.5" x14ac:dyDescent="0.15">
      <c r="A590" s="20">
        <v>2000287</v>
      </c>
      <c r="B590" s="6" t="str">
        <f t="shared" si="492"/>
        <v>2</v>
      </c>
      <c r="C590" s="7">
        <v>1002</v>
      </c>
      <c r="D590" s="1" t="str">
        <f t="shared" si="493"/>
        <v>5600134,5202133,5301133,5401131,5402132,5601131</v>
      </c>
      <c r="E590" t="str">
        <f t="shared" si="494"/>
        <v>13,13,13,13,13,13</v>
      </c>
      <c r="F590" t="str">
        <f t="shared" si="495"/>
        <v>1614,1595,1595,1595,1595,1595</v>
      </c>
      <c r="G590">
        <f t="shared" si="496"/>
        <v>35911985</v>
      </c>
      <c r="H590" s="6">
        <f>Sheet1!B590</f>
        <v>30</v>
      </c>
      <c r="I590" s="6">
        <f>Sheet1!C590</f>
        <v>0</v>
      </c>
      <c r="J590" s="6">
        <f>Sheet1!D590</f>
        <v>0</v>
      </c>
      <c r="K590" s="6">
        <f>Sheet1!E590</f>
        <v>0</v>
      </c>
      <c r="L590" s="6">
        <f>Sheet1!F590</f>
        <v>200</v>
      </c>
      <c r="P590">
        <f t="shared" si="497"/>
        <v>35911985</v>
      </c>
      <c r="Q590" s="19">
        <v>35911985.32</v>
      </c>
      <c r="R590" s="6" t="str">
        <f t="shared" si="498"/>
        <v>5600134,5202133,5301133,5401131,5402132,5601131</v>
      </c>
      <c r="S590" s="6" t="str">
        <f t="shared" si="499"/>
        <v>13,13,13,13,13,13</v>
      </c>
      <c r="T590" s="6" t="str">
        <f t="shared" si="500"/>
        <v>1614,1595,1595,1595,1595,1595</v>
      </c>
      <c r="U590">
        <v>5600134</v>
      </c>
      <c r="V590">
        <v>5202133</v>
      </c>
      <c r="W590">
        <v>5301133</v>
      </c>
      <c r="X590">
        <v>5401131</v>
      </c>
      <c r="Y590">
        <v>5402132</v>
      </c>
      <c r="Z590">
        <v>5601131</v>
      </c>
      <c r="AA590">
        <v>13</v>
      </c>
      <c r="AB590">
        <v>13</v>
      </c>
      <c r="AC590">
        <v>13</v>
      </c>
      <c r="AD590">
        <v>13</v>
      </c>
      <c r="AE590">
        <v>13</v>
      </c>
      <c r="AF590">
        <v>13</v>
      </c>
      <c r="AG590" s="12">
        <f t="shared" si="501"/>
        <v>1614</v>
      </c>
      <c r="AH590" s="12">
        <f t="shared" si="502"/>
        <v>1595</v>
      </c>
      <c r="AI590" s="12">
        <f t="shared" si="503"/>
        <v>1595</v>
      </c>
      <c r="AJ590" s="12">
        <f t="shared" si="504"/>
        <v>1595</v>
      </c>
      <c r="AK590" s="12">
        <f t="shared" si="505"/>
        <v>1595</v>
      </c>
      <c r="AL590" s="12">
        <f t="shared" si="506"/>
        <v>1595</v>
      </c>
      <c r="AM590" s="6">
        <f t="shared" si="491"/>
        <v>6105037.5044000009</v>
      </c>
      <c r="AN590" s="6">
        <f t="shared" si="489"/>
        <v>5961389.5631200001</v>
      </c>
      <c r="AO590" s="6">
        <f t="shared" si="489"/>
        <v>5961389.5631200001</v>
      </c>
      <c r="AP590" s="6">
        <f t="shared" si="489"/>
        <v>5961389.5631200001</v>
      </c>
      <c r="AQ590" s="6">
        <f t="shared" si="489"/>
        <v>5961389.5631200001</v>
      </c>
      <c r="AR590" s="6">
        <f t="shared" si="489"/>
        <v>5961389.5631200001</v>
      </c>
      <c r="CH590">
        <f t="shared" si="507"/>
        <v>2</v>
      </c>
      <c r="CI590" s="23" t="b">
        <f t="shared" si="534"/>
        <v>1</v>
      </c>
      <c r="CJ590" s="23" t="b">
        <f t="shared" si="534"/>
        <v>1</v>
      </c>
      <c r="CK590" s="23" t="b">
        <f t="shared" si="534"/>
        <v>1</v>
      </c>
      <c r="CL590" s="23" t="b">
        <f t="shared" si="534"/>
        <v>1</v>
      </c>
      <c r="CM590" s="23" t="b">
        <f t="shared" si="534"/>
        <v>1</v>
      </c>
      <c r="CN590" s="23" t="b">
        <f t="shared" si="534"/>
        <v>1</v>
      </c>
      <c r="CO590" t="str">
        <f t="shared" si="508"/>
        <v>5600134</v>
      </c>
      <c r="CP590" t="str">
        <f t="shared" si="509"/>
        <v>5202133</v>
      </c>
      <c r="CQ590" t="str">
        <f t="shared" si="510"/>
        <v>5301133</v>
      </c>
      <c r="CR590" t="str">
        <f t="shared" si="511"/>
        <v>5401131</v>
      </c>
      <c r="CS590" t="str">
        <f t="shared" si="512"/>
        <v>5402132</v>
      </c>
      <c r="CT590" t="str">
        <f t="shared" si="513"/>
        <v>5601131</v>
      </c>
      <c r="CU590">
        <v>13</v>
      </c>
      <c r="CV590">
        <v>13</v>
      </c>
      <c r="CW590">
        <v>13</v>
      </c>
      <c r="CX590">
        <v>13</v>
      </c>
      <c r="CY590">
        <v>13</v>
      </c>
      <c r="CZ590">
        <v>13</v>
      </c>
      <c r="DA590" s="12">
        <v>5</v>
      </c>
      <c r="DB590" s="17">
        <v>5</v>
      </c>
      <c r="DC590">
        <v>5</v>
      </c>
      <c r="DD590">
        <v>5</v>
      </c>
      <c r="DE590">
        <v>5</v>
      </c>
      <c r="DF590">
        <v>5</v>
      </c>
      <c r="DG590" s="29" t="s">
        <v>178</v>
      </c>
      <c r="DH590" s="29" t="s">
        <v>192</v>
      </c>
      <c r="DI590" s="29" t="s">
        <v>193</v>
      </c>
      <c r="DJ590" s="29" t="s">
        <v>144</v>
      </c>
      <c r="DK590" s="29" t="s">
        <v>189</v>
      </c>
      <c r="DL590" s="29" t="s">
        <v>184</v>
      </c>
      <c r="DM590" t="str">
        <f t="shared" si="514"/>
        <v>光</v>
      </c>
      <c r="DN590" t="str">
        <f t="shared" si="515"/>
        <v>木</v>
      </c>
      <c r="DO590" t="str">
        <f t="shared" si="516"/>
        <v>木</v>
      </c>
      <c r="DP590" t="str">
        <f t="shared" si="517"/>
        <v>水</v>
      </c>
      <c r="DQ590" t="str">
        <f t="shared" si="518"/>
        <v>火</v>
      </c>
      <c r="DR590" t="str">
        <f t="shared" si="519"/>
        <v>水</v>
      </c>
      <c r="DS590" s="29" t="s">
        <v>152</v>
      </c>
      <c r="DT590" s="29" t="s">
        <v>152</v>
      </c>
      <c r="DU590" s="29" t="s">
        <v>137</v>
      </c>
      <c r="DV590" s="29" t="s">
        <v>177</v>
      </c>
      <c r="DW590" s="29" t="s">
        <v>177</v>
      </c>
      <c r="DX590" s="29" t="s">
        <v>160</v>
      </c>
      <c r="DY590">
        <f t="shared" si="488"/>
        <v>1</v>
      </c>
      <c r="DZ590">
        <f t="shared" si="488"/>
        <v>1</v>
      </c>
      <c r="EA590">
        <f t="shared" si="488"/>
        <v>1</v>
      </c>
      <c r="EB590">
        <f t="shared" si="488"/>
        <v>2</v>
      </c>
      <c r="EC590">
        <f t="shared" si="488"/>
        <v>2</v>
      </c>
      <c r="ED590">
        <f t="shared" si="488"/>
        <v>2</v>
      </c>
      <c r="EE590">
        <v>1406044</v>
      </c>
      <c r="EF590" t="s">
        <v>239</v>
      </c>
      <c r="EG590">
        <v>2</v>
      </c>
      <c r="EV590" t="str">
        <f t="shared" si="520"/>
        <v>光熊猫</v>
      </c>
      <c r="EW590" t="str">
        <f t="shared" si="521"/>
        <v>木维京</v>
      </c>
      <c r="EX590" t="str">
        <f t="shared" si="522"/>
        <v>木剑士</v>
      </c>
      <c r="EY590" t="str">
        <f t="shared" si="523"/>
        <v>水魔法师</v>
      </c>
      <c r="EZ590" t="str">
        <f t="shared" si="524"/>
        <v>火女巫</v>
      </c>
      <c r="FA590" t="str">
        <f t="shared" si="525"/>
        <v>水修女</v>
      </c>
      <c r="FB590">
        <v>15</v>
      </c>
      <c r="FC590">
        <v>11</v>
      </c>
      <c r="FD590">
        <v>12</v>
      </c>
      <c r="FE590">
        <v>1</v>
      </c>
      <c r="FF590">
        <v>7</v>
      </c>
      <c r="FG590">
        <v>5</v>
      </c>
      <c r="FH590">
        <f t="shared" ca="1" si="526"/>
        <v>14</v>
      </c>
      <c r="FI590">
        <f t="shared" ca="1" si="526"/>
        <v>10</v>
      </c>
      <c r="FJ590">
        <f t="shared" ca="1" si="526"/>
        <v>12</v>
      </c>
      <c r="FK590">
        <f t="shared" ca="1" si="527"/>
        <v>14</v>
      </c>
      <c r="FL590">
        <f t="shared" ca="1" si="527"/>
        <v>10</v>
      </c>
      <c r="FM590">
        <f t="shared" ca="1" si="527"/>
        <v>6</v>
      </c>
      <c r="FN590">
        <f t="shared" ca="1" si="528"/>
        <v>14</v>
      </c>
      <c r="FO590">
        <f t="shared" ca="1" si="529"/>
        <v>10</v>
      </c>
      <c r="FP590">
        <f t="shared" ca="1" si="530"/>
        <v>13</v>
      </c>
      <c r="FQ590">
        <f t="shared" ca="1" si="531"/>
        <v>14</v>
      </c>
      <c r="FR590">
        <f t="shared" ca="1" si="532"/>
        <v>10</v>
      </c>
      <c r="FS590">
        <f t="shared" ca="1" si="533"/>
        <v>12</v>
      </c>
    </row>
    <row r="591" spans="1:175" ht="14.25" x14ac:dyDescent="0.15">
      <c r="A591" s="20">
        <v>2000288</v>
      </c>
      <c r="B591" s="6" t="str">
        <f t="shared" si="492"/>
        <v>2</v>
      </c>
      <c r="C591" s="7">
        <v>1002</v>
      </c>
      <c r="D591" s="1" t="str">
        <f t="shared" si="493"/>
        <v>5301132,5200131,5202131,5402132,5401131,5601131</v>
      </c>
      <c r="E591" t="str">
        <f t="shared" si="494"/>
        <v>13,13,13,13,13,13</v>
      </c>
      <c r="F591" t="str">
        <f t="shared" si="495"/>
        <v>1620,1600,1600,1600,1600,1600</v>
      </c>
      <c r="G591">
        <f t="shared" si="496"/>
        <v>36147916</v>
      </c>
      <c r="H591" s="6">
        <f>Sheet1!B591</f>
        <v>1</v>
      </c>
      <c r="I591" s="6">
        <f>Sheet1!C591</f>
        <v>0</v>
      </c>
      <c r="J591" s="6">
        <f>Sheet1!D591</f>
        <v>0</v>
      </c>
      <c r="K591" s="6">
        <f>Sheet1!E591</f>
        <v>0</v>
      </c>
      <c r="L591" s="6">
        <f>Sheet1!F591</f>
        <v>80000</v>
      </c>
      <c r="P591">
        <f t="shared" si="497"/>
        <v>36147916</v>
      </c>
      <c r="Q591" s="19">
        <v>36147916.009999998</v>
      </c>
      <c r="R591" s="6" t="str">
        <f t="shared" si="498"/>
        <v>5301132,5200131,5202131,5402132,5401131,5601131</v>
      </c>
      <c r="S591" s="6" t="str">
        <f t="shared" si="499"/>
        <v>13,13,13,13,13,13</v>
      </c>
      <c r="T591" s="6" t="str">
        <f t="shared" si="500"/>
        <v>1620,1600,1600,1600,1600,1600</v>
      </c>
      <c r="U591">
        <v>5301132</v>
      </c>
      <c r="V591">
        <v>5200131</v>
      </c>
      <c r="W591">
        <v>5202131</v>
      </c>
      <c r="X591">
        <v>5402132</v>
      </c>
      <c r="Y591">
        <v>5401131</v>
      </c>
      <c r="Z591">
        <v>5601131</v>
      </c>
      <c r="AA591">
        <v>13</v>
      </c>
      <c r="AB591">
        <v>13</v>
      </c>
      <c r="AC591">
        <v>13</v>
      </c>
      <c r="AD591">
        <v>13</v>
      </c>
      <c r="AE591">
        <v>13</v>
      </c>
      <c r="AF591">
        <v>13</v>
      </c>
      <c r="AG591" s="12">
        <f t="shared" si="501"/>
        <v>1620</v>
      </c>
      <c r="AH591" s="12">
        <f t="shared" si="502"/>
        <v>1600</v>
      </c>
      <c r="AI591" s="12">
        <f t="shared" si="503"/>
        <v>1600</v>
      </c>
      <c r="AJ591" s="12">
        <f t="shared" si="504"/>
        <v>1600</v>
      </c>
      <c r="AK591" s="12">
        <f t="shared" si="505"/>
        <v>1600</v>
      </c>
      <c r="AL591" s="12">
        <f t="shared" si="506"/>
        <v>1600</v>
      </c>
      <c r="AM591" s="6">
        <f t="shared" si="491"/>
        <v>6145145.7216999996</v>
      </c>
      <c r="AN591" s="6">
        <f t="shared" si="489"/>
        <v>6000554.0576600004</v>
      </c>
      <c r="AO591" s="6">
        <f t="shared" si="489"/>
        <v>6000554.0576600004</v>
      </c>
      <c r="AP591" s="6">
        <f t="shared" si="489"/>
        <v>6000554.0576600004</v>
      </c>
      <c r="AQ591" s="6">
        <f t="shared" si="489"/>
        <v>6000554.0576600004</v>
      </c>
      <c r="AR591" s="6">
        <f t="shared" si="489"/>
        <v>6000554.0576600004</v>
      </c>
      <c r="CH591">
        <f t="shared" si="507"/>
        <v>3</v>
      </c>
      <c r="CI591" s="23" t="b">
        <f t="shared" si="534"/>
        <v>1</v>
      </c>
      <c r="CJ591" s="23" t="b">
        <f t="shared" si="534"/>
        <v>1</v>
      </c>
      <c r="CK591" s="23" t="b">
        <f t="shared" si="534"/>
        <v>1</v>
      </c>
      <c r="CL591" s="23" t="b">
        <f t="shared" si="534"/>
        <v>1</v>
      </c>
      <c r="CM591" s="23" t="b">
        <f t="shared" si="534"/>
        <v>1</v>
      </c>
      <c r="CN591" s="23" t="b">
        <f t="shared" si="534"/>
        <v>1</v>
      </c>
      <c r="CO591" t="str">
        <f t="shared" si="508"/>
        <v>5301132</v>
      </c>
      <c r="CP591" t="str">
        <f t="shared" si="509"/>
        <v>5200131</v>
      </c>
      <c r="CQ591" t="str">
        <f t="shared" si="510"/>
        <v>5202131</v>
      </c>
      <c r="CR591" t="str">
        <f t="shared" si="511"/>
        <v>5402132</v>
      </c>
      <c r="CS591" t="str">
        <f t="shared" si="512"/>
        <v>5401131</v>
      </c>
      <c r="CT591" t="str">
        <f t="shared" si="513"/>
        <v>5601131</v>
      </c>
      <c r="CU591">
        <v>13</v>
      </c>
      <c r="CV591">
        <v>13</v>
      </c>
      <c r="CW591">
        <v>13</v>
      </c>
      <c r="CX591">
        <v>13</v>
      </c>
      <c r="CY591">
        <v>13</v>
      </c>
      <c r="CZ591">
        <v>13</v>
      </c>
      <c r="DA591" s="12">
        <v>5</v>
      </c>
      <c r="DB591" s="17">
        <v>5</v>
      </c>
      <c r="DC591">
        <v>5</v>
      </c>
      <c r="DD591">
        <v>5</v>
      </c>
      <c r="DE591">
        <v>5</v>
      </c>
      <c r="DF591">
        <v>5</v>
      </c>
      <c r="DG591" s="28" t="s">
        <v>187</v>
      </c>
      <c r="DH591" s="28" t="s">
        <v>179</v>
      </c>
      <c r="DI591" s="28" t="s">
        <v>126</v>
      </c>
      <c r="DJ591" s="28" t="s">
        <v>189</v>
      </c>
      <c r="DK591" s="28" t="s">
        <v>144</v>
      </c>
      <c r="DL591" s="28" t="s">
        <v>184</v>
      </c>
      <c r="DM591" t="str">
        <f t="shared" si="514"/>
        <v>火</v>
      </c>
      <c r="DN591" t="str">
        <f t="shared" si="515"/>
        <v>水</v>
      </c>
      <c r="DO591" t="str">
        <f t="shared" si="516"/>
        <v>水</v>
      </c>
      <c r="DP591" t="str">
        <f t="shared" si="517"/>
        <v>火</v>
      </c>
      <c r="DQ591" t="str">
        <f t="shared" si="518"/>
        <v>水</v>
      </c>
      <c r="DR591" t="str">
        <f t="shared" si="519"/>
        <v>水</v>
      </c>
      <c r="DS591" s="28" t="s">
        <v>173</v>
      </c>
      <c r="DT591" s="28" t="s">
        <v>147</v>
      </c>
      <c r="DU591" s="28" t="s">
        <v>147</v>
      </c>
      <c r="DV591" s="28" t="s">
        <v>164</v>
      </c>
      <c r="DW591" s="28" t="s">
        <v>163</v>
      </c>
      <c r="DX591" s="28" t="s">
        <v>164</v>
      </c>
      <c r="DY591">
        <f t="shared" si="488"/>
        <v>1</v>
      </c>
      <c r="DZ591">
        <f t="shared" si="488"/>
        <v>1</v>
      </c>
      <c r="EA591">
        <f t="shared" si="488"/>
        <v>1</v>
      </c>
      <c r="EB591">
        <f t="shared" si="488"/>
        <v>2</v>
      </c>
      <c r="EC591">
        <f t="shared" si="488"/>
        <v>2</v>
      </c>
      <c r="ED591">
        <f t="shared" si="488"/>
        <v>2</v>
      </c>
      <c r="EE591">
        <v>1204044</v>
      </c>
      <c r="EF591" t="s">
        <v>240</v>
      </c>
      <c r="EG591">
        <v>1</v>
      </c>
      <c r="EV591" t="str">
        <f t="shared" si="520"/>
        <v>火剑士</v>
      </c>
      <c r="EW591" t="str">
        <f t="shared" si="521"/>
        <v>水刀客</v>
      </c>
      <c r="EX591" t="str">
        <f t="shared" si="522"/>
        <v>水维京</v>
      </c>
      <c r="EY591" t="str">
        <f t="shared" si="523"/>
        <v>火女巫</v>
      </c>
      <c r="EZ591" t="str">
        <f t="shared" si="524"/>
        <v>水魔法师</v>
      </c>
      <c r="FA591" t="str">
        <f t="shared" si="525"/>
        <v>水修女</v>
      </c>
      <c r="FB591">
        <v>8</v>
      </c>
      <c r="FC591">
        <v>1</v>
      </c>
      <c r="FD591">
        <v>3</v>
      </c>
      <c r="FE591">
        <v>7</v>
      </c>
      <c r="FF591">
        <v>1</v>
      </c>
      <c r="FG591">
        <v>5</v>
      </c>
      <c r="FH591">
        <f t="shared" ca="1" si="526"/>
        <v>6</v>
      </c>
      <c r="FI591">
        <f t="shared" ca="1" si="526"/>
        <v>10</v>
      </c>
      <c r="FJ591">
        <f t="shared" ca="1" si="526"/>
        <v>16</v>
      </c>
      <c r="FK591">
        <f t="shared" ca="1" si="527"/>
        <v>7</v>
      </c>
      <c r="FL591">
        <f t="shared" ca="1" si="527"/>
        <v>14</v>
      </c>
      <c r="FM591">
        <f t="shared" ca="1" si="527"/>
        <v>13</v>
      </c>
      <c r="FN591">
        <f t="shared" ca="1" si="528"/>
        <v>6</v>
      </c>
      <c r="FO591">
        <f t="shared" ca="1" si="529"/>
        <v>10</v>
      </c>
      <c r="FP591">
        <f t="shared" ca="1" si="530"/>
        <v>9</v>
      </c>
      <c r="FQ591">
        <f t="shared" ca="1" si="531"/>
        <v>7</v>
      </c>
      <c r="FR591">
        <f t="shared" ca="1" si="532"/>
        <v>14</v>
      </c>
      <c r="FS591">
        <f t="shared" ca="1" si="533"/>
        <v>10</v>
      </c>
    </row>
    <row r="592" spans="1:175" ht="14.25" x14ac:dyDescent="0.15">
      <c r="A592" s="20">
        <v>2000289</v>
      </c>
      <c r="B592" s="6" t="str">
        <f t="shared" si="492"/>
        <v>2</v>
      </c>
      <c r="C592" s="7">
        <v>1002</v>
      </c>
      <c r="D592" s="1" t="str">
        <f t="shared" si="493"/>
        <v>5201133,5202135,5202133,5601133,5601132,5401133</v>
      </c>
      <c r="E592" t="str">
        <f t="shared" si="494"/>
        <v>13,13,13,13,13,13</v>
      </c>
      <c r="F592" t="str">
        <f t="shared" si="495"/>
        <v>1625,1606,1606,1606,1606,1606</v>
      </c>
      <c r="G592">
        <f t="shared" si="496"/>
        <v>36384845</v>
      </c>
      <c r="H592" s="6">
        <f>Sheet1!B592</f>
        <v>31</v>
      </c>
      <c r="I592" s="6">
        <f>Sheet1!C592</f>
        <v>0</v>
      </c>
      <c r="J592" s="6">
        <f>Sheet1!D592</f>
        <v>0</v>
      </c>
      <c r="K592" s="6">
        <f>Sheet1!E592</f>
        <v>0</v>
      </c>
      <c r="L592" s="6">
        <f>Sheet1!F592</f>
        <v>200</v>
      </c>
      <c r="P592">
        <f t="shared" si="497"/>
        <v>36384845</v>
      </c>
      <c r="Q592" s="19">
        <v>36384845.899999999</v>
      </c>
      <c r="R592" s="6" t="str">
        <f t="shared" si="498"/>
        <v>5201133,5202135,5202133,5601133,5601132,5401133</v>
      </c>
      <c r="S592" s="6" t="str">
        <f t="shared" si="499"/>
        <v>13,13,13,13,13,13</v>
      </c>
      <c r="T592" s="6" t="str">
        <f t="shared" si="500"/>
        <v>1625,1606,1606,1606,1606,1606</v>
      </c>
      <c r="U592">
        <v>5201133</v>
      </c>
      <c r="V592">
        <v>5202135</v>
      </c>
      <c r="W592">
        <v>5202133</v>
      </c>
      <c r="X592">
        <v>5601133</v>
      </c>
      <c r="Y592">
        <v>5601132</v>
      </c>
      <c r="Z592">
        <v>5401133</v>
      </c>
      <c r="AA592">
        <v>13</v>
      </c>
      <c r="AB592">
        <v>13</v>
      </c>
      <c r="AC592">
        <v>13</v>
      </c>
      <c r="AD592">
        <v>13</v>
      </c>
      <c r="AE592">
        <v>13</v>
      </c>
      <c r="AF592">
        <v>13</v>
      </c>
      <c r="AG592" s="12">
        <f t="shared" si="501"/>
        <v>1625</v>
      </c>
      <c r="AH592" s="12">
        <f t="shared" si="502"/>
        <v>1606</v>
      </c>
      <c r="AI592" s="12">
        <f t="shared" si="503"/>
        <v>1606</v>
      </c>
      <c r="AJ592" s="12">
        <f t="shared" si="504"/>
        <v>1606</v>
      </c>
      <c r="AK592" s="12">
        <f t="shared" si="505"/>
        <v>1606</v>
      </c>
      <c r="AL592" s="12">
        <f t="shared" si="506"/>
        <v>1606</v>
      </c>
      <c r="AM592" s="6">
        <f t="shared" si="491"/>
        <v>6185423.8030000003</v>
      </c>
      <c r="AN592" s="6">
        <f t="shared" si="489"/>
        <v>6039884.4194</v>
      </c>
      <c r="AO592" s="6">
        <f t="shared" si="489"/>
        <v>6039884.4194</v>
      </c>
      <c r="AP592" s="6">
        <f t="shared" si="489"/>
        <v>6039884.4194</v>
      </c>
      <c r="AQ592" s="6">
        <f t="shared" si="489"/>
        <v>6039884.4194</v>
      </c>
      <c r="AR592" s="6">
        <f t="shared" si="489"/>
        <v>6039884.4194</v>
      </c>
      <c r="CH592">
        <f t="shared" si="507"/>
        <v>4</v>
      </c>
      <c r="CI592" s="23" t="b">
        <f t="shared" si="534"/>
        <v>1</v>
      </c>
      <c r="CJ592" s="23" t="b">
        <f t="shared" si="534"/>
        <v>1</v>
      </c>
      <c r="CK592" s="23" t="b">
        <f t="shared" si="534"/>
        <v>1</v>
      </c>
      <c r="CL592" s="23" t="b">
        <f t="shared" si="534"/>
        <v>1</v>
      </c>
      <c r="CM592" s="23" t="b">
        <f t="shared" si="534"/>
        <v>1</v>
      </c>
      <c r="CN592" s="23" t="b">
        <f t="shared" si="534"/>
        <v>1</v>
      </c>
      <c r="CO592" t="str">
        <f t="shared" si="508"/>
        <v>5201133</v>
      </c>
      <c r="CP592" t="str">
        <f t="shared" si="509"/>
        <v>5202135</v>
      </c>
      <c r="CQ592" t="str">
        <f t="shared" si="510"/>
        <v>5202133</v>
      </c>
      <c r="CR592" t="str">
        <f t="shared" si="511"/>
        <v>5601133</v>
      </c>
      <c r="CS592" t="str">
        <f t="shared" si="512"/>
        <v>5601132</v>
      </c>
      <c r="CT592" t="str">
        <f t="shared" si="513"/>
        <v>5401133</v>
      </c>
      <c r="CU592">
        <v>13</v>
      </c>
      <c r="CV592">
        <v>13</v>
      </c>
      <c r="CW592">
        <v>13</v>
      </c>
      <c r="CX592">
        <v>13</v>
      </c>
      <c r="CY592">
        <v>13</v>
      </c>
      <c r="CZ592">
        <v>13</v>
      </c>
      <c r="DA592" s="12">
        <v>5</v>
      </c>
      <c r="DB592" s="17">
        <v>5</v>
      </c>
      <c r="DC592">
        <v>5</v>
      </c>
      <c r="DD592">
        <v>5</v>
      </c>
      <c r="DE592">
        <v>5</v>
      </c>
      <c r="DF592">
        <v>5</v>
      </c>
      <c r="DG592" s="28" t="s">
        <v>191</v>
      </c>
      <c r="DH592" s="28" t="s">
        <v>174</v>
      </c>
      <c r="DI592" s="28" t="s">
        <v>192</v>
      </c>
      <c r="DJ592" s="28" t="s">
        <v>175</v>
      </c>
      <c r="DK592" s="28" t="s">
        <v>140</v>
      </c>
      <c r="DL592" s="28" t="s">
        <v>194</v>
      </c>
      <c r="DM592" t="str">
        <f t="shared" si="514"/>
        <v>木</v>
      </c>
      <c r="DN592" t="str">
        <f t="shared" si="515"/>
        <v>暗</v>
      </c>
      <c r="DO592" t="str">
        <f t="shared" si="516"/>
        <v>木</v>
      </c>
      <c r="DP592" t="str">
        <f t="shared" si="517"/>
        <v>木</v>
      </c>
      <c r="DQ592" t="str">
        <f t="shared" si="518"/>
        <v>火</v>
      </c>
      <c r="DR592" t="str">
        <f t="shared" si="519"/>
        <v>木</v>
      </c>
      <c r="DS592" s="28" t="s">
        <v>147</v>
      </c>
      <c r="DT592" s="28" t="s">
        <v>147</v>
      </c>
      <c r="DU592" s="28" t="s">
        <v>147</v>
      </c>
      <c r="DV592" s="28" t="s">
        <v>160</v>
      </c>
      <c r="DW592" s="28" t="s">
        <v>164</v>
      </c>
      <c r="DX592" s="28" t="s">
        <v>160</v>
      </c>
      <c r="DY592">
        <f t="shared" si="488"/>
        <v>1</v>
      </c>
      <c r="DZ592">
        <f t="shared" si="488"/>
        <v>1</v>
      </c>
      <c r="EA592">
        <f t="shared" si="488"/>
        <v>1</v>
      </c>
      <c r="EB592">
        <f t="shared" si="488"/>
        <v>2</v>
      </c>
      <c r="EC592">
        <f t="shared" si="488"/>
        <v>2</v>
      </c>
      <c r="ED592">
        <f t="shared" si="488"/>
        <v>2</v>
      </c>
      <c r="EE592">
        <v>1404044</v>
      </c>
      <c r="EF592" t="s">
        <v>241</v>
      </c>
      <c r="EG592">
        <v>2</v>
      </c>
      <c r="EV592" t="str">
        <f t="shared" si="520"/>
        <v>木骑兵</v>
      </c>
      <c r="EW592" t="str">
        <f t="shared" si="521"/>
        <v>暗维京</v>
      </c>
      <c r="EX592" t="str">
        <f t="shared" si="522"/>
        <v>木维京</v>
      </c>
      <c r="EY592" t="str">
        <f t="shared" si="523"/>
        <v>木修女</v>
      </c>
      <c r="EZ592" t="str">
        <f t="shared" si="524"/>
        <v>火修女</v>
      </c>
      <c r="FA592" t="str">
        <f t="shared" si="525"/>
        <v>木魔法师</v>
      </c>
      <c r="FB592">
        <v>10</v>
      </c>
      <c r="FC592">
        <v>16</v>
      </c>
      <c r="FD592">
        <v>11</v>
      </c>
      <c r="FE592">
        <v>15</v>
      </c>
      <c r="FF592">
        <v>10</v>
      </c>
      <c r="FG592">
        <v>11</v>
      </c>
      <c r="FH592">
        <f t="shared" ca="1" si="526"/>
        <v>12</v>
      </c>
      <c r="FI592">
        <f t="shared" ca="1" si="526"/>
        <v>3</v>
      </c>
      <c r="FJ592">
        <f t="shared" ca="1" si="526"/>
        <v>16</v>
      </c>
      <c r="FK592">
        <f t="shared" ca="1" si="527"/>
        <v>2</v>
      </c>
      <c r="FL592">
        <f t="shared" ca="1" si="527"/>
        <v>10</v>
      </c>
      <c r="FM592">
        <f t="shared" ca="1" si="527"/>
        <v>16</v>
      </c>
      <c r="FN592">
        <f t="shared" ca="1" si="528"/>
        <v>12</v>
      </c>
      <c r="FO592">
        <f t="shared" ca="1" si="529"/>
        <v>3</v>
      </c>
      <c r="FP592">
        <f t="shared" ca="1" si="530"/>
        <v>10</v>
      </c>
      <c r="FQ592">
        <f t="shared" ca="1" si="531"/>
        <v>2</v>
      </c>
      <c r="FR592">
        <f t="shared" ca="1" si="532"/>
        <v>10</v>
      </c>
      <c r="FS592">
        <f t="shared" ca="1" si="533"/>
        <v>6</v>
      </c>
    </row>
    <row r="593" spans="1:175" ht="14.25" x14ac:dyDescent="0.15">
      <c r="A593" s="20">
        <v>2000290</v>
      </c>
      <c r="B593" s="6" t="str">
        <f t="shared" si="492"/>
        <v>2</v>
      </c>
      <c r="C593" s="7">
        <v>1002</v>
      </c>
      <c r="D593" s="1" t="str">
        <f t="shared" si="493"/>
        <v>5201131,5200131,5201133,5401131,5402132,5502131</v>
      </c>
      <c r="E593" t="str">
        <f t="shared" si="494"/>
        <v>13,13,13,13,13,13</v>
      </c>
      <c r="F593" t="str">
        <f t="shared" si="495"/>
        <v>1630,1611,1611,1611,1611,1611</v>
      </c>
      <c r="G593">
        <f t="shared" si="496"/>
        <v>36622774</v>
      </c>
      <c r="H593" s="6">
        <f>Sheet1!B593</f>
        <v>43</v>
      </c>
      <c r="I593" s="6">
        <f>Sheet1!C593</f>
        <v>6</v>
      </c>
      <c r="J593" s="6">
        <f>Sheet1!D593</f>
        <v>0</v>
      </c>
      <c r="K593" s="6">
        <f>Sheet1!E593</f>
        <v>0</v>
      </c>
      <c r="L593" s="6">
        <f>Sheet1!F593</f>
        <v>5</v>
      </c>
      <c r="P593">
        <f t="shared" si="497"/>
        <v>36622774</v>
      </c>
      <c r="Q593" s="19">
        <v>36622774.850000001</v>
      </c>
      <c r="R593" s="6" t="str">
        <f t="shared" si="498"/>
        <v>5201131,5200131,5201133,5401131,5402132,5502131</v>
      </c>
      <c r="S593" s="6" t="str">
        <f t="shared" si="499"/>
        <v>13,13,13,13,13,13</v>
      </c>
      <c r="T593" s="6" t="str">
        <f t="shared" si="500"/>
        <v>1630,1611,1611,1611,1611,1611</v>
      </c>
      <c r="U593">
        <v>5201131</v>
      </c>
      <c r="V593">
        <v>5200131</v>
      </c>
      <c r="W593">
        <v>5201133</v>
      </c>
      <c r="X593">
        <v>5401131</v>
      </c>
      <c r="Y593">
        <v>5402132</v>
      </c>
      <c r="Z593">
        <v>5502131</v>
      </c>
      <c r="AA593">
        <v>13</v>
      </c>
      <c r="AB593">
        <v>13</v>
      </c>
      <c r="AC593">
        <v>13</v>
      </c>
      <c r="AD593">
        <v>13</v>
      </c>
      <c r="AE593">
        <v>13</v>
      </c>
      <c r="AF593">
        <v>13</v>
      </c>
      <c r="AG593" s="12">
        <f t="shared" si="501"/>
        <v>1630</v>
      </c>
      <c r="AH593" s="12">
        <f t="shared" si="502"/>
        <v>1611</v>
      </c>
      <c r="AI593" s="12">
        <f t="shared" si="503"/>
        <v>1611</v>
      </c>
      <c r="AJ593" s="12">
        <f t="shared" si="504"/>
        <v>1611</v>
      </c>
      <c r="AK593" s="12">
        <f t="shared" si="505"/>
        <v>1611</v>
      </c>
      <c r="AL593" s="12">
        <f t="shared" si="506"/>
        <v>1611</v>
      </c>
      <c r="AM593" s="6">
        <f t="shared" si="491"/>
        <v>6225871.7245000005</v>
      </c>
      <c r="AN593" s="6">
        <f t="shared" si="489"/>
        <v>6079380.6251000008</v>
      </c>
      <c r="AO593" s="6">
        <f t="shared" si="489"/>
        <v>6079380.6251000008</v>
      </c>
      <c r="AP593" s="6">
        <f t="shared" si="489"/>
        <v>6079380.6251000008</v>
      </c>
      <c r="AQ593" s="6">
        <f t="shared" si="489"/>
        <v>6079380.6251000008</v>
      </c>
      <c r="AR593" s="6">
        <f t="shared" si="489"/>
        <v>6079380.6251000008</v>
      </c>
      <c r="CH593">
        <f t="shared" si="507"/>
        <v>0</v>
      </c>
      <c r="CI593" s="23" t="b">
        <f t="shared" si="534"/>
        <v>1</v>
      </c>
      <c r="CJ593" s="23" t="b">
        <f t="shared" si="534"/>
        <v>1</v>
      </c>
      <c r="CK593" s="23" t="b">
        <f t="shared" si="534"/>
        <v>1</v>
      </c>
      <c r="CL593" s="23" t="b">
        <f t="shared" si="534"/>
        <v>1</v>
      </c>
      <c r="CM593" s="23" t="b">
        <f t="shared" si="534"/>
        <v>1</v>
      </c>
      <c r="CN593" s="23" t="b">
        <f t="shared" si="534"/>
        <v>1</v>
      </c>
      <c r="CO593" t="str">
        <f t="shared" si="508"/>
        <v>5201131</v>
      </c>
      <c r="CP593" t="str">
        <f t="shared" si="509"/>
        <v>5200131</v>
      </c>
      <c r="CQ593" t="str">
        <f t="shared" si="510"/>
        <v>5201133</v>
      </c>
      <c r="CR593" t="str">
        <f t="shared" si="511"/>
        <v>5401131</v>
      </c>
      <c r="CS593" t="str">
        <f t="shared" si="512"/>
        <v>5402132</v>
      </c>
      <c r="CT593" t="str">
        <f t="shared" si="513"/>
        <v>5502131</v>
      </c>
      <c r="CU593">
        <v>13</v>
      </c>
      <c r="CV593">
        <v>13</v>
      </c>
      <c r="CW593">
        <v>13</v>
      </c>
      <c r="CX593">
        <v>13</v>
      </c>
      <c r="CY593">
        <v>13</v>
      </c>
      <c r="CZ593">
        <v>13</v>
      </c>
      <c r="DA593" s="12">
        <v>5</v>
      </c>
      <c r="DB593" s="17">
        <v>5</v>
      </c>
      <c r="DC593">
        <v>5</v>
      </c>
      <c r="DD593">
        <v>5</v>
      </c>
      <c r="DE593">
        <v>5</v>
      </c>
      <c r="DF593">
        <v>5</v>
      </c>
      <c r="DG593" s="28" t="s">
        <v>180</v>
      </c>
      <c r="DH593" s="28" t="s">
        <v>179</v>
      </c>
      <c r="DI593" s="28" t="s">
        <v>191</v>
      </c>
      <c r="DJ593" s="28" t="s">
        <v>144</v>
      </c>
      <c r="DK593" s="28" t="s">
        <v>189</v>
      </c>
      <c r="DL593" s="28" t="s">
        <v>130</v>
      </c>
      <c r="DM593" t="str">
        <f t="shared" si="514"/>
        <v>水</v>
      </c>
      <c r="DN593" t="str">
        <f t="shared" si="515"/>
        <v>水</v>
      </c>
      <c r="DO593" t="str">
        <f t="shared" si="516"/>
        <v>木</v>
      </c>
      <c r="DP593" t="str">
        <f t="shared" si="517"/>
        <v>水</v>
      </c>
      <c r="DQ593" t="str">
        <f t="shared" si="518"/>
        <v>火</v>
      </c>
      <c r="DR593" t="str">
        <f t="shared" si="519"/>
        <v>水</v>
      </c>
      <c r="DS593" s="28" t="s">
        <v>152</v>
      </c>
      <c r="DT593" s="28" t="s">
        <v>152</v>
      </c>
      <c r="DU593" s="28" t="s">
        <v>145</v>
      </c>
      <c r="DV593" s="28" t="s">
        <v>169</v>
      </c>
      <c r="DW593" s="28" t="s">
        <v>160</v>
      </c>
      <c r="DX593" s="28" t="s">
        <v>160</v>
      </c>
      <c r="DY593">
        <f t="shared" si="488"/>
        <v>1</v>
      </c>
      <c r="DZ593">
        <f t="shared" si="488"/>
        <v>1</v>
      </c>
      <c r="EA593">
        <f t="shared" si="488"/>
        <v>1</v>
      </c>
      <c r="EB593">
        <f t="shared" si="488"/>
        <v>2</v>
      </c>
      <c r="EC593">
        <f t="shared" si="488"/>
        <v>2</v>
      </c>
      <c r="ED593">
        <f t="shared" si="488"/>
        <v>2</v>
      </c>
      <c r="EE593">
        <v>1503044</v>
      </c>
      <c r="EF593" t="s">
        <v>242</v>
      </c>
      <c r="EG593">
        <v>1</v>
      </c>
      <c r="EV593" t="str">
        <f t="shared" si="520"/>
        <v>水骑兵</v>
      </c>
      <c r="EW593" t="str">
        <f t="shared" si="521"/>
        <v>水刀客</v>
      </c>
      <c r="EX593" t="str">
        <f t="shared" si="522"/>
        <v>木骑兵</v>
      </c>
      <c r="EY593" t="str">
        <f t="shared" si="523"/>
        <v>水魔法师</v>
      </c>
      <c r="EZ593" t="str">
        <f t="shared" si="524"/>
        <v>火女巫</v>
      </c>
      <c r="FA593" t="str">
        <f t="shared" si="525"/>
        <v>水火枪手</v>
      </c>
      <c r="FB593">
        <v>2</v>
      </c>
      <c r="FC593">
        <v>1</v>
      </c>
      <c r="FD593">
        <v>10</v>
      </c>
      <c r="FE593">
        <v>1</v>
      </c>
      <c r="FF593">
        <v>7</v>
      </c>
      <c r="FG593">
        <v>4</v>
      </c>
      <c r="FH593">
        <f t="shared" ca="1" si="526"/>
        <v>6</v>
      </c>
      <c r="FI593">
        <f t="shared" ca="1" si="526"/>
        <v>11</v>
      </c>
      <c r="FJ593">
        <f t="shared" ca="1" si="526"/>
        <v>18</v>
      </c>
      <c r="FK593">
        <f t="shared" ca="1" si="527"/>
        <v>10</v>
      </c>
      <c r="FL593">
        <f t="shared" ca="1" si="527"/>
        <v>3</v>
      </c>
      <c r="FM593">
        <f t="shared" ca="1" si="527"/>
        <v>2</v>
      </c>
      <c r="FN593">
        <f t="shared" ca="1" si="528"/>
        <v>6</v>
      </c>
      <c r="FO593">
        <f t="shared" ca="1" si="529"/>
        <v>11</v>
      </c>
      <c r="FP593">
        <f t="shared" ca="1" si="530"/>
        <v>10</v>
      </c>
      <c r="FQ593">
        <f t="shared" ca="1" si="531"/>
        <v>10</v>
      </c>
      <c r="FR593">
        <f t="shared" ca="1" si="532"/>
        <v>3</v>
      </c>
      <c r="FS593">
        <f t="shared" ca="1" si="533"/>
        <v>5</v>
      </c>
    </row>
    <row r="594" spans="1:175" ht="14.25" x14ac:dyDescent="0.15">
      <c r="A594" s="20">
        <v>2000291</v>
      </c>
      <c r="B594" s="6" t="str">
        <f t="shared" si="492"/>
        <v>2</v>
      </c>
      <c r="C594" s="7">
        <v>1002</v>
      </c>
      <c r="D594" s="1" t="str">
        <f t="shared" si="493"/>
        <v>5201133,5200133,5202131,5402133,5601132,5401133</v>
      </c>
      <c r="E594" t="str">
        <f t="shared" si="494"/>
        <v>13,13,13,13,13,13</v>
      </c>
      <c r="F594" t="str">
        <f t="shared" si="495"/>
        <v>1636,1616,1616,1616,1616,1616</v>
      </c>
      <c r="G594">
        <f t="shared" si="496"/>
        <v>36861702</v>
      </c>
      <c r="H594" s="6">
        <f>Sheet1!B594</f>
        <v>1</v>
      </c>
      <c r="I594" s="6">
        <f>Sheet1!C594</f>
        <v>0</v>
      </c>
      <c r="J594" s="6">
        <f>Sheet1!D594</f>
        <v>0</v>
      </c>
      <c r="K594" s="6">
        <f>Sheet1!E594</f>
        <v>0</v>
      </c>
      <c r="L594" s="6">
        <f>Sheet1!F594</f>
        <v>80000</v>
      </c>
      <c r="P594">
        <f t="shared" si="497"/>
        <v>36861702</v>
      </c>
      <c r="Q594" s="19">
        <v>36861702.670000002</v>
      </c>
      <c r="R594" s="6" t="str">
        <f t="shared" si="498"/>
        <v>5201133,5200133,5202131,5402133,5601132,5401133</v>
      </c>
      <c r="S594" s="6" t="str">
        <f t="shared" si="499"/>
        <v>13,13,13,13,13,13</v>
      </c>
      <c r="T594" s="6" t="str">
        <f t="shared" si="500"/>
        <v>1636,1616,1616,1616,1616,1616</v>
      </c>
      <c r="U594">
        <v>5201133</v>
      </c>
      <c r="V594">
        <v>5200133</v>
      </c>
      <c r="W594">
        <v>5202131</v>
      </c>
      <c r="X594">
        <v>5402133</v>
      </c>
      <c r="Y594">
        <v>5601132</v>
      </c>
      <c r="Z594">
        <v>5401133</v>
      </c>
      <c r="AA594">
        <v>13</v>
      </c>
      <c r="AB594">
        <v>13</v>
      </c>
      <c r="AC594">
        <v>13</v>
      </c>
      <c r="AD594">
        <v>13</v>
      </c>
      <c r="AE594">
        <v>13</v>
      </c>
      <c r="AF594">
        <v>13</v>
      </c>
      <c r="AG594" s="12">
        <f t="shared" si="501"/>
        <v>1636</v>
      </c>
      <c r="AH594" s="12">
        <f t="shared" si="502"/>
        <v>1616</v>
      </c>
      <c r="AI594" s="12">
        <f t="shared" si="503"/>
        <v>1616</v>
      </c>
      <c r="AJ594" s="12">
        <f t="shared" si="504"/>
        <v>1616</v>
      </c>
      <c r="AK594" s="12">
        <f t="shared" si="505"/>
        <v>1616</v>
      </c>
      <c r="AL594" s="12">
        <f t="shared" si="506"/>
        <v>1616</v>
      </c>
      <c r="AM594" s="6">
        <f t="shared" si="491"/>
        <v>6266489.453900001</v>
      </c>
      <c r="AN594" s="6">
        <f t="shared" si="489"/>
        <v>6119042.6432200009</v>
      </c>
      <c r="AO594" s="6">
        <f t="shared" si="489"/>
        <v>6119042.6432200009</v>
      </c>
      <c r="AP594" s="6">
        <f t="shared" si="489"/>
        <v>6119042.6432200009</v>
      </c>
      <c r="AQ594" s="6">
        <f t="shared" si="489"/>
        <v>6119042.6432200009</v>
      </c>
      <c r="AR594" s="6">
        <f t="shared" si="489"/>
        <v>6119042.6432200009</v>
      </c>
      <c r="CH594">
        <f t="shared" si="507"/>
        <v>1</v>
      </c>
      <c r="CI594" s="23" t="b">
        <f t="shared" si="534"/>
        <v>1</v>
      </c>
      <c r="CJ594" s="23" t="b">
        <f t="shared" si="534"/>
        <v>1</v>
      </c>
      <c r="CK594" s="23" t="b">
        <f t="shared" si="534"/>
        <v>1</v>
      </c>
      <c r="CL594" s="23" t="b">
        <f t="shared" si="534"/>
        <v>1</v>
      </c>
      <c r="CM594" s="23" t="b">
        <f t="shared" si="534"/>
        <v>1</v>
      </c>
      <c r="CN594" s="23" t="b">
        <f t="shared" si="534"/>
        <v>1</v>
      </c>
      <c r="CO594" t="str">
        <f t="shared" si="508"/>
        <v>5201133</v>
      </c>
      <c r="CP594" t="str">
        <f t="shared" si="509"/>
        <v>5200133</v>
      </c>
      <c r="CQ594" t="str">
        <f t="shared" si="510"/>
        <v>5202131</v>
      </c>
      <c r="CR594" t="str">
        <f t="shared" si="511"/>
        <v>5402133</v>
      </c>
      <c r="CS594" t="str">
        <f t="shared" si="512"/>
        <v>5601132</v>
      </c>
      <c r="CT594" t="str">
        <f t="shared" si="513"/>
        <v>5401133</v>
      </c>
      <c r="CU594">
        <v>13</v>
      </c>
      <c r="CV594">
        <v>13</v>
      </c>
      <c r="CW594">
        <v>13</v>
      </c>
      <c r="CX594">
        <v>13</v>
      </c>
      <c r="CY594">
        <v>13</v>
      </c>
      <c r="CZ594">
        <v>13</v>
      </c>
      <c r="DA594" s="12">
        <v>5</v>
      </c>
      <c r="DB594" s="17">
        <v>5</v>
      </c>
      <c r="DC594">
        <v>5</v>
      </c>
      <c r="DD594">
        <v>5</v>
      </c>
      <c r="DE594">
        <v>5</v>
      </c>
      <c r="DF594">
        <v>5</v>
      </c>
      <c r="DG594" s="28" t="s">
        <v>191</v>
      </c>
      <c r="DH594" s="28" t="s">
        <v>142</v>
      </c>
      <c r="DI594" s="28" t="s">
        <v>126</v>
      </c>
      <c r="DJ594" s="28" t="s">
        <v>146</v>
      </c>
      <c r="DK594" s="28" t="s">
        <v>140</v>
      </c>
      <c r="DL594" s="28" t="s">
        <v>194</v>
      </c>
      <c r="DM594" t="str">
        <f t="shared" si="514"/>
        <v>木</v>
      </c>
      <c r="DN594" t="str">
        <f t="shared" si="515"/>
        <v>木</v>
      </c>
      <c r="DO594" t="str">
        <f t="shared" si="516"/>
        <v>水</v>
      </c>
      <c r="DP594" t="str">
        <f t="shared" si="517"/>
        <v>木</v>
      </c>
      <c r="DQ594" t="str">
        <f t="shared" si="518"/>
        <v>火</v>
      </c>
      <c r="DR594" t="str">
        <f t="shared" si="519"/>
        <v>木</v>
      </c>
      <c r="DS594" s="28" t="s">
        <v>137</v>
      </c>
      <c r="DT594" s="28" t="s">
        <v>147</v>
      </c>
      <c r="DU594" s="28" t="s">
        <v>147</v>
      </c>
      <c r="DV594" s="28" t="s">
        <v>170</v>
      </c>
      <c r="DW594" s="28" t="s">
        <v>170</v>
      </c>
      <c r="DX594" s="28" t="s">
        <v>170</v>
      </c>
      <c r="DY594">
        <f t="shared" si="488"/>
        <v>1</v>
      </c>
      <c r="DZ594">
        <f t="shared" si="488"/>
        <v>1</v>
      </c>
      <c r="EA594">
        <f t="shared" si="488"/>
        <v>1</v>
      </c>
      <c r="EB594">
        <f t="shared" si="488"/>
        <v>2</v>
      </c>
      <c r="EC594">
        <f t="shared" si="488"/>
        <v>2</v>
      </c>
      <c r="ED594">
        <f t="shared" si="488"/>
        <v>2</v>
      </c>
      <c r="EE594">
        <v>1304044</v>
      </c>
      <c r="EF594" t="s">
        <v>243</v>
      </c>
      <c r="EG594">
        <v>1</v>
      </c>
      <c r="EV594" t="str">
        <f t="shared" si="520"/>
        <v>木骑兵</v>
      </c>
      <c r="EW594" t="str">
        <f t="shared" si="521"/>
        <v>木刀客</v>
      </c>
      <c r="EX594" t="str">
        <f t="shared" si="522"/>
        <v>水维京</v>
      </c>
      <c r="EY594" t="str">
        <f t="shared" si="523"/>
        <v>木女巫</v>
      </c>
      <c r="EZ594" t="str">
        <f t="shared" si="524"/>
        <v>火修女</v>
      </c>
      <c r="FA594" t="str">
        <f t="shared" si="525"/>
        <v>木魔法师</v>
      </c>
      <c r="FB594">
        <v>10</v>
      </c>
      <c r="FC594">
        <v>9</v>
      </c>
      <c r="FD594">
        <v>3</v>
      </c>
      <c r="FE594">
        <v>12</v>
      </c>
      <c r="FF594">
        <v>10</v>
      </c>
      <c r="FG594">
        <v>11</v>
      </c>
      <c r="FH594">
        <f t="shared" ca="1" si="526"/>
        <v>18</v>
      </c>
      <c r="FI594">
        <f t="shared" ca="1" si="526"/>
        <v>11</v>
      </c>
      <c r="FJ594">
        <f t="shared" ca="1" si="526"/>
        <v>14</v>
      </c>
      <c r="FK594">
        <f t="shared" ca="1" si="527"/>
        <v>5</v>
      </c>
      <c r="FL594">
        <f t="shared" ca="1" si="527"/>
        <v>11</v>
      </c>
      <c r="FM594">
        <f t="shared" ca="1" si="527"/>
        <v>10</v>
      </c>
      <c r="FN594">
        <f t="shared" ca="1" si="528"/>
        <v>18</v>
      </c>
      <c r="FO594">
        <f t="shared" ca="1" si="529"/>
        <v>11</v>
      </c>
      <c r="FP594">
        <f t="shared" ca="1" si="530"/>
        <v>14</v>
      </c>
      <c r="FQ594">
        <f t="shared" ca="1" si="531"/>
        <v>5</v>
      </c>
      <c r="FR594">
        <f t="shared" ca="1" si="532"/>
        <v>11</v>
      </c>
      <c r="FS594">
        <f t="shared" ca="1" si="533"/>
        <v>10</v>
      </c>
    </row>
    <row r="595" spans="1:175" ht="14.25" x14ac:dyDescent="0.15">
      <c r="A595" s="20">
        <v>2000292</v>
      </c>
      <c r="B595" s="6" t="str">
        <f t="shared" si="492"/>
        <v>2</v>
      </c>
      <c r="C595" s="7">
        <v>1002</v>
      </c>
      <c r="D595" s="1" t="str">
        <f t="shared" si="493"/>
        <v>5600134,5201132,5201134,5602134,5601132,5501134</v>
      </c>
      <c r="E595" t="str">
        <f t="shared" si="494"/>
        <v>13,13,13,13,13,13</v>
      </c>
      <c r="F595" t="str">
        <f t="shared" si="495"/>
        <v>1641,1622,1622,1622,1622,1622</v>
      </c>
      <c r="G595">
        <f t="shared" si="496"/>
        <v>37101633</v>
      </c>
      <c r="H595" s="6">
        <f>Sheet1!B595</f>
        <v>9</v>
      </c>
      <c r="I595" s="6">
        <f>Sheet1!C595</f>
        <v>0</v>
      </c>
      <c r="J595" s="6">
        <f>Sheet1!D595</f>
        <v>0</v>
      </c>
      <c r="K595" s="6">
        <f>Sheet1!E595</f>
        <v>0</v>
      </c>
      <c r="L595" s="6">
        <f>Sheet1!F595</f>
        <v>200</v>
      </c>
      <c r="P595">
        <f t="shared" si="497"/>
        <v>37101633</v>
      </c>
      <c r="Q595" s="19">
        <v>37101633.530000001</v>
      </c>
      <c r="R595" s="6" t="str">
        <f t="shared" si="498"/>
        <v>5600134,5201132,5201134,5602134,5601132,5501134</v>
      </c>
      <c r="S595" s="6" t="str">
        <f t="shared" si="499"/>
        <v>13,13,13,13,13,13</v>
      </c>
      <c r="T595" s="6" t="str">
        <f t="shared" si="500"/>
        <v>1641,1622,1622,1622,1622,1622</v>
      </c>
      <c r="U595">
        <v>5600134</v>
      </c>
      <c r="V595">
        <v>5201132</v>
      </c>
      <c r="W595">
        <v>5201134</v>
      </c>
      <c r="X595">
        <v>5602134</v>
      </c>
      <c r="Y595">
        <v>5601132</v>
      </c>
      <c r="Z595">
        <v>5501134</v>
      </c>
      <c r="AA595">
        <v>13</v>
      </c>
      <c r="AB595">
        <v>13</v>
      </c>
      <c r="AC595">
        <v>13</v>
      </c>
      <c r="AD595">
        <v>13</v>
      </c>
      <c r="AE595">
        <v>13</v>
      </c>
      <c r="AF595">
        <v>13</v>
      </c>
      <c r="AG595" s="12">
        <f t="shared" si="501"/>
        <v>1641</v>
      </c>
      <c r="AH595" s="12">
        <f t="shared" si="502"/>
        <v>1622</v>
      </c>
      <c r="AI595" s="12">
        <f t="shared" si="503"/>
        <v>1622</v>
      </c>
      <c r="AJ595" s="12">
        <f t="shared" si="504"/>
        <v>1622</v>
      </c>
      <c r="AK595" s="12">
        <f t="shared" si="505"/>
        <v>1622</v>
      </c>
      <c r="AL595" s="12">
        <f t="shared" si="506"/>
        <v>1622</v>
      </c>
      <c r="AM595" s="6">
        <f t="shared" si="491"/>
        <v>6307277.7001000009</v>
      </c>
      <c r="AN595" s="6">
        <f t="shared" si="489"/>
        <v>6158871.165980001</v>
      </c>
      <c r="AO595" s="6">
        <f t="shared" si="489"/>
        <v>6158871.165980001</v>
      </c>
      <c r="AP595" s="6">
        <f t="shared" si="489"/>
        <v>6158871.165980001</v>
      </c>
      <c r="AQ595" s="6">
        <f t="shared" si="489"/>
        <v>6158871.165980001</v>
      </c>
      <c r="AR595" s="6">
        <f t="shared" si="489"/>
        <v>6158871.165980001</v>
      </c>
      <c r="CH595">
        <f t="shared" si="507"/>
        <v>2</v>
      </c>
      <c r="CI595" s="23" t="b">
        <f t="shared" si="534"/>
        <v>1</v>
      </c>
      <c r="CJ595" s="23" t="b">
        <f t="shared" si="534"/>
        <v>1</v>
      </c>
      <c r="CK595" s="23" t="b">
        <f t="shared" si="534"/>
        <v>1</v>
      </c>
      <c r="CL595" s="23" t="b">
        <f t="shared" si="534"/>
        <v>1</v>
      </c>
      <c r="CM595" s="23" t="b">
        <f t="shared" si="534"/>
        <v>1</v>
      </c>
      <c r="CN595" s="23" t="b">
        <f t="shared" si="534"/>
        <v>1</v>
      </c>
      <c r="CO595" t="str">
        <f t="shared" si="508"/>
        <v>5600134</v>
      </c>
      <c r="CP595" t="str">
        <f t="shared" si="509"/>
        <v>5201132</v>
      </c>
      <c r="CQ595" t="str">
        <f t="shared" si="510"/>
        <v>5201134</v>
      </c>
      <c r="CR595" t="str">
        <f t="shared" si="511"/>
        <v>5602134</v>
      </c>
      <c r="CS595" t="str">
        <f t="shared" si="512"/>
        <v>5601132</v>
      </c>
      <c r="CT595" t="str">
        <f t="shared" si="513"/>
        <v>5501134</v>
      </c>
      <c r="CU595">
        <v>13</v>
      </c>
      <c r="CV595">
        <v>13</v>
      </c>
      <c r="CW595">
        <v>13</v>
      </c>
      <c r="CX595">
        <v>13</v>
      </c>
      <c r="CY595">
        <v>13</v>
      </c>
      <c r="CZ595">
        <v>13</v>
      </c>
      <c r="DA595" s="12">
        <v>5</v>
      </c>
      <c r="DB595" s="17">
        <v>5</v>
      </c>
      <c r="DC595">
        <v>5</v>
      </c>
      <c r="DD595">
        <v>5</v>
      </c>
      <c r="DE595">
        <v>5</v>
      </c>
      <c r="DF595">
        <v>5</v>
      </c>
      <c r="DG595" s="28" t="s">
        <v>178</v>
      </c>
      <c r="DH595" s="28" t="s">
        <v>134</v>
      </c>
      <c r="DI595" s="28" t="s">
        <v>197</v>
      </c>
      <c r="DJ595" s="28" t="s">
        <v>181</v>
      </c>
      <c r="DK595" s="28" t="s">
        <v>140</v>
      </c>
      <c r="DL595" s="28" t="s">
        <v>176</v>
      </c>
      <c r="DM595" t="str">
        <f t="shared" si="514"/>
        <v>光</v>
      </c>
      <c r="DN595" t="str">
        <f t="shared" si="515"/>
        <v>火</v>
      </c>
      <c r="DO595" t="str">
        <f t="shared" si="516"/>
        <v>光</v>
      </c>
      <c r="DP595" t="str">
        <f t="shared" si="517"/>
        <v>光</v>
      </c>
      <c r="DQ595" t="str">
        <f t="shared" si="518"/>
        <v>火</v>
      </c>
      <c r="DR595" t="str">
        <f t="shared" si="519"/>
        <v>光</v>
      </c>
      <c r="DS595" s="28" t="s">
        <v>155</v>
      </c>
      <c r="DT595" s="28" t="s">
        <v>155</v>
      </c>
      <c r="DU595" s="28" t="s">
        <v>155</v>
      </c>
      <c r="DV595" s="28" t="s">
        <v>165</v>
      </c>
      <c r="DW595" s="28" t="s">
        <v>170</v>
      </c>
      <c r="DX595" s="28" t="s">
        <v>161</v>
      </c>
      <c r="DY595">
        <f t="shared" si="488"/>
        <v>1</v>
      </c>
      <c r="DZ595">
        <f t="shared" si="488"/>
        <v>1</v>
      </c>
      <c r="EA595">
        <f t="shared" si="488"/>
        <v>1</v>
      </c>
      <c r="EB595">
        <f t="shared" si="488"/>
        <v>2</v>
      </c>
      <c r="EC595">
        <f t="shared" si="488"/>
        <v>2</v>
      </c>
      <c r="ED595">
        <f t="shared" si="488"/>
        <v>2</v>
      </c>
      <c r="EE595">
        <v>1203045</v>
      </c>
      <c r="EF595" t="s">
        <v>244</v>
      </c>
      <c r="EG595">
        <v>1</v>
      </c>
      <c r="EV595" t="str">
        <f t="shared" si="520"/>
        <v>光熊猫</v>
      </c>
      <c r="EW595" t="str">
        <f t="shared" si="521"/>
        <v>火骑兵</v>
      </c>
      <c r="EX595" t="str">
        <f t="shared" si="522"/>
        <v>光骑兵</v>
      </c>
      <c r="EY595" t="str">
        <f t="shared" si="523"/>
        <v>光学者</v>
      </c>
      <c r="EZ595" t="str">
        <f t="shared" si="524"/>
        <v>火修女</v>
      </c>
      <c r="FA595" t="str">
        <f t="shared" si="525"/>
        <v>光猎人</v>
      </c>
      <c r="FB595">
        <v>15</v>
      </c>
      <c r="FC595">
        <v>6</v>
      </c>
      <c r="FD595">
        <v>13</v>
      </c>
      <c r="FE595">
        <v>17</v>
      </c>
      <c r="FF595">
        <v>10</v>
      </c>
      <c r="FG595">
        <v>16</v>
      </c>
      <c r="FH595">
        <f t="shared" ca="1" si="526"/>
        <v>11</v>
      </c>
      <c r="FI595">
        <f t="shared" ca="1" si="526"/>
        <v>8</v>
      </c>
      <c r="FJ595">
        <f t="shared" ca="1" si="526"/>
        <v>8</v>
      </c>
      <c r="FK595">
        <f t="shared" ca="1" si="527"/>
        <v>5</v>
      </c>
      <c r="FL595">
        <f t="shared" ca="1" si="527"/>
        <v>8</v>
      </c>
      <c r="FM595">
        <f t="shared" ca="1" si="527"/>
        <v>9</v>
      </c>
      <c r="FN595">
        <f t="shared" ca="1" si="528"/>
        <v>11</v>
      </c>
      <c r="FO595">
        <f t="shared" ca="1" si="529"/>
        <v>8</v>
      </c>
      <c r="FP595">
        <f t="shared" ca="1" si="530"/>
        <v>9</v>
      </c>
      <c r="FQ595">
        <f t="shared" ca="1" si="531"/>
        <v>5</v>
      </c>
      <c r="FR595">
        <f t="shared" ca="1" si="532"/>
        <v>8</v>
      </c>
      <c r="FS595">
        <f t="shared" ca="1" si="533"/>
        <v>7</v>
      </c>
    </row>
    <row r="596" spans="1:175" ht="14.25" x14ac:dyDescent="0.15">
      <c r="A596" s="20">
        <v>2000293</v>
      </c>
      <c r="B596" s="6" t="str">
        <f t="shared" si="492"/>
        <v>2</v>
      </c>
      <c r="C596" s="7">
        <v>1002</v>
      </c>
      <c r="D596" s="1" t="str">
        <f t="shared" si="493"/>
        <v>5301133,5200131,5201132,5401133,5501134,5402133</v>
      </c>
      <c r="E596" t="str">
        <f t="shared" si="494"/>
        <v>13,13,13,13,13,13</v>
      </c>
      <c r="F596" t="str">
        <f t="shared" si="495"/>
        <v>1646,1627,1627,1627,1627,1627</v>
      </c>
      <c r="G596">
        <f t="shared" si="496"/>
        <v>37342569</v>
      </c>
      <c r="H596" s="6">
        <f>Sheet1!B596</f>
        <v>1</v>
      </c>
      <c r="I596" s="6">
        <f>Sheet1!C596</f>
        <v>0</v>
      </c>
      <c r="J596" s="6">
        <f>Sheet1!D596</f>
        <v>0</v>
      </c>
      <c r="K596" s="6">
        <f>Sheet1!E596</f>
        <v>0</v>
      </c>
      <c r="L596" s="6">
        <f>Sheet1!F596</f>
        <v>80000</v>
      </c>
      <c r="P596">
        <f t="shared" si="497"/>
        <v>37342569</v>
      </c>
      <c r="Q596" s="19">
        <v>37342569.420000002</v>
      </c>
      <c r="R596" s="6" t="str">
        <f t="shared" si="498"/>
        <v>5301133,5200131,5201132,5401133,5501134,5402133</v>
      </c>
      <c r="S596" s="6" t="str">
        <f t="shared" si="499"/>
        <v>13,13,13,13,13,13</v>
      </c>
      <c r="T596" s="6" t="str">
        <f t="shared" si="500"/>
        <v>1646,1627,1627,1627,1627,1627</v>
      </c>
      <c r="U596">
        <v>5301133</v>
      </c>
      <c r="V596">
        <v>5200131</v>
      </c>
      <c r="W596">
        <v>5201132</v>
      </c>
      <c r="X596">
        <v>5401133</v>
      </c>
      <c r="Y596">
        <v>5501134</v>
      </c>
      <c r="Z596">
        <v>5402133</v>
      </c>
      <c r="AA596">
        <v>13</v>
      </c>
      <c r="AB596">
        <v>13</v>
      </c>
      <c r="AC596">
        <v>13</v>
      </c>
      <c r="AD596">
        <v>13</v>
      </c>
      <c r="AE596">
        <v>13</v>
      </c>
      <c r="AF596">
        <v>13</v>
      </c>
      <c r="AG596" s="12">
        <f t="shared" si="501"/>
        <v>1646</v>
      </c>
      <c r="AH596" s="12">
        <f t="shared" si="502"/>
        <v>1627</v>
      </c>
      <c r="AI596" s="12">
        <f t="shared" si="503"/>
        <v>1627</v>
      </c>
      <c r="AJ596" s="12">
        <f t="shared" si="504"/>
        <v>1627</v>
      </c>
      <c r="AK596" s="12">
        <f t="shared" si="505"/>
        <v>1627</v>
      </c>
      <c r="AL596" s="12">
        <f t="shared" si="506"/>
        <v>1627</v>
      </c>
      <c r="AM596" s="6">
        <f t="shared" si="491"/>
        <v>6348236.8014000012</v>
      </c>
      <c r="AN596" s="6">
        <f t="shared" si="489"/>
        <v>6198866.5237200009</v>
      </c>
      <c r="AO596" s="6">
        <f t="shared" si="489"/>
        <v>6198866.5237200009</v>
      </c>
      <c r="AP596" s="6">
        <f t="shared" si="489"/>
        <v>6198866.5237200009</v>
      </c>
      <c r="AQ596" s="6">
        <f t="shared" si="489"/>
        <v>6198866.5237200009</v>
      </c>
      <c r="AR596" s="6">
        <f t="shared" si="489"/>
        <v>6198866.5237200009</v>
      </c>
      <c r="CH596">
        <f t="shared" si="507"/>
        <v>3</v>
      </c>
      <c r="CI596" s="23" t="b">
        <f t="shared" si="534"/>
        <v>1</v>
      </c>
      <c r="CJ596" s="23" t="b">
        <f t="shared" si="534"/>
        <v>1</v>
      </c>
      <c r="CK596" s="23" t="b">
        <f t="shared" si="534"/>
        <v>1</v>
      </c>
      <c r="CL596" s="23" t="b">
        <f t="shared" si="534"/>
        <v>1</v>
      </c>
      <c r="CM596" s="23" t="b">
        <f t="shared" si="534"/>
        <v>1</v>
      </c>
      <c r="CN596" s="23" t="b">
        <f t="shared" si="534"/>
        <v>1</v>
      </c>
      <c r="CO596" t="str">
        <f t="shared" si="508"/>
        <v>5301133</v>
      </c>
      <c r="CP596" t="str">
        <f t="shared" si="509"/>
        <v>5200131</v>
      </c>
      <c r="CQ596" t="str">
        <f t="shared" si="510"/>
        <v>5201132</v>
      </c>
      <c r="CR596" t="str">
        <f t="shared" si="511"/>
        <v>5401133</v>
      </c>
      <c r="CS596" t="str">
        <f t="shared" si="512"/>
        <v>5501134</v>
      </c>
      <c r="CT596" t="str">
        <f t="shared" si="513"/>
        <v>5402133</v>
      </c>
      <c r="CU596">
        <v>13</v>
      </c>
      <c r="CV596">
        <v>13</v>
      </c>
      <c r="CW596">
        <v>13</v>
      </c>
      <c r="CX596">
        <v>13</v>
      </c>
      <c r="CY596">
        <v>13</v>
      </c>
      <c r="CZ596">
        <v>13</v>
      </c>
      <c r="DA596" s="12">
        <v>5</v>
      </c>
      <c r="DB596" s="17">
        <v>5</v>
      </c>
      <c r="DC596">
        <v>5</v>
      </c>
      <c r="DD596">
        <v>5</v>
      </c>
      <c r="DE596">
        <v>5</v>
      </c>
      <c r="DF596">
        <v>5</v>
      </c>
      <c r="DG596" s="28" t="s">
        <v>193</v>
      </c>
      <c r="DH596" s="28" t="s">
        <v>179</v>
      </c>
      <c r="DI596" s="28" t="s">
        <v>134</v>
      </c>
      <c r="DJ596" s="28" t="s">
        <v>194</v>
      </c>
      <c r="DK596" s="28" t="s">
        <v>176</v>
      </c>
      <c r="DL596" s="28" t="s">
        <v>146</v>
      </c>
      <c r="DM596" t="str">
        <f t="shared" si="514"/>
        <v>木</v>
      </c>
      <c r="DN596" t="str">
        <f t="shared" si="515"/>
        <v>水</v>
      </c>
      <c r="DO596" t="str">
        <f t="shared" si="516"/>
        <v>火</v>
      </c>
      <c r="DP596" t="str">
        <f t="shared" si="517"/>
        <v>木</v>
      </c>
      <c r="DQ596" t="str">
        <f t="shared" si="518"/>
        <v>光</v>
      </c>
      <c r="DR596" t="str">
        <f t="shared" si="519"/>
        <v>木</v>
      </c>
      <c r="DS596" s="28" t="s">
        <v>152</v>
      </c>
      <c r="DT596" s="28" t="s">
        <v>145</v>
      </c>
      <c r="DU596" s="28" t="s">
        <v>155</v>
      </c>
      <c r="DV596" s="28" t="s">
        <v>160</v>
      </c>
      <c r="DW596" s="28" t="s">
        <v>165</v>
      </c>
      <c r="DX596" s="28" t="s">
        <v>160</v>
      </c>
      <c r="DY596">
        <f t="shared" si="488"/>
        <v>1</v>
      </c>
      <c r="DZ596">
        <f t="shared" si="488"/>
        <v>1</v>
      </c>
      <c r="EA596">
        <f t="shared" si="488"/>
        <v>1</v>
      </c>
      <c r="EB596">
        <f t="shared" si="488"/>
        <v>2</v>
      </c>
      <c r="EC596">
        <f t="shared" si="488"/>
        <v>2</v>
      </c>
      <c r="ED596">
        <f t="shared" si="488"/>
        <v>2</v>
      </c>
      <c r="EE596">
        <v>1403045</v>
      </c>
      <c r="EF596" t="s">
        <v>245</v>
      </c>
      <c r="EG596">
        <v>2</v>
      </c>
      <c r="EV596" t="str">
        <f t="shared" si="520"/>
        <v>木剑士</v>
      </c>
      <c r="EW596" t="str">
        <f t="shared" si="521"/>
        <v>水刀客</v>
      </c>
      <c r="EX596" t="str">
        <f t="shared" si="522"/>
        <v>火骑兵</v>
      </c>
      <c r="EY596" t="str">
        <f t="shared" si="523"/>
        <v>木魔法师</v>
      </c>
      <c r="EZ596" t="str">
        <f t="shared" si="524"/>
        <v>光猎人</v>
      </c>
      <c r="FA596" t="str">
        <f t="shared" si="525"/>
        <v>木女巫</v>
      </c>
      <c r="FB596">
        <v>12</v>
      </c>
      <c r="FC596">
        <v>1</v>
      </c>
      <c r="FD596">
        <v>6</v>
      </c>
      <c r="FE596">
        <v>11</v>
      </c>
      <c r="FF596">
        <v>16</v>
      </c>
      <c r="FG596">
        <v>12</v>
      </c>
      <c r="FH596">
        <f t="shared" ca="1" si="526"/>
        <v>16</v>
      </c>
      <c r="FI596">
        <f t="shared" ca="1" si="526"/>
        <v>18</v>
      </c>
      <c r="FJ596">
        <f t="shared" ca="1" si="526"/>
        <v>18</v>
      </c>
      <c r="FK596">
        <f t="shared" ca="1" si="527"/>
        <v>5</v>
      </c>
      <c r="FL596">
        <f t="shared" ca="1" si="527"/>
        <v>4</v>
      </c>
      <c r="FM596">
        <f t="shared" ca="1" si="527"/>
        <v>15</v>
      </c>
      <c r="FN596">
        <f t="shared" ca="1" si="528"/>
        <v>16</v>
      </c>
      <c r="FO596">
        <f t="shared" ca="1" si="529"/>
        <v>18</v>
      </c>
      <c r="FP596">
        <f t="shared" ca="1" si="530"/>
        <v>17</v>
      </c>
      <c r="FQ596">
        <f t="shared" ca="1" si="531"/>
        <v>5</v>
      </c>
      <c r="FR596">
        <f t="shared" ca="1" si="532"/>
        <v>4</v>
      </c>
      <c r="FS596">
        <f t="shared" ca="1" si="533"/>
        <v>8</v>
      </c>
    </row>
    <row r="597" spans="1:175" ht="14.25" x14ac:dyDescent="0.15">
      <c r="A597" s="20">
        <v>2000294</v>
      </c>
      <c r="B597" s="6" t="str">
        <f t="shared" si="492"/>
        <v>2</v>
      </c>
      <c r="C597" s="7">
        <v>1002</v>
      </c>
      <c r="D597" s="1" t="str">
        <f t="shared" si="493"/>
        <v>5301132,5202132,5302135,5402132,5501135,5402133</v>
      </c>
      <c r="E597" t="str">
        <f t="shared" si="494"/>
        <v>13,13,13,13,13,13</v>
      </c>
      <c r="F597" t="str">
        <f t="shared" si="495"/>
        <v>1652,1632,1632,1632,1632,1632</v>
      </c>
      <c r="G597">
        <f t="shared" si="496"/>
        <v>37584512</v>
      </c>
      <c r="H597" s="6">
        <f>Sheet1!B597</f>
        <v>12</v>
      </c>
      <c r="I597" s="6">
        <f>Sheet1!C597</f>
        <v>0</v>
      </c>
      <c r="J597" s="6">
        <f>Sheet1!D597</f>
        <v>0</v>
      </c>
      <c r="K597" s="6">
        <f>Sheet1!E597</f>
        <v>0</v>
      </c>
      <c r="L597" s="6">
        <f>Sheet1!F597</f>
        <v>100</v>
      </c>
      <c r="P597">
        <f t="shared" si="497"/>
        <v>37584512</v>
      </c>
      <c r="Q597" s="19">
        <v>37584512.350000001</v>
      </c>
      <c r="R597" s="6" t="str">
        <f t="shared" si="498"/>
        <v>5301132,5202132,5302135,5402132,5501135,5402133</v>
      </c>
      <c r="S597" s="6" t="str">
        <f t="shared" si="499"/>
        <v>13,13,13,13,13,13</v>
      </c>
      <c r="T597" s="6" t="str">
        <f t="shared" si="500"/>
        <v>1652,1632,1632,1632,1632,1632</v>
      </c>
      <c r="U597">
        <v>5301132</v>
      </c>
      <c r="V597">
        <v>5202132</v>
      </c>
      <c r="W597">
        <v>5302135</v>
      </c>
      <c r="X597">
        <v>5402132</v>
      </c>
      <c r="Y597">
        <v>5501135</v>
      </c>
      <c r="Z597">
        <v>5402133</v>
      </c>
      <c r="AA597">
        <v>13</v>
      </c>
      <c r="AB597">
        <v>13</v>
      </c>
      <c r="AC597">
        <v>13</v>
      </c>
      <c r="AD597">
        <v>13</v>
      </c>
      <c r="AE597">
        <v>13</v>
      </c>
      <c r="AF597">
        <v>13</v>
      </c>
      <c r="AG597" s="12">
        <f t="shared" si="501"/>
        <v>1652</v>
      </c>
      <c r="AH597" s="12">
        <f t="shared" si="502"/>
        <v>1632</v>
      </c>
      <c r="AI597" s="12">
        <f t="shared" si="503"/>
        <v>1632</v>
      </c>
      <c r="AJ597" s="12">
        <f t="shared" si="504"/>
        <v>1632</v>
      </c>
      <c r="AK597" s="12">
        <f t="shared" si="505"/>
        <v>1632</v>
      </c>
      <c r="AL597" s="12">
        <f t="shared" si="506"/>
        <v>1632</v>
      </c>
      <c r="AM597" s="6">
        <f t="shared" si="491"/>
        <v>6389367.0995000005</v>
      </c>
      <c r="AN597" s="6">
        <f t="shared" si="489"/>
        <v>6239029.0501000006</v>
      </c>
      <c r="AO597" s="6">
        <f t="shared" si="489"/>
        <v>6239029.0501000006</v>
      </c>
      <c r="AP597" s="6">
        <f t="shared" si="489"/>
        <v>6239029.0501000006</v>
      </c>
      <c r="AQ597" s="6">
        <f t="shared" si="489"/>
        <v>6239029.0501000006</v>
      </c>
      <c r="AR597" s="6">
        <f t="shared" si="489"/>
        <v>6239029.0501000006</v>
      </c>
      <c r="CH597">
        <f t="shared" si="507"/>
        <v>4</v>
      </c>
      <c r="CI597" s="23" t="b">
        <f t="shared" si="534"/>
        <v>1</v>
      </c>
      <c r="CJ597" s="23" t="b">
        <f t="shared" si="534"/>
        <v>1</v>
      </c>
      <c r="CK597" s="23" t="b">
        <f t="shared" si="534"/>
        <v>1</v>
      </c>
      <c r="CL597" s="23" t="b">
        <f t="shared" si="534"/>
        <v>1</v>
      </c>
      <c r="CM597" s="23" t="b">
        <f t="shared" si="534"/>
        <v>1</v>
      </c>
      <c r="CN597" s="23" t="b">
        <f t="shared" si="534"/>
        <v>1</v>
      </c>
      <c r="CO597" t="str">
        <f t="shared" si="508"/>
        <v>5301132</v>
      </c>
      <c r="CP597" t="str">
        <f t="shared" si="509"/>
        <v>5202132</v>
      </c>
      <c r="CQ597" t="str">
        <f t="shared" si="510"/>
        <v>5302135</v>
      </c>
      <c r="CR597" t="str">
        <f t="shared" si="511"/>
        <v>5402132</v>
      </c>
      <c r="CS597" t="str">
        <f t="shared" si="512"/>
        <v>5501135</v>
      </c>
      <c r="CT597" t="str">
        <f t="shared" si="513"/>
        <v>5402133</v>
      </c>
      <c r="CU597">
        <v>13</v>
      </c>
      <c r="CV597">
        <v>13</v>
      </c>
      <c r="CW597">
        <v>13</v>
      </c>
      <c r="CX597">
        <v>13</v>
      </c>
      <c r="CY597">
        <v>13</v>
      </c>
      <c r="CZ597">
        <v>13</v>
      </c>
      <c r="DA597" s="12">
        <v>5</v>
      </c>
      <c r="DB597" s="17">
        <v>5</v>
      </c>
      <c r="DC597">
        <v>5</v>
      </c>
      <c r="DD597">
        <v>5</v>
      </c>
      <c r="DE597">
        <v>5</v>
      </c>
      <c r="DF597">
        <v>5</v>
      </c>
      <c r="DG597" s="28" t="s">
        <v>187</v>
      </c>
      <c r="DH597" s="28" t="s">
        <v>186</v>
      </c>
      <c r="DI597" s="28" t="s">
        <v>199</v>
      </c>
      <c r="DJ597" s="28" t="s">
        <v>189</v>
      </c>
      <c r="DK597" s="28" t="s">
        <v>201</v>
      </c>
      <c r="DL597" s="28" t="s">
        <v>146</v>
      </c>
      <c r="DM597" t="str">
        <f t="shared" si="514"/>
        <v>火</v>
      </c>
      <c r="DN597" t="str">
        <f t="shared" si="515"/>
        <v>火</v>
      </c>
      <c r="DO597" t="str">
        <f t="shared" si="516"/>
        <v>暗</v>
      </c>
      <c r="DP597" t="str">
        <f t="shared" si="517"/>
        <v>火</v>
      </c>
      <c r="DQ597" t="str">
        <f t="shared" si="518"/>
        <v>暗</v>
      </c>
      <c r="DR597" t="str">
        <f t="shared" si="519"/>
        <v>木</v>
      </c>
      <c r="DS597" s="28" t="s">
        <v>145</v>
      </c>
      <c r="DT597" s="28" t="s">
        <v>145</v>
      </c>
      <c r="DU597" s="28" t="s">
        <v>152</v>
      </c>
      <c r="DV597" s="28" t="s">
        <v>164</v>
      </c>
      <c r="DW597" s="28" t="s">
        <v>163</v>
      </c>
      <c r="DX597" s="28" t="s">
        <v>164</v>
      </c>
      <c r="DY597">
        <f t="shared" si="488"/>
        <v>1</v>
      </c>
      <c r="DZ597">
        <f t="shared" si="488"/>
        <v>1</v>
      </c>
      <c r="EA597">
        <f t="shared" si="488"/>
        <v>1</v>
      </c>
      <c r="EB597">
        <f t="shared" ref="EB597:ED660" si="535">IF(DJ597&lt;&gt;"",INDEX($EG$4:$EG$800,MATCH(DJ597,$EF$4:$EF$801,0)),0)</f>
        <v>2</v>
      </c>
      <c r="EC597">
        <f t="shared" si="535"/>
        <v>2</v>
      </c>
      <c r="ED597">
        <f t="shared" si="535"/>
        <v>2</v>
      </c>
      <c r="EE597">
        <v>1205045</v>
      </c>
      <c r="EF597" t="s">
        <v>246</v>
      </c>
      <c r="EG597">
        <v>1</v>
      </c>
      <c r="EV597" t="str">
        <f t="shared" si="520"/>
        <v>火剑士</v>
      </c>
      <c r="EW597" t="str">
        <f t="shared" si="521"/>
        <v>火维京</v>
      </c>
      <c r="EX597" t="str">
        <f t="shared" si="522"/>
        <v>暗盗贼</v>
      </c>
      <c r="EY597" t="str">
        <f t="shared" si="523"/>
        <v>火女巫</v>
      </c>
      <c r="EZ597" t="str">
        <f t="shared" si="524"/>
        <v>暗猎人</v>
      </c>
      <c r="FA597" t="str">
        <f t="shared" si="525"/>
        <v>木女巫</v>
      </c>
      <c r="FB597">
        <v>8</v>
      </c>
      <c r="FC597">
        <v>7</v>
      </c>
      <c r="FD597">
        <v>18</v>
      </c>
      <c r="FE597">
        <v>7</v>
      </c>
      <c r="FF597">
        <v>19</v>
      </c>
      <c r="FG597">
        <v>12</v>
      </c>
      <c r="FH597">
        <f t="shared" ca="1" si="526"/>
        <v>5</v>
      </c>
      <c r="FI597">
        <f t="shared" ca="1" si="526"/>
        <v>15</v>
      </c>
      <c r="FJ597">
        <f t="shared" ca="1" si="526"/>
        <v>6</v>
      </c>
      <c r="FK597">
        <f t="shared" ca="1" si="527"/>
        <v>14</v>
      </c>
      <c r="FL597">
        <f t="shared" ca="1" si="527"/>
        <v>3</v>
      </c>
      <c r="FM597">
        <f t="shared" ca="1" si="527"/>
        <v>10</v>
      </c>
      <c r="FN597">
        <f t="shared" ca="1" si="528"/>
        <v>5</v>
      </c>
      <c r="FO597">
        <f t="shared" ca="1" si="529"/>
        <v>15</v>
      </c>
      <c r="FP597">
        <f t="shared" ca="1" si="530"/>
        <v>9</v>
      </c>
      <c r="FQ597">
        <f t="shared" ca="1" si="531"/>
        <v>14</v>
      </c>
      <c r="FR597">
        <f t="shared" ca="1" si="532"/>
        <v>3</v>
      </c>
      <c r="FS597">
        <f t="shared" ca="1" si="533"/>
        <v>5</v>
      </c>
    </row>
    <row r="598" spans="1:175" ht="14.25" x14ac:dyDescent="0.15">
      <c r="A598" s="20">
        <v>2000295</v>
      </c>
      <c r="B598" s="6" t="str">
        <f t="shared" si="492"/>
        <v>2</v>
      </c>
      <c r="C598" s="7">
        <v>1002</v>
      </c>
      <c r="D598" s="1" t="str">
        <f t="shared" si="493"/>
        <v>5301131,5302135,5302134,5601131,5402132,5401132</v>
      </c>
      <c r="E598" t="str">
        <f t="shared" si="494"/>
        <v>13,13,13,13,13,13</v>
      </c>
      <c r="F598" t="str">
        <f t="shared" si="495"/>
        <v>1657,1637,1637,1637,1637,1637</v>
      </c>
      <c r="G598">
        <f t="shared" si="496"/>
        <v>37827462</v>
      </c>
      <c r="H598" s="6">
        <f>Sheet1!B598</f>
        <v>35</v>
      </c>
      <c r="I598" s="6">
        <f>Sheet1!C598</f>
        <v>0</v>
      </c>
      <c r="J598" s="6">
        <f>Sheet1!D598</f>
        <v>0</v>
      </c>
      <c r="K598" s="6">
        <f>Sheet1!E598</f>
        <v>0</v>
      </c>
      <c r="L598" s="6">
        <f>Sheet1!F598</f>
        <v>20</v>
      </c>
      <c r="P598">
        <f t="shared" si="497"/>
        <v>37827462</v>
      </c>
      <c r="Q598" s="19">
        <v>37827462.119999997</v>
      </c>
      <c r="R598" s="6" t="str">
        <f t="shared" si="498"/>
        <v>5301131,5302135,5302134,5601131,5402132,5401132</v>
      </c>
      <c r="S598" s="6" t="str">
        <f t="shared" si="499"/>
        <v>13,13,13,13,13,13</v>
      </c>
      <c r="T598" s="6" t="str">
        <f t="shared" si="500"/>
        <v>1657,1637,1637,1637,1637,1637</v>
      </c>
      <c r="U598">
        <v>5301131</v>
      </c>
      <c r="V598">
        <v>5302135</v>
      </c>
      <c r="W598">
        <v>5302134</v>
      </c>
      <c r="X598">
        <v>5601131</v>
      </c>
      <c r="Y598">
        <v>5402132</v>
      </c>
      <c r="Z598">
        <v>5401132</v>
      </c>
      <c r="AA598">
        <v>13</v>
      </c>
      <c r="AB598">
        <v>13</v>
      </c>
      <c r="AC598">
        <v>13</v>
      </c>
      <c r="AD598">
        <v>13</v>
      </c>
      <c r="AE598">
        <v>13</v>
      </c>
      <c r="AF598">
        <v>13</v>
      </c>
      <c r="AG598" s="12">
        <f t="shared" si="501"/>
        <v>1657</v>
      </c>
      <c r="AH598" s="12">
        <f t="shared" si="502"/>
        <v>1637</v>
      </c>
      <c r="AI598" s="12">
        <f t="shared" si="503"/>
        <v>1637</v>
      </c>
      <c r="AJ598" s="12">
        <f t="shared" si="504"/>
        <v>1637</v>
      </c>
      <c r="AK598" s="12">
        <f t="shared" si="505"/>
        <v>1637</v>
      </c>
      <c r="AL598" s="12">
        <f t="shared" si="506"/>
        <v>1637</v>
      </c>
      <c r="AM598" s="6">
        <f t="shared" si="491"/>
        <v>6430668.5603999998</v>
      </c>
      <c r="AN598" s="6">
        <f t="shared" si="489"/>
        <v>6279358.7119199997</v>
      </c>
      <c r="AO598" s="6">
        <f t="shared" si="489"/>
        <v>6279358.7119199997</v>
      </c>
      <c r="AP598" s="6">
        <f t="shared" si="489"/>
        <v>6279358.7119199997</v>
      </c>
      <c r="AQ598" s="6">
        <f t="shared" si="489"/>
        <v>6279358.7119199997</v>
      </c>
      <c r="AR598" s="6">
        <f t="shared" si="489"/>
        <v>6279358.7119199997</v>
      </c>
      <c r="CH598">
        <f t="shared" si="507"/>
        <v>0</v>
      </c>
      <c r="CI598" s="23" t="b">
        <f t="shared" ref="CI598:CN613" si="536">IF(DG598&lt;&gt;"",IF(ISERROR(MATCH(INT(CO598),$EE$4:$EE$879,0))=FALSE,TRUE),"")</f>
        <v>1</v>
      </c>
      <c r="CJ598" s="23" t="b">
        <f t="shared" si="536"/>
        <v>1</v>
      </c>
      <c r="CK598" s="23" t="b">
        <f t="shared" si="536"/>
        <v>1</v>
      </c>
      <c r="CL598" s="23" t="b">
        <f t="shared" si="536"/>
        <v>1</v>
      </c>
      <c r="CM598" s="23" t="b">
        <f t="shared" si="536"/>
        <v>1</v>
      </c>
      <c r="CN598" s="23" t="b">
        <f t="shared" si="536"/>
        <v>1</v>
      </c>
      <c r="CO598" t="str">
        <f t="shared" si="508"/>
        <v>5301131</v>
      </c>
      <c r="CP598" t="str">
        <f t="shared" si="509"/>
        <v>5302135</v>
      </c>
      <c r="CQ598" t="str">
        <f t="shared" si="510"/>
        <v>5302134</v>
      </c>
      <c r="CR598" t="str">
        <f t="shared" si="511"/>
        <v>5601131</v>
      </c>
      <c r="CS598" t="str">
        <f t="shared" si="512"/>
        <v>5402132</v>
      </c>
      <c r="CT598" t="str">
        <f t="shared" si="513"/>
        <v>5401132</v>
      </c>
      <c r="CU598">
        <v>13</v>
      </c>
      <c r="CV598">
        <v>13</v>
      </c>
      <c r="CW598">
        <v>13</v>
      </c>
      <c r="CX598">
        <v>13</v>
      </c>
      <c r="CY598">
        <v>13</v>
      </c>
      <c r="CZ598">
        <v>13</v>
      </c>
      <c r="DA598" s="12">
        <v>5</v>
      </c>
      <c r="DB598" s="17">
        <v>5</v>
      </c>
      <c r="DC598">
        <v>5</v>
      </c>
      <c r="DD598">
        <v>5</v>
      </c>
      <c r="DE598">
        <v>5</v>
      </c>
      <c r="DF598">
        <v>5</v>
      </c>
      <c r="DG598" s="28" t="s">
        <v>128</v>
      </c>
      <c r="DH598" s="28" t="s">
        <v>199</v>
      </c>
      <c r="DI598" s="28" t="s">
        <v>198</v>
      </c>
      <c r="DJ598" s="28" t="s">
        <v>184</v>
      </c>
      <c r="DK598" s="28" t="s">
        <v>189</v>
      </c>
      <c r="DL598" s="28" t="s">
        <v>188</v>
      </c>
      <c r="DM598" t="str">
        <f t="shared" si="514"/>
        <v>水</v>
      </c>
      <c r="DN598" t="str">
        <f t="shared" si="515"/>
        <v>暗</v>
      </c>
      <c r="DO598" t="str">
        <f t="shared" si="516"/>
        <v>光</v>
      </c>
      <c r="DP598" t="str">
        <f t="shared" si="517"/>
        <v>水</v>
      </c>
      <c r="DQ598" t="str">
        <f t="shared" si="518"/>
        <v>火</v>
      </c>
      <c r="DR598" t="str">
        <f t="shared" si="519"/>
        <v>火</v>
      </c>
      <c r="DS598" s="28" t="s">
        <v>152</v>
      </c>
      <c r="DT598" s="28" t="s">
        <v>152</v>
      </c>
      <c r="DU598" s="28" t="s">
        <v>152</v>
      </c>
      <c r="DV598" s="28" t="s">
        <v>161</v>
      </c>
      <c r="DW598" s="28" t="s">
        <v>161</v>
      </c>
      <c r="DX598" s="28" t="s">
        <v>161</v>
      </c>
      <c r="DY598">
        <f t="shared" ref="DY598:ED661" si="537">IF(DG598&lt;&gt;"",INDEX($EG$4:$EG$800,MATCH(DG598,$EF$4:$EF$801,0)),0)</f>
        <v>1</v>
      </c>
      <c r="DZ598">
        <f t="shared" si="537"/>
        <v>1</v>
      </c>
      <c r="EA598">
        <f t="shared" si="537"/>
        <v>1</v>
      </c>
      <c r="EB598">
        <f t="shared" si="535"/>
        <v>2</v>
      </c>
      <c r="EC598">
        <f t="shared" si="535"/>
        <v>2</v>
      </c>
      <c r="ED598">
        <f t="shared" si="535"/>
        <v>2</v>
      </c>
      <c r="EE598">
        <v>1405045</v>
      </c>
      <c r="EF598" t="s">
        <v>247</v>
      </c>
      <c r="EG598">
        <v>2</v>
      </c>
      <c r="EV598" t="str">
        <f t="shared" si="520"/>
        <v>水剑士</v>
      </c>
      <c r="EW598" t="str">
        <f t="shared" si="521"/>
        <v>暗盗贼</v>
      </c>
      <c r="EX598" t="str">
        <f t="shared" si="522"/>
        <v>光盗贼</v>
      </c>
      <c r="EY598" t="str">
        <f t="shared" si="523"/>
        <v>水修女</v>
      </c>
      <c r="EZ598" t="str">
        <f t="shared" si="524"/>
        <v>火女巫</v>
      </c>
      <c r="FA598" t="str">
        <f t="shared" si="525"/>
        <v>火魔法师</v>
      </c>
      <c r="FB598">
        <v>4</v>
      </c>
      <c r="FC598">
        <v>18</v>
      </c>
      <c r="FD598">
        <v>14</v>
      </c>
      <c r="FE598">
        <v>5</v>
      </c>
      <c r="FF598">
        <v>7</v>
      </c>
      <c r="FG598">
        <v>6</v>
      </c>
      <c r="FH598">
        <f t="shared" ca="1" si="526"/>
        <v>6</v>
      </c>
      <c r="FI598">
        <f t="shared" ca="1" si="526"/>
        <v>10</v>
      </c>
      <c r="FJ598">
        <f t="shared" ca="1" si="526"/>
        <v>2</v>
      </c>
      <c r="FK598">
        <f t="shared" ca="1" si="527"/>
        <v>5</v>
      </c>
      <c r="FL598">
        <f t="shared" ca="1" si="527"/>
        <v>14</v>
      </c>
      <c r="FM598">
        <f t="shared" ca="1" si="527"/>
        <v>6</v>
      </c>
      <c r="FN598">
        <f t="shared" ca="1" si="528"/>
        <v>6</v>
      </c>
      <c r="FO598">
        <f t="shared" ca="1" si="529"/>
        <v>10</v>
      </c>
      <c r="FP598">
        <f t="shared" ca="1" si="530"/>
        <v>8</v>
      </c>
      <c r="FQ598">
        <f t="shared" ca="1" si="531"/>
        <v>5</v>
      </c>
      <c r="FR598">
        <f t="shared" ca="1" si="532"/>
        <v>14</v>
      </c>
      <c r="FS598">
        <f t="shared" ca="1" si="533"/>
        <v>10</v>
      </c>
    </row>
    <row r="599" spans="1:175" ht="14.25" x14ac:dyDescent="0.15">
      <c r="A599" s="20">
        <v>2000296</v>
      </c>
      <c r="B599" s="6" t="str">
        <f t="shared" si="492"/>
        <v>2</v>
      </c>
      <c r="C599" s="7">
        <v>1002</v>
      </c>
      <c r="D599" s="1" t="str">
        <f t="shared" si="493"/>
        <v>5201131,5200133,5202132,5401132,5402133,5401133</v>
      </c>
      <c r="E599" t="str">
        <f t="shared" si="494"/>
        <v>13,13,13,13,13,13</v>
      </c>
      <c r="F599" t="str">
        <f t="shared" si="495"/>
        <v>1663,1643,1643,1643,1643,1643</v>
      </c>
      <c r="G599">
        <f t="shared" si="496"/>
        <v>38071425</v>
      </c>
      <c r="H599" s="6">
        <f>Sheet1!B599</f>
        <v>1</v>
      </c>
      <c r="I599" s="6">
        <f>Sheet1!C599</f>
        <v>0</v>
      </c>
      <c r="J599" s="6">
        <f>Sheet1!D599</f>
        <v>0</v>
      </c>
      <c r="K599" s="6">
        <f>Sheet1!E599</f>
        <v>0</v>
      </c>
      <c r="L599" s="6">
        <f>Sheet1!F599</f>
        <v>80000</v>
      </c>
      <c r="P599">
        <f t="shared" si="497"/>
        <v>38071425</v>
      </c>
      <c r="Q599" s="19">
        <v>38071425.109999999</v>
      </c>
      <c r="R599" s="6" t="str">
        <f t="shared" si="498"/>
        <v>5201131,5200133,5202132,5401132,5402133,5401133</v>
      </c>
      <c r="S599" s="6" t="str">
        <f t="shared" si="499"/>
        <v>13,13,13,13,13,13</v>
      </c>
      <c r="T599" s="6" t="str">
        <f t="shared" si="500"/>
        <v>1663,1643,1643,1643,1643,1643</v>
      </c>
      <c r="U599">
        <v>5201131</v>
      </c>
      <c r="V599">
        <v>5200133</v>
      </c>
      <c r="W599">
        <v>5202132</v>
      </c>
      <c r="X599">
        <v>5401132</v>
      </c>
      <c r="Y599">
        <v>5402133</v>
      </c>
      <c r="Z599">
        <v>5401133</v>
      </c>
      <c r="AA599">
        <v>13</v>
      </c>
      <c r="AB599">
        <v>13</v>
      </c>
      <c r="AC599">
        <v>13</v>
      </c>
      <c r="AD599">
        <v>13</v>
      </c>
      <c r="AE599">
        <v>13</v>
      </c>
      <c r="AF599">
        <v>13</v>
      </c>
      <c r="AG599" s="12">
        <f t="shared" si="501"/>
        <v>1663</v>
      </c>
      <c r="AH599" s="12">
        <f t="shared" si="502"/>
        <v>1643</v>
      </c>
      <c r="AI599" s="12">
        <f t="shared" si="503"/>
        <v>1643</v>
      </c>
      <c r="AJ599" s="12">
        <f t="shared" si="504"/>
        <v>1643</v>
      </c>
      <c r="AK599" s="12">
        <f t="shared" si="505"/>
        <v>1643</v>
      </c>
      <c r="AL599" s="12">
        <f t="shared" si="506"/>
        <v>1643</v>
      </c>
      <c r="AM599" s="6">
        <f t="shared" si="491"/>
        <v>6472142.2686999999</v>
      </c>
      <c r="AN599" s="6">
        <f t="shared" si="489"/>
        <v>6319856.5682600001</v>
      </c>
      <c r="AO599" s="6">
        <f t="shared" si="489"/>
        <v>6319856.5682600001</v>
      </c>
      <c r="AP599" s="6">
        <f t="shared" si="489"/>
        <v>6319856.5682600001</v>
      </c>
      <c r="AQ599" s="6">
        <f t="shared" si="489"/>
        <v>6319856.5682600001</v>
      </c>
      <c r="AR599" s="6">
        <f t="shared" si="489"/>
        <v>6319856.5682600001</v>
      </c>
      <c r="CH599">
        <f t="shared" si="507"/>
        <v>1</v>
      </c>
      <c r="CI599" s="23" t="b">
        <f t="shared" si="536"/>
        <v>1</v>
      </c>
      <c r="CJ599" s="23" t="b">
        <f t="shared" si="536"/>
        <v>1</v>
      </c>
      <c r="CK599" s="23" t="b">
        <f t="shared" si="536"/>
        <v>1</v>
      </c>
      <c r="CL599" s="23" t="b">
        <f t="shared" si="536"/>
        <v>1</v>
      </c>
      <c r="CM599" s="23" t="b">
        <f t="shared" si="536"/>
        <v>1</v>
      </c>
      <c r="CN599" s="23" t="b">
        <f t="shared" si="536"/>
        <v>1</v>
      </c>
      <c r="CO599" t="str">
        <f t="shared" si="508"/>
        <v>5201131</v>
      </c>
      <c r="CP599" t="str">
        <f t="shared" si="509"/>
        <v>5200133</v>
      </c>
      <c r="CQ599" t="str">
        <f t="shared" si="510"/>
        <v>5202132</v>
      </c>
      <c r="CR599" t="str">
        <f t="shared" si="511"/>
        <v>5401132</v>
      </c>
      <c r="CS599" t="str">
        <f t="shared" si="512"/>
        <v>5402133</v>
      </c>
      <c r="CT599" t="str">
        <f t="shared" si="513"/>
        <v>5401133</v>
      </c>
      <c r="CU599">
        <v>13</v>
      </c>
      <c r="CV599">
        <v>13</v>
      </c>
      <c r="CW599">
        <v>13</v>
      </c>
      <c r="CX599">
        <v>13</v>
      </c>
      <c r="CY599">
        <v>13</v>
      </c>
      <c r="CZ599">
        <v>13</v>
      </c>
      <c r="DA599" s="12">
        <v>5</v>
      </c>
      <c r="DB599" s="17">
        <v>5</v>
      </c>
      <c r="DC599">
        <v>5</v>
      </c>
      <c r="DD599">
        <v>5</v>
      </c>
      <c r="DE599">
        <v>5</v>
      </c>
      <c r="DF599">
        <v>5</v>
      </c>
      <c r="DG599" s="28" t="s">
        <v>180</v>
      </c>
      <c r="DH599" s="28" t="s">
        <v>142</v>
      </c>
      <c r="DI599" s="28" t="s">
        <v>186</v>
      </c>
      <c r="DJ599" s="28" t="s">
        <v>188</v>
      </c>
      <c r="DK599" s="28" t="s">
        <v>146</v>
      </c>
      <c r="DL599" s="28" t="s">
        <v>194</v>
      </c>
      <c r="DM599" t="str">
        <f t="shared" si="514"/>
        <v>水</v>
      </c>
      <c r="DN599" t="str">
        <f t="shared" si="515"/>
        <v>木</v>
      </c>
      <c r="DO599" t="str">
        <f t="shared" si="516"/>
        <v>火</v>
      </c>
      <c r="DP599" t="str">
        <f t="shared" si="517"/>
        <v>火</v>
      </c>
      <c r="DQ599" t="str">
        <f t="shared" si="518"/>
        <v>木</v>
      </c>
      <c r="DR599" t="str">
        <f t="shared" si="519"/>
        <v>木</v>
      </c>
      <c r="DS599" s="28" t="s">
        <v>147</v>
      </c>
      <c r="DT599" s="28" t="s">
        <v>152</v>
      </c>
      <c r="DU599" s="28" t="s">
        <v>137</v>
      </c>
      <c r="DV599" s="28" t="s">
        <v>160</v>
      </c>
      <c r="DW599" s="28" t="s">
        <v>160</v>
      </c>
      <c r="DX599" s="28" t="s">
        <v>165</v>
      </c>
      <c r="DY599">
        <f t="shared" si="537"/>
        <v>1</v>
      </c>
      <c r="DZ599">
        <f t="shared" si="537"/>
        <v>1</v>
      </c>
      <c r="EA599">
        <f t="shared" si="537"/>
        <v>1</v>
      </c>
      <c r="EB599">
        <f t="shared" si="535"/>
        <v>2</v>
      </c>
      <c r="EC599">
        <f t="shared" si="535"/>
        <v>2</v>
      </c>
      <c r="ED599">
        <f t="shared" si="535"/>
        <v>2</v>
      </c>
      <c r="EE599">
        <v>1303045</v>
      </c>
      <c r="EF599" t="s">
        <v>248</v>
      </c>
      <c r="EG599">
        <v>1</v>
      </c>
      <c r="EV599" t="str">
        <f t="shared" si="520"/>
        <v>水骑兵</v>
      </c>
      <c r="EW599" t="str">
        <f t="shared" si="521"/>
        <v>木刀客</v>
      </c>
      <c r="EX599" t="str">
        <f t="shared" si="522"/>
        <v>火维京</v>
      </c>
      <c r="EY599" t="str">
        <f t="shared" si="523"/>
        <v>火魔法师</v>
      </c>
      <c r="EZ599" t="str">
        <f t="shared" si="524"/>
        <v>木女巫</v>
      </c>
      <c r="FA599" t="str">
        <f t="shared" si="525"/>
        <v>木魔法师</v>
      </c>
      <c r="FB599">
        <v>2</v>
      </c>
      <c r="FC599">
        <v>9</v>
      </c>
      <c r="FD599">
        <v>7</v>
      </c>
      <c r="FE599">
        <v>6</v>
      </c>
      <c r="FF599">
        <v>12</v>
      </c>
      <c r="FG599">
        <v>11</v>
      </c>
      <c r="FH599">
        <f t="shared" ca="1" si="526"/>
        <v>16</v>
      </c>
      <c r="FI599">
        <f t="shared" ca="1" si="526"/>
        <v>9</v>
      </c>
      <c r="FJ599">
        <f t="shared" ca="1" si="526"/>
        <v>8</v>
      </c>
      <c r="FK599">
        <f t="shared" ca="1" si="527"/>
        <v>7</v>
      </c>
      <c r="FL599">
        <f t="shared" ca="1" si="527"/>
        <v>1</v>
      </c>
      <c r="FM599">
        <f t="shared" ca="1" si="527"/>
        <v>3</v>
      </c>
      <c r="FN599">
        <f t="shared" ca="1" si="528"/>
        <v>16</v>
      </c>
      <c r="FO599">
        <f t="shared" ca="1" si="529"/>
        <v>9</v>
      </c>
      <c r="FP599">
        <f t="shared" ca="1" si="530"/>
        <v>12</v>
      </c>
      <c r="FQ599">
        <f t="shared" ca="1" si="531"/>
        <v>7</v>
      </c>
      <c r="FR599">
        <f t="shared" ca="1" si="532"/>
        <v>1</v>
      </c>
      <c r="FS599">
        <f t="shared" ca="1" si="533"/>
        <v>2</v>
      </c>
    </row>
    <row r="600" spans="1:175" ht="14.25" x14ac:dyDescent="0.15">
      <c r="A600" s="20">
        <v>2000297</v>
      </c>
      <c r="B600" s="6" t="str">
        <f t="shared" si="492"/>
        <v>2</v>
      </c>
      <c r="C600" s="7">
        <v>1002</v>
      </c>
      <c r="D600" s="1" t="str">
        <f t="shared" si="493"/>
        <v>5201131,5201133,5301132,5501134,5502132,5601132</v>
      </c>
      <c r="E600" t="str">
        <f t="shared" si="494"/>
        <v>13,13,13,13,13,13</v>
      </c>
      <c r="F600" t="str">
        <f t="shared" si="495"/>
        <v>1668,1648,1648,1648,1648,1648</v>
      </c>
      <c r="G600">
        <f t="shared" si="496"/>
        <v>38316398</v>
      </c>
      <c r="H600" s="6">
        <f>Sheet1!B600</f>
        <v>30</v>
      </c>
      <c r="I600" s="6">
        <f>Sheet1!C600</f>
        <v>0</v>
      </c>
      <c r="J600" s="6">
        <f>Sheet1!D600</f>
        <v>0</v>
      </c>
      <c r="K600" s="6">
        <f>Sheet1!E600</f>
        <v>0</v>
      </c>
      <c r="L600" s="6">
        <f>Sheet1!F600</f>
        <v>200</v>
      </c>
      <c r="P600">
        <f t="shared" si="497"/>
        <v>38316398</v>
      </c>
      <c r="Q600" s="19">
        <v>38316398.93</v>
      </c>
      <c r="R600" s="6" t="str">
        <f t="shared" si="498"/>
        <v>5201131,5201133,5301132,5501134,5502132,5601132</v>
      </c>
      <c r="S600" s="6" t="str">
        <f t="shared" si="499"/>
        <v>13,13,13,13,13,13</v>
      </c>
      <c r="T600" s="6" t="str">
        <f t="shared" si="500"/>
        <v>1668,1648,1648,1648,1648,1648</v>
      </c>
      <c r="U600">
        <v>5201131</v>
      </c>
      <c r="V600">
        <v>5201133</v>
      </c>
      <c r="W600">
        <v>5301132</v>
      </c>
      <c r="X600">
        <v>5501134</v>
      </c>
      <c r="Y600">
        <v>5502132</v>
      </c>
      <c r="Z600">
        <v>5601132</v>
      </c>
      <c r="AA600">
        <v>13</v>
      </c>
      <c r="AB600">
        <v>13</v>
      </c>
      <c r="AC600">
        <v>13</v>
      </c>
      <c r="AD600">
        <v>13</v>
      </c>
      <c r="AE600">
        <v>13</v>
      </c>
      <c r="AF600">
        <v>13</v>
      </c>
      <c r="AG600" s="12">
        <f t="shared" si="501"/>
        <v>1668</v>
      </c>
      <c r="AH600" s="12">
        <f t="shared" si="502"/>
        <v>1648</v>
      </c>
      <c r="AI600" s="12">
        <f t="shared" si="503"/>
        <v>1648</v>
      </c>
      <c r="AJ600" s="12">
        <f t="shared" si="504"/>
        <v>1648</v>
      </c>
      <c r="AK600" s="12">
        <f t="shared" si="505"/>
        <v>1648</v>
      </c>
      <c r="AL600" s="12">
        <f t="shared" si="506"/>
        <v>1648</v>
      </c>
      <c r="AM600" s="6">
        <f t="shared" si="491"/>
        <v>6513787.8181000007</v>
      </c>
      <c r="AN600" s="6">
        <f t="shared" si="489"/>
        <v>6360522.2223800002</v>
      </c>
      <c r="AO600" s="6">
        <f t="shared" si="489"/>
        <v>6360522.2223800002</v>
      </c>
      <c r="AP600" s="6">
        <f t="shared" si="489"/>
        <v>6360522.2223800002</v>
      </c>
      <c r="AQ600" s="6">
        <f t="shared" si="489"/>
        <v>6360522.2223800002</v>
      </c>
      <c r="AR600" s="6">
        <f t="shared" si="489"/>
        <v>6360522.2223800002</v>
      </c>
      <c r="CH600">
        <f t="shared" si="507"/>
        <v>2</v>
      </c>
      <c r="CI600" s="23" t="b">
        <f t="shared" si="536"/>
        <v>1</v>
      </c>
      <c r="CJ600" s="23" t="b">
        <f t="shared" si="536"/>
        <v>1</v>
      </c>
      <c r="CK600" s="23" t="b">
        <f t="shared" si="536"/>
        <v>1</v>
      </c>
      <c r="CL600" s="23" t="b">
        <f t="shared" si="536"/>
        <v>1</v>
      </c>
      <c r="CM600" s="23" t="b">
        <f t="shared" si="536"/>
        <v>1</v>
      </c>
      <c r="CN600" s="23" t="b">
        <f t="shared" si="536"/>
        <v>1</v>
      </c>
      <c r="CO600" t="str">
        <f t="shared" si="508"/>
        <v>5201131</v>
      </c>
      <c r="CP600" t="str">
        <f t="shared" si="509"/>
        <v>5201133</v>
      </c>
      <c r="CQ600" t="str">
        <f t="shared" si="510"/>
        <v>5301132</v>
      </c>
      <c r="CR600" t="str">
        <f t="shared" si="511"/>
        <v>5501134</v>
      </c>
      <c r="CS600" t="str">
        <f t="shared" si="512"/>
        <v>5502132</v>
      </c>
      <c r="CT600" t="str">
        <f t="shared" si="513"/>
        <v>5601132</v>
      </c>
      <c r="CU600">
        <v>13</v>
      </c>
      <c r="CV600">
        <v>13</v>
      </c>
      <c r="CW600">
        <v>13</v>
      </c>
      <c r="CX600">
        <v>13</v>
      </c>
      <c r="CY600">
        <v>13</v>
      </c>
      <c r="CZ600">
        <v>13</v>
      </c>
      <c r="DA600" s="12">
        <v>5</v>
      </c>
      <c r="DB600" s="17">
        <v>5</v>
      </c>
      <c r="DC600">
        <v>5</v>
      </c>
      <c r="DD600">
        <v>5</v>
      </c>
      <c r="DE600">
        <v>5</v>
      </c>
      <c r="DF600">
        <v>5</v>
      </c>
      <c r="DG600" s="28" t="s">
        <v>180</v>
      </c>
      <c r="DH600" s="28" t="s">
        <v>191</v>
      </c>
      <c r="DI600" s="28" t="s">
        <v>187</v>
      </c>
      <c r="DJ600" s="28" t="s">
        <v>176</v>
      </c>
      <c r="DK600" s="28" t="s">
        <v>190</v>
      </c>
      <c r="DL600" s="28" t="s">
        <v>140</v>
      </c>
      <c r="DM600" t="str">
        <f t="shared" si="514"/>
        <v>水</v>
      </c>
      <c r="DN600" t="str">
        <f t="shared" si="515"/>
        <v>木</v>
      </c>
      <c r="DO600" t="str">
        <f t="shared" si="516"/>
        <v>火</v>
      </c>
      <c r="DP600" t="str">
        <f t="shared" si="517"/>
        <v>光</v>
      </c>
      <c r="DQ600" t="str">
        <f t="shared" si="518"/>
        <v>火</v>
      </c>
      <c r="DR600" t="str">
        <f t="shared" si="519"/>
        <v>火</v>
      </c>
      <c r="DS600" s="28" t="s">
        <v>152</v>
      </c>
      <c r="DT600" s="28" t="s">
        <v>147</v>
      </c>
      <c r="DU600" s="28" t="s">
        <v>145</v>
      </c>
      <c r="DV600" s="28" t="s">
        <v>160</v>
      </c>
      <c r="DW600" s="28" t="s">
        <v>163</v>
      </c>
      <c r="DX600" s="28" t="s">
        <v>170</v>
      </c>
      <c r="DY600">
        <f t="shared" si="537"/>
        <v>1</v>
      </c>
      <c r="DZ600">
        <f t="shared" si="537"/>
        <v>1</v>
      </c>
      <c r="EA600">
        <f t="shared" si="537"/>
        <v>1</v>
      </c>
      <c r="EB600">
        <f t="shared" si="535"/>
        <v>2</v>
      </c>
      <c r="EC600">
        <f t="shared" si="535"/>
        <v>2</v>
      </c>
      <c r="ED600">
        <f t="shared" si="535"/>
        <v>2</v>
      </c>
      <c r="EE600">
        <v>1504045</v>
      </c>
      <c r="EF600" t="s">
        <v>249</v>
      </c>
      <c r="EG600">
        <v>1</v>
      </c>
      <c r="EV600" t="str">
        <f t="shared" si="520"/>
        <v>水骑兵</v>
      </c>
      <c r="EW600" t="str">
        <f t="shared" si="521"/>
        <v>木骑兵</v>
      </c>
      <c r="EX600" t="str">
        <f t="shared" si="522"/>
        <v>火剑士</v>
      </c>
      <c r="EY600" t="str">
        <f t="shared" si="523"/>
        <v>光猎人</v>
      </c>
      <c r="EZ600" t="str">
        <f t="shared" si="524"/>
        <v>火火枪手</v>
      </c>
      <c r="FA600" t="str">
        <f t="shared" si="525"/>
        <v>火修女</v>
      </c>
      <c r="FB600">
        <v>2</v>
      </c>
      <c r="FC600">
        <v>10</v>
      </c>
      <c r="FD600">
        <v>8</v>
      </c>
      <c r="FE600">
        <v>16</v>
      </c>
      <c r="FF600">
        <v>9</v>
      </c>
      <c r="FG600">
        <v>10</v>
      </c>
      <c r="FH600">
        <f t="shared" ca="1" si="526"/>
        <v>17</v>
      </c>
      <c r="FI600">
        <f t="shared" ca="1" si="526"/>
        <v>6</v>
      </c>
      <c r="FJ600">
        <f t="shared" ca="1" si="526"/>
        <v>9</v>
      </c>
      <c r="FK600">
        <f t="shared" ca="1" si="527"/>
        <v>18</v>
      </c>
      <c r="FL600">
        <f t="shared" ca="1" si="527"/>
        <v>14</v>
      </c>
      <c r="FM600">
        <f t="shared" ca="1" si="527"/>
        <v>2</v>
      </c>
      <c r="FN600">
        <f t="shared" ca="1" si="528"/>
        <v>17</v>
      </c>
      <c r="FO600">
        <f t="shared" ca="1" si="529"/>
        <v>6</v>
      </c>
      <c r="FP600">
        <f t="shared" ca="1" si="530"/>
        <v>12</v>
      </c>
      <c r="FQ600">
        <f t="shared" ca="1" si="531"/>
        <v>18</v>
      </c>
      <c r="FR600">
        <f t="shared" ca="1" si="532"/>
        <v>14</v>
      </c>
      <c r="FS600">
        <f t="shared" ca="1" si="533"/>
        <v>15</v>
      </c>
    </row>
    <row r="601" spans="1:175" ht="14.25" x14ac:dyDescent="0.15">
      <c r="A601" s="20">
        <v>2000298</v>
      </c>
      <c r="B601" s="6" t="str">
        <f t="shared" si="492"/>
        <v>2</v>
      </c>
      <c r="C601" s="7">
        <v>1002</v>
      </c>
      <c r="D601" s="1" t="str">
        <f t="shared" si="493"/>
        <v>5300135,5202132,5202133,5500131,5601133,5500132</v>
      </c>
      <c r="E601" t="str">
        <f t="shared" si="494"/>
        <v>13,13,13,13,13,13</v>
      </c>
      <c r="F601" t="str">
        <f t="shared" si="495"/>
        <v>1673,1653,1653,1653,1653,1653</v>
      </c>
      <c r="G601">
        <f t="shared" si="496"/>
        <v>38562389</v>
      </c>
      <c r="H601" s="6">
        <f>Sheet1!B601</f>
        <v>1</v>
      </c>
      <c r="I601" s="6">
        <f>Sheet1!C601</f>
        <v>0</v>
      </c>
      <c r="J601" s="6">
        <f>Sheet1!D601</f>
        <v>0</v>
      </c>
      <c r="K601" s="6">
        <f>Sheet1!E601</f>
        <v>0</v>
      </c>
      <c r="L601" s="6">
        <f>Sheet1!F601</f>
        <v>80000</v>
      </c>
      <c r="P601">
        <f t="shared" si="497"/>
        <v>38562389</v>
      </c>
      <c r="Q601" s="19">
        <v>38562389.969999999</v>
      </c>
      <c r="R601" s="6" t="str">
        <f t="shared" si="498"/>
        <v>5300135,5202132,5202133,5500131,5601133,5500132</v>
      </c>
      <c r="S601" s="6" t="str">
        <f t="shared" si="499"/>
        <v>13,13,13,13,13,13</v>
      </c>
      <c r="T601" s="6" t="str">
        <f t="shared" si="500"/>
        <v>1673,1653,1653,1653,1653,1653</v>
      </c>
      <c r="U601">
        <v>5300135</v>
      </c>
      <c r="V601">
        <v>5202132</v>
      </c>
      <c r="W601">
        <v>5202133</v>
      </c>
      <c r="X601">
        <v>5500131</v>
      </c>
      <c r="Y601">
        <v>5601133</v>
      </c>
      <c r="Z601">
        <v>5500132</v>
      </c>
      <c r="AA601">
        <v>13</v>
      </c>
      <c r="AB601">
        <v>13</v>
      </c>
      <c r="AC601">
        <v>13</v>
      </c>
      <c r="AD601">
        <v>13</v>
      </c>
      <c r="AE601">
        <v>13</v>
      </c>
      <c r="AF601">
        <v>13</v>
      </c>
      <c r="AG601" s="12">
        <f t="shared" si="501"/>
        <v>1673</v>
      </c>
      <c r="AH601" s="12">
        <f t="shared" si="502"/>
        <v>1653</v>
      </c>
      <c r="AI601" s="12">
        <f t="shared" si="503"/>
        <v>1653</v>
      </c>
      <c r="AJ601" s="12">
        <f t="shared" si="504"/>
        <v>1653</v>
      </c>
      <c r="AK601" s="12">
        <f t="shared" si="505"/>
        <v>1653</v>
      </c>
      <c r="AL601" s="12">
        <f t="shared" si="506"/>
        <v>1653</v>
      </c>
      <c r="AM601" s="6">
        <f t="shared" si="491"/>
        <v>6555606.2949000001</v>
      </c>
      <c r="AN601" s="6">
        <f t="shared" si="489"/>
        <v>6401356.7350200005</v>
      </c>
      <c r="AO601" s="6">
        <f t="shared" si="489"/>
        <v>6401356.7350200005</v>
      </c>
      <c r="AP601" s="6">
        <f t="shared" si="489"/>
        <v>6401356.7350200005</v>
      </c>
      <c r="AQ601" s="6">
        <f t="shared" si="489"/>
        <v>6401356.7350200005</v>
      </c>
      <c r="AR601" s="6">
        <f t="shared" si="489"/>
        <v>6401356.7350200005</v>
      </c>
      <c r="CH601">
        <f t="shared" si="507"/>
        <v>3</v>
      </c>
      <c r="CI601" s="23" t="b">
        <f t="shared" si="536"/>
        <v>1</v>
      </c>
      <c r="CJ601" s="23" t="b">
        <f t="shared" si="536"/>
        <v>1</v>
      </c>
      <c r="CK601" s="23" t="b">
        <f t="shared" si="536"/>
        <v>1</v>
      </c>
      <c r="CL601" s="23" t="b">
        <f t="shared" si="536"/>
        <v>1</v>
      </c>
      <c r="CM601" s="23" t="b">
        <f t="shared" si="536"/>
        <v>1</v>
      </c>
      <c r="CN601" s="23" t="b">
        <f t="shared" si="536"/>
        <v>1</v>
      </c>
      <c r="CO601" t="str">
        <f t="shared" si="508"/>
        <v>5300135</v>
      </c>
      <c r="CP601" t="str">
        <f t="shared" si="509"/>
        <v>5202132</v>
      </c>
      <c r="CQ601" t="str">
        <f t="shared" si="510"/>
        <v>5202133</v>
      </c>
      <c r="CR601" t="str">
        <f t="shared" si="511"/>
        <v>5500131</v>
      </c>
      <c r="CS601" t="str">
        <f t="shared" si="512"/>
        <v>5601133</v>
      </c>
      <c r="CT601" t="str">
        <f t="shared" si="513"/>
        <v>5500132</v>
      </c>
      <c r="CU601">
        <v>13</v>
      </c>
      <c r="CV601">
        <v>13</v>
      </c>
      <c r="CW601">
        <v>13</v>
      </c>
      <c r="CX601">
        <v>13</v>
      </c>
      <c r="CY601">
        <v>13</v>
      </c>
      <c r="CZ601">
        <v>13</v>
      </c>
      <c r="DA601" s="12">
        <v>5</v>
      </c>
      <c r="DB601" s="17">
        <v>5</v>
      </c>
      <c r="DC601">
        <v>5</v>
      </c>
      <c r="DD601">
        <v>5</v>
      </c>
      <c r="DE601">
        <v>5</v>
      </c>
      <c r="DF601">
        <v>5</v>
      </c>
      <c r="DG601" s="28" t="s">
        <v>172</v>
      </c>
      <c r="DH601" s="28" t="s">
        <v>186</v>
      </c>
      <c r="DI601" s="28" t="s">
        <v>192</v>
      </c>
      <c r="DJ601" s="28" t="s">
        <v>183</v>
      </c>
      <c r="DK601" s="28" t="s">
        <v>175</v>
      </c>
      <c r="DL601" s="28" t="s">
        <v>138</v>
      </c>
      <c r="DM601" t="str">
        <f t="shared" si="514"/>
        <v>暗</v>
      </c>
      <c r="DN601" t="str">
        <f t="shared" si="515"/>
        <v>火</v>
      </c>
      <c r="DO601" t="str">
        <f t="shared" si="516"/>
        <v>木</v>
      </c>
      <c r="DP601" t="str">
        <f t="shared" si="517"/>
        <v>水</v>
      </c>
      <c r="DQ601" t="str">
        <f t="shared" si="518"/>
        <v>木</v>
      </c>
      <c r="DR601" t="str">
        <f t="shared" si="519"/>
        <v>火</v>
      </c>
      <c r="DS601" s="28" t="s">
        <v>173</v>
      </c>
      <c r="DT601" s="28" t="s">
        <v>147</v>
      </c>
      <c r="DU601" s="28" t="s">
        <v>147</v>
      </c>
      <c r="DV601" s="28" t="s">
        <v>164</v>
      </c>
      <c r="DW601" s="28" t="s">
        <v>170</v>
      </c>
      <c r="DX601" s="28" t="s">
        <v>170</v>
      </c>
      <c r="DY601">
        <f t="shared" si="537"/>
        <v>1</v>
      </c>
      <c r="DZ601">
        <f t="shared" si="537"/>
        <v>1</v>
      </c>
      <c r="EA601">
        <f t="shared" si="537"/>
        <v>1</v>
      </c>
      <c r="EB601">
        <f t="shared" si="535"/>
        <v>2</v>
      </c>
      <c r="EC601">
        <f t="shared" si="535"/>
        <v>2</v>
      </c>
      <c r="ED601">
        <f t="shared" si="535"/>
        <v>2</v>
      </c>
      <c r="EE601">
        <v>1206045</v>
      </c>
      <c r="EF601" t="s">
        <v>250</v>
      </c>
      <c r="EG601">
        <v>1</v>
      </c>
      <c r="EV601" t="str">
        <f t="shared" si="520"/>
        <v>暗武士</v>
      </c>
      <c r="EW601" t="str">
        <f t="shared" si="521"/>
        <v>火维京</v>
      </c>
      <c r="EX601" t="str">
        <f t="shared" si="522"/>
        <v>木维京</v>
      </c>
      <c r="EY601" t="str">
        <f t="shared" si="523"/>
        <v>水海盗</v>
      </c>
      <c r="EZ601" t="str">
        <f t="shared" si="524"/>
        <v>木修女</v>
      </c>
      <c r="FA601" t="str">
        <f t="shared" si="525"/>
        <v>火海盗</v>
      </c>
      <c r="FB601">
        <v>17</v>
      </c>
      <c r="FC601">
        <v>7</v>
      </c>
      <c r="FD601">
        <v>11</v>
      </c>
      <c r="FE601">
        <v>3</v>
      </c>
      <c r="FF601">
        <v>15</v>
      </c>
      <c r="FG601">
        <v>8</v>
      </c>
      <c r="FH601">
        <f t="shared" ca="1" si="526"/>
        <v>3</v>
      </c>
      <c r="FI601">
        <f t="shared" ca="1" si="526"/>
        <v>7</v>
      </c>
      <c r="FJ601">
        <f t="shared" ca="1" si="526"/>
        <v>4</v>
      </c>
      <c r="FK601">
        <f t="shared" ca="1" si="527"/>
        <v>2</v>
      </c>
      <c r="FL601">
        <f t="shared" ca="1" si="527"/>
        <v>19</v>
      </c>
      <c r="FM601">
        <f t="shared" ca="1" si="527"/>
        <v>18</v>
      </c>
      <c r="FN601">
        <f t="shared" ca="1" si="528"/>
        <v>3</v>
      </c>
      <c r="FO601">
        <f t="shared" ca="1" si="529"/>
        <v>7</v>
      </c>
      <c r="FP601">
        <f t="shared" ca="1" si="530"/>
        <v>5</v>
      </c>
      <c r="FQ601">
        <f t="shared" ca="1" si="531"/>
        <v>2</v>
      </c>
      <c r="FR601">
        <f t="shared" ca="1" si="532"/>
        <v>19</v>
      </c>
      <c r="FS601">
        <f t="shared" ca="1" si="533"/>
        <v>4</v>
      </c>
    </row>
    <row r="602" spans="1:175" ht="14.25" x14ac:dyDescent="0.15">
      <c r="A602" s="20">
        <v>2000299</v>
      </c>
      <c r="B602" s="6" t="str">
        <f t="shared" si="492"/>
        <v>2</v>
      </c>
      <c r="C602" s="7">
        <v>1002</v>
      </c>
      <c r="D602" s="1" t="str">
        <f t="shared" si="493"/>
        <v>5200133,5600134,5201133,5401133,5501135,5402133</v>
      </c>
      <c r="E602" t="str">
        <f t="shared" si="494"/>
        <v>13,13,13,13,13,13</v>
      </c>
      <c r="F602" t="str">
        <f t="shared" si="495"/>
        <v>1679,1659,1659,1659,1659,1659</v>
      </c>
      <c r="G602">
        <f t="shared" si="496"/>
        <v>38809395</v>
      </c>
      <c r="H602" s="6">
        <f>Sheet1!B602</f>
        <v>31</v>
      </c>
      <c r="I602" s="6">
        <f>Sheet1!C602</f>
        <v>0</v>
      </c>
      <c r="J602" s="6">
        <f>Sheet1!D602</f>
        <v>0</v>
      </c>
      <c r="K602" s="6">
        <f>Sheet1!E602</f>
        <v>0</v>
      </c>
      <c r="L602" s="6">
        <f>Sheet1!F602</f>
        <v>200</v>
      </c>
      <c r="P602">
        <f t="shared" si="497"/>
        <v>38809395</v>
      </c>
      <c r="Q602" s="19">
        <v>38809395.829999998</v>
      </c>
      <c r="R602" s="6" t="str">
        <f t="shared" si="498"/>
        <v>5200133,5600134,5201133,5401133,5501135,5402133</v>
      </c>
      <c r="S602" s="6" t="str">
        <f t="shared" si="499"/>
        <v>13,13,13,13,13,13</v>
      </c>
      <c r="T602" s="6" t="str">
        <f t="shared" si="500"/>
        <v>1679,1659,1659,1659,1659,1659</v>
      </c>
      <c r="U602">
        <v>5200133</v>
      </c>
      <c r="V602">
        <v>5600134</v>
      </c>
      <c r="W602">
        <v>5201133</v>
      </c>
      <c r="X602">
        <v>5401133</v>
      </c>
      <c r="Y602">
        <v>5501135</v>
      </c>
      <c r="Z602">
        <v>5402133</v>
      </c>
      <c r="AA602">
        <v>13</v>
      </c>
      <c r="AB602">
        <v>13</v>
      </c>
      <c r="AC602">
        <v>13</v>
      </c>
      <c r="AD602">
        <v>13</v>
      </c>
      <c r="AE602">
        <v>13</v>
      </c>
      <c r="AF602">
        <v>13</v>
      </c>
      <c r="AG602" s="12">
        <f t="shared" si="501"/>
        <v>1679</v>
      </c>
      <c r="AH602" s="12">
        <f t="shared" si="502"/>
        <v>1659</v>
      </c>
      <c r="AI602" s="12">
        <f t="shared" si="503"/>
        <v>1659</v>
      </c>
      <c r="AJ602" s="12">
        <f t="shared" si="504"/>
        <v>1659</v>
      </c>
      <c r="AK602" s="12">
        <f t="shared" si="505"/>
        <v>1659</v>
      </c>
      <c r="AL602" s="12">
        <f t="shared" si="506"/>
        <v>1659</v>
      </c>
      <c r="AM602" s="6">
        <f t="shared" si="491"/>
        <v>6597597.2911</v>
      </c>
      <c r="AN602" s="6">
        <f t="shared" si="489"/>
        <v>6442359.7077799998</v>
      </c>
      <c r="AO602" s="6">
        <f t="shared" si="489"/>
        <v>6442359.7077799998</v>
      </c>
      <c r="AP602" s="6">
        <f t="shared" si="489"/>
        <v>6442359.7077799998</v>
      </c>
      <c r="AQ602" s="6">
        <f t="shared" si="489"/>
        <v>6442359.7077799998</v>
      </c>
      <c r="AR602" s="6">
        <f t="shared" si="489"/>
        <v>6442359.7077799998</v>
      </c>
      <c r="CH602">
        <f t="shared" si="507"/>
        <v>4</v>
      </c>
      <c r="CI602" s="23" t="b">
        <f t="shared" si="536"/>
        <v>1</v>
      </c>
      <c r="CJ602" s="23" t="b">
        <f t="shared" si="536"/>
        <v>1</v>
      </c>
      <c r="CK602" s="23" t="b">
        <f t="shared" si="536"/>
        <v>1</v>
      </c>
      <c r="CL602" s="23" t="b">
        <f t="shared" si="536"/>
        <v>1</v>
      </c>
      <c r="CM602" s="23" t="b">
        <f t="shared" si="536"/>
        <v>1</v>
      </c>
      <c r="CN602" s="23" t="b">
        <f t="shared" si="536"/>
        <v>1</v>
      </c>
      <c r="CO602" t="str">
        <f t="shared" si="508"/>
        <v>5200133</v>
      </c>
      <c r="CP602" t="str">
        <f t="shared" si="509"/>
        <v>5600134</v>
      </c>
      <c r="CQ602" t="str">
        <f t="shared" si="510"/>
        <v>5201133</v>
      </c>
      <c r="CR602" t="str">
        <f t="shared" si="511"/>
        <v>5401133</v>
      </c>
      <c r="CS602" t="str">
        <f t="shared" si="512"/>
        <v>5501135</v>
      </c>
      <c r="CT602" t="str">
        <f t="shared" si="513"/>
        <v>5402133</v>
      </c>
      <c r="CU602">
        <v>13</v>
      </c>
      <c r="CV602">
        <v>13</v>
      </c>
      <c r="CW602">
        <v>13</v>
      </c>
      <c r="CX602">
        <v>13</v>
      </c>
      <c r="CY602">
        <v>13</v>
      </c>
      <c r="CZ602">
        <v>13</v>
      </c>
      <c r="DA602" s="12">
        <v>5</v>
      </c>
      <c r="DB602" s="17">
        <v>5</v>
      </c>
      <c r="DC602">
        <v>5</v>
      </c>
      <c r="DD602">
        <v>5</v>
      </c>
      <c r="DE602">
        <v>5</v>
      </c>
      <c r="DF602">
        <v>5</v>
      </c>
      <c r="DG602" s="28" t="s">
        <v>142</v>
      </c>
      <c r="DH602" s="28" t="s">
        <v>178</v>
      </c>
      <c r="DI602" s="28" t="s">
        <v>191</v>
      </c>
      <c r="DJ602" s="28" t="s">
        <v>194</v>
      </c>
      <c r="DK602" s="28" t="s">
        <v>201</v>
      </c>
      <c r="DL602" s="28" t="s">
        <v>146</v>
      </c>
      <c r="DM602" t="str">
        <f t="shared" si="514"/>
        <v>木</v>
      </c>
      <c r="DN602" t="str">
        <f t="shared" si="515"/>
        <v>光</v>
      </c>
      <c r="DO602" t="str">
        <f t="shared" si="516"/>
        <v>木</v>
      </c>
      <c r="DP602" t="str">
        <f t="shared" si="517"/>
        <v>木</v>
      </c>
      <c r="DQ602" t="str">
        <f t="shared" si="518"/>
        <v>暗</v>
      </c>
      <c r="DR602" t="str">
        <f t="shared" si="519"/>
        <v>木</v>
      </c>
      <c r="DS602" s="28" t="s">
        <v>147</v>
      </c>
      <c r="DT602" s="28" t="s">
        <v>147</v>
      </c>
      <c r="DU602" s="28" t="s">
        <v>155</v>
      </c>
      <c r="DV602" s="28" t="s">
        <v>161</v>
      </c>
      <c r="DW602" s="28" t="s">
        <v>165</v>
      </c>
      <c r="DX602" s="28" t="s">
        <v>161</v>
      </c>
      <c r="DY602">
        <f t="shared" si="537"/>
        <v>1</v>
      </c>
      <c r="DZ602">
        <f t="shared" si="537"/>
        <v>1</v>
      </c>
      <c r="EA602">
        <f t="shared" si="537"/>
        <v>1</v>
      </c>
      <c r="EB602">
        <f t="shared" si="535"/>
        <v>2</v>
      </c>
      <c r="EC602">
        <f t="shared" si="535"/>
        <v>2</v>
      </c>
      <c r="ED602">
        <f t="shared" si="535"/>
        <v>2</v>
      </c>
      <c r="EE602">
        <v>1406045</v>
      </c>
      <c r="EF602" t="s">
        <v>251</v>
      </c>
      <c r="EG602">
        <v>2</v>
      </c>
      <c r="EV602" t="str">
        <f t="shared" si="520"/>
        <v>木刀客</v>
      </c>
      <c r="EW602" t="str">
        <f t="shared" si="521"/>
        <v>光熊猫</v>
      </c>
      <c r="EX602" t="str">
        <f t="shared" si="522"/>
        <v>木骑兵</v>
      </c>
      <c r="EY602" t="str">
        <f t="shared" si="523"/>
        <v>木魔法师</v>
      </c>
      <c r="EZ602" t="str">
        <f t="shared" si="524"/>
        <v>暗猎人</v>
      </c>
      <c r="FA602" t="str">
        <f t="shared" si="525"/>
        <v>木女巫</v>
      </c>
      <c r="FB602">
        <v>9</v>
      </c>
      <c r="FC602">
        <v>15</v>
      </c>
      <c r="FD602">
        <v>10</v>
      </c>
      <c r="FE602">
        <v>11</v>
      </c>
      <c r="FF602">
        <v>19</v>
      </c>
      <c r="FG602">
        <v>12</v>
      </c>
      <c r="FH602">
        <f t="shared" ca="1" si="526"/>
        <v>18</v>
      </c>
      <c r="FI602">
        <f t="shared" ca="1" si="526"/>
        <v>16</v>
      </c>
      <c r="FJ602">
        <f t="shared" ca="1" si="526"/>
        <v>5</v>
      </c>
      <c r="FK602">
        <f t="shared" ca="1" si="527"/>
        <v>1</v>
      </c>
      <c r="FL602">
        <f t="shared" ca="1" si="527"/>
        <v>8</v>
      </c>
      <c r="FM602">
        <f t="shared" ca="1" si="527"/>
        <v>18</v>
      </c>
      <c r="FN602">
        <f t="shared" ca="1" si="528"/>
        <v>18</v>
      </c>
      <c r="FO602">
        <f t="shared" ca="1" si="529"/>
        <v>16</v>
      </c>
      <c r="FP602">
        <f t="shared" ca="1" si="530"/>
        <v>17</v>
      </c>
      <c r="FQ602">
        <f t="shared" ca="1" si="531"/>
        <v>1</v>
      </c>
      <c r="FR602">
        <f t="shared" ca="1" si="532"/>
        <v>8</v>
      </c>
      <c r="FS602">
        <f t="shared" ca="1" si="533"/>
        <v>5</v>
      </c>
    </row>
    <row r="603" spans="1:175" ht="14.25" x14ac:dyDescent="0.15">
      <c r="A603" s="20">
        <v>2000300</v>
      </c>
      <c r="B603" s="6" t="str">
        <f t="shared" si="492"/>
        <v>2</v>
      </c>
      <c r="C603" s="7">
        <v>1002</v>
      </c>
      <c r="D603" s="1" t="str">
        <f t="shared" si="493"/>
        <v>5201134,5202133,5301133,5601133,5500132,5601132</v>
      </c>
      <c r="E603" t="str">
        <f t="shared" si="494"/>
        <v>13,13,13,13,13,13</v>
      </c>
      <c r="F603" t="str">
        <f t="shared" si="495"/>
        <v>1684,1664,1664,1664,1664,1664</v>
      </c>
      <c r="G603">
        <f t="shared" si="496"/>
        <v>39063572</v>
      </c>
      <c r="H603" s="6">
        <f>Sheet1!B603</f>
        <v>6</v>
      </c>
      <c r="I603" s="6">
        <f>Sheet1!C603</f>
        <v>2</v>
      </c>
      <c r="J603" s="6">
        <f>Sheet1!D603</f>
        <v>2</v>
      </c>
      <c r="K603" s="6">
        <f>Sheet1!E603</f>
        <v>5</v>
      </c>
      <c r="L603" s="6">
        <f>Sheet1!F603</f>
        <v>50</v>
      </c>
      <c r="P603">
        <f t="shared" si="497"/>
        <v>39063572</v>
      </c>
      <c r="Q603" s="19">
        <v>39063572.5</v>
      </c>
      <c r="R603" s="6" t="str">
        <f t="shared" si="498"/>
        <v>5201134,5202133,5301133,5601133,5500132,5601132</v>
      </c>
      <c r="S603" s="6" t="str">
        <f t="shared" si="499"/>
        <v>13,13,13,13,13,13</v>
      </c>
      <c r="T603" s="6" t="str">
        <f t="shared" si="500"/>
        <v>1684,1664,1664,1664,1664,1664</v>
      </c>
      <c r="U603">
        <v>5201134</v>
      </c>
      <c r="V603">
        <v>5202133</v>
      </c>
      <c r="W603">
        <v>5301133</v>
      </c>
      <c r="X603">
        <v>5601133</v>
      </c>
      <c r="Y603">
        <v>5500132</v>
      </c>
      <c r="Z603">
        <v>5601132</v>
      </c>
      <c r="AA603">
        <v>13</v>
      </c>
      <c r="AB603">
        <v>13</v>
      </c>
      <c r="AC603">
        <v>13</v>
      </c>
      <c r="AD603">
        <v>13</v>
      </c>
      <c r="AE603">
        <v>13</v>
      </c>
      <c r="AF603">
        <v>13</v>
      </c>
      <c r="AG603" s="12">
        <f t="shared" si="501"/>
        <v>1684</v>
      </c>
      <c r="AH603" s="12">
        <f t="shared" si="502"/>
        <v>1664</v>
      </c>
      <c r="AI603" s="12">
        <f t="shared" si="503"/>
        <v>1664</v>
      </c>
      <c r="AJ603" s="12">
        <f t="shared" si="504"/>
        <v>1664</v>
      </c>
      <c r="AK603" s="12">
        <f t="shared" si="505"/>
        <v>1664</v>
      </c>
      <c r="AL603" s="12">
        <f t="shared" si="506"/>
        <v>1664</v>
      </c>
      <c r="AM603" s="6">
        <f t="shared" si="491"/>
        <v>6640807.3250000002</v>
      </c>
      <c r="AN603" s="6">
        <f t="shared" si="489"/>
        <v>6484553.0350000001</v>
      </c>
      <c r="AO603" s="6">
        <f t="shared" si="489"/>
        <v>6484553.0350000001</v>
      </c>
      <c r="AP603" s="6">
        <f t="shared" si="489"/>
        <v>6484553.0350000001</v>
      </c>
      <c r="AQ603" s="6">
        <f t="shared" si="489"/>
        <v>6484553.0350000001</v>
      </c>
      <c r="AR603" s="6">
        <f t="shared" si="489"/>
        <v>6484553.0350000001</v>
      </c>
      <c r="CH603">
        <f t="shared" si="507"/>
        <v>0</v>
      </c>
      <c r="CI603" s="23" t="b">
        <f t="shared" si="536"/>
        <v>1</v>
      </c>
      <c r="CJ603" s="23" t="b">
        <f t="shared" si="536"/>
        <v>1</v>
      </c>
      <c r="CK603" s="23" t="b">
        <f t="shared" si="536"/>
        <v>1</v>
      </c>
      <c r="CL603" s="23" t="b">
        <f t="shared" si="536"/>
        <v>1</v>
      </c>
      <c r="CM603" s="23" t="b">
        <f t="shared" si="536"/>
        <v>1</v>
      </c>
      <c r="CN603" s="23" t="b">
        <f t="shared" si="536"/>
        <v>1</v>
      </c>
      <c r="CO603" t="str">
        <f t="shared" si="508"/>
        <v>5201134</v>
      </c>
      <c r="CP603" t="str">
        <f t="shared" si="509"/>
        <v>5202133</v>
      </c>
      <c r="CQ603" t="str">
        <f t="shared" si="510"/>
        <v>5301133</v>
      </c>
      <c r="CR603" t="str">
        <f t="shared" si="511"/>
        <v>5601133</v>
      </c>
      <c r="CS603" t="str">
        <f t="shared" si="512"/>
        <v>5500132</v>
      </c>
      <c r="CT603" t="str">
        <f t="shared" si="513"/>
        <v>5601132</v>
      </c>
      <c r="CU603">
        <v>13</v>
      </c>
      <c r="CV603">
        <v>13</v>
      </c>
      <c r="CW603">
        <v>13</v>
      </c>
      <c r="CX603">
        <v>13</v>
      </c>
      <c r="CY603">
        <v>13</v>
      </c>
      <c r="CZ603">
        <v>13</v>
      </c>
      <c r="DA603" s="12">
        <v>5</v>
      </c>
      <c r="DB603" s="17">
        <v>5</v>
      </c>
      <c r="DC603">
        <v>5</v>
      </c>
      <c r="DD603">
        <v>5</v>
      </c>
      <c r="DE603">
        <v>5</v>
      </c>
      <c r="DF603">
        <v>5</v>
      </c>
      <c r="DG603" s="28" t="s">
        <v>197</v>
      </c>
      <c r="DH603" s="28" t="s">
        <v>192</v>
      </c>
      <c r="DI603" s="28" t="s">
        <v>193</v>
      </c>
      <c r="DJ603" s="28" t="s">
        <v>175</v>
      </c>
      <c r="DK603" s="28" t="s">
        <v>138</v>
      </c>
      <c r="DL603" s="28" t="s">
        <v>140</v>
      </c>
      <c r="DM603" t="str">
        <f t="shared" si="514"/>
        <v>光</v>
      </c>
      <c r="DN603" t="str">
        <f t="shared" si="515"/>
        <v>木</v>
      </c>
      <c r="DO603" t="str">
        <f t="shared" si="516"/>
        <v>木</v>
      </c>
      <c r="DP603" t="str">
        <f t="shared" si="517"/>
        <v>木</v>
      </c>
      <c r="DQ603" t="str">
        <f t="shared" si="518"/>
        <v>火</v>
      </c>
      <c r="DR603" t="str">
        <f t="shared" si="519"/>
        <v>火</v>
      </c>
      <c r="DS603" s="28" t="s">
        <v>147</v>
      </c>
      <c r="DT603" s="28" t="s">
        <v>152</v>
      </c>
      <c r="DU603" s="28" t="s">
        <v>137</v>
      </c>
      <c r="DV603" s="28" t="s">
        <v>170</v>
      </c>
      <c r="DW603" s="28" t="s">
        <v>169</v>
      </c>
      <c r="DX603" s="28" t="s">
        <v>160</v>
      </c>
      <c r="DY603">
        <f t="shared" si="537"/>
        <v>1</v>
      </c>
      <c r="DZ603">
        <f t="shared" si="537"/>
        <v>1</v>
      </c>
      <c r="EA603">
        <f t="shared" si="537"/>
        <v>1</v>
      </c>
      <c r="EB603">
        <f t="shared" si="535"/>
        <v>2</v>
      </c>
      <c r="EC603">
        <f t="shared" si="535"/>
        <v>2</v>
      </c>
      <c r="ED603">
        <f t="shared" si="535"/>
        <v>2</v>
      </c>
      <c r="EE603">
        <v>1204045</v>
      </c>
      <c r="EF603" t="s">
        <v>252</v>
      </c>
      <c r="EG603">
        <v>1</v>
      </c>
      <c r="EV603" t="str">
        <f t="shared" si="520"/>
        <v>光骑兵</v>
      </c>
      <c r="EW603" t="str">
        <f t="shared" si="521"/>
        <v>木维京</v>
      </c>
      <c r="EX603" t="str">
        <f t="shared" si="522"/>
        <v>木剑士</v>
      </c>
      <c r="EY603" t="str">
        <f t="shared" si="523"/>
        <v>木修女</v>
      </c>
      <c r="EZ603" t="str">
        <f t="shared" si="524"/>
        <v>火海盗</v>
      </c>
      <c r="FA603" t="str">
        <f t="shared" si="525"/>
        <v>火修女</v>
      </c>
      <c r="FB603">
        <v>13</v>
      </c>
      <c r="FC603">
        <v>11</v>
      </c>
      <c r="FD603">
        <v>12</v>
      </c>
      <c r="FE603">
        <v>15</v>
      </c>
      <c r="FF603">
        <v>8</v>
      </c>
      <c r="FG603">
        <v>10</v>
      </c>
      <c r="FH603">
        <f t="shared" ca="1" si="526"/>
        <v>8</v>
      </c>
      <c r="FI603">
        <f t="shared" ca="1" si="526"/>
        <v>17</v>
      </c>
      <c r="FJ603">
        <f t="shared" ca="1" si="526"/>
        <v>5</v>
      </c>
      <c r="FK603">
        <f t="shared" ca="1" si="527"/>
        <v>16</v>
      </c>
      <c r="FL603">
        <f t="shared" ca="1" si="527"/>
        <v>11</v>
      </c>
      <c r="FM603">
        <f t="shared" ca="1" si="527"/>
        <v>10</v>
      </c>
      <c r="FN603">
        <f t="shared" ca="1" si="528"/>
        <v>8</v>
      </c>
      <c r="FO603">
        <f t="shared" ca="1" si="529"/>
        <v>17</v>
      </c>
      <c r="FP603">
        <f t="shared" ca="1" si="530"/>
        <v>12</v>
      </c>
      <c r="FQ603">
        <f t="shared" ca="1" si="531"/>
        <v>16</v>
      </c>
      <c r="FR603">
        <f t="shared" ca="1" si="532"/>
        <v>11</v>
      </c>
      <c r="FS603">
        <f t="shared" ca="1" si="533"/>
        <v>12</v>
      </c>
    </row>
    <row r="604" spans="1:175" ht="14.25" x14ac:dyDescent="0.15">
      <c r="A604" s="20">
        <v>3000001</v>
      </c>
      <c r="B604" s="6" t="str">
        <f t="shared" si="492"/>
        <v>3</v>
      </c>
      <c r="C604" s="7">
        <v>1002</v>
      </c>
      <c r="D604" s="1" t="str">
        <f t="shared" si="493"/>
        <v>5301061,5202063,5200063,5401061,5601062,5402062</v>
      </c>
      <c r="E604" t="str">
        <f t="shared" si="494"/>
        <v>6,6,6,6,6,6</v>
      </c>
      <c r="F604" t="str">
        <f t="shared" si="495"/>
        <v>191,189,189,189,189,189</v>
      </c>
      <c r="G604">
        <f t="shared" si="496"/>
        <v>174624</v>
      </c>
      <c r="H604" s="6">
        <f>Sheet1!B604</f>
        <v>1</v>
      </c>
      <c r="I604" s="6">
        <f>Sheet1!C604</f>
        <v>0</v>
      </c>
      <c r="J604" s="6">
        <f>Sheet1!D604</f>
        <v>0</v>
      </c>
      <c r="K604" s="6">
        <f>Sheet1!E604</f>
        <v>0</v>
      </c>
      <c r="L604" s="6">
        <f>Sheet1!F604</f>
        <v>10000</v>
      </c>
      <c r="P604">
        <f t="shared" si="497"/>
        <v>174624</v>
      </c>
      <c r="Q604" s="19">
        <v>174624.66</v>
      </c>
      <c r="R604" s="6" t="str">
        <f t="shared" si="498"/>
        <v>5301061,5202063,5200063,5401061,5601062,5402062</v>
      </c>
      <c r="S604" s="6" t="str">
        <f t="shared" si="499"/>
        <v>6,6,6,6,6,6</v>
      </c>
      <c r="T604" s="6" t="str">
        <f t="shared" si="500"/>
        <v>191,189,189,189,189,189</v>
      </c>
      <c r="U604">
        <v>5301061</v>
      </c>
      <c r="V604">
        <v>5202063</v>
      </c>
      <c r="W604">
        <v>5200063</v>
      </c>
      <c r="X604">
        <v>5401061</v>
      </c>
      <c r="Y604">
        <v>5601062</v>
      </c>
      <c r="Z604">
        <v>5402062</v>
      </c>
      <c r="AA604">
        <v>6</v>
      </c>
      <c r="AB604">
        <v>6</v>
      </c>
      <c r="AC604">
        <v>6</v>
      </c>
      <c r="AD604">
        <v>6</v>
      </c>
      <c r="AE604">
        <v>6</v>
      </c>
      <c r="AF604">
        <v>6</v>
      </c>
      <c r="AG604" s="12">
        <f t="shared" si="501"/>
        <v>191</v>
      </c>
      <c r="AH604" s="12">
        <f t="shared" si="502"/>
        <v>189</v>
      </c>
      <c r="AI604" s="12">
        <f t="shared" si="503"/>
        <v>189</v>
      </c>
      <c r="AJ604" s="12">
        <f t="shared" si="504"/>
        <v>189</v>
      </c>
      <c r="AK604" s="12">
        <f t="shared" si="505"/>
        <v>189</v>
      </c>
      <c r="AL604" s="12">
        <f t="shared" si="506"/>
        <v>189</v>
      </c>
      <c r="AM604" s="6">
        <f t="shared" si="491"/>
        <v>29686.192200000001</v>
      </c>
      <c r="AN604" s="6">
        <f t="shared" si="489"/>
        <v>28987.693560000003</v>
      </c>
      <c r="AO604" s="6">
        <f t="shared" si="489"/>
        <v>28987.693560000003</v>
      </c>
      <c r="AP604" s="6">
        <f t="shared" si="489"/>
        <v>28987.693560000003</v>
      </c>
      <c r="AQ604" s="6">
        <f t="shared" si="489"/>
        <v>28987.693560000003</v>
      </c>
      <c r="AR604" s="6">
        <f t="shared" si="489"/>
        <v>28987.693560000003</v>
      </c>
      <c r="CH604">
        <f t="shared" si="507"/>
        <v>1</v>
      </c>
      <c r="CI604" s="23" t="b">
        <f t="shared" si="536"/>
        <v>1</v>
      </c>
      <c r="CJ604" s="23" t="b">
        <f t="shared" si="536"/>
        <v>1</v>
      </c>
      <c r="CK604" s="23" t="b">
        <f t="shared" si="536"/>
        <v>1</v>
      </c>
      <c r="CL604" s="23" t="b">
        <f t="shared" si="536"/>
        <v>1</v>
      </c>
      <c r="CM604" s="23" t="b">
        <f t="shared" si="536"/>
        <v>1</v>
      </c>
      <c r="CN604" s="23" t="b">
        <f t="shared" si="536"/>
        <v>1</v>
      </c>
      <c r="CO604" t="str">
        <f t="shared" si="508"/>
        <v>5301061</v>
      </c>
      <c r="CP604" t="str">
        <f t="shared" si="509"/>
        <v>5202063</v>
      </c>
      <c r="CQ604" t="str">
        <f t="shared" si="510"/>
        <v>5200063</v>
      </c>
      <c r="CR604" t="str">
        <f t="shared" si="511"/>
        <v>5401061</v>
      </c>
      <c r="CS604" t="str">
        <f t="shared" si="512"/>
        <v>5601062</v>
      </c>
      <c r="CT604" t="str">
        <f t="shared" si="513"/>
        <v>5402062</v>
      </c>
      <c r="CU604">
        <v>6</v>
      </c>
      <c r="CV604">
        <v>6</v>
      </c>
      <c r="CW604">
        <v>6</v>
      </c>
      <c r="CX604">
        <v>6</v>
      </c>
      <c r="CY604">
        <v>6</v>
      </c>
      <c r="CZ604">
        <v>6</v>
      </c>
      <c r="DA604" s="12">
        <v>5</v>
      </c>
      <c r="DB604" s="17">
        <v>5</v>
      </c>
      <c r="DC604">
        <v>5</v>
      </c>
      <c r="DD604">
        <v>5</v>
      </c>
      <c r="DE604">
        <v>5</v>
      </c>
      <c r="DF604">
        <v>5</v>
      </c>
      <c r="DG604" s="28" t="s">
        <v>128</v>
      </c>
      <c r="DH604" s="28" t="s">
        <v>192</v>
      </c>
      <c r="DI604" s="28" t="s">
        <v>142</v>
      </c>
      <c r="DJ604" s="23" t="s">
        <v>144</v>
      </c>
      <c r="DK604" s="23" t="s">
        <v>140</v>
      </c>
      <c r="DL604" s="23" t="s">
        <v>189</v>
      </c>
      <c r="DM604" t="str">
        <f t="shared" si="514"/>
        <v>水</v>
      </c>
      <c r="DN604" t="str">
        <f t="shared" si="515"/>
        <v>木</v>
      </c>
      <c r="DO604" t="str">
        <f t="shared" si="516"/>
        <v>木</v>
      </c>
      <c r="DP604" t="str">
        <f t="shared" si="517"/>
        <v>水</v>
      </c>
      <c r="DQ604" t="str">
        <f t="shared" si="518"/>
        <v>火</v>
      </c>
      <c r="DR604" t="str">
        <f t="shared" si="519"/>
        <v>火</v>
      </c>
      <c r="DS604" s="28" t="s">
        <v>152</v>
      </c>
      <c r="DT604" s="28" t="s">
        <v>147</v>
      </c>
      <c r="DU604" s="28" t="s">
        <v>145</v>
      </c>
      <c r="DV604" s="23" t="s">
        <v>163</v>
      </c>
      <c r="DW604" s="23" t="s">
        <v>164</v>
      </c>
      <c r="DX604" s="23" t="s">
        <v>163</v>
      </c>
      <c r="DY604">
        <f t="shared" si="537"/>
        <v>1</v>
      </c>
      <c r="DZ604">
        <f t="shared" si="537"/>
        <v>1</v>
      </c>
      <c r="EA604">
        <f t="shared" si="537"/>
        <v>1</v>
      </c>
      <c r="EB604">
        <f t="shared" si="535"/>
        <v>2</v>
      </c>
      <c r="EC604">
        <f t="shared" si="535"/>
        <v>2</v>
      </c>
      <c r="ED604">
        <f t="shared" si="535"/>
        <v>2</v>
      </c>
      <c r="EE604">
        <v>1404045</v>
      </c>
      <c r="EF604" t="s">
        <v>253</v>
      </c>
      <c r="EG604">
        <v>2</v>
      </c>
      <c r="EV604" t="str">
        <f t="shared" si="520"/>
        <v>水剑士</v>
      </c>
      <c r="EW604" t="str">
        <f t="shared" si="521"/>
        <v>木维京</v>
      </c>
      <c r="EX604" t="str">
        <f t="shared" si="522"/>
        <v>木刀客</v>
      </c>
      <c r="EY604" t="str">
        <f t="shared" si="523"/>
        <v>水魔法师</v>
      </c>
      <c r="EZ604" t="str">
        <f t="shared" si="524"/>
        <v>火修女</v>
      </c>
      <c r="FA604" t="str">
        <f t="shared" si="525"/>
        <v>火女巫</v>
      </c>
      <c r="FB604">
        <v>4</v>
      </c>
      <c r="FC604">
        <v>11</v>
      </c>
      <c r="FD604">
        <v>9</v>
      </c>
      <c r="FE604">
        <v>1</v>
      </c>
      <c r="FF604">
        <v>10</v>
      </c>
      <c r="FG604">
        <v>7</v>
      </c>
      <c r="FH604">
        <f t="shared" ca="1" si="526"/>
        <v>7</v>
      </c>
      <c r="FI604">
        <f t="shared" ca="1" si="526"/>
        <v>1</v>
      </c>
      <c r="FJ604">
        <f t="shared" ca="1" si="526"/>
        <v>10</v>
      </c>
      <c r="FK604">
        <f t="shared" ca="1" si="527"/>
        <v>19</v>
      </c>
      <c r="FL604">
        <f t="shared" ca="1" si="527"/>
        <v>3</v>
      </c>
      <c r="FM604">
        <f t="shared" ca="1" si="527"/>
        <v>3</v>
      </c>
      <c r="FN604">
        <f t="shared" ca="1" si="528"/>
        <v>7</v>
      </c>
      <c r="FO604">
        <f t="shared" ca="1" si="529"/>
        <v>1</v>
      </c>
      <c r="FP604">
        <f t="shared" ca="1" si="530"/>
        <v>3</v>
      </c>
      <c r="FQ604">
        <f t="shared" ca="1" si="531"/>
        <v>19</v>
      </c>
      <c r="FR604">
        <f t="shared" ca="1" si="532"/>
        <v>3</v>
      </c>
      <c r="FS604">
        <f t="shared" ca="1" si="533"/>
        <v>5</v>
      </c>
    </row>
    <row r="605" spans="1:175" ht="14.25" x14ac:dyDescent="0.15">
      <c r="A605" s="20">
        <v>3000002</v>
      </c>
      <c r="B605" s="6" t="str">
        <f t="shared" si="492"/>
        <v>3</v>
      </c>
      <c r="C605" s="7">
        <v>1002</v>
      </c>
      <c r="D605" s="1" t="str">
        <f t="shared" si="493"/>
        <v>5300065,5301061,5201062,5401063,5502062,5601062</v>
      </c>
      <c r="E605" t="str">
        <f t="shared" si="494"/>
        <v>6,6,6,6,6,6</v>
      </c>
      <c r="F605" t="str">
        <f t="shared" si="495"/>
        <v>193,191,191,191,191,191</v>
      </c>
      <c r="G605">
        <f t="shared" si="496"/>
        <v>178466</v>
      </c>
      <c r="H605" s="6">
        <f>Sheet1!B605</f>
        <v>9</v>
      </c>
      <c r="I605" s="6">
        <f>Sheet1!C605</f>
        <v>0</v>
      </c>
      <c r="J605" s="6">
        <f>Sheet1!D605</f>
        <v>0</v>
      </c>
      <c r="K605" s="6">
        <f>Sheet1!E605</f>
        <v>0</v>
      </c>
      <c r="L605" s="6">
        <f>Sheet1!F605</f>
        <v>200</v>
      </c>
      <c r="P605">
        <f t="shared" si="497"/>
        <v>178466</v>
      </c>
      <c r="Q605" s="19">
        <v>178466.136</v>
      </c>
      <c r="R605" s="6" t="str">
        <f t="shared" si="498"/>
        <v>5300065,5301061,5201062,5401063,5502062,5601062</v>
      </c>
      <c r="S605" s="6" t="str">
        <f t="shared" si="499"/>
        <v>6,6,6,6,6,6</v>
      </c>
      <c r="T605" s="6" t="str">
        <f t="shared" si="500"/>
        <v>193,191,191,191,191,191</v>
      </c>
      <c r="U605">
        <v>5300065</v>
      </c>
      <c r="V605">
        <v>5301061</v>
      </c>
      <c r="W605">
        <v>5201062</v>
      </c>
      <c r="X605">
        <v>5401063</v>
      </c>
      <c r="Y605">
        <v>5502062</v>
      </c>
      <c r="Z605">
        <v>5601062</v>
      </c>
      <c r="AA605">
        <v>6</v>
      </c>
      <c r="AB605">
        <v>6</v>
      </c>
      <c r="AC605">
        <v>6</v>
      </c>
      <c r="AD605">
        <v>6</v>
      </c>
      <c r="AE605">
        <v>6</v>
      </c>
      <c r="AF605">
        <v>6</v>
      </c>
      <c r="AG605" s="12">
        <f t="shared" si="501"/>
        <v>193</v>
      </c>
      <c r="AH605" s="12">
        <f t="shared" si="502"/>
        <v>191</v>
      </c>
      <c r="AI605" s="12">
        <f t="shared" si="503"/>
        <v>191</v>
      </c>
      <c r="AJ605" s="12">
        <f t="shared" si="504"/>
        <v>191</v>
      </c>
      <c r="AK605" s="12">
        <f t="shared" si="505"/>
        <v>191</v>
      </c>
      <c r="AL605" s="12">
        <f t="shared" si="506"/>
        <v>191</v>
      </c>
      <c r="AM605" s="6">
        <f t="shared" si="491"/>
        <v>30339.243120000003</v>
      </c>
      <c r="AN605" s="6">
        <f t="shared" si="489"/>
        <v>29625.378576000003</v>
      </c>
      <c r="AO605" s="6">
        <f t="shared" si="489"/>
        <v>29625.378576000003</v>
      </c>
      <c r="AP605" s="6">
        <f t="shared" si="489"/>
        <v>29625.378576000003</v>
      </c>
      <c r="AQ605" s="6">
        <f t="shared" si="489"/>
        <v>29625.378576000003</v>
      </c>
      <c r="AR605" s="6">
        <f t="shared" si="489"/>
        <v>29625.378576000003</v>
      </c>
      <c r="CH605">
        <f t="shared" si="507"/>
        <v>2</v>
      </c>
      <c r="CI605" s="23" t="b">
        <f t="shared" si="536"/>
        <v>1</v>
      </c>
      <c r="CJ605" s="23" t="b">
        <f t="shared" si="536"/>
        <v>1</v>
      </c>
      <c r="CK605" s="23" t="b">
        <f t="shared" si="536"/>
        <v>1</v>
      </c>
      <c r="CL605" s="23" t="b">
        <f t="shared" si="536"/>
        <v>1</v>
      </c>
      <c r="CM605" s="23" t="b">
        <f t="shared" si="536"/>
        <v>1</v>
      </c>
      <c r="CN605" s="23" t="b">
        <f t="shared" si="536"/>
        <v>1</v>
      </c>
      <c r="CO605" t="str">
        <f t="shared" si="508"/>
        <v>5300065</v>
      </c>
      <c r="CP605" t="str">
        <f t="shared" si="509"/>
        <v>5301061</v>
      </c>
      <c r="CQ605" t="str">
        <f t="shared" si="510"/>
        <v>5201062</v>
      </c>
      <c r="CR605" t="str">
        <f t="shared" si="511"/>
        <v>5401063</v>
      </c>
      <c r="CS605" t="str">
        <f t="shared" si="512"/>
        <v>5502062</v>
      </c>
      <c r="CT605" t="str">
        <f t="shared" si="513"/>
        <v>5601062</v>
      </c>
      <c r="CU605">
        <v>6</v>
      </c>
      <c r="CV605">
        <v>6</v>
      </c>
      <c r="CW605">
        <v>6</v>
      </c>
      <c r="CX605">
        <v>6</v>
      </c>
      <c r="CY605">
        <v>6</v>
      </c>
      <c r="CZ605">
        <v>6</v>
      </c>
      <c r="DA605" s="12">
        <v>5</v>
      </c>
      <c r="DB605" s="17">
        <v>5</v>
      </c>
      <c r="DC605">
        <v>5</v>
      </c>
      <c r="DD605">
        <v>5</v>
      </c>
      <c r="DE605">
        <v>5</v>
      </c>
      <c r="DF605">
        <v>5</v>
      </c>
      <c r="DG605" s="28" t="s">
        <v>172</v>
      </c>
      <c r="DH605" s="28" t="s">
        <v>128</v>
      </c>
      <c r="DI605" s="28" t="s">
        <v>134</v>
      </c>
      <c r="DJ605" s="28" t="s">
        <v>194</v>
      </c>
      <c r="DK605" s="28" t="s">
        <v>190</v>
      </c>
      <c r="DL605" s="28" t="s">
        <v>140</v>
      </c>
      <c r="DM605" t="str">
        <f t="shared" si="514"/>
        <v>暗</v>
      </c>
      <c r="DN605" t="str">
        <f t="shared" si="515"/>
        <v>水</v>
      </c>
      <c r="DO605" t="str">
        <f t="shared" si="516"/>
        <v>火</v>
      </c>
      <c r="DP605" t="str">
        <f t="shared" si="517"/>
        <v>木</v>
      </c>
      <c r="DQ605" t="str">
        <f t="shared" si="518"/>
        <v>火</v>
      </c>
      <c r="DR605" t="str">
        <f t="shared" si="519"/>
        <v>火</v>
      </c>
      <c r="DS605" s="28" t="s">
        <v>152</v>
      </c>
      <c r="DT605" s="28" t="s">
        <v>152</v>
      </c>
      <c r="DU605" s="28" t="s">
        <v>145</v>
      </c>
      <c r="DV605" s="28" t="s">
        <v>161</v>
      </c>
      <c r="DW605" s="28" t="s">
        <v>169</v>
      </c>
      <c r="DX605" s="28" t="s">
        <v>164</v>
      </c>
      <c r="DY605">
        <f t="shared" si="537"/>
        <v>1</v>
      </c>
      <c r="DZ605">
        <f t="shared" si="537"/>
        <v>1</v>
      </c>
      <c r="EA605">
        <f t="shared" si="537"/>
        <v>1</v>
      </c>
      <c r="EB605">
        <f t="shared" si="535"/>
        <v>2</v>
      </c>
      <c r="EC605">
        <f t="shared" si="535"/>
        <v>2</v>
      </c>
      <c r="ED605">
        <f t="shared" si="535"/>
        <v>2</v>
      </c>
      <c r="EE605">
        <v>1503045</v>
      </c>
      <c r="EF605" t="s">
        <v>254</v>
      </c>
      <c r="EG605">
        <v>1</v>
      </c>
      <c r="EV605" t="str">
        <f t="shared" si="520"/>
        <v>暗武士</v>
      </c>
      <c r="EW605" t="str">
        <f t="shared" si="521"/>
        <v>水剑士</v>
      </c>
      <c r="EX605" t="str">
        <f t="shared" si="522"/>
        <v>火骑兵</v>
      </c>
      <c r="EY605" t="str">
        <f t="shared" si="523"/>
        <v>木魔法师</v>
      </c>
      <c r="EZ605" t="str">
        <f t="shared" si="524"/>
        <v>火火枪手</v>
      </c>
      <c r="FA605" t="str">
        <f t="shared" si="525"/>
        <v>火修女</v>
      </c>
      <c r="FB605">
        <v>17</v>
      </c>
      <c r="FC605">
        <v>4</v>
      </c>
      <c r="FD605">
        <v>6</v>
      </c>
      <c r="FE605">
        <v>11</v>
      </c>
      <c r="FF605">
        <v>9</v>
      </c>
      <c r="FG605">
        <v>10</v>
      </c>
      <c r="FH605">
        <f t="shared" ca="1" si="526"/>
        <v>14</v>
      </c>
      <c r="FI605">
        <f t="shared" ca="1" si="526"/>
        <v>15</v>
      </c>
      <c r="FJ605">
        <f t="shared" ca="1" si="526"/>
        <v>11</v>
      </c>
      <c r="FK605">
        <f t="shared" ca="1" si="527"/>
        <v>10</v>
      </c>
      <c r="FL605">
        <f t="shared" ca="1" si="527"/>
        <v>2</v>
      </c>
      <c r="FM605">
        <f t="shared" ca="1" si="527"/>
        <v>5</v>
      </c>
      <c r="FN605">
        <f t="shared" ca="1" si="528"/>
        <v>14</v>
      </c>
      <c r="FO605">
        <f t="shared" ca="1" si="529"/>
        <v>15</v>
      </c>
      <c r="FP605">
        <f t="shared" ca="1" si="530"/>
        <v>8</v>
      </c>
      <c r="FQ605">
        <f t="shared" ca="1" si="531"/>
        <v>10</v>
      </c>
      <c r="FR605">
        <f t="shared" ca="1" si="532"/>
        <v>2</v>
      </c>
      <c r="FS605">
        <f t="shared" ca="1" si="533"/>
        <v>8</v>
      </c>
    </row>
    <row r="606" spans="1:175" ht="14.25" x14ac:dyDescent="0.15">
      <c r="A606" s="20">
        <v>3000003</v>
      </c>
      <c r="B606" s="6" t="str">
        <f t="shared" si="492"/>
        <v>3</v>
      </c>
      <c r="C606" s="7">
        <v>1002</v>
      </c>
      <c r="D606" s="1" t="str">
        <f t="shared" si="493"/>
        <v>5200063,5302064,5301063,5402062,5500062,5501065</v>
      </c>
      <c r="E606" t="str">
        <f t="shared" si="494"/>
        <v>6,6,6,6,6,6</v>
      </c>
      <c r="F606" t="str">
        <f t="shared" si="495"/>
        <v>195,193,193,193,193,193</v>
      </c>
      <c r="G606">
        <f t="shared" si="496"/>
        <v>182357</v>
      </c>
      <c r="H606" s="6">
        <f>Sheet1!B606</f>
        <v>1</v>
      </c>
      <c r="I606" s="6">
        <f>Sheet1!C606</f>
        <v>0</v>
      </c>
      <c r="J606" s="6">
        <f>Sheet1!D606</f>
        <v>0</v>
      </c>
      <c r="K606" s="6">
        <f>Sheet1!E606</f>
        <v>0</v>
      </c>
      <c r="L606" s="6">
        <f>Sheet1!F606</f>
        <v>10000</v>
      </c>
      <c r="P606">
        <f t="shared" si="497"/>
        <v>182357</v>
      </c>
      <c r="Q606" s="19">
        <v>182357.478</v>
      </c>
      <c r="R606" s="6" t="str">
        <f t="shared" si="498"/>
        <v>5200063,5302064,5301063,5402062,5500062,5501065</v>
      </c>
      <c r="S606" s="6" t="str">
        <f t="shared" si="499"/>
        <v>6,6,6,6,6,6</v>
      </c>
      <c r="T606" s="6" t="str">
        <f t="shared" si="500"/>
        <v>195,193,193,193,193,193</v>
      </c>
      <c r="U606">
        <v>5200063</v>
      </c>
      <c r="V606">
        <v>5302064</v>
      </c>
      <c r="W606">
        <v>5301063</v>
      </c>
      <c r="X606">
        <v>5402062</v>
      </c>
      <c r="Y606">
        <v>5500062</v>
      </c>
      <c r="Z606">
        <v>5501065</v>
      </c>
      <c r="AA606">
        <v>6</v>
      </c>
      <c r="AB606">
        <v>6</v>
      </c>
      <c r="AC606">
        <v>6</v>
      </c>
      <c r="AD606">
        <v>6</v>
      </c>
      <c r="AE606">
        <v>6</v>
      </c>
      <c r="AF606">
        <v>6</v>
      </c>
      <c r="AG606" s="12">
        <f t="shared" si="501"/>
        <v>195</v>
      </c>
      <c r="AH606" s="12">
        <f t="shared" si="502"/>
        <v>193</v>
      </c>
      <c r="AI606" s="12">
        <f t="shared" si="503"/>
        <v>193</v>
      </c>
      <c r="AJ606" s="12">
        <f t="shared" si="504"/>
        <v>193</v>
      </c>
      <c r="AK606" s="12">
        <f t="shared" si="505"/>
        <v>193</v>
      </c>
      <c r="AL606" s="12">
        <f t="shared" si="506"/>
        <v>193</v>
      </c>
      <c r="AM606" s="6">
        <f t="shared" si="491"/>
        <v>31000.771260000001</v>
      </c>
      <c r="AN606" s="6">
        <f t="shared" si="489"/>
        <v>30271.341348000002</v>
      </c>
      <c r="AO606" s="6">
        <f t="shared" si="489"/>
        <v>30271.341348000002</v>
      </c>
      <c r="AP606" s="6">
        <f t="shared" si="489"/>
        <v>30271.341348000002</v>
      </c>
      <c r="AQ606" s="6">
        <f t="shared" si="489"/>
        <v>30271.341348000002</v>
      </c>
      <c r="AR606" s="6">
        <f t="shared" si="489"/>
        <v>30271.341348000002</v>
      </c>
      <c r="CH606">
        <f t="shared" si="507"/>
        <v>3</v>
      </c>
      <c r="CI606" s="23" t="b">
        <f t="shared" si="536"/>
        <v>1</v>
      </c>
      <c r="CJ606" s="23" t="b">
        <f t="shared" si="536"/>
        <v>1</v>
      </c>
      <c r="CK606" s="23" t="b">
        <f t="shared" si="536"/>
        <v>1</v>
      </c>
      <c r="CL606" s="23" t="b">
        <f t="shared" si="536"/>
        <v>1</v>
      </c>
      <c r="CM606" s="23" t="b">
        <f t="shared" si="536"/>
        <v>1</v>
      </c>
      <c r="CN606" s="23" t="b">
        <f t="shared" si="536"/>
        <v>1</v>
      </c>
      <c r="CO606" t="str">
        <f t="shared" si="508"/>
        <v>5200063</v>
      </c>
      <c r="CP606" t="str">
        <f t="shared" si="509"/>
        <v>5302064</v>
      </c>
      <c r="CQ606" t="str">
        <f t="shared" si="510"/>
        <v>5301063</v>
      </c>
      <c r="CR606" t="str">
        <f t="shared" si="511"/>
        <v>5402062</v>
      </c>
      <c r="CS606" t="str">
        <f t="shared" si="512"/>
        <v>5500062</v>
      </c>
      <c r="CT606" t="str">
        <f t="shared" si="513"/>
        <v>5501065</v>
      </c>
      <c r="CU606">
        <v>6</v>
      </c>
      <c r="CV606">
        <v>6</v>
      </c>
      <c r="CW606">
        <v>6</v>
      </c>
      <c r="CX606">
        <v>6</v>
      </c>
      <c r="CY606">
        <v>6</v>
      </c>
      <c r="CZ606">
        <v>6</v>
      </c>
      <c r="DA606" s="12">
        <v>5</v>
      </c>
      <c r="DB606" s="17">
        <v>5</v>
      </c>
      <c r="DC606">
        <v>5</v>
      </c>
      <c r="DD606">
        <v>5</v>
      </c>
      <c r="DE606">
        <v>5</v>
      </c>
      <c r="DF606">
        <v>5</v>
      </c>
      <c r="DG606" s="28" t="s">
        <v>142</v>
      </c>
      <c r="DH606" s="28" t="s">
        <v>198</v>
      </c>
      <c r="DI606" s="28" t="s">
        <v>193</v>
      </c>
      <c r="DJ606" s="28" t="s">
        <v>189</v>
      </c>
      <c r="DK606" s="28" t="s">
        <v>138</v>
      </c>
      <c r="DL606" s="28" t="s">
        <v>201</v>
      </c>
      <c r="DM606" t="str">
        <f t="shared" si="514"/>
        <v>木</v>
      </c>
      <c r="DN606" t="str">
        <f t="shared" si="515"/>
        <v>光</v>
      </c>
      <c r="DO606" t="str">
        <f t="shared" si="516"/>
        <v>木</v>
      </c>
      <c r="DP606" t="str">
        <f t="shared" si="517"/>
        <v>火</v>
      </c>
      <c r="DQ606" t="str">
        <f t="shared" si="518"/>
        <v>火</v>
      </c>
      <c r="DR606" t="str">
        <f t="shared" si="519"/>
        <v>暗</v>
      </c>
      <c r="DS606" s="28" t="s">
        <v>145</v>
      </c>
      <c r="DT606" s="28" t="s">
        <v>145</v>
      </c>
      <c r="DU606" s="28" t="s">
        <v>145</v>
      </c>
      <c r="DV606" s="28" t="s">
        <v>161</v>
      </c>
      <c r="DW606" s="28" t="s">
        <v>165</v>
      </c>
      <c r="DX606" s="28" t="s">
        <v>161</v>
      </c>
      <c r="DY606">
        <f t="shared" si="537"/>
        <v>1</v>
      </c>
      <c r="DZ606">
        <f t="shared" si="537"/>
        <v>1</v>
      </c>
      <c r="EA606">
        <f t="shared" si="537"/>
        <v>1</v>
      </c>
      <c r="EB606">
        <f t="shared" si="535"/>
        <v>2</v>
      </c>
      <c r="EC606">
        <f t="shared" si="535"/>
        <v>2</v>
      </c>
      <c r="ED606">
        <f t="shared" si="535"/>
        <v>2</v>
      </c>
      <c r="EE606">
        <v>1304045</v>
      </c>
      <c r="EF606" t="s">
        <v>255</v>
      </c>
      <c r="EG606">
        <v>1</v>
      </c>
      <c r="EV606" t="str">
        <f t="shared" si="520"/>
        <v>木刀客</v>
      </c>
      <c r="EW606" t="str">
        <f t="shared" si="521"/>
        <v>光盗贼</v>
      </c>
      <c r="EX606" t="str">
        <f t="shared" si="522"/>
        <v>木剑士</v>
      </c>
      <c r="EY606" t="str">
        <f t="shared" si="523"/>
        <v>火女巫</v>
      </c>
      <c r="EZ606" t="str">
        <f t="shared" si="524"/>
        <v>火海盗</v>
      </c>
      <c r="FA606" t="str">
        <f t="shared" si="525"/>
        <v>暗猎人</v>
      </c>
      <c r="FB606">
        <v>9</v>
      </c>
      <c r="FC606">
        <v>14</v>
      </c>
      <c r="FD606">
        <v>12</v>
      </c>
      <c r="FE606">
        <v>7</v>
      </c>
      <c r="FF606">
        <v>8</v>
      </c>
      <c r="FG606">
        <v>19</v>
      </c>
      <c r="FH606">
        <f t="shared" ca="1" si="526"/>
        <v>15</v>
      </c>
      <c r="FI606">
        <f t="shared" ca="1" si="526"/>
        <v>12</v>
      </c>
      <c r="FJ606">
        <f t="shared" ca="1" si="526"/>
        <v>14</v>
      </c>
      <c r="FK606">
        <f t="shared" ca="1" si="527"/>
        <v>18</v>
      </c>
      <c r="FL606">
        <f t="shared" ca="1" si="527"/>
        <v>12</v>
      </c>
      <c r="FM606">
        <f t="shared" ca="1" si="527"/>
        <v>11</v>
      </c>
      <c r="FN606">
        <f t="shared" ca="1" si="528"/>
        <v>15</v>
      </c>
      <c r="FO606">
        <f t="shared" ca="1" si="529"/>
        <v>12</v>
      </c>
      <c r="FP606">
        <f t="shared" ca="1" si="530"/>
        <v>14</v>
      </c>
      <c r="FQ606">
        <f t="shared" ca="1" si="531"/>
        <v>18</v>
      </c>
      <c r="FR606">
        <f t="shared" ca="1" si="532"/>
        <v>12</v>
      </c>
      <c r="FS606">
        <f t="shared" ca="1" si="533"/>
        <v>13</v>
      </c>
    </row>
    <row r="607" spans="1:175" ht="14.25" x14ac:dyDescent="0.15">
      <c r="A607" s="20">
        <v>3000004</v>
      </c>
      <c r="B607" s="6" t="str">
        <f t="shared" si="492"/>
        <v>3</v>
      </c>
      <c r="C607" s="7">
        <v>1002</v>
      </c>
      <c r="D607" s="1" t="str">
        <f t="shared" si="493"/>
        <v>5301062,5201063,5200063,5500062,5502063,5601062</v>
      </c>
      <c r="E607" t="str">
        <f t="shared" si="494"/>
        <v>6,6,6,6,6,6</v>
      </c>
      <c r="F607" t="str">
        <f t="shared" si="495"/>
        <v>198,195,195,195,195,195</v>
      </c>
      <c r="G607">
        <f t="shared" si="496"/>
        <v>186298</v>
      </c>
      <c r="H607" s="6">
        <f>Sheet1!B607</f>
        <v>12</v>
      </c>
      <c r="I607" s="6">
        <f>Sheet1!C607</f>
        <v>0</v>
      </c>
      <c r="J607" s="6">
        <f>Sheet1!D607</f>
        <v>0</v>
      </c>
      <c r="K607" s="6">
        <f>Sheet1!E607</f>
        <v>0</v>
      </c>
      <c r="L607" s="6">
        <f>Sheet1!F607</f>
        <v>100</v>
      </c>
      <c r="P607">
        <f t="shared" si="497"/>
        <v>186298</v>
      </c>
      <c r="Q607" s="19">
        <v>186298.92</v>
      </c>
      <c r="R607" s="6" t="str">
        <f t="shared" si="498"/>
        <v>5301062,5201063,5200063,5500062,5502063,5601062</v>
      </c>
      <c r="S607" s="6" t="str">
        <f t="shared" si="499"/>
        <v>6,6,6,6,6,6</v>
      </c>
      <c r="T607" s="6" t="str">
        <f t="shared" si="500"/>
        <v>198,195,195,195,195,195</v>
      </c>
      <c r="U607">
        <v>5301062</v>
      </c>
      <c r="V607">
        <v>5201063</v>
      </c>
      <c r="W607">
        <v>5200063</v>
      </c>
      <c r="X607">
        <v>5500062</v>
      </c>
      <c r="Y607">
        <v>5502063</v>
      </c>
      <c r="Z607">
        <v>5601062</v>
      </c>
      <c r="AA607">
        <v>6</v>
      </c>
      <c r="AB607">
        <v>6</v>
      </c>
      <c r="AC607">
        <v>6</v>
      </c>
      <c r="AD607">
        <v>6</v>
      </c>
      <c r="AE607">
        <v>6</v>
      </c>
      <c r="AF607">
        <v>6</v>
      </c>
      <c r="AG607" s="12">
        <f t="shared" si="501"/>
        <v>198</v>
      </c>
      <c r="AH607" s="12">
        <f t="shared" si="502"/>
        <v>195</v>
      </c>
      <c r="AI607" s="12">
        <f t="shared" si="503"/>
        <v>195</v>
      </c>
      <c r="AJ607" s="12">
        <f t="shared" si="504"/>
        <v>195</v>
      </c>
      <c r="AK607" s="12">
        <f t="shared" si="505"/>
        <v>195</v>
      </c>
      <c r="AL607" s="12">
        <f t="shared" si="506"/>
        <v>195</v>
      </c>
      <c r="AM607" s="6">
        <f t="shared" si="491"/>
        <v>31670.816400000003</v>
      </c>
      <c r="AN607" s="6">
        <f t="shared" si="489"/>
        <v>30925.620720000003</v>
      </c>
      <c r="AO607" s="6">
        <f t="shared" si="489"/>
        <v>30925.620720000003</v>
      </c>
      <c r="AP607" s="6">
        <f t="shared" si="489"/>
        <v>30925.620720000003</v>
      </c>
      <c r="AQ607" s="6">
        <f t="shared" si="489"/>
        <v>30925.620720000003</v>
      </c>
      <c r="AR607" s="6">
        <f t="shared" si="489"/>
        <v>30925.620720000003</v>
      </c>
      <c r="CH607">
        <f t="shared" si="507"/>
        <v>4</v>
      </c>
      <c r="CI607" s="23" t="b">
        <f t="shared" si="536"/>
        <v>1</v>
      </c>
      <c r="CJ607" s="23" t="b">
        <f t="shared" si="536"/>
        <v>1</v>
      </c>
      <c r="CK607" s="23" t="b">
        <f t="shared" si="536"/>
        <v>1</v>
      </c>
      <c r="CL607" s="23" t="b">
        <f t="shared" si="536"/>
        <v>1</v>
      </c>
      <c r="CM607" s="23" t="b">
        <f t="shared" si="536"/>
        <v>1</v>
      </c>
      <c r="CN607" s="23" t="b">
        <f t="shared" si="536"/>
        <v>1</v>
      </c>
      <c r="CO607" t="str">
        <f t="shared" si="508"/>
        <v>5301062</v>
      </c>
      <c r="CP607" t="str">
        <f t="shared" si="509"/>
        <v>5201063</v>
      </c>
      <c r="CQ607" t="str">
        <f t="shared" si="510"/>
        <v>5200063</v>
      </c>
      <c r="CR607" t="str">
        <f t="shared" si="511"/>
        <v>5500062</v>
      </c>
      <c r="CS607" t="str">
        <f t="shared" si="512"/>
        <v>5502063</v>
      </c>
      <c r="CT607" t="str">
        <f t="shared" si="513"/>
        <v>5601062</v>
      </c>
      <c r="CU607">
        <v>6</v>
      </c>
      <c r="CV607">
        <v>6</v>
      </c>
      <c r="CW607">
        <v>6</v>
      </c>
      <c r="CX607">
        <v>6</v>
      </c>
      <c r="CY607">
        <v>6</v>
      </c>
      <c r="CZ607">
        <v>6</v>
      </c>
      <c r="DA607" s="12">
        <v>5</v>
      </c>
      <c r="DB607" s="17">
        <v>5</v>
      </c>
      <c r="DC607">
        <v>5</v>
      </c>
      <c r="DD607">
        <v>5</v>
      </c>
      <c r="DE607">
        <v>5</v>
      </c>
      <c r="DF607">
        <v>5</v>
      </c>
      <c r="DG607" s="28" t="s">
        <v>187</v>
      </c>
      <c r="DH607" s="28" t="s">
        <v>191</v>
      </c>
      <c r="DI607" s="28" t="s">
        <v>142</v>
      </c>
      <c r="DJ607" s="28" t="s">
        <v>138</v>
      </c>
      <c r="DK607" s="28" t="s">
        <v>196</v>
      </c>
      <c r="DL607" s="28" t="s">
        <v>140</v>
      </c>
      <c r="DM607" t="str">
        <f t="shared" si="514"/>
        <v>火</v>
      </c>
      <c r="DN607" t="str">
        <f t="shared" si="515"/>
        <v>木</v>
      </c>
      <c r="DO607" t="str">
        <f t="shared" si="516"/>
        <v>木</v>
      </c>
      <c r="DP607" t="str">
        <f t="shared" si="517"/>
        <v>火</v>
      </c>
      <c r="DQ607" t="str">
        <f t="shared" si="518"/>
        <v>木</v>
      </c>
      <c r="DR607" t="str">
        <f t="shared" si="519"/>
        <v>火</v>
      </c>
      <c r="DS607" s="28" t="s">
        <v>147</v>
      </c>
      <c r="DT607" s="28" t="s">
        <v>147</v>
      </c>
      <c r="DU607" s="28" t="s">
        <v>147</v>
      </c>
      <c r="DV607" s="28" t="s">
        <v>164</v>
      </c>
      <c r="DW607" s="28" t="s">
        <v>163</v>
      </c>
      <c r="DX607" s="28" t="s">
        <v>164</v>
      </c>
      <c r="DY607">
        <f t="shared" si="537"/>
        <v>1</v>
      </c>
      <c r="DZ607">
        <f t="shared" si="537"/>
        <v>1</v>
      </c>
      <c r="EA607">
        <f t="shared" si="537"/>
        <v>1</v>
      </c>
      <c r="EB607">
        <f t="shared" si="535"/>
        <v>2</v>
      </c>
      <c r="EC607">
        <f t="shared" si="535"/>
        <v>2</v>
      </c>
      <c r="ED607">
        <f t="shared" si="535"/>
        <v>2</v>
      </c>
      <c r="EE607">
        <v>1101011</v>
      </c>
      <c r="EF607" t="s">
        <v>171</v>
      </c>
      <c r="EG607">
        <v>1</v>
      </c>
      <c r="EV607" t="str">
        <f t="shared" si="520"/>
        <v>火剑士</v>
      </c>
      <c r="EW607" t="str">
        <f t="shared" si="521"/>
        <v>木骑兵</v>
      </c>
      <c r="EX607" t="str">
        <f t="shared" si="522"/>
        <v>木刀客</v>
      </c>
      <c r="EY607" t="str">
        <f t="shared" si="523"/>
        <v>火海盗</v>
      </c>
      <c r="EZ607" t="str">
        <f t="shared" si="524"/>
        <v>木火枪手</v>
      </c>
      <c r="FA607" t="str">
        <f t="shared" si="525"/>
        <v>火修女</v>
      </c>
      <c r="FB607">
        <v>8</v>
      </c>
      <c r="FC607">
        <v>10</v>
      </c>
      <c r="FD607">
        <v>9</v>
      </c>
      <c r="FE607">
        <v>8</v>
      </c>
      <c r="FF607">
        <v>14</v>
      </c>
      <c r="FG607">
        <v>10</v>
      </c>
      <c r="FH607">
        <f t="shared" ca="1" si="526"/>
        <v>6</v>
      </c>
      <c r="FI607">
        <f t="shared" ca="1" si="526"/>
        <v>13</v>
      </c>
      <c r="FJ607">
        <f t="shared" ca="1" si="526"/>
        <v>8</v>
      </c>
      <c r="FK607">
        <f t="shared" ca="1" si="527"/>
        <v>7</v>
      </c>
      <c r="FL607">
        <f t="shared" ca="1" si="527"/>
        <v>6</v>
      </c>
      <c r="FM607">
        <f t="shared" ca="1" si="527"/>
        <v>7</v>
      </c>
      <c r="FN607">
        <f t="shared" ca="1" si="528"/>
        <v>6</v>
      </c>
      <c r="FO607">
        <f t="shared" ca="1" si="529"/>
        <v>13</v>
      </c>
      <c r="FP607">
        <f t="shared" ca="1" si="530"/>
        <v>10</v>
      </c>
      <c r="FQ607">
        <f t="shared" ca="1" si="531"/>
        <v>7</v>
      </c>
      <c r="FR607">
        <f t="shared" ca="1" si="532"/>
        <v>6</v>
      </c>
      <c r="FS607">
        <f t="shared" ca="1" si="533"/>
        <v>15</v>
      </c>
    </row>
    <row r="608" spans="1:175" ht="14.25" x14ac:dyDescent="0.15">
      <c r="A608" s="20">
        <v>3000005</v>
      </c>
      <c r="B608" s="6" t="str">
        <f t="shared" si="492"/>
        <v>3</v>
      </c>
      <c r="C608" s="7">
        <v>1002</v>
      </c>
      <c r="D608" s="1" t="str">
        <f t="shared" si="493"/>
        <v>5201064,5600064,5302064,5601061,5400065,5401063</v>
      </c>
      <c r="E608" t="str">
        <f t="shared" si="494"/>
        <v>6,6,6,6,6,6</v>
      </c>
      <c r="F608" t="str">
        <f t="shared" si="495"/>
        <v>200,197,197,197,197,197</v>
      </c>
      <c r="G608">
        <f t="shared" si="496"/>
        <v>190289</v>
      </c>
      <c r="H608" s="6">
        <f>Sheet1!B608</f>
        <v>35</v>
      </c>
      <c r="I608" s="6">
        <f>Sheet1!C608</f>
        <v>0</v>
      </c>
      <c r="J608" s="6">
        <f>Sheet1!D608</f>
        <v>0</v>
      </c>
      <c r="K608" s="6">
        <f>Sheet1!E608</f>
        <v>0</v>
      </c>
      <c r="L608" s="6">
        <f>Sheet1!F608</f>
        <v>20</v>
      </c>
      <c r="P608">
        <f t="shared" si="497"/>
        <v>190289</v>
      </c>
      <c r="Q608" s="19">
        <v>190289.37899999999</v>
      </c>
      <c r="R608" s="6" t="str">
        <f t="shared" si="498"/>
        <v>5201064,5600064,5302064,5601061,5400065,5401063</v>
      </c>
      <c r="S608" s="6" t="str">
        <f t="shared" si="499"/>
        <v>6,6,6,6,6,6</v>
      </c>
      <c r="T608" s="6" t="str">
        <f t="shared" si="500"/>
        <v>200,197,197,197,197,197</v>
      </c>
      <c r="U608">
        <v>5201064</v>
      </c>
      <c r="V608">
        <v>5600064</v>
      </c>
      <c r="W608">
        <v>5302064</v>
      </c>
      <c r="X608">
        <v>5601061</v>
      </c>
      <c r="Y608">
        <v>5400065</v>
      </c>
      <c r="Z608">
        <v>5401063</v>
      </c>
      <c r="AA608">
        <v>6</v>
      </c>
      <c r="AB608">
        <v>6</v>
      </c>
      <c r="AC608">
        <v>6</v>
      </c>
      <c r="AD608">
        <v>6</v>
      </c>
      <c r="AE608">
        <v>6</v>
      </c>
      <c r="AF608">
        <v>6</v>
      </c>
      <c r="AG608" s="12">
        <f t="shared" si="501"/>
        <v>200</v>
      </c>
      <c r="AH608" s="12">
        <f t="shared" si="502"/>
        <v>197</v>
      </c>
      <c r="AI608" s="12">
        <f t="shared" si="503"/>
        <v>197</v>
      </c>
      <c r="AJ608" s="12">
        <f t="shared" si="504"/>
        <v>197</v>
      </c>
      <c r="AK608" s="12">
        <f t="shared" si="505"/>
        <v>197</v>
      </c>
      <c r="AL608" s="12">
        <f t="shared" si="506"/>
        <v>197</v>
      </c>
      <c r="AM608" s="6">
        <f t="shared" si="491"/>
        <v>32349.19443</v>
      </c>
      <c r="AN608" s="6">
        <f t="shared" si="489"/>
        <v>31588.036914</v>
      </c>
      <c r="AO608" s="6">
        <f t="shared" si="489"/>
        <v>31588.036914</v>
      </c>
      <c r="AP608" s="6">
        <f t="shared" si="489"/>
        <v>31588.036914</v>
      </c>
      <c r="AQ608" s="6">
        <f t="shared" si="489"/>
        <v>31588.036914</v>
      </c>
      <c r="AR608" s="6">
        <f t="shared" si="489"/>
        <v>31588.036914</v>
      </c>
      <c r="CH608">
        <f t="shared" si="507"/>
        <v>0</v>
      </c>
      <c r="CI608" s="23" t="b">
        <f t="shared" si="536"/>
        <v>1</v>
      </c>
      <c r="CJ608" s="23" t="b">
        <f t="shared" si="536"/>
        <v>1</v>
      </c>
      <c r="CK608" s="23" t="b">
        <f t="shared" si="536"/>
        <v>1</v>
      </c>
      <c r="CL608" s="23" t="b">
        <f t="shared" si="536"/>
        <v>1</v>
      </c>
      <c r="CM608" s="23" t="b">
        <f t="shared" si="536"/>
        <v>1</v>
      </c>
      <c r="CN608" s="23" t="b">
        <f t="shared" si="536"/>
        <v>1</v>
      </c>
      <c r="CO608" t="str">
        <f t="shared" si="508"/>
        <v>5201064</v>
      </c>
      <c r="CP608" t="str">
        <f t="shared" si="509"/>
        <v>5600064</v>
      </c>
      <c r="CQ608" t="str">
        <f t="shared" si="510"/>
        <v>5302064</v>
      </c>
      <c r="CR608" t="str">
        <f t="shared" si="511"/>
        <v>5601061</v>
      </c>
      <c r="CS608" t="str">
        <f t="shared" si="512"/>
        <v>5400065</v>
      </c>
      <c r="CT608" t="str">
        <f t="shared" si="513"/>
        <v>5401063</v>
      </c>
      <c r="CU608">
        <v>6</v>
      </c>
      <c r="CV608">
        <v>6</v>
      </c>
      <c r="CW608">
        <v>6</v>
      </c>
      <c r="CX608">
        <v>6</v>
      </c>
      <c r="CY608">
        <v>6</v>
      </c>
      <c r="CZ608">
        <v>6</v>
      </c>
      <c r="DA608" s="12">
        <v>5</v>
      </c>
      <c r="DB608" s="17">
        <v>5</v>
      </c>
      <c r="DC608">
        <v>5</v>
      </c>
      <c r="DD608">
        <v>5</v>
      </c>
      <c r="DE608">
        <v>5</v>
      </c>
      <c r="DF608">
        <v>5</v>
      </c>
      <c r="DG608" s="28" t="s">
        <v>197</v>
      </c>
      <c r="DH608" s="28" t="s">
        <v>178</v>
      </c>
      <c r="DI608" s="28" t="s">
        <v>198</v>
      </c>
      <c r="DJ608" s="28" t="s">
        <v>184</v>
      </c>
      <c r="DK608" s="28" t="s">
        <v>200</v>
      </c>
      <c r="DL608" s="28" t="s">
        <v>194</v>
      </c>
      <c r="DM608" t="str">
        <f t="shared" si="514"/>
        <v>光</v>
      </c>
      <c r="DN608" t="str">
        <f t="shared" si="515"/>
        <v>光</v>
      </c>
      <c r="DO608" t="str">
        <f t="shared" si="516"/>
        <v>光</v>
      </c>
      <c r="DP608" t="str">
        <f t="shared" si="517"/>
        <v>水</v>
      </c>
      <c r="DQ608" t="str">
        <f t="shared" si="518"/>
        <v>暗</v>
      </c>
      <c r="DR608" t="str">
        <f t="shared" si="519"/>
        <v>木</v>
      </c>
      <c r="DS608" s="28" t="s">
        <v>147</v>
      </c>
      <c r="DT608" s="28" t="s">
        <v>147</v>
      </c>
      <c r="DU608" s="28" t="s">
        <v>147</v>
      </c>
      <c r="DV608" s="28" t="s">
        <v>165</v>
      </c>
      <c r="DW608" s="28" t="s">
        <v>165</v>
      </c>
      <c r="DX608" s="28" t="s">
        <v>165</v>
      </c>
      <c r="DY608">
        <f t="shared" si="537"/>
        <v>1</v>
      </c>
      <c r="DZ608">
        <f t="shared" si="537"/>
        <v>1</v>
      </c>
      <c r="EA608">
        <f t="shared" si="537"/>
        <v>1</v>
      </c>
      <c r="EB608">
        <f t="shared" si="535"/>
        <v>2</v>
      </c>
      <c r="EC608">
        <f t="shared" si="535"/>
        <v>2</v>
      </c>
      <c r="ED608">
        <f t="shared" si="535"/>
        <v>2</v>
      </c>
      <c r="EE608">
        <v>1101012</v>
      </c>
      <c r="EF608" t="s">
        <v>166</v>
      </c>
      <c r="EG608">
        <v>1</v>
      </c>
      <c r="EV608" t="str">
        <f t="shared" si="520"/>
        <v>光骑兵</v>
      </c>
      <c r="EW608" t="str">
        <f t="shared" si="521"/>
        <v>光熊猫</v>
      </c>
      <c r="EX608" t="str">
        <f t="shared" si="522"/>
        <v>光盗贼</v>
      </c>
      <c r="EY608" t="str">
        <f t="shared" si="523"/>
        <v>水修女</v>
      </c>
      <c r="EZ608" t="str">
        <f t="shared" si="524"/>
        <v>暗巫师</v>
      </c>
      <c r="FA608" t="str">
        <f t="shared" si="525"/>
        <v>木魔法师</v>
      </c>
      <c r="FB608">
        <v>13</v>
      </c>
      <c r="FC608">
        <v>15</v>
      </c>
      <c r="FD608">
        <v>14</v>
      </c>
      <c r="FE608">
        <v>5</v>
      </c>
      <c r="FF608">
        <v>18</v>
      </c>
      <c r="FG608">
        <v>11</v>
      </c>
      <c r="FH608">
        <f t="shared" ca="1" si="526"/>
        <v>10</v>
      </c>
      <c r="FI608">
        <f t="shared" ca="1" si="526"/>
        <v>6</v>
      </c>
      <c r="FJ608">
        <f t="shared" ca="1" si="526"/>
        <v>6</v>
      </c>
      <c r="FK608">
        <f t="shared" ca="1" si="527"/>
        <v>7</v>
      </c>
      <c r="FL608">
        <f t="shared" ca="1" si="527"/>
        <v>8</v>
      </c>
      <c r="FM608">
        <f t="shared" ca="1" si="527"/>
        <v>5</v>
      </c>
      <c r="FN608">
        <f t="shared" ca="1" si="528"/>
        <v>10</v>
      </c>
      <c r="FO608">
        <f t="shared" ca="1" si="529"/>
        <v>6</v>
      </c>
      <c r="FP608">
        <f t="shared" ca="1" si="530"/>
        <v>8</v>
      </c>
      <c r="FQ608">
        <f t="shared" ca="1" si="531"/>
        <v>7</v>
      </c>
      <c r="FR608">
        <f t="shared" ca="1" si="532"/>
        <v>8</v>
      </c>
      <c r="FS608">
        <f t="shared" ca="1" si="533"/>
        <v>13</v>
      </c>
    </row>
    <row r="609" spans="1:175" ht="14.25" x14ac:dyDescent="0.15">
      <c r="A609" s="20">
        <v>3000006</v>
      </c>
      <c r="B609" s="6" t="str">
        <f t="shared" si="492"/>
        <v>3</v>
      </c>
      <c r="C609" s="7">
        <v>1002</v>
      </c>
      <c r="D609" s="1" t="str">
        <f t="shared" si="493"/>
        <v>5200061,5600064,5202062,5500062,5502063,5502062</v>
      </c>
      <c r="E609" t="str">
        <f t="shared" si="494"/>
        <v>6,6,6,6,6,6</v>
      </c>
      <c r="F609" t="str">
        <f t="shared" si="495"/>
        <v>202,199,199,199,199,199</v>
      </c>
      <c r="G609">
        <f t="shared" si="496"/>
        <v>194329</v>
      </c>
      <c r="H609" s="6">
        <f>Sheet1!B609</f>
        <v>1</v>
      </c>
      <c r="I609" s="6">
        <f>Sheet1!C609</f>
        <v>0</v>
      </c>
      <c r="J609" s="6">
        <f>Sheet1!D609</f>
        <v>0</v>
      </c>
      <c r="K609" s="6">
        <f>Sheet1!E609</f>
        <v>0</v>
      </c>
      <c r="L609" s="6">
        <f>Sheet1!F609</f>
        <v>10000</v>
      </c>
      <c r="P609">
        <f t="shared" si="497"/>
        <v>194329</v>
      </c>
      <c r="Q609" s="19">
        <v>194329.08</v>
      </c>
      <c r="R609" s="6" t="str">
        <f t="shared" si="498"/>
        <v>5200061,5600064,5202062,5500062,5502063,5502062</v>
      </c>
      <c r="S609" s="6" t="str">
        <f t="shared" si="499"/>
        <v>6,6,6,6,6,6</v>
      </c>
      <c r="T609" s="6" t="str">
        <f t="shared" si="500"/>
        <v>202,199,199,199,199,199</v>
      </c>
      <c r="U609">
        <v>5200061</v>
      </c>
      <c r="V609">
        <v>5600064</v>
      </c>
      <c r="W609">
        <v>5202062</v>
      </c>
      <c r="X609">
        <v>5500062</v>
      </c>
      <c r="Y609">
        <v>5502063</v>
      </c>
      <c r="Z609">
        <v>5502062</v>
      </c>
      <c r="AA609">
        <v>6</v>
      </c>
      <c r="AB609">
        <v>6</v>
      </c>
      <c r="AC609">
        <v>6</v>
      </c>
      <c r="AD609">
        <v>6</v>
      </c>
      <c r="AE609">
        <v>6</v>
      </c>
      <c r="AF609">
        <v>6</v>
      </c>
      <c r="AG609" s="12">
        <f t="shared" si="501"/>
        <v>202</v>
      </c>
      <c r="AH609" s="12">
        <f t="shared" si="502"/>
        <v>199</v>
      </c>
      <c r="AI609" s="12">
        <f t="shared" si="503"/>
        <v>199</v>
      </c>
      <c r="AJ609" s="12">
        <f t="shared" si="504"/>
        <v>199</v>
      </c>
      <c r="AK609" s="12">
        <f t="shared" si="505"/>
        <v>199</v>
      </c>
      <c r="AL609" s="12">
        <f t="shared" si="506"/>
        <v>199</v>
      </c>
      <c r="AM609" s="6">
        <f t="shared" si="491"/>
        <v>33035.943599999999</v>
      </c>
      <c r="AN609" s="6">
        <f t="shared" si="489"/>
        <v>32258.627280000001</v>
      </c>
      <c r="AO609" s="6">
        <f t="shared" si="489"/>
        <v>32258.627280000001</v>
      </c>
      <c r="AP609" s="6">
        <f t="shared" si="489"/>
        <v>32258.627280000001</v>
      </c>
      <c r="AQ609" s="6">
        <f t="shared" si="489"/>
        <v>32258.627280000001</v>
      </c>
      <c r="AR609" s="6">
        <f t="shared" si="489"/>
        <v>32258.627280000001</v>
      </c>
      <c r="CH609">
        <f t="shared" si="507"/>
        <v>1</v>
      </c>
      <c r="CI609" s="23" t="b">
        <f t="shared" si="536"/>
        <v>1</v>
      </c>
      <c r="CJ609" s="23" t="b">
        <f t="shared" si="536"/>
        <v>1</v>
      </c>
      <c r="CK609" s="23" t="b">
        <f t="shared" si="536"/>
        <v>1</v>
      </c>
      <c r="CL609" s="23" t="b">
        <f t="shared" si="536"/>
        <v>1</v>
      </c>
      <c r="CM609" s="23" t="b">
        <f t="shared" si="536"/>
        <v>1</v>
      </c>
      <c r="CN609" s="23" t="b">
        <f t="shared" si="536"/>
        <v>1</v>
      </c>
      <c r="CO609" t="str">
        <f t="shared" si="508"/>
        <v>5200061</v>
      </c>
      <c r="CP609" t="str">
        <f t="shared" si="509"/>
        <v>5600064</v>
      </c>
      <c r="CQ609" t="str">
        <f t="shared" si="510"/>
        <v>5202062</v>
      </c>
      <c r="CR609" t="str">
        <f t="shared" si="511"/>
        <v>5500062</v>
      </c>
      <c r="CS609" t="str">
        <f t="shared" si="512"/>
        <v>5502063</v>
      </c>
      <c r="CT609" t="str">
        <f t="shared" si="513"/>
        <v>5502062</v>
      </c>
      <c r="CU609">
        <v>6</v>
      </c>
      <c r="CV609">
        <v>6</v>
      </c>
      <c r="CW609">
        <v>6</v>
      </c>
      <c r="CX609">
        <v>6</v>
      </c>
      <c r="CY609">
        <v>6</v>
      </c>
      <c r="CZ609">
        <v>6</v>
      </c>
      <c r="DA609" s="12">
        <v>5</v>
      </c>
      <c r="DB609" s="17">
        <v>5</v>
      </c>
      <c r="DC609">
        <v>5</v>
      </c>
      <c r="DD609">
        <v>5</v>
      </c>
      <c r="DE609">
        <v>5</v>
      </c>
      <c r="DF609">
        <v>5</v>
      </c>
      <c r="DG609" s="28" t="s">
        <v>179</v>
      </c>
      <c r="DH609" s="28" t="s">
        <v>178</v>
      </c>
      <c r="DI609" s="28" t="s">
        <v>186</v>
      </c>
      <c r="DJ609" s="28" t="s">
        <v>138</v>
      </c>
      <c r="DK609" s="28" t="s">
        <v>196</v>
      </c>
      <c r="DL609" s="28" t="s">
        <v>190</v>
      </c>
      <c r="DM609" t="str">
        <f t="shared" si="514"/>
        <v>水</v>
      </c>
      <c r="DN609" t="str">
        <f t="shared" si="515"/>
        <v>光</v>
      </c>
      <c r="DO609" t="str">
        <f t="shared" si="516"/>
        <v>火</v>
      </c>
      <c r="DP609" t="str">
        <f t="shared" si="517"/>
        <v>火</v>
      </c>
      <c r="DQ609" t="str">
        <f t="shared" si="518"/>
        <v>木</v>
      </c>
      <c r="DR609" t="str">
        <f t="shared" si="519"/>
        <v>火</v>
      </c>
      <c r="DS609" s="28" t="s">
        <v>147</v>
      </c>
      <c r="DT609" s="28" t="s">
        <v>147</v>
      </c>
      <c r="DU609" s="28" t="s">
        <v>145</v>
      </c>
      <c r="DV609" s="28" t="s">
        <v>160</v>
      </c>
      <c r="DW609" s="28" t="s">
        <v>177</v>
      </c>
      <c r="DX609" s="28" t="s">
        <v>170</v>
      </c>
      <c r="DY609">
        <f t="shared" si="537"/>
        <v>1</v>
      </c>
      <c r="DZ609">
        <f t="shared" si="537"/>
        <v>1</v>
      </c>
      <c r="EA609">
        <f t="shared" si="537"/>
        <v>1</v>
      </c>
      <c r="EB609">
        <f t="shared" si="535"/>
        <v>2</v>
      </c>
      <c r="EC609">
        <f t="shared" si="535"/>
        <v>2</v>
      </c>
      <c r="ED609">
        <f t="shared" si="535"/>
        <v>2</v>
      </c>
      <c r="EE609">
        <v>1101013</v>
      </c>
      <c r="EF609" t="s">
        <v>202</v>
      </c>
      <c r="EG609">
        <v>1</v>
      </c>
      <c r="EV609" t="str">
        <f t="shared" si="520"/>
        <v>水刀客</v>
      </c>
      <c r="EW609" t="str">
        <f t="shared" si="521"/>
        <v>光熊猫</v>
      </c>
      <c r="EX609" t="str">
        <f t="shared" si="522"/>
        <v>火维京</v>
      </c>
      <c r="EY609" t="str">
        <f t="shared" si="523"/>
        <v>火海盗</v>
      </c>
      <c r="EZ609" t="str">
        <f t="shared" si="524"/>
        <v>木火枪手</v>
      </c>
      <c r="FA609" t="str">
        <f t="shared" si="525"/>
        <v>火火枪手</v>
      </c>
      <c r="FB609">
        <v>1</v>
      </c>
      <c r="FC609">
        <v>15</v>
      </c>
      <c r="FD609">
        <v>7</v>
      </c>
      <c r="FE609">
        <v>8</v>
      </c>
      <c r="FF609">
        <v>14</v>
      </c>
      <c r="FG609">
        <v>9</v>
      </c>
      <c r="FH609">
        <f t="shared" ca="1" si="526"/>
        <v>9</v>
      </c>
      <c r="FI609">
        <f t="shared" ca="1" si="526"/>
        <v>7</v>
      </c>
      <c r="FJ609">
        <f t="shared" ca="1" si="526"/>
        <v>8</v>
      </c>
      <c r="FK609">
        <f t="shared" ca="1" si="527"/>
        <v>6</v>
      </c>
      <c r="FL609">
        <f t="shared" ca="1" si="527"/>
        <v>18</v>
      </c>
      <c r="FM609">
        <f t="shared" ca="1" si="527"/>
        <v>10</v>
      </c>
      <c r="FN609">
        <f t="shared" ca="1" si="528"/>
        <v>9</v>
      </c>
      <c r="FO609">
        <f t="shared" ca="1" si="529"/>
        <v>7</v>
      </c>
      <c r="FP609">
        <f t="shared" ca="1" si="530"/>
        <v>8</v>
      </c>
      <c r="FQ609">
        <f t="shared" ca="1" si="531"/>
        <v>6</v>
      </c>
      <c r="FR609">
        <f t="shared" ca="1" si="532"/>
        <v>18</v>
      </c>
      <c r="FS609">
        <f t="shared" ca="1" si="533"/>
        <v>12</v>
      </c>
    </row>
    <row r="610" spans="1:175" ht="14.25" x14ac:dyDescent="0.15">
      <c r="A610" s="20">
        <v>3000007</v>
      </c>
      <c r="B610" s="6" t="str">
        <f t="shared" si="492"/>
        <v>3</v>
      </c>
      <c r="C610" s="7">
        <v>1002</v>
      </c>
      <c r="D610" s="1" t="str">
        <f t="shared" si="493"/>
        <v>5201063,5200061,5202061,5401061,5501065,5500061</v>
      </c>
      <c r="E610" t="str">
        <f t="shared" si="494"/>
        <v>6,6,6,6,6,6</v>
      </c>
      <c r="F610" t="str">
        <f t="shared" si="495"/>
        <v>204,202,202,202,202,202</v>
      </c>
      <c r="G610">
        <f t="shared" si="496"/>
        <v>198420</v>
      </c>
      <c r="H610" s="6">
        <f>Sheet1!B610</f>
        <v>30</v>
      </c>
      <c r="I610" s="6">
        <f>Sheet1!C610</f>
        <v>0</v>
      </c>
      <c r="J610" s="6">
        <f>Sheet1!D610</f>
        <v>0</v>
      </c>
      <c r="K610" s="6">
        <f>Sheet1!E610</f>
        <v>0</v>
      </c>
      <c r="L610" s="6">
        <f>Sheet1!F610</f>
        <v>200</v>
      </c>
      <c r="P610">
        <f t="shared" si="497"/>
        <v>198420</v>
      </c>
      <c r="Q610" s="19">
        <v>198420.894</v>
      </c>
      <c r="R610" s="6" t="str">
        <f t="shared" si="498"/>
        <v>5201063,5200061,5202061,5401061,5501065,5500061</v>
      </c>
      <c r="S610" s="6" t="str">
        <f t="shared" si="499"/>
        <v>6,6,6,6,6,6</v>
      </c>
      <c r="T610" s="6" t="str">
        <f t="shared" si="500"/>
        <v>204,202,202,202,202,202</v>
      </c>
      <c r="U610">
        <v>5201063</v>
      </c>
      <c r="V610">
        <v>5200061</v>
      </c>
      <c r="W610">
        <v>5202061</v>
      </c>
      <c r="X610">
        <v>5401061</v>
      </c>
      <c r="Y610">
        <v>5501065</v>
      </c>
      <c r="Z610">
        <v>5500061</v>
      </c>
      <c r="AA610">
        <v>6</v>
      </c>
      <c r="AB610">
        <v>6</v>
      </c>
      <c r="AC610">
        <v>6</v>
      </c>
      <c r="AD610">
        <v>6</v>
      </c>
      <c r="AE610">
        <v>6</v>
      </c>
      <c r="AF610">
        <v>6</v>
      </c>
      <c r="AG610" s="12">
        <f t="shared" si="501"/>
        <v>204</v>
      </c>
      <c r="AH610" s="12">
        <f t="shared" si="502"/>
        <v>202</v>
      </c>
      <c r="AI610" s="12">
        <f t="shared" si="503"/>
        <v>202</v>
      </c>
      <c r="AJ610" s="12">
        <f t="shared" si="504"/>
        <v>202</v>
      </c>
      <c r="AK610" s="12">
        <f t="shared" si="505"/>
        <v>202</v>
      </c>
      <c r="AL610" s="12">
        <f t="shared" si="506"/>
        <v>202</v>
      </c>
      <c r="AM610" s="6">
        <f t="shared" si="491"/>
        <v>33731.551980000004</v>
      </c>
      <c r="AN610" s="6">
        <f t="shared" si="489"/>
        <v>32937.868404000001</v>
      </c>
      <c r="AO610" s="6">
        <f t="shared" si="489"/>
        <v>32937.868404000001</v>
      </c>
      <c r="AP610" s="6">
        <f t="shared" si="489"/>
        <v>32937.868404000001</v>
      </c>
      <c r="AQ610" s="6">
        <f t="shared" si="489"/>
        <v>32937.868404000001</v>
      </c>
      <c r="AR610" s="6">
        <f t="shared" si="489"/>
        <v>32937.868404000001</v>
      </c>
      <c r="CH610">
        <f t="shared" si="507"/>
        <v>2</v>
      </c>
      <c r="CI610" s="23" t="b">
        <f t="shared" si="536"/>
        <v>1</v>
      </c>
      <c r="CJ610" s="23" t="b">
        <f t="shared" si="536"/>
        <v>1</v>
      </c>
      <c r="CK610" s="23" t="b">
        <f t="shared" si="536"/>
        <v>1</v>
      </c>
      <c r="CL610" s="23" t="b">
        <f t="shared" si="536"/>
        <v>1</v>
      </c>
      <c r="CM610" s="23" t="b">
        <f t="shared" si="536"/>
        <v>1</v>
      </c>
      <c r="CN610" s="23" t="b">
        <f t="shared" si="536"/>
        <v>1</v>
      </c>
      <c r="CO610" t="str">
        <f t="shared" si="508"/>
        <v>5201063</v>
      </c>
      <c r="CP610" t="str">
        <f t="shared" si="509"/>
        <v>5200061</v>
      </c>
      <c r="CQ610" t="str">
        <f t="shared" si="510"/>
        <v>5202061</v>
      </c>
      <c r="CR610" t="str">
        <f t="shared" si="511"/>
        <v>5401061</v>
      </c>
      <c r="CS610" t="str">
        <f t="shared" si="512"/>
        <v>5501065</v>
      </c>
      <c r="CT610" t="str">
        <f t="shared" si="513"/>
        <v>5500061</v>
      </c>
      <c r="CU610">
        <v>6</v>
      </c>
      <c r="CV610">
        <v>6</v>
      </c>
      <c r="CW610">
        <v>6</v>
      </c>
      <c r="CX610">
        <v>6</v>
      </c>
      <c r="CY610">
        <v>6</v>
      </c>
      <c r="CZ610">
        <v>6</v>
      </c>
      <c r="DA610" s="12">
        <v>5</v>
      </c>
      <c r="DB610" s="17">
        <v>5</v>
      </c>
      <c r="DC610">
        <v>5</v>
      </c>
      <c r="DD610">
        <v>5</v>
      </c>
      <c r="DE610">
        <v>5</v>
      </c>
      <c r="DF610">
        <v>5</v>
      </c>
      <c r="DG610" s="28" t="s">
        <v>191</v>
      </c>
      <c r="DH610" s="28" t="s">
        <v>179</v>
      </c>
      <c r="DI610" s="28" t="s">
        <v>126</v>
      </c>
      <c r="DJ610" s="28" t="s">
        <v>144</v>
      </c>
      <c r="DK610" s="28" t="s">
        <v>201</v>
      </c>
      <c r="DL610" s="28" t="s">
        <v>183</v>
      </c>
      <c r="DM610" t="str">
        <f t="shared" si="514"/>
        <v>木</v>
      </c>
      <c r="DN610" t="str">
        <f t="shared" si="515"/>
        <v>水</v>
      </c>
      <c r="DO610" t="str">
        <f t="shared" si="516"/>
        <v>水</v>
      </c>
      <c r="DP610" t="str">
        <f t="shared" si="517"/>
        <v>水</v>
      </c>
      <c r="DQ610" t="str">
        <f t="shared" si="518"/>
        <v>暗</v>
      </c>
      <c r="DR610" t="str">
        <f t="shared" si="519"/>
        <v>水</v>
      </c>
      <c r="DS610" s="28" t="s">
        <v>147</v>
      </c>
      <c r="DT610" s="28" t="s">
        <v>152</v>
      </c>
      <c r="DU610" s="28" t="s">
        <v>155</v>
      </c>
      <c r="DV610" s="28" t="s">
        <v>160</v>
      </c>
      <c r="DW610" s="28" t="s">
        <v>165</v>
      </c>
      <c r="DX610" s="28" t="s">
        <v>160</v>
      </c>
      <c r="DY610">
        <f t="shared" si="537"/>
        <v>1</v>
      </c>
      <c r="DZ610">
        <f t="shared" si="537"/>
        <v>1</v>
      </c>
      <c r="EA610">
        <f t="shared" si="537"/>
        <v>1</v>
      </c>
      <c r="EB610">
        <f t="shared" si="535"/>
        <v>2</v>
      </c>
      <c r="EC610">
        <f t="shared" si="535"/>
        <v>2</v>
      </c>
      <c r="ED610">
        <f t="shared" si="535"/>
        <v>2</v>
      </c>
      <c r="EE610">
        <v>1101014</v>
      </c>
      <c r="EF610" t="s">
        <v>204</v>
      </c>
      <c r="EG610">
        <v>1</v>
      </c>
      <c r="EV610" t="str">
        <f t="shared" si="520"/>
        <v>木骑兵</v>
      </c>
      <c r="EW610" t="str">
        <f t="shared" si="521"/>
        <v>水刀客</v>
      </c>
      <c r="EX610" t="str">
        <f t="shared" si="522"/>
        <v>水维京</v>
      </c>
      <c r="EY610" t="str">
        <f t="shared" si="523"/>
        <v>水魔法师</v>
      </c>
      <c r="EZ610" t="str">
        <f t="shared" si="524"/>
        <v>暗猎人</v>
      </c>
      <c r="FA610" t="str">
        <f t="shared" si="525"/>
        <v>水海盗</v>
      </c>
      <c r="FB610">
        <v>10</v>
      </c>
      <c r="FC610">
        <v>1</v>
      </c>
      <c r="FD610">
        <v>3</v>
      </c>
      <c r="FE610">
        <v>1</v>
      </c>
      <c r="FF610">
        <v>19</v>
      </c>
      <c r="FG610">
        <v>3</v>
      </c>
      <c r="FH610">
        <f t="shared" ca="1" si="526"/>
        <v>10</v>
      </c>
      <c r="FI610">
        <f t="shared" ca="1" si="526"/>
        <v>3</v>
      </c>
      <c r="FJ610">
        <f t="shared" ca="1" si="526"/>
        <v>13</v>
      </c>
      <c r="FK610">
        <f t="shared" ca="1" si="527"/>
        <v>17</v>
      </c>
      <c r="FL610">
        <f t="shared" ca="1" si="527"/>
        <v>17</v>
      </c>
      <c r="FM610">
        <f t="shared" ca="1" si="527"/>
        <v>7</v>
      </c>
      <c r="FN610">
        <f t="shared" ca="1" si="528"/>
        <v>10</v>
      </c>
      <c r="FO610">
        <f t="shared" ca="1" si="529"/>
        <v>3</v>
      </c>
      <c r="FP610">
        <f t="shared" ca="1" si="530"/>
        <v>6</v>
      </c>
      <c r="FQ610">
        <f t="shared" ca="1" si="531"/>
        <v>17</v>
      </c>
      <c r="FR610">
        <f t="shared" ca="1" si="532"/>
        <v>14</v>
      </c>
      <c r="FS610">
        <f t="shared" ca="1" si="533"/>
        <v>16</v>
      </c>
    </row>
    <row r="611" spans="1:175" ht="16.5" x14ac:dyDescent="0.15">
      <c r="A611" s="20">
        <v>3000008</v>
      </c>
      <c r="B611" s="6" t="str">
        <f t="shared" si="492"/>
        <v>3</v>
      </c>
      <c r="C611" s="7">
        <v>1002</v>
      </c>
      <c r="D611" s="1" t="str">
        <f t="shared" si="493"/>
        <v>5200063,5300065,5600064,5401061,5601063,5601061</v>
      </c>
      <c r="E611" t="str">
        <f t="shared" si="494"/>
        <v>6,6,6,6,6,6</v>
      </c>
      <c r="F611" t="str">
        <f t="shared" si="495"/>
        <v>206,204,204,204,204,204</v>
      </c>
      <c r="G611">
        <f t="shared" si="496"/>
        <v>202561</v>
      </c>
      <c r="H611" s="6">
        <f>Sheet1!B611</f>
        <v>1</v>
      </c>
      <c r="I611" s="6">
        <f>Sheet1!C611</f>
        <v>0</v>
      </c>
      <c r="J611" s="6">
        <f>Sheet1!D611</f>
        <v>0</v>
      </c>
      <c r="K611" s="6">
        <f>Sheet1!E611</f>
        <v>0</v>
      </c>
      <c r="L611" s="6">
        <f>Sheet1!F611</f>
        <v>10000</v>
      </c>
      <c r="P611">
        <f t="shared" si="497"/>
        <v>202561</v>
      </c>
      <c r="Q611" s="19">
        <v>202561.08600000001</v>
      </c>
      <c r="R611" s="6" t="str">
        <f t="shared" si="498"/>
        <v>5200063,5300065,5600064,5401061,5601063,5601061</v>
      </c>
      <c r="S611" s="6" t="str">
        <f t="shared" si="499"/>
        <v>6,6,6,6,6,6</v>
      </c>
      <c r="T611" s="6" t="str">
        <f t="shared" si="500"/>
        <v>206,204,204,204,204,204</v>
      </c>
      <c r="U611">
        <v>5200063</v>
      </c>
      <c r="V611">
        <v>5300065</v>
      </c>
      <c r="W611">
        <v>5600064</v>
      </c>
      <c r="X611">
        <v>5401061</v>
      </c>
      <c r="Y611">
        <v>5601063</v>
      </c>
      <c r="Z611">
        <v>5601061</v>
      </c>
      <c r="AA611">
        <v>6</v>
      </c>
      <c r="AB611">
        <v>6</v>
      </c>
      <c r="AC611">
        <v>6</v>
      </c>
      <c r="AD611">
        <v>6</v>
      </c>
      <c r="AE611">
        <v>6</v>
      </c>
      <c r="AF611">
        <v>6</v>
      </c>
      <c r="AG611" s="12">
        <f t="shared" si="501"/>
        <v>206</v>
      </c>
      <c r="AH611" s="12">
        <f t="shared" si="502"/>
        <v>204</v>
      </c>
      <c r="AI611" s="12">
        <f t="shared" si="503"/>
        <v>204</v>
      </c>
      <c r="AJ611" s="12">
        <f t="shared" si="504"/>
        <v>204</v>
      </c>
      <c r="AK611" s="12">
        <f t="shared" si="505"/>
        <v>204</v>
      </c>
      <c r="AL611" s="12">
        <f t="shared" si="506"/>
        <v>204</v>
      </c>
      <c r="AM611" s="6">
        <f t="shared" si="491"/>
        <v>34435.384620000004</v>
      </c>
      <c r="AN611" s="6">
        <f t="shared" si="489"/>
        <v>33625.140276000006</v>
      </c>
      <c r="AO611" s="6">
        <f t="shared" si="489"/>
        <v>33625.140276000006</v>
      </c>
      <c r="AP611" s="6">
        <f t="shared" si="489"/>
        <v>33625.140276000006</v>
      </c>
      <c r="AQ611" s="6">
        <f t="shared" si="489"/>
        <v>33625.140276000006</v>
      </c>
      <c r="AR611" s="6">
        <f t="shared" si="489"/>
        <v>33625.140276000006</v>
      </c>
      <c r="CH611">
        <f t="shared" si="507"/>
        <v>3</v>
      </c>
      <c r="CI611" s="23" t="b">
        <f t="shared" si="536"/>
        <v>1</v>
      </c>
      <c r="CJ611" s="23" t="b">
        <f t="shared" si="536"/>
        <v>1</v>
      </c>
      <c r="CK611" s="23" t="b">
        <f t="shared" si="536"/>
        <v>1</v>
      </c>
      <c r="CL611" s="23" t="b">
        <f t="shared" si="536"/>
        <v>1</v>
      </c>
      <c r="CM611" s="23" t="b">
        <f t="shared" si="536"/>
        <v>1</v>
      </c>
      <c r="CN611" s="23" t="b">
        <f t="shared" si="536"/>
        <v>1</v>
      </c>
      <c r="CO611" t="str">
        <f t="shared" si="508"/>
        <v>5200063</v>
      </c>
      <c r="CP611" t="str">
        <f t="shared" si="509"/>
        <v>5300065</v>
      </c>
      <c r="CQ611" t="str">
        <f t="shared" si="510"/>
        <v>5600064</v>
      </c>
      <c r="CR611" t="str">
        <f t="shared" si="511"/>
        <v>5401061</v>
      </c>
      <c r="CS611" t="str">
        <f t="shared" si="512"/>
        <v>5601063</v>
      </c>
      <c r="CT611" t="str">
        <f t="shared" si="513"/>
        <v>5601061</v>
      </c>
      <c r="CU611">
        <v>6</v>
      </c>
      <c r="CV611">
        <v>6</v>
      </c>
      <c r="CW611">
        <v>6</v>
      </c>
      <c r="CX611">
        <v>6</v>
      </c>
      <c r="CY611">
        <v>6</v>
      </c>
      <c r="CZ611">
        <v>6</v>
      </c>
      <c r="DA611" s="12">
        <v>5</v>
      </c>
      <c r="DB611" s="17">
        <v>5</v>
      </c>
      <c r="DC611">
        <v>5</v>
      </c>
      <c r="DD611">
        <v>5</v>
      </c>
      <c r="DE611">
        <v>5</v>
      </c>
      <c r="DF611">
        <v>5</v>
      </c>
      <c r="DG611" s="29" t="s">
        <v>142</v>
      </c>
      <c r="DH611" s="29" t="s">
        <v>172</v>
      </c>
      <c r="DI611" s="29" t="s">
        <v>178</v>
      </c>
      <c r="DJ611" s="28" t="s">
        <v>144</v>
      </c>
      <c r="DK611" s="28" t="s">
        <v>175</v>
      </c>
      <c r="DL611" s="28" t="s">
        <v>184</v>
      </c>
      <c r="DM611" t="str">
        <f t="shared" si="514"/>
        <v>木</v>
      </c>
      <c r="DN611" t="str">
        <f t="shared" si="515"/>
        <v>暗</v>
      </c>
      <c r="DO611" t="str">
        <f t="shared" si="516"/>
        <v>光</v>
      </c>
      <c r="DP611" t="str">
        <f t="shared" si="517"/>
        <v>水</v>
      </c>
      <c r="DQ611" t="str">
        <f t="shared" si="518"/>
        <v>木</v>
      </c>
      <c r="DR611" t="str">
        <f t="shared" si="519"/>
        <v>水</v>
      </c>
      <c r="DS611" s="29" t="s">
        <v>147</v>
      </c>
      <c r="DT611" s="29" t="s">
        <v>152</v>
      </c>
      <c r="DU611" s="29" t="s">
        <v>155</v>
      </c>
      <c r="DV611" s="28" t="s">
        <v>165</v>
      </c>
      <c r="DW611" s="28" t="s">
        <v>165</v>
      </c>
      <c r="DX611" s="28" t="s">
        <v>170</v>
      </c>
      <c r="DY611">
        <f t="shared" si="537"/>
        <v>1</v>
      </c>
      <c r="DZ611">
        <f t="shared" si="537"/>
        <v>1</v>
      </c>
      <c r="EA611">
        <f t="shared" si="537"/>
        <v>1</v>
      </c>
      <c r="EB611">
        <f t="shared" si="535"/>
        <v>2</v>
      </c>
      <c r="EC611">
        <f t="shared" si="535"/>
        <v>2</v>
      </c>
      <c r="ED611">
        <f t="shared" si="535"/>
        <v>2</v>
      </c>
      <c r="EE611">
        <v>1101015</v>
      </c>
      <c r="EF611" t="s">
        <v>143</v>
      </c>
      <c r="EG611">
        <v>1</v>
      </c>
      <c r="EV611" t="str">
        <f t="shared" si="520"/>
        <v>木刀客</v>
      </c>
      <c r="EW611" t="str">
        <f t="shared" si="521"/>
        <v>暗武士</v>
      </c>
      <c r="EX611" t="str">
        <f t="shared" si="522"/>
        <v>光熊猫</v>
      </c>
      <c r="EY611" t="str">
        <f t="shared" si="523"/>
        <v>水魔法师</v>
      </c>
      <c r="EZ611" t="str">
        <f t="shared" si="524"/>
        <v>木修女</v>
      </c>
      <c r="FA611" t="str">
        <f t="shared" si="525"/>
        <v>水修女</v>
      </c>
      <c r="FB611">
        <v>9</v>
      </c>
      <c r="FC611">
        <v>17</v>
      </c>
      <c r="FD611">
        <v>15</v>
      </c>
      <c r="FE611">
        <v>1</v>
      </c>
      <c r="FF611">
        <v>15</v>
      </c>
      <c r="FG611">
        <v>5</v>
      </c>
      <c r="FH611">
        <f t="shared" ca="1" si="526"/>
        <v>5</v>
      </c>
      <c r="FI611">
        <f t="shared" ca="1" si="526"/>
        <v>4</v>
      </c>
      <c r="FJ611">
        <f t="shared" ca="1" si="526"/>
        <v>6</v>
      </c>
      <c r="FK611">
        <f t="shared" ca="1" si="527"/>
        <v>10</v>
      </c>
      <c r="FL611">
        <f t="shared" ca="1" si="527"/>
        <v>17</v>
      </c>
      <c r="FM611">
        <f t="shared" ca="1" si="527"/>
        <v>16</v>
      </c>
      <c r="FN611">
        <f t="shared" ca="1" si="528"/>
        <v>5</v>
      </c>
      <c r="FO611">
        <f t="shared" ca="1" si="529"/>
        <v>4</v>
      </c>
      <c r="FP611">
        <f t="shared" ca="1" si="530"/>
        <v>13</v>
      </c>
      <c r="FQ611">
        <f t="shared" ca="1" si="531"/>
        <v>10</v>
      </c>
      <c r="FR611">
        <f t="shared" ca="1" si="532"/>
        <v>17</v>
      </c>
      <c r="FS611">
        <f t="shared" ca="1" si="533"/>
        <v>13</v>
      </c>
    </row>
    <row r="612" spans="1:175" ht="14.25" x14ac:dyDescent="0.15">
      <c r="A612" s="20">
        <v>3000009</v>
      </c>
      <c r="B612" s="6" t="str">
        <f t="shared" si="492"/>
        <v>3</v>
      </c>
      <c r="C612" s="7">
        <v>1002</v>
      </c>
      <c r="D612" s="1" t="str">
        <f t="shared" si="493"/>
        <v>5201062,5201061,5301061,5401063,5502061,5601061</v>
      </c>
      <c r="E612" t="str">
        <f t="shared" si="494"/>
        <v>6,6,6,6,6,6</v>
      </c>
      <c r="F612" t="str">
        <f t="shared" si="495"/>
        <v>209,206,206,206,206,206</v>
      </c>
      <c r="G612">
        <f t="shared" si="496"/>
        <v>206753</v>
      </c>
      <c r="H612" s="6">
        <f>Sheet1!B612</f>
        <v>31</v>
      </c>
      <c r="I612" s="6">
        <f>Sheet1!C612</f>
        <v>0</v>
      </c>
      <c r="J612" s="6">
        <f>Sheet1!D612</f>
        <v>0</v>
      </c>
      <c r="K612" s="6">
        <f>Sheet1!E612</f>
        <v>0</v>
      </c>
      <c r="L612" s="6">
        <f>Sheet1!F612</f>
        <v>200</v>
      </c>
      <c r="P612">
        <f t="shared" si="497"/>
        <v>206753</v>
      </c>
      <c r="Q612" s="19">
        <v>206753.859</v>
      </c>
      <c r="R612" s="6" t="str">
        <f t="shared" si="498"/>
        <v>5201062,5201061,5301061,5401063,5502061,5601061</v>
      </c>
      <c r="S612" s="6" t="str">
        <f t="shared" si="499"/>
        <v>6,6,6,6,6,6</v>
      </c>
      <c r="T612" s="6" t="str">
        <f t="shared" si="500"/>
        <v>209,206,206,206,206,206</v>
      </c>
      <c r="U612">
        <v>5201062</v>
      </c>
      <c r="V612">
        <v>5201061</v>
      </c>
      <c r="W612">
        <v>5301061</v>
      </c>
      <c r="X612">
        <v>5401063</v>
      </c>
      <c r="Y612">
        <v>5502061</v>
      </c>
      <c r="Z612">
        <v>5601061</v>
      </c>
      <c r="AA612">
        <v>6</v>
      </c>
      <c r="AB612">
        <v>6</v>
      </c>
      <c r="AC612">
        <v>6</v>
      </c>
      <c r="AD612">
        <v>6</v>
      </c>
      <c r="AE612">
        <v>6</v>
      </c>
      <c r="AF612">
        <v>6</v>
      </c>
      <c r="AG612" s="12">
        <f t="shared" si="501"/>
        <v>209</v>
      </c>
      <c r="AH612" s="12">
        <f t="shared" si="502"/>
        <v>206</v>
      </c>
      <c r="AI612" s="12">
        <f t="shared" si="503"/>
        <v>206</v>
      </c>
      <c r="AJ612" s="12">
        <f t="shared" si="504"/>
        <v>206</v>
      </c>
      <c r="AK612" s="12">
        <f t="shared" si="505"/>
        <v>206</v>
      </c>
      <c r="AL612" s="12">
        <f t="shared" si="506"/>
        <v>206</v>
      </c>
      <c r="AM612" s="6">
        <f t="shared" si="491"/>
        <v>35148.156030000006</v>
      </c>
      <c r="AN612" s="6">
        <f t="shared" si="489"/>
        <v>34321.140594000004</v>
      </c>
      <c r="AO612" s="6">
        <f t="shared" si="489"/>
        <v>34321.140594000004</v>
      </c>
      <c r="AP612" s="6">
        <f t="shared" si="489"/>
        <v>34321.140594000004</v>
      </c>
      <c r="AQ612" s="6">
        <f t="shared" si="489"/>
        <v>34321.140594000004</v>
      </c>
      <c r="AR612" s="6">
        <f t="shared" si="489"/>
        <v>34321.140594000004</v>
      </c>
      <c r="CH612">
        <f t="shared" si="507"/>
        <v>4</v>
      </c>
      <c r="CI612" s="23" t="b">
        <f t="shared" si="536"/>
        <v>1</v>
      </c>
      <c r="CJ612" s="23" t="b">
        <f t="shared" si="536"/>
        <v>1</v>
      </c>
      <c r="CK612" s="23" t="b">
        <f t="shared" si="536"/>
        <v>1</v>
      </c>
      <c r="CL612" s="23" t="b">
        <f t="shared" si="536"/>
        <v>1</v>
      </c>
      <c r="CM612" s="23" t="b">
        <f t="shared" si="536"/>
        <v>1</v>
      </c>
      <c r="CN612" s="23" t="b">
        <f t="shared" si="536"/>
        <v>1</v>
      </c>
      <c r="CO612" t="str">
        <f t="shared" si="508"/>
        <v>5201062</v>
      </c>
      <c r="CP612" t="str">
        <f t="shared" si="509"/>
        <v>5201061</v>
      </c>
      <c r="CQ612" t="str">
        <f t="shared" si="510"/>
        <v>5301061</v>
      </c>
      <c r="CR612" t="str">
        <f t="shared" si="511"/>
        <v>5401063</v>
      </c>
      <c r="CS612" t="str">
        <f t="shared" si="512"/>
        <v>5502061</v>
      </c>
      <c r="CT612" t="str">
        <f t="shared" si="513"/>
        <v>5601061</v>
      </c>
      <c r="CU612">
        <v>6</v>
      </c>
      <c r="CV612">
        <v>6</v>
      </c>
      <c r="CW612">
        <v>6</v>
      </c>
      <c r="CX612">
        <v>6</v>
      </c>
      <c r="CY612">
        <v>6</v>
      </c>
      <c r="CZ612">
        <v>6</v>
      </c>
      <c r="DA612" s="12">
        <v>5</v>
      </c>
      <c r="DB612" s="17">
        <v>5</v>
      </c>
      <c r="DC612">
        <v>5</v>
      </c>
      <c r="DD612">
        <v>5</v>
      </c>
      <c r="DE612">
        <v>5</v>
      </c>
      <c r="DF612">
        <v>5</v>
      </c>
      <c r="DG612" s="28" t="s">
        <v>134</v>
      </c>
      <c r="DH612" s="28" t="s">
        <v>180</v>
      </c>
      <c r="DI612" s="28" t="s">
        <v>128</v>
      </c>
      <c r="DJ612" s="28" t="s">
        <v>194</v>
      </c>
      <c r="DK612" s="28" t="s">
        <v>130</v>
      </c>
      <c r="DL612" s="28" t="s">
        <v>184</v>
      </c>
      <c r="DM612" t="str">
        <f t="shared" si="514"/>
        <v>火</v>
      </c>
      <c r="DN612" t="str">
        <f t="shared" si="515"/>
        <v>水</v>
      </c>
      <c r="DO612" t="str">
        <f t="shared" si="516"/>
        <v>水</v>
      </c>
      <c r="DP612" t="str">
        <f t="shared" si="517"/>
        <v>木</v>
      </c>
      <c r="DQ612" t="str">
        <f t="shared" si="518"/>
        <v>水</v>
      </c>
      <c r="DR612" t="str">
        <f t="shared" si="519"/>
        <v>水</v>
      </c>
      <c r="DS612" s="28" t="s">
        <v>137</v>
      </c>
      <c r="DT612" s="28" t="s">
        <v>147</v>
      </c>
      <c r="DU612" s="28" t="s">
        <v>147</v>
      </c>
      <c r="DV612" s="28" t="s">
        <v>164</v>
      </c>
      <c r="DW612" s="28" t="s">
        <v>163</v>
      </c>
      <c r="DX612" s="28" t="s">
        <v>164</v>
      </c>
      <c r="DY612">
        <f t="shared" si="537"/>
        <v>1</v>
      </c>
      <c r="DZ612">
        <f t="shared" si="537"/>
        <v>1</v>
      </c>
      <c r="EA612">
        <f t="shared" si="537"/>
        <v>1</v>
      </c>
      <c r="EB612">
        <f t="shared" si="535"/>
        <v>2</v>
      </c>
      <c r="EC612">
        <f t="shared" si="535"/>
        <v>2</v>
      </c>
      <c r="ED612">
        <f t="shared" si="535"/>
        <v>2</v>
      </c>
      <c r="EE612">
        <v>1101021</v>
      </c>
      <c r="EF612" t="s">
        <v>171</v>
      </c>
      <c r="EG612">
        <v>1</v>
      </c>
      <c r="EV612" t="str">
        <f t="shared" si="520"/>
        <v>火骑兵</v>
      </c>
      <c r="EW612" t="str">
        <f t="shared" si="521"/>
        <v>水骑兵</v>
      </c>
      <c r="EX612" t="str">
        <f t="shared" si="522"/>
        <v>水剑士</v>
      </c>
      <c r="EY612" t="str">
        <f t="shared" si="523"/>
        <v>木魔法师</v>
      </c>
      <c r="EZ612" t="str">
        <f t="shared" si="524"/>
        <v>水火枪手</v>
      </c>
      <c r="FA612" t="str">
        <f t="shared" si="525"/>
        <v>水修女</v>
      </c>
      <c r="FB612">
        <v>6</v>
      </c>
      <c r="FC612">
        <v>2</v>
      </c>
      <c r="FD612">
        <v>4</v>
      </c>
      <c r="FE612">
        <v>11</v>
      </c>
      <c r="FF612">
        <v>4</v>
      </c>
      <c r="FG612">
        <v>5</v>
      </c>
      <c r="FH612">
        <f t="shared" ca="1" si="526"/>
        <v>4</v>
      </c>
      <c r="FI612">
        <f t="shared" ca="1" si="526"/>
        <v>16</v>
      </c>
      <c r="FJ612">
        <f t="shared" ca="1" si="526"/>
        <v>9</v>
      </c>
      <c r="FK612">
        <f t="shared" ca="1" si="527"/>
        <v>2</v>
      </c>
      <c r="FL612">
        <f t="shared" ca="1" si="527"/>
        <v>17</v>
      </c>
      <c r="FM612">
        <f t="shared" ca="1" si="527"/>
        <v>16</v>
      </c>
      <c r="FN612">
        <f t="shared" ca="1" si="528"/>
        <v>4</v>
      </c>
      <c r="FO612">
        <f t="shared" ca="1" si="529"/>
        <v>16</v>
      </c>
      <c r="FP612">
        <f t="shared" ca="1" si="530"/>
        <v>12</v>
      </c>
      <c r="FQ612">
        <f t="shared" ca="1" si="531"/>
        <v>2</v>
      </c>
      <c r="FR612">
        <f t="shared" ca="1" si="532"/>
        <v>17</v>
      </c>
      <c r="FS612">
        <f t="shared" ca="1" si="533"/>
        <v>6</v>
      </c>
    </row>
    <row r="613" spans="1:175" ht="14.25" x14ac:dyDescent="0.15">
      <c r="A613" s="20">
        <v>3000010</v>
      </c>
      <c r="B613" s="6" t="str">
        <f t="shared" si="492"/>
        <v>3</v>
      </c>
      <c r="C613" s="7">
        <v>1002</v>
      </c>
      <c r="D613" s="1" t="str">
        <f t="shared" si="493"/>
        <v>5201062,5302064,5201064,5500061,5500063,5401062</v>
      </c>
      <c r="E613" t="str">
        <f t="shared" si="494"/>
        <v>6,6,6,6,6,6</v>
      </c>
      <c r="F613" t="str">
        <f t="shared" si="495"/>
        <v>211,208,208,208,208,208</v>
      </c>
      <c r="G613">
        <f t="shared" si="496"/>
        <v>210996</v>
      </c>
      <c r="H613" s="6">
        <f>Sheet1!B613</f>
        <v>43</v>
      </c>
      <c r="I613" s="6">
        <f>Sheet1!C613</f>
        <v>2</v>
      </c>
      <c r="J613" s="6">
        <f>Sheet1!D613</f>
        <v>0</v>
      </c>
      <c r="K613" s="6">
        <f>Sheet1!E613</f>
        <v>0</v>
      </c>
      <c r="L613" s="6">
        <f>Sheet1!F613</f>
        <v>20</v>
      </c>
      <c r="P613">
        <f t="shared" si="497"/>
        <v>210996</v>
      </c>
      <c r="Q613" s="19">
        <v>210996.79199999999</v>
      </c>
      <c r="R613" s="6" t="str">
        <f t="shared" si="498"/>
        <v>5201062,5302064,5201064,5500061,5500063,5401062</v>
      </c>
      <c r="S613" s="6" t="str">
        <f t="shared" si="499"/>
        <v>6,6,6,6,6,6</v>
      </c>
      <c r="T613" s="6" t="str">
        <f t="shared" si="500"/>
        <v>211,208,208,208,208,208</v>
      </c>
      <c r="U613">
        <v>5201062</v>
      </c>
      <c r="V613">
        <v>5302064</v>
      </c>
      <c r="W613">
        <v>5201064</v>
      </c>
      <c r="X613">
        <v>5500061</v>
      </c>
      <c r="Y613">
        <v>5500063</v>
      </c>
      <c r="Z613">
        <v>5401062</v>
      </c>
      <c r="AA613">
        <v>6</v>
      </c>
      <c r="AB613">
        <v>6</v>
      </c>
      <c r="AC613">
        <v>6</v>
      </c>
      <c r="AD613">
        <v>6</v>
      </c>
      <c r="AE613">
        <v>6</v>
      </c>
      <c r="AF613">
        <v>6</v>
      </c>
      <c r="AG613" s="12">
        <f t="shared" si="501"/>
        <v>211</v>
      </c>
      <c r="AH613" s="12">
        <f t="shared" si="502"/>
        <v>208</v>
      </c>
      <c r="AI613" s="12">
        <f t="shared" si="503"/>
        <v>208</v>
      </c>
      <c r="AJ613" s="12">
        <f t="shared" si="504"/>
        <v>208</v>
      </c>
      <c r="AK613" s="12">
        <f t="shared" si="505"/>
        <v>208</v>
      </c>
      <c r="AL613" s="12">
        <f t="shared" si="506"/>
        <v>208</v>
      </c>
      <c r="AM613" s="6">
        <f t="shared" si="491"/>
        <v>35869.454640000004</v>
      </c>
      <c r="AN613" s="6">
        <f t="shared" si="489"/>
        <v>35025.467471999997</v>
      </c>
      <c r="AO613" s="6">
        <f t="shared" si="489"/>
        <v>35025.467471999997</v>
      </c>
      <c r="AP613" s="6">
        <f t="shared" si="489"/>
        <v>35025.467471999997</v>
      </c>
      <c r="AQ613" s="6">
        <f t="shared" si="489"/>
        <v>35025.467471999997</v>
      </c>
      <c r="AR613" s="6">
        <f t="shared" si="489"/>
        <v>35025.467471999997</v>
      </c>
      <c r="CH613">
        <f t="shared" si="507"/>
        <v>0</v>
      </c>
      <c r="CI613" s="23" t="b">
        <f t="shared" si="536"/>
        <v>1</v>
      </c>
      <c r="CJ613" s="23" t="b">
        <f t="shared" si="536"/>
        <v>1</v>
      </c>
      <c r="CK613" s="23" t="b">
        <f t="shared" si="536"/>
        <v>1</v>
      </c>
      <c r="CL613" s="23" t="b">
        <f t="shared" si="536"/>
        <v>1</v>
      </c>
      <c r="CM613" s="23" t="b">
        <f t="shared" si="536"/>
        <v>1</v>
      </c>
      <c r="CN613" s="23" t="b">
        <f t="shared" si="536"/>
        <v>1</v>
      </c>
      <c r="CO613" t="str">
        <f t="shared" si="508"/>
        <v>5201062</v>
      </c>
      <c r="CP613" t="str">
        <f t="shared" si="509"/>
        <v>5302064</v>
      </c>
      <c r="CQ613" t="str">
        <f t="shared" si="510"/>
        <v>5201064</v>
      </c>
      <c r="CR613" t="str">
        <f t="shared" si="511"/>
        <v>5500061</v>
      </c>
      <c r="CS613" t="str">
        <f t="shared" si="512"/>
        <v>5500063</v>
      </c>
      <c r="CT613" t="str">
        <f t="shared" si="513"/>
        <v>5401062</v>
      </c>
      <c r="CU613">
        <v>6</v>
      </c>
      <c r="CV613">
        <v>6</v>
      </c>
      <c r="CW613">
        <v>6</v>
      </c>
      <c r="CX613">
        <v>6</v>
      </c>
      <c r="CY613">
        <v>6</v>
      </c>
      <c r="CZ613">
        <v>6</v>
      </c>
      <c r="DA613" s="12">
        <v>5</v>
      </c>
      <c r="DB613" s="17">
        <v>5</v>
      </c>
      <c r="DC613">
        <v>5</v>
      </c>
      <c r="DD613">
        <v>5</v>
      </c>
      <c r="DE613">
        <v>5</v>
      </c>
      <c r="DF613">
        <v>5</v>
      </c>
      <c r="DG613" s="28" t="s">
        <v>134</v>
      </c>
      <c r="DH613" s="28" t="s">
        <v>198</v>
      </c>
      <c r="DI613" s="28" t="s">
        <v>197</v>
      </c>
      <c r="DJ613" s="28" t="s">
        <v>183</v>
      </c>
      <c r="DK613" s="28" t="s">
        <v>195</v>
      </c>
      <c r="DL613" s="28" t="s">
        <v>188</v>
      </c>
      <c r="DM613" t="str">
        <f t="shared" si="514"/>
        <v>火</v>
      </c>
      <c r="DN613" t="str">
        <f t="shared" si="515"/>
        <v>光</v>
      </c>
      <c r="DO613" t="str">
        <f t="shared" si="516"/>
        <v>光</v>
      </c>
      <c r="DP613" t="str">
        <f t="shared" si="517"/>
        <v>水</v>
      </c>
      <c r="DQ613" t="str">
        <f t="shared" si="518"/>
        <v>木</v>
      </c>
      <c r="DR613" t="str">
        <f t="shared" si="519"/>
        <v>火</v>
      </c>
      <c r="DS613" s="28" t="s">
        <v>147</v>
      </c>
      <c r="DT613" s="28" t="s">
        <v>147</v>
      </c>
      <c r="DU613" s="28" t="s">
        <v>147</v>
      </c>
      <c r="DV613" s="28" t="s">
        <v>170</v>
      </c>
      <c r="DW613" s="28" t="s">
        <v>160</v>
      </c>
      <c r="DX613" s="28" t="s">
        <v>170</v>
      </c>
      <c r="DY613">
        <f t="shared" si="537"/>
        <v>1</v>
      </c>
      <c r="DZ613">
        <f t="shared" si="537"/>
        <v>1</v>
      </c>
      <c r="EA613">
        <f t="shared" si="537"/>
        <v>1</v>
      </c>
      <c r="EB613">
        <f t="shared" si="535"/>
        <v>2</v>
      </c>
      <c r="EC613">
        <f t="shared" si="535"/>
        <v>2</v>
      </c>
      <c r="ED613">
        <f t="shared" si="535"/>
        <v>2</v>
      </c>
      <c r="EE613">
        <v>1101022</v>
      </c>
      <c r="EF613" t="s">
        <v>166</v>
      </c>
      <c r="EG613">
        <v>1</v>
      </c>
      <c r="EV613" t="str">
        <f t="shared" si="520"/>
        <v>火骑兵</v>
      </c>
      <c r="EW613" t="str">
        <f t="shared" si="521"/>
        <v>光盗贼</v>
      </c>
      <c r="EX613" t="str">
        <f t="shared" si="522"/>
        <v>光骑兵</v>
      </c>
      <c r="EY613" t="str">
        <f t="shared" si="523"/>
        <v>水海盗</v>
      </c>
      <c r="EZ613" t="str">
        <f t="shared" si="524"/>
        <v>木海盗</v>
      </c>
      <c r="FA613" t="str">
        <f t="shared" si="525"/>
        <v>火魔法师</v>
      </c>
      <c r="FB613">
        <v>6</v>
      </c>
      <c r="FC613">
        <v>14</v>
      </c>
      <c r="FD613">
        <v>13</v>
      </c>
      <c r="FE613">
        <v>3</v>
      </c>
      <c r="FF613">
        <v>13</v>
      </c>
      <c r="FG613">
        <v>6</v>
      </c>
      <c r="FH613">
        <f t="shared" ca="1" si="526"/>
        <v>6</v>
      </c>
      <c r="FI613">
        <f t="shared" ca="1" si="526"/>
        <v>1</v>
      </c>
      <c r="FJ613">
        <f t="shared" ca="1" si="526"/>
        <v>16</v>
      </c>
      <c r="FK613">
        <f t="shared" ca="1" si="527"/>
        <v>11</v>
      </c>
      <c r="FL613">
        <f t="shared" ca="1" si="527"/>
        <v>17</v>
      </c>
      <c r="FM613">
        <f t="shared" ca="1" si="527"/>
        <v>2</v>
      </c>
      <c r="FN613">
        <f t="shared" ca="1" si="528"/>
        <v>6</v>
      </c>
      <c r="FO613">
        <f t="shared" ca="1" si="529"/>
        <v>1</v>
      </c>
      <c r="FP613">
        <f t="shared" ca="1" si="530"/>
        <v>3</v>
      </c>
      <c r="FQ613">
        <f t="shared" ca="1" si="531"/>
        <v>11</v>
      </c>
      <c r="FR613">
        <f t="shared" ca="1" si="532"/>
        <v>17</v>
      </c>
      <c r="FS613">
        <f t="shared" ca="1" si="533"/>
        <v>14</v>
      </c>
    </row>
    <row r="614" spans="1:175" ht="14.25" x14ac:dyDescent="0.15">
      <c r="A614" s="20">
        <v>3000011</v>
      </c>
      <c r="B614" s="6" t="str">
        <f t="shared" si="492"/>
        <v>3</v>
      </c>
      <c r="C614" s="7">
        <v>1002</v>
      </c>
      <c r="D614" s="1" t="str">
        <f t="shared" si="493"/>
        <v>5301062,5201061,5200062,5500061,5401063,5500062</v>
      </c>
      <c r="E614" t="str">
        <f t="shared" si="494"/>
        <v>6,6,6,6,6,6</v>
      </c>
      <c r="F614" t="str">
        <f t="shared" si="495"/>
        <v>213,211,211,211,211,211</v>
      </c>
      <c r="G614">
        <f t="shared" si="496"/>
        <v>215291</v>
      </c>
      <c r="H614" s="6">
        <f>Sheet1!B614</f>
        <v>1</v>
      </c>
      <c r="I614" s="6">
        <f>Sheet1!C614</f>
        <v>0</v>
      </c>
      <c r="J614" s="6">
        <f>Sheet1!D614</f>
        <v>0</v>
      </c>
      <c r="K614" s="6">
        <f>Sheet1!E614</f>
        <v>0</v>
      </c>
      <c r="L614" s="6">
        <f>Sheet1!F614</f>
        <v>10000</v>
      </c>
      <c r="P614">
        <f t="shared" si="497"/>
        <v>215291</v>
      </c>
      <c r="Q614" s="19">
        <v>215291.44500000001</v>
      </c>
      <c r="R614" s="6" t="str">
        <f t="shared" si="498"/>
        <v>5301062,5201061,5200062,5500061,5401063,5500062</v>
      </c>
      <c r="S614" s="6" t="str">
        <f t="shared" si="499"/>
        <v>6,6,6,6,6,6</v>
      </c>
      <c r="T614" s="6" t="str">
        <f t="shared" si="500"/>
        <v>213,211,211,211,211,211</v>
      </c>
      <c r="U614">
        <v>5301062</v>
      </c>
      <c r="V614">
        <v>5201061</v>
      </c>
      <c r="W614">
        <v>5200062</v>
      </c>
      <c r="X614">
        <v>5500061</v>
      </c>
      <c r="Y614">
        <v>5401063</v>
      </c>
      <c r="Z614">
        <v>5500062</v>
      </c>
      <c r="AA614">
        <v>6</v>
      </c>
      <c r="AB614">
        <v>6</v>
      </c>
      <c r="AC614">
        <v>6</v>
      </c>
      <c r="AD614">
        <v>6</v>
      </c>
      <c r="AE614">
        <v>6</v>
      </c>
      <c r="AF614">
        <v>6</v>
      </c>
      <c r="AG614" s="12">
        <f t="shared" si="501"/>
        <v>213</v>
      </c>
      <c r="AH614" s="12">
        <f t="shared" si="502"/>
        <v>211</v>
      </c>
      <c r="AI614" s="12">
        <f t="shared" si="503"/>
        <v>211</v>
      </c>
      <c r="AJ614" s="12">
        <f t="shared" si="504"/>
        <v>211</v>
      </c>
      <c r="AK614" s="12">
        <f t="shared" si="505"/>
        <v>211</v>
      </c>
      <c r="AL614" s="12">
        <f t="shared" si="506"/>
        <v>211</v>
      </c>
      <c r="AM614" s="6">
        <f t="shared" si="491"/>
        <v>36599.545650000007</v>
      </c>
      <c r="AN614" s="6">
        <f t="shared" si="489"/>
        <v>35738.379870000004</v>
      </c>
      <c r="AO614" s="6">
        <f t="shared" si="489"/>
        <v>35738.379870000004</v>
      </c>
      <c r="AP614" s="6">
        <f t="shared" si="489"/>
        <v>35738.379870000004</v>
      </c>
      <c r="AQ614" s="6">
        <f t="shared" si="489"/>
        <v>35738.379870000004</v>
      </c>
      <c r="AR614" s="6">
        <f t="shared" si="489"/>
        <v>35738.379870000004</v>
      </c>
      <c r="CH614">
        <f t="shared" si="507"/>
        <v>1</v>
      </c>
      <c r="CI614" s="23" t="b">
        <f t="shared" ref="CI614:CN629" si="538">IF(DG614&lt;&gt;"",IF(ISERROR(MATCH(INT(CO614),$EE$4:$EE$879,0))=FALSE,TRUE),"")</f>
        <v>1</v>
      </c>
      <c r="CJ614" s="23" t="b">
        <f t="shared" si="538"/>
        <v>1</v>
      </c>
      <c r="CK614" s="23" t="b">
        <f t="shared" si="538"/>
        <v>1</v>
      </c>
      <c r="CL614" s="23" t="b">
        <f t="shared" si="538"/>
        <v>1</v>
      </c>
      <c r="CM614" s="23" t="b">
        <f t="shared" si="538"/>
        <v>1</v>
      </c>
      <c r="CN614" s="23" t="b">
        <f t="shared" si="538"/>
        <v>1</v>
      </c>
      <c r="CO614" t="str">
        <f t="shared" si="508"/>
        <v>5301062</v>
      </c>
      <c r="CP614" t="str">
        <f t="shared" si="509"/>
        <v>5201061</v>
      </c>
      <c r="CQ614" t="str">
        <f t="shared" si="510"/>
        <v>5200062</v>
      </c>
      <c r="CR614" t="str">
        <f t="shared" si="511"/>
        <v>5500061</v>
      </c>
      <c r="CS614" t="str">
        <f t="shared" si="512"/>
        <v>5401063</v>
      </c>
      <c r="CT614" t="str">
        <f t="shared" si="513"/>
        <v>5500062</v>
      </c>
      <c r="CU614">
        <v>6</v>
      </c>
      <c r="CV614">
        <v>6</v>
      </c>
      <c r="CW614">
        <v>6</v>
      </c>
      <c r="CX614">
        <v>6</v>
      </c>
      <c r="CY614">
        <v>6</v>
      </c>
      <c r="CZ614">
        <v>6</v>
      </c>
      <c r="DA614" s="12">
        <v>5</v>
      </c>
      <c r="DB614" s="17">
        <v>5</v>
      </c>
      <c r="DC614">
        <v>5</v>
      </c>
      <c r="DD614">
        <v>5</v>
      </c>
      <c r="DE614">
        <v>5</v>
      </c>
      <c r="DF614">
        <v>5</v>
      </c>
      <c r="DG614" s="28" t="s">
        <v>187</v>
      </c>
      <c r="DH614" s="28" t="s">
        <v>180</v>
      </c>
      <c r="DI614" s="28" t="s">
        <v>185</v>
      </c>
      <c r="DJ614" s="28" t="s">
        <v>183</v>
      </c>
      <c r="DK614" s="28" t="s">
        <v>194</v>
      </c>
      <c r="DL614" s="28" t="s">
        <v>138</v>
      </c>
      <c r="DM614" t="str">
        <f t="shared" si="514"/>
        <v>火</v>
      </c>
      <c r="DN614" t="str">
        <f t="shared" si="515"/>
        <v>水</v>
      </c>
      <c r="DO614" t="str">
        <f t="shared" si="516"/>
        <v>火</v>
      </c>
      <c r="DP614" t="str">
        <f t="shared" si="517"/>
        <v>水</v>
      </c>
      <c r="DQ614" t="str">
        <f t="shared" si="518"/>
        <v>木</v>
      </c>
      <c r="DR614" t="str">
        <f t="shared" si="519"/>
        <v>火</v>
      </c>
      <c r="DS614" s="28" t="s">
        <v>152</v>
      </c>
      <c r="DT614" s="28" t="s">
        <v>152</v>
      </c>
      <c r="DU614" s="28" t="s">
        <v>145</v>
      </c>
      <c r="DV614" s="28" t="s">
        <v>169</v>
      </c>
      <c r="DW614" s="28" t="s">
        <v>165</v>
      </c>
      <c r="DX614" s="28" t="s">
        <v>160</v>
      </c>
      <c r="DY614">
        <f t="shared" si="537"/>
        <v>1</v>
      </c>
      <c r="DZ614">
        <f t="shared" si="537"/>
        <v>1</v>
      </c>
      <c r="EA614">
        <f t="shared" si="537"/>
        <v>1</v>
      </c>
      <c r="EB614">
        <f t="shared" si="535"/>
        <v>2</v>
      </c>
      <c r="EC614">
        <f t="shared" si="535"/>
        <v>2</v>
      </c>
      <c r="ED614">
        <f t="shared" si="535"/>
        <v>2</v>
      </c>
      <c r="EE614">
        <v>1101023</v>
      </c>
      <c r="EF614" t="s">
        <v>202</v>
      </c>
      <c r="EG614">
        <v>1</v>
      </c>
      <c r="EV614" t="str">
        <f t="shared" si="520"/>
        <v>火剑士</v>
      </c>
      <c r="EW614" t="str">
        <f t="shared" si="521"/>
        <v>水骑兵</v>
      </c>
      <c r="EX614" t="str">
        <f t="shared" si="522"/>
        <v>火刀客</v>
      </c>
      <c r="EY614" t="str">
        <f t="shared" si="523"/>
        <v>水海盗</v>
      </c>
      <c r="EZ614" t="str">
        <f t="shared" si="524"/>
        <v>木魔法师</v>
      </c>
      <c r="FA614" t="str">
        <f t="shared" si="525"/>
        <v>火海盗</v>
      </c>
      <c r="FB614">
        <v>8</v>
      </c>
      <c r="FC614">
        <v>2</v>
      </c>
      <c r="FD614">
        <v>5</v>
      </c>
      <c r="FE614">
        <v>3</v>
      </c>
      <c r="FF614">
        <v>11</v>
      </c>
      <c r="FG614">
        <v>8</v>
      </c>
      <c r="FH614">
        <f t="shared" ca="1" si="526"/>
        <v>17</v>
      </c>
      <c r="FI614">
        <f t="shared" ca="1" si="526"/>
        <v>6</v>
      </c>
      <c r="FJ614">
        <f t="shared" ca="1" si="526"/>
        <v>2</v>
      </c>
      <c r="FK614">
        <f t="shared" ca="1" si="527"/>
        <v>18</v>
      </c>
      <c r="FL614">
        <f t="shared" ca="1" si="527"/>
        <v>10</v>
      </c>
      <c r="FM614">
        <f t="shared" ca="1" si="527"/>
        <v>1</v>
      </c>
      <c r="FN614">
        <f t="shared" ca="1" si="528"/>
        <v>17</v>
      </c>
      <c r="FO614">
        <f t="shared" ca="1" si="529"/>
        <v>6</v>
      </c>
      <c r="FP614">
        <f t="shared" ca="1" si="530"/>
        <v>8</v>
      </c>
      <c r="FQ614">
        <f t="shared" ca="1" si="531"/>
        <v>18</v>
      </c>
      <c r="FR614">
        <f t="shared" ca="1" si="532"/>
        <v>10</v>
      </c>
      <c r="FS614">
        <f t="shared" ca="1" si="533"/>
        <v>17</v>
      </c>
    </row>
    <row r="615" spans="1:175" ht="14.25" x14ac:dyDescent="0.15">
      <c r="A615" s="20">
        <v>3000012</v>
      </c>
      <c r="B615" s="6" t="str">
        <f t="shared" si="492"/>
        <v>3</v>
      </c>
      <c r="C615" s="7">
        <v>1002</v>
      </c>
      <c r="D615" s="1" t="str">
        <f t="shared" si="493"/>
        <v>5600064,5300065,5202065,5602064,5400065,5401062</v>
      </c>
      <c r="E615" t="str">
        <f t="shared" si="494"/>
        <v>6,6,6,6,6,6</v>
      </c>
      <c r="F615" t="str">
        <f t="shared" si="495"/>
        <v>215,213,213,213,213,213</v>
      </c>
      <c r="G615">
        <f t="shared" si="496"/>
        <v>219636</v>
      </c>
      <c r="H615" s="6">
        <f>Sheet1!B615</f>
        <v>9</v>
      </c>
      <c r="I615" s="6">
        <f>Sheet1!C615</f>
        <v>0</v>
      </c>
      <c r="J615" s="6">
        <f>Sheet1!D615</f>
        <v>0</v>
      </c>
      <c r="K615" s="6">
        <f>Sheet1!E615</f>
        <v>0</v>
      </c>
      <c r="L615" s="6">
        <f>Sheet1!F615</f>
        <v>200</v>
      </c>
      <c r="P615">
        <f t="shared" si="497"/>
        <v>219636</v>
      </c>
      <c r="Q615" s="19">
        <v>219636.71400000001</v>
      </c>
      <c r="R615" s="6" t="str">
        <f t="shared" si="498"/>
        <v>5600064,5300065,5202065,5602064,5400065,5401062</v>
      </c>
      <c r="S615" s="6" t="str">
        <f t="shared" si="499"/>
        <v>6,6,6,6,6,6</v>
      </c>
      <c r="T615" s="6" t="str">
        <f t="shared" si="500"/>
        <v>215,213,213,213,213,213</v>
      </c>
      <c r="U615">
        <v>5600064</v>
      </c>
      <c r="V615">
        <v>5300065</v>
      </c>
      <c r="W615">
        <v>5202065</v>
      </c>
      <c r="X615">
        <v>5602064</v>
      </c>
      <c r="Y615">
        <v>5400065</v>
      </c>
      <c r="Z615">
        <v>5401062</v>
      </c>
      <c r="AA615">
        <v>6</v>
      </c>
      <c r="AB615">
        <v>6</v>
      </c>
      <c r="AC615">
        <v>6</v>
      </c>
      <c r="AD615">
        <v>6</v>
      </c>
      <c r="AE615">
        <v>6</v>
      </c>
      <c r="AF615">
        <v>6</v>
      </c>
      <c r="AG615" s="12">
        <f t="shared" si="501"/>
        <v>215</v>
      </c>
      <c r="AH615" s="12">
        <f t="shared" si="502"/>
        <v>213</v>
      </c>
      <c r="AI615" s="12">
        <f t="shared" si="503"/>
        <v>213</v>
      </c>
      <c r="AJ615" s="12">
        <f t="shared" si="504"/>
        <v>213</v>
      </c>
      <c r="AK615" s="12">
        <f t="shared" si="505"/>
        <v>213</v>
      </c>
      <c r="AL615" s="12">
        <f t="shared" si="506"/>
        <v>213</v>
      </c>
      <c r="AM615" s="6">
        <f t="shared" si="491"/>
        <v>37338.241380000007</v>
      </c>
      <c r="AN615" s="6">
        <f t="shared" si="489"/>
        <v>36459.694524000006</v>
      </c>
      <c r="AO615" s="6">
        <f t="shared" si="489"/>
        <v>36459.694524000006</v>
      </c>
      <c r="AP615" s="6">
        <f t="shared" si="489"/>
        <v>36459.694524000006</v>
      </c>
      <c r="AQ615" s="6">
        <f t="shared" si="489"/>
        <v>36459.694524000006</v>
      </c>
      <c r="AR615" s="6">
        <f t="shared" si="489"/>
        <v>36459.694524000006</v>
      </c>
      <c r="CH615">
        <f t="shared" si="507"/>
        <v>2</v>
      </c>
      <c r="CI615" s="23" t="b">
        <f t="shared" si="538"/>
        <v>1</v>
      </c>
      <c r="CJ615" s="23" t="b">
        <f t="shared" si="538"/>
        <v>1</v>
      </c>
      <c r="CK615" s="23" t="b">
        <f t="shared" si="538"/>
        <v>1</v>
      </c>
      <c r="CL615" s="23" t="b">
        <f t="shared" si="538"/>
        <v>1</v>
      </c>
      <c r="CM615" s="23" t="b">
        <f t="shared" si="538"/>
        <v>1</v>
      </c>
      <c r="CN615" s="23" t="b">
        <f t="shared" si="538"/>
        <v>1</v>
      </c>
      <c r="CO615" t="str">
        <f t="shared" si="508"/>
        <v>5600064</v>
      </c>
      <c r="CP615" t="str">
        <f t="shared" si="509"/>
        <v>5300065</v>
      </c>
      <c r="CQ615" t="str">
        <f t="shared" si="510"/>
        <v>5202065</v>
      </c>
      <c r="CR615" t="str">
        <f t="shared" si="511"/>
        <v>5602064</v>
      </c>
      <c r="CS615" t="str">
        <f t="shared" si="512"/>
        <v>5400065</v>
      </c>
      <c r="CT615" t="str">
        <f t="shared" si="513"/>
        <v>5401062</v>
      </c>
      <c r="CU615">
        <v>6</v>
      </c>
      <c r="CV615">
        <v>6</v>
      </c>
      <c r="CW615">
        <v>6</v>
      </c>
      <c r="CX615">
        <v>6</v>
      </c>
      <c r="CY615">
        <v>6</v>
      </c>
      <c r="CZ615">
        <v>6</v>
      </c>
      <c r="DA615" s="12">
        <v>5</v>
      </c>
      <c r="DB615" s="17">
        <v>5</v>
      </c>
      <c r="DC615">
        <v>5</v>
      </c>
      <c r="DD615">
        <v>5</v>
      </c>
      <c r="DE615">
        <v>5</v>
      </c>
      <c r="DF615">
        <v>5</v>
      </c>
      <c r="DG615" s="28" t="s">
        <v>178</v>
      </c>
      <c r="DH615" s="28" t="s">
        <v>172</v>
      </c>
      <c r="DI615" s="28" t="s">
        <v>174</v>
      </c>
      <c r="DJ615" s="28" t="s">
        <v>181</v>
      </c>
      <c r="DK615" s="28" t="s">
        <v>200</v>
      </c>
      <c r="DL615" s="28" t="s">
        <v>188</v>
      </c>
      <c r="DM615" t="str">
        <f t="shared" si="514"/>
        <v>光</v>
      </c>
      <c r="DN615" t="str">
        <f t="shared" si="515"/>
        <v>暗</v>
      </c>
      <c r="DO615" t="str">
        <f t="shared" si="516"/>
        <v>暗</v>
      </c>
      <c r="DP615" t="str">
        <f t="shared" si="517"/>
        <v>光</v>
      </c>
      <c r="DQ615" t="str">
        <f t="shared" si="518"/>
        <v>暗</v>
      </c>
      <c r="DR615" t="str">
        <f t="shared" si="519"/>
        <v>火</v>
      </c>
      <c r="DS615" s="28" t="s">
        <v>137</v>
      </c>
      <c r="DT615" s="28" t="s">
        <v>147</v>
      </c>
      <c r="DU615" s="28" t="s">
        <v>147</v>
      </c>
      <c r="DV615" s="28" t="s">
        <v>170</v>
      </c>
      <c r="DW615" s="28" t="s">
        <v>170</v>
      </c>
      <c r="DX615" s="28" t="s">
        <v>170</v>
      </c>
      <c r="DY615">
        <f t="shared" si="537"/>
        <v>1</v>
      </c>
      <c r="DZ615">
        <f t="shared" si="537"/>
        <v>1</v>
      </c>
      <c r="EA615">
        <f t="shared" si="537"/>
        <v>1</v>
      </c>
      <c r="EB615">
        <f t="shared" si="535"/>
        <v>2</v>
      </c>
      <c r="EC615">
        <f t="shared" si="535"/>
        <v>2</v>
      </c>
      <c r="ED615">
        <f t="shared" si="535"/>
        <v>2</v>
      </c>
      <c r="EE615">
        <v>1101024</v>
      </c>
      <c r="EF615" t="s">
        <v>204</v>
      </c>
      <c r="EG615">
        <v>1</v>
      </c>
      <c r="EV615" t="str">
        <f t="shared" si="520"/>
        <v>光熊猫</v>
      </c>
      <c r="EW615" t="str">
        <f t="shared" si="521"/>
        <v>暗武士</v>
      </c>
      <c r="EX615" t="str">
        <f t="shared" si="522"/>
        <v>暗维京</v>
      </c>
      <c r="EY615" t="str">
        <f t="shared" si="523"/>
        <v>光学者</v>
      </c>
      <c r="EZ615" t="str">
        <f t="shared" si="524"/>
        <v>暗巫师</v>
      </c>
      <c r="FA615" t="str">
        <f t="shared" si="525"/>
        <v>火魔法师</v>
      </c>
      <c r="FB615">
        <v>15</v>
      </c>
      <c r="FC615">
        <v>17</v>
      </c>
      <c r="FD615">
        <v>16</v>
      </c>
      <c r="FE615">
        <v>17</v>
      </c>
      <c r="FF615">
        <v>18</v>
      </c>
      <c r="FG615">
        <v>6</v>
      </c>
      <c r="FH615">
        <f t="shared" ca="1" si="526"/>
        <v>8</v>
      </c>
      <c r="FI615">
        <f t="shared" ca="1" si="526"/>
        <v>12</v>
      </c>
      <c r="FJ615">
        <f t="shared" ca="1" si="526"/>
        <v>16</v>
      </c>
      <c r="FK615">
        <f t="shared" ca="1" si="527"/>
        <v>1</v>
      </c>
      <c r="FL615">
        <f t="shared" ca="1" si="527"/>
        <v>12</v>
      </c>
      <c r="FM615">
        <f t="shared" ca="1" si="527"/>
        <v>5</v>
      </c>
      <c r="FN615">
        <f t="shared" ca="1" si="528"/>
        <v>8</v>
      </c>
      <c r="FO615">
        <f t="shared" ca="1" si="529"/>
        <v>12</v>
      </c>
      <c r="FP615">
        <f t="shared" ca="1" si="530"/>
        <v>10</v>
      </c>
      <c r="FQ615">
        <f t="shared" ca="1" si="531"/>
        <v>1</v>
      </c>
      <c r="FR615">
        <f t="shared" ca="1" si="532"/>
        <v>12</v>
      </c>
      <c r="FS615">
        <f t="shared" ca="1" si="533"/>
        <v>2</v>
      </c>
    </row>
    <row r="616" spans="1:175" ht="14.25" x14ac:dyDescent="0.15">
      <c r="A616" s="20">
        <v>3000013</v>
      </c>
      <c r="B616" s="6" t="str">
        <f t="shared" si="492"/>
        <v>3</v>
      </c>
      <c r="C616" s="7">
        <v>1002</v>
      </c>
      <c r="D616" s="1" t="str">
        <f t="shared" si="493"/>
        <v>5302065,5301063,5600064,5502063,5502061,5401063</v>
      </c>
      <c r="E616" t="str">
        <f t="shared" si="494"/>
        <v>6,6,6,6,6,6</v>
      </c>
      <c r="F616" t="str">
        <f t="shared" si="495"/>
        <v>218,215,215,215,215,215</v>
      </c>
      <c r="G616">
        <f t="shared" si="496"/>
        <v>224034</v>
      </c>
      <c r="H616" s="6">
        <f>Sheet1!B616</f>
        <v>1</v>
      </c>
      <c r="I616" s="6">
        <f>Sheet1!C616</f>
        <v>0</v>
      </c>
      <c r="J616" s="6">
        <f>Sheet1!D616</f>
        <v>0</v>
      </c>
      <c r="K616" s="6">
        <f>Sheet1!E616</f>
        <v>0</v>
      </c>
      <c r="L616" s="6">
        <f>Sheet1!F616</f>
        <v>10000</v>
      </c>
      <c r="P616">
        <f t="shared" si="497"/>
        <v>224034</v>
      </c>
      <c r="Q616" s="19">
        <v>224034.16500000001</v>
      </c>
      <c r="R616" s="6" t="str">
        <f t="shared" si="498"/>
        <v>5302065,5301063,5600064,5502063,5502061,5401063</v>
      </c>
      <c r="S616" s="6" t="str">
        <f t="shared" si="499"/>
        <v>6,6,6,6,6,6</v>
      </c>
      <c r="T616" s="6" t="str">
        <f t="shared" si="500"/>
        <v>218,215,215,215,215,215</v>
      </c>
      <c r="U616">
        <v>5302065</v>
      </c>
      <c r="V616">
        <v>5301063</v>
      </c>
      <c r="W616">
        <v>5600064</v>
      </c>
      <c r="X616">
        <v>5502063</v>
      </c>
      <c r="Y616">
        <v>5502061</v>
      </c>
      <c r="Z616">
        <v>5401063</v>
      </c>
      <c r="AA616">
        <v>6</v>
      </c>
      <c r="AB616">
        <v>6</v>
      </c>
      <c r="AC616">
        <v>6</v>
      </c>
      <c r="AD616">
        <v>6</v>
      </c>
      <c r="AE616">
        <v>6</v>
      </c>
      <c r="AF616">
        <v>6</v>
      </c>
      <c r="AG616" s="12">
        <f t="shared" si="501"/>
        <v>218</v>
      </c>
      <c r="AH616" s="12">
        <f t="shared" si="502"/>
        <v>215</v>
      </c>
      <c r="AI616" s="12">
        <f t="shared" si="503"/>
        <v>215</v>
      </c>
      <c r="AJ616" s="12">
        <f t="shared" si="504"/>
        <v>215</v>
      </c>
      <c r="AK616" s="12">
        <f t="shared" si="505"/>
        <v>215</v>
      </c>
      <c r="AL616" s="12">
        <f t="shared" si="506"/>
        <v>215</v>
      </c>
      <c r="AM616" s="6">
        <f t="shared" si="491"/>
        <v>38085.808050000007</v>
      </c>
      <c r="AN616" s="6">
        <f t="shared" ref="AN616:AR666" si="539">$Q616*0.166</f>
        <v>37189.671390000003</v>
      </c>
      <c r="AO616" s="6">
        <f t="shared" si="539"/>
        <v>37189.671390000003</v>
      </c>
      <c r="AP616" s="6">
        <f t="shared" si="539"/>
        <v>37189.671390000003</v>
      </c>
      <c r="AQ616" s="6">
        <f t="shared" si="539"/>
        <v>37189.671390000003</v>
      </c>
      <c r="AR616" s="6">
        <f t="shared" si="539"/>
        <v>37189.671390000003</v>
      </c>
      <c r="CH616">
        <f t="shared" si="507"/>
        <v>3</v>
      </c>
      <c r="CI616" s="23" t="b">
        <f t="shared" si="538"/>
        <v>1</v>
      </c>
      <c r="CJ616" s="23" t="b">
        <f t="shared" si="538"/>
        <v>1</v>
      </c>
      <c r="CK616" s="23" t="b">
        <f t="shared" si="538"/>
        <v>1</v>
      </c>
      <c r="CL616" s="23" t="b">
        <f t="shared" si="538"/>
        <v>1</v>
      </c>
      <c r="CM616" s="23" t="b">
        <f t="shared" si="538"/>
        <v>1</v>
      </c>
      <c r="CN616" s="23" t="b">
        <f t="shared" si="538"/>
        <v>1</v>
      </c>
      <c r="CO616" t="str">
        <f t="shared" si="508"/>
        <v>5302065</v>
      </c>
      <c r="CP616" t="str">
        <f t="shared" si="509"/>
        <v>5301063</v>
      </c>
      <c r="CQ616" t="str">
        <f t="shared" si="510"/>
        <v>5600064</v>
      </c>
      <c r="CR616" t="str">
        <f t="shared" si="511"/>
        <v>5502063</v>
      </c>
      <c r="CS616" t="str">
        <f t="shared" si="512"/>
        <v>5502061</v>
      </c>
      <c r="CT616" t="str">
        <f t="shared" si="513"/>
        <v>5401063</v>
      </c>
      <c r="CU616">
        <v>6</v>
      </c>
      <c r="CV616">
        <v>6</v>
      </c>
      <c r="CW616">
        <v>6</v>
      </c>
      <c r="CX616">
        <v>6</v>
      </c>
      <c r="CY616">
        <v>6</v>
      </c>
      <c r="CZ616">
        <v>6</v>
      </c>
      <c r="DA616" s="12">
        <v>5</v>
      </c>
      <c r="DB616" s="17">
        <v>5</v>
      </c>
      <c r="DC616">
        <v>5</v>
      </c>
      <c r="DD616">
        <v>5</v>
      </c>
      <c r="DE616">
        <v>5</v>
      </c>
      <c r="DF616">
        <v>5</v>
      </c>
      <c r="DG616" s="28" t="s">
        <v>199</v>
      </c>
      <c r="DH616" s="28" t="s">
        <v>193</v>
      </c>
      <c r="DI616" s="28" t="s">
        <v>178</v>
      </c>
      <c r="DJ616" s="28" t="s">
        <v>196</v>
      </c>
      <c r="DK616" s="28" t="s">
        <v>130</v>
      </c>
      <c r="DL616" s="28" t="s">
        <v>194</v>
      </c>
      <c r="DM616" t="str">
        <f t="shared" si="514"/>
        <v>暗</v>
      </c>
      <c r="DN616" t="str">
        <f t="shared" si="515"/>
        <v>木</v>
      </c>
      <c r="DO616" t="str">
        <f t="shared" si="516"/>
        <v>光</v>
      </c>
      <c r="DP616" t="str">
        <f t="shared" si="517"/>
        <v>木</v>
      </c>
      <c r="DQ616" t="str">
        <f t="shared" si="518"/>
        <v>水</v>
      </c>
      <c r="DR616" t="str">
        <f t="shared" si="519"/>
        <v>木</v>
      </c>
      <c r="DS616" s="28" t="s">
        <v>155</v>
      </c>
      <c r="DT616" s="28" t="s">
        <v>155</v>
      </c>
      <c r="DU616" s="28" t="s">
        <v>155</v>
      </c>
      <c r="DV616" s="28" t="s">
        <v>165</v>
      </c>
      <c r="DW616" s="28" t="s">
        <v>160</v>
      </c>
      <c r="DX616" s="28" t="s">
        <v>161</v>
      </c>
      <c r="DY616">
        <f t="shared" si="537"/>
        <v>1</v>
      </c>
      <c r="DZ616">
        <f t="shared" si="537"/>
        <v>1</v>
      </c>
      <c r="EA616">
        <f t="shared" si="537"/>
        <v>1</v>
      </c>
      <c r="EB616">
        <f t="shared" si="535"/>
        <v>2</v>
      </c>
      <c r="EC616">
        <f t="shared" si="535"/>
        <v>2</v>
      </c>
      <c r="ED616">
        <f t="shared" si="535"/>
        <v>2</v>
      </c>
      <c r="EE616">
        <v>1101025</v>
      </c>
      <c r="EF616" t="s">
        <v>143</v>
      </c>
      <c r="EG616">
        <v>1</v>
      </c>
      <c r="EV616" t="str">
        <f t="shared" si="520"/>
        <v>暗盗贼</v>
      </c>
      <c r="EW616" t="str">
        <f t="shared" si="521"/>
        <v>木剑士</v>
      </c>
      <c r="EX616" t="str">
        <f t="shared" si="522"/>
        <v>光熊猫</v>
      </c>
      <c r="EY616" t="str">
        <f t="shared" si="523"/>
        <v>木火枪手</v>
      </c>
      <c r="EZ616" t="str">
        <f t="shared" si="524"/>
        <v>水火枪手</v>
      </c>
      <c r="FA616" t="str">
        <f t="shared" si="525"/>
        <v>木魔法师</v>
      </c>
      <c r="FB616">
        <v>18</v>
      </c>
      <c r="FC616">
        <v>12</v>
      </c>
      <c r="FD616">
        <v>15</v>
      </c>
      <c r="FE616">
        <v>14</v>
      </c>
      <c r="FF616">
        <v>4</v>
      </c>
      <c r="FG616">
        <v>11</v>
      </c>
      <c r="FH616">
        <f t="shared" ca="1" si="526"/>
        <v>3</v>
      </c>
      <c r="FI616">
        <f t="shared" ca="1" si="526"/>
        <v>11</v>
      </c>
      <c r="FJ616">
        <f t="shared" ca="1" si="526"/>
        <v>1</v>
      </c>
      <c r="FK616">
        <f t="shared" ca="1" si="527"/>
        <v>6</v>
      </c>
      <c r="FL616">
        <f t="shared" ca="1" si="527"/>
        <v>8</v>
      </c>
      <c r="FM616">
        <f t="shared" ca="1" si="527"/>
        <v>5</v>
      </c>
      <c r="FN616">
        <f t="shared" ca="1" si="528"/>
        <v>3</v>
      </c>
      <c r="FO616">
        <f t="shared" ca="1" si="529"/>
        <v>11</v>
      </c>
      <c r="FP616">
        <f t="shared" ca="1" si="530"/>
        <v>9</v>
      </c>
      <c r="FQ616">
        <f t="shared" ca="1" si="531"/>
        <v>6</v>
      </c>
      <c r="FR616">
        <f t="shared" ca="1" si="532"/>
        <v>8</v>
      </c>
      <c r="FS616">
        <f t="shared" ca="1" si="533"/>
        <v>7</v>
      </c>
    </row>
    <row r="617" spans="1:175" ht="14.25" x14ac:dyDescent="0.15">
      <c r="A617" s="20">
        <v>3000014</v>
      </c>
      <c r="B617" s="6" t="str">
        <f t="shared" si="492"/>
        <v>3</v>
      </c>
      <c r="C617" s="7">
        <v>1002</v>
      </c>
      <c r="D617" s="1" t="str">
        <f t="shared" si="493"/>
        <v>5301063,5201061,5200063,5501065,5500063,5602064</v>
      </c>
      <c r="E617" t="str">
        <f t="shared" si="494"/>
        <v>6,6,6,6,6,6</v>
      </c>
      <c r="F617" t="str">
        <f t="shared" si="495"/>
        <v>220,217,217,217,217,217</v>
      </c>
      <c r="G617">
        <f t="shared" si="496"/>
        <v>228482</v>
      </c>
      <c r="H617" s="6">
        <f>Sheet1!B617</f>
        <v>12</v>
      </c>
      <c r="I617" s="6">
        <f>Sheet1!C617</f>
        <v>0</v>
      </c>
      <c r="J617" s="6">
        <f>Sheet1!D617</f>
        <v>0</v>
      </c>
      <c r="K617" s="6">
        <f>Sheet1!E617</f>
        <v>0</v>
      </c>
      <c r="L617" s="6">
        <f>Sheet1!F617</f>
        <v>100</v>
      </c>
      <c r="P617">
        <f t="shared" si="497"/>
        <v>228482</v>
      </c>
      <c r="Q617" s="19">
        <v>228482.68799999999</v>
      </c>
      <c r="R617" s="6" t="str">
        <f t="shared" si="498"/>
        <v>5301063,5201061,5200063,5501065,5500063,5602064</v>
      </c>
      <c r="S617" s="6" t="str">
        <f t="shared" si="499"/>
        <v>6,6,6,6,6,6</v>
      </c>
      <c r="T617" s="6" t="str">
        <f t="shared" si="500"/>
        <v>220,217,217,217,217,217</v>
      </c>
      <c r="U617">
        <v>5301063</v>
      </c>
      <c r="V617">
        <v>5201061</v>
      </c>
      <c r="W617">
        <v>5200063</v>
      </c>
      <c r="X617">
        <v>5501065</v>
      </c>
      <c r="Y617">
        <v>5500063</v>
      </c>
      <c r="Z617">
        <v>5602064</v>
      </c>
      <c r="AA617">
        <v>6</v>
      </c>
      <c r="AB617">
        <v>6</v>
      </c>
      <c r="AC617">
        <v>6</v>
      </c>
      <c r="AD617">
        <v>6</v>
      </c>
      <c r="AE617">
        <v>6</v>
      </c>
      <c r="AF617">
        <v>6</v>
      </c>
      <c r="AG617" s="12">
        <f t="shared" si="501"/>
        <v>220</v>
      </c>
      <c r="AH617" s="12">
        <f t="shared" si="502"/>
        <v>217</v>
      </c>
      <c r="AI617" s="12">
        <f t="shared" si="503"/>
        <v>217</v>
      </c>
      <c r="AJ617" s="12">
        <f t="shared" si="504"/>
        <v>217</v>
      </c>
      <c r="AK617" s="12">
        <f t="shared" si="505"/>
        <v>217</v>
      </c>
      <c r="AL617" s="12">
        <f t="shared" si="506"/>
        <v>217</v>
      </c>
      <c r="AM617" s="6">
        <f t="shared" si="491"/>
        <v>38842.056960000002</v>
      </c>
      <c r="AN617" s="6">
        <f t="shared" si="539"/>
        <v>37928.126208000001</v>
      </c>
      <c r="AO617" s="6">
        <f t="shared" si="539"/>
        <v>37928.126208000001</v>
      </c>
      <c r="AP617" s="6">
        <f t="shared" si="539"/>
        <v>37928.126208000001</v>
      </c>
      <c r="AQ617" s="6">
        <f t="shared" si="539"/>
        <v>37928.126208000001</v>
      </c>
      <c r="AR617" s="6">
        <f t="shared" si="539"/>
        <v>37928.126208000001</v>
      </c>
      <c r="CH617">
        <f t="shared" si="507"/>
        <v>4</v>
      </c>
      <c r="CI617" s="23" t="b">
        <f t="shared" si="538"/>
        <v>1</v>
      </c>
      <c r="CJ617" s="23" t="b">
        <f t="shared" si="538"/>
        <v>1</v>
      </c>
      <c r="CK617" s="23" t="b">
        <f t="shared" si="538"/>
        <v>1</v>
      </c>
      <c r="CL617" s="23" t="b">
        <f t="shared" si="538"/>
        <v>1</v>
      </c>
      <c r="CM617" s="23" t="b">
        <f t="shared" si="538"/>
        <v>1</v>
      </c>
      <c r="CN617" s="23" t="b">
        <f t="shared" si="538"/>
        <v>1</v>
      </c>
      <c r="CO617" t="str">
        <f t="shared" si="508"/>
        <v>5301063</v>
      </c>
      <c r="CP617" t="str">
        <f t="shared" si="509"/>
        <v>5201061</v>
      </c>
      <c r="CQ617" t="str">
        <f t="shared" si="510"/>
        <v>5200063</v>
      </c>
      <c r="CR617" t="str">
        <f t="shared" si="511"/>
        <v>5501065</v>
      </c>
      <c r="CS617" t="str">
        <f t="shared" si="512"/>
        <v>5500063</v>
      </c>
      <c r="CT617" t="str">
        <f t="shared" si="513"/>
        <v>5602064</v>
      </c>
      <c r="CU617">
        <v>6</v>
      </c>
      <c r="CV617">
        <v>6</v>
      </c>
      <c r="CW617">
        <v>6</v>
      </c>
      <c r="CX617">
        <v>6</v>
      </c>
      <c r="CY617">
        <v>6</v>
      </c>
      <c r="CZ617">
        <v>6</v>
      </c>
      <c r="DA617" s="12">
        <v>5</v>
      </c>
      <c r="DB617" s="17">
        <v>5</v>
      </c>
      <c r="DC617">
        <v>5</v>
      </c>
      <c r="DD617">
        <v>5</v>
      </c>
      <c r="DE617">
        <v>5</v>
      </c>
      <c r="DF617">
        <v>5</v>
      </c>
      <c r="DG617" s="28" t="s">
        <v>193</v>
      </c>
      <c r="DH617" s="28" t="s">
        <v>180</v>
      </c>
      <c r="DI617" s="28" t="s">
        <v>142</v>
      </c>
      <c r="DJ617" s="28" t="s">
        <v>201</v>
      </c>
      <c r="DK617" s="28" t="s">
        <v>195</v>
      </c>
      <c r="DL617" s="28" t="s">
        <v>181</v>
      </c>
      <c r="DM617" t="str">
        <f t="shared" si="514"/>
        <v>木</v>
      </c>
      <c r="DN617" t="str">
        <f t="shared" si="515"/>
        <v>水</v>
      </c>
      <c r="DO617" t="str">
        <f t="shared" si="516"/>
        <v>木</v>
      </c>
      <c r="DP617" t="str">
        <f t="shared" si="517"/>
        <v>暗</v>
      </c>
      <c r="DQ617" t="str">
        <f t="shared" si="518"/>
        <v>木</v>
      </c>
      <c r="DR617" t="str">
        <f t="shared" si="519"/>
        <v>光</v>
      </c>
      <c r="DS617" s="28" t="s">
        <v>152</v>
      </c>
      <c r="DT617" s="28" t="s">
        <v>145</v>
      </c>
      <c r="DU617" s="28" t="s">
        <v>155</v>
      </c>
      <c r="DV617" s="28" t="s">
        <v>160</v>
      </c>
      <c r="DW617" s="28" t="s">
        <v>165</v>
      </c>
      <c r="DX617" s="28" t="s">
        <v>160</v>
      </c>
      <c r="DY617">
        <f t="shared" si="537"/>
        <v>1</v>
      </c>
      <c r="DZ617">
        <f t="shared" si="537"/>
        <v>1</v>
      </c>
      <c r="EA617">
        <f t="shared" si="537"/>
        <v>1</v>
      </c>
      <c r="EB617">
        <f t="shared" si="535"/>
        <v>2</v>
      </c>
      <c r="EC617">
        <f t="shared" si="535"/>
        <v>2</v>
      </c>
      <c r="ED617">
        <f t="shared" si="535"/>
        <v>2</v>
      </c>
      <c r="EE617">
        <v>1101031</v>
      </c>
      <c r="EF617" t="s">
        <v>171</v>
      </c>
      <c r="EG617">
        <v>1</v>
      </c>
      <c r="EV617" t="str">
        <f t="shared" si="520"/>
        <v>木剑士</v>
      </c>
      <c r="EW617" t="str">
        <f t="shared" si="521"/>
        <v>水骑兵</v>
      </c>
      <c r="EX617" t="str">
        <f t="shared" si="522"/>
        <v>木刀客</v>
      </c>
      <c r="EY617" t="str">
        <f t="shared" si="523"/>
        <v>暗猎人</v>
      </c>
      <c r="EZ617" t="str">
        <f t="shared" si="524"/>
        <v>木海盗</v>
      </c>
      <c r="FA617" t="str">
        <f t="shared" si="525"/>
        <v>光学者</v>
      </c>
      <c r="FB617">
        <v>12</v>
      </c>
      <c r="FC617">
        <v>2</v>
      </c>
      <c r="FD617">
        <v>9</v>
      </c>
      <c r="FE617">
        <v>19</v>
      </c>
      <c r="FF617">
        <v>13</v>
      </c>
      <c r="FG617">
        <v>17</v>
      </c>
      <c r="FH617">
        <f t="shared" ca="1" si="526"/>
        <v>5</v>
      </c>
      <c r="FI617">
        <f t="shared" ca="1" si="526"/>
        <v>13</v>
      </c>
      <c r="FJ617">
        <f t="shared" ca="1" si="526"/>
        <v>11</v>
      </c>
      <c r="FK617">
        <f t="shared" ca="1" si="527"/>
        <v>6</v>
      </c>
      <c r="FL617">
        <f t="shared" ca="1" si="527"/>
        <v>17</v>
      </c>
      <c r="FM617">
        <f t="shared" ca="1" si="527"/>
        <v>15</v>
      </c>
      <c r="FN617">
        <f t="shared" ca="1" si="528"/>
        <v>5</v>
      </c>
      <c r="FO617">
        <f t="shared" ca="1" si="529"/>
        <v>13</v>
      </c>
      <c r="FP617">
        <f t="shared" ca="1" si="530"/>
        <v>9</v>
      </c>
      <c r="FQ617">
        <f t="shared" ca="1" si="531"/>
        <v>6</v>
      </c>
      <c r="FR617">
        <f t="shared" ca="1" si="532"/>
        <v>17</v>
      </c>
      <c r="FS617">
        <f t="shared" ca="1" si="533"/>
        <v>14</v>
      </c>
    </row>
    <row r="618" spans="1:175" ht="14.25" x14ac:dyDescent="0.15">
      <c r="A618" s="20">
        <v>3000015</v>
      </c>
      <c r="B618" s="6" t="str">
        <f t="shared" si="492"/>
        <v>3</v>
      </c>
      <c r="C618" s="7">
        <v>1002</v>
      </c>
      <c r="D618" s="1" t="str">
        <f t="shared" si="493"/>
        <v>5301061,5302064,5201063,5502063,5500062,5601062</v>
      </c>
      <c r="E618" t="str">
        <f t="shared" si="494"/>
        <v>6,6,6,6,6,6</v>
      </c>
      <c r="F618" t="str">
        <f t="shared" si="495"/>
        <v>222,219,219,219,219,219</v>
      </c>
      <c r="G618">
        <f t="shared" si="496"/>
        <v>232985</v>
      </c>
      <c r="H618" s="6">
        <f>Sheet1!B618</f>
        <v>35</v>
      </c>
      <c r="I618" s="6">
        <f>Sheet1!C618</f>
        <v>0</v>
      </c>
      <c r="J618" s="6">
        <f>Sheet1!D618</f>
        <v>0</v>
      </c>
      <c r="K618" s="6">
        <f>Sheet1!E618</f>
        <v>0</v>
      </c>
      <c r="L618" s="6">
        <f>Sheet1!F618</f>
        <v>20</v>
      </c>
      <c r="P618">
        <f t="shared" si="497"/>
        <v>232985</v>
      </c>
      <c r="Q618" s="19">
        <v>232985.20199999999</v>
      </c>
      <c r="R618" s="6" t="str">
        <f t="shared" si="498"/>
        <v>5301061,5302064,5201063,5502063,5500062,5601062</v>
      </c>
      <c r="S618" s="6" t="str">
        <f t="shared" si="499"/>
        <v>6,6,6,6,6,6</v>
      </c>
      <c r="T618" s="6" t="str">
        <f t="shared" si="500"/>
        <v>222,219,219,219,219,219</v>
      </c>
      <c r="U618">
        <v>5301061</v>
      </c>
      <c r="V618">
        <v>5302064</v>
      </c>
      <c r="W618">
        <v>5201063</v>
      </c>
      <c r="X618">
        <v>5502063</v>
      </c>
      <c r="Y618">
        <v>5500062</v>
      </c>
      <c r="Z618">
        <v>5601062</v>
      </c>
      <c r="AA618">
        <v>6</v>
      </c>
      <c r="AB618">
        <v>6</v>
      </c>
      <c r="AC618">
        <v>6</v>
      </c>
      <c r="AD618">
        <v>6</v>
      </c>
      <c r="AE618">
        <v>6</v>
      </c>
      <c r="AF618">
        <v>6</v>
      </c>
      <c r="AG618" s="12">
        <f t="shared" si="501"/>
        <v>222</v>
      </c>
      <c r="AH618" s="12">
        <f t="shared" si="502"/>
        <v>219</v>
      </c>
      <c r="AI618" s="12">
        <f t="shared" si="503"/>
        <v>219</v>
      </c>
      <c r="AJ618" s="12">
        <f t="shared" si="504"/>
        <v>219</v>
      </c>
      <c r="AK618" s="12">
        <f t="shared" si="505"/>
        <v>219</v>
      </c>
      <c r="AL618" s="12">
        <f t="shared" si="506"/>
        <v>219</v>
      </c>
      <c r="AM618" s="6">
        <f t="shared" si="491"/>
        <v>39607.484340000003</v>
      </c>
      <c r="AN618" s="6">
        <f t="shared" si="539"/>
        <v>38675.543532000003</v>
      </c>
      <c r="AO618" s="6">
        <f t="shared" si="539"/>
        <v>38675.543532000003</v>
      </c>
      <c r="AP618" s="6">
        <f t="shared" si="539"/>
        <v>38675.543532000003</v>
      </c>
      <c r="AQ618" s="6">
        <f t="shared" si="539"/>
        <v>38675.543532000003</v>
      </c>
      <c r="AR618" s="6">
        <f t="shared" si="539"/>
        <v>38675.543532000003</v>
      </c>
      <c r="CH618">
        <f t="shared" si="507"/>
        <v>0</v>
      </c>
      <c r="CI618" s="23" t="b">
        <f t="shared" si="538"/>
        <v>1</v>
      </c>
      <c r="CJ618" s="23" t="b">
        <f t="shared" si="538"/>
        <v>1</v>
      </c>
      <c r="CK618" s="23" t="b">
        <f t="shared" si="538"/>
        <v>1</v>
      </c>
      <c r="CL618" s="23" t="b">
        <f t="shared" si="538"/>
        <v>1</v>
      </c>
      <c r="CM618" s="23" t="b">
        <f t="shared" si="538"/>
        <v>1</v>
      </c>
      <c r="CN618" s="23" t="b">
        <f t="shared" si="538"/>
        <v>1</v>
      </c>
      <c r="CO618" t="str">
        <f t="shared" si="508"/>
        <v>5301061</v>
      </c>
      <c r="CP618" t="str">
        <f t="shared" si="509"/>
        <v>5302064</v>
      </c>
      <c r="CQ618" t="str">
        <f t="shared" si="510"/>
        <v>5201063</v>
      </c>
      <c r="CR618" t="str">
        <f t="shared" si="511"/>
        <v>5502063</v>
      </c>
      <c r="CS618" t="str">
        <f t="shared" si="512"/>
        <v>5500062</v>
      </c>
      <c r="CT618" t="str">
        <f t="shared" si="513"/>
        <v>5601062</v>
      </c>
      <c r="CU618">
        <v>6</v>
      </c>
      <c r="CV618">
        <v>6</v>
      </c>
      <c r="CW618">
        <v>6</v>
      </c>
      <c r="CX618">
        <v>6</v>
      </c>
      <c r="CY618">
        <v>6</v>
      </c>
      <c r="CZ618">
        <v>6</v>
      </c>
      <c r="DA618" s="12">
        <v>5</v>
      </c>
      <c r="DB618" s="17">
        <v>5</v>
      </c>
      <c r="DC618">
        <v>5</v>
      </c>
      <c r="DD618">
        <v>5</v>
      </c>
      <c r="DE618">
        <v>5</v>
      </c>
      <c r="DF618">
        <v>5</v>
      </c>
      <c r="DG618" s="28" t="s">
        <v>128</v>
      </c>
      <c r="DH618" s="28" t="s">
        <v>198</v>
      </c>
      <c r="DI618" s="28" t="s">
        <v>191</v>
      </c>
      <c r="DJ618" s="28" t="s">
        <v>196</v>
      </c>
      <c r="DK618" s="28" t="s">
        <v>138</v>
      </c>
      <c r="DL618" s="28" t="s">
        <v>140</v>
      </c>
      <c r="DM618" t="str">
        <f t="shared" si="514"/>
        <v>水</v>
      </c>
      <c r="DN618" t="str">
        <f t="shared" si="515"/>
        <v>光</v>
      </c>
      <c r="DO618" t="str">
        <f t="shared" si="516"/>
        <v>木</v>
      </c>
      <c r="DP618" t="str">
        <f t="shared" si="517"/>
        <v>木</v>
      </c>
      <c r="DQ618" t="str">
        <f t="shared" si="518"/>
        <v>火</v>
      </c>
      <c r="DR618" t="str">
        <f t="shared" si="519"/>
        <v>火</v>
      </c>
      <c r="DS618" s="28" t="s">
        <v>145</v>
      </c>
      <c r="DT618" s="28" t="s">
        <v>145</v>
      </c>
      <c r="DU618" s="28" t="s">
        <v>145</v>
      </c>
      <c r="DV618" s="28" t="s">
        <v>164</v>
      </c>
      <c r="DW618" s="28" t="s">
        <v>164</v>
      </c>
      <c r="DX618" s="28" t="s">
        <v>164</v>
      </c>
      <c r="DY618">
        <f t="shared" si="537"/>
        <v>1</v>
      </c>
      <c r="DZ618">
        <f t="shared" si="537"/>
        <v>1</v>
      </c>
      <c r="EA618">
        <f t="shared" si="537"/>
        <v>1</v>
      </c>
      <c r="EB618">
        <f t="shared" si="535"/>
        <v>2</v>
      </c>
      <c r="EC618">
        <f t="shared" si="535"/>
        <v>2</v>
      </c>
      <c r="ED618">
        <f t="shared" si="535"/>
        <v>2</v>
      </c>
      <c r="EE618">
        <v>1101032</v>
      </c>
      <c r="EF618" t="s">
        <v>166</v>
      </c>
      <c r="EG618">
        <v>1</v>
      </c>
      <c r="EV618" t="str">
        <f t="shared" si="520"/>
        <v>水剑士</v>
      </c>
      <c r="EW618" t="str">
        <f t="shared" si="521"/>
        <v>光盗贼</v>
      </c>
      <c r="EX618" t="str">
        <f t="shared" si="522"/>
        <v>木骑兵</v>
      </c>
      <c r="EY618" t="str">
        <f t="shared" si="523"/>
        <v>木火枪手</v>
      </c>
      <c r="EZ618" t="str">
        <f t="shared" si="524"/>
        <v>火海盗</v>
      </c>
      <c r="FA618" t="str">
        <f t="shared" si="525"/>
        <v>火修女</v>
      </c>
      <c r="FB618">
        <v>4</v>
      </c>
      <c r="FC618">
        <v>14</v>
      </c>
      <c r="FD618">
        <v>10</v>
      </c>
      <c r="FE618">
        <v>14</v>
      </c>
      <c r="FF618">
        <v>8</v>
      </c>
      <c r="FG618">
        <v>10</v>
      </c>
      <c r="FH618">
        <f t="shared" ca="1" si="526"/>
        <v>1</v>
      </c>
      <c r="FI618">
        <f t="shared" ca="1" si="526"/>
        <v>9</v>
      </c>
      <c r="FJ618">
        <f t="shared" ca="1" si="526"/>
        <v>4</v>
      </c>
      <c r="FK618">
        <f t="shared" ca="1" si="527"/>
        <v>15</v>
      </c>
      <c r="FL618">
        <f t="shared" ca="1" si="527"/>
        <v>4</v>
      </c>
      <c r="FM618">
        <f t="shared" ca="1" si="527"/>
        <v>16</v>
      </c>
      <c r="FN618">
        <f t="shared" ca="1" si="528"/>
        <v>1</v>
      </c>
      <c r="FO618">
        <f t="shared" ca="1" si="529"/>
        <v>9</v>
      </c>
      <c r="FP618">
        <f t="shared" ca="1" si="530"/>
        <v>5</v>
      </c>
      <c r="FQ618">
        <f t="shared" ca="1" si="531"/>
        <v>15</v>
      </c>
      <c r="FR618">
        <f t="shared" ca="1" si="532"/>
        <v>4</v>
      </c>
      <c r="FS618">
        <f t="shared" ca="1" si="533"/>
        <v>8</v>
      </c>
    </row>
    <row r="619" spans="1:175" ht="14.25" x14ac:dyDescent="0.15">
      <c r="A619" s="20">
        <v>3000016</v>
      </c>
      <c r="B619" s="6" t="str">
        <f t="shared" si="492"/>
        <v>3</v>
      </c>
      <c r="C619" s="7">
        <v>1002</v>
      </c>
      <c r="D619" s="1" t="str">
        <f t="shared" si="493"/>
        <v>5202063,5201062,5201063,5601063,5402062,5401063</v>
      </c>
      <c r="E619" t="str">
        <f t="shared" si="494"/>
        <v>6,6,6,6,6,6</v>
      </c>
      <c r="F619" t="str">
        <f t="shared" si="495"/>
        <v>224,222,222,222,222,222</v>
      </c>
      <c r="G619">
        <f t="shared" si="496"/>
        <v>237537</v>
      </c>
      <c r="H619" s="6">
        <f>Sheet1!B619</f>
        <v>1</v>
      </c>
      <c r="I619" s="6">
        <f>Sheet1!C619</f>
        <v>0</v>
      </c>
      <c r="J619" s="6">
        <f>Sheet1!D619</f>
        <v>0</v>
      </c>
      <c r="K619" s="6">
        <f>Sheet1!E619</f>
        <v>0</v>
      </c>
      <c r="L619" s="6">
        <f>Sheet1!F619</f>
        <v>10000</v>
      </c>
      <c r="P619">
        <f t="shared" si="497"/>
        <v>237537</v>
      </c>
      <c r="Q619" s="19">
        <v>237537.9</v>
      </c>
      <c r="R619" s="6" t="str">
        <f t="shared" si="498"/>
        <v>5202063,5201062,5201063,5601063,5402062,5401063</v>
      </c>
      <c r="S619" s="6" t="str">
        <f t="shared" si="499"/>
        <v>6,6,6,6,6,6</v>
      </c>
      <c r="T619" s="6" t="str">
        <f t="shared" si="500"/>
        <v>224,222,222,222,222,222</v>
      </c>
      <c r="U619">
        <v>5202063</v>
      </c>
      <c r="V619">
        <v>5201062</v>
      </c>
      <c r="W619">
        <v>5201063</v>
      </c>
      <c r="X619">
        <v>5601063</v>
      </c>
      <c r="Y619">
        <v>5402062</v>
      </c>
      <c r="Z619">
        <v>5401063</v>
      </c>
      <c r="AA619">
        <v>6</v>
      </c>
      <c r="AB619">
        <v>6</v>
      </c>
      <c r="AC619">
        <v>6</v>
      </c>
      <c r="AD619">
        <v>6</v>
      </c>
      <c r="AE619">
        <v>6</v>
      </c>
      <c r="AF619">
        <v>6</v>
      </c>
      <c r="AG619" s="12">
        <f t="shared" si="501"/>
        <v>224</v>
      </c>
      <c r="AH619" s="12">
        <f t="shared" si="502"/>
        <v>222</v>
      </c>
      <c r="AI619" s="12">
        <f t="shared" si="503"/>
        <v>222</v>
      </c>
      <c r="AJ619" s="12">
        <f t="shared" si="504"/>
        <v>222</v>
      </c>
      <c r="AK619" s="12">
        <f t="shared" si="505"/>
        <v>222</v>
      </c>
      <c r="AL619" s="12">
        <f t="shared" si="506"/>
        <v>222</v>
      </c>
      <c r="AM619" s="6">
        <f t="shared" si="491"/>
        <v>40381.442999999999</v>
      </c>
      <c r="AN619" s="6">
        <f t="shared" si="539"/>
        <v>39431.291400000002</v>
      </c>
      <c r="AO619" s="6">
        <f t="shared" si="539"/>
        <v>39431.291400000002</v>
      </c>
      <c r="AP619" s="6">
        <f t="shared" si="539"/>
        <v>39431.291400000002</v>
      </c>
      <c r="AQ619" s="6">
        <f t="shared" si="539"/>
        <v>39431.291400000002</v>
      </c>
      <c r="AR619" s="6">
        <f t="shared" si="539"/>
        <v>39431.291400000002</v>
      </c>
      <c r="CH619">
        <f t="shared" si="507"/>
        <v>1</v>
      </c>
      <c r="CI619" s="23" t="b">
        <f t="shared" si="538"/>
        <v>1</v>
      </c>
      <c r="CJ619" s="23" t="b">
        <f t="shared" si="538"/>
        <v>1</v>
      </c>
      <c r="CK619" s="23" t="b">
        <f t="shared" si="538"/>
        <v>1</v>
      </c>
      <c r="CL619" s="23" t="b">
        <f t="shared" si="538"/>
        <v>1</v>
      </c>
      <c r="CM619" s="23" t="b">
        <f t="shared" si="538"/>
        <v>1</v>
      </c>
      <c r="CN619" s="23" t="b">
        <f t="shared" si="538"/>
        <v>1</v>
      </c>
      <c r="CO619" t="str">
        <f t="shared" si="508"/>
        <v>5202063</v>
      </c>
      <c r="CP619" t="str">
        <f t="shared" si="509"/>
        <v>5201062</v>
      </c>
      <c r="CQ619" t="str">
        <f t="shared" si="510"/>
        <v>5201063</v>
      </c>
      <c r="CR619" t="str">
        <f t="shared" si="511"/>
        <v>5601063</v>
      </c>
      <c r="CS619" t="str">
        <f t="shared" si="512"/>
        <v>5402062</v>
      </c>
      <c r="CT619" t="str">
        <f t="shared" si="513"/>
        <v>5401063</v>
      </c>
      <c r="CU619">
        <v>6</v>
      </c>
      <c r="CV619">
        <v>6</v>
      </c>
      <c r="CW619">
        <v>6</v>
      </c>
      <c r="CX619">
        <v>6</v>
      </c>
      <c r="CY619">
        <v>6</v>
      </c>
      <c r="CZ619">
        <v>6</v>
      </c>
      <c r="DA619" s="12">
        <v>5</v>
      </c>
      <c r="DB619" s="17">
        <v>5</v>
      </c>
      <c r="DC619">
        <v>5</v>
      </c>
      <c r="DD619">
        <v>5</v>
      </c>
      <c r="DE619">
        <v>5</v>
      </c>
      <c r="DF619">
        <v>5</v>
      </c>
      <c r="DG619" s="28" t="s">
        <v>192</v>
      </c>
      <c r="DH619" s="28" t="s">
        <v>134</v>
      </c>
      <c r="DI619" s="28" t="s">
        <v>191</v>
      </c>
      <c r="DJ619" s="28" t="s">
        <v>175</v>
      </c>
      <c r="DK619" s="28" t="s">
        <v>189</v>
      </c>
      <c r="DL619" s="28" t="s">
        <v>194</v>
      </c>
      <c r="DM619" t="str">
        <f t="shared" si="514"/>
        <v>木</v>
      </c>
      <c r="DN619" t="str">
        <f t="shared" si="515"/>
        <v>火</v>
      </c>
      <c r="DO619" t="str">
        <f t="shared" si="516"/>
        <v>木</v>
      </c>
      <c r="DP619" t="str">
        <f t="shared" si="517"/>
        <v>木</v>
      </c>
      <c r="DQ619" t="str">
        <f t="shared" si="518"/>
        <v>火</v>
      </c>
      <c r="DR619" t="str">
        <f t="shared" si="519"/>
        <v>木</v>
      </c>
      <c r="DS619" s="28" t="s">
        <v>152</v>
      </c>
      <c r="DT619" s="28" t="s">
        <v>152</v>
      </c>
      <c r="DU619" s="28" t="s">
        <v>147</v>
      </c>
      <c r="DV619" s="28" t="s">
        <v>161</v>
      </c>
      <c r="DW619" s="28" t="s">
        <v>165</v>
      </c>
      <c r="DX619" s="28" t="s">
        <v>161</v>
      </c>
      <c r="DY619">
        <f t="shared" si="537"/>
        <v>1</v>
      </c>
      <c r="DZ619">
        <f t="shared" si="537"/>
        <v>1</v>
      </c>
      <c r="EA619">
        <f t="shared" si="537"/>
        <v>1</v>
      </c>
      <c r="EB619">
        <f t="shared" si="535"/>
        <v>2</v>
      </c>
      <c r="EC619">
        <f t="shared" si="535"/>
        <v>2</v>
      </c>
      <c r="ED619">
        <f t="shared" si="535"/>
        <v>2</v>
      </c>
      <c r="EE619">
        <v>1101033</v>
      </c>
      <c r="EF619" t="s">
        <v>202</v>
      </c>
      <c r="EG619">
        <v>1</v>
      </c>
      <c r="EV619" t="str">
        <f t="shared" si="520"/>
        <v>木维京</v>
      </c>
      <c r="EW619" t="str">
        <f t="shared" si="521"/>
        <v>火骑兵</v>
      </c>
      <c r="EX619" t="str">
        <f t="shared" si="522"/>
        <v>木骑兵</v>
      </c>
      <c r="EY619" t="str">
        <f t="shared" si="523"/>
        <v>木修女</v>
      </c>
      <c r="EZ619" t="str">
        <f t="shared" si="524"/>
        <v>火女巫</v>
      </c>
      <c r="FA619" t="str">
        <f t="shared" si="525"/>
        <v>木魔法师</v>
      </c>
      <c r="FB619">
        <v>11</v>
      </c>
      <c r="FC619">
        <v>6</v>
      </c>
      <c r="FD619">
        <v>10</v>
      </c>
      <c r="FE619">
        <v>15</v>
      </c>
      <c r="FF619">
        <v>7</v>
      </c>
      <c r="FG619">
        <v>11</v>
      </c>
      <c r="FH619">
        <f t="shared" ca="1" si="526"/>
        <v>14</v>
      </c>
      <c r="FI619">
        <f t="shared" ca="1" si="526"/>
        <v>8</v>
      </c>
      <c r="FJ619">
        <f t="shared" ca="1" si="526"/>
        <v>3</v>
      </c>
      <c r="FK619">
        <f t="shared" ca="1" si="527"/>
        <v>6</v>
      </c>
      <c r="FL619">
        <f t="shared" ca="1" si="527"/>
        <v>4</v>
      </c>
      <c r="FM619">
        <f t="shared" ca="1" si="527"/>
        <v>4</v>
      </c>
      <c r="FN619">
        <f t="shared" ca="1" si="528"/>
        <v>14</v>
      </c>
      <c r="FO619">
        <f t="shared" ca="1" si="529"/>
        <v>8</v>
      </c>
      <c r="FP619">
        <f t="shared" ca="1" si="530"/>
        <v>12</v>
      </c>
      <c r="FQ619">
        <f t="shared" ca="1" si="531"/>
        <v>6</v>
      </c>
      <c r="FR619">
        <f t="shared" ca="1" si="532"/>
        <v>4</v>
      </c>
      <c r="FS619">
        <f t="shared" ca="1" si="533"/>
        <v>5</v>
      </c>
    </row>
    <row r="620" spans="1:175" ht="14.25" x14ac:dyDescent="0.15">
      <c r="A620" s="20">
        <v>3000017</v>
      </c>
      <c r="B620" s="6" t="str">
        <f t="shared" si="492"/>
        <v>3</v>
      </c>
      <c r="C620" s="7">
        <v>1002</v>
      </c>
      <c r="D620" s="1" t="str">
        <f t="shared" si="493"/>
        <v>5202063,5302064,5301063,5401062,5500062,5402062</v>
      </c>
      <c r="E620" t="str">
        <f t="shared" si="494"/>
        <v>6,6,6,6,6,6</v>
      </c>
      <c r="F620" t="str">
        <f t="shared" si="495"/>
        <v>227,224,224,224,224,224</v>
      </c>
      <c r="G620">
        <f t="shared" si="496"/>
        <v>242145</v>
      </c>
      <c r="H620" s="6">
        <f>Sheet1!B620</f>
        <v>30</v>
      </c>
      <c r="I620" s="6">
        <f>Sheet1!C620</f>
        <v>0</v>
      </c>
      <c r="J620" s="6">
        <f>Sheet1!D620</f>
        <v>0</v>
      </c>
      <c r="K620" s="6">
        <f>Sheet1!E620</f>
        <v>0</v>
      </c>
      <c r="L620" s="6">
        <f>Sheet1!F620</f>
        <v>200</v>
      </c>
      <c r="P620">
        <f t="shared" si="497"/>
        <v>242145</v>
      </c>
      <c r="Q620" s="19">
        <v>242145.057</v>
      </c>
      <c r="R620" s="6" t="str">
        <f t="shared" si="498"/>
        <v>5202063,5302064,5301063,5401062,5500062,5402062</v>
      </c>
      <c r="S620" s="6" t="str">
        <f t="shared" si="499"/>
        <v>6,6,6,6,6,6</v>
      </c>
      <c r="T620" s="6" t="str">
        <f t="shared" si="500"/>
        <v>227,224,224,224,224,224</v>
      </c>
      <c r="U620">
        <v>5202063</v>
      </c>
      <c r="V620">
        <v>5302064</v>
      </c>
      <c r="W620">
        <v>5301063</v>
      </c>
      <c r="X620">
        <v>5401062</v>
      </c>
      <c r="Y620">
        <v>5500062</v>
      </c>
      <c r="Z620">
        <v>5402062</v>
      </c>
      <c r="AA620">
        <v>6</v>
      </c>
      <c r="AB620">
        <v>6</v>
      </c>
      <c r="AC620">
        <v>6</v>
      </c>
      <c r="AD620">
        <v>6</v>
      </c>
      <c r="AE620">
        <v>6</v>
      </c>
      <c r="AF620">
        <v>6</v>
      </c>
      <c r="AG620" s="12">
        <f t="shared" si="501"/>
        <v>227</v>
      </c>
      <c r="AH620" s="12">
        <f t="shared" si="502"/>
        <v>224</v>
      </c>
      <c r="AI620" s="12">
        <f t="shared" si="503"/>
        <v>224</v>
      </c>
      <c r="AJ620" s="12">
        <f t="shared" si="504"/>
        <v>224</v>
      </c>
      <c r="AK620" s="12">
        <f t="shared" si="505"/>
        <v>224</v>
      </c>
      <c r="AL620" s="12">
        <f t="shared" si="506"/>
        <v>224</v>
      </c>
      <c r="AM620" s="6">
        <f t="shared" si="491"/>
        <v>41164.65969</v>
      </c>
      <c r="AN620" s="6">
        <f t="shared" si="539"/>
        <v>40196.079462000002</v>
      </c>
      <c r="AO620" s="6">
        <f t="shared" si="539"/>
        <v>40196.079462000002</v>
      </c>
      <c r="AP620" s="6">
        <f t="shared" si="539"/>
        <v>40196.079462000002</v>
      </c>
      <c r="AQ620" s="6">
        <f t="shared" si="539"/>
        <v>40196.079462000002</v>
      </c>
      <c r="AR620" s="6">
        <f t="shared" si="539"/>
        <v>40196.079462000002</v>
      </c>
      <c r="CH620">
        <f t="shared" si="507"/>
        <v>2</v>
      </c>
      <c r="CI620" s="23" t="b">
        <f t="shared" si="538"/>
        <v>1</v>
      </c>
      <c r="CJ620" s="23" t="b">
        <f t="shared" si="538"/>
        <v>1</v>
      </c>
      <c r="CK620" s="23" t="b">
        <f t="shared" si="538"/>
        <v>1</v>
      </c>
      <c r="CL620" s="23" t="b">
        <f t="shared" si="538"/>
        <v>1</v>
      </c>
      <c r="CM620" s="23" t="b">
        <f t="shared" si="538"/>
        <v>1</v>
      </c>
      <c r="CN620" s="23" t="b">
        <f t="shared" si="538"/>
        <v>1</v>
      </c>
      <c r="CO620" t="str">
        <f t="shared" si="508"/>
        <v>5202063</v>
      </c>
      <c r="CP620" t="str">
        <f t="shared" si="509"/>
        <v>5302064</v>
      </c>
      <c r="CQ620" t="str">
        <f t="shared" si="510"/>
        <v>5301063</v>
      </c>
      <c r="CR620" t="str">
        <f t="shared" si="511"/>
        <v>5401062</v>
      </c>
      <c r="CS620" t="str">
        <f t="shared" si="512"/>
        <v>5500062</v>
      </c>
      <c r="CT620" t="str">
        <f t="shared" si="513"/>
        <v>5402062</v>
      </c>
      <c r="CU620">
        <v>6</v>
      </c>
      <c r="CV620">
        <v>6</v>
      </c>
      <c r="CW620">
        <v>6</v>
      </c>
      <c r="CX620">
        <v>6</v>
      </c>
      <c r="CY620">
        <v>6</v>
      </c>
      <c r="CZ620">
        <v>6</v>
      </c>
      <c r="DA620" s="12">
        <v>5</v>
      </c>
      <c r="DB620" s="17">
        <v>5</v>
      </c>
      <c r="DC620">
        <v>5</v>
      </c>
      <c r="DD620">
        <v>5</v>
      </c>
      <c r="DE620">
        <v>5</v>
      </c>
      <c r="DF620">
        <v>5</v>
      </c>
      <c r="DG620" s="28" t="s">
        <v>192</v>
      </c>
      <c r="DH620" s="28" t="s">
        <v>198</v>
      </c>
      <c r="DI620" s="28" t="s">
        <v>193</v>
      </c>
      <c r="DJ620" s="28" t="s">
        <v>188</v>
      </c>
      <c r="DK620" s="28" t="s">
        <v>138</v>
      </c>
      <c r="DL620" s="28" t="s">
        <v>189</v>
      </c>
      <c r="DM620" t="str">
        <f t="shared" si="514"/>
        <v>木</v>
      </c>
      <c r="DN620" t="str">
        <f t="shared" si="515"/>
        <v>光</v>
      </c>
      <c r="DO620" t="str">
        <f t="shared" si="516"/>
        <v>木</v>
      </c>
      <c r="DP620" t="str">
        <f t="shared" si="517"/>
        <v>火</v>
      </c>
      <c r="DQ620" t="str">
        <f t="shared" si="518"/>
        <v>火</v>
      </c>
      <c r="DR620" t="str">
        <f t="shared" si="519"/>
        <v>火</v>
      </c>
      <c r="DS620" s="28" t="s">
        <v>147</v>
      </c>
      <c r="DT620" s="28" t="s">
        <v>152</v>
      </c>
      <c r="DU620" s="28" t="s">
        <v>137</v>
      </c>
      <c r="DV620" s="28" t="s">
        <v>160</v>
      </c>
      <c r="DW620" s="28" t="s">
        <v>170</v>
      </c>
      <c r="DX620" s="28" t="s">
        <v>165</v>
      </c>
      <c r="DY620">
        <f t="shared" si="537"/>
        <v>1</v>
      </c>
      <c r="DZ620">
        <f t="shared" si="537"/>
        <v>1</v>
      </c>
      <c r="EA620">
        <f t="shared" si="537"/>
        <v>1</v>
      </c>
      <c r="EB620">
        <f t="shared" si="535"/>
        <v>2</v>
      </c>
      <c r="EC620">
        <f t="shared" si="535"/>
        <v>2</v>
      </c>
      <c r="ED620">
        <f t="shared" si="535"/>
        <v>2</v>
      </c>
      <c r="EE620">
        <v>1101034</v>
      </c>
      <c r="EF620" t="s">
        <v>204</v>
      </c>
      <c r="EG620">
        <v>1</v>
      </c>
      <c r="EV620" t="str">
        <f t="shared" si="520"/>
        <v>木维京</v>
      </c>
      <c r="EW620" t="str">
        <f t="shared" si="521"/>
        <v>光盗贼</v>
      </c>
      <c r="EX620" t="str">
        <f t="shared" si="522"/>
        <v>木剑士</v>
      </c>
      <c r="EY620" t="str">
        <f t="shared" si="523"/>
        <v>火魔法师</v>
      </c>
      <c r="EZ620" t="str">
        <f t="shared" si="524"/>
        <v>火海盗</v>
      </c>
      <c r="FA620" t="str">
        <f t="shared" si="525"/>
        <v>火女巫</v>
      </c>
      <c r="FB620">
        <v>11</v>
      </c>
      <c r="FC620">
        <v>14</v>
      </c>
      <c r="FD620">
        <v>12</v>
      </c>
      <c r="FE620">
        <v>6</v>
      </c>
      <c r="FF620">
        <v>8</v>
      </c>
      <c r="FG620">
        <v>7</v>
      </c>
      <c r="FH620">
        <f t="shared" ca="1" si="526"/>
        <v>7</v>
      </c>
      <c r="FI620">
        <f t="shared" ca="1" si="526"/>
        <v>9</v>
      </c>
      <c r="FJ620">
        <f t="shared" ca="1" si="526"/>
        <v>11</v>
      </c>
      <c r="FK620">
        <f t="shared" ca="1" si="527"/>
        <v>4</v>
      </c>
      <c r="FL620">
        <f t="shared" ca="1" si="527"/>
        <v>5</v>
      </c>
      <c r="FM620">
        <f t="shared" ca="1" si="527"/>
        <v>19</v>
      </c>
      <c r="FN620">
        <f t="shared" ca="1" si="528"/>
        <v>7</v>
      </c>
      <c r="FO620">
        <f t="shared" ca="1" si="529"/>
        <v>9</v>
      </c>
      <c r="FP620">
        <f t="shared" ca="1" si="530"/>
        <v>8</v>
      </c>
      <c r="FQ620">
        <f t="shared" ca="1" si="531"/>
        <v>4</v>
      </c>
      <c r="FR620">
        <f t="shared" ca="1" si="532"/>
        <v>5</v>
      </c>
      <c r="FS620">
        <f t="shared" ca="1" si="533"/>
        <v>7</v>
      </c>
    </row>
    <row r="621" spans="1:175" ht="14.25" x14ac:dyDescent="0.15">
      <c r="A621" s="20">
        <v>3000018</v>
      </c>
      <c r="B621" s="6" t="str">
        <f t="shared" si="492"/>
        <v>3</v>
      </c>
      <c r="C621" s="7">
        <v>1002</v>
      </c>
      <c r="D621" s="1" t="str">
        <f t="shared" si="493"/>
        <v>5302064,5201064,5202062,5502063,5601062,5500063</v>
      </c>
      <c r="E621" t="str">
        <f t="shared" si="494"/>
        <v>6,6,6,6,6,6</v>
      </c>
      <c r="F621" t="str">
        <f t="shared" si="495"/>
        <v>229,226,226,226,226,226</v>
      </c>
      <c r="G621">
        <f t="shared" si="496"/>
        <v>246804</v>
      </c>
      <c r="H621" s="6">
        <f>Sheet1!B621</f>
        <v>1</v>
      </c>
      <c r="I621" s="6">
        <f>Sheet1!C621</f>
        <v>0</v>
      </c>
      <c r="J621" s="6">
        <f>Sheet1!D621</f>
        <v>0</v>
      </c>
      <c r="K621" s="6">
        <f>Sheet1!E621</f>
        <v>0</v>
      </c>
      <c r="L621" s="6">
        <f>Sheet1!F621</f>
        <v>10000</v>
      </c>
      <c r="P621">
        <f t="shared" si="497"/>
        <v>246804</v>
      </c>
      <c r="Q621" s="19">
        <v>246804.204</v>
      </c>
      <c r="R621" s="6" t="str">
        <f t="shared" si="498"/>
        <v>5302064,5201064,5202062,5502063,5601062,5500063</v>
      </c>
      <c r="S621" s="6" t="str">
        <f t="shared" si="499"/>
        <v>6,6,6,6,6,6</v>
      </c>
      <c r="T621" s="6" t="str">
        <f t="shared" si="500"/>
        <v>229,226,226,226,226,226</v>
      </c>
      <c r="U621">
        <v>5302064</v>
      </c>
      <c r="V621">
        <v>5201064</v>
      </c>
      <c r="W621">
        <v>5202062</v>
      </c>
      <c r="X621">
        <v>5502063</v>
      </c>
      <c r="Y621">
        <v>5601062</v>
      </c>
      <c r="Z621">
        <v>5500063</v>
      </c>
      <c r="AA621">
        <v>6</v>
      </c>
      <c r="AB621">
        <v>6</v>
      </c>
      <c r="AC621">
        <v>6</v>
      </c>
      <c r="AD621">
        <v>6</v>
      </c>
      <c r="AE621">
        <v>6</v>
      </c>
      <c r="AF621">
        <v>6</v>
      </c>
      <c r="AG621" s="12">
        <f t="shared" si="501"/>
        <v>229</v>
      </c>
      <c r="AH621" s="12">
        <f t="shared" si="502"/>
        <v>226</v>
      </c>
      <c r="AI621" s="12">
        <f t="shared" si="503"/>
        <v>226</v>
      </c>
      <c r="AJ621" s="12">
        <f t="shared" si="504"/>
        <v>226</v>
      </c>
      <c r="AK621" s="12">
        <f t="shared" si="505"/>
        <v>226</v>
      </c>
      <c r="AL621" s="12">
        <f t="shared" si="506"/>
        <v>226</v>
      </c>
      <c r="AM621" s="6">
        <f t="shared" si="491"/>
        <v>41956.714680000005</v>
      </c>
      <c r="AN621" s="6">
        <f t="shared" si="539"/>
        <v>40969.497864000004</v>
      </c>
      <c r="AO621" s="6">
        <f t="shared" si="539"/>
        <v>40969.497864000004</v>
      </c>
      <c r="AP621" s="6">
        <f t="shared" si="539"/>
        <v>40969.497864000004</v>
      </c>
      <c r="AQ621" s="6">
        <f t="shared" si="539"/>
        <v>40969.497864000004</v>
      </c>
      <c r="AR621" s="6">
        <f t="shared" si="539"/>
        <v>40969.497864000004</v>
      </c>
      <c r="CH621">
        <f t="shared" si="507"/>
        <v>3</v>
      </c>
      <c r="CI621" s="23" t="b">
        <f t="shared" si="538"/>
        <v>1</v>
      </c>
      <c r="CJ621" s="23" t="b">
        <f t="shared" si="538"/>
        <v>1</v>
      </c>
      <c r="CK621" s="23" t="b">
        <f t="shared" si="538"/>
        <v>1</v>
      </c>
      <c r="CL621" s="23" t="b">
        <f t="shared" si="538"/>
        <v>1</v>
      </c>
      <c r="CM621" s="23" t="b">
        <f t="shared" si="538"/>
        <v>1</v>
      </c>
      <c r="CN621" s="23" t="b">
        <f t="shared" si="538"/>
        <v>1</v>
      </c>
      <c r="CO621" t="str">
        <f t="shared" si="508"/>
        <v>5302064</v>
      </c>
      <c r="CP621" t="str">
        <f t="shared" si="509"/>
        <v>5201064</v>
      </c>
      <c r="CQ621" t="str">
        <f t="shared" si="510"/>
        <v>5202062</v>
      </c>
      <c r="CR621" t="str">
        <f t="shared" si="511"/>
        <v>5502063</v>
      </c>
      <c r="CS621" t="str">
        <f t="shared" si="512"/>
        <v>5601062</v>
      </c>
      <c r="CT621" t="str">
        <f t="shared" si="513"/>
        <v>5500063</v>
      </c>
      <c r="CU621">
        <v>6</v>
      </c>
      <c r="CV621">
        <v>6</v>
      </c>
      <c r="CW621">
        <v>6</v>
      </c>
      <c r="CX621">
        <v>6</v>
      </c>
      <c r="CY621">
        <v>6</v>
      </c>
      <c r="CZ621">
        <v>6</v>
      </c>
      <c r="DA621" s="12">
        <v>5</v>
      </c>
      <c r="DB621" s="17">
        <v>5</v>
      </c>
      <c r="DC621">
        <v>5</v>
      </c>
      <c r="DD621">
        <v>5</v>
      </c>
      <c r="DE621">
        <v>5</v>
      </c>
      <c r="DF621">
        <v>5</v>
      </c>
      <c r="DG621" s="28" t="s">
        <v>198</v>
      </c>
      <c r="DH621" s="28" t="s">
        <v>197</v>
      </c>
      <c r="DI621" s="28" t="s">
        <v>186</v>
      </c>
      <c r="DJ621" s="28" t="s">
        <v>196</v>
      </c>
      <c r="DK621" s="28" t="s">
        <v>140</v>
      </c>
      <c r="DL621" s="28" t="s">
        <v>195</v>
      </c>
      <c r="DM621" t="str">
        <f t="shared" si="514"/>
        <v>光</v>
      </c>
      <c r="DN621" t="str">
        <f t="shared" si="515"/>
        <v>光</v>
      </c>
      <c r="DO621" t="str">
        <f t="shared" si="516"/>
        <v>火</v>
      </c>
      <c r="DP621" t="str">
        <f t="shared" si="517"/>
        <v>木</v>
      </c>
      <c r="DQ621" t="str">
        <f t="shared" si="518"/>
        <v>火</v>
      </c>
      <c r="DR621" t="str">
        <f t="shared" si="519"/>
        <v>木</v>
      </c>
      <c r="DS621" s="28" t="s">
        <v>152</v>
      </c>
      <c r="DT621" s="28" t="s">
        <v>147</v>
      </c>
      <c r="DU621" s="28" t="s">
        <v>145</v>
      </c>
      <c r="DV621" s="28" t="s">
        <v>160</v>
      </c>
      <c r="DW621" s="28" t="s">
        <v>163</v>
      </c>
      <c r="DX621" s="28" t="s">
        <v>170</v>
      </c>
      <c r="DY621">
        <f t="shared" si="537"/>
        <v>1</v>
      </c>
      <c r="DZ621">
        <f t="shared" si="537"/>
        <v>1</v>
      </c>
      <c r="EA621">
        <f t="shared" si="537"/>
        <v>1</v>
      </c>
      <c r="EB621">
        <f t="shared" si="535"/>
        <v>2</v>
      </c>
      <c r="EC621">
        <f t="shared" si="535"/>
        <v>2</v>
      </c>
      <c r="ED621">
        <f t="shared" si="535"/>
        <v>2</v>
      </c>
      <c r="EE621">
        <v>1101035</v>
      </c>
      <c r="EF621" t="s">
        <v>143</v>
      </c>
      <c r="EG621">
        <v>1</v>
      </c>
      <c r="EV621" t="str">
        <f t="shared" si="520"/>
        <v>光盗贼</v>
      </c>
      <c r="EW621" t="str">
        <f t="shared" si="521"/>
        <v>光骑兵</v>
      </c>
      <c r="EX621" t="str">
        <f t="shared" si="522"/>
        <v>火维京</v>
      </c>
      <c r="EY621" t="str">
        <f t="shared" si="523"/>
        <v>木火枪手</v>
      </c>
      <c r="EZ621" t="str">
        <f t="shared" si="524"/>
        <v>火修女</v>
      </c>
      <c r="FA621" t="str">
        <f t="shared" si="525"/>
        <v>木海盗</v>
      </c>
      <c r="FB621">
        <v>14</v>
      </c>
      <c r="FC621">
        <v>13</v>
      </c>
      <c r="FD621">
        <v>7</v>
      </c>
      <c r="FE621">
        <v>14</v>
      </c>
      <c r="FF621">
        <v>10</v>
      </c>
      <c r="FG621">
        <v>13</v>
      </c>
      <c r="FH621">
        <f t="shared" ca="1" si="526"/>
        <v>14</v>
      </c>
      <c r="FI621">
        <f t="shared" ca="1" si="526"/>
        <v>18</v>
      </c>
      <c r="FJ621">
        <f t="shared" ca="1" si="526"/>
        <v>10</v>
      </c>
      <c r="FK621">
        <f t="shared" ca="1" si="527"/>
        <v>4</v>
      </c>
      <c r="FL621">
        <f t="shared" ca="1" si="527"/>
        <v>14</v>
      </c>
      <c r="FM621">
        <f t="shared" ca="1" si="527"/>
        <v>5</v>
      </c>
      <c r="FN621">
        <f t="shared" ca="1" si="528"/>
        <v>14</v>
      </c>
      <c r="FO621">
        <f t="shared" ca="1" si="529"/>
        <v>18</v>
      </c>
      <c r="FP621">
        <f t="shared" ca="1" si="530"/>
        <v>17</v>
      </c>
      <c r="FQ621">
        <f t="shared" ca="1" si="531"/>
        <v>4</v>
      </c>
      <c r="FR621">
        <f t="shared" ca="1" si="532"/>
        <v>14</v>
      </c>
      <c r="FS621">
        <f t="shared" ca="1" si="533"/>
        <v>6</v>
      </c>
    </row>
    <row r="622" spans="1:175" ht="14.25" x14ac:dyDescent="0.15">
      <c r="A622" s="20">
        <v>3000019</v>
      </c>
      <c r="B622" s="6" t="str">
        <f t="shared" si="492"/>
        <v>3</v>
      </c>
      <c r="C622" s="7">
        <v>1002</v>
      </c>
      <c r="D622" s="1" t="str">
        <f t="shared" si="493"/>
        <v>5302064,5200062,5201064,5501065,5501064,5602064</v>
      </c>
      <c r="E622" t="str">
        <f t="shared" si="494"/>
        <v>6,6,6,6,6,6</v>
      </c>
      <c r="F622" t="str">
        <f t="shared" si="495"/>
        <v>231,228,228,228,228,228</v>
      </c>
      <c r="G622">
        <f t="shared" si="496"/>
        <v>251515</v>
      </c>
      <c r="H622" s="6">
        <f>Sheet1!B622</f>
        <v>31</v>
      </c>
      <c r="I622" s="6">
        <f>Sheet1!C622</f>
        <v>0</v>
      </c>
      <c r="J622" s="6">
        <f>Sheet1!D622</f>
        <v>0</v>
      </c>
      <c r="K622" s="6">
        <f>Sheet1!E622</f>
        <v>0</v>
      </c>
      <c r="L622" s="6">
        <f>Sheet1!F622</f>
        <v>200</v>
      </c>
      <c r="P622">
        <f t="shared" si="497"/>
        <v>251515</v>
      </c>
      <c r="Q622" s="19">
        <v>251515.56599999999</v>
      </c>
      <c r="R622" s="6" t="str">
        <f t="shared" si="498"/>
        <v>5302064,5200062,5201064,5501065,5501064,5602064</v>
      </c>
      <c r="S622" s="6" t="str">
        <f t="shared" si="499"/>
        <v>6,6,6,6,6,6</v>
      </c>
      <c r="T622" s="6" t="str">
        <f t="shared" si="500"/>
        <v>231,228,228,228,228,228</v>
      </c>
      <c r="U622">
        <v>5302064</v>
      </c>
      <c r="V622">
        <v>5200062</v>
      </c>
      <c r="W622">
        <v>5201064</v>
      </c>
      <c r="X622">
        <v>5501065</v>
      </c>
      <c r="Y622">
        <v>5501064</v>
      </c>
      <c r="Z622">
        <v>5602064</v>
      </c>
      <c r="AA622">
        <v>6</v>
      </c>
      <c r="AB622">
        <v>6</v>
      </c>
      <c r="AC622">
        <v>6</v>
      </c>
      <c r="AD622">
        <v>6</v>
      </c>
      <c r="AE622">
        <v>6</v>
      </c>
      <c r="AF622">
        <v>6</v>
      </c>
      <c r="AG622" s="12">
        <f t="shared" si="501"/>
        <v>231</v>
      </c>
      <c r="AH622" s="12">
        <f t="shared" si="502"/>
        <v>228</v>
      </c>
      <c r="AI622" s="12">
        <f t="shared" si="503"/>
        <v>228</v>
      </c>
      <c r="AJ622" s="12">
        <f t="shared" si="504"/>
        <v>228</v>
      </c>
      <c r="AK622" s="12">
        <f t="shared" si="505"/>
        <v>228</v>
      </c>
      <c r="AL622" s="12">
        <f t="shared" si="506"/>
        <v>228</v>
      </c>
      <c r="AM622" s="6">
        <f t="shared" si="491"/>
        <v>42757.646220000002</v>
      </c>
      <c r="AN622" s="6">
        <f t="shared" si="539"/>
        <v>41751.583956000002</v>
      </c>
      <c r="AO622" s="6">
        <f t="shared" si="539"/>
        <v>41751.583956000002</v>
      </c>
      <c r="AP622" s="6">
        <f t="shared" si="539"/>
        <v>41751.583956000002</v>
      </c>
      <c r="AQ622" s="6">
        <f t="shared" si="539"/>
        <v>41751.583956000002</v>
      </c>
      <c r="AR622" s="6">
        <f t="shared" si="539"/>
        <v>41751.583956000002</v>
      </c>
      <c r="CH622">
        <f t="shared" si="507"/>
        <v>4</v>
      </c>
      <c r="CI622" s="23" t="b">
        <f t="shared" si="538"/>
        <v>1</v>
      </c>
      <c r="CJ622" s="23" t="b">
        <f t="shared" si="538"/>
        <v>1</v>
      </c>
      <c r="CK622" s="23" t="b">
        <f t="shared" si="538"/>
        <v>1</v>
      </c>
      <c r="CL622" s="23" t="b">
        <f t="shared" si="538"/>
        <v>1</v>
      </c>
      <c r="CM622" s="23" t="b">
        <f t="shared" si="538"/>
        <v>1</v>
      </c>
      <c r="CN622" s="23" t="b">
        <f t="shared" si="538"/>
        <v>1</v>
      </c>
      <c r="CO622" t="str">
        <f t="shared" si="508"/>
        <v>5302064</v>
      </c>
      <c r="CP622" t="str">
        <f t="shared" si="509"/>
        <v>5200062</v>
      </c>
      <c r="CQ622" t="str">
        <f t="shared" si="510"/>
        <v>5201064</v>
      </c>
      <c r="CR622" t="str">
        <f t="shared" si="511"/>
        <v>5501065</v>
      </c>
      <c r="CS622" t="str">
        <f t="shared" si="512"/>
        <v>5501064</v>
      </c>
      <c r="CT622" t="str">
        <f t="shared" si="513"/>
        <v>5602064</v>
      </c>
      <c r="CU622">
        <v>6</v>
      </c>
      <c r="CV622">
        <v>6</v>
      </c>
      <c r="CW622">
        <v>6</v>
      </c>
      <c r="CX622">
        <v>6</v>
      </c>
      <c r="CY622">
        <v>6</v>
      </c>
      <c r="CZ622">
        <v>6</v>
      </c>
      <c r="DA622" s="12">
        <v>5</v>
      </c>
      <c r="DB622" s="17">
        <v>5</v>
      </c>
      <c r="DC622">
        <v>5</v>
      </c>
      <c r="DD622">
        <v>5</v>
      </c>
      <c r="DE622">
        <v>5</v>
      </c>
      <c r="DF622">
        <v>5</v>
      </c>
      <c r="DG622" s="28" t="s">
        <v>198</v>
      </c>
      <c r="DH622" s="28" t="s">
        <v>185</v>
      </c>
      <c r="DI622" s="28" t="s">
        <v>197</v>
      </c>
      <c r="DJ622" s="28" t="s">
        <v>201</v>
      </c>
      <c r="DK622" s="28" t="s">
        <v>176</v>
      </c>
      <c r="DL622" s="28" t="s">
        <v>181</v>
      </c>
      <c r="DM622" t="str">
        <f t="shared" si="514"/>
        <v>光</v>
      </c>
      <c r="DN622" t="str">
        <f t="shared" si="515"/>
        <v>火</v>
      </c>
      <c r="DO622" t="str">
        <f t="shared" si="516"/>
        <v>光</v>
      </c>
      <c r="DP622" t="str">
        <f t="shared" si="517"/>
        <v>暗</v>
      </c>
      <c r="DQ622" t="str">
        <f t="shared" si="518"/>
        <v>光</v>
      </c>
      <c r="DR622" t="str">
        <f t="shared" si="519"/>
        <v>光</v>
      </c>
      <c r="DS622" s="28" t="s">
        <v>173</v>
      </c>
      <c r="DT622" s="28" t="s">
        <v>147</v>
      </c>
      <c r="DU622" s="28" t="s">
        <v>147</v>
      </c>
      <c r="DV622" s="28" t="s">
        <v>164</v>
      </c>
      <c r="DW622" s="28" t="s">
        <v>160</v>
      </c>
      <c r="DX622" s="28" t="s">
        <v>170</v>
      </c>
      <c r="DY622">
        <f t="shared" si="537"/>
        <v>1</v>
      </c>
      <c r="DZ622">
        <f t="shared" si="537"/>
        <v>1</v>
      </c>
      <c r="EA622">
        <f t="shared" si="537"/>
        <v>1</v>
      </c>
      <c r="EB622">
        <f t="shared" si="535"/>
        <v>2</v>
      </c>
      <c r="EC622">
        <f t="shared" si="535"/>
        <v>2</v>
      </c>
      <c r="ED622">
        <f t="shared" si="535"/>
        <v>2</v>
      </c>
      <c r="EE622">
        <v>1101041</v>
      </c>
      <c r="EF622" t="s">
        <v>171</v>
      </c>
      <c r="EG622">
        <v>1</v>
      </c>
      <c r="EV622" t="str">
        <f t="shared" si="520"/>
        <v>光盗贼</v>
      </c>
      <c r="EW622" t="str">
        <f t="shared" si="521"/>
        <v>火刀客</v>
      </c>
      <c r="EX622" t="str">
        <f t="shared" si="522"/>
        <v>光骑兵</v>
      </c>
      <c r="EY622" t="str">
        <f t="shared" si="523"/>
        <v>暗猎人</v>
      </c>
      <c r="EZ622" t="str">
        <f t="shared" si="524"/>
        <v>光猎人</v>
      </c>
      <c r="FA622" t="str">
        <f t="shared" si="525"/>
        <v>光学者</v>
      </c>
      <c r="FB622">
        <v>14</v>
      </c>
      <c r="FC622">
        <v>5</v>
      </c>
      <c r="FD622">
        <v>13</v>
      </c>
      <c r="FE622">
        <v>19</v>
      </c>
      <c r="FF622">
        <v>16</v>
      </c>
      <c r="FG622">
        <v>17</v>
      </c>
      <c r="FH622">
        <f t="shared" ca="1" si="526"/>
        <v>14</v>
      </c>
      <c r="FI622">
        <f t="shared" ca="1" si="526"/>
        <v>16</v>
      </c>
      <c r="FJ622">
        <f t="shared" ca="1" si="526"/>
        <v>6</v>
      </c>
      <c r="FK622">
        <f t="shared" ca="1" si="527"/>
        <v>7</v>
      </c>
      <c r="FL622">
        <f t="shared" ca="1" si="527"/>
        <v>9</v>
      </c>
      <c r="FM622">
        <f t="shared" ca="1" si="527"/>
        <v>3</v>
      </c>
      <c r="FN622">
        <f t="shared" ca="1" si="528"/>
        <v>14</v>
      </c>
      <c r="FO622">
        <f t="shared" ca="1" si="529"/>
        <v>16</v>
      </c>
      <c r="FP622">
        <f t="shared" ca="1" si="530"/>
        <v>15</v>
      </c>
      <c r="FQ622">
        <f t="shared" ca="1" si="531"/>
        <v>7</v>
      </c>
      <c r="FR622">
        <f t="shared" ca="1" si="532"/>
        <v>9</v>
      </c>
      <c r="FS622">
        <f t="shared" ca="1" si="533"/>
        <v>8</v>
      </c>
    </row>
    <row r="623" spans="1:175" ht="14.25" x14ac:dyDescent="0.15">
      <c r="A623" s="20">
        <v>3000020</v>
      </c>
      <c r="B623" s="6" t="str">
        <f t="shared" si="492"/>
        <v>3</v>
      </c>
      <c r="C623" s="7">
        <v>1002</v>
      </c>
      <c r="D623" s="1" t="str">
        <f t="shared" si="493"/>
        <v>5200062,5202063,5202062,5501064,5402063,5502063</v>
      </c>
      <c r="E623" t="str">
        <f t="shared" si="494"/>
        <v>6,6,6,6,6,6</v>
      </c>
      <c r="F623" t="str">
        <f t="shared" si="495"/>
        <v>234,231,231,231,231,231</v>
      </c>
      <c r="G623">
        <f t="shared" si="496"/>
        <v>256282</v>
      </c>
      <c r="H623" s="6">
        <f>Sheet1!B623</f>
        <v>6</v>
      </c>
      <c r="I623" s="6">
        <f>Sheet1!C623</f>
        <v>2</v>
      </c>
      <c r="J623" s="6">
        <f>Sheet1!D623</f>
        <v>3</v>
      </c>
      <c r="K623" s="6">
        <f>Sheet1!E623</f>
        <v>5</v>
      </c>
      <c r="L623" s="6">
        <f>Sheet1!F623</f>
        <v>25</v>
      </c>
      <c r="P623">
        <f t="shared" si="497"/>
        <v>256282</v>
      </c>
      <c r="Q623" s="19">
        <v>256282.092</v>
      </c>
      <c r="R623" s="6" t="str">
        <f t="shared" si="498"/>
        <v>5200062,5202063,5202062,5501064,5402063,5502063</v>
      </c>
      <c r="S623" s="6" t="str">
        <f t="shared" si="499"/>
        <v>6,6,6,6,6,6</v>
      </c>
      <c r="T623" s="6" t="str">
        <f t="shared" si="500"/>
        <v>234,231,231,231,231,231</v>
      </c>
      <c r="U623">
        <v>5200062</v>
      </c>
      <c r="V623">
        <v>5202063</v>
      </c>
      <c r="W623">
        <v>5202062</v>
      </c>
      <c r="X623">
        <v>5501064</v>
      </c>
      <c r="Y623">
        <v>5402063</v>
      </c>
      <c r="Z623">
        <v>5502063</v>
      </c>
      <c r="AA623">
        <v>6</v>
      </c>
      <c r="AB623">
        <v>6</v>
      </c>
      <c r="AC623">
        <v>6</v>
      </c>
      <c r="AD623">
        <v>6</v>
      </c>
      <c r="AE623">
        <v>6</v>
      </c>
      <c r="AF623">
        <v>6</v>
      </c>
      <c r="AG623" s="12">
        <f t="shared" si="501"/>
        <v>234</v>
      </c>
      <c r="AH623" s="12">
        <f t="shared" si="502"/>
        <v>231</v>
      </c>
      <c r="AI623" s="12">
        <f t="shared" si="503"/>
        <v>231</v>
      </c>
      <c r="AJ623" s="12">
        <f t="shared" si="504"/>
        <v>231</v>
      </c>
      <c r="AK623" s="12">
        <f t="shared" si="505"/>
        <v>231</v>
      </c>
      <c r="AL623" s="12">
        <f t="shared" si="506"/>
        <v>231</v>
      </c>
      <c r="AM623" s="6">
        <f t="shared" si="491"/>
        <v>43567.955640000007</v>
      </c>
      <c r="AN623" s="6">
        <f t="shared" si="539"/>
        <v>42542.827272000002</v>
      </c>
      <c r="AO623" s="6">
        <f t="shared" si="539"/>
        <v>42542.827272000002</v>
      </c>
      <c r="AP623" s="6">
        <f t="shared" si="539"/>
        <v>42542.827272000002</v>
      </c>
      <c r="AQ623" s="6">
        <f t="shared" si="539"/>
        <v>42542.827272000002</v>
      </c>
      <c r="AR623" s="6">
        <f t="shared" si="539"/>
        <v>42542.827272000002</v>
      </c>
      <c r="CH623">
        <f t="shared" si="507"/>
        <v>0</v>
      </c>
      <c r="CI623" s="23" t="b">
        <f t="shared" si="538"/>
        <v>1</v>
      </c>
      <c r="CJ623" s="23" t="b">
        <f t="shared" si="538"/>
        <v>1</v>
      </c>
      <c r="CK623" s="23" t="b">
        <f t="shared" si="538"/>
        <v>1</v>
      </c>
      <c r="CL623" s="23" t="b">
        <f t="shared" si="538"/>
        <v>1</v>
      </c>
      <c r="CM623" s="23" t="b">
        <f t="shared" si="538"/>
        <v>1</v>
      </c>
      <c r="CN623" s="23" t="b">
        <f t="shared" si="538"/>
        <v>1</v>
      </c>
      <c r="CO623" t="str">
        <f t="shared" si="508"/>
        <v>5200062</v>
      </c>
      <c r="CP623" t="str">
        <f t="shared" si="509"/>
        <v>5202063</v>
      </c>
      <c r="CQ623" t="str">
        <f t="shared" si="510"/>
        <v>5202062</v>
      </c>
      <c r="CR623" t="str">
        <f t="shared" si="511"/>
        <v>5501064</v>
      </c>
      <c r="CS623" t="str">
        <f t="shared" si="512"/>
        <v>5402063</v>
      </c>
      <c r="CT623" t="str">
        <f t="shared" si="513"/>
        <v>5502063</v>
      </c>
      <c r="CU623">
        <v>6</v>
      </c>
      <c r="CV623">
        <v>6</v>
      </c>
      <c r="CW623">
        <v>6</v>
      </c>
      <c r="CX623">
        <v>6</v>
      </c>
      <c r="CY623">
        <v>6</v>
      </c>
      <c r="CZ623">
        <v>6</v>
      </c>
      <c r="DA623" s="12">
        <v>5</v>
      </c>
      <c r="DB623" s="17">
        <v>5</v>
      </c>
      <c r="DC623">
        <v>5</v>
      </c>
      <c r="DD623">
        <v>5</v>
      </c>
      <c r="DE623">
        <v>5</v>
      </c>
      <c r="DF623">
        <v>5</v>
      </c>
      <c r="DG623" s="28" t="s">
        <v>185</v>
      </c>
      <c r="DH623" s="28" t="s">
        <v>192</v>
      </c>
      <c r="DI623" s="28" t="s">
        <v>186</v>
      </c>
      <c r="DJ623" s="28" t="s">
        <v>176</v>
      </c>
      <c r="DK623" s="28" t="s">
        <v>146</v>
      </c>
      <c r="DL623" s="28" t="s">
        <v>196</v>
      </c>
      <c r="DM623" t="str">
        <f t="shared" si="514"/>
        <v>火</v>
      </c>
      <c r="DN623" t="str">
        <f t="shared" si="515"/>
        <v>木</v>
      </c>
      <c r="DO623" t="str">
        <f t="shared" si="516"/>
        <v>火</v>
      </c>
      <c r="DP623" t="str">
        <f t="shared" si="517"/>
        <v>光</v>
      </c>
      <c r="DQ623" t="str">
        <f t="shared" si="518"/>
        <v>木</v>
      </c>
      <c r="DR623" t="str">
        <f t="shared" si="519"/>
        <v>木</v>
      </c>
      <c r="DS623" s="28" t="s">
        <v>147</v>
      </c>
      <c r="DT623" s="28" t="s">
        <v>147</v>
      </c>
      <c r="DU623" s="28" t="s">
        <v>155</v>
      </c>
      <c r="DV623" s="28" t="s">
        <v>161</v>
      </c>
      <c r="DW623" s="28" t="s">
        <v>165</v>
      </c>
      <c r="DX623" s="28" t="s">
        <v>161</v>
      </c>
      <c r="DY623">
        <f t="shared" si="537"/>
        <v>1</v>
      </c>
      <c r="DZ623">
        <f t="shared" si="537"/>
        <v>1</v>
      </c>
      <c r="EA623">
        <f t="shared" si="537"/>
        <v>1</v>
      </c>
      <c r="EB623">
        <f t="shared" si="535"/>
        <v>2</v>
      </c>
      <c r="EC623">
        <f t="shared" si="535"/>
        <v>2</v>
      </c>
      <c r="ED623">
        <f t="shared" si="535"/>
        <v>2</v>
      </c>
      <c r="EE623">
        <v>1101042</v>
      </c>
      <c r="EF623" t="s">
        <v>166</v>
      </c>
      <c r="EG623">
        <v>1</v>
      </c>
      <c r="EV623" t="str">
        <f t="shared" si="520"/>
        <v>火刀客</v>
      </c>
      <c r="EW623" t="str">
        <f t="shared" si="521"/>
        <v>木维京</v>
      </c>
      <c r="EX623" t="str">
        <f t="shared" si="522"/>
        <v>火维京</v>
      </c>
      <c r="EY623" t="str">
        <f t="shared" si="523"/>
        <v>光猎人</v>
      </c>
      <c r="EZ623" t="str">
        <f t="shared" si="524"/>
        <v>木女巫</v>
      </c>
      <c r="FA623" t="str">
        <f t="shared" si="525"/>
        <v>木火枪手</v>
      </c>
      <c r="FB623">
        <v>5</v>
      </c>
      <c r="FC623">
        <v>11</v>
      </c>
      <c r="FD623">
        <v>7</v>
      </c>
      <c r="FE623">
        <v>16</v>
      </c>
      <c r="FF623">
        <v>12</v>
      </c>
      <c r="FG623">
        <v>14</v>
      </c>
      <c r="FH623">
        <f t="shared" ca="1" si="526"/>
        <v>18</v>
      </c>
      <c r="FI623">
        <f t="shared" ca="1" si="526"/>
        <v>14</v>
      </c>
      <c r="FJ623">
        <f t="shared" ca="1" si="526"/>
        <v>8</v>
      </c>
      <c r="FK623">
        <f t="shared" ca="1" si="527"/>
        <v>13</v>
      </c>
      <c r="FL623">
        <f t="shared" ca="1" si="527"/>
        <v>18</v>
      </c>
      <c r="FM623">
        <f t="shared" ca="1" si="527"/>
        <v>12</v>
      </c>
      <c r="FN623">
        <f t="shared" ca="1" si="528"/>
        <v>18</v>
      </c>
      <c r="FO623">
        <f t="shared" ca="1" si="529"/>
        <v>14</v>
      </c>
      <c r="FP623">
        <f t="shared" ca="1" si="530"/>
        <v>17</v>
      </c>
      <c r="FQ623">
        <f t="shared" ca="1" si="531"/>
        <v>13</v>
      </c>
      <c r="FR623">
        <f t="shared" ca="1" si="532"/>
        <v>18</v>
      </c>
      <c r="FS623">
        <f t="shared" ca="1" si="533"/>
        <v>16</v>
      </c>
    </row>
    <row r="624" spans="1:175" ht="14.25" x14ac:dyDescent="0.15">
      <c r="A624" s="20">
        <v>3000021</v>
      </c>
      <c r="B624" s="6" t="str">
        <f t="shared" si="492"/>
        <v>3</v>
      </c>
      <c r="C624" s="7">
        <v>1002</v>
      </c>
      <c r="D624" s="1" t="str">
        <f t="shared" si="493"/>
        <v>5201072,5202073,5202072,5601072,5400075,5602074</v>
      </c>
      <c r="E624" t="str">
        <f t="shared" si="494"/>
        <v>7,7,7,7,7,7</v>
      </c>
      <c r="F624" t="str">
        <f t="shared" si="495"/>
        <v>254,251,251,251,251,251</v>
      </c>
      <c r="G624">
        <f t="shared" si="496"/>
        <v>370645</v>
      </c>
      <c r="H624" s="6">
        <f>Sheet1!B624</f>
        <v>1</v>
      </c>
      <c r="I624" s="6">
        <f>Sheet1!C624</f>
        <v>0</v>
      </c>
      <c r="J624" s="6">
        <f>Sheet1!D624</f>
        <v>0</v>
      </c>
      <c r="K624" s="6">
        <f>Sheet1!E624</f>
        <v>0</v>
      </c>
      <c r="L624" s="6">
        <f>Sheet1!F624</f>
        <v>15000</v>
      </c>
      <c r="P624">
        <f t="shared" si="497"/>
        <v>370645</v>
      </c>
      <c r="Q624" s="19">
        <v>370645.27500000002</v>
      </c>
      <c r="R624" s="6" t="str">
        <f t="shared" si="498"/>
        <v>5201072,5202073,5202072,5601072,5400075,5602074</v>
      </c>
      <c r="S624" s="6" t="str">
        <f t="shared" si="499"/>
        <v>7,7,7,7,7,7</v>
      </c>
      <c r="T624" s="6" t="str">
        <f t="shared" si="500"/>
        <v>254,251,251,251,251,251</v>
      </c>
      <c r="U624">
        <v>5201072</v>
      </c>
      <c r="V624">
        <v>5202073</v>
      </c>
      <c r="W624">
        <v>5202072</v>
      </c>
      <c r="X624">
        <v>5601072</v>
      </c>
      <c r="Y624">
        <v>5400075</v>
      </c>
      <c r="Z624">
        <v>5602074</v>
      </c>
      <c r="AA624">
        <v>7</v>
      </c>
      <c r="AB624">
        <v>7</v>
      </c>
      <c r="AC624">
        <v>7</v>
      </c>
      <c r="AD624">
        <v>7</v>
      </c>
      <c r="AE624">
        <v>7</v>
      </c>
      <c r="AF624">
        <v>7</v>
      </c>
      <c r="AG624" s="12">
        <f t="shared" si="501"/>
        <v>254</v>
      </c>
      <c r="AH624" s="12">
        <f t="shared" si="502"/>
        <v>251</v>
      </c>
      <c r="AI624" s="12">
        <f t="shared" si="503"/>
        <v>251</v>
      </c>
      <c r="AJ624" s="12">
        <f t="shared" si="504"/>
        <v>251</v>
      </c>
      <c r="AK624" s="12">
        <f t="shared" si="505"/>
        <v>251</v>
      </c>
      <c r="AL624" s="12">
        <f t="shared" si="506"/>
        <v>251</v>
      </c>
      <c r="AM624" s="6">
        <f t="shared" si="491"/>
        <v>63009.69675000001</v>
      </c>
      <c r="AN624" s="6">
        <f t="shared" si="539"/>
        <v>61527.115650000007</v>
      </c>
      <c r="AO624" s="6">
        <f t="shared" si="539"/>
        <v>61527.115650000007</v>
      </c>
      <c r="AP624" s="6">
        <f t="shared" si="539"/>
        <v>61527.115650000007</v>
      </c>
      <c r="AQ624" s="6">
        <f t="shared" si="539"/>
        <v>61527.115650000007</v>
      </c>
      <c r="AR624" s="6">
        <f t="shared" si="539"/>
        <v>61527.115650000007</v>
      </c>
      <c r="CH624">
        <f t="shared" si="507"/>
        <v>1</v>
      </c>
      <c r="CI624" s="23" t="b">
        <f t="shared" si="538"/>
        <v>1</v>
      </c>
      <c r="CJ624" s="23" t="b">
        <f t="shared" si="538"/>
        <v>1</v>
      </c>
      <c r="CK624" s="23" t="b">
        <f t="shared" si="538"/>
        <v>1</v>
      </c>
      <c r="CL624" s="23" t="b">
        <f t="shared" si="538"/>
        <v>1</v>
      </c>
      <c r="CM624" s="23" t="b">
        <f t="shared" si="538"/>
        <v>1</v>
      </c>
      <c r="CN624" s="23" t="b">
        <f t="shared" si="538"/>
        <v>1</v>
      </c>
      <c r="CO624" t="str">
        <f t="shared" si="508"/>
        <v>5201072</v>
      </c>
      <c r="CP624" t="str">
        <f t="shared" si="509"/>
        <v>5202073</v>
      </c>
      <c r="CQ624" t="str">
        <f t="shared" si="510"/>
        <v>5202072</v>
      </c>
      <c r="CR624" t="str">
        <f t="shared" si="511"/>
        <v>5601072</v>
      </c>
      <c r="CS624" t="str">
        <f t="shared" si="512"/>
        <v>5400075</v>
      </c>
      <c r="CT624" t="str">
        <f t="shared" si="513"/>
        <v>5602074</v>
      </c>
      <c r="CU624">
        <v>7</v>
      </c>
      <c r="CV624">
        <v>7</v>
      </c>
      <c r="CW624">
        <v>7</v>
      </c>
      <c r="CX624">
        <v>7</v>
      </c>
      <c r="CY624">
        <v>7</v>
      </c>
      <c r="CZ624">
        <v>7</v>
      </c>
      <c r="DA624" s="12">
        <v>5</v>
      </c>
      <c r="DB624" s="17">
        <v>5</v>
      </c>
      <c r="DC624">
        <v>5</v>
      </c>
      <c r="DD624">
        <v>5</v>
      </c>
      <c r="DE624">
        <v>5</v>
      </c>
      <c r="DF624">
        <v>5</v>
      </c>
      <c r="DG624" s="28" t="s">
        <v>134</v>
      </c>
      <c r="DH624" s="28" t="s">
        <v>192</v>
      </c>
      <c r="DI624" s="28" t="s">
        <v>186</v>
      </c>
      <c r="DJ624" s="28" t="s">
        <v>140</v>
      </c>
      <c r="DK624" s="28" t="s">
        <v>200</v>
      </c>
      <c r="DL624" s="28" t="s">
        <v>181</v>
      </c>
      <c r="DM624" t="str">
        <f t="shared" si="514"/>
        <v>火</v>
      </c>
      <c r="DN624" t="str">
        <f t="shared" si="515"/>
        <v>木</v>
      </c>
      <c r="DO624" t="str">
        <f t="shared" si="516"/>
        <v>火</v>
      </c>
      <c r="DP624" t="str">
        <f t="shared" si="517"/>
        <v>火</v>
      </c>
      <c r="DQ624" t="str">
        <f t="shared" si="518"/>
        <v>暗</v>
      </c>
      <c r="DR624" t="str">
        <f t="shared" si="519"/>
        <v>光</v>
      </c>
      <c r="DS624" s="28" t="s">
        <v>147</v>
      </c>
      <c r="DT624" s="28" t="s">
        <v>152</v>
      </c>
      <c r="DU624" s="28" t="s">
        <v>137</v>
      </c>
      <c r="DV624" s="28" t="s">
        <v>170</v>
      </c>
      <c r="DW624" s="28" t="s">
        <v>169</v>
      </c>
      <c r="DX624" s="28" t="s">
        <v>170</v>
      </c>
      <c r="DY624">
        <f t="shared" si="537"/>
        <v>1</v>
      </c>
      <c r="DZ624">
        <f t="shared" si="537"/>
        <v>1</v>
      </c>
      <c r="EA624">
        <f t="shared" si="537"/>
        <v>1</v>
      </c>
      <c r="EB624">
        <f t="shared" si="535"/>
        <v>2</v>
      </c>
      <c r="EC624">
        <f t="shared" si="535"/>
        <v>2</v>
      </c>
      <c r="ED624">
        <f t="shared" si="535"/>
        <v>2</v>
      </c>
      <c r="EE624">
        <v>1101043</v>
      </c>
      <c r="EF624" t="s">
        <v>202</v>
      </c>
      <c r="EG624">
        <v>1</v>
      </c>
      <c r="EV624" t="str">
        <f t="shared" si="520"/>
        <v>火骑兵</v>
      </c>
      <c r="EW624" t="str">
        <f t="shared" si="521"/>
        <v>木维京</v>
      </c>
      <c r="EX624" t="str">
        <f t="shared" si="522"/>
        <v>火维京</v>
      </c>
      <c r="EY624" t="str">
        <f t="shared" si="523"/>
        <v>火修女</v>
      </c>
      <c r="EZ624" t="str">
        <f t="shared" si="524"/>
        <v>暗巫师</v>
      </c>
      <c r="FA624" t="str">
        <f t="shared" si="525"/>
        <v>光学者</v>
      </c>
      <c r="FB624">
        <v>6</v>
      </c>
      <c r="FC624">
        <v>11</v>
      </c>
      <c r="FD624">
        <v>7</v>
      </c>
      <c r="FE624">
        <v>10</v>
      </c>
      <c r="FF624">
        <v>18</v>
      </c>
      <c r="FG624">
        <v>17</v>
      </c>
      <c r="FH624">
        <f t="shared" ca="1" si="526"/>
        <v>10</v>
      </c>
      <c r="FI624">
        <f t="shared" ca="1" si="526"/>
        <v>17</v>
      </c>
      <c r="FJ624">
        <f t="shared" ca="1" si="526"/>
        <v>1</v>
      </c>
      <c r="FK624">
        <f t="shared" ca="1" si="527"/>
        <v>11</v>
      </c>
      <c r="FL624">
        <f t="shared" ca="1" si="527"/>
        <v>12</v>
      </c>
      <c r="FM624">
        <f t="shared" ca="1" si="527"/>
        <v>4</v>
      </c>
      <c r="FN624">
        <f t="shared" ca="1" si="528"/>
        <v>10</v>
      </c>
      <c r="FO624">
        <f t="shared" ca="1" si="529"/>
        <v>17</v>
      </c>
      <c r="FP624">
        <f t="shared" ca="1" si="530"/>
        <v>15</v>
      </c>
      <c r="FQ624">
        <f t="shared" ca="1" si="531"/>
        <v>11</v>
      </c>
      <c r="FR624">
        <f t="shared" ca="1" si="532"/>
        <v>12</v>
      </c>
      <c r="FS624">
        <f t="shared" ca="1" si="533"/>
        <v>9</v>
      </c>
    </row>
    <row r="625" spans="1:175" ht="14.25" x14ac:dyDescent="0.15">
      <c r="A625" s="20">
        <v>3000022</v>
      </c>
      <c r="B625" s="6" t="str">
        <f t="shared" si="492"/>
        <v>3</v>
      </c>
      <c r="C625" s="7">
        <v>1002</v>
      </c>
      <c r="D625" s="1" t="str">
        <f t="shared" si="493"/>
        <v>5200073,5200072,5301072,5500073,5502071,5402072</v>
      </c>
      <c r="E625" t="str">
        <f t="shared" si="494"/>
        <v>7,7,7,7,7,7</v>
      </c>
      <c r="F625" t="str">
        <f t="shared" si="495"/>
        <v>256,253,253,253,253,253</v>
      </c>
      <c r="G625">
        <f t="shared" si="496"/>
        <v>377581</v>
      </c>
      <c r="H625" s="6">
        <f>Sheet1!B625</f>
        <v>9</v>
      </c>
      <c r="I625" s="6">
        <f>Sheet1!C625</f>
        <v>0</v>
      </c>
      <c r="J625" s="6">
        <f>Sheet1!D625</f>
        <v>0</v>
      </c>
      <c r="K625" s="6">
        <f>Sheet1!E625</f>
        <v>0</v>
      </c>
      <c r="L625" s="6">
        <f>Sheet1!F625</f>
        <v>200</v>
      </c>
      <c r="P625">
        <f t="shared" si="497"/>
        <v>377581</v>
      </c>
      <c r="Q625" s="19">
        <v>377581.68</v>
      </c>
      <c r="R625" s="6" t="str">
        <f t="shared" si="498"/>
        <v>5200073,5200072,5301072,5500073,5502071,5402072</v>
      </c>
      <c r="S625" s="6" t="str">
        <f t="shared" si="499"/>
        <v>7,7,7,7,7,7</v>
      </c>
      <c r="T625" s="6" t="str">
        <f t="shared" si="500"/>
        <v>256,253,253,253,253,253</v>
      </c>
      <c r="U625">
        <v>5200073</v>
      </c>
      <c r="V625">
        <v>5200072</v>
      </c>
      <c r="W625">
        <v>5301072</v>
      </c>
      <c r="X625">
        <v>5500073</v>
      </c>
      <c r="Y625">
        <v>5502071</v>
      </c>
      <c r="Z625">
        <v>5402072</v>
      </c>
      <c r="AA625">
        <v>7</v>
      </c>
      <c r="AB625">
        <v>7</v>
      </c>
      <c r="AC625">
        <v>7</v>
      </c>
      <c r="AD625">
        <v>7</v>
      </c>
      <c r="AE625">
        <v>7</v>
      </c>
      <c r="AF625">
        <v>7</v>
      </c>
      <c r="AG625" s="12">
        <f t="shared" si="501"/>
        <v>256</v>
      </c>
      <c r="AH625" s="12">
        <f t="shared" si="502"/>
        <v>253</v>
      </c>
      <c r="AI625" s="12">
        <f t="shared" si="503"/>
        <v>253</v>
      </c>
      <c r="AJ625" s="12">
        <f t="shared" si="504"/>
        <v>253</v>
      </c>
      <c r="AK625" s="12">
        <f t="shared" si="505"/>
        <v>253</v>
      </c>
      <c r="AL625" s="12">
        <f t="shared" si="506"/>
        <v>253</v>
      </c>
      <c r="AM625" s="6">
        <f t="shared" si="491"/>
        <v>64188.885600000001</v>
      </c>
      <c r="AN625" s="6">
        <f t="shared" si="539"/>
        <v>62678.558880000004</v>
      </c>
      <c r="AO625" s="6">
        <f t="shared" si="539"/>
        <v>62678.558880000004</v>
      </c>
      <c r="AP625" s="6">
        <f t="shared" si="539"/>
        <v>62678.558880000004</v>
      </c>
      <c r="AQ625" s="6">
        <f t="shared" si="539"/>
        <v>62678.558880000004</v>
      </c>
      <c r="AR625" s="6">
        <f t="shared" si="539"/>
        <v>62678.558880000004</v>
      </c>
      <c r="CH625">
        <f t="shared" si="507"/>
        <v>2</v>
      </c>
      <c r="CI625" s="23" t="b">
        <f t="shared" si="538"/>
        <v>1</v>
      </c>
      <c r="CJ625" s="23" t="b">
        <f t="shared" si="538"/>
        <v>1</v>
      </c>
      <c r="CK625" s="23" t="b">
        <f t="shared" si="538"/>
        <v>1</v>
      </c>
      <c r="CL625" s="23" t="b">
        <f t="shared" si="538"/>
        <v>1</v>
      </c>
      <c r="CM625" s="23" t="b">
        <f t="shared" si="538"/>
        <v>1</v>
      </c>
      <c r="CN625" s="23" t="b">
        <f t="shared" si="538"/>
        <v>1</v>
      </c>
      <c r="CO625" t="str">
        <f t="shared" si="508"/>
        <v>5200073</v>
      </c>
      <c r="CP625" t="str">
        <f t="shared" si="509"/>
        <v>5200072</v>
      </c>
      <c r="CQ625" t="str">
        <f t="shared" si="510"/>
        <v>5301072</v>
      </c>
      <c r="CR625" t="str">
        <f t="shared" si="511"/>
        <v>5500073</v>
      </c>
      <c r="CS625" t="str">
        <f t="shared" si="512"/>
        <v>5502071</v>
      </c>
      <c r="CT625" t="str">
        <f t="shared" si="513"/>
        <v>5402072</v>
      </c>
      <c r="CU625">
        <v>7</v>
      </c>
      <c r="CV625">
        <v>7</v>
      </c>
      <c r="CW625">
        <v>7</v>
      </c>
      <c r="CX625">
        <v>7</v>
      </c>
      <c r="CY625">
        <v>7</v>
      </c>
      <c r="CZ625">
        <v>7</v>
      </c>
      <c r="DA625" s="12">
        <v>5</v>
      </c>
      <c r="DB625" s="17">
        <v>5</v>
      </c>
      <c r="DC625">
        <v>5</v>
      </c>
      <c r="DD625">
        <v>5</v>
      </c>
      <c r="DE625">
        <v>5</v>
      </c>
      <c r="DF625">
        <v>5</v>
      </c>
      <c r="DG625" s="28" t="s">
        <v>142</v>
      </c>
      <c r="DH625" s="28" t="s">
        <v>185</v>
      </c>
      <c r="DI625" s="28" t="s">
        <v>187</v>
      </c>
      <c r="DJ625" s="28" t="s">
        <v>195</v>
      </c>
      <c r="DK625" s="28" t="s">
        <v>130</v>
      </c>
      <c r="DL625" s="28" t="s">
        <v>189</v>
      </c>
      <c r="DM625" t="str">
        <f t="shared" si="514"/>
        <v>木</v>
      </c>
      <c r="DN625" t="str">
        <f t="shared" si="515"/>
        <v>火</v>
      </c>
      <c r="DO625" t="str">
        <f t="shared" si="516"/>
        <v>火</v>
      </c>
      <c r="DP625" t="str">
        <f t="shared" si="517"/>
        <v>木</v>
      </c>
      <c r="DQ625" t="str">
        <f t="shared" si="518"/>
        <v>水</v>
      </c>
      <c r="DR625" t="str">
        <f t="shared" si="519"/>
        <v>火</v>
      </c>
      <c r="DS625" s="28" t="s">
        <v>145</v>
      </c>
      <c r="DT625" s="28" t="s">
        <v>147</v>
      </c>
      <c r="DU625" s="28" t="s">
        <v>155</v>
      </c>
      <c r="DV625" s="28" t="s">
        <v>164</v>
      </c>
      <c r="DW625" s="28" t="s">
        <v>170</v>
      </c>
      <c r="DX625" s="28" t="s">
        <v>160</v>
      </c>
      <c r="DY625">
        <f t="shared" si="537"/>
        <v>1</v>
      </c>
      <c r="DZ625">
        <f t="shared" si="537"/>
        <v>1</v>
      </c>
      <c r="EA625">
        <f t="shared" si="537"/>
        <v>1</v>
      </c>
      <c r="EB625">
        <f t="shared" si="535"/>
        <v>2</v>
      </c>
      <c r="EC625">
        <f t="shared" si="535"/>
        <v>2</v>
      </c>
      <c r="ED625">
        <f t="shared" si="535"/>
        <v>2</v>
      </c>
      <c r="EE625">
        <v>1101044</v>
      </c>
      <c r="EF625" t="s">
        <v>204</v>
      </c>
      <c r="EG625">
        <v>1</v>
      </c>
      <c r="EV625" t="str">
        <f t="shared" si="520"/>
        <v>木刀客</v>
      </c>
      <c r="EW625" t="str">
        <f t="shared" si="521"/>
        <v>火刀客</v>
      </c>
      <c r="EX625" t="str">
        <f t="shared" si="522"/>
        <v>火剑士</v>
      </c>
      <c r="EY625" t="str">
        <f t="shared" si="523"/>
        <v>木海盗</v>
      </c>
      <c r="EZ625" t="str">
        <f t="shared" si="524"/>
        <v>水火枪手</v>
      </c>
      <c r="FA625" t="str">
        <f t="shared" si="525"/>
        <v>火女巫</v>
      </c>
      <c r="FB625">
        <v>9</v>
      </c>
      <c r="FC625">
        <v>5</v>
      </c>
      <c r="FD625">
        <v>8</v>
      </c>
      <c r="FE625">
        <v>13</v>
      </c>
      <c r="FF625">
        <v>4</v>
      </c>
      <c r="FG625">
        <v>7</v>
      </c>
      <c r="FH625">
        <f t="shared" ca="1" si="526"/>
        <v>3</v>
      </c>
      <c r="FI625">
        <f t="shared" ca="1" si="526"/>
        <v>7</v>
      </c>
      <c r="FJ625">
        <f t="shared" ca="1" si="526"/>
        <v>7</v>
      </c>
      <c r="FK625">
        <f t="shared" ca="1" si="527"/>
        <v>8</v>
      </c>
      <c r="FL625">
        <f t="shared" ca="1" si="527"/>
        <v>3</v>
      </c>
      <c r="FM625">
        <f t="shared" ca="1" si="527"/>
        <v>2</v>
      </c>
      <c r="FN625">
        <f t="shared" ca="1" si="528"/>
        <v>3</v>
      </c>
      <c r="FO625">
        <f t="shared" ca="1" si="529"/>
        <v>7</v>
      </c>
      <c r="FP625">
        <f t="shared" ca="1" si="530"/>
        <v>6</v>
      </c>
      <c r="FQ625">
        <f t="shared" ca="1" si="531"/>
        <v>8</v>
      </c>
      <c r="FR625">
        <f t="shared" ca="1" si="532"/>
        <v>3</v>
      </c>
      <c r="FS625">
        <f t="shared" ca="1" si="533"/>
        <v>5</v>
      </c>
    </row>
    <row r="626" spans="1:175" ht="14.25" x14ac:dyDescent="0.15">
      <c r="A626" s="20">
        <v>3000023</v>
      </c>
      <c r="B626" s="6" t="str">
        <f t="shared" si="492"/>
        <v>3</v>
      </c>
      <c r="C626" s="7">
        <v>1002</v>
      </c>
      <c r="D626" s="1" t="str">
        <f t="shared" si="493"/>
        <v>5202075,5200071,5302074,5502073,5500073,5500071</v>
      </c>
      <c r="E626" t="str">
        <f t="shared" si="494"/>
        <v>7,7,7,7,7,7</v>
      </c>
      <c r="F626" t="str">
        <f t="shared" si="495"/>
        <v>259,255,255,255,255,255</v>
      </c>
      <c r="G626">
        <f t="shared" si="496"/>
        <v>384594</v>
      </c>
      <c r="H626" s="6">
        <f>Sheet1!B626</f>
        <v>1</v>
      </c>
      <c r="I626" s="6">
        <f>Sheet1!C626</f>
        <v>0</v>
      </c>
      <c r="J626" s="6">
        <f>Sheet1!D626</f>
        <v>0</v>
      </c>
      <c r="K626" s="6">
        <f>Sheet1!E626</f>
        <v>0</v>
      </c>
      <c r="L626" s="6">
        <f>Sheet1!F626</f>
        <v>15000</v>
      </c>
      <c r="P626">
        <f t="shared" si="497"/>
        <v>384594</v>
      </c>
      <c r="Q626" s="19">
        <v>384594.29100000003</v>
      </c>
      <c r="R626" s="6" t="str">
        <f t="shared" si="498"/>
        <v>5202075,5200071,5302074,5502073,5500073,5500071</v>
      </c>
      <c r="S626" s="6" t="str">
        <f t="shared" si="499"/>
        <v>7,7,7,7,7,7</v>
      </c>
      <c r="T626" s="6" t="str">
        <f t="shared" si="500"/>
        <v>259,255,255,255,255,255</v>
      </c>
      <c r="U626">
        <v>5202075</v>
      </c>
      <c r="V626">
        <v>5200071</v>
      </c>
      <c r="W626">
        <v>5302074</v>
      </c>
      <c r="X626">
        <v>5502073</v>
      </c>
      <c r="Y626">
        <v>5500073</v>
      </c>
      <c r="Z626">
        <v>5500071</v>
      </c>
      <c r="AA626">
        <v>7</v>
      </c>
      <c r="AB626">
        <v>7</v>
      </c>
      <c r="AC626">
        <v>7</v>
      </c>
      <c r="AD626">
        <v>7</v>
      </c>
      <c r="AE626">
        <v>7</v>
      </c>
      <c r="AF626">
        <v>7</v>
      </c>
      <c r="AG626" s="12">
        <f t="shared" si="501"/>
        <v>259</v>
      </c>
      <c r="AH626" s="12">
        <f t="shared" si="502"/>
        <v>255</v>
      </c>
      <c r="AI626" s="12">
        <f t="shared" si="503"/>
        <v>255</v>
      </c>
      <c r="AJ626" s="12">
        <f t="shared" si="504"/>
        <v>255</v>
      </c>
      <c r="AK626" s="12">
        <f t="shared" si="505"/>
        <v>255</v>
      </c>
      <c r="AL626" s="12">
        <f t="shared" si="506"/>
        <v>255</v>
      </c>
      <c r="AM626" s="6">
        <f t="shared" si="491"/>
        <v>65381.029470000009</v>
      </c>
      <c r="AN626" s="6">
        <f t="shared" si="539"/>
        <v>63842.652306000011</v>
      </c>
      <c r="AO626" s="6">
        <f t="shared" si="539"/>
        <v>63842.652306000011</v>
      </c>
      <c r="AP626" s="6">
        <f t="shared" si="539"/>
        <v>63842.652306000011</v>
      </c>
      <c r="AQ626" s="6">
        <f t="shared" si="539"/>
        <v>63842.652306000011</v>
      </c>
      <c r="AR626" s="6">
        <f t="shared" si="539"/>
        <v>63842.652306000011</v>
      </c>
      <c r="CH626">
        <f t="shared" si="507"/>
        <v>3</v>
      </c>
      <c r="CI626" s="23" t="b">
        <f t="shared" si="538"/>
        <v>1</v>
      </c>
      <c r="CJ626" s="23" t="b">
        <f t="shared" si="538"/>
        <v>1</v>
      </c>
      <c r="CK626" s="23" t="b">
        <f t="shared" si="538"/>
        <v>1</v>
      </c>
      <c r="CL626" s="23" t="b">
        <f t="shared" si="538"/>
        <v>1</v>
      </c>
      <c r="CM626" s="23" t="b">
        <f t="shared" si="538"/>
        <v>1</v>
      </c>
      <c r="CN626" s="23" t="b">
        <f t="shared" si="538"/>
        <v>1</v>
      </c>
      <c r="CO626" t="str">
        <f t="shared" si="508"/>
        <v>5202075</v>
      </c>
      <c r="CP626" t="str">
        <f t="shared" si="509"/>
        <v>5200071</v>
      </c>
      <c r="CQ626" t="str">
        <f t="shared" si="510"/>
        <v>5302074</v>
      </c>
      <c r="CR626" t="str">
        <f t="shared" si="511"/>
        <v>5502073</v>
      </c>
      <c r="CS626" t="str">
        <f t="shared" si="512"/>
        <v>5500073</v>
      </c>
      <c r="CT626" t="str">
        <f t="shared" si="513"/>
        <v>5500071</v>
      </c>
      <c r="CU626">
        <v>7</v>
      </c>
      <c r="CV626">
        <v>7</v>
      </c>
      <c r="CW626">
        <v>7</v>
      </c>
      <c r="CX626">
        <v>7</v>
      </c>
      <c r="CY626">
        <v>7</v>
      </c>
      <c r="CZ626">
        <v>7</v>
      </c>
      <c r="DA626" s="12">
        <v>5</v>
      </c>
      <c r="DB626" s="17">
        <v>5</v>
      </c>
      <c r="DC626">
        <v>5</v>
      </c>
      <c r="DD626">
        <v>5</v>
      </c>
      <c r="DE626">
        <v>5</v>
      </c>
      <c r="DF626">
        <v>5</v>
      </c>
      <c r="DG626" s="28" t="s">
        <v>174</v>
      </c>
      <c r="DH626" s="28" t="s">
        <v>179</v>
      </c>
      <c r="DI626" s="28" t="s">
        <v>198</v>
      </c>
      <c r="DJ626" s="28" t="s">
        <v>196</v>
      </c>
      <c r="DK626" s="28" t="s">
        <v>195</v>
      </c>
      <c r="DL626" s="28" t="s">
        <v>183</v>
      </c>
      <c r="DM626" t="str">
        <f t="shared" si="514"/>
        <v>暗</v>
      </c>
      <c r="DN626" t="str">
        <f t="shared" si="515"/>
        <v>水</v>
      </c>
      <c r="DO626" t="str">
        <f t="shared" si="516"/>
        <v>光</v>
      </c>
      <c r="DP626" t="str">
        <f t="shared" si="517"/>
        <v>木</v>
      </c>
      <c r="DQ626" t="str">
        <f t="shared" si="518"/>
        <v>木</v>
      </c>
      <c r="DR626" t="str">
        <f t="shared" si="519"/>
        <v>水</v>
      </c>
      <c r="DS626" s="28" t="s">
        <v>152</v>
      </c>
      <c r="DT626" s="28" t="s">
        <v>145</v>
      </c>
      <c r="DU626" s="28" t="s">
        <v>155</v>
      </c>
      <c r="DV626" s="28" t="s">
        <v>160</v>
      </c>
      <c r="DW626" s="28" t="s">
        <v>165</v>
      </c>
      <c r="DX626" s="28" t="s">
        <v>160</v>
      </c>
      <c r="DY626">
        <f t="shared" si="537"/>
        <v>1</v>
      </c>
      <c r="DZ626">
        <f t="shared" si="537"/>
        <v>1</v>
      </c>
      <c r="EA626">
        <f t="shared" si="537"/>
        <v>1</v>
      </c>
      <c r="EB626">
        <f t="shared" si="535"/>
        <v>2</v>
      </c>
      <c r="EC626">
        <f t="shared" si="535"/>
        <v>2</v>
      </c>
      <c r="ED626">
        <f t="shared" si="535"/>
        <v>2</v>
      </c>
      <c r="EE626">
        <v>1101045</v>
      </c>
      <c r="EF626" t="s">
        <v>143</v>
      </c>
      <c r="EG626">
        <v>1</v>
      </c>
      <c r="EV626" t="str">
        <f t="shared" si="520"/>
        <v>暗维京</v>
      </c>
      <c r="EW626" t="str">
        <f t="shared" si="521"/>
        <v>水刀客</v>
      </c>
      <c r="EX626" t="str">
        <f t="shared" si="522"/>
        <v>光盗贼</v>
      </c>
      <c r="EY626" t="str">
        <f t="shared" si="523"/>
        <v>木火枪手</v>
      </c>
      <c r="EZ626" t="str">
        <f t="shared" si="524"/>
        <v>木海盗</v>
      </c>
      <c r="FA626" t="str">
        <f t="shared" si="525"/>
        <v>水海盗</v>
      </c>
      <c r="FB626">
        <v>16</v>
      </c>
      <c r="FC626">
        <v>1</v>
      </c>
      <c r="FD626">
        <v>14</v>
      </c>
      <c r="FE626">
        <v>14</v>
      </c>
      <c r="FF626">
        <v>13</v>
      </c>
      <c r="FG626">
        <v>3</v>
      </c>
      <c r="FH626">
        <f t="shared" ca="1" si="526"/>
        <v>7</v>
      </c>
      <c r="FI626">
        <f t="shared" ca="1" si="526"/>
        <v>10</v>
      </c>
      <c r="FJ626">
        <f t="shared" ca="1" si="526"/>
        <v>7</v>
      </c>
      <c r="FK626">
        <f t="shared" ca="1" si="527"/>
        <v>4</v>
      </c>
      <c r="FL626">
        <f t="shared" ca="1" si="527"/>
        <v>9</v>
      </c>
      <c r="FM626">
        <f t="shared" ca="1" si="527"/>
        <v>11</v>
      </c>
      <c r="FN626">
        <f t="shared" ca="1" si="528"/>
        <v>7</v>
      </c>
      <c r="FO626">
        <f t="shared" ca="1" si="529"/>
        <v>10</v>
      </c>
      <c r="FP626">
        <f t="shared" ca="1" si="530"/>
        <v>9</v>
      </c>
      <c r="FQ626">
        <f t="shared" ca="1" si="531"/>
        <v>4</v>
      </c>
      <c r="FR626">
        <f t="shared" ca="1" si="532"/>
        <v>9</v>
      </c>
      <c r="FS626">
        <f t="shared" ca="1" si="533"/>
        <v>8</v>
      </c>
    </row>
    <row r="627" spans="1:175" ht="14.25" x14ac:dyDescent="0.15">
      <c r="A627" s="20">
        <v>3000024</v>
      </c>
      <c r="B627" s="6" t="str">
        <f t="shared" si="492"/>
        <v>3</v>
      </c>
      <c r="C627" s="7">
        <v>1002</v>
      </c>
      <c r="D627" s="1" t="str">
        <f t="shared" si="493"/>
        <v>5201074,5202075,5600074,5401073,5501074,5502073</v>
      </c>
      <c r="E627" t="str">
        <f t="shared" si="494"/>
        <v>7,7,7,7,7,7</v>
      </c>
      <c r="F627" t="str">
        <f t="shared" si="495"/>
        <v>261,258,258,258,258,258</v>
      </c>
      <c r="G627">
        <f t="shared" si="496"/>
        <v>391684</v>
      </c>
      <c r="H627" s="6">
        <f>Sheet1!B627</f>
        <v>12</v>
      </c>
      <c r="I627" s="6">
        <f>Sheet1!C627</f>
        <v>0</v>
      </c>
      <c r="J627" s="6">
        <f>Sheet1!D627</f>
        <v>0</v>
      </c>
      <c r="K627" s="6">
        <f>Sheet1!E627</f>
        <v>0</v>
      </c>
      <c r="L627" s="6">
        <f>Sheet1!F627</f>
        <v>100</v>
      </c>
      <c r="P627">
        <f t="shared" si="497"/>
        <v>391684</v>
      </c>
      <c r="Q627" s="19">
        <v>391684.80599999998</v>
      </c>
      <c r="R627" s="6" t="str">
        <f t="shared" si="498"/>
        <v>5201074,5202075,5600074,5401073,5501074,5502073</v>
      </c>
      <c r="S627" s="6" t="str">
        <f t="shared" si="499"/>
        <v>7,7,7,7,7,7</v>
      </c>
      <c r="T627" s="6" t="str">
        <f t="shared" si="500"/>
        <v>261,258,258,258,258,258</v>
      </c>
      <c r="U627">
        <v>5201074</v>
      </c>
      <c r="V627">
        <v>5202075</v>
      </c>
      <c r="W627">
        <v>5600074</v>
      </c>
      <c r="X627">
        <v>5401073</v>
      </c>
      <c r="Y627">
        <v>5501074</v>
      </c>
      <c r="Z627">
        <v>5502073</v>
      </c>
      <c r="AA627">
        <v>7</v>
      </c>
      <c r="AB627">
        <v>7</v>
      </c>
      <c r="AC627">
        <v>7</v>
      </c>
      <c r="AD627">
        <v>7</v>
      </c>
      <c r="AE627">
        <v>7</v>
      </c>
      <c r="AF627">
        <v>7</v>
      </c>
      <c r="AG627" s="12">
        <f t="shared" si="501"/>
        <v>261</v>
      </c>
      <c r="AH627" s="12">
        <f t="shared" si="502"/>
        <v>258</v>
      </c>
      <c r="AI627" s="12">
        <f t="shared" si="503"/>
        <v>258</v>
      </c>
      <c r="AJ627" s="12">
        <f t="shared" si="504"/>
        <v>258</v>
      </c>
      <c r="AK627" s="12">
        <f t="shared" si="505"/>
        <v>258</v>
      </c>
      <c r="AL627" s="12">
        <f t="shared" si="506"/>
        <v>258</v>
      </c>
      <c r="AM627" s="6">
        <f t="shared" si="491"/>
        <v>66586.417020000008</v>
      </c>
      <c r="AN627" s="6">
        <f t="shared" si="539"/>
        <v>65019.677796000004</v>
      </c>
      <c r="AO627" s="6">
        <f t="shared" si="539"/>
        <v>65019.677796000004</v>
      </c>
      <c r="AP627" s="6">
        <f t="shared" si="539"/>
        <v>65019.677796000004</v>
      </c>
      <c r="AQ627" s="6">
        <f t="shared" si="539"/>
        <v>65019.677796000004</v>
      </c>
      <c r="AR627" s="6">
        <f t="shared" si="539"/>
        <v>65019.677796000004</v>
      </c>
      <c r="CH627">
        <f t="shared" si="507"/>
        <v>4</v>
      </c>
      <c r="CI627" s="23" t="b">
        <f t="shared" si="538"/>
        <v>1</v>
      </c>
      <c r="CJ627" s="23" t="b">
        <f t="shared" si="538"/>
        <v>1</v>
      </c>
      <c r="CK627" s="23" t="b">
        <f t="shared" si="538"/>
        <v>1</v>
      </c>
      <c r="CL627" s="23" t="b">
        <f t="shared" si="538"/>
        <v>1</v>
      </c>
      <c r="CM627" s="23" t="b">
        <f t="shared" si="538"/>
        <v>1</v>
      </c>
      <c r="CN627" s="23" t="b">
        <f t="shared" si="538"/>
        <v>1</v>
      </c>
      <c r="CO627" t="str">
        <f t="shared" si="508"/>
        <v>5201074</v>
      </c>
      <c r="CP627" t="str">
        <f t="shared" si="509"/>
        <v>5202075</v>
      </c>
      <c r="CQ627" t="str">
        <f t="shared" si="510"/>
        <v>5600074</v>
      </c>
      <c r="CR627" t="str">
        <f t="shared" si="511"/>
        <v>5401073</v>
      </c>
      <c r="CS627" t="str">
        <f t="shared" si="512"/>
        <v>5501074</v>
      </c>
      <c r="CT627" t="str">
        <f t="shared" si="513"/>
        <v>5502073</v>
      </c>
      <c r="CU627">
        <v>7</v>
      </c>
      <c r="CV627">
        <v>7</v>
      </c>
      <c r="CW627">
        <v>7</v>
      </c>
      <c r="CX627">
        <v>7</v>
      </c>
      <c r="CY627">
        <v>7</v>
      </c>
      <c r="CZ627">
        <v>7</v>
      </c>
      <c r="DA627" s="12">
        <v>5</v>
      </c>
      <c r="DB627" s="17">
        <v>5</v>
      </c>
      <c r="DC627">
        <v>5</v>
      </c>
      <c r="DD627">
        <v>5</v>
      </c>
      <c r="DE627">
        <v>5</v>
      </c>
      <c r="DF627">
        <v>5</v>
      </c>
      <c r="DG627" s="28" t="s">
        <v>197</v>
      </c>
      <c r="DH627" s="28" t="s">
        <v>174</v>
      </c>
      <c r="DI627" s="28" t="s">
        <v>178</v>
      </c>
      <c r="DJ627" s="28" t="s">
        <v>194</v>
      </c>
      <c r="DK627" s="28" t="s">
        <v>176</v>
      </c>
      <c r="DL627" s="28" t="s">
        <v>196</v>
      </c>
      <c r="DM627" t="str">
        <f t="shared" si="514"/>
        <v>光</v>
      </c>
      <c r="DN627" t="str">
        <f t="shared" si="515"/>
        <v>暗</v>
      </c>
      <c r="DO627" t="str">
        <f t="shared" si="516"/>
        <v>光</v>
      </c>
      <c r="DP627" t="str">
        <f t="shared" si="517"/>
        <v>木</v>
      </c>
      <c r="DQ627" t="str">
        <f t="shared" si="518"/>
        <v>光</v>
      </c>
      <c r="DR627" t="str">
        <f t="shared" si="519"/>
        <v>木</v>
      </c>
      <c r="DS627" s="28" t="s">
        <v>145</v>
      </c>
      <c r="DT627" s="28" t="s">
        <v>155</v>
      </c>
      <c r="DU627" s="28" t="s">
        <v>152</v>
      </c>
      <c r="DV627" s="28" t="s">
        <v>164</v>
      </c>
      <c r="DW627" s="28" t="s">
        <v>164</v>
      </c>
      <c r="DX627" s="28" t="s">
        <v>170</v>
      </c>
      <c r="DY627">
        <f t="shared" si="537"/>
        <v>1</v>
      </c>
      <c r="DZ627">
        <f t="shared" si="537"/>
        <v>1</v>
      </c>
      <c r="EA627">
        <f t="shared" si="537"/>
        <v>1</v>
      </c>
      <c r="EB627">
        <f t="shared" si="535"/>
        <v>2</v>
      </c>
      <c r="EC627">
        <f t="shared" si="535"/>
        <v>2</v>
      </c>
      <c r="ED627">
        <f t="shared" si="535"/>
        <v>2</v>
      </c>
      <c r="EE627">
        <v>1101051</v>
      </c>
      <c r="EF627" t="s">
        <v>171</v>
      </c>
      <c r="EG627">
        <v>1</v>
      </c>
      <c r="EV627" t="str">
        <f t="shared" si="520"/>
        <v>光骑兵</v>
      </c>
      <c r="EW627" t="str">
        <f t="shared" si="521"/>
        <v>暗维京</v>
      </c>
      <c r="EX627" t="str">
        <f t="shared" si="522"/>
        <v>光熊猫</v>
      </c>
      <c r="EY627" t="str">
        <f t="shared" si="523"/>
        <v>木魔法师</v>
      </c>
      <c r="EZ627" t="str">
        <f t="shared" si="524"/>
        <v>光猎人</v>
      </c>
      <c r="FA627" t="str">
        <f t="shared" si="525"/>
        <v>木火枪手</v>
      </c>
      <c r="FB627">
        <v>13</v>
      </c>
      <c r="FC627">
        <v>16</v>
      </c>
      <c r="FD627">
        <v>15</v>
      </c>
      <c r="FE627">
        <v>11</v>
      </c>
      <c r="FF627">
        <v>16</v>
      </c>
      <c r="FG627">
        <v>14</v>
      </c>
      <c r="FH627">
        <f t="shared" ca="1" si="526"/>
        <v>8</v>
      </c>
      <c r="FI627">
        <f t="shared" ca="1" si="526"/>
        <v>5</v>
      </c>
      <c r="FJ627">
        <f t="shared" ca="1" si="526"/>
        <v>12</v>
      </c>
      <c r="FK627">
        <f t="shared" ca="1" si="527"/>
        <v>12</v>
      </c>
      <c r="FL627">
        <f t="shared" ca="1" si="527"/>
        <v>14</v>
      </c>
      <c r="FM627">
        <f t="shared" ca="1" si="527"/>
        <v>14</v>
      </c>
      <c r="FN627">
        <f t="shared" ca="1" si="528"/>
        <v>8</v>
      </c>
      <c r="FO627">
        <f t="shared" ca="1" si="529"/>
        <v>5</v>
      </c>
      <c r="FP627">
        <f t="shared" ca="1" si="530"/>
        <v>6</v>
      </c>
      <c r="FQ627">
        <f t="shared" ca="1" si="531"/>
        <v>12</v>
      </c>
      <c r="FR627">
        <f t="shared" ca="1" si="532"/>
        <v>14</v>
      </c>
      <c r="FS627">
        <f t="shared" ca="1" si="533"/>
        <v>13</v>
      </c>
    </row>
    <row r="628" spans="1:175" ht="14.25" x14ac:dyDescent="0.15">
      <c r="A628" s="20">
        <v>3000025</v>
      </c>
      <c r="B628" s="6" t="str">
        <f t="shared" si="492"/>
        <v>3</v>
      </c>
      <c r="C628" s="7">
        <v>1002</v>
      </c>
      <c r="D628" s="1" t="str">
        <f t="shared" si="493"/>
        <v>5201072,5302074,5301072,5402073,5500072,5401073</v>
      </c>
      <c r="E628" t="str">
        <f t="shared" si="494"/>
        <v>7,7,7,7,7,7</v>
      </c>
      <c r="F628" t="str">
        <f t="shared" si="495"/>
        <v>263,260,260,260,260,260</v>
      </c>
      <c r="G628">
        <f t="shared" si="496"/>
        <v>398852</v>
      </c>
      <c r="H628" s="6">
        <f>Sheet1!B628</f>
        <v>35</v>
      </c>
      <c r="I628" s="6">
        <f>Sheet1!C628</f>
        <v>0</v>
      </c>
      <c r="J628" s="6">
        <f>Sheet1!D628</f>
        <v>0</v>
      </c>
      <c r="K628" s="6">
        <f>Sheet1!E628</f>
        <v>0</v>
      </c>
      <c r="L628" s="6">
        <f>Sheet1!F628</f>
        <v>20</v>
      </c>
      <c r="P628">
        <f t="shared" si="497"/>
        <v>398852</v>
      </c>
      <c r="Q628" s="19">
        <v>398852.18099999998</v>
      </c>
      <c r="R628" s="6" t="str">
        <f t="shared" si="498"/>
        <v>5201072,5302074,5301072,5402073,5500072,5401073</v>
      </c>
      <c r="S628" s="6" t="str">
        <f t="shared" si="499"/>
        <v>7,7,7,7,7,7</v>
      </c>
      <c r="T628" s="6" t="str">
        <f t="shared" si="500"/>
        <v>263,260,260,260,260,260</v>
      </c>
      <c r="U628">
        <v>5201072</v>
      </c>
      <c r="V628">
        <v>5302074</v>
      </c>
      <c r="W628">
        <v>5301072</v>
      </c>
      <c r="X628">
        <v>5402073</v>
      </c>
      <c r="Y628">
        <v>5500072</v>
      </c>
      <c r="Z628">
        <v>5401073</v>
      </c>
      <c r="AA628">
        <v>7</v>
      </c>
      <c r="AB628">
        <v>7</v>
      </c>
      <c r="AC628">
        <v>7</v>
      </c>
      <c r="AD628">
        <v>7</v>
      </c>
      <c r="AE628">
        <v>7</v>
      </c>
      <c r="AF628">
        <v>7</v>
      </c>
      <c r="AG628" s="12">
        <f t="shared" si="501"/>
        <v>263</v>
      </c>
      <c r="AH628" s="12">
        <f t="shared" si="502"/>
        <v>260</v>
      </c>
      <c r="AI628" s="12">
        <f t="shared" si="503"/>
        <v>260</v>
      </c>
      <c r="AJ628" s="12">
        <f t="shared" si="504"/>
        <v>260</v>
      </c>
      <c r="AK628" s="12">
        <f t="shared" si="505"/>
        <v>260</v>
      </c>
      <c r="AL628" s="12">
        <f t="shared" si="506"/>
        <v>260</v>
      </c>
      <c r="AM628" s="6">
        <f t="shared" si="491"/>
        <v>67804.870770000009</v>
      </c>
      <c r="AN628" s="6">
        <f t="shared" si="539"/>
        <v>66209.462046000001</v>
      </c>
      <c r="AO628" s="6">
        <f t="shared" si="539"/>
        <v>66209.462046000001</v>
      </c>
      <c r="AP628" s="6">
        <f t="shared" si="539"/>
        <v>66209.462046000001</v>
      </c>
      <c r="AQ628" s="6">
        <f t="shared" si="539"/>
        <v>66209.462046000001</v>
      </c>
      <c r="AR628" s="6">
        <f t="shared" si="539"/>
        <v>66209.462046000001</v>
      </c>
      <c r="CH628">
        <f t="shared" si="507"/>
        <v>0</v>
      </c>
      <c r="CI628" s="23" t="b">
        <f t="shared" si="538"/>
        <v>1</v>
      </c>
      <c r="CJ628" s="23" t="b">
        <f t="shared" si="538"/>
        <v>1</v>
      </c>
      <c r="CK628" s="23" t="b">
        <f t="shared" si="538"/>
        <v>1</v>
      </c>
      <c r="CL628" s="23" t="b">
        <f t="shared" si="538"/>
        <v>1</v>
      </c>
      <c r="CM628" s="23" t="b">
        <f t="shared" si="538"/>
        <v>1</v>
      </c>
      <c r="CN628" s="23" t="b">
        <f t="shared" si="538"/>
        <v>1</v>
      </c>
      <c r="CO628" t="str">
        <f t="shared" si="508"/>
        <v>5201072</v>
      </c>
      <c r="CP628" t="str">
        <f t="shared" si="509"/>
        <v>5302074</v>
      </c>
      <c r="CQ628" t="str">
        <f t="shared" si="510"/>
        <v>5301072</v>
      </c>
      <c r="CR628" t="str">
        <f t="shared" si="511"/>
        <v>5402073</v>
      </c>
      <c r="CS628" t="str">
        <f t="shared" si="512"/>
        <v>5500072</v>
      </c>
      <c r="CT628" t="str">
        <f t="shared" si="513"/>
        <v>5401073</v>
      </c>
      <c r="CU628">
        <v>7</v>
      </c>
      <c r="CV628">
        <v>7</v>
      </c>
      <c r="CW628">
        <v>7</v>
      </c>
      <c r="CX628">
        <v>7</v>
      </c>
      <c r="CY628">
        <v>7</v>
      </c>
      <c r="CZ628">
        <v>7</v>
      </c>
      <c r="DA628" s="12">
        <v>5</v>
      </c>
      <c r="DB628" s="17">
        <v>5</v>
      </c>
      <c r="DC628">
        <v>5</v>
      </c>
      <c r="DD628">
        <v>5</v>
      </c>
      <c r="DE628">
        <v>5</v>
      </c>
      <c r="DF628">
        <v>5</v>
      </c>
      <c r="DG628" s="28" t="s">
        <v>134</v>
      </c>
      <c r="DH628" s="28" t="s">
        <v>198</v>
      </c>
      <c r="DI628" s="28" t="s">
        <v>187</v>
      </c>
      <c r="DJ628" s="28" t="s">
        <v>146</v>
      </c>
      <c r="DK628" s="28" t="s">
        <v>138</v>
      </c>
      <c r="DL628" s="28" t="s">
        <v>194</v>
      </c>
      <c r="DM628" t="str">
        <f t="shared" si="514"/>
        <v>火</v>
      </c>
      <c r="DN628" t="str">
        <f t="shared" si="515"/>
        <v>光</v>
      </c>
      <c r="DO628" t="str">
        <f t="shared" si="516"/>
        <v>火</v>
      </c>
      <c r="DP628" t="str">
        <f t="shared" si="517"/>
        <v>木</v>
      </c>
      <c r="DQ628" t="str">
        <f t="shared" si="518"/>
        <v>火</v>
      </c>
      <c r="DR628" t="str">
        <f t="shared" si="519"/>
        <v>木</v>
      </c>
      <c r="DS628" s="28" t="s">
        <v>152</v>
      </c>
      <c r="DT628" s="28" t="s">
        <v>152</v>
      </c>
      <c r="DU628" s="28" t="s">
        <v>152</v>
      </c>
      <c r="DV628" s="28" t="s">
        <v>161</v>
      </c>
      <c r="DW628" s="28" t="s">
        <v>161</v>
      </c>
      <c r="DX628" s="28" t="s">
        <v>161</v>
      </c>
      <c r="DY628">
        <f t="shared" si="537"/>
        <v>1</v>
      </c>
      <c r="DZ628">
        <f t="shared" si="537"/>
        <v>1</v>
      </c>
      <c r="EA628">
        <f t="shared" si="537"/>
        <v>1</v>
      </c>
      <c r="EB628">
        <f t="shared" si="535"/>
        <v>2</v>
      </c>
      <c r="EC628">
        <f t="shared" si="535"/>
        <v>2</v>
      </c>
      <c r="ED628">
        <f t="shared" si="535"/>
        <v>2</v>
      </c>
      <c r="EE628">
        <v>1101052</v>
      </c>
      <c r="EF628" t="s">
        <v>166</v>
      </c>
      <c r="EG628">
        <v>1</v>
      </c>
      <c r="EV628" t="str">
        <f t="shared" si="520"/>
        <v>火骑兵</v>
      </c>
      <c r="EW628" t="str">
        <f t="shared" si="521"/>
        <v>光盗贼</v>
      </c>
      <c r="EX628" t="str">
        <f t="shared" si="522"/>
        <v>火剑士</v>
      </c>
      <c r="EY628" t="str">
        <f t="shared" si="523"/>
        <v>木女巫</v>
      </c>
      <c r="EZ628" t="str">
        <f t="shared" si="524"/>
        <v>火海盗</v>
      </c>
      <c r="FA628" t="str">
        <f t="shared" si="525"/>
        <v>木魔法师</v>
      </c>
      <c r="FB628">
        <v>6</v>
      </c>
      <c r="FC628">
        <v>14</v>
      </c>
      <c r="FD628">
        <v>8</v>
      </c>
      <c r="FE628">
        <v>12</v>
      </c>
      <c r="FF628">
        <v>8</v>
      </c>
      <c r="FG628">
        <v>11</v>
      </c>
      <c r="FH628">
        <f t="shared" ca="1" si="526"/>
        <v>7</v>
      </c>
      <c r="FI628">
        <f t="shared" ca="1" si="526"/>
        <v>17</v>
      </c>
      <c r="FJ628">
        <f t="shared" ca="1" si="526"/>
        <v>2</v>
      </c>
      <c r="FK628">
        <f t="shared" ca="1" si="527"/>
        <v>16</v>
      </c>
      <c r="FL628">
        <f t="shared" ca="1" si="527"/>
        <v>18</v>
      </c>
      <c r="FM628">
        <f t="shared" ca="1" si="527"/>
        <v>14</v>
      </c>
      <c r="FN628">
        <f t="shared" ca="1" si="528"/>
        <v>7</v>
      </c>
      <c r="FO628">
        <f t="shared" ca="1" si="529"/>
        <v>17</v>
      </c>
      <c r="FP628">
        <f t="shared" ca="1" si="530"/>
        <v>11</v>
      </c>
      <c r="FQ628">
        <f t="shared" ca="1" si="531"/>
        <v>16</v>
      </c>
      <c r="FR628">
        <f t="shared" ca="1" si="532"/>
        <v>18</v>
      </c>
      <c r="FS628">
        <f t="shared" ca="1" si="533"/>
        <v>17</v>
      </c>
    </row>
    <row r="629" spans="1:175" ht="14.25" x14ac:dyDescent="0.15">
      <c r="A629" s="20">
        <v>3000026</v>
      </c>
      <c r="B629" s="6" t="str">
        <f t="shared" si="492"/>
        <v>3</v>
      </c>
      <c r="C629" s="7">
        <v>1002</v>
      </c>
      <c r="D629" s="1" t="str">
        <f t="shared" si="493"/>
        <v>5200071,5200072,5202071,5601073,5602074,5501074</v>
      </c>
      <c r="E629" t="str">
        <f t="shared" si="494"/>
        <v>7,7,7,7,7,7</v>
      </c>
      <c r="F629" t="str">
        <f t="shared" si="495"/>
        <v>266,263,263,263,263,263</v>
      </c>
      <c r="G629">
        <f t="shared" si="496"/>
        <v>406098</v>
      </c>
      <c r="H629" s="6">
        <f>Sheet1!B629</f>
        <v>1</v>
      </c>
      <c r="I629" s="6">
        <f>Sheet1!C629</f>
        <v>0</v>
      </c>
      <c r="J629" s="6">
        <f>Sheet1!D629</f>
        <v>0</v>
      </c>
      <c r="K629" s="6">
        <f>Sheet1!E629</f>
        <v>0</v>
      </c>
      <c r="L629" s="6">
        <f>Sheet1!F629</f>
        <v>15000</v>
      </c>
      <c r="P629">
        <f t="shared" si="497"/>
        <v>406098</v>
      </c>
      <c r="Q629" s="19">
        <v>406098.12</v>
      </c>
      <c r="R629" s="6" t="str">
        <f t="shared" si="498"/>
        <v>5200071,5200072,5202071,5601073,5602074,5501074</v>
      </c>
      <c r="S629" s="6" t="str">
        <f t="shared" si="499"/>
        <v>7,7,7,7,7,7</v>
      </c>
      <c r="T629" s="6" t="str">
        <f t="shared" si="500"/>
        <v>266,263,263,263,263,263</v>
      </c>
      <c r="U629">
        <v>5200071</v>
      </c>
      <c r="V629">
        <v>5200072</v>
      </c>
      <c r="W629">
        <v>5202071</v>
      </c>
      <c r="X629">
        <v>5601073</v>
      </c>
      <c r="Y629">
        <v>5602074</v>
      </c>
      <c r="Z629">
        <v>5501074</v>
      </c>
      <c r="AA629">
        <v>7</v>
      </c>
      <c r="AB629">
        <v>7</v>
      </c>
      <c r="AC629">
        <v>7</v>
      </c>
      <c r="AD629">
        <v>7</v>
      </c>
      <c r="AE629">
        <v>7</v>
      </c>
      <c r="AF629">
        <v>7</v>
      </c>
      <c r="AG629" s="12">
        <f t="shared" si="501"/>
        <v>266</v>
      </c>
      <c r="AH629" s="12">
        <f t="shared" si="502"/>
        <v>263</v>
      </c>
      <c r="AI629" s="12">
        <f t="shared" si="503"/>
        <v>263</v>
      </c>
      <c r="AJ629" s="12">
        <f t="shared" si="504"/>
        <v>263</v>
      </c>
      <c r="AK629" s="12">
        <f t="shared" si="505"/>
        <v>263</v>
      </c>
      <c r="AL629" s="12">
        <f t="shared" si="506"/>
        <v>263</v>
      </c>
      <c r="AM629" s="6">
        <f t="shared" si="491"/>
        <v>69036.680399999997</v>
      </c>
      <c r="AN629" s="6">
        <f t="shared" si="539"/>
        <v>67412.287920000002</v>
      </c>
      <c r="AO629" s="6">
        <f t="shared" si="539"/>
        <v>67412.287920000002</v>
      </c>
      <c r="AP629" s="6">
        <f t="shared" si="539"/>
        <v>67412.287920000002</v>
      </c>
      <c r="AQ629" s="6">
        <f t="shared" si="539"/>
        <v>67412.287920000002</v>
      </c>
      <c r="AR629" s="6">
        <f t="shared" si="539"/>
        <v>67412.287920000002</v>
      </c>
      <c r="CH629">
        <f t="shared" si="507"/>
        <v>1</v>
      </c>
      <c r="CI629" s="23" t="b">
        <f t="shared" si="538"/>
        <v>1</v>
      </c>
      <c r="CJ629" s="23" t="b">
        <f t="shared" si="538"/>
        <v>1</v>
      </c>
      <c r="CK629" s="23" t="b">
        <f t="shared" si="538"/>
        <v>1</v>
      </c>
      <c r="CL629" s="23" t="b">
        <f t="shared" si="538"/>
        <v>1</v>
      </c>
      <c r="CM629" s="23" t="b">
        <f t="shared" si="538"/>
        <v>1</v>
      </c>
      <c r="CN629" s="23" t="b">
        <f t="shared" si="538"/>
        <v>1</v>
      </c>
      <c r="CO629" t="str">
        <f t="shared" si="508"/>
        <v>5200071</v>
      </c>
      <c r="CP629" t="str">
        <f t="shared" si="509"/>
        <v>5200072</v>
      </c>
      <c r="CQ629" t="str">
        <f t="shared" si="510"/>
        <v>5202071</v>
      </c>
      <c r="CR629" t="str">
        <f t="shared" si="511"/>
        <v>5601073</v>
      </c>
      <c r="CS629" t="str">
        <f t="shared" si="512"/>
        <v>5602074</v>
      </c>
      <c r="CT629" t="str">
        <f t="shared" si="513"/>
        <v>5501074</v>
      </c>
      <c r="CU629">
        <v>7</v>
      </c>
      <c r="CV629">
        <v>7</v>
      </c>
      <c r="CW629">
        <v>7</v>
      </c>
      <c r="CX629">
        <v>7</v>
      </c>
      <c r="CY629">
        <v>7</v>
      </c>
      <c r="CZ629">
        <v>7</v>
      </c>
      <c r="DA629" s="12">
        <v>5</v>
      </c>
      <c r="DB629" s="17">
        <v>5</v>
      </c>
      <c r="DC629">
        <v>5</v>
      </c>
      <c r="DD629">
        <v>5</v>
      </c>
      <c r="DE629">
        <v>5</v>
      </c>
      <c r="DF629">
        <v>5</v>
      </c>
      <c r="DG629" s="28" t="s">
        <v>179</v>
      </c>
      <c r="DH629" s="28" t="s">
        <v>185</v>
      </c>
      <c r="DI629" s="28" t="s">
        <v>126</v>
      </c>
      <c r="DJ629" s="28" t="s">
        <v>175</v>
      </c>
      <c r="DK629" s="28" t="s">
        <v>181</v>
      </c>
      <c r="DL629" s="28" t="s">
        <v>176</v>
      </c>
      <c r="DM629" t="str">
        <f t="shared" si="514"/>
        <v>水</v>
      </c>
      <c r="DN629" t="str">
        <f t="shared" si="515"/>
        <v>火</v>
      </c>
      <c r="DO629" t="str">
        <f t="shared" si="516"/>
        <v>水</v>
      </c>
      <c r="DP629" t="str">
        <f t="shared" si="517"/>
        <v>木</v>
      </c>
      <c r="DQ629" t="str">
        <f t="shared" si="518"/>
        <v>光</v>
      </c>
      <c r="DR629" t="str">
        <f t="shared" si="519"/>
        <v>光</v>
      </c>
      <c r="DS629" s="28" t="s">
        <v>147</v>
      </c>
      <c r="DT629" s="28" t="s">
        <v>152</v>
      </c>
      <c r="DU629" s="28" t="s">
        <v>137</v>
      </c>
      <c r="DV629" s="28" t="s">
        <v>160</v>
      </c>
      <c r="DW629" s="28" t="s">
        <v>160</v>
      </c>
      <c r="DX629" s="28" t="s">
        <v>165</v>
      </c>
      <c r="DY629">
        <f t="shared" si="537"/>
        <v>1</v>
      </c>
      <c r="DZ629">
        <f t="shared" si="537"/>
        <v>1</v>
      </c>
      <c r="EA629">
        <f t="shared" si="537"/>
        <v>1</v>
      </c>
      <c r="EB629">
        <f t="shared" si="535"/>
        <v>2</v>
      </c>
      <c r="EC629">
        <f t="shared" si="535"/>
        <v>2</v>
      </c>
      <c r="ED629">
        <f t="shared" si="535"/>
        <v>2</v>
      </c>
      <c r="EE629">
        <v>1101053</v>
      </c>
      <c r="EF629" t="s">
        <v>202</v>
      </c>
      <c r="EG629">
        <v>1</v>
      </c>
      <c r="EV629" t="str">
        <f t="shared" si="520"/>
        <v>水刀客</v>
      </c>
      <c r="EW629" t="str">
        <f t="shared" si="521"/>
        <v>火刀客</v>
      </c>
      <c r="EX629" t="str">
        <f t="shared" si="522"/>
        <v>水维京</v>
      </c>
      <c r="EY629" t="str">
        <f t="shared" si="523"/>
        <v>木修女</v>
      </c>
      <c r="EZ629" t="str">
        <f t="shared" si="524"/>
        <v>光学者</v>
      </c>
      <c r="FA629" t="str">
        <f t="shared" si="525"/>
        <v>光猎人</v>
      </c>
      <c r="FB629">
        <v>1</v>
      </c>
      <c r="FC629">
        <v>5</v>
      </c>
      <c r="FD629">
        <v>3</v>
      </c>
      <c r="FE629">
        <v>15</v>
      </c>
      <c r="FF629">
        <v>17</v>
      </c>
      <c r="FG629">
        <v>16</v>
      </c>
      <c r="FH629">
        <f t="shared" ca="1" si="526"/>
        <v>2</v>
      </c>
      <c r="FI629">
        <f t="shared" ca="1" si="526"/>
        <v>5</v>
      </c>
      <c r="FJ629">
        <f t="shared" ca="1" si="526"/>
        <v>11</v>
      </c>
      <c r="FK629">
        <f t="shared" ca="1" si="527"/>
        <v>2</v>
      </c>
      <c r="FL629">
        <f t="shared" ca="1" si="527"/>
        <v>16</v>
      </c>
      <c r="FM629">
        <f t="shared" ca="1" si="527"/>
        <v>1</v>
      </c>
      <c r="FN629">
        <f t="shared" ca="1" si="528"/>
        <v>2</v>
      </c>
      <c r="FO629">
        <f t="shared" ca="1" si="529"/>
        <v>5</v>
      </c>
      <c r="FP629">
        <f t="shared" ca="1" si="530"/>
        <v>4</v>
      </c>
      <c r="FQ629">
        <f t="shared" ca="1" si="531"/>
        <v>2</v>
      </c>
      <c r="FR629">
        <f t="shared" ca="1" si="532"/>
        <v>16</v>
      </c>
      <c r="FS629">
        <f t="shared" ca="1" si="533"/>
        <v>14</v>
      </c>
    </row>
    <row r="630" spans="1:175" ht="14.25" x14ac:dyDescent="0.15">
      <c r="A630" s="20">
        <v>3000027</v>
      </c>
      <c r="B630" s="6" t="str">
        <f t="shared" si="492"/>
        <v>3</v>
      </c>
      <c r="C630" s="7">
        <v>1002</v>
      </c>
      <c r="D630" s="1" t="str">
        <f t="shared" si="493"/>
        <v>5600074,5202071,5202072,5502073,5501074,5601073</v>
      </c>
      <c r="E630" t="str">
        <f t="shared" si="494"/>
        <v>7,7,7,7,7,7</v>
      </c>
      <c r="F630" t="str">
        <f t="shared" si="495"/>
        <v>268,265,265,265,265,265</v>
      </c>
      <c r="G630">
        <f t="shared" si="496"/>
        <v>413421</v>
      </c>
      <c r="H630" s="6">
        <f>Sheet1!B630</f>
        <v>30</v>
      </c>
      <c r="I630" s="6">
        <f>Sheet1!C630</f>
        <v>0</v>
      </c>
      <c r="J630" s="6">
        <f>Sheet1!D630</f>
        <v>0</v>
      </c>
      <c r="K630" s="6">
        <f>Sheet1!E630</f>
        <v>0</v>
      </c>
      <c r="L630" s="6">
        <f>Sheet1!F630</f>
        <v>200</v>
      </c>
      <c r="P630">
        <f t="shared" si="497"/>
        <v>413421</v>
      </c>
      <c r="Q630" s="19">
        <v>413421.57299999997</v>
      </c>
      <c r="R630" s="6" t="str">
        <f t="shared" si="498"/>
        <v>5600074,5202071,5202072,5502073,5501074,5601073</v>
      </c>
      <c r="S630" s="6" t="str">
        <f t="shared" si="499"/>
        <v>7,7,7,7,7,7</v>
      </c>
      <c r="T630" s="6" t="str">
        <f t="shared" si="500"/>
        <v>268,265,265,265,265,265</v>
      </c>
      <c r="U630">
        <v>5600074</v>
      </c>
      <c r="V630">
        <v>5202071</v>
      </c>
      <c r="W630">
        <v>5202072</v>
      </c>
      <c r="X630">
        <v>5502073</v>
      </c>
      <c r="Y630">
        <v>5501074</v>
      </c>
      <c r="Z630">
        <v>5601073</v>
      </c>
      <c r="AA630">
        <v>7</v>
      </c>
      <c r="AB630">
        <v>7</v>
      </c>
      <c r="AC630">
        <v>7</v>
      </c>
      <c r="AD630">
        <v>7</v>
      </c>
      <c r="AE630">
        <v>7</v>
      </c>
      <c r="AF630">
        <v>7</v>
      </c>
      <c r="AG630" s="12">
        <f t="shared" si="501"/>
        <v>268</v>
      </c>
      <c r="AH630" s="12">
        <f t="shared" si="502"/>
        <v>265</v>
      </c>
      <c r="AI630" s="12">
        <f t="shared" si="503"/>
        <v>265</v>
      </c>
      <c r="AJ630" s="12">
        <f t="shared" si="504"/>
        <v>265</v>
      </c>
      <c r="AK630" s="12">
        <f t="shared" si="505"/>
        <v>265</v>
      </c>
      <c r="AL630" s="12">
        <f t="shared" si="506"/>
        <v>265</v>
      </c>
      <c r="AM630" s="6">
        <f t="shared" si="491"/>
        <v>70281.667409999995</v>
      </c>
      <c r="AN630" s="6">
        <f t="shared" si="539"/>
        <v>68627.981117999996</v>
      </c>
      <c r="AO630" s="6">
        <f t="shared" si="539"/>
        <v>68627.981117999996</v>
      </c>
      <c r="AP630" s="6">
        <f t="shared" si="539"/>
        <v>68627.981117999996</v>
      </c>
      <c r="AQ630" s="6">
        <f t="shared" si="539"/>
        <v>68627.981117999996</v>
      </c>
      <c r="AR630" s="6">
        <f t="shared" si="539"/>
        <v>68627.981117999996</v>
      </c>
      <c r="CH630">
        <f t="shared" si="507"/>
        <v>2</v>
      </c>
      <c r="CI630" s="23" t="b">
        <f t="shared" ref="CI630:CN645" si="540">IF(DG630&lt;&gt;"",IF(ISERROR(MATCH(INT(CO630),$EE$4:$EE$879,0))=FALSE,TRUE),"")</f>
        <v>1</v>
      </c>
      <c r="CJ630" s="23" t="b">
        <f t="shared" si="540"/>
        <v>1</v>
      </c>
      <c r="CK630" s="23" t="b">
        <f t="shared" si="540"/>
        <v>1</v>
      </c>
      <c r="CL630" s="23" t="b">
        <f t="shared" si="540"/>
        <v>1</v>
      </c>
      <c r="CM630" s="23" t="b">
        <f t="shared" si="540"/>
        <v>1</v>
      </c>
      <c r="CN630" s="23" t="b">
        <f t="shared" si="540"/>
        <v>1</v>
      </c>
      <c r="CO630" t="str">
        <f t="shared" si="508"/>
        <v>5600074</v>
      </c>
      <c r="CP630" t="str">
        <f t="shared" si="509"/>
        <v>5202071</v>
      </c>
      <c r="CQ630" t="str">
        <f t="shared" si="510"/>
        <v>5202072</v>
      </c>
      <c r="CR630" t="str">
        <f t="shared" si="511"/>
        <v>5502073</v>
      </c>
      <c r="CS630" t="str">
        <f t="shared" si="512"/>
        <v>5501074</v>
      </c>
      <c r="CT630" t="str">
        <f t="shared" si="513"/>
        <v>5601073</v>
      </c>
      <c r="CU630">
        <v>7</v>
      </c>
      <c r="CV630">
        <v>7</v>
      </c>
      <c r="CW630">
        <v>7</v>
      </c>
      <c r="CX630">
        <v>7</v>
      </c>
      <c r="CY630">
        <v>7</v>
      </c>
      <c r="CZ630">
        <v>7</v>
      </c>
      <c r="DA630" s="12">
        <v>5</v>
      </c>
      <c r="DB630" s="17">
        <v>5</v>
      </c>
      <c r="DC630">
        <v>5</v>
      </c>
      <c r="DD630">
        <v>5</v>
      </c>
      <c r="DE630">
        <v>5</v>
      </c>
      <c r="DF630">
        <v>5</v>
      </c>
      <c r="DG630" s="28" t="s">
        <v>178</v>
      </c>
      <c r="DH630" s="28" t="s">
        <v>126</v>
      </c>
      <c r="DI630" s="28" t="s">
        <v>186</v>
      </c>
      <c r="DJ630" s="28" t="s">
        <v>196</v>
      </c>
      <c r="DK630" s="28" t="s">
        <v>176</v>
      </c>
      <c r="DL630" s="28" t="s">
        <v>175</v>
      </c>
      <c r="DM630" t="str">
        <f t="shared" si="514"/>
        <v>光</v>
      </c>
      <c r="DN630" t="str">
        <f t="shared" si="515"/>
        <v>水</v>
      </c>
      <c r="DO630" t="str">
        <f t="shared" si="516"/>
        <v>火</v>
      </c>
      <c r="DP630" t="str">
        <f t="shared" si="517"/>
        <v>木</v>
      </c>
      <c r="DQ630" t="str">
        <f t="shared" si="518"/>
        <v>光</v>
      </c>
      <c r="DR630" t="str">
        <f t="shared" si="519"/>
        <v>木</v>
      </c>
      <c r="DS630" s="28" t="s">
        <v>152</v>
      </c>
      <c r="DT630" s="28" t="s">
        <v>147</v>
      </c>
      <c r="DU630" s="28" t="s">
        <v>145</v>
      </c>
      <c r="DV630" s="28" t="s">
        <v>160</v>
      </c>
      <c r="DW630" s="28" t="s">
        <v>163</v>
      </c>
      <c r="DX630" s="28" t="s">
        <v>170</v>
      </c>
      <c r="DY630">
        <f t="shared" si="537"/>
        <v>1</v>
      </c>
      <c r="DZ630">
        <f t="shared" si="537"/>
        <v>1</v>
      </c>
      <c r="EA630">
        <f t="shared" si="537"/>
        <v>1</v>
      </c>
      <c r="EB630">
        <f t="shared" si="535"/>
        <v>2</v>
      </c>
      <c r="EC630">
        <f t="shared" si="535"/>
        <v>2</v>
      </c>
      <c r="ED630">
        <f t="shared" si="535"/>
        <v>2</v>
      </c>
      <c r="EE630">
        <v>1101054</v>
      </c>
      <c r="EF630" t="s">
        <v>204</v>
      </c>
      <c r="EG630">
        <v>1</v>
      </c>
      <c r="EV630" t="str">
        <f t="shared" si="520"/>
        <v>光熊猫</v>
      </c>
      <c r="EW630" t="str">
        <f t="shared" si="521"/>
        <v>水维京</v>
      </c>
      <c r="EX630" t="str">
        <f t="shared" si="522"/>
        <v>火维京</v>
      </c>
      <c r="EY630" t="str">
        <f t="shared" si="523"/>
        <v>木火枪手</v>
      </c>
      <c r="EZ630" t="str">
        <f t="shared" si="524"/>
        <v>光猎人</v>
      </c>
      <c r="FA630" t="str">
        <f t="shared" si="525"/>
        <v>木修女</v>
      </c>
      <c r="FB630">
        <v>15</v>
      </c>
      <c r="FC630">
        <v>3</v>
      </c>
      <c r="FD630">
        <v>7</v>
      </c>
      <c r="FE630">
        <v>14</v>
      </c>
      <c r="FF630">
        <v>16</v>
      </c>
      <c r="FG630">
        <v>15</v>
      </c>
      <c r="FH630">
        <f t="shared" ca="1" si="526"/>
        <v>9</v>
      </c>
      <c r="FI630">
        <f t="shared" ca="1" si="526"/>
        <v>15</v>
      </c>
      <c r="FJ630">
        <f t="shared" ca="1" si="526"/>
        <v>15</v>
      </c>
      <c r="FK630">
        <f t="shared" ca="1" si="527"/>
        <v>7</v>
      </c>
      <c r="FL630">
        <f t="shared" ca="1" si="527"/>
        <v>15</v>
      </c>
      <c r="FM630">
        <f t="shared" ca="1" si="527"/>
        <v>14</v>
      </c>
      <c r="FN630">
        <f t="shared" ca="1" si="528"/>
        <v>9</v>
      </c>
      <c r="FO630">
        <f t="shared" ca="1" si="529"/>
        <v>15</v>
      </c>
      <c r="FP630">
        <f t="shared" ca="1" si="530"/>
        <v>10</v>
      </c>
      <c r="FQ630">
        <f t="shared" ca="1" si="531"/>
        <v>7</v>
      </c>
      <c r="FR630">
        <f t="shared" ca="1" si="532"/>
        <v>15</v>
      </c>
      <c r="FS630">
        <f t="shared" ca="1" si="533"/>
        <v>8</v>
      </c>
    </row>
    <row r="631" spans="1:175" ht="14.25" x14ac:dyDescent="0.15">
      <c r="A631" s="20">
        <v>3000028</v>
      </c>
      <c r="B631" s="6" t="str">
        <f t="shared" si="492"/>
        <v>3</v>
      </c>
      <c r="C631" s="7">
        <v>1002</v>
      </c>
      <c r="D631" s="1" t="str">
        <f t="shared" si="493"/>
        <v>5202072,5300075,5201073,5502073,5502072,5401073</v>
      </c>
      <c r="E631" t="str">
        <f t="shared" si="494"/>
        <v>7,7,7,7,7,7</v>
      </c>
      <c r="F631" t="str">
        <f t="shared" si="495"/>
        <v>271,268,268,268,268,268</v>
      </c>
      <c r="G631">
        <f t="shared" si="496"/>
        <v>420824</v>
      </c>
      <c r="H631" s="6">
        <f>Sheet1!B631</f>
        <v>1</v>
      </c>
      <c r="I631" s="6">
        <f>Sheet1!C631</f>
        <v>0</v>
      </c>
      <c r="J631" s="6">
        <f>Sheet1!D631</f>
        <v>0</v>
      </c>
      <c r="K631" s="6">
        <f>Sheet1!E631</f>
        <v>0</v>
      </c>
      <c r="L631" s="6">
        <f>Sheet1!F631</f>
        <v>15000</v>
      </c>
      <c r="P631">
        <f t="shared" si="497"/>
        <v>420824</v>
      </c>
      <c r="Q631" s="19">
        <v>420824.25</v>
      </c>
      <c r="R631" s="6" t="str">
        <f t="shared" si="498"/>
        <v>5202072,5300075,5201073,5502073,5502072,5401073</v>
      </c>
      <c r="S631" s="6" t="str">
        <f t="shared" si="499"/>
        <v>7,7,7,7,7,7</v>
      </c>
      <c r="T631" s="6" t="str">
        <f t="shared" si="500"/>
        <v>271,268,268,268,268,268</v>
      </c>
      <c r="U631">
        <v>5202072</v>
      </c>
      <c r="V631">
        <v>5300075</v>
      </c>
      <c r="W631">
        <v>5201073</v>
      </c>
      <c r="X631">
        <v>5502073</v>
      </c>
      <c r="Y631">
        <v>5502072</v>
      </c>
      <c r="Z631">
        <v>5401073</v>
      </c>
      <c r="AA631">
        <v>7</v>
      </c>
      <c r="AB631">
        <v>7</v>
      </c>
      <c r="AC631">
        <v>7</v>
      </c>
      <c r="AD631">
        <v>7</v>
      </c>
      <c r="AE631">
        <v>7</v>
      </c>
      <c r="AF631">
        <v>7</v>
      </c>
      <c r="AG631" s="12">
        <f t="shared" si="501"/>
        <v>271</v>
      </c>
      <c r="AH631" s="12">
        <f t="shared" si="502"/>
        <v>268</v>
      </c>
      <c r="AI631" s="12">
        <f t="shared" si="503"/>
        <v>268</v>
      </c>
      <c r="AJ631" s="12">
        <f t="shared" si="504"/>
        <v>268</v>
      </c>
      <c r="AK631" s="12">
        <f t="shared" si="505"/>
        <v>268</v>
      </c>
      <c r="AL631" s="12">
        <f t="shared" si="506"/>
        <v>268</v>
      </c>
      <c r="AM631" s="6">
        <f t="shared" si="491"/>
        <v>71540.122500000012</v>
      </c>
      <c r="AN631" s="6">
        <f t="shared" si="539"/>
        <v>69856.825500000006</v>
      </c>
      <c r="AO631" s="6">
        <f t="shared" si="539"/>
        <v>69856.825500000006</v>
      </c>
      <c r="AP631" s="6">
        <f t="shared" si="539"/>
        <v>69856.825500000006</v>
      </c>
      <c r="AQ631" s="6">
        <f t="shared" si="539"/>
        <v>69856.825500000006</v>
      </c>
      <c r="AR631" s="6">
        <f t="shared" si="539"/>
        <v>69856.825500000006</v>
      </c>
      <c r="CH631">
        <f t="shared" si="507"/>
        <v>3</v>
      </c>
      <c r="CI631" s="23" t="b">
        <f t="shared" si="540"/>
        <v>1</v>
      </c>
      <c r="CJ631" s="23" t="b">
        <f t="shared" si="540"/>
        <v>1</v>
      </c>
      <c r="CK631" s="23" t="b">
        <f t="shared" si="540"/>
        <v>1</v>
      </c>
      <c r="CL631" s="23" t="b">
        <f t="shared" si="540"/>
        <v>1</v>
      </c>
      <c r="CM631" s="23" t="b">
        <f t="shared" si="540"/>
        <v>1</v>
      </c>
      <c r="CN631" s="23" t="b">
        <f t="shared" si="540"/>
        <v>1</v>
      </c>
      <c r="CO631" t="str">
        <f t="shared" si="508"/>
        <v>5202072</v>
      </c>
      <c r="CP631" t="str">
        <f t="shared" si="509"/>
        <v>5300075</v>
      </c>
      <c r="CQ631" t="str">
        <f t="shared" si="510"/>
        <v>5201073</v>
      </c>
      <c r="CR631" t="str">
        <f t="shared" si="511"/>
        <v>5502073</v>
      </c>
      <c r="CS631" t="str">
        <f t="shared" si="512"/>
        <v>5502072</v>
      </c>
      <c r="CT631" t="str">
        <f t="shared" si="513"/>
        <v>5401073</v>
      </c>
      <c r="CU631">
        <v>7</v>
      </c>
      <c r="CV631">
        <v>7</v>
      </c>
      <c r="CW631">
        <v>7</v>
      </c>
      <c r="CX631">
        <v>7</v>
      </c>
      <c r="CY631">
        <v>7</v>
      </c>
      <c r="CZ631">
        <v>7</v>
      </c>
      <c r="DA631" s="12">
        <v>5</v>
      </c>
      <c r="DB631" s="17">
        <v>5</v>
      </c>
      <c r="DC631">
        <v>5</v>
      </c>
      <c r="DD631">
        <v>5</v>
      </c>
      <c r="DE631">
        <v>5</v>
      </c>
      <c r="DF631">
        <v>5</v>
      </c>
      <c r="DG631" s="28" t="s">
        <v>186</v>
      </c>
      <c r="DH631" s="28" t="s">
        <v>172</v>
      </c>
      <c r="DI631" s="28" t="s">
        <v>191</v>
      </c>
      <c r="DJ631" s="28" t="s">
        <v>196</v>
      </c>
      <c r="DK631" s="28" t="s">
        <v>190</v>
      </c>
      <c r="DL631" s="28" t="s">
        <v>194</v>
      </c>
      <c r="DM631" t="str">
        <f t="shared" si="514"/>
        <v>火</v>
      </c>
      <c r="DN631" t="str">
        <f t="shared" si="515"/>
        <v>暗</v>
      </c>
      <c r="DO631" t="str">
        <f t="shared" si="516"/>
        <v>木</v>
      </c>
      <c r="DP631" t="str">
        <f t="shared" si="517"/>
        <v>木</v>
      </c>
      <c r="DQ631" t="str">
        <f t="shared" si="518"/>
        <v>火</v>
      </c>
      <c r="DR631" t="str">
        <f t="shared" si="519"/>
        <v>木</v>
      </c>
      <c r="DS631" s="28" t="s">
        <v>137</v>
      </c>
      <c r="DT631" s="28" t="s">
        <v>147</v>
      </c>
      <c r="DU631" s="28" t="s">
        <v>147</v>
      </c>
      <c r="DV631" s="28" t="s">
        <v>164</v>
      </c>
      <c r="DW631" s="28" t="s">
        <v>170</v>
      </c>
      <c r="DX631" s="28" t="s">
        <v>170</v>
      </c>
      <c r="DY631">
        <f t="shared" si="537"/>
        <v>1</v>
      </c>
      <c r="DZ631">
        <f t="shared" si="537"/>
        <v>1</v>
      </c>
      <c r="EA631">
        <f t="shared" si="537"/>
        <v>1</v>
      </c>
      <c r="EB631">
        <f t="shared" si="535"/>
        <v>2</v>
      </c>
      <c r="EC631">
        <f t="shared" si="535"/>
        <v>2</v>
      </c>
      <c r="ED631">
        <f t="shared" si="535"/>
        <v>2</v>
      </c>
      <c r="EE631">
        <v>1101055</v>
      </c>
      <c r="EF631" t="s">
        <v>143</v>
      </c>
      <c r="EG631">
        <v>1</v>
      </c>
      <c r="EV631" t="str">
        <f t="shared" si="520"/>
        <v>火维京</v>
      </c>
      <c r="EW631" t="str">
        <f t="shared" si="521"/>
        <v>暗武士</v>
      </c>
      <c r="EX631" t="str">
        <f t="shared" si="522"/>
        <v>木骑兵</v>
      </c>
      <c r="EY631" t="str">
        <f t="shared" si="523"/>
        <v>木火枪手</v>
      </c>
      <c r="EZ631" t="str">
        <f t="shared" si="524"/>
        <v>火火枪手</v>
      </c>
      <c r="FA631" t="str">
        <f t="shared" si="525"/>
        <v>木魔法师</v>
      </c>
      <c r="FB631">
        <v>7</v>
      </c>
      <c r="FC631">
        <v>17</v>
      </c>
      <c r="FD631">
        <v>10</v>
      </c>
      <c r="FE631">
        <v>14</v>
      </c>
      <c r="FF631">
        <v>9</v>
      </c>
      <c r="FG631">
        <v>11</v>
      </c>
      <c r="FH631">
        <f t="shared" ca="1" si="526"/>
        <v>13</v>
      </c>
      <c r="FI631">
        <f t="shared" ca="1" si="526"/>
        <v>10</v>
      </c>
      <c r="FJ631">
        <f t="shared" ca="1" si="526"/>
        <v>9</v>
      </c>
      <c r="FK631">
        <f t="shared" ca="1" si="527"/>
        <v>2</v>
      </c>
      <c r="FL631">
        <f t="shared" ca="1" si="527"/>
        <v>12</v>
      </c>
      <c r="FM631">
        <f t="shared" ca="1" si="527"/>
        <v>9</v>
      </c>
      <c r="FN631">
        <f t="shared" ca="1" si="528"/>
        <v>13</v>
      </c>
      <c r="FO631">
        <f t="shared" ca="1" si="529"/>
        <v>10</v>
      </c>
      <c r="FP631">
        <f t="shared" ca="1" si="530"/>
        <v>12</v>
      </c>
      <c r="FQ631">
        <f t="shared" ca="1" si="531"/>
        <v>2</v>
      </c>
      <c r="FR631">
        <f t="shared" ca="1" si="532"/>
        <v>12</v>
      </c>
      <c r="FS631">
        <f t="shared" ca="1" si="533"/>
        <v>6</v>
      </c>
    </row>
    <row r="632" spans="1:175" ht="14.25" x14ac:dyDescent="0.15">
      <c r="A632" s="20">
        <v>3000029</v>
      </c>
      <c r="B632" s="6" t="str">
        <f t="shared" si="492"/>
        <v>3</v>
      </c>
      <c r="C632" s="7">
        <v>1002</v>
      </c>
      <c r="D632" s="1" t="str">
        <f t="shared" si="493"/>
        <v>5301071,5202075,5202072,5502072,5400075,5501074</v>
      </c>
      <c r="E632" t="str">
        <f t="shared" si="494"/>
        <v>7,7,7,7,7,7</v>
      </c>
      <c r="F632" t="str">
        <f t="shared" si="495"/>
        <v>273,270,270,270,270,270</v>
      </c>
      <c r="G632">
        <f t="shared" si="496"/>
        <v>428306</v>
      </c>
      <c r="H632" s="6">
        <f>Sheet1!B632</f>
        <v>31</v>
      </c>
      <c r="I632" s="6">
        <f>Sheet1!C632</f>
        <v>0</v>
      </c>
      <c r="J632" s="6">
        <f>Sheet1!D632</f>
        <v>0</v>
      </c>
      <c r="K632" s="6">
        <f>Sheet1!E632</f>
        <v>0</v>
      </c>
      <c r="L632" s="6">
        <f>Sheet1!F632</f>
        <v>200</v>
      </c>
      <c r="P632">
        <f t="shared" si="497"/>
        <v>428306</v>
      </c>
      <c r="Q632" s="19">
        <v>428306.484</v>
      </c>
      <c r="R632" s="6" t="str">
        <f t="shared" si="498"/>
        <v>5301071,5202075,5202072,5502072,5400075,5501074</v>
      </c>
      <c r="S632" s="6" t="str">
        <f t="shared" si="499"/>
        <v>7,7,7,7,7,7</v>
      </c>
      <c r="T632" s="6" t="str">
        <f t="shared" si="500"/>
        <v>273,270,270,270,270,270</v>
      </c>
      <c r="U632">
        <v>5301071</v>
      </c>
      <c r="V632">
        <v>5202075</v>
      </c>
      <c r="W632">
        <v>5202072</v>
      </c>
      <c r="X632">
        <v>5502072</v>
      </c>
      <c r="Y632">
        <v>5400075</v>
      </c>
      <c r="Z632">
        <v>5501074</v>
      </c>
      <c r="AA632">
        <v>7</v>
      </c>
      <c r="AB632">
        <v>7</v>
      </c>
      <c r="AC632">
        <v>7</v>
      </c>
      <c r="AD632">
        <v>7</v>
      </c>
      <c r="AE632">
        <v>7</v>
      </c>
      <c r="AF632">
        <v>7</v>
      </c>
      <c r="AG632" s="12">
        <f t="shared" si="501"/>
        <v>273</v>
      </c>
      <c r="AH632" s="12">
        <f t="shared" si="502"/>
        <v>270</v>
      </c>
      <c r="AI632" s="12">
        <f t="shared" si="503"/>
        <v>270</v>
      </c>
      <c r="AJ632" s="12">
        <f t="shared" si="504"/>
        <v>270</v>
      </c>
      <c r="AK632" s="12">
        <f t="shared" si="505"/>
        <v>270</v>
      </c>
      <c r="AL632" s="12">
        <f t="shared" si="506"/>
        <v>270</v>
      </c>
      <c r="AM632" s="6">
        <f t="shared" si="491"/>
        <v>72812.102280000006</v>
      </c>
      <c r="AN632" s="6">
        <f t="shared" si="539"/>
        <v>71098.876344000004</v>
      </c>
      <c r="AO632" s="6">
        <f t="shared" si="539"/>
        <v>71098.876344000004</v>
      </c>
      <c r="AP632" s="6">
        <f t="shared" si="539"/>
        <v>71098.876344000004</v>
      </c>
      <c r="AQ632" s="6">
        <f t="shared" si="539"/>
        <v>71098.876344000004</v>
      </c>
      <c r="AR632" s="6">
        <f t="shared" si="539"/>
        <v>71098.876344000004</v>
      </c>
      <c r="CH632">
        <f t="shared" si="507"/>
        <v>4</v>
      </c>
      <c r="CI632" s="23" t="b">
        <f t="shared" si="540"/>
        <v>1</v>
      </c>
      <c r="CJ632" s="23" t="b">
        <f t="shared" si="540"/>
        <v>1</v>
      </c>
      <c r="CK632" s="23" t="b">
        <f t="shared" si="540"/>
        <v>1</v>
      </c>
      <c r="CL632" s="23" t="b">
        <f t="shared" si="540"/>
        <v>1</v>
      </c>
      <c r="CM632" s="23" t="b">
        <f t="shared" si="540"/>
        <v>1</v>
      </c>
      <c r="CN632" s="23" t="b">
        <f t="shared" si="540"/>
        <v>1</v>
      </c>
      <c r="CO632" t="str">
        <f t="shared" si="508"/>
        <v>5301071</v>
      </c>
      <c r="CP632" t="str">
        <f t="shared" si="509"/>
        <v>5202075</v>
      </c>
      <c r="CQ632" t="str">
        <f t="shared" si="510"/>
        <v>5202072</v>
      </c>
      <c r="CR632" t="str">
        <f t="shared" si="511"/>
        <v>5502072</v>
      </c>
      <c r="CS632" t="str">
        <f t="shared" si="512"/>
        <v>5400075</v>
      </c>
      <c r="CT632" t="str">
        <f t="shared" si="513"/>
        <v>5501074</v>
      </c>
      <c r="CU632">
        <v>7</v>
      </c>
      <c r="CV632">
        <v>7</v>
      </c>
      <c r="CW632">
        <v>7</v>
      </c>
      <c r="CX632">
        <v>7</v>
      </c>
      <c r="CY632">
        <v>7</v>
      </c>
      <c r="CZ632">
        <v>7</v>
      </c>
      <c r="DA632" s="12">
        <v>5</v>
      </c>
      <c r="DB632" s="17">
        <v>5</v>
      </c>
      <c r="DC632">
        <v>5</v>
      </c>
      <c r="DD632">
        <v>5</v>
      </c>
      <c r="DE632">
        <v>5</v>
      </c>
      <c r="DF632">
        <v>5</v>
      </c>
      <c r="DG632" s="28" t="s">
        <v>128</v>
      </c>
      <c r="DH632" s="28" t="s">
        <v>174</v>
      </c>
      <c r="DI632" s="28" t="s">
        <v>186</v>
      </c>
      <c r="DJ632" s="28" t="s">
        <v>190</v>
      </c>
      <c r="DK632" s="28" t="s">
        <v>200</v>
      </c>
      <c r="DL632" s="28" t="s">
        <v>176</v>
      </c>
      <c r="DM632" t="str">
        <f t="shared" si="514"/>
        <v>水</v>
      </c>
      <c r="DN632" t="str">
        <f t="shared" si="515"/>
        <v>暗</v>
      </c>
      <c r="DO632" t="str">
        <f t="shared" si="516"/>
        <v>火</v>
      </c>
      <c r="DP632" t="str">
        <f t="shared" si="517"/>
        <v>火</v>
      </c>
      <c r="DQ632" t="str">
        <f t="shared" si="518"/>
        <v>暗</v>
      </c>
      <c r="DR632" t="str">
        <f t="shared" si="519"/>
        <v>光</v>
      </c>
      <c r="DS632" s="28" t="s">
        <v>147</v>
      </c>
      <c r="DT632" s="28" t="s">
        <v>147</v>
      </c>
      <c r="DU632" s="28" t="s">
        <v>155</v>
      </c>
      <c r="DV632" s="28" t="s">
        <v>161</v>
      </c>
      <c r="DW632" s="28" t="s">
        <v>165</v>
      </c>
      <c r="DX632" s="28" t="s">
        <v>170</v>
      </c>
      <c r="DY632">
        <f t="shared" si="537"/>
        <v>1</v>
      </c>
      <c r="DZ632">
        <f t="shared" si="537"/>
        <v>1</v>
      </c>
      <c r="EA632">
        <f t="shared" si="537"/>
        <v>1</v>
      </c>
      <c r="EB632">
        <f t="shared" si="535"/>
        <v>2</v>
      </c>
      <c r="EC632">
        <f t="shared" si="535"/>
        <v>2</v>
      </c>
      <c r="ED632">
        <f t="shared" si="535"/>
        <v>2</v>
      </c>
      <c r="EE632">
        <v>1101061</v>
      </c>
      <c r="EF632" t="s">
        <v>171</v>
      </c>
      <c r="EG632">
        <v>1</v>
      </c>
      <c r="EV632" t="str">
        <f t="shared" si="520"/>
        <v>水剑士</v>
      </c>
      <c r="EW632" t="str">
        <f t="shared" si="521"/>
        <v>暗维京</v>
      </c>
      <c r="EX632" t="str">
        <f t="shared" si="522"/>
        <v>火维京</v>
      </c>
      <c r="EY632" t="str">
        <f t="shared" si="523"/>
        <v>火火枪手</v>
      </c>
      <c r="EZ632" t="str">
        <f t="shared" si="524"/>
        <v>暗巫师</v>
      </c>
      <c r="FA632" t="str">
        <f t="shared" si="525"/>
        <v>光猎人</v>
      </c>
      <c r="FB632">
        <v>4</v>
      </c>
      <c r="FC632">
        <v>16</v>
      </c>
      <c r="FD632">
        <v>7</v>
      </c>
      <c r="FE632">
        <v>9</v>
      </c>
      <c r="FF632">
        <v>18</v>
      </c>
      <c r="FG632">
        <v>16</v>
      </c>
      <c r="FH632">
        <f t="shared" ca="1" si="526"/>
        <v>11</v>
      </c>
      <c r="FI632">
        <f t="shared" ca="1" si="526"/>
        <v>14</v>
      </c>
      <c r="FJ632">
        <f t="shared" ca="1" si="526"/>
        <v>15</v>
      </c>
      <c r="FK632">
        <f t="shared" ca="1" si="527"/>
        <v>1</v>
      </c>
      <c r="FL632">
        <f t="shared" ca="1" si="527"/>
        <v>10</v>
      </c>
      <c r="FM632">
        <f t="shared" ca="1" si="527"/>
        <v>2</v>
      </c>
      <c r="FN632">
        <f t="shared" ca="1" si="528"/>
        <v>11</v>
      </c>
      <c r="FO632">
        <f t="shared" ca="1" si="529"/>
        <v>14</v>
      </c>
      <c r="FP632">
        <f t="shared" ca="1" si="530"/>
        <v>12</v>
      </c>
      <c r="FQ632">
        <f t="shared" ca="1" si="531"/>
        <v>1</v>
      </c>
      <c r="FR632">
        <f t="shared" ca="1" si="532"/>
        <v>10</v>
      </c>
      <c r="FS632">
        <f t="shared" ca="1" si="533"/>
        <v>2</v>
      </c>
    </row>
    <row r="633" spans="1:175" ht="14.25" x14ac:dyDescent="0.15">
      <c r="A633" s="20">
        <v>3000030</v>
      </c>
      <c r="B633" s="6" t="str">
        <f t="shared" si="492"/>
        <v>3</v>
      </c>
      <c r="C633" s="7">
        <v>1002</v>
      </c>
      <c r="D633" s="1" t="str">
        <f t="shared" si="493"/>
        <v>5200071,5202071,5201071,5400075,5402073,5602074</v>
      </c>
      <c r="E633" t="str">
        <f t="shared" si="494"/>
        <v>7,7,7,7,7,7</v>
      </c>
      <c r="F633" t="str">
        <f t="shared" si="495"/>
        <v>276,273,273,273,273,273</v>
      </c>
      <c r="G633">
        <f t="shared" si="496"/>
        <v>435867</v>
      </c>
      <c r="H633" s="6">
        <f>Sheet1!B633</f>
        <v>43</v>
      </c>
      <c r="I633" s="6">
        <f>Sheet1!C633</f>
        <v>2</v>
      </c>
      <c r="J633" s="6">
        <f>Sheet1!D633</f>
        <v>0</v>
      </c>
      <c r="K633" s="6">
        <f>Sheet1!E633</f>
        <v>0</v>
      </c>
      <c r="L633" s="6">
        <f>Sheet1!F633</f>
        <v>20</v>
      </c>
      <c r="P633">
        <f t="shared" si="497"/>
        <v>435867</v>
      </c>
      <c r="Q633" s="19">
        <v>435867.21600000001</v>
      </c>
      <c r="R633" s="6" t="str">
        <f t="shared" si="498"/>
        <v>5200071,5202071,5201071,5400075,5402073,5602074</v>
      </c>
      <c r="S633" s="6" t="str">
        <f t="shared" si="499"/>
        <v>7,7,7,7,7,7</v>
      </c>
      <c r="T633" s="6" t="str">
        <f t="shared" si="500"/>
        <v>276,273,273,273,273,273</v>
      </c>
      <c r="U633">
        <v>5200071</v>
      </c>
      <c r="V633">
        <v>5202071</v>
      </c>
      <c r="W633">
        <v>5201071</v>
      </c>
      <c r="X633">
        <v>5400075</v>
      </c>
      <c r="Y633">
        <v>5402073</v>
      </c>
      <c r="Z633">
        <v>5602074</v>
      </c>
      <c r="AA633">
        <v>7</v>
      </c>
      <c r="AB633">
        <v>7</v>
      </c>
      <c r="AC633">
        <v>7</v>
      </c>
      <c r="AD633">
        <v>7</v>
      </c>
      <c r="AE633">
        <v>7</v>
      </c>
      <c r="AF633">
        <v>7</v>
      </c>
      <c r="AG633" s="12">
        <f t="shared" si="501"/>
        <v>276</v>
      </c>
      <c r="AH633" s="12">
        <f t="shared" si="502"/>
        <v>273</v>
      </c>
      <c r="AI633" s="12">
        <f t="shared" si="503"/>
        <v>273</v>
      </c>
      <c r="AJ633" s="12">
        <f t="shared" si="504"/>
        <v>273</v>
      </c>
      <c r="AK633" s="12">
        <f t="shared" si="505"/>
        <v>273</v>
      </c>
      <c r="AL633" s="12">
        <f t="shared" si="506"/>
        <v>273</v>
      </c>
      <c r="AM633" s="6">
        <f t="shared" si="491"/>
        <v>74097.426720000003</v>
      </c>
      <c r="AN633" s="6">
        <f t="shared" si="539"/>
        <v>72353.957856000008</v>
      </c>
      <c r="AO633" s="6">
        <f t="shared" si="539"/>
        <v>72353.957856000008</v>
      </c>
      <c r="AP633" s="6">
        <f t="shared" si="539"/>
        <v>72353.957856000008</v>
      </c>
      <c r="AQ633" s="6">
        <f t="shared" si="539"/>
        <v>72353.957856000008</v>
      </c>
      <c r="AR633" s="6">
        <f t="shared" si="539"/>
        <v>72353.957856000008</v>
      </c>
      <c r="CH633">
        <f t="shared" si="507"/>
        <v>0</v>
      </c>
      <c r="CI633" s="23" t="b">
        <f t="shared" si="540"/>
        <v>1</v>
      </c>
      <c r="CJ633" s="23" t="b">
        <f t="shared" si="540"/>
        <v>1</v>
      </c>
      <c r="CK633" s="23" t="b">
        <f t="shared" si="540"/>
        <v>1</v>
      </c>
      <c r="CL633" s="23" t="b">
        <f t="shared" si="540"/>
        <v>1</v>
      </c>
      <c r="CM633" s="23" t="b">
        <f t="shared" si="540"/>
        <v>1</v>
      </c>
      <c r="CN633" s="23" t="b">
        <f t="shared" si="540"/>
        <v>1</v>
      </c>
      <c r="CO633" t="str">
        <f t="shared" si="508"/>
        <v>5200071</v>
      </c>
      <c r="CP633" t="str">
        <f t="shared" si="509"/>
        <v>5202071</v>
      </c>
      <c r="CQ633" t="str">
        <f t="shared" si="510"/>
        <v>5201071</v>
      </c>
      <c r="CR633" t="str">
        <f t="shared" si="511"/>
        <v>5400075</v>
      </c>
      <c r="CS633" t="str">
        <f t="shared" si="512"/>
        <v>5402073</v>
      </c>
      <c r="CT633" t="str">
        <f t="shared" si="513"/>
        <v>5602074</v>
      </c>
      <c r="CU633">
        <v>7</v>
      </c>
      <c r="CV633">
        <v>7</v>
      </c>
      <c r="CW633">
        <v>7</v>
      </c>
      <c r="CX633">
        <v>7</v>
      </c>
      <c r="CY633">
        <v>7</v>
      </c>
      <c r="CZ633">
        <v>7</v>
      </c>
      <c r="DA633" s="12">
        <v>5</v>
      </c>
      <c r="DB633" s="17">
        <v>5</v>
      </c>
      <c r="DC633">
        <v>5</v>
      </c>
      <c r="DD633">
        <v>5</v>
      </c>
      <c r="DE633">
        <v>5</v>
      </c>
      <c r="DF633">
        <v>5</v>
      </c>
      <c r="DG633" s="28" t="s">
        <v>179</v>
      </c>
      <c r="DH633" s="28" t="s">
        <v>126</v>
      </c>
      <c r="DI633" s="28" t="s">
        <v>180</v>
      </c>
      <c r="DJ633" s="28" t="s">
        <v>200</v>
      </c>
      <c r="DK633" s="28" t="s">
        <v>146</v>
      </c>
      <c r="DL633" s="28" t="s">
        <v>181</v>
      </c>
      <c r="DM633" t="str">
        <f t="shared" si="514"/>
        <v>水</v>
      </c>
      <c r="DN633" t="str">
        <f t="shared" si="515"/>
        <v>水</v>
      </c>
      <c r="DO633" t="str">
        <f t="shared" si="516"/>
        <v>水</v>
      </c>
      <c r="DP633" t="str">
        <f t="shared" si="517"/>
        <v>暗</v>
      </c>
      <c r="DQ633" t="str">
        <f t="shared" si="518"/>
        <v>木</v>
      </c>
      <c r="DR633" t="str">
        <f t="shared" si="519"/>
        <v>光</v>
      </c>
      <c r="DS633" s="28" t="s">
        <v>147</v>
      </c>
      <c r="DT633" s="28" t="s">
        <v>152</v>
      </c>
      <c r="DU633" s="28" t="s">
        <v>137</v>
      </c>
      <c r="DV633" s="28" t="s">
        <v>170</v>
      </c>
      <c r="DW633" s="28" t="s">
        <v>169</v>
      </c>
      <c r="DX633" s="28" t="s">
        <v>170</v>
      </c>
      <c r="DY633">
        <f t="shared" si="537"/>
        <v>1</v>
      </c>
      <c r="DZ633">
        <f t="shared" si="537"/>
        <v>1</v>
      </c>
      <c r="EA633">
        <f t="shared" si="537"/>
        <v>1</v>
      </c>
      <c r="EB633">
        <f t="shared" si="535"/>
        <v>2</v>
      </c>
      <c r="EC633">
        <f t="shared" si="535"/>
        <v>2</v>
      </c>
      <c r="ED633">
        <f t="shared" si="535"/>
        <v>2</v>
      </c>
      <c r="EE633">
        <v>1101062</v>
      </c>
      <c r="EF633" t="s">
        <v>166</v>
      </c>
      <c r="EG633">
        <v>1</v>
      </c>
      <c r="EV633" t="str">
        <f t="shared" si="520"/>
        <v>水刀客</v>
      </c>
      <c r="EW633" t="str">
        <f t="shared" si="521"/>
        <v>水维京</v>
      </c>
      <c r="EX633" t="str">
        <f t="shared" si="522"/>
        <v>水骑兵</v>
      </c>
      <c r="EY633" t="str">
        <f t="shared" si="523"/>
        <v>暗巫师</v>
      </c>
      <c r="EZ633" t="str">
        <f t="shared" si="524"/>
        <v>木女巫</v>
      </c>
      <c r="FA633" t="str">
        <f t="shared" si="525"/>
        <v>光学者</v>
      </c>
      <c r="FB633">
        <v>1</v>
      </c>
      <c r="FC633">
        <v>3</v>
      </c>
      <c r="FD633">
        <v>2</v>
      </c>
      <c r="FE633">
        <v>18</v>
      </c>
      <c r="FF633">
        <v>12</v>
      </c>
      <c r="FG633">
        <v>17</v>
      </c>
      <c r="FH633">
        <f t="shared" ca="1" si="526"/>
        <v>14</v>
      </c>
      <c r="FI633">
        <f t="shared" ca="1" si="526"/>
        <v>12</v>
      </c>
      <c r="FJ633">
        <f t="shared" ca="1" si="526"/>
        <v>12</v>
      </c>
      <c r="FK633">
        <f t="shared" ca="1" si="527"/>
        <v>14</v>
      </c>
      <c r="FL633">
        <f t="shared" ca="1" si="527"/>
        <v>18</v>
      </c>
      <c r="FM633">
        <f t="shared" ca="1" si="527"/>
        <v>9</v>
      </c>
      <c r="FN633">
        <f t="shared" ca="1" si="528"/>
        <v>14</v>
      </c>
      <c r="FO633">
        <f t="shared" ca="1" si="529"/>
        <v>12</v>
      </c>
      <c r="FP633">
        <f t="shared" ca="1" si="530"/>
        <v>13</v>
      </c>
      <c r="FQ633">
        <f t="shared" ca="1" si="531"/>
        <v>14</v>
      </c>
      <c r="FR633">
        <f t="shared" ca="1" si="532"/>
        <v>18</v>
      </c>
      <c r="FS633">
        <f t="shared" ca="1" si="533"/>
        <v>17</v>
      </c>
    </row>
    <row r="634" spans="1:175" ht="14.25" x14ac:dyDescent="0.15">
      <c r="A634" s="20">
        <v>3000031</v>
      </c>
      <c r="B634" s="6" t="str">
        <f t="shared" si="492"/>
        <v>3</v>
      </c>
      <c r="C634" s="7">
        <v>1002</v>
      </c>
      <c r="D634" s="1" t="str">
        <f t="shared" si="493"/>
        <v>5200072,5200071,5202071,5602074,5401072,5502073</v>
      </c>
      <c r="E634" t="str">
        <f t="shared" si="494"/>
        <v>7,7,7,7,7,7</v>
      </c>
      <c r="F634" t="str">
        <f t="shared" si="495"/>
        <v>278,275,275,275,275,275</v>
      </c>
      <c r="G634">
        <f t="shared" si="496"/>
        <v>443508</v>
      </c>
      <c r="H634" s="6">
        <f>Sheet1!B634</f>
        <v>1</v>
      </c>
      <c r="I634" s="6">
        <f>Sheet1!C634</f>
        <v>0</v>
      </c>
      <c r="J634" s="6">
        <f>Sheet1!D634</f>
        <v>0</v>
      </c>
      <c r="K634" s="6">
        <f>Sheet1!E634</f>
        <v>0</v>
      </c>
      <c r="L634" s="6">
        <f>Sheet1!F634</f>
        <v>15000</v>
      </c>
      <c r="P634">
        <f t="shared" si="497"/>
        <v>443508</v>
      </c>
      <c r="Q634" s="19">
        <v>443508.16499999998</v>
      </c>
      <c r="R634" s="6" t="str">
        <f t="shared" si="498"/>
        <v>5200072,5200071,5202071,5602074,5401072,5502073</v>
      </c>
      <c r="S634" s="6" t="str">
        <f t="shared" si="499"/>
        <v>7,7,7,7,7,7</v>
      </c>
      <c r="T634" s="6" t="str">
        <f t="shared" si="500"/>
        <v>278,275,275,275,275,275</v>
      </c>
      <c r="U634">
        <v>5200072</v>
      </c>
      <c r="V634">
        <v>5200071</v>
      </c>
      <c r="W634">
        <v>5202071</v>
      </c>
      <c r="X634">
        <v>5602074</v>
      </c>
      <c r="Y634">
        <v>5401072</v>
      </c>
      <c r="Z634">
        <v>5502073</v>
      </c>
      <c r="AA634">
        <v>7</v>
      </c>
      <c r="AB634">
        <v>7</v>
      </c>
      <c r="AC634">
        <v>7</v>
      </c>
      <c r="AD634">
        <v>7</v>
      </c>
      <c r="AE634">
        <v>7</v>
      </c>
      <c r="AF634">
        <v>7</v>
      </c>
      <c r="AG634" s="12">
        <f t="shared" si="501"/>
        <v>278</v>
      </c>
      <c r="AH634" s="12">
        <f t="shared" si="502"/>
        <v>275</v>
      </c>
      <c r="AI634" s="12">
        <f t="shared" si="503"/>
        <v>275</v>
      </c>
      <c r="AJ634" s="12">
        <f t="shared" si="504"/>
        <v>275</v>
      </c>
      <c r="AK634" s="12">
        <f t="shared" si="505"/>
        <v>275</v>
      </c>
      <c r="AL634" s="12">
        <f t="shared" si="506"/>
        <v>275</v>
      </c>
      <c r="AM634" s="6">
        <f t="shared" si="491"/>
        <v>75396.388050000009</v>
      </c>
      <c r="AN634" s="6">
        <f t="shared" si="539"/>
        <v>73622.355389999997</v>
      </c>
      <c r="AO634" s="6">
        <f t="shared" si="539"/>
        <v>73622.355389999997</v>
      </c>
      <c r="AP634" s="6">
        <f t="shared" si="539"/>
        <v>73622.355389999997</v>
      </c>
      <c r="AQ634" s="6">
        <f t="shared" si="539"/>
        <v>73622.355389999997</v>
      </c>
      <c r="AR634" s="6">
        <f t="shared" si="539"/>
        <v>73622.355389999997</v>
      </c>
      <c r="CH634">
        <f t="shared" si="507"/>
        <v>1</v>
      </c>
      <c r="CI634" s="23" t="b">
        <f t="shared" si="540"/>
        <v>1</v>
      </c>
      <c r="CJ634" s="23" t="b">
        <f t="shared" si="540"/>
        <v>1</v>
      </c>
      <c r="CK634" s="23" t="b">
        <f t="shared" si="540"/>
        <v>1</v>
      </c>
      <c r="CL634" s="23" t="b">
        <f t="shared" si="540"/>
        <v>1</v>
      </c>
      <c r="CM634" s="23" t="b">
        <f t="shared" si="540"/>
        <v>1</v>
      </c>
      <c r="CN634" s="23" t="b">
        <f t="shared" si="540"/>
        <v>1</v>
      </c>
      <c r="CO634" t="str">
        <f t="shared" si="508"/>
        <v>5200072</v>
      </c>
      <c r="CP634" t="str">
        <f t="shared" si="509"/>
        <v>5200071</v>
      </c>
      <c r="CQ634" t="str">
        <f t="shared" si="510"/>
        <v>5202071</v>
      </c>
      <c r="CR634" t="str">
        <f t="shared" si="511"/>
        <v>5602074</v>
      </c>
      <c r="CS634" t="str">
        <f t="shared" si="512"/>
        <v>5401072</v>
      </c>
      <c r="CT634" t="str">
        <f t="shared" si="513"/>
        <v>5502073</v>
      </c>
      <c r="CU634">
        <v>7</v>
      </c>
      <c r="CV634">
        <v>7</v>
      </c>
      <c r="CW634">
        <v>7</v>
      </c>
      <c r="CX634">
        <v>7</v>
      </c>
      <c r="CY634">
        <v>7</v>
      </c>
      <c r="CZ634">
        <v>7</v>
      </c>
      <c r="DA634" s="12">
        <v>5</v>
      </c>
      <c r="DB634" s="17">
        <v>5</v>
      </c>
      <c r="DC634">
        <v>5</v>
      </c>
      <c r="DD634">
        <v>5</v>
      </c>
      <c r="DE634">
        <v>5</v>
      </c>
      <c r="DF634">
        <v>5</v>
      </c>
      <c r="DG634" s="23" t="s">
        <v>185</v>
      </c>
      <c r="DH634" s="23" t="s">
        <v>179</v>
      </c>
      <c r="DI634" s="23" t="s">
        <v>126</v>
      </c>
      <c r="DJ634" s="23" t="s">
        <v>181</v>
      </c>
      <c r="DK634" s="23" t="s">
        <v>188</v>
      </c>
      <c r="DL634" s="23" t="s">
        <v>196</v>
      </c>
      <c r="DM634" t="str">
        <f t="shared" si="514"/>
        <v>火</v>
      </c>
      <c r="DN634" t="str">
        <f t="shared" si="515"/>
        <v>水</v>
      </c>
      <c r="DO634" t="str">
        <f t="shared" si="516"/>
        <v>水</v>
      </c>
      <c r="DP634" t="str">
        <f t="shared" si="517"/>
        <v>光</v>
      </c>
      <c r="DQ634" t="str">
        <f t="shared" si="518"/>
        <v>火</v>
      </c>
      <c r="DR634" t="str">
        <f t="shared" si="519"/>
        <v>木</v>
      </c>
      <c r="DS634" s="23" t="s">
        <v>155</v>
      </c>
      <c r="DT634" s="23" t="s">
        <v>155</v>
      </c>
      <c r="DU634" s="23" t="s">
        <v>155</v>
      </c>
      <c r="DV634" s="23" t="s">
        <v>165</v>
      </c>
      <c r="DW634" s="23" t="s">
        <v>165</v>
      </c>
      <c r="DX634" s="23" t="s">
        <v>165</v>
      </c>
      <c r="DY634">
        <f t="shared" si="537"/>
        <v>1</v>
      </c>
      <c r="DZ634">
        <f t="shared" si="537"/>
        <v>1</v>
      </c>
      <c r="EA634">
        <f t="shared" si="537"/>
        <v>1</v>
      </c>
      <c r="EB634">
        <f t="shared" si="535"/>
        <v>2</v>
      </c>
      <c r="EC634">
        <f t="shared" si="535"/>
        <v>2</v>
      </c>
      <c r="ED634">
        <f t="shared" si="535"/>
        <v>2</v>
      </c>
      <c r="EE634">
        <v>1101063</v>
      </c>
      <c r="EF634" t="s">
        <v>202</v>
      </c>
      <c r="EG634">
        <v>1</v>
      </c>
      <c r="EV634" t="str">
        <f t="shared" si="520"/>
        <v>火刀客</v>
      </c>
      <c r="EW634" t="str">
        <f t="shared" si="521"/>
        <v>水刀客</v>
      </c>
      <c r="EX634" t="str">
        <f t="shared" si="522"/>
        <v>水维京</v>
      </c>
      <c r="EY634" t="str">
        <f t="shared" si="523"/>
        <v>光学者</v>
      </c>
      <c r="EZ634" t="str">
        <f t="shared" si="524"/>
        <v>火魔法师</v>
      </c>
      <c r="FA634" t="str">
        <f t="shared" si="525"/>
        <v>木火枪手</v>
      </c>
      <c r="FB634">
        <v>5</v>
      </c>
      <c r="FC634">
        <v>1</v>
      </c>
      <c r="FD634">
        <v>3</v>
      </c>
      <c r="FE634">
        <v>17</v>
      </c>
      <c r="FF634">
        <v>6</v>
      </c>
      <c r="FG634">
        <v>14</v>
      </c>
      <c r="FH634">
        <f t="shared" ca="1" si="526"/>
        <v>4</v>
      </c>
      <c r="FI634">
        <f t="shared" ca="1" si="526"/>
        <v>15</v>
      </c>
      <c r="FJ634">
        <f t="shared" ca="1" si="526"/>
        <v>7</v>
      </c>
      <c r="FK634">
        <f t="shared" ca="1" si="527"/>
        <v>3</v>
      </c>
      <c r="FL634">
        <f t="shared" ca="1" si="527"/>
        <v>16</v>
      </c>
      <c r="FM634">
        <f t="shared" ca="1" si="527"/>
        <v>13</v>
      </c>
      <c r="FN634">
        <f t="shared" ca="1" si="528"/>
        <v>4</v>
      </c>
      <c r="FO634">
        <f t="shared" ca="1" si="529"/>
        <v>15</v>
      </c>
      <c r="FP634">
        <f t="shared" ca="1" si="530"/>
        <v>7</v>
      </c>
      <c r="FQ634">
        <f t="shared" ca="1" si="531"/>
        <v>3</v>
      </c>
      <c r="FR634">
        <f t="shared" ca="1" si="532"/>
        <v>16</v>
      </c>
      <c r="FS634">
        <f t="shared" ca="1" si="533"/>
        <v>15</v>
      </c>
    </row>
    <row r="635" spans="1:175" ht="14.25" x14ac:dyDescent="0.15">
      <c r="A635" s="20">
        <v>3000032</v>
      </c>
      <c r="B635" s="6" t="str">
        <f t="shared" si="492"/>
        <v>3</v>
      </c>
      <c r="C635" s="7">
        <v>1002</v>
      </c>
      <c r="D635" s="1" t="str">
        <f t="shared" si="493"/>
        <v>5201073,5301072,5200073,5401073,5500071,5401072</v>
      </c>
      <c r="E635" t="str">
        <f t="shared" si="494"/>
        <v>7,7,7,7,7,7</v>
      </c>
      <c r="F635" t="str">
        <f t="shared" si="495"/>
        <v>281,277,277,277,277,277</v>
      </c>
      <c r="G635">
        <f t="shared" si="496"/>
        <v>451229</v>
      </c>
      <c r="H635" s="6">
        <f>Sheet1!B635</f>
        <v>9</v>
      </c>
      <c r="I635" s="6">
        <f>Sheet1!C635</f>
        <v>0</v>
      </c>
      <c r="J635" s="6">
        <f>Sheet1!D635</f>
        <v>0</v>
      </c>
      <c r="K635" s="6">
        <f>Sheet1!E635</f>
        <v>0</v>
      </c>
      <c r="L635" s="6">
        <f>Sheet1!F635</f>
        <v>200</v>
      </c>
      <c r="P635">
        <f t="shared" si="497"/>
        <v>451229</v>
      </c>
      <c r="Q635" s="19">
        <v>451229.66399999999</v>
      </c>
      <c r="R635" s="6" t="str">
        <f t="shared" si="498"/>
        <v>5201073,5301072,5200073,5401073,5500071,5401072</v>
      </c>
      <c r="S635" s="6" t="str">
        <f t="shared" si="499"/>
        <v>7,7,7,7,7,7</v>
      </c>
      <c r="T635" s="6" t="str">
        <f t="shared" si="500"/>
        <v>281,277,277,277,277,277</v>
      </c>
      <c r="U635">
        <v>5201073</v>
      </c>
      <c r="V635">
        <v>5301072</v>
      </c>
      <c r="W635">
        <v>5200073</v>
      </c>
      <c r="X635">
        <v>5401073</v>
      </c>
      <c r="Y635">
        <v>5500071</v>
      </c>
      <c r="Z635">
        <v>5401072</v>
      </c>
      <c r="AA635">
        <v>7</v>
      </c>
      <c r="AB635">
        <v>7</v>
      </c>
      <c r="AC635">
        <v>7</v>
      </c>
      <c r="AD635">
        <v>7</v>
      </c>
      <c r="AE635">
        <v>7</v>
      </c>
      <c r="AF635">
        <v>7</v>
      </c>
      <c r="AG635" s="12">
        <f t="shared" si="501"/>
        <v>281</v>
      </c>
      <c r="AH635" s="12">
        <f t="shared" si="502"/>
        <v>277</v>
      </c>
      <c r="AI635" s="12">
        <f t="shared" si="503"/>
        <v>277</v>
      </c>
      <c r="AJ635" s="12">
        <f t="shared" si="504"/>
        <v>277</v>
      </c>
      <c r="AK635" s="12">
        <f t="shared" si="505"/>
        <v>277</v>
      </c>
      <c r="AL635" s="12">
        <f t="shared" si="506"/>
        <v>277</v>
      </c>
      <c r="AM635" s="6">
        <f t="shared" si="491"/>
        <v>76709.042880000008</v>
      </c>
      <c r="AN635" s="6">
        <f t="shared" si="539"/>
        <v>74904.124223999999</v>
      </c>
      <c r="AO635" s="6">
        <f t="shared" si="539"/>
        <v>74904.124223999999</v>
      </c>
      <c r="AP635" s="6">
        <f t="shared" si="539"/>
        <v>74904.124223999999</v>
      </c>
      <c r="AQ635" s="6">
        <f t="shared" si="539"/>
        <v>74904.124223999999</v>
      </c>
      <c r="AR635" s="6">
        <f t="shared" si="539"/>
        <v>74904.124223999999</v>
      </c>
      <c r="CH635">
        <f t="shared" si="507"/>
        <v>2</v>
      </c>
      <c r="CI635" s="23" t="b">
        <f t="shared" si="540"/>
        <v>1</v>
      </c>
      <c r="CJ635" s="23" t="b">
        <f t="shared" si="540"/>
        <v>1</v>
      </c>
      <c r="CK635" s="23" t="b">
        <f t="shared" si="540"/>
        <v>1</v>
      </c>
      <c r="CL635" s="23" t="b">
        <f t="shared" si="540"/>
        <v>1</v>
      </c>
      <c r="CM635" s="23" t="b">
        <f t="shared" si="540"/>
        <v>1</v>
      </c>
      <c r="CN635" s="23" t="b">
        <f t="shared" si="540"/>
        <v>1</v>
      </c>
      <c r="CO635" t="str">
        <f t="shared" si="508"/>
        <v>5201073</v>
      </c>
      <c r="CP635" t="str">
        <f t="shared" si="509"/>
        <v>5301072</v>
      </c>
      <c r="CQ635" t="str">
        <f t="shared" si="510"/>
        <v>5200073</v>
      </c>
      <c r="CR635" t="str">
        <f t="shared" si="511"/>
        <v>5401073</v>
      </c>
      <c r="CS635" t="str">
        <f t="shared" si="512"/>
        <v>5500071</v>
      </c>
      <c r="CT635" t="str">
        <f t="shared" si="513"/>
        <v>5401072</v>
      </c>
      <c r="CU635">
        <v>7</v>
      </c>
      <c r="CV635">
        <v>7</v>
      </c>
      <c r="CW635">
        <v>7</v>
      </c>
      <c r="CX635">
        <v>7</v>
      </c>
      <c r="CY635">
        <v>7</v>
      </c>
      <c r="CZ635">
        <v>7</v>
      </c>
      <c r="DA635" s="12">
        <v>5</v>
      </c>
      <c r="DB635" s="17">
        <v>5</v>
      </c>
      <c r="DC635">
        <v>5</v>
      </c>
      <c r="DD635">
        <v>5</v>
      </c>
      <c r="DE635">
        <v>5</v>
      </c>
      <c r="DF635">
        <v>5</v>
      </c>
      <c r="DG635" s="23" t="s">
        <v>191</v>
      </c>
      <c r="DH635" s="23" t="s">
        <v>187</v>
      </c>
      <c r="DI635" s="23" t="s">
        <v>142</v>
      </c>
      <c r="DJ635" s="28" t="s">
        <v>194</v>
      </c>
      <c r="DK635" s="28" t="s">
        <v>183</v>
      </c>
      <c r="DL635" s="28" t="s">
        <v>188</v>
      </c>
      <c r="DM635" t="str">
        <f t="shared" si="514"/>
        <v>木</v>
      </c>
      <c r="DN635" t="str">
        <f t="shared" si="515"/>
        <v>火</v>
      </c>
      <c r="DO635" t="str">
        <f t="shared" si="516"/>
        <v>木</v>
      </c>
      <c r="DP635" t="str">
        <f t="shared" si="517"/>
        <v>木</v>
      </c>
      <c r="DQ635" t="str">
        <f t="shared" si="518"/>
        <v>水</v>
      </c>
      <c r="DR635" t="str">
        <f t="shared" si="519"/>
        <v>火</v>
      </c>
      <c r="DS635" s="23" t="s">
        <v>145</v>
      </c>
      <c r="DT635" s="23" t="s">
        <v>145</v>
      </c>
      <c r="DU635" s="23" t="s">
        <v>145</v>
      </c>
      <c r="DV635" s="28" t="s">
        <v>160</v>
      </c>
      <c r="DW635" s="28" t="s">
        <v>164</v>
      </c>
      <c r="DX635" s="28" t="s">
        <v>161</v>
      </c>
      <c r="DY635">
        <f t="shared" si="537"/>
        <v>1</v>
      </c>
      <c r="DZ635">
        <f t="shared" si="537"/>
        <v>1</v>
      </c>
      <c r="EA635">
        <f t="shared" si="537"/>
        <v>1</v>
      </c>
      <c r="EB635">
        <f t="shared" si="535"/>
        <v>2</v>
      </c>
      <c r="EC635">
        <f t="shared" si="535"/>
        <v>2</v>
      </c>
      <c r="ED635">
        <f t="shared" si="535"/>
        <v>2</v>
      </c>
      <c r="EE635">
        <v>1101064</v>
      </c>
      <c r="EF635" t="s">
        <v>204</v>
      </c>
      <c r="EG635">
        <v>1</v>
      </c>
      <c r="EV635" t="str">
        <f t="shared" si="520"/>
        <v>木骑兵</v>
      </c>
      <c r="EW635" t="str">
        <f t="shared" si="521"/>
        <v>火剑士</v>
      </c>
      <c r="EX635" t="str">
        <f t="shared" si="522"/>
        <v>木刀客</v>
      </c>
      <c r="EY635" t="str">
        <f t="shared" si="523"/>
        <v>木魔法师</v>
      </c>
      <c r="EZ635" t="str">
        <f t="shared" si="524"/>
        <v>水海盗</v>
      </c>
      <c r="FA635" t="str">
        <f t="shared" si="525"/>
        <v>火魔法师</v>
      </c>
      <c r="FB635">
        <v>10</v>
      </c>
      <c r="FC635">
        <v>8</v>
      </c>
      <c r="FD635">
        <v>9</v>
      </c>
      <c r="FE635">
        <v>11</v>
      </c>
      <c r="FF635">
        <v>3</v>
      </c>
      <c r="FG635">
        <v>6</v>
      </c>
      <c r="FH635">
        <f t="shared" ca="1" si="526"/>
        <v>7</v>
      </c>
      <c r="FI635">
        <f t="shared" ca="1" si="526"/>
        <v>2</v>
      </c>
      <c r="FJ635">
        <f t="shared" ca="1" si="526"/>
        <v>7</v>
      </c>
      <c r="FK635">
        <f t="shared" ca="1" si="527"/>
        <v>8</v>
      </c>
      <c r="FL635">
        <f t="shared" ca="1" si="527"/>
        <v>4</v>
      </c>
      <c r="FM635">
        <f t="shared" ca="1" si="527"/>
        <v>15</v>
      </c>
      <c r="FN635">
        <f t="shared" ca="1" si="528"/>
        <v>7</v>
      </c>
      <c r="FO635">
        <f t="shared" ca="1" si="529"/>
        <v>2</v>
      </c>
      <c r="FP635">
        <f t="shared" ca="1" si="530"/>
        <v>4</v>
      </c>
      <c r="FQ635">
        <f t="shared" ca="1" si="531"/>
        <v>8</v>
      </c>
      <c r="FR635">
        <f t="shared" ca="1" si="532"/>
        <v>4</v>
      </c>
      <c r="FS635">
        <f t="shared" ca="1" si="533"/>
        <v>5</v>
      </c>
    </row>
    <row r="636" spans="1:175" ht="14.25" x14ac:dyDescent="0.15">
      <c r="A636" s="20">
        <v>3000033</v>
      </c>
      <c r="B636" s="6" t="str">
        <f t="shared" si="492"/>
        <v>3</v>
      </c>
      <c r="C636" s="7">
        <v>1002</v>
      </c>
      <c r="D636" s="1" t="str">
        <f t="shared" si="493"/>
        <v>5302075,5200073,5302074,5402071,5502072,5502071</v>
      </c>
      <c r="E636" t="str">
        <f t="shared" si="494"/>
        <v>7,7,7,7,7,7</v>
      </c>
      <c r="F636" t="str">
        <f t="shared" si="495"/>
        <v>283,280,280,280,280,280</v>
      </c>
      <c r="G636">
        <f t="shared" si="496"/>
        <v>459029</v>
      </c>
      <c r="H636" s="6">
        <f>Sheet1!B636</f>
        <v>1</v>
      </c>
      <c r="I636" s="6">
        <f>Sheet1!C636</f>
        <v>0</v>
      </c>
      <c r="J636" s="6">
        <f>Sheet1!D636</f>
        <v>0</v>
      </c>
      <c r="K636" s="6">
        <f>Sheet1!E636</f>
        <v>0</v>
      </c>
      <c r="L636" s="6">
        <f>Sheet1!F636</f>
        <v>15000</v>
      </c>
      <c r="P636">
        <f t="shared" si="497"/>
        <v>459029</v>
      </c>
      <c r="Q636" s="19">
        <v>459029.24400000001</v>
      </c>
      <c r="R636" s="6" t="str">
        <f t="shared" si="498"/>
        <v>5302075,5200073,5302074,5402071,5502072,5502071</v>
      </c>
      <c r="S636" s="6" t="str">
        <f t="shared" si="499"/>
        <v>7,7,7,7,7,7</v>
      </c>
      <c r="T636" s="6" t="str">
        <f t="shared" si="500"/>
        <v>283,280,280,280,280,280</v>
      </c>
      <c r="U636">
        <v>5302075</v>
      </c>
      <c r="V636">
        <v>5200073</v>
      </c>
      <c r="W636">
        <v>5302074</v>
      </c>
      <c r="X636">
        <v>5402071</v>
      </c>
      <c r="Y636">
        <v>5502072</v>
      </c>
      <c r="Z636">
        <v>5502071</v>
      </c>
      <c r="AA636">
        <v>7</v>
      </c>
      <c r="AB636">
        <v>7</v>
      </c>
      <c r="AC636">
        <v>7</v>
      </c>
      <c r="AD636">
        <v>7</v>
      </c>
      <c r="AE636">
        <v>7</v>
      </c>
      <c r="AF636">
        <v>7</v>
      </c>
      <c r="AG636" s="12">
        <f t="shared" si="501"/>
        <v>283</v>
      </c>
      <c r="AH636" s="12">
        <f t="shared" si="502"/>
        <v>280</v>
      </c>
      <c r="AI636" s="12">
        <f t="shared" si="503"/>
        <v>280</v>
      </c>
      <c r="AJ636" s="12">
        <f t="shared" si="504"/>
        <v>280</v>
      </c>
      <c r="AK636" s="12">
        <f t="shared" si="505"/>
        <v>280</v>
      </c>
      <c r="AL636" s="12">
        <f t="shared" si="506"/>
        <v>280</v>
      </c>
      <c r="AM636" s="6">
        <f t="shared" si="491"/>
        <v>78034.971480000007</v>
      </c>
      <c r="AN636" s="6">
        <f t="shared" si="539"/>
        <v>76198.854504000003</v>
      </c>
      <c r="AO636" s="6">
        <f t="shared" si="539"/>
        <v>76198.854504000003</v>
      </c>
      <c r="AP636" s="6">
        <f t="shared" si="539"/>
        <v>76198.854504000003</v>
      </c>
      <c r="AQ636" s="6">
        <f t="shared" si="539"/>
        <v>76198.854504000003</v>
      </c>
      <c r="AR636" s="6">
        <f t="shared" si="539"/>
        <v>76198.854504000003</v>
      </c>
      <c r="CH636">
        <f t="shared" si="507"/>
        <v>3</v>
      </c>
      <c r="CI636" s="23" t="b">
        <f t="shared" si="540"/>
        <v>1</v>
      </c>
      <c r="CJ636" s="23" t="b">
        <f t="shared" si="540"/>
        <v>1</v>
      </c>
      <c r="CK636" s="23" t="b">
        <f t="shared" si="540"/>
        <v>1</v>
      </c>
      <c r="CL636" s="23" t="b">
        <f t="shared" si="540"/>
        <v>1</v>
      </c>
      <c r="CM636" s="23" t="b">
        <f t="shared" si="540"/>
        <v>1</v>
      </c>
      <c r="CN636" s="23" t="b">
        <f t="shared" si="540"/>
        <v>1</v>
      </c>
      <c r="CO636" t="str">
        <f t="shared" si="508"/>
        <v>5302075</v>
      </c>
      <c r="CP636" t="str">
        <f t="shared" si="509"/>
        <v>5200073</v>
      </c>
      <c r="CQ636" t="str">
        <f t="shared" si="510"/>
        <v>5302074</v>
      </c>
      <c r="CR636" t="str">
        <f t="shared" si="511"/>
        <v>5402071</v>
      </c>
      <c r="CS636" t="str">
        <f t="shared" si="512"/>
        <v>5502072</v>
      </c>
      <c r="CT636" t="str">
        <f t="shared" si="513"/>
        <v>5502071</v>
      </c>
      <c r="CU636">
        <v>7</v>
      </c>
      <c r="CV636">
        <v>7</v>
      </c>
      <c r="CW636">
        <v>7</v>
      </c>
      <c r="CX636">
        <v>7</v>
      </c>
      <c r="CY636">
        <v>7</v>
      </c>
      <c r="CZ636">
        <v>7</v>
      </c>
      <c r="DA636" s="12">
        <v>5</v>
      </c>
      <c r="DB636" s="17">
        <v>5</v>
      </c>
      <c r="DC636">
        <v>5</v>
      </c>
      <c r="DD636">
        <v>5</v>
      </c>
      <c r="DE636">
        <v>5</v>
      </c>
      <c r="DF636">
        <v>5</v>
      </c>
      <c r="DG636" s="23" t="s">
        <v>199</v>
      </c>
      <c r="DH636" s="23" t="s">
        <v>142</v>
      </c>
      <c r="DI636" s="23" t="s">
        <v>198</v>
      </c>
      <c r="DJ636" s="23" t="s">
        <v>182</v>
      </c>
      <c r="DK636" s="23" t="s">
        <v>190</v>
      </c>
      <c r="DL636" s="23" t="s">
        <v>130</v>
      </c>
      <c r="DM636" t="str">
        <f t="shared" si="514"/>
        <v>暗</v>
      </c>
      <c r="DN636" t="str">
        <f t="shared" si="515"/>
        <v>木</v>
      </c>
      <c r="DO636" t="str">
        <f t="shared" si="516"/>
        <v>光</v>
      </c>
      <c r="DP636" t="str">
        <f t="shared" si="517"/>
        <v>水</v>
      </c>
      <c r="DQ636" t="str">
        <f t="shared" si="518"/>
        <v>火</v>
      </c>
      <c r="DR636" t="str">
        <f t="shared" si="519"/>
        <v>水</v>
      </c>
      <c r="DS636" s="23" t="s">
        <v>152</v>
      </c>
      <c r="DT636" s="23" t="s">
        <v>152</v>
      </c>
      <c r="DU636" s="23" t="s">
        <v>147</v>
      </c>
      <c r="DV636" s="23" t="s">
        <v>164</v>
      </c>
      <c r="DW636" s="23" t="s">
        <v>164</v>
      </c>
      <c r="DX636" s="23" t="s">
        <v>164</v>
      </c>
      <c r="DY636">
        <f t="shared" si="537"/>
        <v>1</v>
      </c>
      <c r="DZ636">
        <f t="shared" si="537"/>
        <v>1</v>
      </c>
      <c r="EA636">
        <f t="shared" si="537"/>
        <v>1</v>
      </c>
      <c r="EB636">
        <f t="shared" si="535"/>
        <v>2</v>
      </c>
      <c r="EC636">
        <f t="shared" si="535"/>
        <v>2</v>
      </c>
      <c r="ED636">
        <f t="shared" si="535"/>
        <v>2</v>
      </c>
      <c r="EE636">
        <v>1101065</v>
      </c>
      <c r="EF636" t="s">
        <v>143</v>
      </c>
      <c r="EG636">
        <v>1</v>
      </c>
      <c r="EV636" t="str">
        <f t="shared" si="520"/>
        <v>暗盗贼</v>
      </c>
      <c r="EW636" t="str">
        <f t="shared" si="521"/>
        <v>木刀客</v>
      </c>
      <c r="EX636" t="str">
        <f t="shared" si="522"/>
        <v>光盗贼</v>
      </c>
      <c r="EY636" t="str">
        <f t="shared" si="523"/>
        <v>水女巫</v>
      </c>
      <c r="EZ636" t="str">
        <f t="shared" si="524"/>
        <v>火火枪手</v>
      </c>
      <c r="FA636" t="str">
        <f t="shared" si="525"/>
        <v>水火枪手</v>
      </c>
      <c r="FB636">
        <v>18</v>
      </c>
      <c r="FC636">
        <v>9</v>
      </c>
      <c r="FD636">
        <v>14</v>
      </c>
      <c r="FE636">
        <v>2</v>
      </c>
      <c r="FF636">
        <v>9</v>
      </c>
      <c r="FG636">
        <v>4</v>
      </c>
      <c r="FH636">
        <f t="shared" ca="1" si="526"/>
        <v>5</v>
      </c>
      <c r="FI636">
        <f t="shared" ca="1" si="526"/>
        <v>15</v>
      </c>
      <c r="FJ636">
        <f t="shared" ca="1" si="526"/>
        <v>4</v>
      </c>
      <c r="FK636">
        <f t="shared" ca="1" si="527"/>
        <v>16</v>
      </c>
      <c r="FL636">
        <f t="shared" ca="1" si="527"/>
        <v>6</v>
      </c>
      <c r="FM636">
        <f t="shared" ca="1" si="527"/>
        <v>19</v>
      </c>
      <c r="FN636">
        <f t="shared" ca="1" si="528"/>
        <v>5</v>
      </c>
      <c r="FO636">
        <f t="shared" ca="1" si="529"/>
        <v>15</v>
      </c>
      <c r="FP636">
        <f t="shared" ca="1" si="530"/>
        <v>9</v>
      </c>
      <c r="FQ636">
        <f t="shared" ca="1" si="531"/>
        <v>16</v>
      </c>
      <c r="FR636">
        <f t="shared" ca="1" si="532"/>
        <v>6</v>
      </c>
      <c r="FS636">
        <f t="shared" ca="1" si="533"/>
        <v>13</v>
      </c>
    </row>
    <row r="637" spans="1:175" ht="14.25" x14ac:dyDescent="0.15">
      <c r="A637" s="20">
        <v>3000034</v>
      </c>
      <c r="B637" s="6" t="str">
        <f t="shared" si="492"/>
        <v>3</v>
      </c>
      <c r="C637" s="7">
        <v>1002</v>
      </c>
      <c r="D637" s="1" t="str">
        <f t="shared" si="493"/>
        <v>5201073,5300075,5201074,5401072,5502072,5402072</v>
      </c>
      <c r="E637" t="str">
        <f t="shared" si="494"/>
        <v>7,7,7,7,7,7</v>
      </c>
      <c r="F637" t="str">
        <f t="shared" si="495"/>
        <v>286,282,282,282,282,282</v>
      </c>
      <c r="G637">
        <f t="shared" si="496"/>
        <v>466911</v>
      </c>
      <c r="H637" s="6">
        <f>Sheet1!B637</f>
        <v>12</v>
      </c>
      <c r="I637" s="6">
        <f>Sheet1!C637</f>
        <v>0</v>
      </c>
      <c r="J637" s="6">
        <f>Sheet1!D637</f>
        <v>0</v>
      </c>
      <c r="K637" s="6">
        <f>Sheet1!E637</f>
        <v>0</v>
      </c>
      <c r="L637" s="6">
        <f>Sheet1!F637</f>
        <v>100</v>
      </c>
      <c r="P637">
        <f t="shared" si="497"/>
        <v>466911</v>
      </c>
      <c r="Q637" s="19">
        <v>466911.43199999997</v>
      </c>
      <c r="R637" s="6" t="str">
        <f t="shared" si="498"/>
        <v>5201073,5300075,5201074,5401072,5502072,5402072</v>
      </c>
      <c r="S637" s="6" t="str">
        <f t="shared" si="499"/>
        <v>7,7,7,7,7,7</v>
      </c>
      <c r="T637" s="6" t="str">
        <f t="shared" si="500"/>
        <v>286,282,282,282,282,282</v>
      </c>
      <c r="U637">
        <v>5201073</v>
      </c>
      <c r="V637">
        <v>5300075</v>
      </c>
      <c r="W637">
        <v>5201074</v>
      </c>
      <c r="X637">
        <v>5401072</v>
      </c>
      <c r="Y637">
        <v>5502072</v>
      </c>
      <c r="Z637">
        <v>5402072</v>
      </c>
      <c r="AA637">
        <v>7</v>
      </c>
      <c r="AB637">
        <v>7</v>
      </c>
      <c r="AC637">
        <v>7</v>
      </c>
      <c r="AD637">
        <v>7</v>
      </c>
      <c r="AE637">
        <v>7</v>
      </c>
      <c r="AF637">
        <v>7</v>
      </c>
      <c r="AG637" s="12">
        <f t="shared" si="501"/>
        <v>286</v>
      </c>
      <c r="AH637" s="12">
        <f t="shared" si="502"/>
        <v>282</v>
      </c>
      <c r="AI637" s="12">
        <f t="shared" si="503"/>
        <v>282</v>
      </c>
      <c r="AJ637" s="12">
        <f t="shared" si="504"/>
        <v>282</v>
      </c>
      <c r="AK637" s="12">
        <f t="shared" si="505"/>
        <v>282</v>
      </c>
      <c r="AL637" s="12">
        <f t="shared" si="506"/>
        <v>282</v>
      </c>
      <c r="AM637" s="6">
        <f t="shared" si="491"/>
        <v>79374.943440000003</v>
      </c>
      <c r="AN637" s="6">
        <f t="shared" si="539"/>
        <v>77507.297712</v>
      </c>
      <c r="AO637" s="6">
        <f t="shared" si="539"/>
        <v>77507.297712</v>
      </c>
      <c r="AP637" s="6">
        <f t="shared" si="539"/>
        <v>77507.297712</v>
      </c>
      <c r="AQ637" s="6">
        <f t="shared" si="539"/>
        <v>77507.297712</v>
      </c>
      <c r="AR637" s="6">
        <f t="shared" si="539"/>
        <v>77507.297712</v>
      </c>
      <c r="CH637">
        <f t="shared" si="507"/>
        <v>4</v>
      </c>
      <c r="CI637" s="23" t="b">
        <f t="shared" si="540"/>
        <v>1</v>
      </c>
      <c r="CJ637" s="23" t="b">
        <f t="shared" si="540"/>
        <v>1</v>
      </c>
      <c r="CK637" s="23" t="b">
        <f t="shared" si="540"/>
        <v>1</v>
      </c>
      <c r="CL637" s="23" t="b">
        <f t="shared" si="540"/>
        <v>1</v>
      </c>
      <c r="CM637" s="23" t="b">
        <f t="shared" si="540"/>
        <v>1</v>
      </c>
      <c r="CN637" s="23" t="b">
        <f t="shared" si="540"/>
        <v>1</v>
      </c>
      <c r="CO637" t="str">
        <f t="shared" si="508"/>
        <v>5201073</v>
      </c>
      <c r="CP637" t="str">
        <f t="shared" si="509"/>
        <v>5300075</v>
      </c>
      <c r="CQ637" t="str">
        <f t="shared" si="510"/>
        <v>5201074</v>
      </c>
      <c r="CR637" t="str">
        <f t="shared" si="511"/>
        <v>5401072</v>
      </c>
      <c r="CS637" t="str">
        <f t="shared" si="512"/>
        <v>5502072</v>
      </c>
      <c r="CT637" t="str">
        <f t="shared" si="513"/>
        <v>5402072</v>
      </c>
      <c r="CU637">
        <v>7</v>
      </c>
      <c r="CV637">
        <v>7</v>
      </c>
      <c r="CW637">
        <v>7</v>
      </c>
      <c r="CX637">
        <v>7</v>
      </c>
      <c r="CY637">
        <v>7</v>
      </c>
      <c r="CZ637">
        <v>7</v>
      </c>
      <c r="DA637" s="12">
        <v>5</v>
      </c>
      <c r="DB637" s="17">
        <v>5</v>
      </c>
      <c r="DC637">
        <v>5</v>
      </c>
      <c r="DD637">
        <v>5</v>
      </c>
      <c r="DE637">
        <v>5</v>
      </c>
      <c r="DF637">
        <v>5</v>
      </c>
      <c r="DG637" s="23" t="s">
        <v>191</v>
      </c>
      <c r="DH637" s="23" t="s">
        <v>172</v>
      </c>
      <c r="DI637" s="23" t="s">
        <v>197</v>
      </c>
      <c r="DJ637" s="23" t="s">
        <v>188</v>
      </c>
      <c r="DK637" s="23" t="s">
        <v>190</v>
      </c>
      <c r="DL637" s="23" t="s">
        <v>189</v>
      </c>
      <c r="DM637" t="str">
        <f t="shared" si="514"/>
        <v>木</v>
      </c>
      <c r="DN637" t="str">
        <f t="shared" si="515"/>
        <v>暗</v>
      </c>
      <c r="DO637" t="str">
        <f t="shared" si="516"/>
        <v>光</v>
      </c>
      <c r="DP637" t="str">
        <f t="shared" si="517"/>
        <v>火</v>
      </c>
      <c r="DQ637" t="str">
        <f t="shared" si="518"/>
        <v>火</v>
      </c>
      <c r="DR637" t="str">
        <f t="shared" si="519"/>
        <v>火</v>
      </c>
      <c r="DS637" s="23" t="s">
        <v>173</v>
      </c>
      <c r="DT637" s="23" t="s">
        <v>147</v>
      </c>
      <c r="DU637" s="23" t="s">
        <v>147</v>
      </c>
      <c r="DV637" s="23" t="s">
        <v>160</v>
      </c>
      <c r="DW637" s="23" t="s">
        <v>165</v>
      </c>
      <c r="DX637" s="23" t="s">
        <v>160</v>
      </c>
      <c r="DY637">
        <f t="shared" si="537"/>
        <v>1</v>
      </c>
      <c r="DZ637">
        <f t="shared" si="537"/>
        <v>1</v>
      </c>
      <c r="EA637">
        <f t="shared" si="537"/>
        <v>1</v>
      </c>
      <c r="EB637">
        <f t="shared" si="535"/>
        <v>2</v>
      </c>
      <c r="EC637">
        <f t="shared" si="535"/>
        <v>2</v>
      </c>
      <c r="ED637">
        <f t="shared" si="535"/>
        <v>2</v>
      </c>
      <c r="EE637">
        <v>1101071</v>
      </c>
      <c r="EF637" t="s">
        <v>171</v>
      </c>
      <c r="EG637">
        <v>1</v>
      </c>
      <c r="EV637" t="str">
        <f t="shared" si="520"/>
        <v>木骑兵</v>
      </c>
      <c r="EW637" t="str">
        <f t="shared" si="521"/>
        <v>暗武士</v>
      </c>
      <c r="EX637" t="str">
        <f t="shared" si="522"/>
        <v>光骑兵</v>
      </c>
      <c r="EY637" t="str">
        <f t="shared" si="523"/>
        <v>火魔法师</v>
      </c>
      <c r="EZ637" t="str">
        <f t="shared" si="524"/>
        <v>火火枪手</v>
      </c>
      <c r="FA637" t="str">
        <f t="shared" si="525"/>
        <v>火女巫</v>
      </c>
      <c r="FB637">
        <v>10</v>
      </c>
      <c r="FC637">
        <v>17</v>
      </c>
      <c r="FD637">
        <v>13</v>
      </c>
      <c r="FE637">
        <v>6</v>
      </c>
      <c r="FF637">
        <v>9</v>
      </c>
      <c r="FG637">
        <v>7</v>
      </c>
      <c r="FH637">
        <f t="shared" ca="1" si="526"/>
        <v>18</v>
      </c>
      <c r="FI637">
        <f t="shared" ca="1" si="526"/>
        <v>12</v>
      </c>
      <c r="FJ637">
        <f t="shared" ca="1" si="526"/>
        <v>12</v>
      </c>
      <c r="FK637">
        <f t="shared" ca="1" si="527"/>
        <v>19</v>
      </c>
      <c r="FL637">
        <f t="shared" ca="1" si="527"/>
        <v>11</v>
      </c>
      <c r="FM637">
        <f t="shared" ca="1" si="527"/>
        <v>16</v>
      </c>
      <c r="FN637">
        <f t="shared" ca="1" si="528"/>
        <v>18</v>
      </c>
      <c r="FO637">
        <f t="shared" ca="1" si="529"/>
        <v>12</v>
      </c>
      <c r="FP637">
        <f t="shared" ca="1" si="530"/>
        <v>13</v>
      </c>
      <c r="FQ637">
        <f t="shared" ca="1" si="531"/>
        <v>19</v>
      </c>
      <c r="FR637">
        <f t="shared" ca="1" si="532"/>
        <v>11</v>
      </c>
      <c r="FS637">
        <f t="shared" ca="1" si="533"/>
        <v>18</v>
      </c>
    </row>
    <row r="638" spans="1:175" ht="14.25" x14ac:dyDescent="0.15">
      <c r="A638" s="20">
        <v>3000035</v>
      </c>
      <c r="B638" s="6" t="str">
        <f t="shared" si="492"/>
        <v>3</v>
      </c>
      <c r="C638" s="7">
        <v>1002</v>
      </c>
      <c r="D638" s="1" t="str">
        <f t="shared" si="493"/>
        <v>5302075,5200071,5600074,5501075,5402072,5601073</v>
      </c>
      <c r="E638" t="str">
        <f t="shared" si="494"/>
        <v>7,7,7,7,7,7</v>
      </c>
      <c r="F638" t="str">
        <f t="shared" si="495"/>
        <v>288,285,285,285,285,285</v>
      </c>
      <c r="G638">
        <f t="shared" si="496"/>
        <v>474873</v>
      </c>
      <c r="H638" s="6">
        <f>Sheet1!B638</f>
        <v>35</v>
      </c>
      <c r="I638" s="6">
        <f>Sheet1!C638</f>
        <v>0</v>
      </c>
      <c r="J638" s="6">
        <f>Sheet1!D638</f>
        <v>0</v>
      </c>
      <c r="K638" s="6">
        <f>Sheet1!E638</f>
        <v>0</v>
      </c>
      <c r="L638" s="6">
        <f>Sheet1!F638</f>
        <v>20</v>
      </c>
      <c r="P638">
        <f t="shared" si="497"/>
        <v>474873</v>
      </c>
      <c r="Q638" s="19">
        <v>474873.75599999999</v>
      </c>
      <c r="R638" s="6" t="str">
        <f t="shared" si="498"/>
        <v>5302075,5200071,5600074,5501075,5402072,5601073</v>
      </c>
      <c r="S638" s="6" t="str">
        <f t="shared" si="499"/>
        <v>7,7,7,7,7,7</v>
      </c>
      <c r="T638" s="6" t="str">
        <f t="shared" si="500"/>
        <v>288,285,285,285,285,285</v>
      </c>
      <c r="U638">
        <v>5302075</v>
      </c>
      <c r="V638">
        <v>5200071</v>
      </c>
      <c r="W638">
        <v>5600074</v>
      </c>
      <c r="X638">
        <v>5501075</v>
      </c>
      <c r="Y638">
        <v>5402072</v>
      </c>
      <c r="Z638">
        <v>5601073</v>
      </c>
      <c r="AA638">
        <v>7</v>
      </c>
      <c r="AB638">
        <v>7</v>
      </c>
      <c r="AC638">
        <v>7</v>
      </c>
      <c r="AD638">
        <v>7</v>
      </c>
      <c r="AE638">
        <v>7</v>
      </c>
      <c r="AF638">
        <v>7</v>
      </c>
      <c r="AG638" s="12">
        <f t="shared" si="501"/>
        <v>288</v>
      </c>
      <c r="AH638" s="12">
        <f t="shared" si="502"/>
        <v>285</v>
      </c>
      <c r="AI638" s="12">
        <f t="shared" si="503"/>
        <v>285</v>
      </c>
      <c r="AJ638" s="12">
        <f t="shared" si="504"/>
        <v>285</v>
      </c>
      <c r="AK638" s="12">
        <f t="shared" si="505"/>
        <v>285</v>
      </c>
      <c r="AL638" s="12">
        <f t="shared" si="506"/>
        <v>285</v>
      </c>
      <c r="AM638" s="6">
        <f t="shared" si="491"/>
        <v>80728.538520000002</v>
      </c>
      <c r="AN638" s="6">
        <f t="shared" si="539"/>
        <v>78829.043495999998</v>
      </c>
      <c r="AO638" s="6">
        <f t="shared" si="539"/>
        <v>78829.043495999998</v>
      </c>
      <c r="AP638" s="6">
        <f t="shared" si="539"/>
        <v>78829.043495999998</v>
      </c>
      <c r="AQ638" s="6">
        <f t="shared" si="539"/>
        <v>78829.043495999998</v>
      </c>
      <c r="AR638" s="6">
        <f t="shared" si="539"/>
        <v>78829.043495999998</v>
      </c>
      <c r="CH638">
        <f t="shared" si="507"/>
        <v>0</v>
      </c>
      <c r="CI638" s="23" t="b">
        <f t="shared" si="540"/>
        <v>1</v>
      </c>
      <c r="CJ638" s="23" t="b">
        <f t="shared" si="540"/>
        <v>1</v>
      </c>
      <c r="CK638" s="23" t="b">
        <f t="shared" si="540"/>
        <v>1</v>
      </c>
      <c r="CL638" s="23" t="b">
        <f t="shared" si="540"/>
        <v>1</v>
      </c>
      <c r="CM638" s="23" t="b">
        <f t="shared" si="540"/>
        <v>1</v>
      </c>
      <c r="CN638" s="23" t="b">
        <f t="shared" si="540"/>
        <v>1</v>
      </c>
      <c r="CO638" t="str">
        <f t="shared" si="508"/>
        <v>5302075</v>
      </c>
      <c r="CP638" t="str">
        <f t="shared" si="509"/>
        <v>5200071</v>
      </c>
      <c r="CQ638" t="str">
        <f t="shared" si="510"/>
        <v>5600074</v>
      </c>
      <c r="CR638" t="str">
        <f t="shared" si="511"/>
        <v>5501075</v>
      </c>
      <c r="CS638" t="str">
        <f t="shared" si="512"/>
        <v>5402072</v>
      </c>
      <c r="CT638" t="str">
        <f t="shared" si="513"/>
        <v>5601073</v>
      </c>
      <c r="CU638">
        <v>7</v>
      </c>
      <c r="CV638">
        <v>7</v>
      </c>
      <c r="CW638">
        <v>7</v>
      </c>
      <c r="CX638">
        <v>7</v>
      </c>
      <c r="CY638">
        <v>7</v>
      </c>
      <c r="CZ638">
        <v>7</v>
      </c>
      <c r="DA638" s="12">
        <v>5</v>
      </c>
      <c r="DB638" s="17">
        <v>5</v>
      </c>
      <c r="DC638">
        <v>5</v>
      </c>
      <c r="DD638">
        <v>5</v>
      </c>
      <c r="DE638">
        <v>5</v>
      </c>
      <c r="DF638">
        <v>5</v>
      </c>
      <c r="DG638" s="23" t="s">
        <v>199</v>
      </c>
      <c r="DH638" s="23" t="s">
        <v>179</v>
      </c>
      <c r="DI638" s="23" t="s">
        <v>178</v>
      </c>
      <c r="DJ638" s="23" t="s">
        <v>201</v>
      </c>
      <c r="DK638" s="23" t="s">
        <v>189</v>
      </c>
      <c r="DL638" s="23" t="s">
        <v>175</v>
      </c>
      <c r="DM638" t="str">
        <f t="shared" si="514"/>
        <v>暗</v>
      </c>
      <c r="DN638" t="str">
        <f t="shared" si="515"/>
        <v>水</v>
      </c>
      <c r="DO638" t="str">
        <f t="shared" si="516"/>
        <v>光</v>
      </c>
      <c r="DP638" t="str">
        <f t="shared" si="517"/>
        <v>暗</v>
      </c>
      <c r="DQ638" t="str">
        <f t="shared" si="518"/>
        <v>火</v>
      </c>
      <c r="DR638" t="str">
        <f t="shared" si="519"/>
        <v>木</v>
      </c>
      <c r="DS638" s="23" t="s">
        <v>152</v>
      </c>
      <c r="DT638" s="23" t="s">
        <v>152</v>
      </c>
      <c r="DU638" s="23" t="s">
        <v>145</v>
      </c>
      <c r="DV638" s="23" t="s">
        <v>161</v>
      </c>
      <c r="DW638" s="23" t="s">
        <v>160</v>
      </c>
      <c r="DX638" s="23" t="s">
        <v>160</v>
      </c>
      <c r="DY638">
        <f t="shared" si="537"/>
        <v>1</v>
      </c>
      <c r="DZ638">
        <f t="shared" si="537"/>
        <v>1</v>
      </c>
      <c r="EA638">
        <f t="shared" si="537"/>
        <v>1</v>
      </c>
      <c r="EB638">
        <f t="shared" si="535"/>
        <v>2</v>
      </c>
      <c r="EC638">
        <f t="shared" si="535"/>
        <v>2</v>
      </c>
      <c r="ED638">
        <f t="shared" si="535"/>
        <v>2</v>
      </c>
      <c r="EE638">
        <v>1101072</v>
      </c>
      <c r="EF638" t="s">
        <v>166</v>
      </c>
      <c r="EG638">
        <v>1</v>
      </c>
      <c r="EV638" t="str">
        <f t="shared" si="520"/>
        <v>暗盗贼</v>
      </c>
      <c r="EW638" t="str">
        <f t="shared" si="521"/>
        <v>水刀客</v>
      </c>
      <c r="EX638" t="str">
        <f t="shared" si="522"/>
        <v>光熊猫</v>
      </c>
      <c r="EY638" t="str">
        <f t="shared" si="523"/>
        <v>暗猎人</v>
      </c>
      <c r="EZ638" t="str">
        <f t="shared" si="524"/>
        <v>火女巫</v>
      </c>
      <c r="FA638" t="str">
        <f t="shared" si="525"/>
        <v>木修女</v>
      </c>
      <c r="FB638">
        <v>18</v>
      </c>
      <c r="FC638">
        <v>1</v>
      </c>
      <c r="FD638">
        <v>15</v>
      </c>
      <c r="FE638">
        <v>19</v>
      </c>
      <c r="FF638">
        <v>7</v>
      </c>
      <c r="FG638">
        <v>15</v>
      </c>
      <c r="FH638">
        <f t="shared" ca="1" si="526"/>
        <v>6</v>
      </c>
      <c r="FI638">
        <f t="shared" ca="1" si="526"/>
        <v>2</v>
      </c>
      <c r="FJ638">
        <f t="shared" ca="1" si="526"/>
        <v>6</v>
      </c>
      <c r="FK638">
        <f t="shared" ca="1" si="527"/>
        <v>12</v>
      </c>
      <c r="FL638">
        <f t="shared" ca="1" si="527"/>
        <v>17</v>
      </c>
      <c r="FM638">
        <f t="shared" ca="1" si="527"/>
        <v>10</v>
      </c>
      <c r="FN638">
        <f t="shared" ca="1" si="528"/>
        <v>6</v>
      </c>
      <c r="FO638">
        <f t="shared" ca="1" si="529"/>
        <v>2</v>
      </c>
      <c r="FP638">
        <f t="shared" ca="1" si="530"/>
        <v>3</v>
      </c>
      <c r="FQ638">
        <f t="shared" ca="1" si="531"/>
        <v>12</v>
      </c>
      <c r="FR638">
        <f t="shared" ca="1" si="532"/>
        <v>17</v>
      </c>
      <c r="FS638">
        <f t="shared" ca="1" si="533"/>
        <v>16</v>
      </c>
    </row>
    <row r="639" spans="1:175" ht="14.25" x14ac:dyDescent="0.15">
      <c r="A639" s="20">
        <v>3000036</v>
      </c>
      <c r="B639" s="6" t="str">
        <f t="shared" si="492"/>
        <v>3</v>
      </c>
      <c r="C639" s="7">
        <v>1002</v>
      </c>
      <c r="D639" s="1" t="str">
        <f t="shared" si="493"/>
        <v>5201073,5201072,5301072,5401071,5501074,5402073</v>
      </c>
      <c r="E639" t="str">
        <f t="shared" si="494"/>
        <v>7,7,7,7,7,7</v>
      </c>
      <c r="F639" t="str">
        <f t="shared" si="495"/>
        <v>291,287,287,287,287,287</v>
      </c>
      <c r="G639">
        <f t="shared" si="496"/>
        <v>482917</v>
      </c>
      <c r="H639" s="6">
        <f>Sheet1!B639</f>
        <v>1</v>
      </c>
      <c r="I639" s="6">
        <f>Sheet1!C639</f>
        <v>0</v>
      </c>
      <c r="J639" s="6">
        <f>Sheet1!D639</f>
        <v>0</v>
      </c>
      <c r="K639" s="6">
        <f>Sheet1!E639</f>
        <v>0</v>
      </c>
      <c r="L639" s="6">
        <f>Sheet1!F639</f>
        <v>15000</v>
      </c>
      <c r="P639">
        <f t="shared" si="497"/>
        <v>482917</v>
      </c>
      <c r="Q639" s="19">
        <v>482917.95</v>
      </c>
      <c r="R639" s="6" t="str">
        <f t="shared" si="498"/>
        <v>5201073,5201072,5301072,5401071,5501074,5402073</v>
      </c>
      <c r="S639" s="6" t="str">
        <f t="shared" si="499"/>
        <v>7,7,7,7,7,7</v>
      </c>
      <c r="T639" s="6" t="str">
        <f t="shared" si="500"/>
        <v>291,287,287,287,287,287</v>
      </c>
      <c r="U639">
        <v>5201073</v>
      </c>
      <c r="V639">
        <v>5201072</v>
      </c>
      <c r="W639">
        <v>5301072</v>
      </c>
      <c r="X639">
        <v>5401071</v>
      </c>
      <c r="Y639">
        <v>5501074</v>
      </c>
      <c r="Z639">
        <v>5402073</v>
      </c>
      <c r="AA639">
        <v>7</v>
      </c>
      <c r="AB639">
        <v>7</v>
      </c>
      <c r="AC639">
        <v>7</v>
      </c>
      <c r="AD639">
        <v>7</v>
      </c>
      <c r="AE639">
        <v>7</v>
      </c>
      <c r="AF639">
        <v>7</v>
      </c>
      <c r="AG639" s="12">
        <f t="shared" si="501"/>
        <v>291</v>
      </c>
      <c r="AH639" s="12">
        <f t="shared" si="502"/>
        <v>287</v>
      </c>
      <c r="AI639" s="12">
        <f t="shared" si="503"/>
        <v>287</v>
      </c>
      <c r="AJ639" s="12">
        <f t="shared" si="504"/>
        <v>287</v>
      </c>
      <c r="AK639" s="12">
        <f t="shared" si="505"/>
        <v>287</v>
      </c>
      <c r="AL639" s="12">
        <f t="shared" si="506"/>
        <v>287</v>
      </c>
      <c r="AM639" s="6">
        <f t="shared" si="491"/>
        <v>82096.051500000001</v>
      </c>
      <c r="AN639" s="6">
        <f t="shared" si="539"/>
        <v>80164.379700000005</v>
      </c>
      <c r="AO639" s="6">
        <f t="shared" si="539"/>
        <v>80164.379700000005</v>
      </c>
      <c r="AP639" s="6">
        <f t="shared" si="539"/>
        <v>80164.379700000005</v>
      </c>
      <c r="AQ639" s="6">
        <f t="shared" si="539"/>
        <v>80164.379700000005</v>
      </c>
      <c r="AR639" s="6">
        <f t="shared" si="539"/>
        <v>80164.379700000005</v>
      </c>
      <c r="CH639">
        <f t="shared" si="507"/>
        <v>1</v>
      </c>
      <c r="CI639" s="23" t="b">
        <f t="shared" si="540"/>
        <v>1</v>
      </c>
      <c r="CJ639" s="23" t="b">
        <f t="shared" si="540"/>
        <v>1</v>
      </c>
      <c r="CK639" s="23" t="b">
        <f t="shared" si="540"/>
        <v>1</v>
      </c>
      <c r="CL639" s="23" t="b">
        <f t="shared" si="540"/>
        <v>1</v>
      </c>
      <c r="CM639" s="23" t="b">
        <f t="shared" si="540"/>
        <v>1</v>
      </c>
      <c r="CN639" s="23" t="b">
        <f t="shared" si="540"/>
        <v>1</v>
      </c>
      <c r="CO639" t="str">
        <f t="shared" si="508"/>
        <v>5201073</v>
      </c>
      <c r="CP639" t="str">
        <f t="shared" si="509"/>
        <v>5201072</v>
      </c>
      <c r="CQ639" t="str">
        <f t="shared" si="510"/>
        <v>5301072</v>
      </c>
      <c r="CR639" t="str">
        <f t="shared" si="511"/>
        <v>5401071</v>
      </c>
      <c r="CS639" t="str">
        <f t="shared" si="512"/>
        <v>5501074</v>
      </c>
      <c r="CT639" t="str">
        <f t="shared" si="513"/>
        <v>5402073</v>
      </c>
      <c r="CU639">
        <v>7</v>
      </c>
      <c r="CV639">
        <v>7</v>
      </c>
      <c r="CW639">
        <v>7</v>
      </c>
      <c r="CX639">
        <v>7</v>
      </c>
      <c r="CY639">
        <v>7</v>
      </c>
      <c r="CZ639">
        <v>7</v>
      </c>
      <c r="DA639" s="12">
        <v>5</v>
      </c>
      <c r="DB639" s="17">
        <v>5</v>
      </c>
      <c r="DC639">
        <v>5</v>
      </c>
      <c r="DD639">
        <v>5</v>
      </c>
      <c r="DE639">
        <v>5</v>
      </c>
      <c r="DF639">
        <v>5</v>
      </c>
      <c r="DG639" s="28" t="s">
        <v>191</v>
      </c>
      <c r="DH639" s="28" t="s">
        <v>134</v>
      </c>
      <c r="DI639" s="28" t="s">
        <v>187</v>
      </c>
      <c r="DJ639" s="28" t="s">
        <v>144</v>
      </c>
      <c r="DK639" s="28" t="s">
        <v>176</v>
      </c>
      <c r="DL639" s="28" t="s">
        <v>146</v>
      </c>
      <c r="DM639" t="str">
        <f t="shared" si="514"/>
        <v>木</v>
      </c>
      <c r="DN639" t="str">
        <f t="shared" si="515"/>
        <v>火</v>
      </c>
      <c r="DO639" t="str">
        <f t="shared" si="516"/>
        <v>火</v>
      </c>
      <c r="DP639" t="str">
        <f t="shared" si="517"/>
        <v>水</v>
      </c>
      <c r="DQ639" t="str">
        <f t="shared" si="518"/>
        <v>光</v>
      </c>
      <c r="DR639" t="str">
        <f t="shared" si="519"/>
        <v>木</v>
      </c>
      <c r="DS639" s="28" t="s">
        <v>147</v>
      </c>
      <c r="DT639" s="28" t="s">
        <v>147</v>
      </c>
      <c r="DU639" s="28" t="s">
        <v>147</v>
      </c>
      <c r="DV639" s="28" t="s">
        <v>170</v>
      </c>
      <c r="DW639" s="28" t="s">
        <v>164</v>
      </c>
      <c r="DX639" s="28" t="s">
        <v>161</v>
      </c>
      <c r="DY639">
        <f t="shared" si="537"/>
        <v>1</v>
      </c>
      <c r="DZ639">
        <f t="shared" si="537"/>
        <v>1</v>
      </c>
      <c r="EA639">
        <f t="shared" si="537"/>
        <v>1</v>
      </c>
      <c r="EB639">
        <f t="shared" si="535"/>
        <v>2</v>
      </c>
      <c r="EC639">
        <f t="shared" si="535"/>
        <v>2</v>
      </c>
      <c r="ED639">
        <f t="shared" si="535"/>
        <v>2</v>
      </c>
      <c r="EE639">
        <v>1101073</v>
      </c>
      <c r="EF639" t="s">
        <v>202</v>
      </c>
      <c r="EG639">
        <v>1</v>
      </c>
      <c r="EV639" t="str">
        <f t="shared" si="520"/>
        <v>木骑兵</v>
      </c>
      <c r="EW639" t="str">
        <f t="shared" si="521"/>
        <v>火骑兵</v>
      </c>
      <c r="EX639" t="str">
        <f t="shared" si="522"/>
        <v>火剑士</v>
      </c>
      <c r="EY639" t="str">
        <f t="shared" si="523"/>
        <v>水魔法师</v>
      </c>
      <c r="EZ639" t="str">
        <f t="shared" si="524"/>
        <v>光猎人</v>
      </c>
      <c r="FA639" t="str">
        <f t="shared" si="525"/>
        <v>木女巫</v>
      </c>
      <c r="FB639">
        <v>10</v>
      </c>
      <c r="FC639">
        <v>6</v>
      </c>
      <c r="FD639">
        <v>8</v>
      </c>
      <c r="FE639">
        <v>1</v>
      </c>
      <c r="FF639">
        <v>16</v>
      </c>
      <c r="FG639">
        <v>12</v>
      </c>
      <c r="FH639">
        <f t="shared" ca="1" si="526"/>
        <v>18</v>
      </c>
      <c r="FI639">
        <f t="shared" ca="1" si="526"/>
        <v>15</v>
      </c>
      <c r="FJ639">
        <f t="shared" ca="1" si="526"/>
        <v>5</v>
      </c>
      <c r="FK639">
        <f t="shared" ca="1" si="527"/>
        <v>1</v>
      </c>
      <c r="FL639">
        <f t="shared" ca="1" si="527"/>
        <v>1</v>
      </c>
      <c r="FM639">
        <f t="shared" ca="1" si="527"/>
        <v>13</v>
      </c>
      <c r="FN639">
        <f t="shared" ca="1" si="528"/>
        <v>18</v>
      </c>
      <c r="FO639">
        <f t="shared" ca="1" si="529"/>
        <v>15</v>
      </c>
      <c r="FP639">
        <f t="shared" ca="1" si="530"/>
        <v>17</v>
      </c>
      <c r="FQ639">
        <f t="shared" ca="1" si="531"/>
        <v>1</v>
      </c>
      <c r="FR639">
        <f t="shared" ca="1" si="532"/>
        <v>5</v>
      </c>
      <c r="FS639">
        <f t="shared" ca="1" si="533"/>
        <v>2</v>
      </c>
    </row>
    <row r="640" spans="1:175" ht="14.25" x14ac:dyDescent="0.15">
      <c r="A640" s="20">
        <v>3000037</v>
      </c>
      <c r="B640" s="6" t="str">
        <f t="shared" si="492"/>
        <v>3</v>
      </c>
      <c r="C640" s="7">
        <v>1002</v>
      </c>
      <c r="D640" s="1" t="str">
        <f t="shared" si="493"/>
        <v>5201073,5600074,5202073,5401071,5601073,5502073</v>
      </c>
      <c r="E640" t="str">
        <f t="shared" si="494"/>
        <v>7,7,7,7,7,7</v>
      </c>
      <c r="F640" t="str">
        <f t="shared" si="495"/>
        <v>294,290,290,290,290,290</v>
      </c>
      <c r="G640">
        <f t="shared" si="496"/>
        <v>491042</v>
      </c>
      <c r="H640" s="6">
        <f>Sheet1!B640</f>
        <v>30</v>
      </c>
      <c r="I640" s="6">
        <f>Sheet1!C640</f>
        <v>0</v>
      </c>
      <c r="J640" s="6">
        <f>Sheet1!D640</f>
        <v>0</v>
      </c>
      <c r="K640" s="6">
        <f>Sheet1!E640</f>
        <v>0</v>
      </c>
      <c r="L640" s="6">
        <f>Sheet1!F640</f>
        <v>200</v>
      </c>
      <c r="P640">
        <f t="shared" si="497"/>
        <v>491042</v>
      </c>
      <c r="Q640" s="19">
        <v>491042.93400000001</v>
      </c>
      <c r="R640" s="6" t="str">
        <f t="shared" si="498"/>
        <v>5201073,5600074,5202073,5401071,5601073,5502073</v>
      </c>
      <c r="S640" s="6" t="str">
        <f t="shared" si="499"/>
        <v>7,7,7,7,7,7</v>
      </c>
      <c r="T640" s="6" t="str">
        <f t="shared" si="500"/>
        <v>294,290,290,290,290,290</v>
      </c>
      <c r="U640">
        <v>5201073</v>
      </c>
      <c r="V640">
        <v>5600074</v>
      </c>
      <c r="W640">
        <v>5202073</v>
      </c>
      <c r="X640">
        <v>5401071</v>
      </c>
      <c r="Y640">
        <v>5601073</v>
      </c>
      <c r="Z640">
        <v>5502073</v>
      </c>
      <c r="AA640">
        <v>7</v>
      </c>
      <c r="AB640">
        <v>7</v>
      </c>
      <c r="AC640">
        <v>7</v>
      </c>
      <c r="AD640">
        <v>7</v>
      </c>
      <c r="AE640">
        <v>7</v>
      </c>
      <c r="AF640">
        <v>7</v>
      </c>
      <c r="AG640" s="12">
        <f t="shared" si="501"/>
        <v>294</v>
      </c>
      <c r="AH640" s="12">
        <f t="shared" si="502"/>
        <v>290</v>
      </c>
      <c r="AI640" s="12">
        <f t="shared" si="503"/>
        <v>290</v>
      </c>
      <c r="AJ640" s="12">
        <f t="shared" si="504"/>
        <v>290</v>
      </c>
      <c r="AK640" s="12">
        <f t="shared" si="505"/>
        <v>290</v>
      </c>
      <c r="AL640" s="12">
        <f t="shared" si="506"/>
        <v>290</v>
      </c>
      <c r="AM640" s="6">
        <f t="shared" si="491"/>
        <v>83477.298780000012</v>
      </c>
      <c r="AN640" s="6">
        <f t="shared" si="539"/>
        <v>81513.127044000008</v>
      </c>
      <c r="AO640" s="6">
        <f t="shared" si="539"/>
        <v>81513.127044000008</v>
      </c>
      <c r="AP640" s="6">
        <f t="shared" si="539"/>
        <v>81513.127044000008</v>
      </c>
      <c r="AQ640" s="6">
        <f t="shared" si="539"/>
        <v>81513.127044000008</v>
      </c>
      <c r="AR640" s="6">
        <f t="shared" si="539"/>
        <v>81513.127044000008</v>
      </c>
      <c r="CH640">
        <f t="shared" si="507"/>
        <v>2</v>
      </c>
      <c r="CI640" s="23" t="b">
        <f t="shared" si="540"/>
        <v>1</v>
      </c>
      <c r="CJ640" s="23" t="b">
        <f t="shared" si="540"/>
        <v>1</v>
      </c>
      <c r="CK640" s="23" t="b">
        <f t="shared" si="540"/>
        <v>1</v>
      </c>
      <c r="CL640" s="23" t="b">
        <f t="shared" si="540"/>
        <v>1</v>
      </c>
      <c r="CM640" s="23" t="b">
        <f t="shared" si="540"/>
        <v>1</v>
      </c>
      <c r="CN640" s="23" t="b">
        <f t="shared" si="540"/>
        <v>1</v>
      </c>
      <c r="CO640" t="str">
        <f t="shared" si="508"/>
        <v>5201073</v>
      </c>
      <c r="CP640" t="str">
        <f t="shared" si="509"/>
        <v>5600074</v>
      </c>
      <c r="CQ640" t="str">
        <f t="shared" si="510"/>
        <v>5202073</v>
      </c>
      <c r="CR640" t="str">
        <f t="shared" si="511"/>
        <v>5401071</v>
      </c>
      <c r="CS640" t="str">
        <f t="shared" si="512"/>
        <v>5601073</v>
      </c>
      <c r="CT640" t="str">
        <f t="shared" si="513"/>
        <v>5502073</v>
      </c>
      <c r="CU640">
        <v>7</v>
      </c>
      <c r="CV640">
        <v>7</v>
      </c>
      <c r="CW640">
        <v>7</v>
      </c>
      <c r="CX640">
        <v>7</v>
      </c>
      <c r="CY640">
        <v>7</v>
      </c>
      <c r="CZ640">
        <v>7</v>
      </c>
      <c r="DA640" s="12">
        <v>5</v>
      </c>
      <c r="DB640" s="17">
        <v>5</v>
      </c>
      <c r="DC640">
        <v>5</v>
      </c>
      <c r="DD640">
        <v>5</v>
      </c>
      <c r="DE640">
        <v>5</v>
      </c>
      <c r="DF640">
        <v>5</v>
      </c>
      <c r="DG640" s="23" t="s">
        <v>191</v>
      </c>
      <c r="DH640" s="23" t="s">
        <v>178</v>
      </c>
      <c r="DI640" s="23" t="s">
        <v>192</v>
      </c>
      <c r="DJ640" s="23" t="s">
        <v>144</v>
      </c>
      <c r="DK640" s="23" t="s">
        <v>175</v>
      </c>
      <c r="DL640" s="23" t="s">
        <v>196</v>
      </c>
      <c r="DM640" t="str">
        <f t="shared" si="514"/>
        <v>木</v>
      </c>
      <c r="DN640" t="str">
        <f t="shared" si="515"/>
        <v>光</v>
      </c>
      <c r="DO640" t="str">
        <f t="shared" si="516"/>
        <v>木</v>
      </c>
      <c r="DP640" t="str">
        <f t="shared" si="517"/>
        <v>水</v>
      </c>
      <c r="DQ640" t="str">
        <f t="shared" si="518"/>
        <v>木</v>
      </c>
      <c r="DR640" t="str">
        <f t="shared" si="519"/>
        <v>木</v>
      </c>
      <c r="DS640" s="23" t="s">
        <v>155</v>
      </c>
      <c r="DT640" s="23" t="s">
        <v>155</v>
      </c>
      <c r="DU640" s="23" t="s">
        <v>155</v>
      </c>
      <c r="DV640" s="23" t="s">
        <v>160</v>
      </c>
      <c r="DW640" s="23" t="s">
        <v>160</v>
      </c>
      <c r="DX640" s="23" t="s">
        <v>161</v>
      </c>
      <c r="DY640">
        <f t="shared" si="537"/>
        <v>1</v>
      </c>
      <c r="DZ640">
        <f t="shared" si="537"/>
        <v>1</v>
      </c>
      <c r="EA640">
        <f t="shared" si="537"/>
        <v>1</v>
      </c>
      <c r="EB640">
        <f t="shared" si="535"/>
        <v>2</v>
      </c>
      <c r="EC640">
        <f t="shared" si="535"/>
        <v>2</v>
      </c>
      <c r="ED640">
        <f t="shared" si="535"/>
        <v>2</v>
      </c>
      <c r="EE640">
        <v>1101074</v>
      </c>
      <c r="EF640" t="s">
        <v>204</v>
      </c>
      <c r="EG640">
        <v>1</v>
      </c>
      <c r="EV640" t="str">
        <f t="shared" si="520"/>
        <v>木骑兵</v>
      </c>
      <c r="EW640" t="str">
        <f t="shared" si="521"/>
        <v>光熊猫</v>
      </c>
      <c r="EX640" t="str">
        <f t="shared" si="522"/>
        <v>木维京</v>
      </c>
      <c r="EY640" t="str">
        <f t="shared" si="523"/>
        <v>水魔法师</v>
      </c>
      <c r="EZ640" t="str">
        <f t="shared" si="524"/>
        <v>木修女</v>
      </c>
      <c r="FA640" t="str">
        <f t="shared" si="525"/>
        <v>木火枪手</v>
      </c>
      <c r="FB640">
        <v>10</v>
      </c>
      <c r="FC640">
        <v>15</v>
      </c>
      <c r="FD640">
        <v>11</v>
      </c>
      <c r="FE640">
        <v>1</v>
      </c>
      <c r="FF640">
        <v>15</v>
      </c>
      <c r="FG640">
        <v>14</v>
      </c>
      <c r="FH640">
        <f t="shared" ca="1" si="526"/>
        <v>5</v>
      </c>
      <c r="FI640">
        <f t="shared" ca="1" si="526"/>
        <v>13</v>
      </c>
      <c r="FJ640">
        <f t="shared" ca="1" si="526"/>
        <v>2</v>
      </c>
      <c r="FK640">
        <f t="shared" ca="1" si="527"/>
        <v>19</v>
      </c>
      <c r="FL640">
        <f t="shared" ca="1" si="527"/>
        <v>6</v>
      </c>
      <c r="FM640">
        <f t="shared" ca="1" si="527"/>
        <v>10</v>
      </c>
      <c r="FN640">
        <f t="shared" ca="1" si="528"/>
        <v>5</v>
      </c>
      <c r="FO640">
        <f t="shared" ca="1" si="529"/>
        <v>13</v>
      </c>
      <c r="FP640">
        <f t="shared" ca="1" si="530"/>
        <v>9</v>
      </c>
      <c r="FQ640">
        <f t="shared" ca="1" si="531"/>
        <v>19</v>
      </c>
      <c r="FR640">
        <f t="shared" ca="1" si="532"/>
        <v>6</v>
      </c>
      <c r="FS640">
        <f t="shared" ca="1" si="533"/>
        <v>11</v>
      </c>
    </row>
    <row r="641" spans="1:175" ht="14.25" x14ac:dyDescent="0.15">
      <c r="A641" s="20">
        <v>3000038</v>
      </c>
      <c r="B641" s="6" t="str">
        <f t="shared" si="492"/>
        <v>3</v>
      </c>
      <c r="C641" s="7">
        <v>1002</v>
      </c>
      <c r="D641" s="1" t="str">
        <f t="shared" si="493"/>
        <v>5201072,5202075,5201074,5402073,5401073,5500072</v>
      </c>
      <c r="E641" t="str">
        <f t="shared" si="494"/>
        <v>7,7,7,7,7,7</v>
      </c>
      <c r="F641" t="str">
        <f t="shared" si="495"/>
        <v>296,292,292,292,292,292</v>
      </c>
      <c r="G641">
        <f t="shared" si="496"/>
        <v>499250</v>
      </c>
      <c r="H641" s="6">
        <f>Sheet1!B641</f>
        <v>1</v>
      </c>
      <c r="I641" s="6">
        <f>Sheet1!C641</f>
        <v>0</v>
      </c>
      <c r="J641" s="6">
        <f>Sheet1!D641</f>
        <v>0</v>
      </c>
      <c r="K641" s="6">
        <f>Sheet1!E641</f>
        <v>0</v>
      </c>
      <c r="L641" s="6">
        <f>Sheet1!F641</f>
        <v>15000</v>
      </c>
      <c r="P641">
        <f t="shared" si="497"/>
        <v>499250</v>
      </c>
      <c r="Q641" s="19">
        <v>499250.44799999997</v>
      </c>
      <c r="R641" s="6" t="str">
        <f t="shared" si="498"/>
        <v>5201072,5202075,5201074,5402073,5401073,5500072</v>
      </c>
      <c r="S641" s="6" t="str">
        <f t="shared" si="499"/>
        <v>7,7,7,7,7,7</v>
      </c>
      <c r="T641" s="6" t="str">
        <f t="shared" si="500"/>
        <v>296,292,292,292,292,292</v>
      </c>
      <c r="U641">
        <v>5201072</v>
      </c>
      <c r="V641">
        <v>5202075</v>
      </c>
      <c r="W641">
        <v>5201074</v>
      </c>
      <c r="X641">
        <v>5402073</v>
      </c>
      <c r="Y641">
        <v>5401073</v>
      </c>
      <c r="Z641">
        <v>5500072</v>
      </c>
      <c r="AA641">
        <v>7</v>
      </c>
      <c r="AB641">
        <v>7</v>
      </c>
      <c r="AC641">
        <v>7</v>
      </c>
      <c r="AD641">
        <v>7</v>
      </c>
      <c r="AE641">
        <v>7</v>
      </c>
      <c r="AF641">
        <v>7</v>
      </c>
      <c r="AG641" s="12">
        <f t="shared" si="501"/>
        <v>296</v>
      </c>
      <c r="AH641" s="12">
        <f t="shared" si="502"/>
        <v>292</v>
      </c>
      <c r="AI641" s="12">
        <f t="shared" si="503"/>
        <v>292</v>
      </c>
      <c r="AJ641" s="12">
        <f t="shared" si="504"/>
        <v>292</v>
      </c>
      <c r="AK641" s="12">
        <f t="shared" si="505"/>
        <v>292</v>
      </c>
      <c r="AL641" s="12">
        <f t="shared" si="506"/>
        <v>292</v>
      </c>
      <c r="AM641" s="6">
        <f t="shared" si="491"/>
        <v>84872.576159999997</v>
      </c>
      <c r="AN641" s="6">
        <f t="shared" si="539"/>
        <v>82875.574368000001</v>
      </c>
      <c r="AO641" s="6">
        <f t="shared" si="539"/>
        <v>82875.574368000001</v>
      </c>
      <c r="AP641" s="6">
        <f t="shared" si="539"/>
        <v>82875.574368000001</v>
      </c>
      <c r="AQ641" s="6">
        <f t="shared" si="539"/>
        <v>82875.574368000001</v>
      </c>
      <c r="AR641" s="6">
        <f t="shared" si="539"/>
        <v>82875.574368000001</v>
      </c>
      <c r="CH641">
        <f t="shared" si="507"/>
        <v>3</v>
      </c>
      <c r="CI641" s="23" t="b">
        <f t="shared" si="540"/>
        <v>1</v>
      </c>
      <c r="CJ641" s="23" t="b">
        <f t="shared" si="540"/>
        <v>1</v>
      </c>
      <c r="CK641" s="23" t="b">
        <f t="shared" si="540"/>
        <v>1</v>
      </c>
      <c r="CL641" s="23" t="b">
        <f t="shared" si="540"/>
        <v>1</v>
      </c>
      <c r="CM641" s="23" t="b">
        <f t="shared" si="540"/>
        <v>1</v>
      </c>
      <c r="CN641" s="23" t="b">
        <f t="shared" si="540"/>
        <v>1</v>
      </c>
      <c r="CO641" t="str">
        <f t="shared" si="508"/>
        <v>5201072</v>
      </c>
      <c r="CP641" t="str">
        <f t="shared" si="509"/>
        <v>5202075</v>
      </c>
      <c r="CQ641" t="str">
        <f t="shared" si="510"/>
        <v>5201074</v>
      </c>
      <c r="CR641" t="str">
        <f t="shared" si="511"/>
        <v>5402073</v>
      </c>
      <c r="CS641" t="str">
        <f t="shared" si="512"/>
        <v>5401073</v>
      </c>
      <c r="CT641" t="str">
        <f t="shared" si="513"/>
        <v>5500072</v>
      </c>
      <c r="CU641">
        <v>7</v>
      </c>
      <c r="CV641">
        <v>7</v>
      </c>
      <c r="CW641">
        <v>7</v>
      </c>
      <c r="CX641">
        <v>7</v>
      </c>
      <c r="CY641">
        <v>7</v>
      </c>
      <c r="CZ641">
        <v>7</v>
      </c>
      <c r="DA641" s="12">
        <v>5</v>
      </c>
      <c r="DB641" s="17">
        <v>5</v>
      </c>
      <c r="DC641">
        <v>5</v>
      </c>
      <c r="DD641">
        <v>5</v>
      </c>
      <c r="DE641">
        <v>5</v>
      </c>
      <c r="DF641">
        <v>5</v>
      </c>
      <c r="DG641" s="28" t="s">
        <v>134</v>
      </c>
      <c r="DH641" s="28" t="s">
        <v>174</v>
      </c>
      <c r="DI641" s="23" t="s">
        <v>197</v>
      </c>
      <c r="DJ641" s="23" t="s">
        <v>146</v>
      </c>
      <c r="DK641" s="23" t="s">
        <v>194</v>
      </c>
      <c r="DL641" s="23" t="s">
        <v>138</v>
      </c>
      <c r="DM641" t="str">
        <f t="shared" si="514"/>
        <v>火</v>
      </c>
      <c r="DN641" t="str">
        <f t="shared" si="515"/>
        <v>暗</v>
      </c>
      <c r="DO641" t="str">
        <f t="shared" si="516"/>
        <v>光</v>
      </c>
      <c r="DP641" t="str">
        <f t="shared" si="517"/>
        <v>木</v>
      </c>
      <c r="DQ641" t="str">
        <f t="shared" si="518"/>
        <v>木</v>
      </c>
      <c r="DR641" t="str">
        <f t="shared" si="519"/>
        <v>火</v>
      </c>
      <c r="DS641" s="28" t="s">
        <v>145</v>
      </c>
      <c r="DT641" s="28" t="s">
        <v>145</v>
      </c>
      <c r="DU641" s="23" t="s">
        <v>147</v>
      </c>
      <c r="DV641" s="23" t="s">
        <v>163</v>
      </c>
      <c r="DW641" s="23" t="s">
        <v>165</v>
      </c>
      <c r="DX641" s="23" t="s">
        <v>160</v>
      </c>
      <c r="DY641">
        <f t="shared" si="537"/>
        <v>1</v>
      </c>
      <c r="DZ641">
        <f t="shared" si="537"/>
        <v>1</v>
      </c>
      <c r="EA641">
        <f t="shared" si="537"/>
        <v>1</v>
      </c>
      <c r="EB641">
        <f t="shared" si="535"/>
        <v>2</v>
      </c>
      <c r="EC641">
        <f t="shared" si="535"/>
        <v>2</v>
      </c>
      <c r="ED641">
        <f t="shared" si="535"/>
        <v>2</v>
      </c>
      <c r="EE641">
        <v>1101075</v>
      </c>
      <c r="EF641" t="s">
        <v>143</v>
      </c>
      <c r="EG641">
        <v>1</v>
      </c>
      <c r="EV641" t="str">
        <f t="shared" si="520"/>
        <v>火骑兵</v>
      </c>
      <c r="EW641" t="str">
        <f t="shared" si="521"/>
        <v>暗维京</v>
      </c>
      <c r="EX641" t="str">
        <f t="shared" si="522"/>
        <v>光骑兵</v>
      </c>
      <c r="EY641" t="str">
        <f t="shared" si="523"/>
        <v>木女巫</v>
      </c>
      <c r="EZ641" t="str">
        <f t="shared" si="524"/>
        <v>木魔法师</v>
      </c>
      <c r="FA641" t="str">
        <f t="shared" si="525"/>
        <v>火海盗</v>
      </c>
      <c r="FB641">
        <v>6</v>
      </c>
      <c r="FC641">
        <v>16</v>
      </c>
      <c r="FD641">
        <v>13</v>
      </c>
      <c r="FE641">
        <v>12</v>
      </c>
      <c r="FF641">
        <v>11</v>
      </c>
      <c r="FG641">
        <v>8</v>
      </c>
      <c r="FH641">
        <f t="shared" ca="1" si="526"/>
        <v>9</v>
      </c>
      <c r="FI641">
        <f t="shared" ca="1" si="526"/>
        <v>6</v>
      </c>
      <c r="FJ641">
        <f t="shared" ca="1" si="526"/>
        <v>14</v>
      </c>
      <c r="FK641">
        <f t="shared" ca="1" si="527"/>
        <v>13</v>
      </c>
      <c r="FL641">
        <f t="shared" ca="1" si="527"/>
        <v>1</v>
      </c>
      <c r="FM641">
        <f t="shared" ca="1" si="527"/>
        <v>16</v>
      </c>
      <c r="FN641">
        <f t="shared" ca="1" si="528"/>
        <v>9</v>
      </c>
      <c r="FO641">
        <f t="shared" ca="1" si="529"/>
        <v>6</v>
      </c>
      <c r="FP641">
        <f t="shared" ca="1" si="530"/>
        <v>7</v>
      </c>
      <c r="FQ641">
        <f t="shared" ca="1" si="531"/>
        <v>13</v>
      </c>
      <c r="FR641">
        <f t="shared" ca="1" si="532"/>
        <v>1</v>
      </c>
      <c r="FS641">
        <f t="shared" ca="1" si="533"/>
        <v>2</v>
      </c>
    </row>
    <row r="642" spans="1:175" ht="14.25" x14ac:dyDescent="0.15">
      <c r="A642" s="20">
        <v>3000039</v>
      </c>
      <c r="B642" s="6" t="str">
        <f t="shared" si="492"/>
        <v>3</v>
      </c>
      <c r="C642" s="7">
        <v>1002</v>
      </c>
      <c r="D642" s="1" t="str">
        <f t="shared" si="493"/>
        <v>5300075,5202072,5302074,5601071,5402073,5402072</v>
      </c>
      <c r="E642" t="str">
        <f t="shared" si="494"/>
        <v>7,7,7,7,7,7</v>
      </c>
      <c r="F642" t="str">
        <f t="shared" si="495"/>
        <v>299,295,295,295,295,295</v>
      </c>
      <c r="G642">
        <f t="shared" si="496"/>
        <v>507539</v>
      </c>
      <c r="H642" s="6">
        <f>Sheet1!B642</f>
        <v>31</v>
      </c>
      <c r="I642" s="6">
        <f>Sheet1!C642</f>
        <v>0</v>
      </c>
      <c r="J642" s="6">
        <f>Sheet1!D642</f>
        <v>0</v>
      </c>
      <c r="K642" s="6">
        <f>Sheet1!E642</f>
        <v>0</v>
      </c>
      <c r="L642" s="6">
        <f>Sheet1!F642</f>
        <v>200</v>
      </c>
      <c r="P642">
        <f t="shared" si="497"/>
        <v>507539</v>
      </c>
      <c r="Q642" s="19">
        <v>507539.40600000002</v>
      </c>
      <c r="R642" s="6" t="str">
        <f t="shared" si="498"/>
        <v>5300075,5202072,5302074,5601071,5402073,5402072</v>
      </c>
      <c r="S642" s="6" t="str">
        <f t="shared" si="499"/>
        <v>7,7,7,7,7,7</v>
      </c>
      <c r="T642" s="6" t="str">
        <f t="shared" si="500"/>
        <v>299,295,295,295,295,295</v>
      </c>
      <c r="U642">
        <v>5300075</v>
      </c>
      <c r="V642">
        <v>5202072</v>
      </c>
      <c r="W642">
        <v>5302074</v>
      </c>
      <c r="X642">
        <v>5601071</v>
      </c>
      <c r="Y642">
        <v>5402073</v>
      </c>
      <c r="Z642">
        <v>5402072</v>
      </c>
      <c r="AA642">
        <v>7</v>
      </c>
      <c r="AB642">
        <v>7</v>
      </c>
      <c r="AC642">
        <v>7</v>
      </c>
      <c r="AD642">
        <v>7</v>
      </c>
      <c r="AE642">
        <v>7</v>
      </c>
      <c r="AF642">
        <v>7</v>
      </c>
      <c r="AG642" s="12">
        <f t="shared" si="501"/>
        <v>299</v>
      </c>
      <c r="AH642" s="12">
        <f t="shared" si="502"/>
        <v>295</v>
      </c>
      <c r="AI642" s="12">
        <f t="shared" si="503"/>
        <v>295</v>
      </c>
      <c r="AJ642" s="12">
        <f t="shared" si="504"/>
        <v>295</v>
      </c>
      <c r="AK642" s="12">
        <f t="shared" si="505"/>
        <v>295</v>
      </c>
      <c r="AL642" s="12">
        <f t="shared" si="506"/>
        <v>295</v>
      </c>
      <c r="AM642" s="6">
        <f t="shared" si="491"/>
        <v>86281.699020000015</v>
      </c>
      <c r="AN642" s="6">
        <f t="shared" si="539"/>
        <v>84251.541396000001</v>
      </c>
      <c r="AO642" s="6">
        <f t="shared" si="539"/>
        <v>84251.541396000001</v>
      </c>
      <c r="AP642" s="6">
        <f t="shared" si="539"/>
        <v>84251.541396000001</v>
      </c>
      <c r="AQ642" s="6">
        <f t="shared" si="539"/>
        <v>84251.541396000001</v>
      </c>
      <c r="AR642" s="6">
        <f t="shared" si="539"/>
        <v>84251.541396000001</v>
      </c>
      <c r="CH642">
        <f t="shared" si="507"/>
        <v>4</v>
      </c>
      <c r="CI642" s="23" t="b">
        <f t="shared" si="540"/>
        <v>1</v>
      </c>
      <c r="CJ642" s="23" t="b">
        <f t="shared" si="540"/>
        <v>1</v>
      </c>
      <c r="CK642" s="23" t="b">
        <f t="shared" si="540"/>
        <v>1</v>
      </c>
      <c r="CL642" s="23" t="b">
        <f t="shared" si="540"/>
        <v>1</v>
      </c>
      <c r="CM642" s="23" t="b">
        <f t="shared" si="540"/>
        <v>1</v>
      </c>
      <c r="CN642" s="23" t="b">
        <f t="shared" si="540"/>
        <v>1</v>
      </c>
      <c r="CO642" t="str">
        <f t="shared" si="508"/>
        <v>5300075</v>
      </c>
      <c r="CP642" t="str">
        <f t="shared" si="509"/>
        <v>5202072</v>
      </c>
      <c r="CQ642" t="str">
        <f t="shared" si="510"/>
        <v>5302074</v>
      </c>
      <c r="CR642" t="str">
        <f t="shared" si="511"/>
        <v>5601071</v>
      </c>
      <c r="CS642" t="str">
        <f t="shared" si="512"/>
        <v>5402073</v>
      </c>
      <c r="CT642" t="str">
        <f t="shared" si="513"/>
        <v>5402072</v>
      </c>
      <c r="CU642">
        <v>7</v>
      </c>
      <c r="CV642">
        <v>7</v>
      </c>
      <c r="CW642">
        <v>7</v>
      </c>
      <c r="CX642">
        <v>7</v>
      </c>
      <c r="CY642">
        <v>7</v>
      </c>
      <c r="CZ642">
        <v>7</v>
      </c>
      <c r="DA642" s="12">
        <v>5</v>
      </c>
      <c r="DB642" s="17">
        <v>5</v>
      </c>
      <c r="DC642">
        <v>5</v>
      </c>
      <c r="DD642">
        <v>5</v>
      </c>
      <c r="DE642">
        <v>5</v>
      </c>
      <c r="DF642">
        <v>5</v>
      </c>
      <c r="DG642" s="28" t="s">
        <v>172</v>
      </c>
      <c r="DH642" s="28" t="s">
        <v>186</v>
      </c>
      <c r="DI642" s="28" t="s">
        <v>198</v>
      </c>
      <c r="DJ642" s="23" t="s">
        <v>184</v>
      </c>
      <c r="DK642" s="23" t="s">
        <v>146</v>
      </c>
      <c r="DL642" s="23" t="s">
        <v>189</v>
      </c>
      <c r="DM642" t="str">
        <f t="shared" si="514"/>
        <v>暗</v>
      </c>
      <c r="DN642" t="str">
        <f t="shared" si="515"/>
        <v>火</v>
      </c>
      <c r="DO642" t="str">
        <f t="shared" si="516"/>
        <v>光</v>
      </c>
      <c r="DP642" t="str">
        <f t="shared" si="517"/>
        <v>水</v>
      </c>
      <c r="DQ642" t="str">
        <f t="shared" si="518"/>
        <v>木</v>
      </c>
      <c r="DR642" t="str">
        <f t="shared" si="519"/>
        <v>火</v>
      </c>
      <c r="DS642" s="28" t="s">
        <v>137</v>
      </c>
      <c r="DT642" s="28" t="s">
        <v>147</v>
      </c>
      <c r="DU642" s="28" t="s">
        <v>147</v>
      </c>
      <c r="DV642" s="23" t="s">
        <v>170</v>
      </c>
      <c r="DW642" s="23" t="s">
        <v>170</v>
      </c>
      <c r="DX642" s="23" t="s">
        <v>170</v>
      </c>
      <c r="DY642">
        <f t="shared" si="537"/>
        <v>1</v>
      </c>
      <c r="DZ642">
        <f t="shared" si="537"/>
        <v>1</v>
      </c>
      <c r="EA642">
        <f t="shared" si="537"/>
        <v>1</v>
      </c>
      <c r="EB642">
        <f t="shared" si="535"/>
        <v>2</v>
      </c>
      <c r="EC642">
        <f t="shared" si="535"/>
        <v>2</v>
      </c>
      <c r="ED642">
        <f t="shared" si="535"/>
        <v>2</v>
      </c>
      <c r="EE642">
        <v>1101081</v>
      </c>
      <c r="EF642" t="s">
        <v>171</v>
      </c>
      <c r="EG642">
        <v>1</v>
      </c>
      <c r="EV642" t="str">
        <f t="shared" si="520"/>
        <v>暗武士</v>
      </c>
      <c r="EW642" t="str">
        <f t="shared" si="521"/>
        <v>火维京</v>
      </c>
      <c r="EX642" t="str">
        <f t="shared" si="522"/>
        <v>光盗贼</v>
      </c>
      <c r="EY642" t="str">
        <f t="shared" si="523"/>
        <v>水修女</v>
      </c>
      <c r="EZ642" t="str">
        <f t="shared" si="524"/>
        <v>木女巫</v>
      </c>
      <c r="FA642" t="str">
        <f t="shared" si="525"/>
        <v>火女巫</v>
      </c>
      <c r="FB642">
        <v>17</v>
      </c>
      <c r="FC642">
        <v>7</v>
      </c>
      <c r="FD642">
        <v>14</v>
      </c>
      <c r="FE642">
        <v>5</v>
      </c>
      <c r="FF642">
        <v>12</v>
      </c>
      <c r="FG642">
        <v>7</v>
      </c>
      <c r="FH642">
        <f t="shared" ca="1" si="526"/>
        <v>2</v>
      </c>
      <c r="FI642">
        <f t="shared" ca="1" si="526"/>
        <v>9</v>
      </c>
      <c r="FJ642">
        <f t="shared" ca="1" si="526"/>
        <v>11</v>
      </c>
      <c r="FK642">
        <f t="shared" ca="1" si="527"/>
        <v>10</v>
      </c>
      <c r="FL642">
        <f t="shared" ca="1" si="527"/>
        <v>19</v>
      </c>
      <c r="FM642">
        <f t="shared" ca="1" si="527"/>
        <v>18</v>
      </c>
      <c r="FN642">
        <f t="shared" ca="1" si="528"/>
        <v>2</v>
      </c>
      <c r="FO642">
        <f t="shared" ca="1" si="529"/>
        <v>9</v>
      </c>
      <c r="FP642">
        <f t="shared" ca="1" si="530"/>
        <v>3</v>
      </c>
      <c r="FQ642">
        <f t="shared" ca="1" si="531"/>
        <v>10</v>
      </c>
      <c r="FR642">
        <f t="shared" ca="1" si="532"/>
        <v>19</v>
      </c>
      <c r="FS642">
        <f t="shared" ca="1" si="533"/>
        <v>15</v>
      </c>
    </row>
    <row r="643" spans="1:175" ht="14.25" x14ac:dyDescent="0.15">
      <c r="A643" s="20">
        <v>3000040</v>
      </c>
      <c r="B643" s="6" t="str">
        <f t="shared" si="492"/>
        <v>3</v>
      </c>
      <c r="C643" s="7">
        <v>1002</v>
      </c>
      <c r="D643" s="1" t="str">
        <f t="shared" si="493"/>
        <v>5200072,5301073,5201072,5401073,5601073,5402073</v>
      </c>
      <c r="E643" t="str">
        <f t="shared" si="494"/>
        <v>7,7,7,7,7,7</v>
      </c>
      <c r="F643" t="str">
        <f t="shared" si="495"/>
        <v>301,297,297,297,297,297</v>
      </c>
      <c r="G643">
        <f t="shared" si="496"/>
        <v>515911</v>
      </c>
      <c r="H643" s="6">
        <f>Sheet1!B643</f>
        <v>6</v>
      </c>
      <c r="I643" s="6">
        <f>Sheet1!C643</f>
        <v>2</v>
      </c>
      <c r="J643" s="6">
        <f>Sheet1!D643</f>
        <v>3</v>
      </c>
      <c r="K643" s="6">
        <f>Sheet1!E643</f>
        <v>5</v>
      </c>
      <c r="L643" s="6">
        <f>Sheet1!F643</f>
        <v>25</v>
      </c>
      <c r="P643">
        <f t="shared" si="497"/>
        <v>515911</v>
      </c>
      <c r="Q643" s="19">
        <v>515911.554</v>
      </c>
      <c r="R643" s="6" t="str">
        <f t="shared" si="498"/>
        <v>5200072,5301073,5201072,5401073,5601073,5402073</v>
      </c>
      <c r="S643" s="6" t="str">
        <f t="shared" si="499"/>
        <v>7,7,7,7,7,7</v>
      </c>
      <c r="T643" s="6" t="str">
        <f t="shared" si="500"/>
        <v>301,297,297,297,297,297</v>
      </c>
      <c r="U643">
        <v>5200072</v>
      </c>
      <c r="V643">
        <v>5301073</v>
      </c>
      <c r="W643">
        <v>5201072</v>
      </c>
      <c r="X643">
        <v>5401073</v>
      </c>
      <c r="Y643">
        <v>5601073</v>
      </c>
      <c r="Z643">
        <v>5402073</v>
      </c>
      <c r="AA643">
        <v>7</v>
      </c>
      <c r="AB643">
        <v>7</v>
      </c>
      <c r="AC643">
        <v>7</v>
      </c>
      <c r="AD643">
        <v>7</v>
      </c>
      <c r="AE643">
        <v>7</v>
      </c>
      <c r="AF643">
        <v>7</v>
      </c>
      <c r="AG643" s="12">
        <f t="shared" si="501"/>
        <v>301</v>
      </c>
      <c r="AH643" s="12">
        <f t="shared" si="502"/>
        <v>297</v>
      </c>
      <c r="AI643" s="12">
        <f t="shared" si="503"/>
        <v>297</v>
      </c>
      <c r="AJ643" s="12">
        <f t="shared" si="504"/>
        <v>297</v>
      </c>
      <c r="AK643" s="12">
        <f t="shared" si="505"/>
        <v>297</v>
      </c>
      <c r="AL643" s="12">
        <f t="shared" si="506"/>
        <v>297</v>
      </c>
      <c r="AM643" s="6">
        <f t="shared" si="491"/>
        <v>87704.96418000001</v>
      </c>
      <c r="AN643" s="6">
        <f t="shared" si="539"/>
        <v>85641.317964000002</v>
      </c>
      <c r="AO643" s="6">
        <f t="shared" si="539"/>
        <v>85641.317964000002</v>
      </c>
      <c r="AP643" s="6">
        <f t="shared" si="539"/>
        <v>85641.317964000002</v>
      </c>
      <c r="AQ643" s="6">
        <f t="shared" si="539"/>
        <v>85641.317964000002</v>
      </c>
      <c r="AR643" s="6">
        <f t="shared" si="539"/>
        <v>85641.317964000002</v>
      </c>
      <c r="CH643">
        <f t="shared" si="507"/>
        <v>0</v>
      </c>
      <c r="CI643" s="23" t="b">
        <f t="shared" si="540"/>
        <v>1</v>
      </c>
      <c r="CJ643" s="23" t="b">
        <f t="shared" si="540"/>
        <v>1</v>
      </c>
      <c r="CK643" s="23" t="b">
        <f t="shared" si="540"/>
        <v>1</v>
      </c>
      <c r="CL643" s="23" t="b">
        <f t="shared" si="540"/>
        <v>1</v>
      </c>
      <c r="CM643" s="23" t="b">
        <f t="shared" si="540"/>
        <v>1</v>
      </c>
      <c r="CN643" s="23" t="b">
        <f t="shared" si="540"/>
        <v>1</v>
      </c>
      <c r="CO643" t="str">
        <f t="shared" si="508"/>
        <v>5200072</v>
      </c>
      <c r="CP643" t="str">
        <f t="shared" si="509"/>
        <v>5301073</v>
      </c>
      <c r="CQ643" t="str">
        <f t="shared" si="510"/>
        <v>5201072</v>
      </c>
      <c r="CR643" t="str">
        <f t="shared" si="511"/>
        <v>5401073</v>
      </c>
      <c r="CS643" t="str">
        <f t="shared" si="512"/>
        <v>5601073</v>
      </c>
      <c r="CT643" t="str">
        <f t="shared" si="513"/>
        <v>5402073</v>
      </c>
      <c r="CU643">
        <v>7</v>
      </c>
      <c r="CV643">
        <v>7</v>
      </c>
      <c r="CW643">
        <v>7</v>
      </c>
      <c r="CX643">
        <v>7</v>
      </c>
      <c r="CY643">
        <v>7</v>
      </c>
      <c r="CZ643">
        <v>7</v>
      </c>
      <c r="DA643" s="12">
        <v>5</v>
      </c>
      <c r="DB643" s="17">
        <v>5</v>
      </c>
      <c r="DC643">
        <v>5</v>
      </c>
      <c r="DD643">
        <v>5</v>
      </c>
      <c r="DE643">
        <v>5</v>
      </c>
      <c r="DF643">
        <v>5</v>
      </c>
      <c r="DG643" s="28" t="s">
        <v>185</v>
      </c>
      <c r="DH643" s="28" t="s">
        <v>193</v>
      </c>
      <c r="DI643" s="23" t="s">
        <v>134</v>
      </c>
      <c r="DJ643" t="s">
        <v>194</v>
      </c>
      <c r="DK643" s="23" t="s">
        <v>175</v>
      </c>
      <c r="DL643" s="23" t="s">
        <v>146</v>
      </c>
      <c r="DM643" t="str">
        <f t="shared" si="514"/>
        <v>火</v>
      </c>
      <c r="DN643" t="str">
        <f t="shared" si="515"/>
        <v>木</v>
      </c>
      <c r="DO643" t="str">
        <f t="shared" si="516"/>
        <v>火</v>
      </c>
      <c r="DP643" t="str">
        <f t="shared" si="517"/>
        <v>木</v>
      </c>
      <c r="DQ643" t="str">
        <f t="shared" si="518"/>
        <v>木</v>
      </c>
      <c r="DR643" t="str">
        <f t="shared" si="519"/>
        <v>木</v>
      </c>
      <c r="DS643" s="28" t="s">
        <v>152</v>
      </c>
      <c r="DT643" s="28" t="s">
        <v>145</v>
      </c>
      <c r="DU643" s="23" t="s">
        <v>152</v>
      </c>
      <c r="DV643" t="s">
        <v>161</v>
      </c>
      <c r="DW643" s="23" t="s">
        <v>165</v>
      </c>
      <c r="DX643" s="23" t="s">
        <v>169</v>
      </c>
      <c r="DY643">
        <f t="shared" si="537"/>
        <v>1</v>
      </c>
      <c r="DZ643">
        <f t="shared" si="537"/>
        <v>1</v>
      </c>
      <c r="EA643">
        <f t="shared" si="537"/>
        <v>1</v>
      </c>
      <c r="EB643">
        <f t="shared" si="535"/>
        <v>2</v>
      </c>
      <c r="EC643">
        <f t="shared" si="535"/>
        <v>2</v>
      </c>
      <c r="ED643">
        <f t="shared" si="535"/>
        <v>2</v>
      </c>
      <c r="EE643">
        <v>1101082</v>
      </c>
      <c r="EF643" t="s">
        <v>166</v>
      </c>
      <c r="EG643">
        <v>1</v>
      </c>
      <c r="EV643" t="str">
        <f t="shared" si="520"/>
        <v>火刀客</v>
      </c>
      <c r="EW643" t="str">
        <f t="shared" si="521"/>
        <v>木剑士</v>
      </c>
      <c r="EX643" t="str">
        <f t="shared" si="522"/>
        <v>火骑兵</v>
      </c>
      <c r="EY643" t="str">
        <f t="shared" si="523"/>
        <v>木魔法师</v>
      </c>
      <c r="EZ643" t="str">
        <f t="shared" si="524"/>
        <v>木修女</v>
      </c>
      <c r="FA643" t="str">
        <f t="shared" si="525"/>
        <v>木女巫</v>
      </c>
      <c r="FB643">
        <v>5</v>
      </c>
      <c r="FC643">
        <v>12</v>
      </c>
      <c r="FD643">
        <v>6</v>
      </c>
      <c r="FE643">
        <v>11</v>
      </c>
      <c r="FF643">
        <v>15</v>
      </c>
      <c r="FG643">
        <v>12</v>
      </c>
      <c r="FH643">
        <f t="shared" ca="1" si="526"/>
        <v>15</v>
      </c>
      <c r="FI643">
        <f t="shared" ca="1" si="526"/>
        <v>18</v>
      </c>
      <c r="FJ643">
        <f t="shared" ca="1" si="526"/>
        <v>8</v>
      </c>
      <c r="FK643">
        <f t="shared" ca="1" si="527"/>
        <v>9</v>
      </c>
      <c r="FL643">
        <f t="shared" ca="1" si="527"/>
        <v>8</v>
      </c>
      <c r="FM643">
        <f t="shared" ca="1" si="527"/>
        <v>2</v>
      </c>
      <c r="FN643">
        <f t="shared" ca="1" si="528"/>
        <v>15</v>
      </c>
      <c r="FO643">
        <f t="shared" ca="1" si="529"/>
        <v>18</v>
      </c>
      <c r="FP643">
        <f t="shared" ca="1" si="530"/>
        <v>16</v>
      </c>
      <c r="FQ643">
        <f t="shared" ca="1" si="531"/>
        <v>9</v>
      </c>
      <c r="FR643">
        <f t="shared" ca="1" si="532"/>
        <v>8</v>
      </c>
      <c r="FS643">
        <f t="shared" ca="1" si="533"/>
        <v>13</v>
      </c>
    </row>
    <row r="644" spans="1:175" ht="14.25" x14ac:dyDescent="0.15">
      <c r="A644" s="20">
        <v>3000041</v>
      </c>
      <c r="B644" s="6" t="str">
        <f t="shared" si="492"/>
        <v>3</v>
      </c>
      <c r="C644" s="7">
        <v>1002</v>
      </c>
      <c r="D644" s="1" t="str">
        <f t="shared" si="493"/>
        <v>5202081,5202082,5201082,5500083,5601082,5402083</v>
      </c>
      <c r="E644" t="str">
        <f t="shared" si="494"/>
        <v>8,8,8,8,8,8</v>
      </c>
      <c r="F644" t="str">
        <f t="shared" si="495"/>
        <v>326,322,322,322,322,322</v>
      </c>
      <c r="G644">
        <f t="shared" si="496"/>
        <v>728576</v>
      </c>
      <c r="H644" s="6">
        <f>Sheet1!B644</f>
        <v>1</v>
      </c>
      <c r="I644" s="6">
        <f>Sheet1!C644</f>
        <v>0</v>
      </c>
      <c r="J644" s="6">
        <f>Sheet1!D644</f>
        <v>0</v>
      </c>
      <c r="K644" s="6">
        <f>Sheet1!E644</f>
        <v>0</v>
      </c>
      <c r="L644" s="6">
        <f>Sheet1!F644</f>
        <v>20000</v>
      </c>
      <c r="P644">
        <f t="shared" si="497"/>
        <v>728576</v>
      </c>
      <c r="Q644" s="19">
        <v>728576.85</v>
      </c>
      <c r="R644" s="6" t="str">
        <f t="shared" si="498"/>
        <v>5202081,5202082,5201082,5500083,5601082,5402083</v>
      </c>
      <c r="S644" s="6" t="str">
        <f t="shared" si="499"/>
        <v>8,8,8,8,8,8</v>
      </c>
      <c r="T644" s="6" t="str">
        <f t="shared" si="500"/>
        <v>326,322,322,322,322,322</v>
      </c>
      <c r="U644">
        <v>5202081</v>
      </c>
      <c r="V644">
        <v>5202082</v>
      </c>
      <c r="W644">
        <v>5201082</v>
      </c>
      <c r="X644">
        <v>5500083</v>
      </c>
      <c r="Y644">
        <v>5601082</v>
      </c>
      <c r="Z644">
        <v>5402083</v>
      </c>
      <c r="AA644">
        <v>8</v>
      </c>
      <c r="AB644">
        <v>8</v>
      </c>
      <c r="AC644">
        <v>8</v>
      </c>
      <c r="AD644">
        <v>8</v>
      </c>
      <c r="AE644">
        <v>8</v>
      </c>
      <c r="AF644">
        <v>8</v>
      </c>
      <c r="AG644" s="12">
        <f t="shared" si="501"/>
        <v>326</v>
      </c>
      <c r="AH644" s="12">
        <f t="shared" si="502"/>
        <v>322</v>
      </c>
      <c r="AI644" s="12">
        <f t="shared" si="503"/>
        <v>322</v>
      </c>
      <c r="AJ644" s="12">
        <f t="shared" si="504"/>
        <v>322</v>
      </c>
      <c r="AK644" s="12">
        <f t="shared" si="505"/>
        <v>322</v>
      </c>
      <c r="AL644" s="12">
        <f t="shared" si="506"/>
        <v>322</v>
      </c>
      <c r="AM644" s="6">
        <f t="shared" ref="AM644:AM707" si="541">$Q644*0.17</f>
        <v>123858.06450000001</v>
      </c>
      <c r="AN644" s="6">
        <f t="shared" si="539"/>
        <v>120943.7571</v>
      </c>
      <c r="AO644" s="6">
        <f t="shared" si="539"/>
        <v>120943.7571</v>
      </c>
      <c r="AP644" s="6">
        <f t="shared" si="539"/>
        <v>120943.7571</v>
      </c>
      <c r="AQ644" s="6">
        <f t="shared" si="539"/>
        <v>120943.7571</v>
      </c>
      <c r="AR644" s="6">
        <f t="shared" si="539"/>
        <v>120943.7571</v>
      </c>
      <c r="CH644">
        <f t="shared" si="507"/>
        <v>1</v>
      </c>
      <c r="CI644" s="23" t="b">
        <f t="shared" si="540"/>
        <v>1</v>
      </c>
      <c r="CJ644" s="23" t="b">
        <f t="shared" si="540"/>
        <v>1</v>
      </c>
      <c r="CK644" s="23" t="b">
        <f t="shared" si="540"/>
        <v>1</v>
      </c>
      <c r="CL644" s="23" t="b">
        <f t="shared" si="540"/>
        <v>1</v>
      </c>
      <c r="CM644" s="23" t="b">
        <f t="shared" si="540"/>
        <v>1</v>
      </c>
      <c r="CN644" s="23" t="b">
        <f t="shared" si="540"/>
        <v>1</v>
      </c>
      <c r="CO644" t="str">
        <f t="shared" si="508"/>
        <v>5202081</v>
      </c>
      <c r="CP644" t="str">
        <f t="shared" si="509"/>
        <v>5202082</v>
      </c>
      <c r="CQ644" t="str">
        <f t="shared" si="510"/>
        <v>5201082</v>
      </c>
      <c r="CR644" t="str">
        <f t="shared" si="511"/>
        <v>5500083</v>
      </c>
      <c r="CS644" t="str">
        <f t="shared" si="512"/>
        <v>5601082</v>
      </c>
      <c r="CT644" t="str">
        <f t="shared" si="513"/>
        <v>5402083</v>
      </c>
      <c r="CU644">
        <v>8</v>
      </c>
      <c r="CV644">
        <v>8</v>
      </c>
      <c r="CW644">
        <v>8</v>
      </c>
      <c r="CX644">
        <v>8</v>
      </c>
      <c r="CY644">
        <v>8</v>
      </c>
      <c r="CZ644">
        <v>8</v>
      </c>
      <c r="DA644" s="12">
        <v>5</v>
      </c>
      <c r="DB644" s="17">
        <v>5</v>
      </c>
      <c r="DC644">
        <v>5</v>
      </c>
      <c r="DD644">
        <v>5</v>
      </c>
      <c r="DE644">
        <v>5</v>
      </c>
      <c r="DF644">
        <v>5</v>
      </c>
      <c r="DG644" s="28" t="s">
        <v>126</v>
      </c>
      <c r="DH644" s="28" t="s">
        <v>186</v>
      </c>
      <c r="DI644" s="28" t="s">
        <v>134</v>
      </c>
      <c r="DJ644" s="23" t="s">
        <v>195</v>
      </c>
      <c r="DK644" s="23" t="s">
        <v>140</v>
      </c>
      <c r="DL644" s="23" t="s">
        <v>146</v>
      </c>
      <c r="DM644" t="str">
        <f t="shared" si="514"/>
        <v>水</v>
      </c>
      <c r="DN644" t="str">
        <f t="shared" si="515"/>
        <v>火</v>
      </c>
      <c r="DO644" t="str">
        <f t="shared" si="516"/>
        <v>火</v>
      </c>
      <c r="DP644" t="str">
        <f t="shared" si="517"/>
        <v>木</v>
      </c>
      <c r="DQ644" t="str">
        <f t="shared" si="518"/>
        <v>火</v>
      </c>
      <c r="DR644" t="str">
        <f t="shared" si="519"/>
        <v>木</v>
      </c>
      <c r="DS644" s="28" t="s">
        <v>145</v>
      </c>
      <c r="DT644" s="28" t="s">
        <v>145</v>
      </c>
      <c r="DU644" s="28" t="s">
        <v>145</v>
      </c>
      <c r="DV644" s="23" t="s">
        <v>160</v>
      </c>
      <c r="DW644" s="23" t="s">
        <v>165</v>
      </c>
      <c r="DX644" s="23" t="s">
        <v>160</v>
      </c>
      <c r="DY644">
        <f t="shared" si="537"/>
        <v>1</v>
      </c>
      <c r="DZ644">
        <f t="shared" si="537"/>
        <v>1</v>
      </c>
      <c r="EA644">
        <f t="shared" si="537"/>
        <v>1</v>
      </c>
      <c r="EB644">
        <f t="shared" si="535"/>
        <v>2</v>
      </c>
      <c r="EC644">
        <f t="shared" si="535"/>
        <v>2</v>
      </c>
      <c r="ED644">
        <f t="shared" si="535"/>
        <v>2</v>
      </c>
      <c r="EE644">
        <v>1101083</v>
      </c>
      <c r="EF644" t="s">
        <v>202</v>
      </c>
      <c r="EG644">
        <v>1</v>
      </c>
      <c r="EV644" t="str">
        <f t="shared" si="520"/>
        <v>水维京</v>
      </c>
      <c r="EW644" t="str">
        <f t="shared" si="521"/>
        <v>火维京</v>
      </c>
      <c r="EX644" t="str">
        <f t="shared" si="522"/>
        <v>火骑兵</v>
      </c>
      <c r="EY644" t="str">
        <f t="shared" si="523"/>
        <v>木海盗</v>
      </c>
      <c r="EZ644" t="str">
        <f t="shared" si="524"/>
        <v>火修女</v>
      </c>
      <c r="FA644" t="str">
        <f t="shared" si="525"/>
        <v>木女巫</v>
      </c>
      <c r="FB644">
        <v>3</v>
      </c>
      <c r="FC644">
        <v>7</v>
      </c>
      <c r="FD644">
        <v>6</v>
      </c>
      <c r="FE644">
        <v>13</v>
      </c>
      <c r="FF644">
        <v>10</v>
      </c>
      <c r="FG644">
        <v>12</v>
      </c>
      <c r="FH644">
        <f t="shared" ca="1" si="526"/>
        <v>14</v>
      </c>
      <c r="FI644">
        <f t="shared" ca="1" si="526"/>
        <v>5</v>
      </c>
      <c r="FJ644">
        <f t="shared" ca="1" si="526"/>
        <v>16</v>
      </c>
      <c r="FK644">
        <f t="shared" ca="1" si="527"/>
        <v>10</v>
      </c>
      <c r="FL644">
        <f t="shared" ca="1" si="527"/>
        <v>2</v>
      </c>
      <c r="FM644">
        <f t="shared" ca="1" si="527"/>
        <v>17</v>
      </c>
      <c r="FN644">
        <f t="shared" ca="1" si="528"/>
        <v>14</v>
      </c>
      <c r="FO644">
        <f t="shared" ca="1" si="529"/>
        <v>5</v>
      </c>
      <c r="FP644">
        <f t="shared" ca="1" si="530"/>
        <v>8</v>
      </c>
      <c r="FQ644">
        <f t="shared" ca="1" si="531"/>
        <v>10</v>
      </c>
      <c r="FR644">
        <f t="shared" ca="1" si="532"/>
        <v>2</v>
      </c>
      <c r="FS644">
        <f t="shared" ca="1" si="533"/>
        <v>6</v>
      </c>
    </row>
    <row r="645" spans="1:175" ht="14.25" x14ac:dyDescent="0.15">
      <c r="A645" s="20">
        <v>3000042</v>
      </c>
      <c r="B645" s="6" t="str">
        <f t="shared" ref="B645:B708" si="542">LEFT(A645,1)</f>
        <v>3</v>
      </c>
      <c r="C645" s="7">
        <v>1002</v>
      </c>
      <c r="D645" s="1" t="str">
        <f t="shared" ref="D645:D708" si="543">R645</f>
        <v>5202081,5301081,5600084,5601083,5500081,5401082</v>
      </c>
      <c r="E645" t="str">
        <f t="shared" ref="E645:E708" si="544">S645</f>
        <v>8,8,8,8,8,8</v>
      </c>
      <c r="F645" t="str">
        <f t="shared" ref="F645:F708" si="545">T645</f>
        <v>329,325,325,325,325,325</v>
      </c>
      <c r="G645">
        <f t="shared" ref="G645:G708" si="546">P645</f>
        <v>740459</v>
      </c>
      <c r="H645" s="6">
        <f>Sheet1!B645</f>
        <v>9</v>
      </c>
      <c r="I645" s="6">
        <f>Sheet1!C645</f>
        <v>0</v>
      </c>
      <c r="J645" s="6">
        <f>Sheet1!D645</f>
        <v>0</v>
      </c>
      <c r="K645" s="6">
        <f>Sheet1!E645</f>
        <v>0</v>
      </c>
      <c r="L645" s="6">
        <f>Sheet1!F645</f>
        <v>200</v>
      </c>
      <c r="P645">
        <f t="shared" ref="P645:P708" si="547">FLOOR(Q645,1)</f>
        <v>740459</v>
      </c>
      <c r="Q645" s="19">
        <v>740459.41200000001</v>
      </c>
      <c r="R645" s="6" t="str">
        <f t="shared" ref="R645:R708" si="548">U645&amp;","&amp;V645&amp;","&amp;W645&amp;","&amp;X645&amp;","&amp;Y645&amp;","&amp;Z645</f>
        <v>5202081,5301081,5600084,5601083,5500081,5401082</v>
      </c>
      <c r="S645" s="6" t="str">
        <f t="shared" ref="S645:S708" si="549">AA645&amp;","&amp;AB645&amp;","&amp;AC645&amp;","&amp;AD645&amp;","&amp;AE645&amp;","&amp;AF645</f>
        <v>8,8,8,8,8,8</v>
      </c>
      <c r="T645" s="6" t="str">
        <f t="shared" ref="T645:T708" si="550">AG645&amp;","&amp;AH645&amp;","&amp;AI645&amp;","&amp;AJ645&amp;","&amp;AK645&amp;","&amp;AL645</f>
        <v>329,325,325,325,325,325</v>
      </c>
      <c r="U645">
        <v>5202081</v>
      </c>
      <c r="V645">
        <v>5301081</v>
      </c>
      <c r="W645">
        <v>5600084</v>
      </c>
      <c r="X645">
        <v>5601083</v>
      </c>
      <c r="Y645">
        <v>5500081</v>
      </c>
      <c r="Z645">
        <v>5401082</v>
      </c>
      <c r="AA645">
        <v>8</v>
      </c>
      <c r="AB645">
        <v>8</v>
      </c>
      <c r="AC645">
        <v>8</v>
      </c>
      <c r="AD645">
        <v>8</v>
      </c>
      <c r="AE645">
        <v>8</v>
      </c>
      <c r="AF645">
        <v>8</v>
      </c>
      <c r="AG645" s="12">
        <f t="shared" ref="AG645:AG708" si="551">IF(AM645&gt;0,FLOOR((POWER((AM645/IF(AND(AA645&gt;=2,AA645&lt;4),1.1,IF(AND(AA645&gt;=4,AA645&lt;6),1.2,IF(AA645&gt;=6,1.4,1)))/$AD$1),0.5)/INDEX($AU$4:$BH$4,MATCH(AA645,$AU$3:$BH$3,0))-1)*10,1),"")</f>
        <v>329</v>
      </c>
      <c r="AH645" s="12">
        <f t="shared" ref="AH645:AH708" si="552">IF(AN645&gt;0,FLOOR((POWER((AN645/IF(AND(AB645&gt;=2,AB645&lt;4),1.1,IF(AND(AB645&gt;=4,AB645&lt;6),1.2,IF(AB645&gt;=6,1.4,1)))/$AD$1),0.5)/INDEX($AU$4:$BH$4,MATCH(AB645,$AU$3:$BH$3,0))-1)*10,1),"")</f>
        <v>325</v>
      </c>
      <c r="AI645" s="12">
        <f t="shared" ref="AI645:AI708" si="553">IF(AO645&gt;0,FLOOR((POWER((AO645/IF(AND(AC645&gt;=2,AC645&lt;4),1.1,IF(AND(AC645&gt;=4,AC645&lt;6),1.2,IF(AC645&gt;=6,1.4,1)))/$AD$1),0.5)/INDEX($AU$4:$BH$4,MATCH(AC645,$AU$3:$BH$3,0))-1)*10,1),"")</f>
        <v>325</v>
      </c>
      <c r="AJ645" s="12">
        <f t="shared" ref="AJ645:AJ708" si="554">IF(AP645&gt;0,FLOOR((POWER((AP645/IF(AND(AD645&gt;=2,AD645&lt;4),1.1,IF(AND(AD645&gt;=4,AD645&lt;6),1.2,IF(AD645&gt;=6,1.4,1)))/$AD$1),0.5)/INDEX($AU$4:$BH$4,MATCH(AD645,$AU$3:$BH$3,0))-1)*10,1),"")</f>
        <v>325</v>
      </c>
      <c r="AK645" s="12">
        <f t="shared" ref="AK645:AK708" si="555">IF(AQ645&gt;0,FLOOR((POWER((AQ645/IF(AND(AE645&gt;=2,AE645&lt;4),1.1,IF(AND(AE645&gt;=4,AE645&lt;6),1.2,IF(AE645&gt;=6,1.4,1)))/$AD$1),0.5)/INDEX($AU$4:$BH$4,MATCH(AE645,$AU$3:$BH$3,0))-1)*10,1),"")</f>
        <v>325</v>
      </c>
      <c r="AL645" s="12">
        <f t="shared" ref="AL645:AL708" si="556">IF(AR645&gt;0,FLOOR((POWER((AR645/IF(AND(AF645&gt;=2,AF645&lt;4),1.1,IF(AND(AF645&gt;=4,AF645&lt;6),1.2,IF(AF645&gt;=6,1.4,1)))/$AD$1),0.5)/INDEX($AU$4:$BH$4,MATCH(AF645,$AU$3:$BH$3,0))-1)*10,1),"")</f>
        <v>325</v>
      </c>
      <c r="AM645" s="6">
        <f t="shared" si="541"/>
        <v>125878.10004</v>
      </c>
      <c r="AN645" s="6">
        <f t="shared" si="539"/>
        <v>122916.262392</v>
      </c>
      <c r="AO645" s="6">
        <f t="shared" si="539"/>
        <v>122916.262392</v>
      </c>
      <c r="AP645" s="6">
        <f t="shared" si="539"/>
        <v>122916.262392</v>
      </c>
      <c r="AQ645" s="6">
        <f t="shared" si="539"/>
        <v>122916.262392</v>
      </c>
      <c r="AR645" s="6">
        <f t="shared" si="539"/>
        <v>122916.262392</v>
      </c>
      <c r="CH645">
        <f t="shared" ref="CH645:CH708" si="557">MOD(A645,5)</f>
        <v>2</v>
      </c>
      <c r="CI645" s="23" t="b">
        <f t="shared" si="540"/>
        <v>1</v>
      </c>
      <c r="CJ645" s="23" t="b">
        <f t="shared" si="540"/>
        <v>1</v>
      </c>
      <c r="CK645" s="23" t="b">
        <f t="shared" si="540"/>
        <v>1</v>
      </c>
      <c r="CL645" s="23" t="b">
        <f t="shared" si="540"/>
        <v>1</v>
      </c>
      <c r="CM645" s="23" t="b">
        <f t="shared" si="540"/>
        <v>1</v>
      </c>
      <c r="CN645" s="23" t="b">
        <f t="shared" si="540"/>
        <v>1</v>
      </c>
      <c r="CO645" t="str">
        <f t="shared" ref="CO645:CO708" si="558">IF(AND(DG645&lt;&gt;"",CU645&lt;10),REPLACE(REPLACE(INDEX($EE$4:$EE$801,MATCH(DG645,$EF$4:$EF$801,0)),6,1,CU645),1,1,DA645),IF(AND(DG645&lt;&gt;"",CU645&gt;=10),REPLACE(REPLACE(INDEX($EE$4:$EE$801,MATCH(DG645,$EF$4:$EF$801,0)),5,2,CU645),1,1,DA645),""))</f>
        <v>5202081</v>
      </c>
      <c r="CP645" t="str">
        <f t="shared" ref="CP645:CP708" si="559">IF(AND(DH645&lt;&gt;"",CV645&lt;10),REPLACE(REPLACE(INDEX($EE$4:$EE$801,MATCH(DH645,$EF$4:$EF$801,0)),6,1,CV645),1,1,DB645),IF(AND(DH645&lt;&gt;"",CV645&gt;=10),REPLACE(REPLACE(INDEX($EE$4:$EE$801,MATCH(DH645,$EF$4:$EF$801,0)),5,2,CV645),1,1,DB645),""))</f>
        <v>5301081</v>
      </c>
      <c r="CQ645" t="str">
        <f t="shared" ref="CQ645:CQ708" si="560">IF(AND(DI645&lt;&gt;"",CW645&lt;10),REPLACE(REPLACE(INDEX($EE$4:$EE$801,MATCH(DI645,$EF$4:$EF$801,0)),6,1,CW645),1,1,DC645),IF(AND(DI645&lt;&gt;"",CW645&gt;=10),REPLACE(REPLACE(INDEX($EE$4:$EE$801,MATCH(DI645,$EF$4:$EF$801,0)),5,2,CW645),1,1,DC645),""))</f>
        <v>5600084</v>
      </c>
      <c r="CR645" t="str">
        <f t="shared" ref="CR645:CR708" si="561">IF(AND(DJ645&lt;&gt;"",CX645&lt;10),REPLACE(REPLACE(INDEX($EE$4:$EE$801,MATCH(DJ645,$EF$4:$EF$801,0)),6,1,CX645),1,1,DD645),IF(AND(DJ645&lt;&gt;"",CX645&gt;=10),REPLACE(REPLACE(INDEX($EE$4:$EE$801,MATCH(DJ645,$EF$4:$EF$801,0)),5,2,CX645),1,1,DD645),""))</f>
        <v>5601083</v>
      </c>
      <c r="CS645" t="str">
        <f t="shared" ref="CS645:CS708" si="562">IF(AND(DK645&lt;&gt;"",CY645&lt;10),REPLACE(REPLACE(INDEX($EE$4:$EE$801,MATCH(DK645,$EF$4:$EF$801,0)),6,1,CY645),1,1,DE645),IF(AND(DK645&lt;&gt;"",CY645&gt;=10),REPLACE(REPLACE(INDEX($EE$4:$EE$801,MATCH(DK645,$EF$4:$EF$801,0)),5,2,CY645),1,1,DE645),""))</f>
        <v>5500081</v>
      </c>
      <c r="CT645" t="str">
        <f t="shared" ref="CT645:CT708" si="563">IF(AND(DL645&lt;&gt;"",CZ645&lt;10),REPLACE(REPLACE(INDEX($EE$4:$EE$801,MATCH(DL645,$EF$4:$EF$801,0)),6,1,CZ645),1,1,DF645),IF(AND(DL645&lt;&gt;"",CZ645&gt;=10),REPLACE(REPLACE(INDEX($EE$4:$EE$801,MATCH(DL645,$EF$4:$EF$801,0)),5,2,CZ645),1,1,DF645),""))</f>
        <v>5401082</v>
      </c>
      <c r="CU645">
        <v>8</v>
      </c>
      <c r="CV645">
        <v>8</v>
      </c>
      <c r="CW645">
        <v>8</v>
      </c>
      <c r="CX645">
        <v>8</v>
      </c>
      <c r="CY645">
        <v>8</v>
      </c>
      <c r="CZ645">
        <v>8</v>
      </c>
      <c r="DA645" s="12">
        <v>5</v>
      </c>
      <c r="DB645" s="17">
        <v>5</v>
      </c>
      <c r="DC645">
        <v>5</v>
      </c>
      <c r="DD645">
        <v>5</v>
      </c>
      <c r="DE645">
        <v>5</v>
      </c>
      <c r="DF645">
        <v>5</v>
      </c>
      <c r="DG645" s="28" t="s">
        <v>126</v>
      </c>
      <c r="DH645" s="28" t="s">
        <v>128</v>
      </c>
      <c r="DI645" s="28" t="s">
        <v>178</v>
      </c>
      <c r="DJ645" s="28" t="s">
        <v>175</v>
      </c>
      <c r="DK645" s="28" t="s">
        <v>183</v>
      </c>
      <c r="DL645" s="28" t="s">
        <v>188</v>
      </c>
      <c r="DM645" t="str">
        <f t="shared" ref="DM645:DM708" si="564">LEFT(DG645,1)</f>
        <v>水</v>
      </c>
      <c r="DN645" t="str">
        <f t="shared" ref="DN645:DN708" si="565">LEFT(DH645,1)</f>
        <v>水</v>
      </c>
      <c r="DO645" t="str">
        <f t="shared" ref="DO645:DO708" si="566">LEFT(DI645,1)</f>
        <v>光</v>
      </c>
      <c r="DP645" t="str">
        <f t="shared" ref="DP645:DP708" si="567">LEFT(DJ645,1)</f>
        <v>木</v>
      </c>
      <c r="DQ645" t="str">
        <f t="shared" ref="DQ645:DQ708" si="568">LEFT(DK645,1)</f>
        <v>水</v>
      </c>
      <c r="DR645" t="str">
        <f t="shared" ref="DR645:DR708" si="569">LEFT(DL645,1)</f>
        <v>火</v>
      </c>
      <c r="DS645" s="28" t="s">
        <v>147</v>
      </c>
      <c r="DT645" s="28" t="s">
        <v>152</v>
      </c>
      <c r="DU645" s="28" t="s">
        <v>155</v>
      </c>
      <c r="DV645" s="28" t="s">
        <v>160</v>
      </c>
      <c r="DW645" s="28" t="s">
        <v>164</v>
      </c>
      <c r="DX645" s="28" t="s">
        <v>161</v>
      </c>
      <c r="DY645">
        <f t="shared" si="537"/>
        <v>1</v>
      </c>
      <c r="DZ645">
        <f t="shared" si="537"/>
        <v>1</v>
      </c>
      <c r="EA645">
        <f t="shared" si="537"/>
        <v>1</v>
      </c>
      <c r="EB645">
        <f t="shared" si="535"/>
        <v>2</v>
      </c>
      <c r="EC645">
        <f t="shared" si="535"/>
        <v>2</v>
      </c>
      <c r="ED645">
        <f t="shared" si="535"/>
        <v>2</v>
      </c>
      <c r="EE645">
        <v>1101084</v>
      </c>
      <c r="EF645" t="s">
        <v>204</v>
      </c>
      <c r="EG645">
        <v>1</v>
      </c>
      <c r="EV645" t="str">
        <f t="shared" ref="EV645:EV708" si="570">INDEX($EJ$4:$EJ$21,MATCH(FB645,$EH$4:$EH$21,0))</f>
        <v>水维京</v>
      </c>
      <c r="EW645" t="str">
        <f t="shared" ref="EW645:EW708" si="571">INDEX($EJ$4:$EJ$21,MATCH(FC645,$EH$4:$EH$21,0))</f>
        <v>水剑士</v>
      </c>
      <c r="EX645" t="str">
        <f t="shared" ref="EX645:EX708" si="572">INDEX($EJ$4:$EJ$21,MATCH(FD645,$EH$4:$EH$21,0))</f>
        <v>光熊猫</v>
      </c>
      <c r="EY645" t="str">
        <f t="shared" ref="EY645:EY708" si="573">INDEX($EN$4:$EN$22,MATCH(FE645,$EL$4:$EL$22,0))</f>
        <v>木修女</v>
      </c>
      <c r="EZ645" t="str">
        <f t="shared" ref="EZ645:EZ708" si="574">INDEX($EN$4:$EN$22,MATCH(FF645,$EL$4:$EL$22,0))</f>
        <v>水海盗</v>
      </c>
      <c r="FA645" t="str">
        <f t="shared" ref="FA645:FA708" si="575">INDEX($EN$4:$EN$22,MATCH(FG645,$EL$4:$EL$22,0))</f>
        <v>火魔法师</v>
      </c>
      <c r="FB645">
        <v>3</v>
      </c>
      <c r="FC645">
        <v>4</v>
      </c>
      <c r="FD645">
        <v>15</v>
      </c>
      <c r="FE645">
        <v>15</v>
      </c>
      <c r="FF645">
        <v>3</v>
      </c>
      <c r="FG645">
        <v>6</v>
      </c>
      <c r="FH645">
        <f t="shared" ref="FH645:FJ708" ca="1" si="576">FLOOR(RANDBETWEEN($FH$1,$FH$2),1)</f>
        <v>3</v>
      </c>
      <c r="FI645">
        <f t="shared" ca="1" si="576"/>
        <v>11</v>
      </c>
      <c r="FJ645">
        <f t="shared" ca="1" si="576"/>
        <v>13</v>
      </c>
      <c r="FK645">
        <f t="shared" ref="FK645:FM708" ca="1" si="577">FLOOR(RANDBETWEEN($FK$1,$FK$2),1)</f>
        <v>9</v>
      </c>
      <c r="FL645">
        <f t="shared" ca="1" si="577"/>
        <v>9</v>
      </c>
      <c r="FM645">
        <f t="shared" ca="1" si="577"/>
        <v>8</v>
      </c>
      <c r="FN645">
        <f t="shared" ref="FN645:FN708" ca="1" si="578">FH645</f>
        <v>3</v>
      </c>
      <c r="FO645">
        <f t="shared" ref="FO645:FO708" ca="1" si="579">IF(AND(FH645=FI645,FH645&lt;&gt;1,FH645&lt;&gt;18),FLOOR(RANDBETWEEN(1,FH645-1),1),IF(AND(FH645=FI645,FH645=1),FLOOR(RANDBETWEEN(2,9),1),IF(AND(FH645=FI645,FH645=18),FLOOR(RANDBETWEEN(10,17),1),FI645)))</f>
        <v>11</v>
      </c>
      <c r="FP645">
        <f t="shared" ref="FP645:FP708" ca="1" si="580">IF(AND(ABS(FN645-FO645)&gt;1),MIN(FN645:FO645)+FLOOR(RANDBETWEEN(1,ABS(FN645-FO645)-1),1),IF(AND(ABS(FN645-FO645)&lt;=1,FN645&gt;9),FLOOR(RANDBETWEEN(1,MIN(FN645:FO645)-1),1),IF(AND(ABS(FN645-FO645)&lt;=1,FN645&lt;=9),FLOOR(RANDBETWEEN(MAX(FN645:FO645)+1,18),1),FJ645)))</f>
        <v>8</v>
      </c>
      <c r="FQ645">
        <f t="shared" ref="FQ645:FQ708" ca="1" si="581">FK645</f>
        <v>9</v>
      </c>
      <c r="FR645">
        <f t="shared" ref="FR645:FR708" ca="1" si="582">IF(AND(FK645=FL645,FK645&lt;&gt;1,FK645&lt;&gt;19),FLOOR(RANDBETWEEN(1,FK645-1),1),IF(AND(FK645=FL645,FK645=1),FLOOR(RANDBETWEEN(2,10),1),IF(AND(FK645=FL645,FK645=19),FLOOR(RANDBETWEEN(11,18),1),FL645)))</f>
        <v>2</v>
      </c>
      <c r="FS645">
        <f t="shared" ref="FS645:FS708" ca="1" si="583">IF(AND(ABS(FQ645-FR645)&gt;1),MIN(FQ645:FR645)+FLOOR(RANDBETWEEN(1,ABS(FQ645-FR645)-1),1),IF(AND(ABS(FQ645-FR645)&lt;=1,FQ645&gt;9),FLOOR(RANDBETWEEN(1,MIN(FQ645:FR645)-1),1),IF(AND(ABS(FQ645-FR645)&lt;=1,FQ645&lt;=9),FLOOR(RANDBETWEEN(MAX(FQ645:FR645)+1,19),1),FM645)))</f>
        <v>8</v>
      </c>
    </row>
    <row r="646" spans="1:175" ht="14.25" x14ac:dyDescent="0.15">
      <c r="A646" s="20">
        <v>3000043</v>
      </c>
      <c r="B646" s="6" t="str">
        <f t="shared" si="542"/>
        <v>3</v>
      </c>
      <c r="C646" s="7">
        <v>1002</v>
      </c>
      <c r="D646" s="1" t="str">
        <f t="shared" si="543"/>
        <v>5201082,5302084,5202082,5502083,5401083,5402083</v>
      </c>
      <c r="E646" t="str">
        <f t="shared" si="544"/>
        <v>8,8,8,8,8,8</v>
      </c>
      <c r="F646" t="str">
        <f t="shared" si="545"/>
        <v>332,328,328,328,328,328</v>
      </c>
      <c r="G646">
        <f t="shared" si="546"/>
        <v>752458</v>
      </c>
      <c r="H646" s="6">
        <f>Sheet1!B646</f>
        <v>1</v>
      </c>
      <c r="I646" s="6">
        <f>Sheet1!C646</f>
        <v>0</v>
      </c>
      <c r="J646" s="6">
        <f>Sheet1!D646</f>
        <v>0</v>
      </c>
      <c r="K646" s="6">
        <f>Sheet1!E646</f>
        <v>0</v>
      </c>
      <c r="L646" s="6">
        <f>Sheet1!F646</f>
        <v>20000</v>
      </c>
      <c r="P646">
        <f t="shared" si="547"/>
        <v>752458</v>
      </c>
      <c r="Q646" s="19">
        <v>752458.43700000003</v>
      </c>
      <c r="R646" s="6" t="str">
        <f t="shared" si="548"/>
        <v>5201082,5302084,5202082,5502083,5401083,5402083</v>
      </c>
      <c r="S646" s="6" t="str">
        <f t="shared" si="549"/>
        <v>8,8,8,8,8,8</v>
      </c>
      <c r="T646" s="6" t="str">
        <f t="shared" si="550"/>
        <v>332,328,328,328,328,328</v>
      </c>
      <c r="U646">
        <v>5201082</v>
      </c>
      <c r="V646">
        <v>5302084</v>
      </c>
      <c r="W646">
        <v>5202082</v>
      </c>
      <c r="X646">
        <v>5502083</v>
      </c>
      <c r="Y646">
        <v>5401083</v>
      </c>
      <c r="Z646">
        <v>5402083</v>
      </c>
      <c r="AA646">
        <v>8</v>
      </c>
      <c r="AB646">
        <v>8</v>
      </c>
      <c r="AC646">
        <v>8</v>
      </c>
      <c r="AD646">
        <v>8</v>
      </c>
      <c r="AE646">
        <v>8</v>
      </c>
      <c r="AF646">
        <v>8</v>
      </c>
      <c r="AG646" s="12">
        <f t="shared" si="551"/>
        <v>332</v>
      </c>
      <c r="AH646" s="12">
        <f t="shared" si="552"/>
        <v>328</v>
      </c>
      <c r="AI646" s="12">
        <f t="shared" si="553"/>
        <v>328</v>
      </c>
      <c r="AJ646" s="12">
        <f t="shared" si="554"/>
        <v>328</v>
      </c>
      <c r="AK646" s="12">
        <f t="shared" si="555"/>
        <v>328</v>
      </c>
      <c r="AL646" s="12">
        <f t="shared" si="556"/>
        <v>328</v>
      </c>
      <c r="AM646" s="6">
        <f t="shared" si="541"/>
        <v>127917.93429000002</v>
      </c>
      <c r="AN646" s="6">
        <f t="shared" si="539"/>
        <v>124908.10054200001</v>
      </c>
      <c r="AO646" s="6">
        <f t="shared" si="539"/>
        <v>124908.10054200001</v>
      </c>
      <c r="AP646" s="6">
        <f t="shared" si="539"/>
        <v>124908.10054200001</v>
      </c>
      <c r="AQ646" s="6">
        <f t="shared" si="539"/>
        <v>124908.10054200001</v>
      </c>
      <c r="AR646" s="6">
        <f t="shared" si="539"/>
        <v>124908.10054200001</v>
      </c>
      <c r="CH646">
        <f t="shared" si="557"/>
        <v>3</v>
      </c>
      <c r="CI646" s="23" t="b">
        <f t="shared" ref="CI646:CN661" si="584">IF(DG646&lt;&gt;"",IF(ISERROR(MATCH(INT(CO646),$EE$4:$EE$879,0))=FALSE,TRUE),"")</f>
        <v>1</v>
      </c>
      <c r="CJ646" s="23" t="b">
        <f t="shared" si="584"/>
        <v>1</v>
      </c>
      <c r="CK646" s="23" t="b">
        <f t="shared" si="584"/>
        <v>1</v>
      </c>
      <c r="CL646" s="23" t="b">
        <f t="shared" si="584"/>
        <v>1</v>
      </c>
      <c r="CM646" s="23" t="b">
        <f t="shared" si="584"/>
        <v>1</v>
      </c>
      <c r="CN646" s="23" t="b">
        <f t="shared" si="584"/>
        <v>1</v>
      </c>
      <c r="CO646" t="str">
        <f t="shared" si="558"/>
        <v>5201082</v>
      </c>
      <c r="CP646" t="str">
        <f t="shared" si="559"/>
        <v>5302084</v>
      </c>
      <c r="CQ646" t="str">
        <f t="shared" si="560"/>
        <v>5202082</v>
      </c>
      <c r="CR646" t="str">
        <f t="shared" si="561"/>
        <v>5502083</v>
      </c>
      <c r="CS646" t="str">
        <f t="shared" si="562"/>
        <v>5401083</v>
      </c>
      <c r="CT646" t="str">
        <f t="shared" si="563"/>
        <v>5402083</v>
      </c>
      <c r="CU646">
        <v>8</v>
      </c>
      <c r="CV646">
        <v>8</v>
      </c>
      <c r="CW646">
        <v>8</v>
      </c>
      <c r="CX646">
        <v>8</v>
      </c>
      <c r="CY646">
        <v>8</v>
      </c>
      <c r="CZ646">
        <v>8</v>
      </c>
      <c r="DA646" s="12">
        <v>5</v>
      </c>
      <c r="DB646" s="17">
        <v>5</v>
      </c>
      <c r="DC646">
        <v>5</v>
      </c>
      <c r="DD646">
        <v>5</v>
      </c>
      <c r="DE646">
        <v>5</v>
      </c>
      <c r="DF646">
        <v>5</v>
      </c>
      <c r="DG646" s="23" t="s">
        <v>134</v>
      </c>
      <c r="DH646" s="23" t="s">
        <v>198</v>
      </c>
      <c r="DI646" s="23" t="s">
        <v>186</v>
      </c>
      <c r="DJ646" s="23" t="s">
        <v>196</v>
      </c>
      <c r="DK646" s="23" t="s">
        <v>194</v>
      </c>
      <c r="DL646" s="23" t="s">
        <v>146</v>
      </c>
      <c r="DM646" t="str">
        <f t="shared" si="564"/>
        <v>火</v>
      </c>
      <c r="DN646" t="str">
        <f t="shared" si="565"/>
        <v>光</v>
      </c>
      <c r="DO646" t="str">
        <f t="shared" si="566"/>
        <v>火</v>
      </c>
      <c r="DP646" t="str">
        <f t="shared" si="567"/>
        <v>木</v>
      </c>
      <c r="DQ646" t="str">
        <f t="shared" si="568"/>
        <v>木</v>
      </c>
      <c r="DR646" t="str">
        <f t="shared" si="569"/>
        <v>木</v>
      </c>
      <c r="DS646" s="23" t="s">
        <v>155</v>
      </c>
      <c r="DT646" s="23" t="s">
        <v>155</v>
      </c>
      <c r="DU646" s="23" t="s">
        <v>155</v>
      </c>
      <c r="DV646" s="23" t="s">
        <v>165</v>
      </c>
      <c r="DW646" s="23" t="s">
        <v>165</v>
      </c>
      <c r="DX646" s="23" t="s">
        <v>165</v>
      </c>
      <c r="DY646">
        <f t="shared" si="537"/>
        <v>1</v>
      </c>
      <c r="DZ646">
        <f t="shared" si="537"/>
        <v>1</v>
      </c>
      <c r="EA646">
        <f t="shared" si="537"/>
        <v>1</v>
      </c>
      <c r="EB646">
        <f t="shared" si="535"/>
        <v>2</v>
      </c>
      <c r="EC646">
        <f t="shared" si="535"/>
        <v>2</v>
      </c>
      <c r="ED646">
        <f t="shared" si="535"/>
        <v>2</v>
      </c>
      <c r="EE646">
        <v>1101085</v>
      </c>
      <c r="EF646" t="s">
        <v>143</v>
      </c>
      <c r="EG646">
        <v>1</v>
      </c>
      <c r="EV646" t="str">
        <f t="shared" si="570"/>
        <v>火骑兵</v>
      </c>
      <c r="EW646" t="str">
        <f t="shared" si="571"/>
        <v>光盗贼</v>
      </c>
      <c r="EX646" t="str">
        <f t="shared" si="572"/>
        <v>火维京</v>
      </c>
      <c r="EY646" t="str">
        <f t="shared" si="573"/>
        <v>木火枪手</v>
      </c>
      <c r="EZ646" t="str">
        <f t="shared" si="574"/>
        <v>木魔法师</v>
      </c>
      <c r="FA646" t="str">
        <f t="shared" si="575"/>
        <v>木女巫</v>
      </c>
      <c r="FB646">
        <v>6</v>
      </c>
      <c r="FC646">
        <v>14</v>
      </c>
      <c r="FD646">
        <v>7</v>
      </c>
      <c r="FE646">
        <v>14</v>
      </c>
      <c r="FF646">
        <v>11</v>
      </c>
      <c r="FG646">
        <v>12</v>
      </c>
      <c r="FH646">
        <f t="shared" ca="1" si="576"/>
        <v>17</v>
      </c>
      <c r="FI646">
        <f t="shared" ca="1" si="576"/>
        <v>13</v>
      </c>
      <c r="FJ646">
        <f t="shared" ca="1" si="576"/>
        <v>3</v>
      </c>
      <c r="FK646">
        <f t="shared" ca="1" si="577"/>
        <v>4</v>
      </c>
      <c r="FL646">
        <f t="shared" ca="1" si="577"/>
        <v>12</v>
      </c>
      <c r="FM646">
        <f t="shared" ca="1" si="577"/>
        <v>15</v>
      </c>
      <c r="FN646">
        <f t="shared" ca="1" si="578"/>
        <v>17</v>
      </c>
      <c r="FO646">
        <f t="shared" ca="1" si="579"/>
        <v>13</v>
      </c>
      <c r="FP646">
        <f t="shared" ca="1" si="580"/>
        <v>15</v>
      </c>
      <c r="FQ646">
        <f t="shared" ca="1" si="581"/>
        <v>4</v>
      </c>
      <c r="FR646">
        <f t="shared" ca="1" si="582"/>
        <v>12</v>
      </c>
      <c r="FS646">
        <f t="shared" ca="1" si="583"/>
        <v>10</v>
      </c>
    </row>
    <row r="647" spans="1:175" ht="16.5" x14ac:dyDescent="0.15">
      <c r="A647" s="20">
        <v>3000044</v>
      </c>
      <c r="B647" s="6" t="str">
        <f t="shared" si="542"/>
        <v>3</v>
      </c>
      <c r="C647" s="7">
        <v>1002</v>
      </c>
      <c r="D647" s="1" t="str">
        <f t="shared" si="543"/>
        <v>5300085,5301082,5302084,5601083,5402082,5502082</v>
      </c>
      <c r="E647" t="str">
        <f t="shared" si="544"/>
        <v>8,8,8,8,8,8</v>
      </c>
      <c r="F647" t="str">
        <f t="shared" si="545"/>
        <v>334,330,330,330,330,330</v>
      </c>
      <c r="G647">
        <f t="shared" si="546"/>
        <v>764574</v>
      </c>
      <c r="H647" s="6">
        <f>Sheet1!B647</f>
        <v>12</v>
      </c>
      <c r="I647" s="6">
        <f>Sheet1!C647</f>
        <v>0</v>
      </c>
      <c r="J647" s="6">
        <f>Sheet1!D647</f>
        <v>0</v>
      </c>
      <c r="K647" s="6">
        <f>Sheet1!E647</f>
        <v>0</v>
      </c>
      <c r="L647" s="6">
        <f>Sheet1!F647</f>
        <v>100</v>
      </c>
      <c r="P647">
        <f t="shared" si="547"/>
        <v>764574</v>
      </c>
      <c r="Q647" s="19">
        <v>764574.38399999996</v>
      </c>
      <c r="R647" s="6" t="str">
        <f t="shared" si="548"/>
        <v>5300085,5301082,5302084,5601083,5402082,5502082</v>
      </c>
      <c r="S647" s="6" t="str">
        <f t="shared" si="549"/>
        <v>8,8,8,8,8,8</v>
      </c>
      <c r="T647" s="6" t="str">
        <f t="shared" si="550"/>
        <v>334,330,330,330,330,330</v>
      </c>
      <c r="U647">
        <v>5300085</v>
      </c>
      <c r="V647">
        <v>5301082</v>
      </c>
      <c r="W647">
        <v>5302084</v>
      </c>
      <c r="X647">
        <v>5601083</v>
      </c>
      <c r="Y647">
        <v>5402082</v>
      </c>
      <c r="Z647">
        <v>5502082</v>
      </c>
      <c r="AA647">
        <v>8</v>
      </c>
      <c r="AB647">
        <v>8</v>
      </c>
      <c r="AC647">
        <v>8</v>
      </c>
      <c r="AD647">
        <v>8</v>
      </c>
      <c r="AE647">
        <v>8</v>
      </c>
      <c r="AF647">
        <v>8</v>
      </c>
      <c r="AG647" s="12">
        <f t="shared" si="551"/>
        <v>334</v>
      </c>
      <c r="AH647" s="12">
        <f t="shared" si="552"/>
        <v>330</v>
      </c>
      <c r="AI647" s="12">
        <f t="shared" si="553"/>
        <v>330</v>
      </c>
      <c r="AJ647" s="12">
        <f t="shared" si="554"/>
        <v>330</v>
      </c>
      <c r="AK647" s="12">
        <f t="shared" si="555"/>
        <v>330</v>
      </c>
      <c r="AL647" s="12">
        <f t="shared" si="556"/>
        <v>330</v>
      </c>
      <c r="AM647" s="6">
        <f t="shared" si="541"/>
        <v>129977.64528</v>
      </c>
      <c r="AN647" s="6">
        <f t="shared" si="539"/>
        <v>126919.347744</v>
      </c>
      <c r="AO647" s="6">
        <f t="shared" si="539"/>
        <v>126919.347744</v>
      </c>
      <c r="AP647" s="6">
        <f t="shared" si="539"/>
        <v>126919.347744</v>
      </c>
      <c r="AQ647" s="6">
        <f t="shared" si="539"/>
        <v>126919.347744</v>
      </c>
      <c r="AR647" s="6">
        <f t="shared" si="539"/>
        <v>126919.347744</v>
      </c>
      <c r="CH647">
        <f t="shared" si="557"/>
        <v>4</v>
      </c>
      <c r="CI647" s="23" t="b">
        <f t="shared" si="584"/>
        <v>1</v>
      </c>
      <c r="CJ647" s="23" t="b">
        <f t="shared" si="584"/>
        <v>1</v>
      </c>
      <c r="CK647" s="23" t="b">
        <f t="shared" si="584"/>
        <v>1</v>
      </c>
      <c r="CL647" s="23" t="b">
        <f t="shared" si="584"/>
        <v>1</v>
      </c>
      <c r="CM647" s="23" t="b">
        <f t="shared" si="584"/>
        <v>1</v>
      </c>
      <c r="CN647" s="23" t="b">
        <f t="shared" si="584"/>
        <v>1</v>
      </c>
      <c r="CO647" t="str">
        <f t="shared" si="558"/>
        <v>5300085</v>
      </c>
      <c r="CP647" t="str">
        <f t="shared" si="559"/>
        <v>5301082</v>
      </c>
      <c r="CQ647" t="str">
        <f t="shared" si="560"/>
        <v>5302084</v>
      </c>
      <c r="CR647" t="str">
        <f t="shared" si="561"/>
        <v>5601083</v>
      </c>
      <c r="CS647" t="str">
        <f t="shared" si="562"/>
        <v>5402082</v>
      </c>
      <c r="CT647" t="str">
        <f t="shared" si="563"/>
        <v>5502082</v>
      </c>
      <c r="CU647">
        <v>8</v>
      </c>
      <c r="CV647">
        <v>8</v>
      </c>
      <c r="CW647">
        <v>8</v>
      </c>
      <c r="CX647">
        <v>8</v>
      </c>
      <c r="CY647">
        <v>8</v>
      </c>
      <c r="CZ647">
        <v>8</v>
      </c>
      <c r="DA647" s="12">
        <v>5</v>
      </c>
      <c r="DB647" s="17">
        <v>5</v>
      </c>
      <c r="DC647">
        <v>5</v>
      </c>
      <c r="DD647">
        <v>5</v>
      </c>
      <c r="DE647">
        <v>5</v>
      </c>
      <c r="DF647">
        <v>5</v>
      </c>
      <c r="DG647" s="28" t="s">
        <v>172</v>
      </c>
      <c r="DH647" s="29" t="s">
        <v>187</v>
      </c>
      <c r="DI647" s="28" t="s">
        <v>198</v>
      </c>
      <c r="DJ647" s="28" t="s">
        <v>175</v>
      </c>
      <c r="DK647" s="28" t="s">
        <v>189</v>
      </c>
      <c r="DL647" s="28" t="s">
        <v>190</v>
      </c>
      <c r="DM647" t="str">
        <f t="shared" si="564"/>
        <v>暗</v>
      </c>
      <c r="DN647" t="str">
        <f t="shared" si="565"/>
        <v>火</v>
      </c>
      <c r="DO647" t="str">
        <f t="shared" si="566"/>
        <v>光</v>
      </c>
      <c r="DP647" t="str">
        <f t="shared" si="567"/>
        <v>木</v>
      </c>
      <c r="DQ647" t="str">
        <f t="shared" si="568"/>
        <v>火</v>
      </c>
      <c r="DR647" t="str">
        <f t="shared" si="569"/>
        <v>火</v>
      </c>
      <c r="DS647" s="28" t="s">
        <v>152</v>
      </c>
      <c r="DT647" s="29" t="s">
        <v>155</v>
      </c>
      <c r="DU647" s="28" t="s">
        <v>152</v>
      </c>
      <c r="DV647" s="28" t="s">
        <v>170</v>
      </c>
      <c r="DW647" s="28" t="s">
        <v>164</v>
      </c>
      <c r="DX647" s="28" t="s">
        <v>161</v>
      </c>
      <c r="DY647">
        <f t="shared" si="537"/>
        <v>1</v>
      </c>
      <c r="DZ647">
        <f t="shared" si="537"/>
        <v>1</v>
      </c>
      <c r="EA647">
        <f t="shared" si="537"/>
        <v>1</v>
      </c>
      <c r="EB647">
        <f t="shared" si="535"/>
        <v>2</v>
      </c>
      <c r="EC647">
        <f t="shared" si="535"/>
        <v>2</v>
      </c>
      <c r="ED647">
        <f t="shared" si="535"/>
        <v>2</v>
      </c>
      <c r="EE647">
        <v>1101091</v>
      </c>
      <c r="EF647" t="s">
        <v>171</v>
      </c>
      <c r="EG647">
        <v>1</v>
      </c>
      <c r="EV647" t="str">
        <f t="shared" si="570"/>
        <v>暗武士</v>
      </c>
      <c r="EW647" t="str">
        <f t="shared" si="571"/>
        <v>火剑士</v>
      </c>
      <c r="EX647" t="str">
        <f t="shared" si="572"/>
        <v>光盗贼</v>
      </c>
      <c r="EY647" t="str">
        <f t="shared" si="573"/>
        <v>木修女</v>
      </c>
      <c r="EZ647" t="str">
        <f t="shared" si="574"/>
        <v>火女巫</v>
      </c>
      <c r="FA647" t="str">
        <f t="shared" si="575"/>
        <v>火火枪手</v>
      </c>
      <c r="FB647">
        <v>17</v>
      </c>
      <c r="FC647">
        <v>8</v>
      </c>
      <c r="FD647">
        <v>14</v>
      </c>
      <c r="FE647">
        <v>15</v>
      </c>
      <c r="FF647">
        <v>7</v>
      </c>
      <c r="FG647">
        <v>9</v>
      </c>
      <c r="FH647">
        <f t="shared" ca="1" si="576"/>
        <v>14</v>
      </c>
      <c r="FI647">
        <f t="shared" ca="1" si="576"/>
        <v>5</v>
      </c>
      <c r="FJ647">
        <f t="shared" ca="1" si="576"/>
        <v>12</v>
      </c>
      <c r="FK647">
        <f t="shared" ca="1" si="577"/>
        <v>1</v>
      </c>
      <c r="FL647">
        <f t="shared" ca="1" si="577"/>
        <v>19</v>
      </c>
      <c r="FM647">
        <f t="shared" ca="1" si="577"/>
        <v>15</v>
      </c>
      <c r="FN647">
        <f t="shared" ca="1" si="578"/>
        <v>14</v>
      </c>
      <c r="FO647">
        <f t="shared" ca="1" si="579"/>
        <v>5</v>
      </c>
      <c r="FP647">
        <f t="shared" ca="1" si="580"/>
        <v>11</v>
      </c>
      <c r="FQ647">
        <f t="shared" ca="1" si="581"/>
        <v>1</v>
      </c>
      <c r="FR647">
        <f t="shared" ca="1" si="582"/>
        <v>19</v>
      </c>
      <c r="FS647">
        <f t="shared" ca="1" si="583"/>
        <v>5</v>
      </c>
    </row>
    <row r="648" spans="1:175" ht="16.5" x14ac:dyDescent="0.15">
      <c r="A648" s="20">
        <v>3000045</v>
      </c>
      <c r="B648" s="6" t="str">
        <f t="shared" si="542"/>
        <v>3</v>
      </c>
      <c r="C648" s="7">
        <v>1002</v>
      </c>
      <c r="D648" s="1" t="str">
        <f t="shared" si="543"/>
        <v>5201084,5301081,5201082,5401083,5402082,5500082</v>
      </c>
      <c r="E648" t="str">
        <f t="shared" si="544"/>
        <v>8,8,8,8,8,8</v>
      </c>
      <c r="F648" t="str">
        <f t="shared" si="545"/>
        <v>337,333,333,333,333,333</v>
      </c>
      <c r="G648">
        <f t="shared" si="546"/>
        <v>776809</v>
      </c>
      <c r="H648" s="6">
        <f>Sheet1!B648</f>
        <v>35</v>
      </c>
      <c r="I648" s="6">
        <f>Sheet1!C648</f>
        <v>0</v>
      </c>
      <c r="J648" s="6">
        <f>Sheet1!D648</f>
        <v>0</v>
      </c>
      <c r="K648" s="6">
        <f>Sheet1!E648</f>
        <v>0</v>
      </c>
      <c r="L648" s="6">
        <f>Sheet1!F648</f>
        <v>20</v>
      </c>
      <c r="P648">
        <f t="shared" si="547"/>
        <v>776809</v>
      </c>
      <c r="Q648" s="19">
        <v>776809.14899999998</v>
      </c>
      <c r="R648" s="6" t="str">
        <f t="shared" si="548"/>
        <v>5201084,5301081,5201082,5401083,5402082,5500082</v>
      </c>
      <c r="S648" s="6" t="str">
        <f t="shared" si="549"/>
        <v>8,8,8,8,8,8</v>
      </c>
      <c r="T648" s="6" t="str">
        <f t="shared" si="550"/>
        <v>337,333,333,333,333,333</v>
      </c>
      <c r="U648">
        <v>5201084</v>
      </c>
      <c r="V648">
        <v>5301081</v>
      </c>
      <c r="W648">
        <v>5201082</v>
      </c>
      <c r="X648">
        <v>5401083</v>
      </c>
      <c r="Y648">
        <v>5402082</v>
      </c>
      <c r="Z648">
        <v>5500082</v>
      </c>
      <c r="AA648">
        <v>8</v>
      </c>
      <c r="AB648">
        <v>8</v>
      </c>
      <c r="AC648">
        <v>8</v>
      </c>
      <c r="AD648">
        <v>8</v>
      </c>
      <c r="AE648">
        <v>8</v>
      </c>
      <c r="AF648">
        <v>8</v>
      </c>
      <c r="AG648" s="12">
        <f t="shared" si="551"/>
        <v>337</v>
      </c>
      <c r="AH648" s="12">
        <f t="shared" si="552"/>
        <v>333</v>
      </c>
      <c r="AI648" s="12">
        <f t="shared" si="553"/>
        <v>333</v>
      </c>
      <c r="AJ648" s="12">
        <f t="shared" si="554"/>
        <v>333</v>
      </c>
      <c r="AK648" s="12">
        <f t="shared" si="555"/>
        <v>333</v>
      </c>
      <c r="AL648" s="12">
        <f t="shared" si="556"/>
        <v>333</v>
      </c>
      <c r="AM648" s="6">
        <f t="shared" si="541"/>
        <v>132057.55533</v>
      </c>
      <c r="AN648" s="6">
        <f t="shared" si="539"/>
        <v>128950.318734</v>
      </c>
      <c r="AO648" s="6">
        <f t="shared" si="539"/>
        <v>128950.318734</v>
      </c>
      <c r="AP648" s="6">
        <f t="shared" si="539"/>
        <v>128950.318734</v>
      </c>
      <c r="AQ648" s="6">
        <f t="shared" si="539"/>
        <v>128950.318734</v>
      </c>
      <c r="AR648" s="6">
        <f t="shared" si="539"/>
        <v>128950.318734</v>
      </c>
      <c r="CH648">
        <f t="shared" si="557"/>
        <v>0</v>
      </c>
      <c r="CI648" s="23" t="b">
        <f t="shared" si="584"/>
        <v>1</v>
      </c>
      <c r="CJ648" s="23" t="b">
        <f t="shared" si="584"/>
        <v>1</v>
      </c>
      <c r="CK648" s="23" t="b">
        <f t="shared" si="584"/>
        <v>1</v>
      </c>
      <c r="CL648" s="23" t="b">
        <f t="shared" si="584"/>
        <v>1</v>
      </c>
      <c r="CM648" s="23" t="b">
        <f t="shared" si="584"/>
        <v>1</v>
      </c>
      <c r="CN648" s="23" t="b">
        <f t="shared" si="584"/>
        <v>1</v>
      </c>
      <c r="CO648" t="str">
        <f t="shared" si="558"/>
        <v>5201084</v>
      </c>
      <c r="CP648" t="str">
        <f t="shared" si="559"/>
        <v>5301081</v>
      </c>
      <c r="CQ648" t="str">
        <f t="shared" si="560"/>
        <v>5201082</v>
      </c>
      <c r="CR648" t="str">
        <f t="shared" si="561"/>
        <v>5401083</v>
      </c>
      <c r="CS648" t="str">
        <f t="shared" si="562"/>
        <v>5402082</v>
      </c>
      <c r="CT648" t="str">
        <f t="shared" si="563"/>
        <v>5500082</v>
      </c>
      <c r="CU648">
        <v>8</v>
      </c>
      <c r="CV648">
        <v>8</v>
      </c>
      <c r="CW648">
        <v>8</v>
      </c>
      <c r="CX648">
        <v>8</v>
      </c>
      <c r="CY648">
        <v>8</v>
      </c>
      <c r="CZ648">
        <v>8</v>
      </c>
      <c r="DA648" s="12">
        <v>5</v>
      </c>
      <c r="DB648" s="17">
        <v>5</v>
      </c>
      <c r="DC648">
        <v>5</v>
      </c>
      <c r="DD648">
        <v>5</v>
      </c>
      <c r="DE648">
        <v>5</v>
      </c>
      <c r="DF648">
        <v>5</v>
      </c>
      <c r="DG648" s="29" t="s">
        <v>197</v>
      </c>
      <c r="DH648" s="28" t="s">
        <v>128</v>
      </c>
      <c r="DI648" s="28" t="s">
        <v>134</v>
      </c>
      <c r="DJ648" s="28" t="s">
        <v>194</v>
      </c>
      <c r="DK648" s="28" t="s">
        <v>189</v>
      </c>
      <c r="DL648" s="28" t="s">
        <v>138</v>
      </c>
      <c r="DM648" t="str">
        <f t="shared" si="564"/>
        <v>光</v>
      </c>
      <c r="DN648" t="str">
        <f t="shared" si="565"/>
        <v>水</v>
      </c>
      <c r="DO648" t="str">
        <f t="shared" si="566"/>
        <v>火</v>
      </c>
      <c r="DP648" t="str">
        <f t="shared" si="567"/>
        <v>木</v>
      </c>
      <c r="DQ648" t="str">
        <f t="shared" si="568"/>
        <v>火</v>
      </c>
      <c r="DR648" t="str">
        <f t="shared" si="569"/>
        <v>火</v>
      </c>
      <c r="DS648" s="29" t="s">
        <v>159</v>
      </c>
      <c r="DT648" s="28" t="s">
        <v>147</v>
      </c>
      <c r="DU648" s="28" t="s">
        <v>152</v>
      </c>
      <c r="DV648" s="28" t="s">
        <v>160</v>
      </c>
      <c r="DW648" s="28" t="s">
        <v>160</v>
      </c>
      <c r="DX648" s="28" t="s">
        <v>160</v>
      </c>
      <c r="DY648">
        <f t="shared" si="537"/>
        <v>1</v>
      </c>
      <c r="DZ648">
        <f t="shared" si="537"/>
        <v>1</v>
      </c>
      <c r="EA648">
        <f t="shared" si="537"/>
        <v>1</v>
      </c>
      <c r="EB648">
        <f t="shared" si="535"/>
        <v>2</v>
      </c>
      <c r="EC648">
        <f t="shared" si="535"/>
        <v>2</v>
      </c>
      <c r="ED648">
        <f t="shared" si="535"/>
        <v>2</v>
      </c>
      <c r="EE648">
        <v>1101092</v>
      </c>
      <c r="EF648" t="s">
        <v>166</v>
      </c>
      <c r="EG648">
        <v>1</v>
      </c>
      <c r="EV648" t="str">
        <f t="shared" si="570"/>
        <v>光骑兵</v>
      </c>
      <c r="EW648" t="str">
        <f t="shared" si="571"/>
        <v>水剑士</v>
      </c>
      <c r="EX648" t="str">
        <f t="shared" si="572"/>
        <v>火骑兵</v>
      </c>
      <c r="EY648" t="str">
        <f t="shared" si="573"/>
        <v>木魔法师</v>
      </c>
      <c r="EZ648" t="str">
        <f t="shared" si="574"/>
        <v>火女巫</v>
      </c>
      <c r="FA648" t="str">
        <f t="shared" si="575"/>
        <v>火海盗</v>
      </c>
      <c r="FB648">
        <v>13</v>
      </c>
      <c r="FC648">
        <v>4</v>
      </c>
      <c r="FD648">
        <v>6</v>
      </c>
      <c r="FE648">
        <v>11</v>
      </c>
      <c r="FF648">
        <v>7</v>
      </c>
      <c r="FG648">
        <v>8</v>
      </c>
      <c r="FH648">
        <f t="shared" ca="1" si="576"/>
        <v>8</v>
      </c>
      <c r="FI648">
        <f t="shared" ca="1" si="576"/>
        <v>12</v>
      </c>
      <c r="FJ648">
        <f t="shared" ca="1" si="576"/>
        <v>1</v>
      </c>
      <c r="FK648">
        <f t="shared" ca="1" si="577"/>
        <v>19</v>
      </c>
      <c r="FL648">
        <f t="shared" ca="1" si="577"/>
        <v>13</v>
      </c>
      <c r="FM648">
        <f t="shared" ca="1" si="577"/>
        <v>13</v>
      </c>
      <c r="FN648">
        <f t="shared" ca="1" si="578"/>
        <v>8</v>
      </c>
      <c r="FO648">
        <f t="shared" ca="1" si="579"/>
        <v>12</v>
      </c>
      <c r="FP648">
        <f t="shared" ca="1" si="580"/>
        <v>10</v>
      </c>
      <c r="FQ648">
        <f t="shared" ca="1" si="581"/>
        <v>19</v>
      </c>
      <c r="FR648">
        <f t="shared" ca="1" si="582"/>
        <v>13</v>
      </c>
      <c r="FS648">
        <f t="shared" ca="1" si="583"/>
        <v>15</v>
      </c>
    </row>
    <row r="649" spans="1:175" ht="14.25" x14ac:dyDescent="0.15">
      <c r="A649" s="20">
        <v>3000046</v>
      </c>
      <c r="B649" s="6" t="str">
        <f t="shared" si="542"/>
        <v>3</v>
      </c>
      <c r="C649" s="7">
        <v>1002</v>
      </c>
      <c r="D649" s="1" t="str">
        <f t="shared" si="543"/>
        <v>5302084,5202081,5200083,5601081,5602084,5601082</v>
      </c>
      <c r="E649" t="str">
        <f t="shared" si="544"/>
        <v>8,8,8,8,8,8</v>
      </c>
      <c r="F649" t="str">
        <f t="shared" si="545"/>
        <v>340,336,336,336,336,336</v>
      </c>
      <c r="G649">
        <f t="shared" si="546"/>
        <v>789160</v>
      </c>
      <c r="H649" s="6">
        <f>Sheet1!B649</f>
        <v>1</v>
      </c>
      <c r="I649" s="6">
        <f>Sheet1!C649</f>
        <v>0</v>
      </c>
      <c r="J649" s="6">
        <f>Sheet1!D649</f>
        <v>0</v>
      </c>
      <c r="K649" s="6">
        <f>Sheet1!E649</f>
        <v>0</v>
      </c>
      <c r="L649" s="6">
        <f>Sheet1!F649</f>
        <v>20000</v>
      </c>
      <c r="P649">
        <f t="shared" si="547"/>
        <v>789160</v>
      </c>
      <c r="Q649" s="19">
        <v>789160.32</v>
      </c>
      <c r="R649" s="6" t="str">
        <f t="shared" si="548"/>
        <v>5302084,5202081,5200083,5601081,5602084,5601082</v>
      </c>
      <c r="S649" s="6" t="str">
        <f t="shared" si="549"/>
        <v>8,8,8,8,8,8</v>
      </c>
      <c r="T649" s="6" t="str">
        <f t="shared" si="550"/>
        <v>340,336,336,336,336,336</v>
      </c>
      <c r="U649">
        <v>5302084</v>
      </c>
      <c r="V649">
        <v>5202081</v>
      </c>
      <c r="W649">
        <v>5200083</v>
      </c>
      <c r="X649">
        <v>5601081</v>
      </c>
      <c r="Y649">
        <v>5602084</v>
      </c>
      <c r="Z649">
        <v>5601082</v>
      </c>
      <c r="AA649">
        <v>8</v>
      </c>
      <c r="AB649">
        <v>8</v>
      </c>
      <c r="AC649">
        <v>8</v>
      </c>
      <c r="AD649">
        <v>8</v>
      </c>
      <c r="AE649">
        <v>8</v>
      </c>
      <c r="AF649">
        <v>8</v>
      </c>
      <c r="AG649" s="12">
        <f t="shared" si="551"/>
        <v>340</v>
      </c>
      <c r="AH649" s="12">
        <f t="shared" si="552"/>
        <v>336</v>
      </c>
      <c r="AI649" s="12">
        <f t="shared" si="553"/>
        <v>336</v>
      </c>
      <c r="AJ649" s="12">
        <f t="shared" si="554"/>
        <v>336</v>
      </c>
      <c r="AK649" s="12">
        <f t="shared" si="555"/>
        <v>336</v>
      </c>
      <c r="AL649" s="12">
        <f t="shared" si="556"/>
        <v>336</v>
      </c>
      <c r="AM649" s="6">
        <f t="shared" si="541"/>
        <v>134157.25440000001</v>
      </c>
      <c r="AN649" s="6">
        <f t="shared" si="539"/>
        <v>131000.61311999999</v>
      </c>
      <c r="AO649" s="6">
        <f t="shared" si="539"/>
        <v>131000.61311999999</v>
      </c>
      <c r="AP649" s="6">
        <f t="shared" si="539"/>
        <v>131000.61311999999</v>
      </c>
      <c r="AQ649" s="6">
        <f t="shared" si="539"/>
        <v>131000.61311999999</v>
      </c>
      <c r="AR649" s="6">
        <f t="shared" si="539"/>
        <v>131000.61311999999</v>
      </c>
      <c r="CH649">
        <f t="shared" si="557"/>
        <v>1</v>
      </c>
      <c r="CI649" s="23" t="b">
        <f t="shared" si="584"/>
        <v>1</v>
      </c>
      <c r="CJ649" s="23" t="b">
        <f t="shared" si="584"/>
        <v>1</v>
      </c>
      <c r="CK649" s="23" t="b">
        <f t="shared" si="584"/>
        <v>1</v>
      </c>
      <c r="CL649" s="23" t="b">
        <f t="shared" si="584"/>
        <v>1</v>
      </c>
      <c r="CM649" s="23" t="b">
        <f t="shared" si="584"/>
        <v>1</v>
      </c>
      <c r="CN649" s="23" t="b">
        <f t="shared" si="584"/>
        <v>1</v>
      </c>
      <c r="CO649" t="str">
        <f t="shared" si="558"/>
        <v>5302084</v>
      </c>
      <c r="CP649" t="str">
        <f t="shared" si="559"/>
        <v>5202081</v>
      </c>
      <c r="CQ649" t="str">
        <f t="shared" si="560"/>
        <v>5200083</v>
      </c>
      <c r="CR649" t="str">
        <f t="shared" si="561"/>
        <v>5601081</v>
      </c>
      <c r="CS649" t="str">
        <f t="shared" si="562"/>
        <v>5602084</v>
      </c>
      <c r="CT649" t="str">
        <f t="shared" si="563"/>
        <v>5601082</v>
      </c>
      <c r="CU649">
        <v>8</v>
      </c>
      <c r="CV649">
        <v>8</v>
      </c>
      <c r="CW649">
        <v>8</v>
      </c>
      <c r="CX649">
        <v>8</v>
      </c>
      <c r="CY649">
        <v>8</v>
      </c>
      <c r="CZ649">
        <v>8</v>
      </c>
      <c r="DA649" s="12">
        <v>5</v>
      </c>
      <c r="DB649" s="17">
        <v>5</v>
      </c>
      <c r="DC649">
        <v>5</v>
      </c>
      <c r="DD649">
        <v>5</v>
      </c>
      <c r="DE649">
        <v>5</v>
      </c>
      <c r="DF649">
        <v>5</v>
      </c>
      <c r="DG649" s="23" t="s">
        <v>198</v>
      </c>
      <c r="DH649" s="23" t="s">
        <v>126</v>
      </c>
      <c r="DI649" s="23" t="s">
        <v>142</v>
      </c>
      <c r="DJ649" s="23" t="s">
        <v>184</v>
      </c>
      <c r="DK649" s="23" t="s">
        <v>181</v>
      </c>
      <c r="DL649" s="23" t="s">
        <v>140</v>
      </c>
      <c r="DM649" t="str">
        <f t="shared" si="564"/>
        <v>光</v>
      </c>
      <c r="DN649" t="str">
        <f t="shared" si="565"/>
        <v>水</v>
      </c>
      <c r="DO649" t="str">
        <f t="shared" si="566"/>
        <v>木</v>
      </c>
      <c r="DP649" t="str">
        <f t="shared" si="567"/>
        <v>水</v>
      </c>
      <c r="DQ649" t="str">
        <f t="shared" si="568"/>
        <v>光</v>
      </c>
      <c r="DR649" t="str">
        <f t="shared" si="569"/>
        <v>火</v>
      </c>
      <c r="DS649" s="23" t="s">
        <v>145</v>
      </c>
      <c r="DT649" s="23" t="s">
        <v>155</v>
      </c>
      <c r="DU649" s="23" t="s">
        <v>147</v>
      </c>
      <c r="DV649" s="23" t="s">
        <v>163</v>
      </c>
      <c r="DW649" s="23" t="s">
        <v>160</v>
      </c>
      <c r="DX649" s="23" t="s">
        <v>170</v>
      </c>
      <c r="DY649">
        <f t="shared" si="537"/>
        <v>1</v>
      </c>
      <c r="DZ649">
        <f t="shared" si="537"/>
        <v>1</v>
      </c>
      <c r="EA649">
        <f t="shared" si="537"/>
        <v>1</v>
      </c>
      <c r="EB649">
        <f t="shared" si="535"/>
        <v>2</v>
      </c>
      <c r="EC649">
        <f t="shared" si="535"/>
        <v>2</v>
      </c>
      <c r="ED649">
        <f t="shared" si="535"/>
        <v>2</v>
      </c>
      <c r="EE649">
        <v>1101093</v>
      </c>
      <c r="EF649" t="s">
        <v>202</v>
      </c>
      <c r="EG649">
        <v>1</v>
      </c>
      <c r="EV649" t="str">
        <f t="shared" si="570"/>
        <v>光盗贼</v>
      </c>
      <c r="EW649" t="str">
        <f t="shared" si="571"/>
        <v>水维京</v>
      </c>
      <c r="EX649" t="str">
        <f t="shared" si="572"/>
        <v>木刀客</v>
      </c>
      <c r="EY649" t="str">
        <f t="shared" si="573"/>
        <v>水修女</v>
      </c>
      <c r="EZ649" t="str">
        <f t="shared" si="574"/>
        <v>光学者</v>
      </c>
      <c r="FA649" t="str">
        <f t="shared" si="575"/>
        <v>火修女</v>
      </c>
      <c r="FB649">
        <v>14</v>
      </c>
      <c r="FC649">
        <v>3</v>
      </c>
      <c r="FD649">
        <v>9</v>
      </c>
      <c r="FE649">
        <v>5</v>
      </c>
      <c r="FF649">
        <v>17</v>
      </c>
      <c r="FG649">
        <v>10</v>
      </c>
      <c r="FH649">
        <f t="shared" ca="1" si="576"/>
        <v>1</v>
      </c>
      <c r="FI649">
        <f t="shared" ca="1" si="576"/>
        <v>7</v>
      </c>
      <c r="FJ649">
        <f t="shared" ca="1" si="576"/>
        <v>5</v>
      </c>
      <c r="FK649">
        <f t="shared" ca="1" si="577"/>
        <v>2</v>
      </c>
      <c r="FL649">
        <f t="shared" ca="1" si="577"/>
        <v>2</v>
      </c>
      <c r="FM649">
        <f t="shared" ca="1" si="577"/>
        <v>7</v>
      </c>
      <c r="FN649">
        <f t="shared" ca="1" si="578"/>
        <v>1</v>
      </c>
      <c r="FO649">
        <f t="shared" ca="1" si="579"/>
        <v>7</v>
      </c>
      <c r="FP649">
        <f t="shared" ca="1" si="580"/>
        <v>5</v>
      </c>
      <c r="FQ649">
        <f t="shared" ca="1" si="581"/>
        <v>2</v>
      </c>
      <c r="FR649">
        <f t="shared" ca="1" si="582"/>
        <v>1</v>
      </c>
      <c r="FS649">
        <f t="shared" ca="1" si="583"/>
        <v>12</v>
      </c>
    </row>
    <row r="650" spans="1:175" ht="14.25" x14ac:dyDescent="0.15">
      <c r="A650" s="20">
        <v>3000047</v>
      </c>
      <c r="B650" s="6" t="str">
        <f t="shared" si="542"/>
        <v>3</v>
      </c>
      <c r="C650" s="7">
        <v>1002</v>
      </c>
      <c r="D650" s="1" t="str">
        <f t="shared" si="543"/>
        <v>5201081,5202082,5201082,5401082,5401081,5601081</v>
      </c>
      <c r="E650" t="str">
        <f t="shared" si="544"/>
        <v>8,8,8,8,8,8</v>
      </c>
      <c r="F650" t="str">
        <f t="shared" si="545"/>
        <v>343,338,338,338,338,338</v>
      </c>
      <c r="G650">
        <f t="shared" si="546"/>
        <v>801629</v>
      </c>
      <c r="H650" s="6">
        <f>Sheet1!B650</f>
        <v>30</v>
      </c>
      <c r="I650" s="6">
        <f>Sheet1!C650</f>
        <v>0</v>
      </c>
      <c r="J650" s="6">
        <f>Sheet1!D650</f>
        <v>0</v>
      </c>
      <c r="K650" s="6">
        <f>Sheet1!E650</f>
        <v>0</v>
      </c>
      <c r="L650" s="6">
        <f>Sheet1!F650</f>
        <v>200</v>
      </c>
      <c r="P650">
        <f t="shared" si="547"/>
        <v>801629</v>
      </c>
      <c r="Q650" s="19">
        <v>801629.79</v>
      </c>
      <c r="R650" s="6" t="str">
        <f t="shared" si="548"/>
        <v>5201081,5202082,5201082,5401082,5401081,5601081</v>
      </c>
      <c r="S650" s="6" t="str">
        <f t="shared" si="549"/>
        <v>8,8,8,8,8,8</v>
      </c>
      <c r="T650" s="6" t="str">
        <f t="shared" si="550"/>
        <v>343,338,338,338,338,338</v>
      </c>
      <c r="U650">
        <v>5201081</v>
      </c>
      <c r="V650">
        <v>5202082</v>
      </c>
      <c r="W650">
        <v>5201082</v>
      </c>
      <c r="X650">
        <v>5401082</v>
      </c>
      <c r="Y650">
        <v>5401081</v>
      </c>
      <c r="Z650">
        <v>5601081</v>
      </c>
      <c r="AA650">
        <v>8</v>
      </c>
      <c r="AB650">
        <v>8</v>
      </c>
      <c r="AC650">
        <v>8</v>
      </c>
      <c r="AD650">
        <v>8</v>
      </c>
      <c r="AE650">
        <v>8</v>
      </c>
      <c r="AF650">
        <v>8</v>
      </c>
      <c r="AG650" s="12">
        <f t="shared" si="551"/>
        <v>343</v>
      </c>
      <c r="AH650" s="12">
        <f t="shared" si="552"/>
        <v>338</v>
      </c>
      <c r="AI650" s="12">
        <f t="shared" si="553"/>
        <v>338</v>
      </c>
      <c r="AJ650" s="12">
        <f t="shared" si="554"/>
        <v>338</v>
      </c>
      <c r="AK650" s="12">
        <f t="shared" si="555"/>
        <v>338</v>
      </c>
      <c r="AL650" s="12">
        <f t="shared" si="556"/>
        <v>338</v>
      </c>
      <c r="AM650" s="6">
        <f t="shared" si="541"/>
        <v>136277.06430000003</v>
      </c>
      <c r="AN650" s="6">
        <f t="shared" si="539"/>
        <v>133070.54514</v>
      </c>
      <c r="AO650" s="6">
        <f t="shared" si="539"/>
        <v>133070.54514</v>
      </c>
      <c r="AP650" s="6">
        <f t="shared" si="539"/>
        <v>133070.54514</v>
      </c>
      <c r="AQ650" s="6">
        <f t="shared" si="539"/>
        <v>133070.54514</v>
      </c>
      <c r="AR650" s="6">
        <f t="shared" si="539"/>
        <v>133070.54514</v>
      </c>
      <c r="CH650">
        <f t="shared" si="557"/>
        <v>2</v>
      </c>
      <c r="CI650" s="23" t="b">
        <f t="shared" si="584"/>
        <v>1</v>
      </c>
      <c r="CJ650" s="23" t="b">
        <f t="shared" si="584"/>
        <v>1</v>
      </c>
      <c r="CK650" s="23" t="b">
        <f t="shared" si="584"/>
        <v>1</v>
      </c>
      <c r="CL650" s="23" t="b">
        <f t="shared" si="584"/>
        <v>1</v>
      </c>
      <c r="CM650" s="23" t="b">
        <f t="shared" si="584"/>
        <v>1</v>
      </c>
      <c r="CN650" s="23" t="b">
        <f t="shared" si="584"/>
        <v>1</v>
      </c>
      <c r="CO650" t="str">
        <f t="shared" si="558"/>
        <v>5201081</v>
      </c>
      <c r="CP650" t="str">
        <f t="shared" si="559"/>
        <v>5202082</v>
      </c>
      <c r="CQ650" t="str">
        <f t="shared" si="560"/>
        <v>5201082</v>
      </c>
      <c r="CR650" t="str">
        <f t="shared" si="561"/>
        <v>5401082</v>
      </c>
      <c r="CS650" t="str">
        <f t="shared" si="562"/>
        <v>5401081</v>
      </c>
      <c r="CT650" t="str">
        <f t="shared" si="563"/>
        <v>5601081</v>
      </c>
      <c r="CU650">
        <v>8</v>
      </c>
      <c r="CV650">
        <v>8</v>
      </c>
      <c r="CW650">
        <v>8</v>
      </c>
      <c r="CX650">
        <v>8</v>
      </c>
      <c r="CY650">
        <v>8</v>
      </c>
      <c r="CZ650">
        <v>8</v>
      </c>
      <c r="DA650" s="12">
        <v>5</v>
      </c>
      <c r="DB650" s="17">
        <v>5</v>
      </c>
      <c r="DC650">
        <v>5</v>
      </c>
      <c r="DD650">
        <v>5</v>
      </c>
      <c r="DE650">
        <v>5</v>
      </c>
      <c r="DF650">
        <v>5</v>
      </c>
      <c r="DG650" s="28" t="s">
        <v>180</v>
      </c>
      <c r="DH650" s="28" t="s">
        <v>186</v>
      </c>
      <c r="DI650" s="23" t="s">
        <v>134</v>
      </c>
      <c r="DJ650" s="23" t="s">
        <v>188</v>
      </c>
      <c r="DK650" s="28" t="s">
        <v>144</v>
      </c>
      <c r="DL650" s="28" t="s">
        <v>184</v>
      </c>
      <c r="DM650" t="str">
        <f t="shared" si="564"/>
        <v>水</v>
      </c>
      <c r="DN650" t="str">
        <f t="shared" si="565"/>
        <v>火</v>
      </c>
      <c r="DO650" t="str">
        <f t="shared" si="566"/>
        <v>火</v>
      </c>
      <c r="DP650" t="str">
        <f t="shared" si="567"/>
        <v>火</v>
      </c>
      <c r="DQ650" t="str">
        <f t="shared" si="568"/>
        <v>水</v>
      </c>
      <c r="DR650" t="str">
        <f t="shared" si="569"/>
        <v>水</v>
      </c>
      <c r="DS650" s="28" t="s">
        <v>173</v>
      </c>
      <c r="DT650" s="28" t="s">
        <v>147</v>
      </c>
      <c r="DU650" s="23" t="s">
        <v>155</v>
      </c>
      <c r="DV650" s="23" t="s">
        <v>165</v>
      </c>
      <c r="DW650" s="28" t="s">
        <v>170</v>
      </c>
      <c r="DX650" s="28" t="s">
        <v>160</v>
      </c>
      <c r="DY650">
        <f t="shared" si="537"/>
        <v>1</v>
      </c>
      <c r="DZ650">
        <f t="shared" si="537"/>
        <v>1</v>
      </c>
      <c r="EA650">
        <f t="shared" si="537"/>
        <v>1</v>
      </c>
      <c r="EB650">
        <f t="shared" si="535"/>
        <v>2</v>
      </c>
      <c r="EC650">
        <f t="shared" si="535"/>
        <v>2</v>
      </c>
      <c r="ED650">
        <f t="shared" si="535"/>
        <v>2</v>
      </c>
      <c r="EE650">
        <v>1101094</v>
      </c>
      <c r="EF650" t="s">
        <v>204</v>
      </c>
      <c r="EG650">
        <v>1</v>
      </c>
      <c r="EV650" t="str">
        <f t="shared" si="570"/>
        <v>水骑兵</v>
      </c>
      <c r="EW650" t="str">
        <f t="shared" si="571"/>
        <v>火维京</v>
      </c>
      <c r="EX650" t="str">
        <f t="shared" si="572"/>
        <v>火骑兵</v>
      </c>
      <c r="EY650" t="str">
        <f t="shared" si="573"/>
        <v>火魔法师</v>
      </c>
      <c r="EZ650" t="str">
        <f t="shared" si="574"/>
        <v>水魔法师</v>
      </c>
      <c r="FA650" t="str">
        <f t="shared" si="575"/>
        <v>水修女</v>
      </c>
      <c r="FB650">
        <v>2</v>
      </c>
      <c r="FC650">
        <v>7</v>
      </c>
      <c r="FD650">
        <v>6</v>
      </c>
      <c r="FE650">
        <v>6</v>
      </c>
      <c r="FF650">
        <v>1</v>
      </c>
      <c r="FG650">
        <v>5</v>
      </c>
      <c r="FH650">
        <f t="shared" ca="1" si="576"/>
        <v>13</v>
      </c>
      <c r="FI650">
        <f t="shared" ca="1" si="576"/>
        <v>8</v>
      </c>
      <c r="FJ650">
        <f t="shared" ca="1" si="576"/>
        <v>6</v>
      </c>
      <c r="FK650">
        <f t="shared" ca="1" si="577"/>
        <v>11</v>
      </c>
      <c r="FL650">
        <f t="shared" ca="1" si="577"/>
        <v>9</v>
      </c>
      <c r="FM650">
        <f t="shared" ca="1" si="577"/>
        <v>4</v>
      </c>
      <c r="FN650">
        <f t="shared" ca="1" si="578"/>
        <v>13</v>
      </c>
      <c r="FO650">
        <f t="shared" ca="1" si="579"/>
        <v>8</v>
      </c>
      <c r="FP650">
        <f t="shared" ca="1" si="580"/>
        <v>11</v>
      </c>
      <c r="FQ650">
        <f t="shared" ca="1" si="581"/>
        <v>11</v>
      </c>
      <c r="FR650">
        <f t="shared" ca="1" si="582"/>
        <v>9</v>
      </c>
      <c r="FS650">
        <f t="shared" ca="1" si="583"/>
        <v>10</v>
      </c>
    </row>
    <row r="651" spans="1:175" ht="14.25" x14ac:dyDescent="0.15">
      <c r="A651" s="20">
        <v>3000048</v>
      </c>
      <c r="B651" s="6" t="str">
        <f t="shared" si="542"/>
        <v>3</v>
      </c>
      <c r="C651" s="7">
        <v>1002</v>
      </c>
      <c r="D651" s="1" t="str">
        <f t="shared" si="543"/>
        <v>5200083,5201082,5301082,5500082,5402081,5402082</v>
      </c>
      <c r="E651" t="str">
        <f t="shared" si="544"/>
        <v>8,8,8,8,8,8</v>
      </c>
      <c r="F651" t="str">
        <f t="shared" si="545"/>
        <v>345,341,341,341,341,341</v>
      </c>
      <c r="G651">
        <f t="shared" si="546"/>
        <v>814218</v>
      </c>
      <c r="H651" s="6">
        <f>Sheet1!B651</f>
        <v>1</v>
      </c>
      <c r="I651" s="6">
        <f>Sheet1!C651</f>
        <v>0</v>
      </c>
      <c r="J651" s="6">
        <f>Sheet1!D651</f>
        <v>0</v>
      </c>
      <c r="K651" s="6">
        <f>Sheet1!E651</f>
        <v>0</v>
      </c>
      <c r="L651" s="6">
        <f>Sheet1!F651</f>
        <v>20000</v>
      </c>
      <c r="P651">
        <f t="shared" si="547"/>
        <v>814218</v>
      </c>
      <c r="Q651" s="19">
        <v>814218.01800000004</v>
      </c>
      <c r="R651" s="6" t="str">
        <f t="shared" si="548"/>
        <v>5200083,5201082,5301082,5500082,5402081,5402082</v>
      </c>
      <c r="S651" s="6" t="str">
        <f t="shared" si="549"/>
        <v>8,8,8,8,8,8</v>
      </c>
      <c r="T651" s="6" t="str">
        <f t="shared" si="550"/>
        <v>345,341,341,341,341,341</v>
      </c>
      <c r="U651">
        <v>5200083</v>
      </c>
      <c r="V651">
        <v>5201082</v>
      </c>
      <c r="W651">
        <v>5301082</v>
      </c>
      <c r="X651">
        <v>5500082</v>
      </c>
      <c r="Y651">
        <v>5402081</v>
      </c>
      <c r="Z651">
        <v>5402082</v>
      </c>
      <c r="AA651">
        <v>8</v>
      </c>
      <c r="AB651">
        <v>8</v>
      </c>
      <c r="AC651">
        <v>8</v>
      </c>
      <c r="AD651">
        <v>8</v>
      </c>
      <c r="AE651">
        <v>8</v>
      </c>
      <c r="AF651">
        <v>8</v>
      </c>
      <c r="AG651" s="12">
        <f t="shared" si="551"/>
        <v>345</v>
      </c>
      <c r="AH651" s="12">
        <f t="shared" si="552"/>
        <v>341</v>
      </c>
      <c r="AI651" s="12">
        <f t="shared" si="553"/>
        <v>341</v>
      </c>
      <c r="AJ651" s="12">
        <f t="shared" si="554"/>
        <v>341</v>
      </c>
      <c r="AK651" s="12">
        <f t="shared" si="555"/>
        <v>341</v>
      </c>
      <c r="AL651" s="12">
        <f t="shared" si="556"/>
        <v>341</v>
      </c>
      <c r="AM651" s="6">
        <f t="shared" si="541"/>
        <v>138417.06306000001</v>
      </c>
      <c r="AN651" s="6">
        <f t="shared" si="539"/>
        <v>135160.19098800002</v>
      </c>
      <c r="AO651" s="6">
        <f t="shared" si="539"/>
        <v>135160.19098800002</v>
      </c>
      <c r="AP651" s="6">
        <f t="shared" si="539"/>
        <v>135160.19098800002</v>
      </c>
      <c r="AQ651" s="6">
        <f t="shared" si="539"/>
        <v>135160.19098800002</v>
      </c>
      <c r="AR651" s="6">
        <f t="shared" si="539"/>
        <v>135160.19098800002</v>
      </c>
      <c r="CH651">
        <f t="shared" si="557"/>
        <v>3</v>
      </c>
      <c r="CI651" s="23" t="b">
        <f t="shared" si="584"/>
        <v>1</v>
      </c>
      <c r="CJ651" s="23" t="b">
        <f t="shared" si="584"/>
        <v>1</v>
      </c>
      <c r="CK651" s="23" t="b">
        <f t="shared" si="584"/>
        <v>1</v>
      </c>
      <c r="CL651" s="23" t="b">
        <f t="shared" si="584"/>
        <v>1</v>
      </c>
      <c r="CM651" s="23" t="b">
        <f t="shared" si="584"/>
        <v>1</v>
      </c>
      <c r="CN651" s="23" t="b">
        <f t="shared" si="584"/>
        <v>1</v>
      </c>
      <c r="CO651" t="str">
        <f t="shared" si="558"/>
        <v>5200083</v>
      </c>
      <c r="CP651" t="str">
        <f t="shared" si="559"/>
        <v>5201082</v>
      </c>
      <c r="CQ651" t="str">
        <f t="shared" si="560"/>
        <v>5301082</v>
      </c>
      <c r="CR651" t="str">
        <f t="shared" si="561"/>
        <v>5500082</v>
      </c>
      <c r="CS651" t="str">
        <f t="shared" si="562"/>
        <v>5402081</v>
      </c>
      <c r="CT651" t="str">
        <f t="shared" si="563"/>
        <v>5402082</v>
      </c>
      <c r="CU651">
        <v>8</v>
      </c>
      <c r="CV651">
        <v>8</v>
      </c>
      <c r="CW651">
        <v>8</v>
      </c>
      <c r="CX651">
        <v>8</v>
      </c>
      <c r="CY651">
        <v>8</v>
      </c>
      <c r="CZ651">
        <v>8</v>
      </c>
      <c r="DA651" s="12">
        <v>5</v>
      </c>
      <c r="DB651" s="17">
        <v>5</v>
      </c>
      <c r="DC651">
        <v>5</v>
      </c>
      <c r="DD651">
        <v>5</v>
      </c>
      <c r="DE651">
        <v>5</v>
      </c>
      <c r="DF651">
        <v>5</v>
      </c>
      <c r="DG651" s="28" t="s">
        <v>142</v>
      </c>
      <c r="DH651" s="28" t="s">
        <v>134</v>
      </c>
      <c r="DI651" s="23" t="s">
        <v>187</v>
      </c>
      <c r="DJ651" s="23" t="s">
        <v>138</v>
      </c>
      <c r="DK651" s="23" t="s">
        <v>182</v>
      </c>
      <c r="DL651" s="23" t="s">
        <v>189</v>
      </c>
      <c r="DM651" t="str">
        <f t="shared" si="564"/>
        <v>木</v>
      </c>
      <c r="DN651" t="str">
        <f t="shared" si="565"/>
        <v>火</v>
      </c>
      <c r="DO651" t="str">
        <f t="shared" si="566"/>
        <v>火</v>
      </c>
      <c r="DP651" t="str">
        <f t="shared" si="567"/>
        <v>火</v>
      </c>
      <c r="DQ651" t="str">
        <f t="shared" si="568"/>
        <v>水</v>
      </c>
      <c r="DR651" t="str">
        <f t="shared" si="569"/>
        <v>火</v>
      </c>
      <c r="DS651" s="28" t="s">
        <v>147</v>
      </c>
      <c r="DT651" s="28" t="s">
        <v>147</v>
      </c>
      <c r="DU651" s="23" t="s">
        <v>152</v>
      </c>
      <c r="DV651" s="23" t="s">
        <v>160</v>
      </c>
      <c r="DW651" s="23" t="s">
        <v>165</v>
      </c>
      <c r="DX651" s="23" t="s">
        <v>160</v>
      </c>
      <c r="DY651">
        <f t="shared" si="537"/>
        <v>1</v>
      </c>
      <c r="DZ651">
        <f t="shared" si="537"/>
        <v>1</v>
      </c>
      <c r="EA651">
        <f t="shared" si="537"/>
        <v>1</v>
      </c>
      <c r="EB651">
        <f t="shared" si="535"/>
        <v>2</v>
      </c>
      <c r="EC651">
        <f t="shared" si="535"/>
        <v>2</v>
      </c>
      <c r="ED651">
        <f t="shared" si="535"/>
        <v>2</v>
      </c>
      <c r="EE651">
        <v>1101095</v>
      </c>
      <c r="EF651" t="s">
        <v>143</v>
      </c>
      <c r="EG651">
        <v>1</v>
      </c>
      <c r="EV651" t="str">
        <f t="shared" si="570"/>
        <v>木刀客</v>
      </c>
      <c r="EW651" t="str">
        <f t="shared" si="571"/>
        <v>火骑兵</v>
      </c>
      <c r="EX651" t="str">
        <f t="shared" si="572"/>
        <v>火剑士</v>
      </c>
      <c r="EY651" t="str">
        <f t="shared" si="573"/>
        <v>火海盗</v>
      </c>
      <c r="EZ651" t="str">
        <f t="shared" si="574"/>
        <v>水女巫</v>
      </c>
      <c r="FA651" t="str">
        <f t="shared" si="575"/>
        <v>火女巫</v>
      </c>
      <c r="FB651">
        <v>9</v>
      </c>
      <c r="FC651">
        <v>6</v>
      </c>
      <c r="FD651">
        <v>8</v>
      </c>
      <c r="FE651">
        <v>8</v>
      </c>
      <c r="FF651">
        <v>2</v>
      </c>
      <c r="FG651">
        <v>7</v>
      </c>
      <c r="FH651">
        <f t="shared" ca="1" si="576"/>
        <v>16</v>
      </c>
      <c r="FI651">
        <f t="shared" ca="1" si="576"/>
        <v>2</v>
      </c>
      <c r="FJ651">
        <f t="shared" ca="1" si="576"/>
        <v>11</v>
      </c>
      <c r="FK651">
        <f t="shared" ca="1" si="577"/>
        <v>16</v>
      </c>
      <c r="FL651">
        <f t="shared" ca="1" si="577"/>
        <v>3</v>
      </c>
      <c r="FM651">
        <f t="shared" ca="1" si="577"/>
        <v>9</v>
      </c>
      <c r="FN651">
        <f t="shared" ca="1" si="578"/>
        <v>16</v>
      </c>
      <c r="FO651">
        <f t="shared" ca="1" si="579"/>
        <v>2</v>
      </c>
      <c r="FP651">
        <f t="shared" ca="1" si="580"/>
        <v>15</v>
      </c>
      <c r="FQ651">
        <f t="shared" ca="1" si="581"/>
        <v>16</v>
      </c>
      <c r="FR651">
        <f t="shared" ca="1" si="582"/>
        <v>3</v>
      </c>
      <c r="FS651">
        <f t="shared" ca="1" si="583"/>
        <v>13</v>
      </c>
    </row>
    <row r="652" spans="1:175" ht="14.25" x14ac:dyDescent="0.15">
      <c r="A652" s="20">
        <v>3000049</v>
      </c>
      <c r="B652" s="6" t="str">
        <f t="shared" si="542"/>
        <v>3</v>
      </c>
      <c r="C652" s="7">
        <v>1002</v>
      </c>
      <c r="D652" s="1" t="str">
        <f t="shared" si="543"/>
        <v>5201082,5201084,5201083,5501085,5500081,5500082</v>
      </c>
      <c r="E652" t="str">
        <f t="shared" si="544"/>
        <v>8,8,8,8,8,8</v>
      </c>
      <c r="F652" t="str">
        <f t="shared" si="545"/>
        <v>348,344,344,344,344,344</v>
      </c>
      <c r="G652">
        <f t="shared" si="546"/>
        <v>826926</v>
      </c>
      <c r="H652" s="6">
        <f>Sheet1!B652</f>
        <v>31</v>
      </c>
      <c r="I652" s="6">
        <f>Sheet1!C652</f>
        <v>0</v>
      </c>
      <c r="J652" s="6">
        <f>Sheet1!D652</f>
        <v>0</v>
      </c>
      <c r="K652" s="6">
        <f>Sheet1!E652</f>
        <v>0</v>
      </c>
      <c r="L652" s="6">
        <f>Sheet1!F652</f>
        <v>200</v>
      </c>
      <c r="P652">
        <f t="shared" si="547"/>
        <v>826926</v>
      </c>
      <c r="Q652" s="19">
        <v>826926.91200000001</v>
      </c>
      <c r="R652" s="6" t="str">
        <f t="shared" si="548"/>
        <v>5201082,5201084,5201083,5501085,5500081,5500082</v>
      </c>
      <c r="S652" s="6" t="str">
        <f t="shared" si="549"/>
        <v>8,8,8,8,8,8</v>
      </c>
      <c r="T652" s="6" t="str">
        <f t="shared" si="550"/>
        <v>348,344,344,344,344,344</v>
      </c>
      <c r="U652">
        <v>5201082</v>
      </c>
      <c r="V652">
        <v>5201084</v>
      </c>
      <c r="W652">
        <v>5201083</v>
      </c>
      <c r="X652">
        <v>5501085</v>
      </c>
      <c r="Y652">
        <v>5500081</v>
      </c>
      <c r="Z652">
        <v>5500082</v>
      </c>
      <c r="AA652">
        <v>8</v>
      </c>
      <c r="AB652">
        <v>8</v>
      </c>
      <c r="AC652">
        <v>8</v>
      </c>
      <c r="AD652">
        <v>8</v>
      </c>
      <c r="AE652">
        <v>8</v>
      </c>
      <c r="AF652">
        <v>8</v>
      </c>
      <c r="AG652" s="12">
        <f t="shared" si="551"/>
        <v>348</v>
      </c>
      <c r="AH652" s="12">
        <f t="shared" si="552"/>
        <v>344</v>
      </c>
      <c r="AI652" s="12">
        <f t="shared" si="553"/>
        <v>344</v>
      </c>
      <c r="AJ652" s="12">
        <f t="shared" si="554"/>
        <v>344</v>
      </c>
      <c r="AK652" s="12">
        <f t="shared" si="555"/>
        <v>344</v>
      </c>
      <c r="AL652" s="12">
        <f t="shared" si="556"/>
        <v>344</v>
      </c>
      <c r="AM652" s="6">
        <f t="shared" si="541"/>
        <v>140577.57504000003</v>
      </c>
      <c r="AN652" s="6">
        <f t="shared" si="539"/>
        <v>137269.86739200001</v>
      </c>
      <c r="AO652" s="6">
        <f t="shared" si="539"/>
        <v>137269.86739200001</v>
      </c>
      <c r="AP652" s="6">
        <f t="shared" si="539"/>
        <v>137269.86739200001</v>
      </c>
      <c r="AQ652" s="6">
        <f t="shared" si="539"/>
        <v>137269.86739200001</v>
      </c>
      <c r="AR652" s="6">
        <f t="shared" si="539"/>
        <v>137269.86739200001</v>
      </c>
      <c r="CH652">
        <f t="shared" si="557"/>
        <v>4</v>
      </c>
      <c r="CI652" s="23" t="b">
        <f t="shared" si="584"/>
        <v>1</v>
      </c>
      <c r="CJ652" s="23" t="b">
        <f t="shared" si="584"/>
        <v>1</v>
      </c>
      <c r="CK652" s="23" t="b">
        <f t="shared" si="584"/>
        <v>1</v>
      </c>
      <c r="CL652" s="23" t="b">
        <f t="shared" si="584"/>
        <v>1</v>
      </c>
      <c r="CM652" s="23" t="b">
        <f t="shared" si="584"/>
        <v>1</v>
      </c>
      <c r="CN652" s="23" t="b">
        <f t="shared" si="584"/>
        <v>1</v>
      </c>
      <c r="CO652" t="str">
        <f t="shared" si="558"/>
        <v>5201082</v>
      </c>
      <c r="CP652" t="str">
        <f t="shared" si="559"/>
        <v>5201084</v>
      </c>
      <c r="CQ652" t="str">
        <f t="shared" si="560"/>
        <v>5201083</v>
      </c>
      <c r="CR652" t="str">
        <f t="shared" si="561"/>
        <v>5501085</v>
      </c>
      <c r="CS652" t="str">
        <f t="shared" si="562"/>
        <v>5500081</v>
      </c>
      <c r="CT652" t="str">
        <f t="shared" si="563"/>
        <v>5500082</v>
      </c>
      <c r="CU652">
        <v>8</v>
      </c>
      <c r="CV652">
        <v>8</v>
      </c>
      <c r="CW652">
        <v>8</v>
      </c>
      <c r="CX652">
        <v>8</v>
      </c>
      <c r="CY652">
        <v>8</v>
      </c>
      <c r="CZ652">
        <v>8</v>
      </c>
      <c r="DA652" s="12">
        <v>5</v>
      </c>
      <c r="DB652" s="17">
        <v>5</v>
      </c>
      <c r="DC652">
        <v>5</v>
      </c>
      <c r="DD652">
        <v>5</v>
      </c>
      <c r="DE652">
        <v>5</v>
      </c>
      <c r="DF652">
        <v>5</v>
      </c>
      <c r="DG652" s="28" t="s">
        <v>134</v>
      </c>
      <c r="DH652" s="28" t="s">
        <v>197</v>
      </c>
      <c r="DI652" s="28" t="s">
        <v>191</v>
      </c>
      <c r="DJ652" s="28" t="s">
        <v>201</v>
      </c>
      <c r="DK652" s="23" t="s">
        <v>183</v>
      </c>
      <c r="DL652" s="23" t="s">
        <v>138</v>
      </c>
      <c r="DM652" t="str">
        <f t="shared" si="564"/>
        <v>火</v>
      </c>
      <c r="DN652" t="str">
        <f t="shared" si="565"/>
        <v>光</v>
      </c>
      <c r="DO652" t="str">
        <f t="shared" si="566"/>
        <v>木</v>
      </c>
      <c r="DP652" t="str">
        <f t="shared" si="567"/>
        <v>暗</v>
      </c>
      <c r="DQ652" t="str">
        <f t="shared" si="568"/>
        <v>水</v>
      </c>
      <c r="DR652" t="str">
        <f t="shared" si="569"/>
        <v>火</v>
      </c>
      <c r="DS652" s="28" t="s">
        <v>147</v>
      </c>
      <c r="DT652" s="28" t="s">
        <v>147</v>
      </c>
      <c r="DU652" s="28" t="s">
        <v>155</v>
      </c>
      <c r="DV652" s="28" t="s">
        <v>169</v>
      </c>
      <c r="DW652" s="23" t="s">
        <v>165</v>
      </c>
      <c r="DX652" s="23" t="s">
        <v>161</v>
      </c>
      <c r="DY652">
        <f t="shared" si="537"/>
        <v>1</v>
      </c>
      <c r="DZ652">
        <f t="shared" si="537"/>
        <v>1</v>
      </c>
      <c r="EA652">
        <f t="shared" si="537"/>
        <v>1</v>
      </c>
      <c r="EB652">
        <f t="shared" si="535"/>
        <v>2</v>
      </c>
      <c r="EC652">
        <f t="shared" si="535"/>
        <v>2</v>
      </c>
      <c r="ED652">
        <f t="shared" si="535"/>
        <v>2</v>
      </c>
      <c r="EE652">
        <v>1101101</v>
      </c>
      <c r="EF652" t="s">
        <v>171</v>
      </c>
      <c r="EG652">
        <v>1</v>
      </c>
      <c r="EV652" t="str">
        <f t="shared" si="570"/>
        <v>火骑兵</v>
      </c>
      <c r="EW652" t="str">
        <f t="shared" si="571"/>
        <v>光骑兵</v>
      </c>
      <c r="EX652" t="str">
        <f t="shared" si="572"/>
        <v>木骑兵</v>
      </c>
      <c r="EY652" t="str">
        <f t="shared" si="573"/>
        <v>暗猎人</v>
      </c>
      <c r="EZ652" t="str">
        <f t="shared" si="574"/>
        <v>水海盗</v>
      </c>
      <c r="FA652" t="str">
        <f t="shared" si="575"/>
        <v>火海盗</v>
      </c>
      <c r="FB652">
        <v>6</v>
      </c>
      <c r="FC652">
        <v>13</v>
      </c>
      <c r="FD652">
        <v>10</v>
      </c>
      <c r="FE652">
        <v>19</v>
      </c>
      <c r="FF652">
        <v>3</v>
      </c>
      <c r="FG652">
        <v>8</v>
      </c>
      <c r="FH652">
        <f t="shared" ca="1" si="576"/>
        <v>5</v>
      </c>
      <c r="FI652">
        <f t="shared" ca="1" si="576"/>
        <v>17</v>
      </c>
      <c r="FJ652">
        <f t="shared" ca="1" si="576"/>
        <v>3</v>
      </c>
      <c r="FK652">
        <f t="shared" ca="1" si="577"/>
        <v>18</v>
      </c>
      <c r="FL652">
        <f t="shared" ca="1" si="577"/>
        <v>8</v>
      </c>
      <c r="FM652">
        <f t="shared" ca="1" si="577"/>
        <v>18</v>
      </c>
      <c r="FN652">
        <f t="shared" ca="1" si="578"/>
        <v>5</v>
      </c>
      <c r="FO652">
        <f t="shared" ca="1" si="579"/>
        <v>17</v>
      </c>
      <c r="FP652">
        <f t="shared" ca="1" si="580"/>
        <v>13</v>
      </c>
      <c r="FQ652">
        <f t="shared" ca="1" si="581"/>
        <v>18</v>
      </c>
      <c r="FR652">
        <f t="shared" ca="1" si="582"/>
        <v>8</v>
      </c>
      <c r="FS652">
        <f t="shared" ca="1" si="583"/>
        <v>13</v>
      </c>
    </row>
    <row r="653" spans="1:175" ht="14.25" x14ac:dyDescent="0.15">
      <c r="A653" s="20">
        <v>3000050</v>
      </c>
      <c r="B653" s="6" t="str">
        <f t="shared" si="542"/>
        <v>3</v>
      </c>
      <c r="C653" s="7">
        <v>1002</v>
      </c>
      <c r="D653" s="1" t="str">
        <f t="shared" si="543"/>
        <v>5201081,5202081,5200083,5501085,5502081,5601082</v>
      </c>
      <c r="E653" t="str">
        <f t="shared" si="544"/>
        <v>8,8,8,8,8,8</v>
      </c>
      <c r="F653" t="str">
        <f t="shared" si="545"/>
        <v>351,347,347,347,347,347</v>
      </c>
      <c r="G653">
        <f t="shared" si="546"/>
        <v>839754</v>
      </c>
      <c r="H653" s="6">
        <f>Sheet1!B653</f>
        <v>43</v>
      </c>
      <c r="I653" s="6">
        <f>Sheet1!C653</f>
        <v>2</v>
      </c>
      <c r="J653" s="6">
        <f>Sheet1!D653</f>
        <v>0</v>
      </c>
      <c r="K653" s="6">
        <f>Sheet1!E653</f>
        <v>0</v>
      </c>
      <c r="L653" s="6">
        <f>Sheet1!F653</f>
        <v>20</v>
      </c>
      <c r="P653">
        <f t="shared" si="547"/>
        <v>839754</v>
      </c>
      <c r="Q653" s="19">
        <v>839754.03599999996</v>
      </c>
      <c r="R653" s="6" t="str">
        <f t="shared" si="548"/>
        <v>5201081,5202081,5200083,5501085,5502081,5601082</v>
      </c>
      <c r="S653" s="6" t="str">
        <f t="shared" si="549"/>
        <v>8,8,8,8,8,8</v>
      </c>
      <c r="T653" s="6" t="str">
        <f t="shared" si="550"/>
        <v>351,347,347,347,347,347</v>
      </c>
      <c r="U653">
        <v>5201081</v>
      </c>
      <c r="V653">
        <v>5202081</v>
      </c>
      <c r="W653">
        <v>5200083</v>
      </c>
      <c r="X653">
        <v>5501085</v>
      </c>
      <c r="Y653">
        <v>5502081</v>
      </c>
      <c r="Z653">
        <v>5601082</v>
      </c>
      <c r="AA653">
        <v>8</v>
      </c>
      <c r="AB653">
        <v>8</v>
      </c>
      <c r="AC653">
        <v>8</v>
      </c>
      <c r="AD653">
        <v>8</v>
      </c>
      <c r="AE653">
        <v>8</v>
      </c>
      <c r="AF653">
        <v>8</v>
      </c>
      <c r="AG653" s="12">
        <f t="shared" si="551"/>
        <v>351</v>
      </c>
      <c r="AH653" s="12">
        <f t="shared" si="552"/>
        <v>347</v>
      </c>
      <c r="AI653" s="12">
        <f t="shared" si="553"/>
        <v>347</v>
      </c>
      <c r="AJ653" s="12">
        <f t="shared" si="554"/>
        <v>347</v>
      </c>
      <c r="AK653" s="12">
        <f t="shared" si="555"/>
        <v>347</v>
      </c>
      <c r="AL653" s="12">
        <f t="shared" si="556"/>
        <v>347</v>
      </c>
      <c r="AM653" s="6">
        <f t="shared" si="541"/>
        <v>142758.18612</v>
      </c>
      <c r="AN653" s="6">
        <f t="shared" si="539"/>
        <v>139399.169976</v>
      </c>
      <c r="AO653" s="6">
        <f t="shared" si="539"/>
        <v>139399.169976</v>
      </c>
      <c r="AP653" s="6">
        <f t="shared" si="539"/>
        <v>139399.169976</v>
      </c>
      <c r="AQ653" s="6">
        <f t="shared" si="539"/>
        <v>139399.169976</v>
      </c>
      <c r="AR653" s="6">
        <f t="shared" si="539"/>
        <v>139399.169976</v>
      </c>
      <c r="CH653">
        <f t="shared" si="557"/>
        <v>0</v>
      </c>
      <c r="CI653" s="23" t="b">
        <f t="shared" si="584"/>
        <v>1</v>
      </c>
      <c r="CJ653" s="23" t="b">
        <f t="shared" si="584"/>
        <v>1</v>
      </c>
      <c r="CK653" s="23" t="b">
        <f t="shared" si="584"/>
        <v>1</v>
      </c>
      <c r="CL653" s="23" t="b">
        <f t="shared" si="584"/>
        <v>1</v>
      </c>
      <c r="CM653" s="23" t="b">
        <f t="shared" si="584"/>
        <v>1</v>
      </c>
      <c r="CN653" s="23" t="b">
        <f t="shared" si="584"/>
        <v>1</v>
      </c>
      <c r="CO653" t="str">
        <f t="shared" si="558"/>
        <v>5201081</v>
      </c>
      <c r="CP653" t="str">
        <f t="shared" si="559"/>
        <v>5202081</v>
      </c>
      <c r="CQ653" t="str">
        <f t="shared" si="560"/>
        <v>5200083</v>
      </c>
      <c r="CR653" t="str">
        <f t="shared" si="561"/>
        <v>5501085</v>
      </c>
      <c r="CS653" t="str">
        <f t="shared" si="562"/>
        <v>5502081</v>
      </c>
      <c r="CT653" t="str">
        <f t="shared" si="563"/>
        <v>5601082</v>
      </c>
      <c r="CU653">
        <v>8</v>
      </c>
      <c r="CV653">
        <v>8</v>
      </c>
      <c r="CW653">
        <v>8</v>
      </c>
      <c r="CX653">
        <v>8</v>
      </c>
      <c r="CY653">
        <v>8</v>
      </c>
      <c r="CZ653">
        <v>8</v>
      </c>
      <c r="DA653" s="12">
        <v>5</v>
      </c>
      <c r="DB653" s="17">
        <v>5</v>
      </c>
      <c r="DC653">
        <v>5</v>
      </c>
      <c r="DD653">
        <v>5</v>
      </c>
      <c r="DE653">
        <v>5</v>
      </c>
      <c r="DF653">
        <v>5</v>
      </c>
      <c r="DG653" s="28" t="s">
        <v>180</v>
      </c>
      <c r="DH653" s="28" t="s">
        <v>126</v>
      </c>
      <c r="DI653" s="28" t="s">
        <v>142</v>
      </c>
      <c r="DJ653" s="23" t="s">
        <v>201</v>
      </c>
      <c r="DK653" s="23" t="s">
        <v>130</v>
      </c>
      <c r="DL653" s="23" t="s">
        <v>140</v>
      </c>
      <c r="DM653" t="str">
        <f t="shared" si="564"/>
        <v>水</v>
      </c>
      <c r="DN653" t="str">
        <f t="shared" si="565"/>
        <v>水</v>
      </c>
      <c r="DO653" t="str">
        <f t="shared" si="566"/>
        <v>木</v>
      </c>
      <c r="DP653" t="str">
        <f t="shared" si="567"/>
        <v>暗</v>
      </c>
      <c r="DQ653" t="str">
        <f t="shared" si="568"/>
        <v>水</v>
      </c>
      <c r="DR653" t="str">
        <f t="shared" si="569"/>
        <v>火</v>
      </c>
      <c r="DS653" s="28" t="s">
        <v>152</v>
      </c>
      <c r="DT653" s="28" t="s">
        <v>152</v>
      </c>
      <c r="DU653" s="28" t="s">
        <v>152</v>
      </c>
      <c r="DV653" s="23" t="s">
        <v>163</v>
      </c>
      <c r="DW653" s="23" t="s">
        <v>163</v>
      </c>
      <c r="DX653" s="23" t="s">
        <v>163</v>
      </c>
      <c r="DY653">
        <f t="shared" si="537"/>
        <v>1</v>
      </c>
      <c r="DZ653">
        <f t="shared" si="537"/>
        <v>1</v>
      </c>
      <c r="EA653">
        <f t="shared" si="537"/>
        <v>1</v>
      </c>
      <c r="EB653">
        <f t="shared" si="535"/>
        <v>2</v>
      </c>
      <c r="EC653">
        <f t="shared" si="535"/>
        <v>2</v>
      </c>
      <c r="ED653">
        <f t="shared" si="535"/>
        <v>2</v>
      </c>
      <c r="EE653">
        <v>1101102</v>
      </c>
      <c r="EF653" t="s">
        <v>166</v>
      </c>
      <c r="EG653">
        <v>1</v>
      </c>
      <c r="EV653" t="str">
        <f t="shared" si="570"/>
        <v>水骑兵</v>
      </c>
      <c r="EW653" t="str">
        <f t="shared" si="571"/>
        <v>水维京</v>
      </c>
      <c r="EX653" t="str">
        <f t="shared" si="572"/>
        <v>木刀客</v>
      </c>
      <c r="EY653" t="str">
        <f t="shared" si="573"/>
        <v>暗猎人</v>
      </c>
      <c r="EZ653" t="str">
        <f t="shared" si="574"/>
        <v>水火枪手</v>
      </c>
      <c r="FA653" t="str">
        <f t="shared" si="575"/>
        <v>火修女</v>
      </c>
      <c r="FB653">
        <v>2</v>
      </c>
      <c r="FC653">
        <v>3</v>
      </c>
      <c r="FD653">
        <v>9</v>
      </c>
      <c r="FE653">
        <v>19</v>
      </c>
      <c r="FF653">
        <v>4</v>
      </c>
      <c r="FG653">
        <v>10</v>
      </c>
      <c r="FH653">
        <f t="shared" ca="1" si="576"/>
        <v>16</v>
      </c>
      <c r="FI653">
        <f t="shared" ca="1" si="576"/>
        <v>18</v>
      </c>
      <c r="FJ653">
        <f t="shared" ca="1" si="576"/>
        <v>4</v>
      </c>
      <c r="FK653">
        <f t="shared" ca="1" si="577"/>
        <v>10</v>
      </c>
      <c r="FL653">
        <f t="shared" ca="1" si="577"/>
        <v>18</v>
      </c>
      <c r="FM653">
        <f t="shared" ca="1" si="577"/>
        <v>12</v>
      </c>
      <c r="FN653">
        <f t="shared" ca="1" si="578"/>
        <v>16</v>
      </c>
      <c r="FO653">
        <f t="shared" ca="1" si="579"/>
        <v>18</v>
      </c>
      <c r="FP653">
        <f t="shared" ca="1" si="580"/>
        <v>17</v>
      </c>
      <c r="FQ653">
        <f t="shared" ca="1" si="581"/>
        <v>10</v>
      </c>
      <c r="FR653">
        <f t="shared" ca="1" si="582"/>
        <v>18</v>
      </c>
      <c r="FS653">
        <f t="shared" ca="1" si="583"/>
        <v>16</v>
      </c>
    </row>
    <row r="654" spans="1:175" ht="14.25" x14ac:dyDescent="0.15">
      <c r="A654" s="20">
        <v>3000051</v>
      </c>
      <c r="B654" s="6" t="str">
        <f t="shared" si="542"/>
        <v>3</v>
      </c>
      <c r="C654" s="7">
        <v>1002</v>
      </c>
      <c r="D654" s="1" t="str">
        <f t="shared" si="543"/>
        <v>5301082,5202085,5201084,5601081,5402082,5401082</v>
      </c>
      <c r="E654" t="str">
        <f t="shared" si="544"/>
        <v>8,8,8,8,8,8</v>
      </c>
      <c r="F654" t="str">
        <f t="shared" si="545"/>
        <v>354,349,349,349,349,349</v>
      </c>
      <c r="G654">
        <f t="shared" si="546"/>
        <v>852701</v>
      </c>
      <c r="H654" s="6">
        <f>Sheet1!B654</f>
        <v>1</v>
      </c>
      <c r="I654" s="6">
        <f>Sheet1!C654</f>
        <v>0</v>
      </c>
      <c r="J654" s="6">
        <f>Sheet1!D654</f>
        <v>0</v>
      </c>
      <c r="K654" s="6">
        <f>Sheet1!E654</f>
        <v>0</v>
      </c>
      <c r="L654" s="6">
        <f>Sheet1!F654</f>
        <v>20000</v>
      </c>
      <c r="P654">
        <f t="shared" si="547"/>
        <v>852701</v>
      </c>
      <c r="Q654" s="19">
        <v>852701.29500000004</v>
      </c>
      <c r="R654" s="6" t="str">
        <f t="shared" si="548"/>
        <v>5301082,5202085,5201084,5601081,5402082,5401082</v>
      </c>
      <c r="S654" s="6" t="str">
        <f t="shared" si="549"/>
        <v>8,8,8,8,8,8</v>
      </c>
      <c r="T654" s="6" t="str">
        <f t="shared" si="550"/>
        <v>354,349,349,349,349,349</v>
      </c>
      <c r="U654">
        <v>5301082</v>
      </c>
      <c r="V654">
        <v>5202085</v>
      </c>
      <c r="W654">
        <v>5201084</v>
      </c>
      <c r="X654">
        <v>5601081</v>
      </c>
      <c r="Y654">
        <v>5402082</v>
      </c>
      <c r="Z654">
        <v>5401082</v>
      </c>
      <c r="AA654">
        <v>8</v>
      </c>
      <c r="AB654">
        <v>8</v>
      </c>
      <c r="AC654">
        <v>8</v>
      </c>
      <c r="AD654">
        <v>8</v>
      </c>
      <c r="AE654">
        <v>8</v>
      </c>
      <c r="AF654">
        <v>8</v>
      </c>
      <c r="AG654" s="12">
        <f t="shared" si="551"/>
        <v>354</v>
      </c>
      <c r="AH654" s="12">
        <f t="shared" si="552"/>
        <v>349</v>
      </c>
      <c r="AI654" s="12">
        <f t="shared" si="553"/>
        <v>349</v>
      </c>
      <c r="AJ654" s="12">
        <f t="shared" si="554"/>
        <v>349</v>
      </c>
      <c r="AK654" s="12">
        <f t="shared" si="555"/>
        <v>349</v>
      </c>
      <c r="AL654" s="12">
        <f t="shared" si="556"/>
        <v>349</v>
      </c>
      <c r="AM654" s="6">
        <f t="shared" si="541"/>
        <v>144959.22015000001</v>
      </c>
      <c r="AN654" s="6">
        <f t="shared" si="539"/>
        <v>141548.41497000001</v>
      </c>
      <c r="AO654" s="6">
        <f t="shared" si="539"/>
        <v>141548.41497000001</v>
      </c>
      <c r="AP654" s="6">
        <f t="shared" si="539"/>
        <v>141548.41497000001</v>
      </c>
      <c r="AQ654" s="6">
        <f t="shared" si="539"/>
        <v>141548.41497000001</v>
      </c>
      <c r="AR654" s="6">
        <f t="shared" si="539"/>
        <v>141548.41497000001</v>
      </c>
      <c r="CH654">
        <f t="shared" si="557"/>
        <v>1</v>
      </c>
      <c r="CI654" s="23" t="b">
        <f t="shared" si="584"/>
        <v>1</v>
      </c>
      <c r="CJ654" s="23" t="b">
        <f t="shared" si="584"/>
        <v>1</v>
      </c>
      <c r="CK654" s="23" t="b">
        <f t="shared" si="584"/>
        <v>1</v>
      </c>
      <c r="CL654" s="23" t="b">
        <f t="shared" si="584"/>
        <v>1</v>
      </c>
      <c r="CM654" s="23" t="b">
        <f t="shared" si="584"/>
        <v>1</v>
      </c>
      <c r="CN654" s="23" t="b">
        <f t="shared" si="584"/>
        <v>1</v>
      </c>
      <c r="CO654" t="str">
        <f t="shared" si="558"/>
        <v>5301082</v>
      </c>
      <c r="CP654" t="str">
        <f t="shared" si="559"/>
        <v>5202085</v>
      </c>
      <c r="CQ654" t="str">
        <f t="shared" si="560"/>
        <v>5201084</v>
      </c>
      <c r="CR654" t="str">
        <f t="shared" si="561"/>
        <v>5601081</v>
      </c>
      <c r="CS654" t="str">
        <f t="shared" si="562"/>
        <v>5402082</v>
      </c>
      <c r="CT654" t="str">
        <f t="shared" si="563"/>
        <v>5401082</v>
      </c>
      <c r="CU654">
        <v>8</v>
      </c>
      <c r="CV654">
        <v>8</v>
      </c>
      <c r="CW654">
        <v>8</v>
      </c>
      <c r="CX654">
        <v>8</v>
      </c>
      <c r="CY654">
        <v>8</v>
      </c>
      <c r="CZ654">
        <v>8</v>
      </c>
      <c r="DA654" s="12">
        <v>5</v>
      </c>
      <c r="DB654" s="17">
        <v>5</v>
      </c>
      <c r="DC654">
        <v>5</v>
      </c>
      <c r="DD654">
        <v>5</v>
      </c>
      <c r="DE654">
        <v>5</v>
      </c>
      <c r="DF654">
        <v>5</v>
      </c>
      <c r="DG654" s="28" t="s">
        <v>187</v>
      </c>
      <c r="DH654" s="28" t="s">
        <v>174</v>
      </c>
      <c r="DI654" s="28" t="s">
        <v>197</v>
      </c>
      <c r="DJ654" s="23" t="s">
        <v>184</v>
      </c>
      <c r="DK654" s="23" t="s">
        <v>189</v>
      </c>
      <c r="DL654" s="23" t="s">
        <v>188</v>
      </c>
      <c r="DM654" t="str">
        <f t="shared" si="564"/>
        <v>火</v>
      </c>
      <c r="DN654" t="str">
        <f t="shared" si="565"/>
        <v>暗</v>
      </c>
      <c r="DO654" t="str">
        <f t="shared" si="566"/>
        <v>光</v>
      </c>
      <c r="DP654" t="str">
        <f t="shared" si="567"/>
        <v>水</v>
      </c>
      <c r="DQ654" t="str">
        <f t="shared" si="568"/>
        <v>火</v>
      </c>
      <c r="DR654" t="str">
        <f t="shared" si="569"/>
        <v>火</v>
      </c>
      <c r="DS654" s="28" t="s">
        <v>137</v>
      </c>
      <c r="DT654" s="28" t="s">
        <v>147</v>
      </c>
      <c r="DU654" s="28" t="s">
        <v>147</v>
      </c>
      <c r="DV654" s="23" t="s">
        <v>161</v>
      </c>
      <c r="DW654" s="23" t="s">
        <v>165</v>
      </c>
      <c r="DX654" s="23" t="s">
        <v>161</v>
      </c>
      <c r="DY654">
        <f t="shared" si="537"/>
        <v>1</v>
      </c>
      <c r="DZ654">
        <f t="shared" si="537"/>
        <v>1</v>
      </c>
      <c r="EA654">
        <f t="shared" si="537"/>
        <v>1</v>
      </c>
      <c r="EB654">
        <f t="shared" si="535"/>
        <v>2</v>
      </c>
      <c r="EC654">
        <f t="shared" si="535"/>
        <v>2</v>
      </c>
      <c r="ED654">
        <f t="shared" si="535"/>
        <v>2</v>
      </c>
      <c r="EE654">
        <v>1101103</v>
      </c>
      <c r="EF654" t="s">
        <v>202</v>
      </c>
      <c r="EG654">
        <v>1</v>
      </c>
      <c r="EV654" t="str">
        <f t="shared" si="570"/>
        <v>火剑士</v>
      </c>
      <c r="EW654" t="str">
        <f t="shared" si="571"/>
        <v>暗维京</v>
      </c>
      <c r="EX654" t="str">
        <f t="shared" si="572"/>
        <v>光骑兵</v>
      </c>
      <c r="EY654" t="str">
        <f t="shared" si="573"/>
        <v>水修女</v>
      </c>
      <c r="EZ654" t="str">
        <f t="shared" si="574"/>
        <v>火女巫</v>
      </c>
      <c r="FA654" t="str">
        <f t="shared" si="575"/>
        <v>火魔法师</v>
      </c>
      <c r="FB654">
        <v>8</v>
      </c>
      <c r="FC654">
        <v>16</v>
      </c>
      <c r="FD654">
        <v>13</v>
      </c>
      <c r="FE654">
        <v>5</v>
      </c>
      <c r="FF654">
        <v>7</v>
      </c>
      <c r="FG654">
        <v>6</v>
      </c>
      <c r="FH654">
        <f t="shared" ca="1" si="576"/>
        <v>17</v>
      </c>
      <c r="FI654">
        <f t="shared" ca="1" si="576"/>
        <v>9</v>
      </c>
      <c r="FJ654">
        <f t="shared" ca="1" si="576"/>
        <v>16</v>
      </c>
      <c r="FK654">
        <f t="shared" ca="1" si="577"/>
        <v>7</v>
      </c>
      <c r="FL654">
        <f t="shared" ca="1" si="577"/>
        <v>6</v>
      </c>
      <c r="FM654">
        <f t="shared" ca="1" si="577"/>
        <v>14</v>
      </c>
      <c r="FN654">
        <f t="shared" ca="1" si="578"/>
        <v>17</v>
      </c>
      <c r="FO654">
        <f t="shared" ca="1" si="579"/>
        <v>9</v>
      </c>
      <c r="FP654">
        <f t="shared" ca="1" si="580"/>
        <v>12</v>
      </c>
      <c r="FQ654">
        <f t="shared" ca="1" si="581"/>
        <v>7</v>
      </c>
      <c r="FR654">
        <f t="shared" ca="1" si="582"/>
        <v>6</v>
      </c>
      <c r="FS654">
        <f t="shared" ca="1" si="583"/>
        <v>19</v>
      </c>
    </row>
    <row r="655" spans="1:175" ht="14.25" x14ac:dyDescent="0.15">
      <c r="A655" s="20">
        <v>3000052</v>
      </c>
      <c r="B655" s="6" t="str">
        <f t="shared" si="542"/>
        <v>3</v>
      </c>
      <c r="C655" s="7">
        <v>1002</v>
      </c>
      <c r="D655" s="1" t="str">
        <f t="shared" si="543"/>
        <v>5202081,5301083,5301082,5501084,5500082,5401083</v>
      </c>
      <c r="E655" t="str">
        <f t="shared" si="544"/>
        <v>8,8,8,8,8,8</v>
      </c>
      <c r="F655" t="str">
        <f t="shared" si="545"/>
        <v>356,352,352,352,352,352</v>
      </c>
      <c r="G655">
        <f t="shared" si="546"/>
        <v>865769</v>
      </c>
      <c r="H655" s="6">
        <f>Sheet1!B655</f>
        <v>9</v>
      </c>
      <c r="I655" s="6">
        <f>Sheet1!C655</f>
        <v>0</v>
      </c>
      <c r="J655" s="6">
        <f>Sheet1!D655</f>
        <v>0</v>
      </c>
      <c r="K655" s="6">
        <f>Sheet1!E655</f>
        <v>0</v>
      </c>
      <c r="L655" s="6">
        <f>Sheet1!F655</f>
        <v>200</v>
      </c>
      <c r="P655">
        <f t="shared" si="547"/>
        <v>865769</v>
      </c>
      <c r="Q655" s="19">
        <v>865769.14800000004</v>
      </c>
      <c r="R655" s="6" t="str">
        <f t="shared" si="548"/>
        <v>5202081,5301083,5301082,5501084,5500082,5401083</v>
      </c>
      <c r="S655" s="6" t="str">
        <f t="shared" si="549"/>
        <v>8,8,8,8,8,8</v>
      </c>
      <c r="T655" s="6" t="str">
        <f t="shared" si="550"/>
        <v>356,352,352,352,352,352</v>
      </c>
      <c r="U655">
        <v>5202081</v>
      </c>
      <c r="V655">
        <v>5301083</v>
      </c>
      <c r="W655">
        <v>5301082</v>
      </c>
      <c r="X655">
        <v>5501084</v>
      </c>
      <c r="Y655">
        <v>5500082</v>
      </c>
      <c r="Z655">
        <v>5401083</v>
      </c>
      <c r="AA655">
        <v>8</v>
      </c>
      <c r="AB655">
        <v>8</v>
      </c>
      <c r="AC655">
        <v>8</v>
      </c>
      <c r="AD655">
        <v>8</v>
      </c>
      <c r="AE655">
        <v>8</v>
      </c>
      <c r="AF655">
        <v>8</v>
      </c>
      <c r="AG655" s="12">
        <f t="shared" si="551"/>
        <v>356</v>
      </c>
      <c r="AH655" s="12">
        <f t="shared" si="552"/>
        <v>352</v>
      </c>
      <c r="AI655" s="12">
        <f t="shared" si="553"/>
        <v>352</v>
      </c>
      <c r="AJ655" s="12">
        <f t="shared" si="554"/>
        <v>352</v>
      </c>
      <c r="AK655" s="12">
        <f t="shared" si="555"/>
        <v>352</v>
      </c>
      <c r="AL655" s="12">
        <f t="shared" si="556"/>
        <v>352</v>
      </c>
      <c r="AM655" s="6">
        <f t="shared" si="541"/>
        <v>147180.75516000003</v>
      </c>
      <c r="AN655" s="6">
        <f t="shared" si="539"/>
        <v>143717.678568</v>
      </c>
      <c r="AO655" s="6">
        <f t="shared" si="539"/>
        <v>143717.678568</v>
      </c>
      <c r="AP655" s="6">
        <f t="shared" si="539"/>
        <v>143717.678568</v>
      </c>
      <c r="AQ655" s="6">
        <f t="shared" si="539"/>
        <v>143717.678568</v>
      </c>
      <c r="AR655" s="6">
        <f t="shared" si="539"/>
        <v>143717.678568</v>
      </c>
      <c r="CH655">
        <f t="shared" si="557"/>
        <v>2</v>
      </c>
      <c r="CI655" s="23" t="b">
        <f t="shared" si="584"/>
        <v>1</v>
      </c>
      <c r="CJ655" s="23" t="b">
        <f t="shared" si="584"/>
        <v>1</v>
      </c>
      <c r="CK655" s="23" t="b">
        <f t="shared" si="584"/>
        <v>1</v>
      </c>
      <c r="CL655" s="23" t="b">
        <f t="shared" si="584"/>
        <v>1</v>
      </c>
      <c r="CM655" s="23" t="b">
        <f t="shared" si="584"/>
        <v>1</v>
      </c>
      <c r="CN655" s="23" t="b">
        <f t="shared" si="584"/>
        <v>1</v>
      </c>
      <c r="CO655" t="str">
        <f t="shared" si="558"/>
        <v>5202081</v>
      </c>
      <c r="CP655" t="str">
        <f t="shared" si="559"/>
        <v>5301083</v>
      </c>
      <c r="CQ655" t="str">
        <f t="shared" si="560"/>
        <v>5301082</v>
      </c>
      <c r="CR655" t="str">
        <f t="shared" si="561"/>
        <v>5501084</v>
      </c>
      <c r="CS655" t="str">
        <f t="shared" si="562"/>
        <v>5500082</v>
      </c>
      <c r="CT655" t="str">
        <f t="shared" si="563"/>
        <v>5401083</v>
      </c>
      <c r="CU655">
        <v>8</v>
      </c>
      <c r="CV655">
        <v>8</v>
      </c>
      <c r="CW655">
        <v>8</v>
      </c>
      <c r="CX655">
        <v>8</v>
      </c>
      <c r="CY655">
        <v>8</v>
      </c>
      <c r="CZ655">
        <v>8</v>
      </c>
      <c r="DA655" s="12">
        <v>5</v>
      </c>
      <c r="DB655" s="17">
        <v>5</v>
      </c>
      <c r="DC655">
        <v>5</v>
      </c>
      <c r="DD655">
        <v>5</v>
      </c>
      <c r="DE655">
        <v>5</v>
      </c>
      <c r="DF655">
        <v>5</v>
      </c>
      <c r="DG655" s="28" t="s">
        <v>126</v>
      </c>
      <c r="DH655" s="28" t="s">
        <v>193</v>
      </c>
      <c r="DI655" s="28" t="s">
        <v>187</v>
      </c>
      <c r="DJ655" s="23" t="s">
        <v>176</v>
      </c>
      <c r="DK655" s="23" t="s">
        <v>138</v>
      </c>
      <c r="DL655" s="23" t="s">
        <v>194</v>
      </c>
      <c r="DM655" t="str">
        <f t="shared" si="564"/>
        <v>水</v>
      </c>
      <c r="DN655" t="str">
        <f t="shared" si="565"/>
        <v>木</v>
      </c>
      <c r="DO655" t="str">
        <f t="shared" si="566"/>
        <v>火</v>
      </c>
      <c r="DP655" t="str">
        <f t="shared" si="567"/>
        <v>光</v>
      </c>
      <c r="DQ655" t="str">
        <f t="shared" si="568"/>
        <v>火</v>
      </c>
      <c r="DR655" t="str">
        <f t="shared" si="569"/>
        <v>木</v>
      </c>
      <c r="DS655" s="28" t="s">
        <v>145</v>
      </c>
      <c r="DT655" s="28" t="s">
        <v>145</v>
      </c>
      <c r="DU655" s="28" t="s">
        <v>145</v>
      </c>
      <c r="DV655" s="23" t="s">
        <v>164</v>
      </c>
      <c r="DW655" s="23" t="s">
        <v>164</v>
      </c>
      <c r="DX655" s="23" t="s">
        <v>164</v>
      </c>
      <c r="DY655">
        <f t="shared" si="537"/>
        <v>1</v>
      </c>
      <c r="DZ655">
        <f t="shared" si="537"/>
        <v>1</v>
      </c>
      <c r="EA655">
        <f t="shared" si="537"/>
        <v>1</v>
      </c>
      <c r="EB655">
        <f t="shared" si="535"/>
        <v>2</v>
      </c>
      <c r="EC655">
        <f t="shared" si="535"/>
        <v>2</v>
      </c>
      <c r="ED655">
        <f t="shared" si="535"/>
        <v>2</v>
      </c>
      <c r="EE655">
        <v>1101104</v>
      </c>
      <c r="EF655" t="s">
        <v>204</v>
      </c>
      <c r="EG655">
        <v>1</v>
      </c>
      <c r="EV655" t="str">
        <f t="shared" si="570"/>
        <v>水维京</v>
      </c>
      <c r="EW655" t="str">
        <f t="shared" si="571"/>
        <v>木剑士</v>
      </c>
      <c r="EX655" t="str">
        <f t="shared" si="572"/>
        <v>火剑士</v>
      </c>
      <c r="EY655" t="str">
        <f t="shared" si="573"/>
        <v>光猎人</v>
      </c>
      <c r="EZ655" t="str">
        <f t="shared" si="574"/>
        <v>火海盗</v>
      </c>
      <c r="FA655" t="str">
        <f t="shared" si="575"/>
        <v>木魔法师</v>
      </c>
      <c r="FB655">
        <v>3</v>
      </c>
      <c r="FC655">
        <v>12</v>
      </c>
      <c r="FD655">
        <v>8</v>
      </c>
      <c r="FE655">
        <v>16</v>
      </c>
      <c r="FF655">
        <v>8</v>
      </c>
      <c r="FG655">
        <v>11</v>
      </c>
      <c r="FH655">
        <f t="shared" ca="1" si="576"/>
        <v>4</v>
      </c>
      <c r="FI655">
        <f t="shared" ca="1" si="576"/>
        <v>16</v>
      </c>
      <c r="FJ655">
        <f t="shared" ca="1" si="576"/>
        <v>12</v>
      </c>
      <c r="FK655">
        <f t="shared" ca="1" si="577"/>
        <v>6</v>
      </c>
      <c r="FL655">
        <f t="shared" ca="1" si="577"/>
        <v>4</v>
      </c>
      <c r="FM655">
        <f t="shared" ca="1" si="577"/>
        <v>15</v>
      </c>
      <c r="FN655">
        <f t="shared" ca="1" si="578"/>
        <v>4</v>
      </c>
      <c r="FO655">
        <f t="shared" ca="1" si="579"/>
        <v>16</v>
      </c>
      <c r="FP655">
        <f t="shared" ca="1" si="580"/>
        <v>11</v>
      </c>
      <c r="FQ655">
        <f t="shared" ca="1" si="581"/>
        <v>6</v>
      </c>
      <c r="FR655">
        <f t="shared" ca="1" si="582"/>
        <v>4</v>
      </c>
      <c r="FS655">
        <f t="shared" ca="1" si="583"/>
        <v>5</v>
      </c>
    </row>
    <row r="656" spans="1:175" ht="14.25" x14ac:dyDescent="0.15">
      <c r="A656" s="20">
        <v>3000053</v>
      </c>
      <c r="B656" s="6" t="str">
        <f t="shared" si="542"/>
        <v>3</v>
      </c>
      <c r="C656" s="7">
        <v>1002</v>
      </c>
      <c r="D656" s="1" t="str">
        <f t="shared" si="543"/>
        <v>5201081,5200082,5202081,5502082,5500081,5402082</v>
      </c>
      <c r="E656" t="str">
        <f t="shared" si="544"/>
        <v>8,8,8,8,8,8</v>
      </c>
      <c r="F656" t="str">
        <f t="shared" si="545"/>
        <v>359,355,355,355,355,355</v>
      </c>
      <c r="G656">
        <f t="shared" si="546"/>
        <v>878959</v>
      </c>
      <c r="H656" s="6">
        <f>Sheet1!B656</f>
        <v>1</v>
      </c>
      <c r="I656" s="6">
        <f>Sheet1!C656</f>
        <v>0</v>
      </c>
      <c r="J656" s="6">
        <f>Sheet1!D656</f>
        <v>0</v>
      </c>
      <c r="K656" s="6">
        <f>Sheet1!E656</f>
        <v>0</v>
      </c>
      <c r="L656" s="6">
        <f>Sheet1!F656</f>
        <v>20000</v>
      </c>
      <c r="P656">
        <f t="shared" si="547"/>
        <v>878959</v>
      </c>
      <c r="Q656" s="19">
        <v>878959.51500000001</v>
      </c>
      <c r="R656" s="6" t="str">
        <f t="shared" si="548"/>
        <v>5201081,5200082,5202081,5502082,5500081,5402082</v>
      </c>
      <c r="S656" s="6" t="str">
        <f t="shared" si="549"/>
        <v>8,8,8,8,8,8</v>
      </c>
      <c r="T656" s="6" t="str">
        <f t="shared" si="550"/>
        <v>359,355,355,355,355,355</v>
      </c>
      <c r="U656">
        <v>5201081</v>
      </c>
      <c r="V656">
        <v>5200082</v>
      </c>
      <c r="W656">
        <v>5202081</v>
      </c>
      <c r="X656">
        <v>5502082</v>
      </c>
      <c r="Y656">
        <v>5500081</v>
      </c>
      <c r="Z656">
        <v>5402082</v>
      </c>
      <c r="AA656">
        <v>8</v>
      </c>
      <c r="AB656">
        <v>8</v>
      </c>
      <c r="AC656">
        <v>8</v>
      </c>
      <c r="AD656">
        <v>8</v>
      </c>
      <c r="AE656">
        <v>8</v>
      </c>
      <c r="AF656">
        <v>8</v>
      </c>
      <c r="AG656" s="12">
        <f t="shared" si="551"/>
        <v>359</v>
      </c>
      <c r="AH656" s="12">
        <f t="shared" si="552"/>
        <v>355</v>
      </c>
      <c r="AI656" s="12">
        <f t="shared" si="553"/>
        <v>355</v>
      </c>
      <c r="AJ656" s="12">
        <f t="shared" si="554"/>
        <v>355</v>
      </c>
      <c r="AK656" s="12">
        <f t="shared" si="555"/>
        <v>355</v>
      </c>
      <c r="AL656" s="12">
        <f t="shared" si="556"/>
        <v>355</v>
      </c>
      <c r="AM656" s="6">
        <f t="shared" si="541"/>
        <v>149423.11755000002</v>
      </c>
      <c r="AN656" s="6">
        <f t="shared" si="539"/>
        <v>145907.27949000002</v>
      </c>
      <c r="AO656" s="6">
        <f t="shared" si="539"/>
        <v>145907.27949000002</v>
      </c>
      <c r="AP656" s="6">
        <f t="shared" si="539"/>
        <v>145907.27949000002</v>
      </c>
      <c r="AQ656" s="6">
        <f t="shared" si="539"/>
        <v>145907.27949000002</v>
      </c>
      <c r="AR656" s="6">
        <f t="shared" si="539"/>
        <v>145907.27949000002</v>
      </c>
      <c r="CH656">
        <f t="shared" si="557"/>
        <v>3</v>
      </c>
      <c r="CI656" s="23" t="b">
        <f t="shared" si="584"/>
        <v>1</v>
      </c>
      <c r="CJ656" s="23" t="b">
        <f t="shared" si="584"/>
        <v>1</v>
      </c>
      <c r="CK656" s="23" t="b">
        <f t="shared" si="584"/>
        <v>1</v>
      </c>
      <c r="CL656" s="23" t="b">
        <f t="shared" si="584"/>
        <v>1</v>
      </c>
      <c r="CM656" s="23" t="b">
        <f t="shared" si="584"/>
        <v>1</v>
      </c>
      <c r="CN656" s="23" t="b">
        <f t="shared" si="584"/>
        <v>1</v>
      </c>
      <c r="CO656" t="str">
        <f t="shared" si="558"/>
        <v>5201081</v>
      </c>
      <c r="CP656" t="str">
        <f t="shared" si="559"/>
        <v>5200082</v>
      </c>
      <c r="CQ656" t="str">
        <f t="shared" si="560"/>
        <v>5202081</v>
      </c>
      <c r="CR656" t="str">
        <f t="shared" si="561"/>
        <v>5502082</v>
      </c>
      <c r="CS656" t="str">
        <f t="shared" si="562"/>
        <v>5500081</v>
      </c>
      <c r="CT656" t="str">
        <f t="shared" si="563"/>
        <v>5402082</v>
      </c>
      <c r="CU656">
        <v>8</v>
      </c>
      <c r="CV656">
        <v>8</v>
      </c>
      <c r="CW656">
        <v>8</v>
      </c>
      <c r="CX656">
        <v>8</v>
      </c>
      <c r="CY656">
        <v>8</v>
      </c>
      <c r="CZ656">
        <v>8</v>
      </c>
      <c r="DA656" s="12">
        <v>5</v>
      </c>
      <c r="DB656" s="17">
        <v>5</v>
      </c>
      <c r="DC656">
        <v>5</v>
      </c>
      <c r="DD656">
        <v>5</v>
      </c>
      <c r="DE656">
        <v>5</v>
      </c>
      <c r="DF656">
        <v>5</v>
      </c>
      <c r="DG656" s="28" t="s">
        <v>180</v>
      </c>
      <c r="DH656" s="28" t="s">
        <v>185</v>
      </c>
      <c r="DI656" s="28" t="s">
        <v>126</v>
      </c>
      <c r="DJ656" s="23" t="s">
        <v>190</v>
      </c>
      <c r="DK656" s="23" t="s">
        <v>183</v>
      </c>
      <c r="DL656" s="23" t="s">
        <v>189</v>
      </c>
      <c r="DM656" t="str">
        <f t="shared" si="564"/>
        <v>水</v>
      </c>
      <c r="DN656" t="str">
        <f t="shared" si="565"/>
        <v>火</v>
      </c>
      <c r="DO656" t="str">
        <f t="shared" si="566"/>
        <v>水</v>
      </c>
      <c r="DP656" t="str">
        <f t="shared" si="567"/>
        <v>火</v>
      </c>
      <c r="DQ656" t="str">
        <f t="shared" si="568"/>
        <v>水</v>
      </c>
      <c r="DR656" t="str">
        <f t="shared" si="569"/>
        <v>火</v>
      </c>
      <c r="DS656" s="28" t="s">
        <v>147</v>
      </c>
      <c r="DT656" s="28" t="s">
        <v>147</v>
      </c>
      <c r="DU656" s="28" t="s">
        <v>155</v>
      </c>
      <c r="DV656" s="23" t="s">
        <v>161</v>
      </c>
      <c r="DW656" s="23" t="s">
        <v>165</v>
      </c>
      <c r="DX656" s="23" t="s">
        <v>161</v>
      </c>
      <c r="DY656">
        <f t="shared" si="537"/>
        <v>1</v>
      </c>
      <c r="DZ656">
        <f t="shared" si="537"/>
        <v>1</v>
      </c>
      <c r="EA656">
        <f t="shared" si="537"/>
        <v>1</v>
      </c>
      <c r="EB656">
        <f t="shared" si="535"/>
        <v>2</v>
      </c>
      <c r="EC656">
        <f t="shared" si="535"/>
        <v>2</v>
      </c>
      <c r="ED656">
        <f t="shared" si="535"/>
        <v>2</v>
      </c>
      <c r="EE656">
        <v>1101105</v>
      </c>
      <c r="EF656" t="s">
        <v>143</v>
      </c>
      <c r="EG656">
        <v>1</v>
      </c>
      <c r="EV656" t="str">
        <f t="shared" si="570"/>
        <v>水骑兵</v>
      </c>
      <c r="EW656" t="str">
        <f t="shared" si="571"/>
        <v>火刀客</v>
      </c>
      <c r="EX656" t="str">
        <f t="shared" si="572"/>
        <v>水维京</v>
      </c>
      <c r="EY656" t="str">
        <f t="shared" si="573"/>
        <v>火火枪手</v>
      </c>
      <c r="EZ656" t="str">
        <f t="shared" si="574"/>
        <v>水海盗</v>
      </c>
      <c r="FA656" t="str">
        <f t="shared" si="575"/>
        <v>火女巫</v>
      </c>
      <c r="FB656">
        <v>2</v>
      </c>
      <c r="FC656">
        <v>5</v>
      </c>
      <c r="FD656">
        <v>3</v>
      </c>
      <c r="FE656">
        <v>9</v>
      </c>
      <c r="FF656">
        <v>3</v>
      </c>
      <c r="FG656">
        <v>7</v>
      </c>
      <c r="FH656">
        <f t="shared" ca="1" si="576"/>
        <v>15</v>
      </c>
      <c r="FI656">
        <f t="shared" ca="1" si="576"/>
        <v>13</v>
      </c>
      <c r="FJ656">
        <f t="shared" ca="1" si="576"/>
        <v>11</v>
      </c>
      <c r="FK656">
        <f t="shared" ca="1" si="577"/>
        <v>15</v>
      </c>
      <c r="FL656">
        <f t="shared" ca="1" si="577"/>
        <v>8</v>
      </c>
      <c r="FM656">
        <f t="shared" ca="1" si="577"/>
        <v>11</v>
      </c>
      <c r="FN656">
        <f t="shared" ca="1" si="578"/>
        <v>15</v>
      </c>
      <c r="FO656">
        <f t="shared" ca="1" si="579"/>
        <v>13</v>
      </c>
      <c r="FP656">
        <f t="shared" ca="1" si="580"/>
        <v>14</v>
      </c>
      <c r="FQ656">
        <f t="shared" ca="1" si="581"/>
        <v>15</v>
      </c>
      <c r="FR656">
        <f t="shared" ca="1" si="582"/>
        <v>8</v>
      </c>
      <c r="FS656">
        <f t="shared" ca="1" si="583"/>
        <v>11</v>
      </c>
    </row>
    <row r="657" spans="1:175" ht="16.5" x14ac:dyDescent="0.15">
      <c r="A657" s="20">
        <v>3000054</v>
      </c>
      <c r="B657" s="6" t="str">
        <f t="shared" si="542"/>
        <v>3</v>
      </c>
      <c r="C657" s="7">
        <v>1002</v>
      </c>
      <c r="D657" s="1" t="str">
        <f t="shared" si="543"/>
        <v>5201084,5201083,5301083,5402083,5501084,5601083</v>
      </c>
      <c r="E657" t="str">
        <f t="shared" si="544"/>
        <v>8,8,8,8,8,8</v>
      </c>
      <c r="F657" t="str">
        <f t="shared" si="545"/>
        <v>362,358,358,358,358,358</v>
      </c>
      <c r="G657">
        <f t="shared" si="546"/>
        <v>892269</v>
      </c>
      <c r="H657" s="6">
        <f>Sheet1!B657</f>
        <v>12</v>
      </c>
      <c r="I657" s="6">
        <f>Sheet1!C657</f>
        <v>0</v>
      </c>
      <c r="J657" s="6">
        <f>Sheet1!D657</f>
        <v>0</v>
      </c>
      <c r="K657" s="6">
        <f>Sheet1!E657</f>
        <v>0</v>
      </c>
      <c r="L657" s="6">
        <f>Sheet1!F657</f>
        <v>100</v>
      </c>
      <c r="P657">
        <f t="shared" si="547"/>
        <v>892269</v>
      </c>
      <c r="Q657" s="19">
        <v>892269.93599999999</v>
      </c>
      <c r="R657" s="6" t="str">
        <f t="shared" si="548"/>
        <v>5201084,5201083,5301083,5402083,5501084,5601083</v>
      </c>
      <c r="S657" s="6" t="str">
        <f t="shared" si="549"/>
        <v>8,8,8,8,8,8</v>
      </c>
      <c r="T657" s="6" t="str">
        <f t="shared" si="550"/>
        <v>362,358,358,358,358,358</v>
      </c>
      <c r="U657">
        <v>5201084</v>
      </c>
      <c r="V657">
        <v>5201083</v>
      </c>
      <c r="W657">
        <v>5301083</v>
      </c>
      <c r="X657">
        <v>5402083</v>
      </c>
      <c r="Y657">
        <v>5501084</v>
      </c>
      <c r="Z657">
        <v>5601083</v>
      </c>
      <c r="AA657">
        <v>8</v>
      </c>
      <c r="AB657">
        <v>8</v>
      </c>
      <c r="AC657">
        <v>8</v>
      </c>
      <c r="AD657">
        <v>8</v>
      </c>
      <c r="AE657">
        <v>8</v>
      </c>
      <c r="AF657">
        <v>8</v>
      </c>
      <c r="AG657" s="12">
        <f t="shared" si="551"/>
        <v>362</v>
      </c>
      <c r="AH657" s="12">
        <f t="shared" si="552"/>
        <v>358</v>
      </c>
      <c r="AI657" s="12">
        <f t="shared" si="553"/>
        <v>358</v>
      </c>
      <c r="AJ657" s="12">
        <f t="shared" si="554"/>
        <v>358</v>
      </c>
      <c r="AK657" s="12">
        <f t="shared" si="555"/>
        <v>358</v>
      </c>
      <c r="AL657" s="12">
        <f t="shared" si="556"/>
        <v>358</v>
      </c>
      <c r="AM657" s="6">
        <f t="shared" si="541"/>
        <v>151685.88912000001</v>
      </c>
      <c r="AN657" s="6">
        <f t="shared" si="539"/>
        <v>148116.80937600002</v>
      </c>
      <c r="AO657" s="6">
        <f t="shared" si="539"/>
        <v>148116.80937600002</v>
      </c>
      <c r="AP657" s="6">
        <f t="shared" si="539"/>
        <v>148116.80937600002</v>
      </c>
      <c r="AQ657" s="6">
        <f t="shared" si="539"/>
        <v>148116.80937600002</v>
      </c>
      <c r="AR657" s="6">
        <f t="shared" si="539"/>
        <v>148116.80937600002</v>
      </c>
      <c r="CH657">
        <f t="shared" si="557"/>
        <v>4</v>
      </c>
      <c r="CI657" s="23" t="b">
        <f t="shared" si="584"/>
        <v>1</v>
      </c>
      <c r="CJ657" s="23" t="b">
        <f t="shared" si="584"/>
        <v>1</v>
      </c>
      <c r="CK657" s="23" t="b">
        <f t="shared" si="584"/>
        <v>1</v>
      </c>
      <c r="CL657" s="23" t="b">
        <f t="shared" si="584"/>
        <v>1</v>
      </c>
      <c r="CM657" s="23" t="b">
        <f t="shared" si="584"/>
        <v>1</v>
      </c>
      <c r="CN657" s="23" t="b">
        <f t="shared" si="584"/>
        <v>1</v>
      </c>
      <c r="CO657" t="str">
        <f t="shared" si="558"/>
        <v>5201084</v>
      </c>
      <c r="CP657" t="str">
        <f t="shared" si="559"/>
        <v>5201083</v>
      </c>
      <c r="CQ657" t="str">
        <f t="shared" si="560"/>
        <v>5301083</v>
      </c>
      <c r="CR657" t="str">
        <f t="shared" si="561"/>
        <v>5402083</v>
      </c>
      <c r="CS657" t="str">
        <f t="shared" si="562"/>
        <v>5501084</v>
      </c>
      <c r="CT657" t="str">
        <f t="shared" si="563"/>
        <v>5601083</v>
      </c>
      <c r="CU657">
        <v>8</v>
      </c>
      <c r="CV657">
        <v>8</v>
      </c>
      <c r="CW657">
        <v>8</v>
      </c>
      <c r="CX657">
        <v>8</v>
      </c>
      <c r="CY657">
        <v>8</v>
      </c>
      <c r="CZ657">
        <v>8</v>
      </c>
      <c r="DA657" s="12">
        <v>5</v>
      </c>
      <c r="DB657" s="17">
        <v>5</v>
      </c>
      <c r="DC657">
        <v>5</v>
      </c>
      <c r="DD657">
        <v>5</v>
      </c>
      <c r="DE657">
        <v>5</v>
      </c>
      <c r="DF657">
        <v>5</v>
      </c>
      <c r="DG657" s="29" t="s">
        <v>197</v>
      </c>
      <c r="DH657" s="29" t="s">
        <v>191</v>
      </c>
      <c r="DI657" s="29" t="s">
        <v>193</v>
      </c>
      <c r="DJ657" s="28" t="s">
        <v>146</v>
      </c>
      <c r="DK657" t="s">
        <v>176</v>
      </c>
      <c r="DL657" t="s">
        <v>175</v>
      </c>
      <c r="DM657" t="str">
        <f t="shared" si="564"/>
        <v>光</v>
      </c>
      <c r="DN657" t="str">
        <f t="shared" si="565"/>
        <v>木</v>
      </c>
      <c r="DO657" t="str">
        <f t="shared" si="566"/>
        <v>木</v>
      </c>
      <c r="DP657" t="str">
        <f t="shared" si="567"/>
        <v>木</v>
      </c>
      <c r="DQ657" t="str">
        <f t="shared" si="568"/>
        <v>光</v>
      </c>
      <c r="DR657" t="str">
        <f t="shared" si="569"/>
        <v>木</v>
      </c>
      <c r="DS657" s="29" t="s">
        <v>152</v>
      </c>
      <c r="DT657" s="29" t="s">
        <v>147</v>
      </c>
      <c r="DU657" s="29" t="s">
        <v>152</v>
      </c>
      <c r="DV657" s="28" t="s">
        <v>160</v>
      </c>
      <c r="DW657" t="s">
        <v>161</v>
      </c>
      <c r="DX657" t="s">
        <v>161</v>
      </c>
      <c r="DY657">
        <f t="shared" si="537"/>
        <v>1</v>
      </c>
      <c r="DZ657">
        <f t="shared" si="537"/>
        <v>1</v>
      </c>
      <c r="EA657">
        <f t="shared" si="537"/>
        <v>1</v>
      </c>
      <c r="EB657">
        <f t="shared" si="535"/>
        <v>2</v>
      </c>
      <c r="EC657">
        <f t="shared" si="535"/>
        <v>2</v>
      </c>
      <c r="ED657">
        <f t="shared" si="535"/>
        <v>2</v>
      </c>
      <c r="EE657">
        <v>1101111</v>
      </c>
      <c r="EF657" t="s">
        <v>171</v>
      </c>
      <c r="EG657">
        <v>1</v>
      </c>
      <c r="EV657" t="str">
        <f t="shared" si="570"/>
        <v>光骑兵</v>
      </c>
      <c r="EW657" t="str">
        <f t="shared" si="571"/>
        <v>木骑兵</v>
      </c>
      <c r="EX657" t="str">
        <f t="shared" si="572"/>
        <v>木剑士</v>
      </c>
      <c r="EY657" t="str">
        <f t="shared" si="573"/>
        <v>木女巫</v>
      </c>
      <c r="EZ657" t="str">
        <f t="shared" si="574"/>
        <v>光猎人</v>
      </c>
      <c r="FA657" t="str">
        <f t="shared" si="575"/>
        <v>木修女</v>
      </c>
      <c r="FB657">
        <v>13</v>
      </c>
      <c r="FC657">
        <v>10</v>
      </c>
      <c r="FD657">
        <v>12</v>
      </c>
      <c r="FE657">
        <v>12</v>
      </c>
      <c r="FF657">
        <v>16</v>
      </c>
      <c r="FG657">
        <v>15</v>
      </c>
      <c r="FH657">
        <f t="shared" ca="1" si="576"/>
        <v>16</v>
      </c>
      <c r="FI657">
        <f t="shared" ca="1" si="576"/>
        <v>3</v>
      </c>
      <c r="FJ657">
        <f t="shared" ca="1" si="576"/>
        <v>10</v>
      </c>
      <c r="FK657">
        <f t="shared" ca="1" si="577"/>
        <v>13</v>
      </c>
      <c r="FL657">
        <f t="shared" ca="1" si="577"/>
        <v>16</v>
      </c>
      <c r="FM657">
        <f t="shared" ca="1" si="577"/>
        <v>11</v>
      </c>
      <c r="FN657">
        <f t="shared" ca="1" si="578"/>
        <v>16</v>
      </c>
      <c r="FO657">
        <f t="shared" ca="1" si="579"/>
        <v>3</v>
      </c>
      <c r="FP657">
        <f t="shared" ca="1" si="580"/>
        <v>14</v>
      </c>
      <c r="FQ657">
        <f t="shared" ca="1" si="581"/>
        <v>13</v>
      </c>
      <c r="FR657">
        <f t="shared" ca="1" si="582"/>
        <v>16</v>
      </c>
      <c r="FS657">
        <f t="shared" ca="1" si="583"/>
        <v>15</v>
      </c>
    </row>
    <row r="658" spans="1:175" ht="14.25" x14ac:dyDescent="0.15">
      <c r="A658" s="20">
        <v>3000055</v>
      </c>
      <c r="B658" s="6" t="str">
        <f t="shared" si="542"/>
        <v>3</v>
      </c>
      <c r="C658" s="7">
        <v>1002</v>
      </c>
      <c r="D658" s="1" t="str">
        <f t="shared" si="543"/>
        <v>5300085,5302084,5202085,5500081,5502083,5402082</v>
      </c>
      <c r="E658" t="str">
        <f t="shared" si="544"/>
        <v>8,8,8,8,8,8</v>
      </c>
      <c r="F658" t="str">
        <f t="shared" si="545"/>
        <v>365,360,360,360,360,360</v>
      </c>
      <c r="G658">
        <f t="shared" si="546"/>
        <v>905702</v>
      </c>
      <c r="H658" s="6">
        <f>Sheet1!B658</f>
        <v>35</v>
      </c>
      <c r="I658" s="6">
        <f>Sheet1!C658</f>
        <v>0</v>
      </c>
      <c r="J658" s="6">
        <f>Sheet1!D658</f>
        <v>0</v>
      </c>
      <c r="K658" s="6">
        <f>Sheet1!E658</f>
        <v>0</v>
      </c>
      <c r="L658" s="6">
        <f>Sheet1!F658</f>
        <v>20</v>
      </c>
      <c r="P658">
        <f t="shared" si="547"/>
        <v>905702</v>
      </c>
      <c r="Q658" s="19">
        <v>905702.32799999998</v>
      </c>
      <c r="R658" s="6" t="str">
        <f t="shared" si="548"/>
        <v>5300085,5302084,5202085,5500081,5502083,5402082</v>
      </c>
      <c r="S658" s="6" t="str">
        <f t="shared" si="549"/>
        <v>8,8,8,8,8,8</v>
      </c>
      <c r="T658" s="6" t="str">
        <f t="shared" si="550"/>
        <v>365,360,360,360,360,360</v>
      </c>
      <c r="U658">
        <v>5300085</v>
      </c>
      <c r="V658">
        <v>5302084</v>
      </c>
      <c r="W658">
        <v>5202085</v>
      </c>
      <c r="X658">
        <v>5500081</v>
      </c>
      <c r="Y658">
        <v>5502083</v>
      </c>
      <c r="Z658">
        <v>5402082</v>
      </c>
      <c r="AA658">
        <v>8</v>
      </c>
      <c r="AB658">
        <v>8</v>
      </c>
      <c r="AC658">
        <v>8</v>
      </c>
      <c r="AD658">
        <v>8</v>
      </c>
      <c r="AE658">
        <v>8</v>
      </c>
      <c r="AF658">
        <v>8</v>
      </c>
      <c r="AG658" s="12">
        <f t="shared" si="551"/>
        <v>365</v>
      </c>
      <c r="AH658" s="12">
        <f t="shared" si="552"/>
        <v>360</v>
      </c>
      <c r="AI658" s="12">
        <f t="shared" si="553"/>
        <v>360</v>
      </c>
      <c r="AJ658" s="12">
        <f t="shared" si="554"/>
        <v>360</v>
      </c>
      <c r="AK658" s="12">
        <f t="shared" si="555"/>
        <v>360</v>
      </c>
      <c r="AL658" s="12">
        <f t="shared" si="556"/>
        <v>360</v>
      </c>
      <c r="AM658" s="6">
        <f t="shared" si="541"/>
        <v>153969.39576000001</v>
      </c>
      <c r="AN658" s="6">
        <f t="shared" si="539"/>
        <v>150346.58644800002</v>
      </c>
      <c r="AO658" s="6">
        <f t="shared" si="539"/>
        <v>150346.58644800002</v>
      </c>
      <c r="AP658" s="6">
        <f t="shared" si="539"/>
        <v>150346.58644800002</v>
      </c>
      <c r="AQ658" s="6">
        <f t="shared" si="539"/>
        <v>150346.58644800002</v>
      </c>
      <c r="AR658" s="6">
        <f t="shared" si="539"/>
        <v>150346.58644800002</v>
      </c>
      <c r="CH658">
        <f t="shared" si="557"/>
        <v>0</v>
      </c>
      <c r="CI658" s="23" t="b">
        <f t="shared" si="584"/>
        <v>1</v>
      </c>
      <c r="CJ658" s="23" t="b">
        <f t="shared" si="584"/>
        <v>1</v>
      </c>
      <c r="CK658" s="23" t="b">
        <f t="shared" si="584"/>
        <v>1</v>
      </c>
      <c r="CL658" s="23" t="b">
        <f t="shared" si="584"/>
        <v>1</v>
      </c>
      <c r="CM658" s="23" t="b">
        <f t="shared" si="584"/>
        <v>1</v>
      </c>
      <c r="CN658" s="23" t="b">
        <f t="shared" si="584"/>
        <v>1</v>
      </c>
      <c r="CO658" t="str">
        <f t="shared" si="558"/>
        <v>5300085</v>
      </c>
      <c r="CP658" t="str">
        <f t="shared" si="559"/>
        <v>5302084</v>
      </c>
      <c r="CQ658" t="str">
        <f t="shared" si="560"/>
        <v>5202085</v>
      </c>
      <c r="CR658" t="str">
        <f t="shared" si="561"/>
        <v>5500081</v>
      </c>
      <c r="CS658" t="str">
        <f t="shared" si="562"/>
        <v>5502083</v>
      </c>
      <c r="CT658" t="str">
        <f t="shared" si="563"/>
        <v>5402082</v>
      </c>
      <c r="CU658">
        <v>8</v>
      </c>
      <c r="CV658">
        <v>8</v>
      </c>
      <c r="CW658">
        <v>8</v>
      </c>
      <c r="CX658">
        <v>8</v>
      </c>
      <c r="CY658">
        <v>8</v>
      </c>
      <c r="CZ658">
        <v>8</v>
      </c>
      <c r="DA658" s="12">
        <v>5</v>
      </c>
      <c r="DB658" s="17">
        <v>5</v>
      </c>
      <c r="DC658">
        <v>5</v>
      </c>
      <c r="DD658">
        <v>5</v>
      </c>
      <c r="DE658">
        <v>5</v>
      </c>
      <c r="DF658">
        <v>5</v>
      </c>
      <c r="DG658" s="28" t="s">
        <v>172</v>
      </c>
      <c r="DH658" s="28" t="s">
        <v>198</v>
      </c>
      <c r="DI658" s="23" t="s">
        <v>174</v>
      </c>
      <c r="DJ658" s="23" t="s">
        <v>183</v>
      </c>
      <c r="DK658" s="28" t="s">
        <v>196</v>
      </c>
      <c r="DL658" s="28" t="s">
        <v>189</v>
      </c>
      <c r="DM658" t="str">
        <f t="shared" si="564"/>
        <v>暗</v>
      </c>
      <c r="DN658" t="str">
        <f t="shared" si="565"/>
        <v>光</v>
      </c>
      <c r="DO658" t="str">
        <f t="shared" si="566"/>
        <v>暗</v>
      </c>
      <c r="DP658" t="str">
        <f t="shared" si="567"/>
        <v>水</v>
      </c>
      <c r="DQ658" t="str">
        <f t="shared" si="568"/>
        <v>木</v>
      </c>
      <c r="DR658" t="str">
        <f t="shared" si="569"/>
        <v>火</v>
      </c>
      <c r="DS658" s="28" t="s">
        <v>152</v>
      </c>
      <c r="DT658" s="28" t="s">
        <v>152</v>
      </c>
      <c r="DU658" s="23" t="s">
        <v>145</v>
      </c>
      <c r="DV658" s="23" t="s">
        <v>163</v>
      </c>
      <c r="DW658" s="28" t="s">
        <v>169</v>
      </c>
      <c r="DX658" s="28" t="s">
        <v>165</v>
      </c>
      <c r="DY658">
        <f t="shared" si="537"/>
        <v>1</v>
      </c>
      <c r="DZ658">
        <f t="shared" si="537"/>
        <v>1</v>
      </c>
      <c r="EA658">
        <f t="shared" si="537"/>
        <v>1</v>
      </c>
      <c r="EB658">
        <f t="shared" si="535"/>
        <v>2</v>
      </c>
      <c r="EC658">
        <f t="shared" si="535"/>
        <v>2</v>
      </c>
      <c r="ED658">
        <f t="shared" si="535"/>
        <v>2</v>
      </c>
      <c r="EE658">
        <v>1101112</v>
      </c>
      <c r="EF658" t="s">
        <v>166</v>
      </c>
      <c r="EG658">
        <v>1</v>
      </c>
      <c r="EV658" t="str">
        <f t="shared" si="570"/>
        <v>暗武士</v>
      </c>
      <c r="EW658" t="str">
        <f t="shared" si="571"/>
        <v>光盗贼</v>
      </c>
      <c r="EX658" t="str">
        <f t="shared" si="572"/>
        <v>暗维京</v>
      </c>
      <c r="EY658" t="str">
        <f t="shared" si="573"/>
        <v>水海盗</v>
      </c>
      <c r="EZ658" t="str">
        <f t="shared" si="574"/>
        <v>木火枪手</v>
      </c>
      <c r="FA658" t="str">
        <f t="shared" si="575"/>
        <v>火女巫</v>
      </c>
      <c r="FB658">
        <v>17</v>
      </c>
      <c r="FC658">
        <v>14</v>
      </c>
      <c r="FD658">
        <v>16</v>
      </c>
      <c r="FE658">
        <v>3</v>
      </c>
      <c r="FF658">
        <v>14</v>
      </c>
      <c r="FG658">
        <v>7</v>
      </c>
      <c r="FH658">
        <f t="shared" ca="1" si="576"/>
        <v>5</v>
      </c>
      <c r="FI658">
        <f t="shared" ca="1" si="576"/>
        <v>11</v>
      </c>
      <c r="FJ658">
        <f t="shared" ca="1" si="576"/>
        <v>7</v>
      </c>
      <c r="FK658">
        <f t="shared" ca="1" si="577"/>
        <v>9</v>
      </c>
      <c r="FL658">
        <f t="shared" ca="1" si="577"/>
        <v>15</v>
      </c>
      <c r="FM658">
        <f t="shared" ca="1" si="577"/>
        <v>15</v>
      </c>
      <c r="FN658">
        <f t="shared" ca="1" si="578"/>
        <v>5</v>
      </c>
      <c r="FO658">
        <f t="shared" ca="1" si="579"/>
        <v>11</v>
      </c>
      <c r="FP658">
        <f t="shared" ca="1" si="580"/>
        <v>8</v>
      </c>
      <c r="FQ658">
        <f t="shared" ca="1" si="581"/>
        <v>9</v>
      </c>
      <c r="FR658">
        <f t="shared" ca="1" si="582"/>
        <v>15</v>
      </c>
      <c r="FS658">
        <f t="shared" ca="1" si="583"/>
        <v>11</v>
      </c>
    </row>
    <row r="659" spans="1:175" ht="14.25" x14ac:dyDescent="0.15">
      <c r="A659" s="20">
        <v>3000056</v>
      </c>
      <c r="B659" s="6" t="str">
        <f t="shared" si="542"/>
        <v>3</v>
      </c>
      <c r="C659" s="7">
        <v>1002</v>
      </c>
      <c r="D659" s="1" t="str">
        <f t="shared" si="543"/>
        <v>5201083,5200081,5202082,5401082,5502083,5502082</v>
      </c>
      <c r="E659" t="str">
        <f t="shared" si="544"/>
        <v>8,8,8,8,8,8</v>
      </c>
      <c r="F659" t="str">
        <f t="shared" si="545"/>
        <v>368,363,363,363,363,363</v>
      </c>
      <c r="G659">
        <f t="shared" si="546"/>
        <v>919258</v>
      </c>
      <c r="H659" s="6">
        <f>Sheet1!B659</f>
        <v>1</v>
      </c>
      <c r="I659" s="6">
        <f>Sheet1!C659</f>
        <v>0</v>
      </c>
      <c r="J659" s="6">
        <f>Sheet1!D659</f>
        <v>0</v>
      </c>
      <c r="K659" s="6">
        <f>Sheet1!E659</f>
        <v>0</v>
      </c>
      <c r="L659" s="6">
        <f>Sheet1!F659</f>
        <v>20000</v>
      </c>
      <c r="P659">
        <f t="shared" si="547"/>
        <v>919258</v>
      </c>
      <c r="Q659" s="19">
        <v>919258.62</v>
      </c>
      <c r="R659" s="6" t="str">
        <f t="shared" si="548"/>
        <v>5201083,5200081,5202082,5401082,5502083,5502082</v>
      </c>
      <c r="S659" s="6" t="str">
        <f t="shared" si="549"/>
        <v>8,8,8,8,8,8</v>
      </c>
      <c r="T659" s="6" t="str">
        <f t="shared" si="550"/>
        <v>368,363,363,363,363,363</v>
      </c>
      <c r="U659">
        <v>5201083</v>
      </c>
      <c r="V659">
        <v>5200081</v>
      </c>
      <c r="W659">
        <v>5202082</v>
      </c>
      <c r="X659">
        <v>5401082</v>
      </c>
      <c r="Y659">
        <v>5502083</v>
      </c>
      <c r="Z659">
        <v>5502082</v>
      </c>
      <c r="AA659">
        <v>8</v>
      </c>
      <c r="AB659">
        <v>8</v>
      </c>
      <c r="AC659">
        <v>8</v>
      </c>
      <c r="AD659">
        <v>8</v>
      </c>
      <c r="AE659">
        <v>8</v>
      </c>
      <c r="AF659">
        <v>8</v>
      </c>
      <c r="AG659" s="12">
        <f t="shared" si="551"/>
        <v>368</v>
      </c>
      <c r="AH659" s="12">
        <f t="shared" si="552"/>
        <v>363</v>
      </c>
      <c r="AI659" s="12">
        <f t="shared" si="553"/>
        <v>363</v>
      </c>
      <c r="AJ659" s="12">
        <f t="shared" si="554"/>
        <v>363</v>
      </c>
      <c r="AK659" s="12">
        <f t="shared" si="555"/>
        <v>363</v>
      </c>
      <c r="AL659" s="12">
        <f t="shared" si="556"/>
        <v>363</v>
      </c>
      <c r="AM659" s="6">
        <f t="shared" si="541"/>
        <v>156273.96540000002</v>
      </c>
      <c r="AN659" s="6">
        <f t="shared" si="539"/>
        <v>152596.93092000001</v>
      </c>
      <c r="AO659" s="6">
        <f t="shared" si="539"/>
        <v>152596.93092000001</v>
      </c>
      <c r="AP659" s="6">
        <f t="shared" si="539"/>
        <v>152596.93092000001</v>
      </c>
      <c r="AQ659" s="6">
        <f t="shared" si="539"/>
        <v>152596.93092000001</v>
      </c>
      <c r="AR659" s="6">
        <f t="shared" si="539"/>
        <v>152596.93092000001</v>
      </c>
      <c r="CH659">
        <f t="shared" si="557"/>
        <v>1</v>
      </c>
      <c r="CI659" s="23" t="b">
        <f t="shared" si="584"/>
        <v>1</v>
      </c>
      <c r="CJ659" s="23" t="b">
        <f t="shared" si="584"/>
        <v>1</v>
      </c>
      <c r="CK659" s="23" t="b">
        <f t="shared" si="584"/>
        <v>1</v>
      </c>
      <c r="CL659" s="23" t="b">
        <f t="shared" si="584"/>
        <v>1</v>
      </c>
      <c r="CM659" s="23" t="b">
        <f t="shared" si="584"/>
        <v>1</v>
      </c>
      <c r="CN659" s="23" t="b">
        <f t="shared" si="584"/>
        <v>1</v>
      </c>
      <c r="CO659" t="str">
        <f t="shared" si="558"/>
        <v>5201083</v>
      </c>
      <c r="CP659" t="str">
        <f t="shared" si="559"/>
        <v>5200081</v>
      </c>
      <c r="CQ659" t="str">
        <f t="shared" si="560"/>
        <v>5202082</v>
      </c>
      <c r="CR659" t="str">
        <f t="shared" si="561"/>
        <v>5401082</v>
      </c>
      <c r="CS659" t="str">
        <f t="shared" si="562"/>
        <v>5502083</v>
      </c>
      <c r="CT659" t="str">
        <f t="shared" si="563"/>
        <v>5502082</v>
      </c>
      <c r="CU659">
        <v>8</v>
      </c>
      <c r="CV659">
        <v>8</v>
      </c>
      <c r="CW659">
        <v>8</v>
      </c>
      <c r="CX659">
        <v>8</v>
      </c>
      <c r="CY659">
        <v>8</v>
      </c>
      <c r="CZ659">
        <v>8</v>
      </c>
      <c r="DA659" s="12">
        <v>5</v>
      </c>
      <c r="DB659" s="17">
        <v>5</v>
      </c>
      <c r="DC659">
        <v>5</v>
      </c>
      <c r="DD659">
        <v>5</v>
      </c>
      <c r="DE659">
        <v>5</v>
      </c>
      <c r="DF659">
        <v>5</v>
      </c>
      <c r="DG659" s="28" t="s">
        <v>191</v>
      </c>
      <c r="DH659" s="28" t="s">
        <v>179</v>
      </c>
      <c r="DI659" s="28" t="s">
        <v>186</v>
      </c>
      <c r="DJ659" t="s">
        <v>188</v>
      </c>
      <c r="DK659" t="s">
        <v>196</v>
      </c>
      <c r="DL659" t="s">
        <v>190</v>
      </c>
      <c r="DM659" t="str">
        <f t="shared" si="564"/>
        <v>木</v>
      </c>
      <c r="DN659" t="str">
        <f t="shared" si="565"/>
        <v>水</v>
      </c>
      <c r="DO659" t="str">
        <f t="shared" si="566"/>
        <v>火</v>
      </c>
      <c r="DP659" t="str">
        <f t="shared" si="567"/>
        <v>火</v>
      </c>
      <c r="DQ659" t="str">
        <f t="shared" si="568"/>
        <v>木</v>
      </c>
      <c r="DR659" t="str">
        <f t="shared" si="569"/>
        <v>火</v>
      </c>
      <c r="DS659" s="28" t="s">
        <v>145</v>
      </c>
      <c r="DT659" s="28" t="s">
        <v>145</v>
      </c>
      <c r="DU659" s="28" t="s">
        <v>145</v>
      </c>
      <c r="DV659" t="s">
        <v>161</v>
      </c>
      <c r="DW659" t="s">
        <v>165</v>
      </c>
      <c r="DX659" t="s">
        <v>161</v>
      </c>
      <c r="DY659">
        <f t="shared" si="537"/>
        <v>1</v>
      </c>
      <c r="DZ659">
        <f t="shared" si="537"/>
        <v>1</v>
      </c>
      <c r="EA659">
        <f t="shared" si="537"/>
        <v>1</v>
      </c>
      <c r="EB659">
        <f t="shared" si="535"/>
        <v>2</v>
      </c>
      <c r="EC659">
        <f t="shared" si="535"/>
        <v>2</v>
      </c>
      <c r="ED659">
        <f t="shared" si="535"/>
        <v>2</v>
      </c>
      <c r="EE659">
        <v>1101113</v>
      </c>
      <c r="EF659" t="s">
        <v>202</v>
      </c>
      <c r="EG659">
        <v>1</v>
      </c>
      <c r="EV659" t="str">
        <f t="shared" si="570"/>
        <v>木骑兵</v>
      </c>
      <c r="EW659" t="str">
        <f t="shared" si="571"/>
        <v>水刀客</v>
      </c>
      <c r="EX659" t="str">
        <f t="shared" si="572"/>
        <v>火维京</v>
      </c>
      <c r="EY659" t="str">
        <f t="shared" si="573"/>
        <v>火魔法师</v>
      </c>
      <c r="EZ659" t="str">
        <f t="shared" si="574"/>
        <v>木火枪手</v>
      </c>
      <c r="FA659" t="str">
        <f t="shared" si="575"/>
        <v>火火枪手</v>
      </c>
      <c r="FB659">
        <v>10</v>
      </c>
      <c r="FC659">
        <v>1</v>
      </c>
      <c r="FD659">
        <v>7</v>
      </c>
      <c r="FE659">
        <v>6</v>
      </c>
      <c r="FF659">
        <v>14</v>
      </c>
      <c r="FG659">
        <v>9</v>
      </c>
      <c r="FH659">
        <f t="shared" ca="1" si="576"/>
        <v>3</v>
      </c>
      <c r="FI659">
        <f t="shared" ca="1" si="576"/>
        <v>4</v>
      </c>
      <c r="FJ659">
        <f t="shared" ca="1" si="576"/>
        <v>6</v>
      </c>
      <c r="FK659">
        <f t="shared" ca="1" si="577"/>
        <v>7</v>
      </c>
      <c r="FL659">
        <f t="shared" ca="1" si="577"/>
        <v>2</v>
      </c>
      <c r="FM659">
        <f t="shared" ca="1" si="577"/>
        <v>10</v>
      </c>
      <c r="FN659">
        <f t="shared" ca="1" si="578"/>
        <v>3</v>
      </c>
      <c r="FO659">
        <f t="shared" ca="1" si="579"/>
        <v>4</v>
      </c>
      <c r="FP659">
        <f t="shared" ca="1" si="580"/>
        <v>6</v>
      </c>
      <c r="FQ659">
        <f t="shared" ca="1" si="581"/>
        <v>7</v>
      </c>
      <c r="FR659">
        <f t="shared" ca="1" si="582"/>
        <v>2</v>
      </c>
      <c r="FS659">
        <f t="shared" ca="1" si="583"/>
        <v>3</v>
      </c>
    </row>
    <row r="660" spans="1:175" ht="14.25" x14ac:dyDescent="0.15">
      <c r="A660" s="20">
        <v>3000057</v>
      </c>
      <c r="B660" s="6" t="str">
        <f t="shared" si="542"/>
        <v>3</v>
      </c>
      <c r="C660" s="7">
        <v>1002</v>
      </c>
      <c r="D660" s="1" t="str">
        <f t="shared" si="543"/>
        <v>5202085,5202082,5202083,5402082,5601081,5401082</v>
      </c>
      <c r="E660" t="str">
        <f t="shared" si="544"/>
        <v>8,8,8,8,8,8</v>
      </c>
      <c r="F660" t="str">
        <f t="shared" si="545"/>
        <v>370,366,366,366,366,366</v>
      </c>
      <c r="G660">
        <f t="shared" si="546"/>
        <v>932936</v>
      </c>
      <c r="H660" s="6">
        <f>Sheet1!B660</f>
        <v>30</v>
      </c>
      <c r="I660" s="6">
        <f>Sheet1!C660</f>
        <v>0</v>
      </c>
      <c r="J660" s="6">
        <f>Sheet1!D660</f>
        <v>0</v>
      </c>
      <c r="K660" s="6">
        <f>Sheet1!E660</f>
        <v>0</v>
      </c>
      <c r="L660" s="6">
        <f>Sheet1!F660</f>
        <v>200</v>
      </c>
      <c r="P660">
        <f t="shared" si="547"/>
        <v>932936</v>
      </c>
      <c r="Q660" s="19">
        <v>932936.33400000003</v>
      </c>
      <c r="R660" s="6" t="str">
        <f t="shared" si="548"/>
        <v>5202085,5202082,5202083,5402082,5601081,5401082</v>
      </c>
      <c r="S660" s="6" t="str">
        <f t="shared" si="549"/>
        <v>8,8,8,8,8,8</v>
      </c>
      <c r="T660" s="6" t="str">
        <f t="shared" si="550"/>
        <v>370,366,366,366,366,366</v>
      </c>
      <c r="U660">
        <v>5202085</v>
      </c>
      <c r="V660">
        <v>5202082</v>
      </c>
      <c r="W660">
        <v>5202083</v>
      </c>
      <c r="X660">
        <v>5402082</v>
      </c>
      <c r="Y660">
        <v>5601081</v>
      </c>
      <c r="Z660">
        <v>5401082</v>
      </c>
      <c r="AA660">
        <v>8</v>
      </c>
      <c r="AB660">
        <v>8</v>
      </c>
      <c r="AC660">
        <v>8</v>
      </c>
      <c r="AD660">
        <v>8</v>
      </c>
      <c r="AE660">
        <v>8</v>
      </c>
      <c r="AF660">
        <v>8</v>
      </c>
      <c r="AG660" s="12">
        <f t="shared" si="551"/>
        <v>370</v>
      </c>
      <c r="AH660" s="12">
        <f t="shared" si="552"/>
        <v>366</v>
      </c>
      <c r="AI660" s="12">
        <f t="shared" si="553"/>
        <v>366</v>
      </c>
      <c r="AJ660" s="12">
        <f t="shared" si="554"/>
        <v>366</v>
      </c>
      <c r="AK660" s="12">
        <f t="shared" si="555"/>
        <v>366</v>
      </c>
      <c r="AL660" s="12">
        <f t="shared" si="556"/>
        <v>366</v>
      </c>
      <c r="AM660" s="6">
        <f t="shared" si="541"/>
        <v>158599.17678000001</v>
      </c>
      <c r="AN660" s="6">
        <f t="shared" si="539"/>
        <v>154867.43144400002</v>
      </c>
      <c r="AO660" s="6">
        <f t="shared" si="539"/>
        <v>154867.43144400002</v>
      </c>
      <c r="AP660" s="6">
        <f t="shared" si="539"/>
        <v>154867.43144400002</v>
      </c>
      <c r="AQ660" s="6">
        <f t="shared" si="539"/>
        <v>154867.43144400002</v>
      </c>
      <c r="AR660" s="6">
        <f t="shared" si="539"/>
        <v>154867.43144400002</v>
      </c>
      <c r="CH660">
        <f t="shared" si="557"/>
        <v>2</v>
      </c>
      <c r="CI660" s="23" t="b">
        <f t="shared" si="584"/>
        <v>1</v>
      </c>
      <c r="CJ660" s="23" t="b">
        <f t="shared" si="584"/>
        <v>1</v>
      </c>
      <c r="CK660" s="23" t="b">
        <f t="shared" si="584"/>
        <v>1</v>
      </c>
      <c r="CL660" s="23" t="b">
        <f t="shared" si="584"/>
        <v>1</v>
      </c>
      <c r="CM660" s="23" t="b">
        <f t="shared" si="584"/>
        <v>1</v>
      </c>
      <c r="CN660" s="23" t="b">
        <f t="shared" si="584"/>
        <v>1</v>
      </c>
      <c r="CO660" t="str">
        <f t="shared" si="558"/>
        <v>5202085</v>
      </c>
      <c r="CP660" t="str">
        <f t="shared" si="559"/>
        <v>5202082</v>
      </c>
      <c r="CQ660" t="str">
        <f t="shared" si="560"/>
        <v>5202083</v>
      </c>
      <c r="CR660" t="str">
        <f t="shared" si="561"/>
        <v>5402082</v>
      </c>
      <c r="CS660" t="str">
        <f t="shared" si="562"/>
        <v>5601081</v>
      </c>
      <c r="CT660" t="str">
        <f t="shared" si="563"/>
        <v>5401082</v>
      </c>
      <c r="CU660">
        <v>8</v>
      </c>
      <c r="CV660">
        <v>8</v>
      </c>
      <c r="CW660">
        <v>8</v>
      </c>
      <c r="CX660">
        <v>8</v>
      </c>
      <c r="CY660">
        <v>8</v>
      </c>
      <c r="CZ660">
        <v>8</v>
      </c>
      <c r="DA660" s="12">
        <v>5</v>
      </c>
      <c r="DB660" s="17">
        <v>5</v>
      </c>
      <c r="DC660">
        <v>5</v>
      </c>
      <c r="DD660">
        <v>5</v>
      </c>
      <c r="DE660">
        <v>5</v>
      </c>
      <c r="DF660">
        <v>5</v>
      </c>
      <c r="DG660" s="28" t="s">
        <v>174</v>
      </c>
      <c r="DH660" s="28" t="s">
        <v>186</v>
      </c>
      <c r="DI660" s="23" t="s">
        <v>192</v>
      </c>
      <c r="DJ660" s="23" t="s">
        <v>189</v>
      </c>
      <c r="DK660" s="28" t="s">
        <v>184</v>
      </c>
      <c r="DL660" s="28" t="s">
        <v>188</v>
      </c>
      <c r="DM660" t="str">
        <f t="shared" si="564"/>
        <v>暗</v>
      </c>
      <c r="DN660" t="str">
        <f t="shared" si="565"/>
        <v>火</v>
      </c>
      <c r="DO660" t="str">
        <f t="shared" si="566"/>
        <v>木</v>
      </c>
      <c r="DP660" t="str">
        <f t="shared" si="567"/>
        <v>火</v>
      </c>
      <c r="DQ660" t="str">
        <f t="shared" si="568"/>
        <v>水</v>
      </c>
      <c r="DR660" t="str">
        <f t="shared" si="569"/>
        <v>火</v>
      </c>
      <c r="DS660" s="28" t="s">
        <v>147</v>
      </c>
      <c r="DT660" s="28" t="s">
        <v>147</v>
      </c>
      <c r="DU660" s="23" t="s">
        <v>147</v>
      </c>
      <c r="DV660" s="23" t="s">
        <v>164</v>
      </c>
      <c r="DW660" s="28" t="s">
        <v>160</v>
      </c>
      <c r="DX660" s="28" t="s">
        <v>170</v>
      </c>
      <c r="DY660">
        <f t="shared" si="537"/>
        <v>1</v>
      </c>
      <c r="DZ660">
        <f t="shared" si="537"/>
        <v>1</v>
      </c>
      <c r="EA660">
        <f t="shared" si="537"/>
        <v>1</v>
      </c>
      <c r="EB660">
        <f t="shared" si="535"/>
        <v>2</v>
      </c>
      <c r="EC660">
        <f t="shared" si="535"/>
        <v>2</v>
      </c>
      <c r="ED660">
        <f t="shared" si="535"/>
        <v>2</v>
      </c>
      <c r="EE660">
        <v>1101114</v>
      </c>
      <c r="EF660" t="s">
        <v>204</v>
      </c>
      <c r="EG660">
        <v>1</v>
      </c>
      <c r="EV660" t="str">
        <f t="shared" si="570"/>
        <v>暗维京</v>
      </c>
      <c r="EW660" t="str">
        <f t="shared" si="571"/>
        <v>火维京</v>
      </c>
      <c r="EX660" t="str">
        <f t="shared" si="572"/>
        <v>木维京</v>
      </c>
      <c r="EY660" t="str">
        <f t="shared" si="573"/>
        <v>火女巫</v>
      </c>
      <c r="EZ660" t="str">
        <f t="shared" si="574"/>
        <v>水修女</v>
      </c>
      <c r="FA660" t="str">
        <f t="shared" si="575"/>
        <v>火魔法师</v>
      </c>
      <c r="FB660">
        <v>16</v>
      </c>
      <c r="FC660">
        <v>7</v>
      </c>
      <c r="FD660">
        <v>11</v>
      </c>
      <c r="FE660">
        <v>7</v>
      </c>
      <c r="FF660">
        <v>5</v>
      </c>
      <c r="FG660">
        <v>6</v>
      </c>
      <c r="FH660">
        <f t="shared" ca="1" si="576"/>
        <v>6</v>
      </c>
      <c r="FI660">
        <f t="shared" ca="1" si="576"/>
        <v>8</v>
      </c>
      <c r="FJ660">
        <f t="shared" ca="1" si="576"/>
        <v>12</v>
      </c>
      <c r="FK660">
        <f t="shared" ca="1" si="577"/>
        <v>16</v>
      </c>
      <c r="FL660">
        <f t="shared" ca="1" si="577"/>
        <v>19</v>
      </c>
      <c r="FM660">
        <f t="shared" ca="1" si="577"/>
        <v>6</v>
      </c>
      <c r="FN660">
        <f t="shared" ca="1" si="578"/>
        <v>6</v>
      </c>
      <c r="FO660">
        <f t="shared" ca="1" si="579"/>
        <v>8</v>
      </c>
      <c r="FP660">
        <f t="shared" ca="1" si="580"/>
        <v>7</v>
      </c>
      <c r="FQ660">
        <f t="shared" ca="1" si="581"/>
        <v>16</v>
      </c>
      <c r="FR660">
        <f t="shared" ca="1" si="582"/>
        <v>19</v>
      </c>
      <c r="FS660">
        <f t="shared" ca="1" si="583"/>
        <v>17</v>
      </c>
    </row>
    <row r="661" spans="1:175" ht="14.25" x14ac:dyDescent="0.15">
      <c r="A661" s="20">
        <v>3000058</v>
      </c>
      <c r="B661" s="6" t="str">
        <f t="shared" si="542"/>
        <v>3</v>
      </c>
      <c r="C661" s="7">
        <v>1002</v>
      </c>
      <c r="D661" s="1" t="str">
        <f t="shared" si="543"/>
        <v>5202085,5300085,5202083,5502083,5601083,5402081</v>
      </c>
      <c r="E661" t="str">
        <f t="shared" si="544"/>
        <v>8,8,8,8,8,8</v>
      </c>
      <c r="F661" t="str">
        <f t="shared" si="545"/>
        <v>373,369,369,369,369,369</v>
      </c>
      <c r="G661">
        <f t="shared" si="546"/>
        <v>946737</v>
      </c>
      <c r="H661" s="6">
        <f>Sheet1!B661</f>
        <v>1</v>
      </c>
      <c r="I661" s="6">
        <f>Sheet1!C661</f>
        <v>0</v>
      </c>
      <c r="J661" s="6">
        <f>Sheet1!D661</f>
        <v>0</v>
      </c>
      <c r="K661" s="6">
        <f>Sheet1!E661</f>
        <v>0</v>
      </c>
      <c r="L661" s="6">
        <f>Sheet1!F661</f>
        <v>20000</v>
      </c>
      <c r="P661">
        <f t="shared" si="547"/>
        <v>946737</v>
      </c>
      <c r="Q661" s="19">
        <v>946737.39599999995</v>
      </c>
      <c r="R661" s="6" t="str">
        <f t="shared" si="548"/>
        <v>5202085,5300085,5202083,5502083,5601083,5402081</v>
      </c>
      <c r="S661" s="6" t="str">
        <f t="shared" si="549"/>
        <v>8,8,8,8,8,8</v>
      </c>
      <c r="T661" s="6" t="str">
        <f t="shared" si="550"/>
        <v>373,369,369,369,369,369</v>
      </c>
      <c r="U661">
        <v>5202085</v>
      </c>
      <c r="V661">
        <v>5300085</v>
      </c>
      <c r="W661">
        <v>5202083</v>
      </c>
      <c r="X661">
        <v>5502083</v>
      </c>
      <c r="Y661">
        <v>5601083</v>
      </c>
      <c r="Z661">
        <v>5402081</v>
      </c>
      <c r="AA661">
        <v>8</v>
      </c>
      <c r="AB661">
        <v>8</v>
      </c>
      <c r="AC661">
        <v>8</v>
      </c>
      <c r="AD661">
        <v>8</v>
      </c>
      <c r="AE661">
        <v>8</v>
      </c>
      <c r="AF661">
        <v>8</v>
      </c>
      <c r="AG661" s="12">
        <f t="shared" si="551"/>
        <v>373</v>
      </c>
      <c r="AH661" s="12">
        <f t="shared" si="552"/>
        <v>369</v>
      </c>
      <c r="AI661" s="12">
        <f t="shared" si="553"/>
        <v>369</v>
      </c>
      <c r="AJ661" s="12">
        <f t="shared" si="554"/>
        <v>369</v>
      </c>
      <c r="AK661" s="12">
        <f t="shared" si="555"/>
        <v>369</v>
      </c>
      <c r="AL661" s="12">
        <f t="shared" si="556"/>
        <v>369</v>
      </c>
      <c r="AM661" s="6">
        <f t="shared" si="541"/>
        <v>160945.35732000001</v>
      </c>
      <c r="AN661" s="6">
        <f t="shared" si="539"/>
        <v>157158.40773599999</v>
      </c>
      <c r="AO661" s="6">
        <f t="shared" si="539"/>
        <v>157158.40773599999</v>
      </c>
      <c r="AP661" s="6">
        <f t="shared" si="539"/>
        <v>157158.40773599999</v>
      </c>
      <c r="AQ661" s="6">
        <f t="shared" si="539"/>
        <v>157158.40773599999</v>
      </c>
      <c r="AR661" s="6">
        <f t="shared" si="539"/>
        <v>157158.40773599999</v>
      </c>
      <c r="CH661">
        <f t="shared" si="557"/>
        <v>3</v>
      </c>
      <c r="CI661" s="23" t="b">
        <f t="shared" si="584"/>
        <v>1</v>
      </c>
      <c r="CJ661" s="23" t="b">
        <f t="shared" si="584"/>
        <v>1</v>
      </c>
      <c r="CK661" s="23" t="b">
        <f t="shared" si="584"/>
        <v>1</v>
      </c>
      <c r="CL661" s="23" t="b">
        <f t="shared" si="584"/>
        <v>1</v>
      </c>
      <c r="CM661" s="23" t="b">
        <f t="shared" si="584"/>
        <v>1</v>
      </c>
      <c r="CN661" s="23" t="b">
        <f t="shared" si="584"/>
        <v>1</v>
      </c>
      <c r="CO661" t="str">
        <f t="shared" si="558"/>
        <v>5202085</v>
      </c>
      <c r="CP661" t="str">
        <f t="shared" si="559"/>
        <v>5300085</v>
      </c>
      <c r="CQ661" t="str">
        <f t="shared" si="560"/>
        <v>5202083</v>
      </c>
      <c r="CR661" t="str">
        <f t="shared" si="561"/>
        <v>5502083</v>
      </c>
      <c r="CS661" t="str">
        <f t="shared" si="562"/>
        <v>5601083</v>
      </c>
      <c r="CT661" t="str">
        <f t="shared" si="563"/>
        <v>5402081</v>
      </c>
      <c r="CU661">
        <v>8</v>
      </c>
      <c r="CV661">
        <v>8</v>
      </c>
      <c r="CW661">
        <v>8</v>
      </c>
      <c r="CX661">
        <v>8</v>
      </c>
      <c r="CY661">
        <v>8</v>
      </c>
      <c r="CZ661">
        <v>8</v>
      </c>
      <c r="DA661" s="12">
        <v>5</v>
      </c>
      <c r="DB661" s="17">
        <v>5</v>
      </c>
      <c r="DC661">
        <v>5</v>
      </c>
      <c r="DD661">
        <v>5</v>
      </c>
      <c r="DE661">
        <v>5</v>
      </c>
      <c r="DF661">
        <v>5</v>
      </c>
      <c r="DG661" s="28" t="s">
        <v>174</v>
      </c>
      <c r="DH661" s="28" t="s">
        <v>172</v>
      </c>
      <c r="DI661" s="23" t="s">
        <v>192</v>
      </c>
      <c r="DJ661" s="23" t="s">
        <v>196</v>
      </c>
      <c r="DK661" s="23" t="s">
        <v>175</v>
      </c>
      <c r="DL661" s="23" t="s">
        <v>182</v>
      </c>
      <c r="DM661" t="str">
        <f t="shared" si="564"/>
        <v>暗</v>
      </c>
      <c r="DN661" t="str">
        <f t="shared" si="565"/>
        <v>暗</v>
      </c>
      <c r="DO661" t="str">
        <f t="shared" si="566"/>
        <v>木</v>
      </c>
      <c r="DP661" t="str">
        <f t="shared" si="567"/>
        <v>木</v>
      </c>
      <c r="DQ661" t="str">
        <f t="shared" si="568"/>
        <v>木</v>
      </c>
      <c r="DR661" t="str">
        <f t="shared" si="569"/>
        <v>水</v>
      </c>
      <c r="DS661" s="28" t="s">
        <v>152</v>
      </c>
      <c r="DT661" s="28" t="s">
        <v>152</v>
      </c>
      <c r="DU661" s="23" t="s">
        <v>152</v>
      </c>
      <c r="DV661" s="23" t="s">
        <v>160</v>
      </c>
      <c r="DW661" s="23" t="s">
        <v>165</v>
      </c>
      <c r="DX661" s="23" t="s">
        <v>177</v>
      </c>
      <c r="DY661">
        <f t="shared" si="537"/>
        <v>1</v>
      </c>
      <c r="DZ661">
        <f t="shared" si="537"/>
        <v>1</v>
      </c>
      <c r="EA661">
        <f t="shared" si="537"/>
        <v>1</v>
      </c>
      <c r="EB661">
        <f t="shared" si="537"/>
        <v>2</v>
      </c>
      <c r="EC661">
        <f t="shared" si="537"/>
        <v>2</v>
      </c>
      <c r="ED661">
        <f t="shared" si="537"/>
        <v>2</v>
      </c>
      <c r="EE661">
        <v>1101115</v>
      </c>
      <c r="EF661" t="s">
        <v>143</v>
      </c>
      <c r="EG661">
        <v>1</v>
      </c>
      <c r="EV661" t="str">
        <f t="shared" si="570"/>
        <v>暗维京</v>
      </c>
      <c r="EW661" t="str">
        <f t="shared" si="571"/>
        <v>暗武士</v>
      </c>
      <c r="EX661" t="str">
        <f t="shared" si="572"/>
        <v>木维京</v>
      </c>
      <c r="EY661" t="str">
        <f t="shared" si="573"/>
        <v>木火枪手</v>
      </c>
      <c r="EZ661" t="str">
        <f t="shared" si="574"/>
        <v>木修女</v>
      </c>
      <c r="FA661" t="str">
        <f t="shared" si="575"/>
        <v>水女巫</v>
      </c>
      <c r="FB661">
        <v>16</v>
      </c>
      <c r="FC661">
        <v>17</v>
      </c>
      <c r="FD661">
        <v>11</v>
      </c>
      <c r="FE661">
        <v>14</v>
      </c>
      <c r="FF661">
        <v>15</v>
      </c>
      <c r="FG661">
        <v>2</v>
      </c>
      <c r="FH661">
        <f t="shared" ca="1" si="576"/>
        <v>11</v>
      </c>
      <c r="FI661">
        <f t="shared" ca="1" si="576"/>
        <v>2</v>
      </c>
      <c r="FJ661">
        <f t="shared" ca="1" si="576"/>
        <v>3</v>
      </c>
      <c r="FK661">
        <f t="shared" ca="1" si="577"/>
        <v>16</v>
      </c>
      <c r="FL661">
        <f t="shared" ca="1" si="577"/>
        <v>15</v>
      </c>
      <c r="FM661">
        <f t="shared" ca="1" si="577"/>
        <v>13</v>
      </c>
      <c r="FN661">
        <f t="shared" ca="1" si="578"/>
        <v>11</v>
      </c>
      <c r="FO661">
        <f t="shared" ca="1" si="579"/>
        <v>2</v>
      </c>
      <c r="FP661">
        <f t="shared" ca="1" si="580"/>
        <v>3</v>
      </c>
      <c r="FQ661">
        <f t="shared" ca="1" si="581"/>
        <v>16</v>
      </c>
      <c r="FR661">
        <f t="shared" ca="1" si="582"/>
        <v>15</v>
      </c>
      <c r="FS661">
        <f t="shared" ca="1" si="583"/>
        <v>1</v>
      </c>
    </row>
    <row r="662" spans="1:175" ht="14.25" x14ac:dyDescent="0.15">
      <c r="A662" s="20">
        <v>3000059</v>
      </c>
      <c r="B662" s="6" t="str">
        <f t="shared" si="542"/>
        <v>3</v>
      </c>
      <c r="C662" s="7">
        <v>1002</v>
      </c>
      <c r="D662" s="1" t="str">
        <f t="shared" si="543"/>
        <v>5201081,5302085,5202081,5501085,5502083,5602084</v>
      </c>
      <c r="E662" t="str">
        <f t="shared" si="544"/>
        <v>8,8,8,8,8,8</v>
      </c>
      <c r="F662" t="str">
        <f t="shared" si="545"/>
        <v>376,371,371,371,371,371</v>
      </c>
      <c r="G662">
        <f t="shared" si="546"/>
        <v>960663</v>
      </c>
      <c r="H662" s="6">
        <f>Sheet1!B662</f>
        <v>31</v>
      </c>
      <c r="I662" s="6">
        <f>Sheet1!C662</f>
        <v>0</v>
      </c>
      <c r="J662" s="6">
        <f>Sheet1!D662</f>
        <v>0</v>
      </c>
      <c r="K662" s="6">
        <f>Sheet1!E662</f>
        <v>0</v>
      </c>
      <c r="L662" s="6">
        <f>Sheet1!F662</f>
        <v>200</v>
      </c>
      <c r="P662">
        <f t="shared" si="547"/>
        <v>960663</v>
      </c>
      <c r="Q662" s="19">
        <v>960663.74399999995</v>
      </c>
      <c r="R662" s="6" t="str">
        <f t="shared" si="548"/>
        <v>5201081,5302085,5202081,5501085,5502083,5602084</v>
      </c>
      <c r="S662" s="6" t="str">
        <f t="shared" si="549"/>
        <v>8,8,8,8,8,8</v>
      </c>
      <c r="T662" s="6" t="str">
        <f t="shared" si="550"/>
        <v>376,371,371,371,371,371</v>
      </c>
      <c r="U662">
        <v>5201081</v>
      </c>
      <c r="V662">
        <v>5302085</v>
      </c>
      <c r="W662">
        <v>5202081</v>
      </c>
      <c r="X662">
        <v>5501085</v>
      </c>
      <c r="Y662">
        <v>5502083</v>
      </c>
      <c r="Z662">
        <v>5602084</v>
      </c>
      <c r="AA662">
        <v>8</v>
      </c>
      <c r="AB662">
        <v>8</v>
      </c>
      <c r="AC662">
        <v>8</v>
      </c>
      <c r="AD662">
        <v>8</v>
      </c>
      <c r="AE662">
        <v>8</v>
      </c>
      <c r="AF662">
        <v>8</v>
      </c>
      <c r="AG662" s="12">
        <f t="shared" si="551"/>
        <v>376</v>
      </c>
      <c r="AH662" s="12">
        <f t="shared" si="552"/>
        <v>371</v>
      </c>
      <c r="AI662" s="12">
        <f t="shared" si="553"/>
        <v>371</v>
      </c>
      <c r="AJ662" s="12">
        <f t="shared" si="554"/>
        <v>371</v>
      </c>
      <c r="AK662" s="12">
        <f t="shared" si="555"/>
        <v>371</v>
      </c>
      <c r="AL662" s="12">
        <f t="shared" si="556"/>
        <v>371</v>
      </c>
      <c r="AM662" s="6">
        <f t="shared" si="541"/>
        <v>163312.83648</v>
      </c>
      <c r="AN662" s="6">
        <f t="shared" si="539"/>
        <v>159470.18150400001</v>
      </c>
      <c r="AO662" s="6">
        <f t="shared" si="539"/>
        <v>159470.18150400001</v>
      </c>
      <c r="AP662" s="6">
        <f t="shared" si="539"/>
        <v>159470.18150400001</v>
      </c>
      <c r="AQ662" s="6">
        <f t="shared" si="539"/>
        <v>159470.18150400001</v>
      </c>
      <c r="AR662" s="6">
        <f t="shared" si="539"/>
        <v>159470.18150400001</v>
      </c>
      <c r="CH662">
        <f t="shared" si="557"/>
        <v>4</v>
      </c>
      <c r="CI662" s="23" t="b">
        <f t="shared" ref="CI662:CN677" si="585">IF(DG662&lt;&gt;"",IF(ISERROR(MATCH(INT(CO662),$EE$4:$EE$879,0))=FALSE,TRUE),"")</f>
        <v>1</v>
      </c>
      <c r="CJ662" s="23" t="b">
        <f t="shared" si="585"/>
        <v>1</v>
      </c>
      <c r="CK662" s="23" t="b">
        <f t="shared" si="585"/>
        <v>1</v>
      </c>
      <c r="CL662" s="23" t="b">
        <f t="shared" si="585"/>
        <v>1</v>
      </c>
      <c r="CM662" s="23" t="b">
        <f t="shared" si="585"/>
        <v>1</v>
      </c>
      <c r="CN662" s="23" t="b">
        <f t="shared" si="585"/>
        <v>1</v>
      </c>
      <c r="CO662" t="str">
        <f t="shared" si="558"/>
        <v>5201081</v>
      </c>
      <c r="CP662" t="str">
        <f t="shared" si="559"/>
        <v>5302085</v>
      </c>
      <c r="CQ662" t="str">
        <f t="shared" si="560"/>
        <v>5202081</v>
      </c>
      <c r="CR662" t="str">
        <f t="shared" si="561"/>
        <v>5501085</v>
      </c>
      <c r="CS662" t="str">
        <f t="shared" si="562"/>
        <v>5502083</v>
      </c>
      <c r="CT662" t="str">
        <f t="shared" si="563"/>
        <v>5602084</v>
      </c>
      <c r="CU662">
        <v>8</v>
      </c>
      <c r="CV662">
        <v>8</v>
      </c>
      <c r="CW662">
        <v>8</v>
      </c>
      <c r="CX662">
        <v>8</v>
      </c>
      <c r="CY662">
        <v>8</v>
      </c>
      <c r="CZ662">
        <v>8</v>
      </c>
      <c r="DA662" s="12">
        <v>5</v>
      </c>
      <c r="DB662" s="17">
        <v>5</v>
      </c>
      <c r="DC662">
        <v>5</v>
      </c>
      <c r="DD662">
        <v>5</v>
      </c>
      <c r="DE662">
        <v>5</v>
      </c>
      <c r="DF662">
        <v>5</v>
      </c>
      <c r="DG662" s="28" t="s">
        <v>180</v>
      </c>
      <c r="DH662" s="23" t="s">
        <v>199</v>
      </c>
      <c r="DI662" s="28" t="s">
        <v>126</v>
      </c>
      <c r="DJ662" s="23" t="s">
        <v>201</v>
      </c>
      <c r="DK662" s="23" t="s">
        <v>196</v>
      </c>
      <c r="DL662" t="s">
        <v>181</v>
      </c>
      <c r="DM662" t="str">
        <f t="shared" si="564"/>
        <v>水</v>
      </c>
      <c r="DN662" t="str">
        <f t="shared" si="565"/>
        <v>暗</v>
      </c>
      <c r="DO662" t="str">
        <f t="shared" si="566"/>
        <v>水</v>
      </c>
      <c r="DP662" t="str">
        <f t="shared" si="567"/>
        <v>暗</v>
      </c>
      <c r="DQ662" t="str">
        <f t="shared" si="568"/>
        <v>木</v>
      </c>
      <c r="DR662" t="str">
        <f t="shared" si="569"/>
        <v>光</v>
      </c>
      <c r="DS662" s="28" t="s">
        <v>145</v>
      </c>
      <c r="DT662" s="23" t="s">
        <v>155</v>
      </c>
      <c r="DU662" s="28" t="s">
        <v>147</v>
      </c>
      <c r="DV662" s="23" t="s">
        <v>163</v>
      </c>
      <c r="DW662" s="23" t="s">
        <v>170</v>
      </c>
      <c r="DX662" t="s">
        <v>165</v>
      </c>
      <c r="DY662">
        <f t="shared" ref="DY662:ED704" si="586">IF(DG662&lt;&gt;"",INDEX($EG$4:$EG$800,MATCH(DG662,$EF$4:$EF$801,0)),0)</f>
        <v>1</v>
      </c>
      <c r="DZ662">
        <f t="shared" si="586"/>
        <v>1</v>
      </c>
      <c r="EA662">
        <f t="shared" si="586"/>
        <v>1</v>
      </c>
      <c r="EB662">
        <f t="shared" si="586"/>
        <v>2</v>
      </c>
      <c r="EC662">
        <f t="shared" si="586"/>
        <v>2</v>
      </c>
      <c r="ED662">
        <f t="shared" si="586"/>
        <v>2</v>
      </c>
      <c r="EE662">
        <v>1101121</v>
      </c>
      <c r="EF662" t="s">
        <v>171</v>
      </c>
      <c r="EG662">
        <v>1</v>
      </c>
      <c r="EV662" t="str">
        <f t="shared" si="570"/>
        <v>水骑兵</v>
      </c>
      <c r="EW662" t="str">
        <f t="shared" si="571"/>
        <v>暗盗贼</v>
      </c>
      <c r="EX662" t="str">
        <f t="shared" si="572"/>
        <v>水维京</v>
      </c>
      <c r="EY662" t="str">
        <f t="shared" si="573"/>
        <v>暗猎人</v>
      </c>
      <c r="EZ662" t="str">
        <f t="shared" si="574"/>
        <v>木火枪手</v>
      </c>
      <c r="FA662" t="str">
        <f t="shared" si="575"/>
        <v>光学者</v>
      </c>
      <c r="FB662">
        <v>2</v>
      </c>
      <c r="FC662">
        <v>18</v>
      </c>
      <c r="FD662">
        <v>3</v>
      </c>
      <c r="FE662">
        <v>19</v>
      </c>
      <c r="FF662">
        <v>14</v>
      </c>
      <c r="FG662">
        <v>17</v>
      </c>
      <c r="FH662">
        <f t="shared" ca="1" si="576"/>
        <v>8</v>
      </c>
      <c r="FI662">
        <f t="shared" ca="1" si="576"/>
        <v>15</v>
      </c>
      <c r="FJ662">
        <f t="shared" ca="1" si="576"/>
        <v>15</v>
      </c>
      <c r="FK662">
        <f t="shared" ca="1" si="577"/>
        <v>3</v>
      </c>
      <c r="FL662">
        <f t="shared" ca="1" si="577"/>
        <v>9</v>
      </c>
      <c r="FM662">
        <f t="shared" ca="1" si="577"/>
        <v>14</v>
      </c>
      <c r="FN662">
        <f t="shared" ca="1" si="578"/>
        <v>8</v>
      </c>
      <c r="FO662">
        <f t="shared" ca="1" si="579"/>
        <v>15</v>
      </c>
      <c r="FP662">
        <f t="shared" ca="1" si="580"/>
        <v>13</v>
      </c>
      <c r="FQ662">
        <f t="shared" ca="1" si="581"/>
        <v>3</v>
      </c>
      <c r="FR662">
        <f t="shared" ca="1" si="582"/>
        <v>9</v>
      </c>
      <c r="FS662">
        <f t="shared" ca="1" si="583"/>
        <v>7</v>
      </c>
    </row>
    <row r="663" spans="1:175" ht="14.25" x14ac:dyDescent="0.15">
      <c r="A663" s="20">
        <v>3000060</v>
      </c>
      <c r="B663" s="6" t="str">
        <f t="shared" si="542"/>
        <v>3</v>
      </c>
      <c r="C663" s="7">
        <v>1002</v>
      </c>
      <c r="D663" s="1" t="str">
        <f t="shared" si="543"/>
        <v>5202081,5202083,5301081,5400085,5500082,5500083</v>
      </c>
      <c r="E663" t="str">
        <f t="shared" si="544"/>
        <v>8,8,8,8,8,8</v>
      </c>
      <c r="F663" t="str">
        <f t="shared" si="545"/>
        <v>379,374,374,374,374,374</v>
      </c>
      <c r="G663">
        <f t="shared" si="546"/>
        <v>974712</v>
      </c>
      <c r="H663" s="6">
        <f>Sheet1!B663</f>
        <v>6</v>
      </c>
      <c r="I663" s="6">
        <f>Sheet1!C663</f>
        <v>2</v>
      </c>
      <c r="J663" s="6">
        <f>Sheet1!D663</f>
        <v>3</v>
      </c>
      <c r="K663" s="6">
        <f>Sheet1!E663</f>
        <v>5</v>
      </c>
      <c r="L663" s="6">
        <f>Sheet1!F663</f>
        <v>25</v>
      </c>
      <c r="P663">
        <f t="shared" si="547"/>
        <v>974712</v>
      </c>
      <c r="Q663" s="19">
        <v>974712.88199999998</v>
      </c>
      <c r="R663" s="6" t="str">
        <f t="shared" si="548"/>
        <v>5202081,5202083,5301081,5400085,5500082,5500083</v>
      </c>
      <c r="S663" s="6" t="str">
        <f t="shared" si="549"/>
        <v>8,8,8,8,8,8</v>
      </c>
      <c r="T663" s="6" t="str">
        <f t="shared" si="550"/>
        <v>379,374,374,374,374,374</v>
      </c>
      <c r="U663">
        <v>5202081</v>
      </c>
      <c r="V663">
        <v>5202083</v>
      </c>
      <c r="W663">
        <v>5301081</v>
      </c>
      <c r="X663">
        <v>5400085</v>
      </c>
      <c r="Y663">
        <v>5500082</v>
      </c>
      <c r="Z663">
        <v>5500083</v>
      </c>
      <c r="AA663">
        <v>8</v>
      </c>
      <c r="AB663">
        <v>8</v>
      </c>
      <c r="AC663">
        <v>8</v>
      </c>
      <c r="AD663">
        <v>8</v>
      </c>
      <c r="AE663">
        <v>8</v>
      </c>
      <c r="AF663">
        <v>8</v>
      </c>
      <c r="AG663" s="12">
        <f t="shared" si="551"/>
        <v>379</v>
      </c>
      <c r="AH663" s="12">
        <f t="shared" si="552"/>
        <v>374</v>
      </c>
      <c r="AI663" s="12">
        <f t="shared" si="553"/>
        <v>374</v>
      </c>
      <c r="AJ663" s="12">
        <f t="shared" si="554"/>
        <v>374</v>
      </c>
      <c r="AK663" s="12">
        <f t="shared" si="555"/>
        <v>374</v>
      </c>
      <c r="AL663" s="12">
        <f t="shared" si="556"/>
        <v>374</v>
      </c>
      <c r="AM663" s="6">
        <f t="shared" si="541"/>
        <v>165701.18994000001</v>
      </c>
      <c r="AN663" s="6">
        <f t="shared" si="539"/>
        <v>161802.33841200001</v>
      </c>
      <c r="AO663" s="6">
        <f t="shared" si="539"/>
        <v>161802.33841200001</v>
      </c>
      <c r="AP663" s="6">
        <f t="shared" si="539"/>
        <v>161802.33841200001</v>
      </c>
      <c r="AQ663" s="6">
        <f t="shared" si="539"/>
        <v>161802.33841200001</v>
      </c>
      <c r="AR663" s="6">
        <f t="shared" si="539"/>
        <v>161802.33841200001</v>
      </c>
      <c r="CH663">
        <f t="shared" si="557"/>
        <v>0</v>
      </c>
      <c r="CI663" s="23" t="b">
        <f t="shared" si="585"/>
        <v>1</v>
      </c>
      <c r="CJ663" s="23" t="b">
        <f t="shared" si="585"/>
        <v>1</v>
      </c>
      <c r="CK663" s="23" t="b">
        <f t="shared" si="585"/>
        <v>1</v>
      </c>
      <c r="CL663" s="23" t="b">
        <f t="shared" si="585"/>
        <v>1</v>
      </c>
      <c r="CM663" s="23" t="b">
        <f t="shared" si="585"/>
        <v>1</v>
      </c>
      <c r="CN663" s="23" t="b">
        <f t="shared" si="585"/>
        <v>1</v>
      </c>
      <c r="CO663" t="str">
        <f t="shared" si="558"/>
        <v>5202081</v>
      </c>
      <c r="CP663" t="str">
        <f t="shared" si="559"/>
        <v>5202083</v>
      </c>
      <c r="CQ663" t="str">
        <f t="shared" si="560"/>
        <v>5301081</v>
      </c>
      <c r="CR663" t="str">
        <f t="shared" si="561"/>
        <v>5400085</v>
      </c>
      <c r="CS663" t="str">
        <f t="shared" si="562"/>
        <v>5500082</v>
      </c>
      <c r="CT663" t="str">
        <f t="shared" si="563"/>
        <v>5500083</v>
      </c>
      <c r="CU663">
        <v>8</v>
      </c>
      <c r="CV663">
        <v>8</v>
      </c>
      <c r="CW663">
        <v>8</v>
      </c>
      <c r="CX663">
        <v>8</v>
      </c>
      <c r="CY663">
        <v>8</v>
      </c>
      <c r="CZ663">
        <v>8</v>
      </c>
      <c r="DA663" s="12">
        <v>5</v>
      </c>
      <c r="DB663" s="17">
        <v>5</v>
      </c>
      <c r="DC663">
        <v>5</v>
      </c>
      <c r="DD663">
        <v>5</v>
      </c>
      <c r="DE663">
        <v>5</v>
      </c>
      <c r="DF663">
        <v>5</v>
      </c>
      <c r="DG663" s="28" t="s">
        <v>126</v>
      </c>
      <c r="DH663" s="28" t="s">
        <v>192</v>
      </c>
      <c r="DI663" s="28" t="s">
        <v>128</v>
      </c>
      <c r="DJ663" s="23" t="s">
        <v>200</v>
      </c>
      <c r="DK663" s="23" t="s">
        <v>138</v>
      </c>
      <c r="DL663" s="23" t="s">
        <v>195</v>
      </c>
      <c r="DM663" t="str">
        <f t="shared" si="564"/>
        <v>水</v>
      </c>
      <c r="DN663" t="str">
        <f t="shared" si="565"/>
        <v>木</v>
      </c>
      <c r="DO663" t="str">
        <f t="shared" si="566"/>
        <v>水</v>
      </c>
      <c r="DP663" t="str">
        <f t="shared" si="567"/>
        <v>暗</v>
      </c>
      <c r="DQ663" t="str">
        <f t="shared" si="568"/>
        <v>火</v>
      </c>
      <c r="DR663" t="str">
        <f t="shared" si="569"/>
        <v>木</v>
      </c>
      <c r="DS663" s="28" t="s">
        <v>152</v>
      </c>
      <c r="DT663" s="28" t="s">
        <v>152</v>
      </c>
      <c r="DU663" s="28" t="s">
        <v>152</v>
      </c>
      <c r="DV663" s="23" t="s">
        <v>163</v>
      </c>
      <c r="DW663" s="23" t="s">
        <v>163</v>
      </c>
      <c r="DX663" s="23" t="s">
        <v>163</v>
      </c>
      <c r="DY663">
        <f t="shared" si="586"/>
        <v>1</v>
      </c>
      <c r="DZ663">
        <f t="shared" si="586"/>
        <v>1</v>
      </c>
      <c r="EA663">
        <f t="shared" si="586"/>
        <v>1</v>
      </c>
      <c r="EB663">
        <f t="shared" si="586"/>
        <v>2</v>
      </c>
      <c r="EC663">
        <f t="shared" si="586"/>
        <v>2</v>
      </c>
      <c r="ED663">
        <f t="shared" si="586"/>
        <v>2</v>
      </c>
      <c r="EE663">
        <v>1101122</v>
      </c>
      <c r="EF663" t="s">
        <v>166</v>
      </c>
      <c r="EG663">
        <v>1</v>
      </c>
      <c r="EV663" t="str">
        <f t="shared" si="570"/>
        <v>水维京</v>
      </c>
      <c r="EW663" t="str">
        <f t="shared" si="571"/>
        <v>木维京</v>
      </c>
      <c r="EX663" t="str">
        <f t="shared" si="572"/>
        <v>水剑士</v>
      </c>
      <c r="EY663" t="str">
        <f t="shared" si="573"/>
        <v>暗巫师</v>
      </c>
      <c r="EZ663" t="str">
        <f t="shared" si="574"/>
        <v>火海盗</v>
      </c>
      <c r="FA663" t="str">
        <f t="shared" si="575"/>
        <v>木海盗</v>
      </c>
      <c r="FB663">
        <v>3</v>
      </c>
      <c r="FC663">
        <v>11</v>
      </c>
      <c r="FD663">
        <v>4</v>
      </c>
      <c r="FE663">
        <v>18</v>
      </c>
      <c r="FF663">
        <v>8</v>
      </c>
      <c r="FG663">
        <v>13</v>
      </c>
      <c r="FH663">
        <f t="shared" ca="1" si="576"/>
        <v>13</v>
      </c>
      <c r="FI663">
        <f t="shared" ca="1" si="576"/>
        <v>4</v>
      </c>
      <c r="FJ663">
        <f t="shared" ca="1" si="576"/>
        <v>18</v>
      </c>
      <c r="FK663">
        <f t="shared" ca="1" si="577"/>
        <v>9</v>
      </c>
      <c r="FL663">
        <f t="shared" ca="1" si="577"/>
        <v>12</v>
      </c>
      <c r="FM663">
        <f t="shared" ca="1" si="577"/>
        <v>10</v>
      </c>
      <c r="FN663">
        <f t="shared" ca="1" si="578"/>
        <v>13</v>
      </c>
      <c r="FO663">
        <f t="shared" ca="1" si="579"/>
        <v>4</v>
      </c>
      <c r="FP663">
        <f t="shared" ca="1" si="580"/>
        <v>9</v>
      </c>
      <c r="FQ663">
        <f t="shared" ca="1" si="581"/>
        <v>9</v>
      </c>
      <c r="FR663">
        <f t="shared" ca="1" si="582"/>
        <v>12</v>
      </c>
      <c r="FS663">
        <f t="shared" ca="1" si="583"/>
        <v>11</v>
      </c>
    </row>
    <row r="664" spans="1:175" ht="14.25" x14ac:dyDescent="0.15">
      <c r="A664" s="20">
        <v>3000061</v>
      </c>
      <c r="B664" s="6" t="str">
        <f t="shared" si="542"/>
        <v>3</v>
      </c>
      <c r="C664" s="7">
        <v>1002</v>
      </c>
      <c r="D664" s="1" t="str">
        <f t="shared" si="543"/>
        <v>5202091,5301091,5302094,5601091,5500091,5502091</v>
      </c>
      <c r="E664" t="str">
        <f t="shared" si="544"/>
        <v>9,9,9,9,9,9</v>
      </c>
      <c r="F664" t="str">
        <f t="shared" si="545"/>
        <v>381,377,377,377,377,377</v>
      </c>
      <c r="G664">
        <f t="shared" si="546"/>
        <v>1173555</v>
      </c>
      <c r="H664" s="6">
        <f>Sheet1!B664</f>
        <v>1</v>
      </c>
      <c r="I664" s="6">
        <f>Sheet1!C664</f>
        <v>0</v>
      </c>
      <c r="J664" s="6">
        <f>Sheet1!D664</f>
        <v>0</v>
      </c>
      <c r="K664" s="6">
        <f>Sheet1!E664</f>
        <v>0</v>
      </c>
      <c r="L664" s="6">
        <f>Sheet1!F664</f>
        <v>25000</v>
      </c>
      <c r="P664">
        <f t="shared" si="547"/>
        <v>1173555</v>
      </c>
      <c r="Q664" s="19">
        <v>1173555.405</v>
      </c>
      <c r="R664" s="6" t="str">
        <f t="shared" si="548"/>
        <v>5202091,5301091,5302094,5601091,5500091,5502091</v>
      </c>
      <c r="S664" s="6" t="str">
        <f t="shared" si="549"/>
        <v>9,9,9,9,9,9</v>
      </c>
      <c r="T664" s="6" t="str">
        <f t="shared" si="550"/>
        <v>381,377,377,377,377,377</v>
      </c>
      <c r="U664">
        <v>5202091</v>
      </c>
      <c r="V664">
        <v>5301091</v>
      </c>
      <c r="W664">
        <v>5302094</v>
      </c>
      <c r="X664">
        <v>5601091</v>
      </c>
      <c r="Y664">
        <v>5500091</v>
      </c>
      <c r="Z664">
        <v>5502091</v>
      </c>
      <c r="AA664">
        <v>9</v>
      </c>
      <c r="AB664">
        <v>9</v>
      </c>
      <c r="AC664">
        <v>9</v>
      </c>
      <c r="AD664">
        <v>9</v>
      </c>
      <c r="AE664">
        <v>9</v>
      </c>
      <c r="AF664">
        <v>9</v>
      </c>
      <c r="AG664" s="12">
        <f t="shared" si="551"/>
        <v>381</v>
      </c>
      <c r="AH664" s="12">
        <f t="shared" si="552"/>
        <v>377</v>
      </c>
      <c r="AI664" s="12">
        <f t="shared" si="553"/>
        <v>377</v>
      </c>
      <c r="AJ664" s="12">
        <f t="shared" si="554"/>
        <v>377</v>
      </c>
      <c r="AK664" s="12">
        <f t="shared" si="555"/>
        <v>377</v>
      </c>
      <c r="AL664" s="12">
        <f t="shared" si="556"/>
        <v>377</v>
      </c>
      <c r="AM664" s="6">
        <f t="shared" si="541"/>
        <v>199504.41885000002</v>
      </c>
      <c r="AN664" s="6">
        <f t="shared" si="539"/>
        <v>194810.19723000002</v>
      </c>
      <c r="AO664" s="6">
        <f t="shared" si="539"/>
        <v>194810.19723000002</v>
      </c>
      <c r="AP664" s="6">
        <f t="shared" si="539"/>
        <v>194810.19723000002</v>
      </c>
      <c r="AQ664" s="6">
        <f t="shared" si="539"/>
        <v>194810.19723000002</v>
      </c>
      <c r="AR664" s="6">
        <f t="shared" si="539"/>
        <v>194810.19723000002</v>
      </c>
      <c r="CH664">
        <f t="shared" si="557"/>
        <v>1</v>
      </c>
      <c r="CI664" s="23" t="b">
        <f t="shared" si="585"/>
        <v>1</v>
      </c>
      <c r="CJ664" s="23" t="b">
        <f t="shared" si="585"/>
        <v>1</v>
      </c>
      <c r="CK664" s="23" t="b">
        <f t="shared" si="585"/>
        <v>1</v>
      </c>
      <c r="CL664" s="23" t="b">
        <f t="shared" si="585"/>
        <v>1</v>
      </c>
      <c r="CM664" s="23" t="b">
        <f t="shared" si="585"/>
        <v>1</v>
      </c>
      <c r="CN664" s="23" t="b">
        <f t="shared" si="585"/>
        <v>1</v>
      </c>
      <c r="CO664" t="str">
        <f t="shared" si="558"/>
        <v>5202091</v>
      </c>
      <c r="CP664" t="str">
        <f t="shared" si="559"/>
        <v>5301091</v>
      </c>
      <c r="CQ664" t="str">
        <f t="shared" si="560"/>
        <v>5302094</v>
      </c>
      <c r="CR664" t="str">
        <f t="shared" si="561"/>
        <v>5601091</v>
      </c>
      <c r="CS664" t="str">
        <f t="shared" si="562"/>
        <v>5500091</v>
      </c>
      <c r="CT664" t="str">
        <f t="shared" si="563"/>
        <v>5502091</v>
      </c>
      <c r="CU664">
        <v>9</v>
      </c>
      <c r="CV664">
        <v>9</v>
      </c>
      <c r="CW664">
        <v>9</v>
      </c>
      <c r="CX664">
        <v>9</v>
      </c>
      <c r="CY664">
        <v>9</v>
      </c>
      <c r="CZ664">
        <v>9</v>
      </c>
      <c r="DA664" s="12">
        <v>5</v>
      </c>
      <c r="DB664" s="17">
        <v>5</v>
      </c>
      <c r="DC664">
        <v>5</v>
      </c>
      <c r="DD664">
        <v>5</v>
      </c>
      <c r="DE664">
        <v>5</v>
      </c>
      <c r="DF664">
        <v>5</v>
      </c>
      <c r="DG664" s="28" t="s">
        <v>126</v>
      </c>
      <c r="DH664" s="28" t="s">
        <v>128</v>
      </c>
      <c r="DI664" s="28" t="s">
        <v>198</v>
      </c>
      <c r="DJ664" s="28" t="s">
        <v>184</v>
      </c>
      <c r="DK664" s="28" t="s">
        <v>183</v>
      </c>
      <c r="DL664" s="28" t="s">
        <v>130</v>
      </c>
      <c r="DM664" t="str">
        <f t="shared" si="564"/>
        <v>水</v>
      </c>
      <c r="DN664" t="str">
        <f t="shared" si="565"/>
        <v>水</v>
      </c>
      <c r="DO664" t="str">
        <f t="shared" si="566"/>
        <v>光</v>
      </c>
      <c r="DP664" t="str">
        <f t="shared" si="567"/>
        <v>水</v>
      </c>
      <c r="DQ664" t="str">
        <f t="shared" si="568"/>
        <v>水</v>
      </c>
      <c r="DR664" t="str">
        <f t="shared" si="569"/>
        <v>水</v>
      </c>
      <c r="DS664" s="28" t="s">
        <v>152</v>
      </c>
      <c r="DT664" s="28" t="s">
        <v>152</v>
      </c>
      <c r="DU664" s="28" t="s">
        <v>145</v>
      </c>
      <c r="DV664" s="28" t="s">
        <v>161</v>
      </c>
      <c r="DW664" s="28" t="s">
        <v>169</v>
      </c>
      <c r="DX664" s="28" t="s">
        <v>164</v>
      </c>
      <c r="DY664">
        <f t="shared" si="586"/>
        <v>1</v>
      </c>
      <c r="DZ664">
        <f t="shared" si="586"/>
        <v>1</v>
      </c>
      <c r="EA664">
        <f t="shared" si="586"/>
        <v>1</v>
      </c>
      <c r="EB664">
        <f t="shared" si="586"/>
        <v>2</v>
      </c>
      <c r="EC664">
        <f t="shared" si="586"/>
        <v>2</v>
      </c>
      <c r="ED664">
        <f t="shared" si="586"/>
        <v>2</v>
      </c>
      <c r="EE664">
        <v>1101123</v>
      </c>
      <c r="EF664" t="s">
        <v>202</v>
      </c>
      <c r="EG664">
        <v>1</v>
      </c>
      <c r="EV664" t="str">
        <f t="shared" si="570"/>
        <v>水维京</v>
      </c>
      <c r="EW664" t="str">
        <f t="shared" si="571"/>
        <v>水剑士</v>
      </c>
      <c r="EX664" t="str">
        <f t="shared" si="572"/>
        <v>光盗贼</v>
      </c>
      <c r="EY664" t="str">
        <f t="shared" si="573"/>
        <v>水修女</v>
      </c>
      <c r="EZ664" t="str">
        <f t="shared" si="574"/>
        <v>水海盗</v>
      </c>
      <c r="FA664" t="str">
        <f t="shared" si="575"/>
        <v>水火枪手</v>
      </c>
      <c r="FB664">
        <v>3</v>
      </c>
      <c r="FC664">
        <v>4</v>
      </c>
      <c r="FD664">
        <v>14</v>
      </c>
      <c r="FE664">
        <v>5</v>
      </c>
      <c r="FF664">
        <v>3</v>
      </c>
      <c r="FG664">
        <v>4</v>
      </c>
      <c r="FH664">
        <f t="shared" ca="1" si="576"/>
        <v>11</v>
      </c>
      <c r="FI664">
        <f t="shared" ca="1" si="576"/>
        <v>12</v>
      </c>
      <c r="FJ664">
        <f t="shared" ca="1" si="576"/>
        <v>16</v>
      </c>
      <c r="FK664">
        <f t="shared" ca="1" si="577"/>
        <v>6</v>
      </c>
      <c r="FL664">
        <f t="shared" ca="1" si="577"/>
        <v>2</v>
      </c>
      <c r="FM664">
        <f t="shared" ca="1" si="577"/>
        <v>1</v>
      </c>
      <c r="FN664">
        <f t="shared" ca="1" si="578"/>
        <v>11</v>
      </c>
      <c r="FO664">
        <f t="shared" ca="1" si="579"/>
        <v>12</v>
      </c>
      <c r="FP664">
        <f t="shared" ca="1" si="580"/>
        <v>2</v>
      </c>
      <c r="FQ664">
        <f t="shared" ca="1" si="581"/>
        <v>6</v>
      </c>
      <c r="FR664">
        <f t="shared" ca="1" si="582"/>
        <v>2</v>
      </c>
      <c r="FS664">
        <f t="shared" ca="1" si="583"/>
        <v>5</v>
      </c>
    </row>
    <row r="665" spans="1:175" ht="14.25" x14ac:dyDescent="0.15">
      <c r="A665" s="20">
        <v>3000062</v>
      </c>
      <c r="B665" s="6" t="str">
        <f t="shared" si="542"/>
        <v>3</v>
      </c>
      <c r="C665" s="7">
        <v>1002</v>
      </c>
      <c r="D665" s="1" t="str">
        <f t="shared" si="543"/>
        <v>5200093,5600094,5301093,5401091,5402091,5501094</v>
      </c>
      <c r="E665" t="str">
        <f t="shared" si="544"/>
        <v>9,9,9,9,9,9</v>
      </c>
      <c r="F665" t="str">
        <f t="shared" si="545"/>
        <v>384,379,379,379,379,379</v>
      </c>
      <c r="G665">
        <f t="shared" si="546"/>
        <v>1190535</v>
      </c>
      <c r="H665" s="6">
        <f>Sheet1!B665</f>
        <v>9</v>
      </c>
      <c r="I665" s="6">
        <f>Sheet1!C665</f>
        <v>0</v>
      </c>
      <c r="J665" s="6">
        <f>Sheet1!D665</f>
        <v>0</v>
      </c>
      <c r="K665" s="6">
        <f>Sheet1!E665</f>
        <v>0</v>
      </c>
      <c r="L665" s="6">
        <f>Sheet1!F665</f>
        <v>200</v>
      </c>
      <c r="P665">
        <f t="shared" si="547"/>
        <v>1190535</v>
      </c>
      <c r="Q665" s="19">
        <v>1190535.4080000001</v>
      </c>
      <c r="R665" s="6" t="str">
        <f t="shared" si="548"/>
        <v>5200093,5600094,5301093,5401091,5402091,5501094</v>
      </c>
      <c r="S665" s="6" t="str">
        <f t="shared" si="549"/>
        <v>9,9,9,9,9,9</v>
      </c>
      <c r="T665" s="6" t="str">
        <f t="shared" si="550"/>
        <v>384,379,379,379,379,379</v>
      </c>
      <c r="U665">
        <v>5200093</v>
      </c>
      <c r="V665">
        <v>5600094</v>
      </c>
      <c r="W665">
        <v>5301093</v>
      </c>
      <c r="X665">
        <v>5401091</v>
      </c>
      <c r="Y665">
        <v>5402091</v>
      </c>
      <c r="Z665">
        <v>5501094</v>
      </c>
      <c r="AA665">
        <v>9</v>
      </c>
      <c r="AB665">
        <v>9</v>
      </c>
      <c r="AC665">
        <v>9</v>
      </c>
      <c r="AD665">
        <v>9</v>
      </c>
      <c r="AE665">
        <v>9</v>
      </c>
      <c r="AF665">
        <v>9</v>
      </c>
      <c r="AG665" s="12">
        <f t="shared" si="551"/>
        <v>384</v>
      </c>
      <c r="AH665" s="12">
        <f t="shared" si="552"/>
        <v>379</v>
      </c>
      <c r="AI665" s="12">
        <f t="shared" si="553"/>
        <v>379</v>
      </c>
      <c r="AJ665" s="12">
        <f t="shared" si="554"/>
        <v>379</v>
      </c>
      <c r="AK665" s="12">
        <f t="shared" si="555"/>
        <v>379</v>
      </c>
      <c r="AL665" s="12">
        <f t="shared" si="556"/>
        <v>379</v>
      </c>
      <c r="AM665" s="6">
        <f t="shared" si="541"/>
        <v>202391.01936000003</v>
      </c>
      <c r="AN665" s="6">
        <f t="shared" si="539"/>
        <v>197628.87772800002</v>
      </c>
      <c r="AO665" s="6">
        <f t="shared" si="539"/>
        <v>197628.87772800002</v>
      </c>
      <c r="AP665" s="6">
        <f t="shared" si="539"/>
        <v>197628.87772800002</v>
      </c>
      <c r="AQ665" s="6">
        <f t="shared" si="539"/>
        <v>197628.87772800002</v>
      </c>
      <c r="AR665" s="6">
        <f t="shared" si="539"/>
        <v>197628.87772800002</v>
      </c>
      <c r="CH665">
        <f t="shared" si="557"/>
        <v>2</v>
      </c>
      <c r="CI665" s="23" t="b">
        <f t="shared" si="585"/>
        <v>1</v>
      </c>
      <c r="CJ665" s="23" t="b">
        <f t="shared" si="585"/>
        <v>1</v>
      </c>
      <c r="CK665" s="23" t="b">
        <f t="shared" si="585"/>
        <v>1</v>
      </c>
      <c r="CL665" s="23" t="b">
        <f t="shared" si="585"/>
        <v>1</v>
      </c>
      <c r="CM665" s="23" t="b">
        <f t="shared" si="585"/>
        <v>1</v>
      </c>
      <c r="CN665" s="23" t="b">
        <f t="shared" si="585"/>
        <v>1</v>
      </c>
      <c r="CO665" t="str">
        <f t="shared" si="558"/>
        <v>5200093</v>
      </c>
      <c r="CP665" t="str">
        <f t="shared" si="559"/>
        <v>5600094</v>
      </c>
      <c r="CQ665" t="str">
        <f t="shared" si="560"/>
        <v>5301093</v>
      </c>
      <c r="CR665" t="str">
        <f t="shared" si="561"/>
        <v>5401091</v>
      </c>
      <c r="CS665" t="str">
        <f t="shared" si="562"/>
        <v>5402091</v>
      </c>
      <c r="CT665" t="str">
        <f t="shared" si="563"/>
        <v>5501094</v>
      </c>
      <c r="CU665">
        <v>9</v>
      </c>
      <c r="CV665">
        <v>9</v>
      </c>
      <c r="CW665">
        <v>9</v>
      </c>
      <c r="CX665">
        <v>9</v>
      </c>
      <c r="CY665">
        <v>9</v>
      </c>
      <c r="CZ665">
        <v>9</v>
      </c>
      <c r="DA665" s="12">
        <v>5</v>
      </c>
      <c r="DB665" s="17">
        <v>5</v>
      </c>
      <c r="DC665">
        <v>5</v>
      </c>
      <c r="DD665">
        <v>5</v>
      </c>
      <c r="DE665">
        <v>5</v>
      </c>
      <c r="DF665">
        <v>5</v>
      </c>
      <c r="DG665" s="28" t="s">
        <v>142</v>
      </c>
      <c r="DH665" s="28" t="s">
        <v>178</v>
      </c>
      <c r="DI665" s="28" t="s">
        <v>193</v>
      </c>
      <c r="DJ665" s="28" t="s">
        <v>144</v>
      </c>
      <c r="DK665" s="28" t="s">
        <v>182</v>
      </c>
      <c r="DL665" s="28" t="s">
        <v>176</v>
      </c>
      <c r="DM665" t="str">
        <f t="shared" si="564"/>
        <v>木</v>
      </c>
      <c r="DN665" t="str">
        <f t="shared" si="565"/>
        <v>光</v>
      </c>
      <c r="DO665" t="str">
        <f t="shared" si="566"/>
        <v>木</v>
      </c>
      <c r="DP665" t="str">
        <f t="shared" si="567"/>
        <v>水</v>
      </c>
      <c r="DQ665" t="str">
        <f t="shared" si="568"/>
        <v>水</v>
      </c>
      <c r="DR665" t="str">
        <f t="shared" si="569"/>
        <v>光</v>
      </c>
      <c r="DS665" s="28" t="s">
        <v>145</v>
      </c>
      <c r="DT665" s="28" t="s">
        <v>145</v>
      </c>
      <c r="DU665" s="28" t="s">
        <v>145</v>
      </c>
      <c r="DV665" s="28" t="s">
        <v>161</v>
      </c>
      <c r="DW665" s="28" t="s">
        <v>165</v>
      </c>
      <c r="DX665" s="28" t="s">
        <v>161</v>
      </c>
      <c r="DY665">
        <f t="shared" si="586"/>
        <v>1</v>
      </c>
      <c r="DZ665">
        <f t="shared" si="586"/>
        <v>1</v>
      </c>
      <c r="EA665">
        <f t="shared" si="586"/>
        <v>1</v>
      </c>
      <c r="EB665">
        <f t="shared" si="586"/>
        <v>2</v>
      </c>
      <c r="EC665">
        <f t="shared" si="586"/>
        <v>2</v>
      </c>
      <c r="ED665">
        <f t="shared" si="586"/>
        <v>2</v>
      </c>
      <c r="EE665">
        <v>1101124</v>
      </c>
      <c r="EF665" t="s">
        <v>204</v>
      </c>
      <c r="EG665">
        <v>1</v>
      </c>
      <c r="EV665" t="str">
        <f t="shared" si="570"/>
        <v>木刀客</v>
      </c>
      <c r="EW665" t="str">
        <f t="shared" si="571"/>
        <v>光熊猫</v>
      </c>
      <c r="EX665" t="str">
        <f t="shared" si="572"/>
        <v>木剑士</v>
      </c>
      <c r="EY665" t="str">
        <f t="shared" si="573"/>
        <v>水魔法师</v>
      </c>
      <c r="EZ665" t="str">
        <f t="shared" si="574"/>
        <v>水女巫</v>
      </c>
      <c r="FA665" t="str">
        <f t="shared" si="575"/>
        <v>光猎人</v>
      </c>
      <c r="FB665">
        <v>9</v>
      </c>
      <c r="FC665">
        <v>15</v>
      </c>
      <c r="FD665">
        <v>12</v>
      </c>
      <c r="FE665">
        <v>1</v>
      </c>
      <c r="FF665">
        <v>2</v>
      </c>
      <c r="FG665">
        <v>16</v>
      </c>
      <c r="FH665">
        <f t="shared" ca="1" si="576"/>
        <v>18</v>
      </c>
      <c r="FI665">
        <f t="shared" ca="1" si="576"/>
        <v>5</v>
      </c>
      <c r="FJ665">
        <f t="shared" ca="1" si="576"/>
        <v>8</v>
      </c>
      <c r="FK665">
        <f t="shared" ca="1" si="577"/>
        <v>3</v>
      </c>
      <c r="FL665">
        <f t="shared" ca="1" si="577"/>
        <v>11</v>
      </c>
      <c r="FM665">
        <f t="shared" ca="1" si="577"/>
        <v>6</v>
      </c>
      <c r="FN665">
        <f t="shared" ca="1" si="578"/>
        <v>18</v>
      </c>
      <c r="FO665">
        <f t="shared" ca="1" si="579"/>
        <v>5</v>
      </c>
      <c r="FP665">
        <f t="shared" ca="1" si="580"/>
        <v>17</v>
      </c>
      <c r="FQ665">
        <f t="shared" ca="1" si="581"/>
        <v>3</v>
      </c>
      <c r="FR665">
        <f t="shared" ca="1" si="582"/>
        <v>11</v>
      </c>
      <c r="FS665">
        <f t="shared" ca="1" si="583"/>
        <v>8</v>
      </c>
    </row>
    <row r="666" spans="1:175" ht="14.25" x14ac:dyDescent="0.15">
      <c r="A666" s="20">
        <v>3000063</v>
      </c>
      <c r="B666" s="6" t="str">
        <f t="shared" si="542"/>
        <v>3</v>
      </c>
      <c r="C666" s="7">
        <v>1002</v>
      </c>
      <c r="D666" s="1" t="str">
        <f t="shared" si="543"/>
        <v>5302095,5202091,5600094,5500093,5401092,5402093</v>
      </c>
      <c r="E666" t="str">
        <f t="shared" si="544"/>
        <v>9,9,9,9,9,9</v>
      </c>
      <c r="F666" t="str">
        <f t="shared" si="545"/>
        <v>387,382,382,382,382,382</v>
      </c>
      <c r="G666">
        <f t="shared" si="546"/>
        <v>1207663</v>
      </c>
      <c r="H666" s="6">
        <f>Sheet1!B666</f>
        <v>1</v>
      </c>
      <c r="I666" s="6">
        <f>Sheet1!C666</f>
        <v>0</v>
      </c>
      <c r="J666" s="6">
        <f>Sheet1!D666</f>
        <v>0</v>
      </c>
      <c r="K666" s="6">
        <f>Sheet1!E666</f>
        <v>0</v>
      </c>
      <c r="L666" s="6">
        <f>Sheet1!F666</f>
        <v>25000</v>
      </c>
      <c r="P666">
        <f t="shared" si="547"/>
        <v>1207663</v>
      </c>
      <c r="Q666" s="19">
        <v>1207663.7790000001</v>
      </c>
      <c r="R666" s="6" t="str">
        <f t="shared" si="548"/>
        <v>5302095,5202091,5600094,5500093,5401092,5402093</v>
      </c>
      <c r="S666" s="6" t="str">
        <f t="shared" si="549"/>
        <v>9,9,9,9,9,9</v>
      </c>
      <c r="T666" s="6" t="str">
        <f t="shared" si="550"/>
        <v>387,382,382,382,382,382</v>
      </c>
      <c r="U666">
        <v>5302095</v>
      </c>
      <c r="V666">
        <v>5202091</v>
      </c>
      <c r="W666">
        <v>5600094</v>
      </c>
      <c r="X666">
        <v>5500093</v>
      </c>
      <c r="Y666">
        <v>5401092</v>
      </c>
      <c r="Z666">
        <v>5402093</v>
      </c>
      <c r="AA666">
        <v>9</v>
      </c>
      <c r="AB666">
        <v>9</v>
      </c>
      <c r="AC666">
        <v>9</v>
      </c>
      <c r="AD666">
        <v>9</v>
      </c>
      <c r="AE666">
        <v>9</v>
      </c>
      <c r="AF666">
        <v>9</v>
      </c>
      <c r="AG666" s="12">
        <f t="shared" si="551"/>
        <v>387</v>
      </c>
      <c r="AH666" s="12">
        <f t="shared" si="552"/>
        <v>382</v>
      </c>
      <c r="AI666" s="12">
        <f t="shared" si="553"/>
        <v>382</v>
      </c>
      <c r="AJ666" s="12">
        <f t="shared" si="554"/>
        <v>382</v>
      </c>
      <c r="AK666" s="12">
        <f t="shared" si="555"/>
        <v>382</v>
      </c>
      <c r="AL666" s="12">
        <f t="shared" si="556"/>
        <v>382</v>
      </c>
      <c r="AM666" s="6">
        <f t="shared" si="541"/>
        <v>205302.84243000002</v>
      </c>
      <c r="AN666" s="6">
        <f t="shared" si="539"/>
        <v>200472.18731400004</v>
      </c>
      <c r="AO666" s="6">
        <f t="shared" si="539"/>
        <v>200472.18731400004</v>
      </c>
      <c r="AP666" s="6">
        <f t="shared" si="539"/>
        <v>200472.18731400004</v>
      </c>
      <c r="AQ666" s="6">
        <f t="shared" si="539"/>
        <v>200472.18731400004</v>
      </c>
      <c r="AR666" s="6">
        <f t="shared" si="539"/>
        <v>200472.18731400004</v>
      </c>
      <c r="CH666">
        <f t="shared" si="557"/>
        <v>3</v>
      </c>
      <c r="CI666" s="23" t="b">
        <f t="shared" si="585"/>
        <v>1</v>
      </c>
      <c r="CJ666" s="23" t="b">
        <f t="shared" si="585"/>
        <v>1</v>
      </c>
      <c r="CK666" s="23" t="b">
        <f t="shared" si="585"/>
        <v>1</v>
      </c>
      <c r="CL666" s="23" t="b">
        <f t="shared" si="585"/>
        <v>1</v>
      </c>
      <c r="CM666" s="23" t="b">
        <f t="shared" si="585"/>
        <v>1</v>
      </c>
      <c r="CN666" s="23" t="b">
        <f t="shared" si="585"/>
        <v>1</v>
      </c>
      <c r="CO666" t="str">
        <f t="shared" si="558"/>
        <v>5302095</v>
      </c>
      <c r="CP666" t="str">
        <f t="shared" si="559"/>
        <v>5202091</v>
      </c>
      <c r="CQ666" t="str">
        <f t="shared" si="560"/>
        <v>5600094</v>
      </c>
      <c r="CR666" t="str">
        <f t="shared" si="561"/>
        <v>5500093</v>
      </c>
      <c r="CS666" t="str">
        <f t="shared" si="562"/>
        <v>5401092</v>
      </c>
      <c r="CT666" t="str">
        <f t="shared" si="563"/>
        <v>5402093</v>
      </c>
      <c r="CU666">
        <v>9</v>
      </c>
      <c r="CV666">
        <v>9</v>
      </c>
      <c r="CW666">
        <v>9</v>
      </c>
      <c r="CX666">
        <v>9</v>
      </c>
      <c r="CY666">
        <v>9</v>
      </c>
      <c r="CZ666">
        <v>9</v>
      </c>
      <c r="DA666" s="12">
        <v>5</v>
      </c>
      <c r="DB666" s="17">
        <v>5</v>
      </c>
      <c r="DC666">
        <v>5</v>
      </c>
      <c r="DD666">
        <v>5</v>
      </c>
      <c r="DE666">
        <v>5</v>
      </c>
      <c r="DF666">
        <v>5</v>
      </c>
      <c r="DG666" s="28" t="s">
        <v>199</v>
      </c>
      <c r="DH666" s="28" t="s">
        <v>126</v>
      </c>
      <c r="DI666" s="28" t="s">
        <v>178</v>
      </c>
      <c r="DJ666" s="28" t="s">
        <v>195</v>
      </c>
      <c r="DK666" s="28" t="s">
        <v>188</v>
      </c>
      <c r="DL666" s="28" t="s">
        <v>146</v>
      </c>
      <c r="DM666" t="str">
        <f t="shared" si="564"/>
        <v>暗</v>
      </c>
      <c r="DN666" t="str">
        <f t="shared" si="565"/>
        <v>水</v>
      </c>
      <c r="DO666" t="str">
        <f t="shared" si="566"/>
        <v>光</v>
      </c>
      <c r="DP666" t="str">
        <f t="shared" si="567"/>
        <v>木</v>
      </c>
      <c r="DQ666" t="str">
        <f t="shared" si="568"/>
        <v>火</v>
      </c>
      <c r="DR666" t="str">
        <f t="shared" si="569"/>
        <v>木</v>
      </c>
      <c r="DS666" s="28" t="s">
        <v>147</v>
      </c>
      <c r="DT666" s="28" t="s">
        <v>147</v>
      </c>
      <c r="DU666" s="28" t="s">
        <v>147</v>
      </c>
      <c r="DV666" s="28" t="s">
        <v>164</v>
      </c>
      <c r="DW666" s="28" t="s">
        <v>163</v>
      </c>
      <c r="DX666" s="28" t="s">
        <v>164</v>
      </c>
      <c r="DY666">
        <f t="shared" si="586"/>
        <v>1</v>
      </c>
      <c r="DZ666">
        <f t="shared" si="586"/>
        <v>1</v>
      </c>
      <c r="EA666">
        <f t="shared" si="586"/>
        <v>1</v>
      </c>
      <c r="EB666">
        <f t="shared" si="586"/>
        <v>2</v>
      </c>
      <c r="EC666">
        <f t="shared" si="586"/>
        <v>2</v>
      </c>
      <c r="ED666">
        <f t="shared" si="586"/>
        <v>2</v>
      </c>
      <c r="EE666">
        <v>1101125</v>
      </c>
      <c r="EF666" t="s">
        <v>143</v>
      </c>
      <c r="EG666">
        <v>1</v>
      </c>
      <c r="EV666" t="str">
        <f t="shared" si="570"/>
        <v>暗盗贼</v>
      </c>
      <c r="EW666" t="str">
        <f t="shared" si="571"/>
        <v>水维京</v>
      </c>
      <c r="EX666" t="str">
        <f t="shared" si="572"/>
        <v>光熊猫</v>
      </c>
      <c r="EY666" t="str">
        <f t="shared" si="573"/>
        <v>木海盗</v>
      </c>
      <c r="EZ666" t="str">
        <f t="shared" si="574"/>
        <v>火魔法师</v>
      </c>
      <c r="FA666" t="str">
        <f t="shared" si="575"/>
        <v>木女巫</v>
      </c>
      <c r="FB666">
        <v>18</v>
      </c>
      <c r="FC666">
        <v>3</v>
      </c>
      <c r="FD666">
        <v>15</v>
      </c>
      <c r="FE666">
        <v>13</v>
      </c>
      <c r="FF666">
        <v>6</v>
      </c>
      <c r="FG666">
        <v>12</v>
      </c>
      <c r="FH666">
        <f t="shared" ca="1" si="576"/>
        <v>12</v>
      </c>
      <c r="FI666">
        <f t="shared" ca="1" si="576"/>
        <v>4</v>
      </c>
      <c r="FJ666">
        <f t="shared" ca="1" si="576"/>
        <v>10</v>
      </c>
      <c r="FK666">
        <f t="shared" ca="1" si="577"/>
        <v>13</v>
      </c>
      <c r="FL666">
        <f t="shared" ca="1" si="577"/>
        <v>3</v>
      </c>
      <c r="FM666">
        <f t="shared" ca="1" si="577"/>
        <v>7</v>
      </c>
      <c r="FN666">
        <f t="shared" ca="1" si="578"/>
        <v>12</v>
      </c>
      <c r="FO666">
        <f t="shared" ca="1" si="579"/>
        <v>4</v>
      </c>
      <c r="FP666">
        <f t="shared" ca="1" si="580"/>
        <v>9</v>
      </c>
      <c r="FQ666">
        <f t="shared" ca="1" si="581"/>
        <v>13</v>
      </c>
      <c r="FR666">
        <f t="shared" ca="1" si="582"/>
        <v>3</v>
      </c>
      <c r="FS666">
        <f t="shared" ca="1" si="583"/>
        <v>9</v>
      </c>
    </row>
    <row r="667" spans="1:175" ht="14.25" x14ac:dyDescent="0.15">
      <c r="A667" s="20">
        <v>3000064</v>
      </c>
      <c r="B667" s="6" t="str">
        <f t="shared" si="542"/>
        <v>3</v>
      </c>
      <c r="C667" s="7">
        <v>1002</v>
      </c>
      <c r="D667" s="1" t="str">
        <f t="shared" si="543"/>
        <v>5202093,5301093,5200093,5500092,5502093,5601092</v>
      </c>
      <c r="E667" t="str">
        <f t="shared" si="544"/>
        <v>9,9,9,9,9,9</v>
      </c>
      <c r="F667" t="str">
        <f t="shared" si="545"/>
        <v>390,385,385,385,385,385</v>
      </c>
      <c r="G667">
        <f t="shared" si="546"/>
        <v>1224944</v>
      </c>
      <c r="H667" s="6">
        <f>Sheet1!B667</f>
        <v>12</v>
      </c>
      <c r="I667" s="6">
        <f>Sheet1!C667</f>
        <v>0</v>
      </c>
      <c r="J667" s="6">
        <f>Sheet1!D667</f>
        <v>0</v>
      </c>
      <c r="K667" s="6">
        <f>Sheet1!E667</f>
        <v>0</v>
      </c>
      <c r="L667" s="6">
        <f>Sheet1!F667</f>
        <v>100</v>
      </c>
      <c r="P667">
        <f t="shared" si="547"/>
        <v>1224944</v>
      </c>
      <c r="Q667" s="19">
        <v>1224944.0460000001</v>
      </c>
      <c r="R667" s="6" t="str">
        <f t="shared" si="548"/>
        <v>5202093,5301093,5200093,5500092,5502093,5601092</v>
      </c>
      <c r="S667" s="6" t="str">
        <f t="shared" si="549"/>
        <v>9,9,9,9,9,9</v>
      </c>
      <c r="T667" s="6" t="str">
        <f t="shared" si="550"/>
        <v>390,385,385,385,385,385</v>
      </c>
      <c r="U667">
        <v>5202093</v>
      </c>
      <c r="V667">
        <v>5301093</v>
      </c>
      <c r="W667">
        <v>5200093</v>
      </c>
      <c r="X667">
        <v>5500092</v>
      </c>
      <c r="Y667">
        <v>5502093</v>
      </c>
      <c r="Z667">
        <v>5601092</v>
      </c>
      <c r="AA667">
        <v>9</v>
      </c>
      <c r="AB667">
        <v>9</v>
      </c>
      <c r="AC667">
        <v>9</v>
      </c>
      <c r="AD667">
        <v>9</v>
      </c>
      <c r="AE667">
        <v>9</v>
      </c>
      <c r="AF667">
        <v>9</v>
      </c>
      <c r="AG667" s="12">
        <f t="shared" si="551"/>
        <v>390</v>
      </c>
      <c r="AH667" s="12">
        <f t="shared" si="552"/>
        <v>385</v>
      </c>
      <c r="AI667" s="12">
        <f t="shared" si="553"/>
        <v>385</v>
      </c>
      <c r="AJ667" s="12">
        <f t="shared" si="554"/>
        <v>385</v>
      </c>
      <c r="AK667" s="12">
        <f t="shared" si="555"/>
        <v>385</v>
      </c>
      <c r="AL667" s="12">
        <f t="shared" si="556"/>
        <v>385</v>
      </c>
      <c r="AM667" s="6">
        <f t="shared" si="541"/>
        <v>208240.48782000004</v>
      </c>
      <c r="AN667" s="6">
        <f t="shared" ref="AN667:AR717" si="587">$Q667*0.166</f>
        <v>203340.71163600002</v>
      </c>
      <c r="AO667" s="6">
        <f t="shared" si="587"/>
        <v>203340.71163600002</v>
      </c>
      <c r="AP667" s="6">
        <f t="shared" si="587"/>
        <v>203340.71163600002</v>
      </c>
      <c r="AQ667" s="6">
        <f t="shared" si="587"/>
        <v>203340.71163600002</v>
      </c>
      <c r="AR667" s="6">
        <f t="shared" si="587"/>
        <v>203340.71163600002</v>
      </c>
      <c r="CH667">
        <f t="shared" si="557"/>
        <v>4</v>
      </c>
      <c r="CI667" s="23" t="b">
        <f t="shared" si="585"/>
        <v>1</v>
      </c>
      <c r="CJ667" s="23" t="b">
        <f t="shared" si="585"/>
        <v>1</v>
      </c>
      <c r="CK667" s="23" t="b">
        <f t="shared" si="585"/>
        <v>1</v>
      </c>
      <c r="CL667" s="23" t="b">
        <f t="shared" si="585"/>
        <v>1</v>
      </c>
      <c r="CM667" s="23" t="b">
        <f t="shared" si="585"/>
        <v>1</v>
      </c>
      <c r="CN667" s="23" t="b">
        <f t="shared" si="585"/>
        <v>1</v>
      </c>
      <c r="CO667" t="str">
        <f t="shared" si="558"/>
        <v>5202093</v>
      </c>
      <c r="CP667" t="str">
        <f t="shared" si="559"/>
        <v>5301093</v>
      </c>
      <c r="CQ667" t="str">
        <f t="shared" si="560"/>
        <v>5200093</v>
      </c>
      <c r="CR667" t="str">
        <f t="shared" si="561"/>
        <v>5500092</v>
      </c>
      <c r="CS667" t="str">
        <f t="shared" si="562"/>
        <v>5502093</v>
      </c>
      <c r="CT667" t="str">
        <f t="shared" si="563"/>
        <v>5601092</v>
      </c>
      <c r="CU667">
        <v>9</v>
      </c>
      <c r="CV667">
        <v>9</v>
      </c>
      <c r="CW667">
        <v>9</v>
      </c>
      <c r="CX667">
        <v>9</v>
      </c>
      <c r="CY667">
        <v>9</v>
      </c>
      <c r="CZ667">
        <v>9</v>
      </c>
      <c r="DA667" s="12">
        <v>5</v>
      </c>
      <c r="DB667" s="17">
        <v>5</v>
      </c>
      <c r="DC667">
        <v>5</v>
      </c>
      <c r="DD667">
        <v>5</v>
      </c>
      <c r="DE667">
        <v>5</v>
      </c>
      <c r="DF667">
        <v>5</v>
      </c>
      <c r="DG667" s="28" t="s">
        <v>192</v>
      </c>
      <c r="DH667" s="28" t="s">
        <v>193</v>
      </c>
      <c r="DI667" s="28" t="s">
        <v>142</v>
      </c>
      <c r="DJ667" s="28" t="s">
        <v>138</v>
      </c>
      <c r="DK667" s="28" t="s">
        <v>196</v>
      </c>
      <c r="DL667" s="28" t="s">
        <v>140</v>
      </c>
      <c r="DM667" t="str">
        <f t="shared" si="564"/>
        <v>木</v>
      </c>
      <c r="DN667" t="str">
        <f t="shared" si="565"/>
        <v>木</v>
      </c>
      <c r="DO667" t="str">
        <f t="shared" si="566"/>
        <v>木</v>
      </c>
      <c r="DP667" t="str">
        <f t="shared" si="567"/>
        <v>火</v>
      </c>
      <c r="DQ667" t="str">
        <f t="shared" si="568"/>
        <v>木</v>
      </c>
      <c r="DR667" t="str">
        <f t="shared" si="569"/>
        <v>火</v>
      </c>
      <c r="DS667" s="28" t="s">
        <v>147</v>
      </c>
      <c r="DT667" s="28" t="s">
        <v>147</v>
      </c>
      <c r="DU667" s="28" t="s">
        <v>147</v>
      </c>
      <c r="DV667" s="28" t="s">
        <v>165</v>
      </c>
      <c r="DW667" s="28" t="s">
        <v>165</v>
      </c>
      <c r="DX667" s="28" t="s">
        <v>165</v>
      </c>
      <c r="DY667">
        <f t="shared" si="586"/>
        <v>1</v>
      </c>
      <c r="DZ667">
        <f t="shared" si="586"/>
        <v>1</v>
      </c>
      <c r="EA667">
        <f t="shared" si="586"/>
        <v>1</v>
      </c>
      <c r="EB667">
        <f t="shared" si="586"/>
        <v>2</v>
      </c>
      <c r="EC667">
        <f t="shared" si="586"/>
        <v>2</v>
      </c>
      <c r="ED667">
        <f t="shared" si="586"/>
        <v>2</v>
      </c>
      <c r="EE667">
        <v>1101131</v>
      </c>
      <c r="EF667" t="s">
        <v>171</v>
      </c>
      <c r="EG667">
        <v>1</v>
      </c>
      <c r="EV667" t="str">
        <f t="shared" si="570"/>
        <v>木维京</v>
      </c>
      <c r="EW667" t="str">
        <f t="shared" si="571"/>
        <v>木剑士</v>
      </c>
      <c r="EX667" t="str">
        <f t="shared" si="572"/>
        <v>木刀客</v>
      </c>
      <c r="EY667" t="str">
        <f t="shared" si="573"/>
        <v>火海盗</v>
      </c>
      <c r="EZ667" t="str">
        <f t="shared" si="574"/>
        <v>木火枪手</v>
      </c>
      <c r="FA667" t="str">
        <f t="shared" si="575"/>
        <v>火修女</v>
      </c>
      <c r="FB667">
        <v>11</v>
      </c>
      <c r="FC667">
        <v>12</v>
      </c>
      <c r="FD667">
        <v>9</v>
      </c>
      <c r="FE667">
        <v>8</v>
      </c>
      <c r="FF667">
        <v>14</v>
      </c>
      <c r="FG667">
        <v>10</v>
      </c>
      <c r="FH667">
        <f t="shared" ca="1" si="576"/>
        <v>1</v>
      </c>
      <c r="FI667">
        <f t="shared" ca="1" si="576"/>
        <v>8</v>
      </c>
      <c r="FJ667">
        <f t="shared" ca="1" si="576"/>
        <v>15</v>
      </c>
      <c r="FK667">
        <f t="shared" ca="1" si="577"/>
        <v>10</v>
      </c>
      <c r="FL667">
        <f t="shared" ca="1" si="577"/>
        <v>18</v>
      </c>
      <c r="FM667">
        <f t="shared" ca="1" si="577"/>
        <v>11</v>
      </c>
      <c r="FN667">
        <f t="shared" ca="1" si="578"/>
        <v>1</v>
      </c>
      <c r="FO667">
        <f t="shared" ca="1" si="579"/>
        <v>8</v>
      </c>
      <c r="FP667">
        <f t="shared" ca="1" si="580"/>
        <v>5</v>
      </c>
      <c r="FQ667">
        <f t="shared" ca="1" si="581"/>
        <v>10</v>
      </c>
      <c r="FR667">
        <f t="shared" ca="1" si="582"/>
        <v>18</v>
      </c>
      <c r="FS667">
        <f t="shared" ca="1" si="583"/>
        <v>16</v>
      </c>
    </row>
    <row r="668" spans="1:175" ht="14.25" x14ac:dyDescent="0.15">
      <c r="A668" s="20">
        <v>3000065</v>
      </c>
      <c r="B668" s="6" t="str">
        <f t="shared" si="542"/>
        <v>3</v>
      </c>
      <c r="C668" s="7">
        <v>1002</v>
      </c>
      <c r="D668" s="1" t="str">
        <f t="shared" si="543"/>
        <v>5600094,5200092,5202092,5502093,5602094,5501094</v>
      </c>
      <c r="E668" t="str">
        <f t="shared" si="544"/>
        <v>9,9,9,9,9,9</v>
      </c>
      <c r="F668" t="str">
        <f t="shared" si="545"/>
        <v>392,388,388,388,388,388</v>
      </c>
      <c r="G668">
        <f t="shared" si="546"/>
        <v>1242373</v>
      </c>
      <c r="H668" s="6">
        <f>Sheet1!B668</f>
        <v>35</v>
      </c>
      <c r="I668" s="6">
        <f>Sheet1!C668</f>
        <v>0</v>
      </c>
      <c r="J668" s="6">
        <f>Sheet1!D668</f>
        <v>0</v>
      </c>
      <c r="K668" s="6">
        <f>Sheet1!E668</f>
        <v>0</v>
      </c>
      <c r="L668" s="6">
        <f>Sheet1!F668</f>
        <v>20</v>
      </c>
      <c r="P668">
        <f t="shared" si="547"/>
        <v>1242373</v>
      </c>
      <c r="Q668" s="19">
        <v>1242373.773</v>
      </c>
      <c r="R668" s="6" t="str">
        <f t="shared" si="548"/>
        <v>5600094,5200092,5202092,5502093,5602094,5501094</v>
      </c>
      <c r="S668" s="6" t="str">
        <f t="shared" si="549"/>
        <v>9,9,9,9,9,9</v>
      </c>
      <c r="T668" s="6" t="str">
        <f t="shared" si="550"/>
        <v>392,388,388,388,388,388</v>
      </c>
      <c r="U668">
        <v>5600094</v>
      </c>
      <c r="V668">
        <v>5200092</v>
      </c>
      <c r="W668">
        <v>5202092</v>
      </c>
      <c r="X668">
        <v>5502093</v>
      </c>
      <c r="Y668">
        <v>5602094</v>
      </c>
      <c r="Z668">
        <v>5501094</v>
      </c>
      <c r="AA668">
        <v>9</v>
      </c>
      <c r="AB668">
        <v>9</v>
      </c>
      <c r="AC668">
        <v>9</v>
      </c>
      <c r="AD668">
        <v>9</v>
      </c>
      <c r="AE668">
        <v>9</v>
      </c>
      <c r="AF668">
        <v>9</v>
      </c>
      <c r="AG668" s="12">
        <f t="shared" si="551"/>
        <v>392</v>
      </c>
      <c r="AH668" s="12">
        <f t="shared" si="552"/>
        <v>388</v>
      </c>
      <c r="AI668" s="12">
        <f t="shared" si="553"/>
        <v>388</v>
      </c>
      <c r="AJ668" s="12">
        <f t="shared" si="554"/>
        <v>388</v>
      </c>
      <c r="AK668" s="12">
        <f t="shared" si="555"/>
        <v>388</v>
      </c>
      <c r="AL668" s="12">
        <f t="shared" si="556"/>
        <v>388</v>
      </c>
      <c r="AM668" s="6">
        <f t="shared" si="541"/>
        <v>211203.54141000003</v>
      </c>
      <c r="AN668" s="6">
        <f t="shared" si="587"/>
        <v>206234.04631800001</v>
      </c>
      <c r="AO668" s="6">
        <f t="shared" si="587"/>
        <v>206234.04631800001</v>
      </c>
      <c r="AP668" s="6">
        <f t="shared" si="587"/>
        <v>206234.04631800001</v>
      </c>
      <c r="AQ668" s="6">
        <f t="shared" si="587"/>
        <v>206234.04631800001</v>
      </c>
      <c r="AR668" s="6">
        <f t="shared" si="587"/>
        <v>206234.04631800001</v>
      </c>
      <c r="CH668">
        <f t="shared" si="557"/>
        <v>0</v>
      </c>
      <c r="CI668" s="23" t="b">
        <f t="shared" si="585"/>
        <v>1</v>
      </c>
      <c r="CJ668" s="23" t="b">
        <f t="shared" si="585"/>
        <v>1</v>
      </c>
      <c r="CK668" s="23" t="b">
        <f t="shared" si="585"/>
        <v>1</v>
      </c>
      <c r="CL668" s="23" t="b">
        <f t="shared" si="585"/>
        <v>1</v>
      </c>
      <c r="CM668" s="23" t="b">
        <f t="shared" si="585"/>
        <v>1</v>
      </c>
      <c r="CN668" s="23" t="b">
        <f t="shared" si="585"/>
        <v>1</v>
      </c>
      <c r="CO668" t="str">
        <f t="shared" si="558"/>
        <v>5600094</v>
      </c>
      <c r="CP668" t="str">
        <f t="shared" si="559"/>
        <v>5200092</v>
      </c>
      <c r="CQ668" t="str">
        <f t="shared" si="560"/>
        <v>5202092</v>
      </c>
      <c r="CR668" t="str">
        <f t="shared" si="561"/>
        <v>5502093</v>
      </c>
      <c r="CS668" t="str">
        <f t="shared" si="562"/>
        <v>5602094</v>
      </c>
      <c r="CT668" t="str">
        <f t="shared" si="563"/>
        <v>5501094</v>
      </c>
      <c r="CU668">
        <v>9</v>
      </c>
      <c r="CV668">
        <v>9</v>
      </c>
      <c r="CW668">
        <v>9</v>
      </c>
      <c r="CX668">
        <v>9</v>
      </c>
      <c r="CY668">
        <v>9</v>
      </c>
      <c r="CZ668">
        <v>9</v>
      </c>
      <c r="DA668" s="12">
        <v>5</v>
      </c>
      <c r="DB668" s="17">
        <v>5</v>
      </c>
      <c r="DC668">
        <v>5</v>
      </c>
      <c r="DD668">
        <v>5</v>
      </c>
      <c r="DE668">
        <v>5</v>
      </c>
      <c r="DF668">
        <v>5</v>
      </c>
      <c r="DG668" s="28" t="s">
        <v>178</v>
      </c>
      <c r="DH668" s="28" t="s">
        <v>185</v>
      </c>
      <c r="DI668" s="28" t="s">
        <v>186</v>
      </c>
      <c r="DJ668" s="28" t="s">
        <v>196</v>
      </c>
      <c r="DK668" s="28" t="s">
        <v>181</v>
      </c>
      <c r="DL668" s="28" t="s">
        <v>176</v>
      </c>
      <c r="DM668" t="str">
        <f t="shared" si="564"/>
        <v>光</v>
      </c>
      <c r="DN668" t="str">
        <f t="shared" si="565"/>
        <v>火</v>
      </c>
      <c r="DO668" t="str">
        <f t="shared" si="566"/>
        <v>火</v>
      </c>
      <c r="DP668" t="str">
        <f t="shared" si="567"/>
        <v>木</v>
      </c>
      <c r="DQ668" t="str">
        <f t="shared" si="568"/>
        <v>光</v>
      </c>
      <c r="DR668" t="str">
        <f t="shared" si="569"/>
        <v>光</v>
      </c>
      <c r="DS668" s="28" t="s">
        <v>147</v>
      </c>
      <c r="DT668" s="28" t="s">
        <v>147</v>
      </c>
      <c r="DU668" s="28" t="s">
        <v>145</v>
      </c>
      <c r="DV668" s="28" t="s">
        <v>170</v>
      </c>
      <c r="DW668" s="28" t="s">
        <v>177</v>
      </c>
      <c r="DX668" s="28" t="s">
        <v>170</v>
      </c>
      <c r="DY668">
        <f t="shared" si="586"/>
        <v>1</v>
      </c>
      <c r="DZ668">
        <f t="shared" si="586"/>
        <v>1</v>
      </c>
      <c r="EA668">
        <f t="shared" si="586"/>
        <v>1</v>
      </c>
      <c r="EB668">
        <f t="shared" si="586"/>
        <v>2</v>
      </c>
      <c r="EC668">
        <f t="shared" si="586"/>
        <v>2</v>
      </c>
      <c r="ED668">
        <f t="shared" si="586"/>
        <v>2</v>
      </c>
      <c r="EE668">
        <v>1101132</v>
      </c>
      <c r="EF668" t="s">
        <v>166</v>
      </c>
      <c r="EG668">
        <v>1</v>
      </c>
      <c r="EV668" t="str">
        <f t="shared" si="570"/>
        <v>光熊猫</v>
      </c>
      <c r="EW668" t="str">
        <f t="shared" si="571"/>
        <v>火刀客</v>
      </c>
      <c r="EX668" t="str">
        <f t="shared" si="572"/>
        <v>火维京</v>
      </c>
      <c r="EY668" t="str">
        <f t="shared" si="573"/>
        <v>木火枪手</v>
      </c>
      <c r="EZ668" t="str">
        <f t="shared" si="574"/>
        <v>光学者</v>
      </c>
      <c r="FA668" t="str">
        <f t="shared" si="575"/>
        <v>光猎人</v>
      </c>
      <c r="FB668">
        <v>15</v>
      </c>
      <c r="FC668">
        <v>5</v>
      </c>
      <c r="FD668">
        <v>7</v>
      </c>
      <c r="FE668">
        <v>14</v>
      </c>
      <c r="FF668">
        <v>17</v>
      </c>
      <c r="FG668">
        <v>16</v>
      </c>
      <c r="FH668">
        <f t="shared" ca="1" si="576"/>
        <v>8</v>
      </c>
      <c r="FI668">
        <f t="shared" ca="1" si="576"/>
        <v>4</v>
      </c>
      <c r="FJ668">
        <f t="shared" ca="1" si="576"/>
        <v>16</v>
      </c>
      <c r="FK668">
        <f t="shared" ca="1" si="577"/>
        <v>14</v>
      </c>
      <c r="FL668">
        <f t="shared" ca="1" si="577"/>
        <v>11</v>
      </c>
      <c r="FM668">
        <f t="shared" ca="1" si="577"/>
        <v>4</v>
      </c>
      <c r="FN668">
        <f t="shared" ca="1" si="578"/>
        <v>8</v>
      </c>
      <c r="FO668">
        <f t="shared" ca="1" si="579"/>
        <v>4</v>
      </c>
      <c r="FP668">
        <f t="shared" ca="1" si="580"/>
        <v>7</v>
      </c>
      <c r="FQ668">
        <f t="shared" ca="1" si="581"/>
        <v>14</v>
      </c>
      <c r="FR668">
        <f t="shared" ca="1" si="582"/>
        <v>11</v>
      </c>
      <c r="FS668">
        <f t="shared" ca="1" si="583"/>
        <v>13</v>
      </c>
    </row>
    <row r="669" spans="1:175" ht="14.25" x14ac:dyDescent="0.15">
      <c r="A669" s="20">
        <v>3000066</v>
      </c>
      <c r="B669" s="6" t="str">
        <f t="shared" si="542"/>
        <v>3</v>
      </c>
      <c r="C669" s="7">
        <v>1002</v>
      </c>
      <c r="D669" s="1" t="str">
        <f t="shared" si="543"/>
        <v>5301091,5202093,5200093,5601091,5502093,5500093</v>
      </c>
      <c r="E669" t="str">
        <f t="shared" si="544"/>
        <v>9,9,9,9,9,9</v>
      </c>
      <c r="F669" t="str">
        <f t="shared" si="545"/>
        <v>395,391,391,391,391,391</v>
      </c>
      <c r="G669">
        <f t="shared" si="546"/>
        <v>1259953</v>
      </c>
      <c r="H669" s="6">
        <f>Sheet1!B669</f>
        <v>1</v>
      </c>
      <c r="I669" s="6">
        <f>Sheet1!C669</f>
        <v>0</v>
      </c>
      <c r="J669" s="6">
        <f>Sheet1!D669</f>
        <v>0</v>
      </c>
      <c r="K669" s="6">
        <f>Sheet1!E669</f>
        <v>0</v>
      </c>
      <c r="L669" s="6">
        <f>Sheet1!F669</f>
        <v>25000</v>
      </c>
      <c r="P669">
        <f t="shared" si="547"/>
        <v>1259953</v>
      </c>
      <c r="Q669" s="19">
        <v>1259953.5</v>
      </c>
      <c r="R669" s="6" t="str">
        <f t="shared" si="548"/>
        <v>5301091,5202093,5200093,5601091,5502093,5500093</v>
      </c>
      <c r="S669" s="6" t="str">
        <f t="shared" si="549"/>
        <v>9,9,9,9,9,9</v>
      </c>
      <c r="T669" s="6" t="str">
        <f t="shared" si="550"/>
        <v>395,391,391,391,391,391</v>
      </c>
      <c r="U669">
        <v>5301091</v>
      </c>
      <c r="V669">
        <v>5202093</v>
      </c>
      <c r="W669">
        <v>5200093</v>
      </c>
      <c r="X669">
        <v>5601091</v>
      </c>
      <c r="Y669">
        <v>5502093</v>
      </c>
      <c r="Z669">
        <v>5500093</v>
      </c>
      <c r="AA669">
        <v>9</v>
      </c>
      <c r="AB669">
        <v>9</v>
      </c>
      <c r="AC669">
        <v>9</v>
      </c>
      <c r="AD669">
        <v>9</v>
      </c>
      <c r="AE669">
        <v>9</v>
      </c>
      <c r="AF669">
        <v>9</v>
      </c>
      <c r="AG669" s="12">
        <f t="shared" si="551"/>
        <v>395</v>
      </c>
      <c r="AH669" s="12">
        <f t="shared" si="552"/>
        <v>391</v>
      </c>
      <c r="AI669" s="12">
        <f t="shared" si="553"/>
        <v>391</v>
      </c>
      <c r="AJ669" s="12">
        <f t="shared" si="554"/>
        <v>391</v>
      </c>
      <c r="AK669" s="12">
        <f t="shared" si="555"/>
        <v>391</v>
      </c>
      <c r="AL669" s="12">
        <f t="shared" si="556"/>
        <v>391</v>
      </c>
      <c r="AM669" s="6">
        <f t="shared" si="541"/>
        <v>214192.095</v>
      </c>
      <c r="AN669" s="6">
        <f t="shared" si="587"/>
        <v>209152.28100000002</v>
      </c>
      <c r="AO669" s="6">
        <f t="shared" si="587"/>
        <v>209152.28100000002</v>
      </c>
      <c r="AP669" s="6">
        <f t="shared" si="587"/>
        <v>209152.28100000002</v>
      </c>
      <c r="AQ669" s="6">
        <f t="shared" si="587"/>
        <v>209152.28100000002</v>
      </c>
      <c r="AR669" s="6">
        <f t="shared" si="587"/>
        <v>209152.28100000002</v>
      </c>
      <c r="CH669">
        <f t="shared" si="557"/>
        <v>1</v>
      </c>
      <c r="CI669" s="23" t="b">
        <f t="shared" si="585"/>
        <v>1</v>
      </c>
      <c r="CJ669" s="23" t="b">
        <f t="shared" si="585"/>
        <v>1</v>
      </c>
      <c r="CK669" s="23" t="b">
        <f t="shared" si="585"/>
        <v>1</v>
      </c>
      <c r="CL669" s="23" t="b">
        <f t="shared" si="585"/>
        <v>1</v>
      </c>
      <c r="CM669" s="23" t="b">
        <f t="shared" si="585"/>
        <v>1</v>
      </c>
      <c r="CN669" s="23" t="b">
        <f t="shared" si="585"/>
        <v>1</v>
      </c>
      <c r="CO669" t="str">
        <f t="shared" si="558"/>
        <v>5301091</v>
      </c>
      <c r="CP669" t="str">
        <f t="shared" si="559"/>
        <v>5202093</v>
      </c>
      <c r="CQ669" t="str">
        <f t="shared" si="560"/>
        <v>5200093</v>
      </c>
      <c r="CR669" t="str">
        <f t="shared" si="561"/>
        <v>5601091</v>
      </c>
      <c r="CS669" t="str">
        <f t="shared" si="562"/>
        <v>5502093</v>
      </c>
      <c r="CT669" t="str">
        <f t="shared" si="563"/>
        <v>5500093</v>
      </c>
      <c r="CU669">
        <v>9</v>
      </c>
      <c r="CV669">
        <v>9</v>
      </c>
      <c r="CW669">
        <v>9</v>
      </c>
      <c r="CX669">
        <v>9</v>
      </c>
      <c r="CY669">
        <v>9</v>
      </c>
      <c r="CZ669">
        <v>9</v>
      </c>
      <c r="DA669" s="12">
        <v>5</v>
      </c>
      <c r="DB669" s="17">
        <v>5</v>
      </c>
      <c r="DC669">
        <v>5</v>
      </c>
      <c r="DD669">
        <v>5</v>
      </c>
      <c r="DE669">
        <v>5</v>
      </c>
      <c r="DF669">
        <v>5</v>
      </c>
      <c r="DG669" s="28" t="s">
        <v>128</v>
      </c>
      <c r="DH669" s="28" t="s">
        <v>192</v>
      </c>
      <c r="DI669" s="28" t="s">
        <v>142</v>
      </c>
      <c r="DJ669" s="28" t="s">
        <v>184</v>
      </c>
      <c r="DK669" s="28" t="s">
        <v>196</v>
      </c>
      <c r="DL669" s="28" t="s">
        <v>195</v>
      </c>
      <c r="DM669" t="str">
        <f t="shared" si="564"/>
        <v>水</v>
      </c>
      <c r="DN669" t="str">
        <f t="shared" si="565"/>
        <v>木</v>
      </c>
      <c r="DO669" t="str">
        <f t="shared" si="566"/>
        <v>木</v>
      </c>
      <c r="DP669" t="str">
        <f t="shared" si="567"/>
        <v>水</v>
      </c>
      <c r="DQ669" t="str">
        <f t="shared" si="568"/>
        <v>木</v>
      </c>
      <c r="DR669" t="str">
        <f t="shared" si="569"/>
        <v>木</v>
      </c>
      <c r="DS669" s="28" t="s">
        <v>147</v>
      </c>
      <c r="DT669" s="28" t="s">
        <v>152</v>
      </c>
      <c r="DU669" s="28" t="s">
        <v>155</v>
      </c>
      <c r="DV669" s="28" t="s">
        <v>160</v>
      </c>
      <c r="DW669" s="28" t="s">
        <v>165</v>
      </c>
      <c r="DX669" s="28" t="s">
        <v>160</v>
      </c>
      <c r="DY669">
        <f t="shared" si="586"/>
        <v>1</v>
      </c>
      <c r="DZ669">
        <f t="shared" si="586"/>
        <v>1</v>
      </c>
      <c r="EA669">
        <f t="shared" si="586"/>
        <v>1</v>
      </c>
      <c r="EB669">
        <f t="shared" si="586"/>
        <v>2</v>
      </c>
      <c r="EC669">
        <f t="shared" si="586"/>
        <v>2</v>
      </c>
      <c r="ED669">
        <f t="shared" si="586"/>
        <v>2</v>
      </c>
      <c r="EE669">
        <v>1101133</v>
      </c>
      <c r="EF669" t="s">
        <v>202</v>
      </c>
      <c r="EG669">
        <v>1</v>
      </c>
      <c r="EV669" t="str">
        <f t="shared" si="570"/>
        <v>水剑士</v>
      </c>
      <c r="EW669" t="str">
        <f t="shared" si="571"/>
        <v>木维京</v>
      </c>
      <c r="EX669" t="str">
        <f t="shared" si="572"/>
        <v>木刀客</v>
      </c>
      <c r="EY669" t="str">
        <f t="shared" si="573"/>
        <v>水修女</v>
      </c>
      <c r="EZ669" t="str">
        <f t="shared" si="574"/>
        <v>木火枪手</v>
      </c>
      <c r="FA669" t="str">
        <f t="shared" si="575"/>
        <v>木海盗</v>
      </c>
      <c r="FB669">
        <v>4</v>
      </c>
      <c r="FC669">
        <v>11</v>
      </c>
      <c r="FD669">
        <v>9</v>
      </c>
      <c r="FE669">
        <v>5</v>
      </c>
      <c r="FF669">
        <v>14</v>
      </c>
      <c r="FG669">
        <v>13</v>
      </c>
      <c r="FH669">
        <f t="shared" ca="1" si="576"/>
        <v>1</v>
      </c>
      <c r="FI669">
        <f t="shared" ca="1" si="576"/>
        <v>7</v>
      </c>
      <c r="FJ669">
        <f t="shared" ca="1" si="576"/>
        <v>15</v>
      </c>
      <c r="FK669">
        <f t="shared" ca="1" si="577"/>
        <v>12</v>
      </c>
      <c r="FL669">
        <f t="shared" ca="1" si="577"/>
        <v>19</v>
      </c>
      <c r="FM669">
        <f t="shared" ca="1" si="577"/>
        <v>9</v>
      </c>
      <c r="FN669">
        <f t="shared" ca="1" si="578"/>
        <v>1</v>
      </c>
      <c r="FO669">
        <f t="shared" ca="1" si="579"/>
        <v>7</v>
      </c>
      <c r="FP669">
        <f t="shared" ca="1" si="580"/>
        <v>4</v>
      </c>
      <c r="FQ669">
        <f t="shared" ca="1" si="581"/>
        <v>12</v>
      </c>
      <c r="FR669">
        <f t="shared" ca="1" si="582"/>
        <v>19</v>
      </c>
      <c r="FS669">
        <f t="shared" ca="1" si="583"/>
        <v>13</v>
      </c>
    </row>
    <row r="670" spans="1:175" ht="16.5" x14ac:dyDescent="0.15">
      <c r="A670" s="20">
        <v>3000067</v>
      </c>
      <c r="B670" s="6" t="str">
        <f t="shared" si="542"/>
        <v>3</v>
      </c>
      <c r="C670" s="7">
        <v>1002</v>
      </c>
      <c r="D670" s="1" t="str">
        <f t="shared" si="543"/>
        <v>5302094,5201093,5301093,5500093,5500092,5601092</v>
      </c>
      <c r="E670" t="str">
        <f t="shared" si="544"/>
        <v>9,9,9,9,9,9</v>
      </c>
      <c r="F670" t="str">
        <f t="shared" si="545"/>
        <v>398,393,393,393,393,393</v>
      </c>
      <c r="G670">
        <f t="shared" si="546"/>
        <v>1277685</v>
      </c>
      <c r="H670" s="6">
        <f>Sheet1!B670</f>
        <v>30</v>
      </c>
      <c r="I670" s="6">
        <f>Sheet1!C670</f>
        <v>0</v>
      </c>
      <c r="J670" s="6">
        <f>Sheet1!D670</f>
        <v>0</v>
      </c>
      <c r="K670" s="6">
        <f>Sheet1!E670</f>
        <v>0</v>
      </c>
      <c r="L670" s="6">
        <f>Sheet1!F670</f>
        <v>200</v>
      </c>
      <c r="P670">
        <f t="shared" si="547"/>
        <v>1277685</v>
      </c>
      <c r="Q670" s="19">
        <v>1277685.27</v>
      </c>
      <c r="R670" s="6" t="str">
        <f t="shared" si="548"/>
        <v>5302094,5201093,5301093,5500093,5500092,5601092</v>
      </c>
      <c r="S670" s="6" t="str">
        <f t="shared" si="549"/>
        <v>9,9,9,9,9,9</v>
      </c>
      <c r="T670" s="6" t="str">
        <f t="shared" si="550"/>
        <v>398,393,393,393,393,393</v>
      </c>
      <c r="U670">
        <v>5302094</v>
      </c>
      <c r="V670">
        <v>5201093</v>
      </c>
      <c r="W670">
        <v>5301093</v>
      </c>
      <c r="X670">
        <v>5500093</v>
      </c>
      <c r="Y670">
        <v>5500092</v>
      </c>
      <c r="Z670">
        <v>5601092</v>
      </c>
      <c r="AA670">
        <v>9</v>
      </c>
      <c r="AB670">
        <v>9</v>
      </c>
      <c r="AC670">
        <v>9</v>
      </c>
      <c r="AD670">
        <v>9</v>
      </c>
      <c r="AE670">
        <v>9</v>
      </c>
      <c r="AF670">
        <v>9</v>
      </c>
      <c r="AG670" s="12">
        <f t="shared" si="551"/>
        <v>398</v>
      </c>
      <c r="AH670" s="12">
        <f t="shared" si="552"/>
        <v>393</v>
      </c>
      <c r="AI670" s="12">
        <f t="shared" si="553"/>
        <v>393</v>
      </c>
      <c r="AJ670" s="12">
        <f t="shared" si="554"/>
        <v>393</v>
      </c>
      <c r="AK670" s="12">
        <f t="shared" si="555"/>
        <v>393</v>
      </c>
      <c r="AL670" s="12">
        <f t="shared" si="556"/>
        <v>393</v>
      </c>
      <c r="AM670" s="6">
        <f t="shared" si="541"/>
        <v>217206.49590000001</v>
      </c>
      <c r="AN670" s="6">
        <f t="shared" si="587"/>
        <v>212095.75482</v>
      </c>
      <c r="AO670" s="6">
        <f t="shared" si="587"/>
        <v>212095.75482</v>
      </c>
      <c r="AP670" s="6">
        <f t="shared" si="587"/>
        <v>212095.75482</v>
      </c>
      <c r="AQ670" s="6">
        <f t="shared" si="587"/>
        <v>212095.75482</v>
      </c>
      <c r="AR670" s="6">
        <f t="shared" si="587"/>
        <v>212095.75482</v>
      </c>
      <c r="CH670">
        <f t="shared" si="557"/>
        <v>2</v>
      </c>
      <c r="CI670" s="23" t="b">
        <f t="shared" si="585"/>
        <v>1</v>
      </c>
      <c r="CJ670" s="23" t="b">
        <f t="shared" si="585"/>
        <v>1</v>
      </c>
      <c r="CK670" s="23" t="b">
        <f t="shared" si="585"/>
        <v>1</v>
      </c>
      <c r="CL670" s="23" t="b">
        <f t="shared" si="585"/>
        <v>1</v>
      </c>
      <c r="CM670" s="23" t="b">
        <f t="shared" si="585"/>
        <v>1</v>
      </c>
      <c r="CN670" s="23" t="b">
        <f t="shared" si="585"/>
        <v>1</v>
      </c>
      <c r="CO670" t="str">
        <f t="shared" si="558"/>
        <v>5302094</v>
      </c>
      <c r="CP670" t="str">
        <f t="shared" si="559"/>
        <v>5201093</v>
      </c>
      <c r="CQ670" t="str">
        <f t="shared" si="560"/>
        <v>5301093</v>
      </c>
      <c r="CR670" t="str">
        <f t="shared" si="561"/>
        <v>5500093</v>
      </c>
      <c r="CS670" t="str">
        <f t="shared" si="562"/>
        <v>5500092</v>
      </c>
      <c r="CT670" t="str">
        <f t="shared" si="563"/>
        <v>5601092</v>
      </c>
      <c r="CU670">
        <v>9</v>
      </c>
      <c r="CV670">
        <v>9</v>
      </c>
      <c r="CW670">
        <v>9</v>
      </c>
      <c r="CX670">
        <v>9</v>
      </c>
      <c r="CY670">
        <v>9</v>
      </c>
      <c r="CZ670">
        <v>9</v>
      </c>
      <c r="DA670" s="12">
        <v>5</v>
      </c>
      <c r="DB670" s="17">
        <v>5</v>
      </c>
      <c r="DC670">
        <v>5</v>
      </c>
      <c r="DD670">
        <v>5</v>
      </c>
      <c r="DE670">
        <v>5</v>
      </c>
      <c r="DF670">
        <v>5</v>
      </c>
      <c r="DG670" s="29" t="s">
        <v>198</v>
      </c>
      <c r="DH670" s="29" t="s">
        <v>191</v>
      </c>
      <c r="DI670" s="29" t="s">
        <v>193</v>
      </c>
      <c r="DJ670" s="28" t="s">
        <v>195</v>
      </c>
      <c r="DK670" s="28" t="s">
        <v>138</v>
      </c>
      <c r="DL670" s="28" t="s">
        <v>140</v>
      </c>
      <c r="DM670" t="str">
        <f t="shared" si="564"/>
        <v>光</v>
      </c>
      <c r="DN670" t="str">
        <f t="shared" si="565"/>
        <v>木</v>
      </c>
      <c r="DO670" t="str">
        <f t="shared" si="566"/>
        <v>木</v>
      </c>
      <c r="DP670" t="str">
        <f t="shared" si="567"/>
        <v>木</v>
      </c>
      <c r="DQ670" t="str">
        <f t="shared" si="568"/>
        <v>火</v>
      </c>
      <c r="DR670" t="str">
        <f t="shared" si="569"/>
        <v>火</v>
      </c>
      <c r="DS670" s="29" t="s">
        <v>145</v>
      </c>
      <c r="DT670" s="29" t="s">
        <v>155</v>
      </c>
      <c r="DU670" s="29" t="s">
        <v>152</v>
      </c>
      <c r="DV670" s="28" t="s">
        <v>165</v>
      </c>
      <c r="DW670" s="28" t="s">
        <v>165</v>
      </c>
      <c r="DX670" s="28" t="s">
        <v>170</v>
      </c>
      <c r="DY670">
        <f t="shared" si="586"/>
        <v>1</v>
      </c>
      <c r="DZ670">
        <f t="shared" si="586"/>
        <v>1</v>
      </c>
      <c r="EA670">
        <f t="shared" si="586"/>
        <v>1</v>
      </c>
      <c r="EB670">
        <f t="shared" si="586"/>
        <v>2</v>
      </c>
      <c r="EC670">
        <f t="shared" si="586"/>
        <v>2</v>
      </c>
      <c r="ED670">
        <f t="shared" si="586"/>
        <v>2</v>
      </c>
      <c r="EE670">
        <v>1101134</v>
      </c>
      <c r="EF670" t="s">
        <v>204</v>
      </c>
      <c r="EG670">
        <v>1</v>
      </c>
      <c r="EV670" t="str">
        <f t="shared" si="570"/>
        <v>光盗贼</v>
      </c>
      <c r="EW670" t="str">
        <f t="shared" si="571"/>
        <v>木骑兵</v>
      </c>
      <c r="EX670" t="str">
        <f t="shared" si="572"/>
        <v>木剑士</v>
      </c>
      <c r="EY670" t="str">
        <f t="shared" si="573"/>
        <v>木海盗</v>
      </c>
      <c r="EZ670" t="str">
        <f t="shared" si="574"/>
        <v>火海盗</v>
      </c>
      <c r="FA670" t="str">
        <f t="shared" si="575"/>
        <v>火修女</v>
      </c>
      <c r="FB670">
        <v>14</v>
      </c>
      <c r="FC670">
        <v>10</v>
      </c>
      <c r="FD670">
        <v>12</v>
      </c>
      <c r="FE670">
        <v>13</v>
      </c>
      <c r="FF670">
        <v>8</v>
      </c>
      <c r="FG670">
        <v>10</v>
      </c>
      <c r="FH670">
        <f t="shared" ca="1" si="576"/>
        <v>12</v>
      </c>
      <c r="FI670">
        <f t="shared" ca="1" si="576"/>
        <v>4</v>
      </c>
      <c r="FJ670">
        <f t="shared" ca="1" si="576"/>
        <v>18</v>
      </c>
      <c r="FK670">
        <f t="shared" ca="1" si="577"/>
        <v>12</v>
      </c>
      <c r="FL670">
        <f t="shared" ca="1" si="577"/>
        <v>7</v>
      </c>
      <c r="FM670">
        <f t="shared" ca="1" si="577"/>
        <v>9</v>
      </c>
      <c r="FN670">
        <f t="shared" ca="1" si="578"/>
        <v>12</v>
      </c>
      <c r="FO670">
        <f t="shared" ca="1" si="579"/>
        <v>4</v>
      </c>
      <c r="FP670">
        <f t="shared" ca="1" si="580"/>
        <v>11</v>
      </c>
      <c r="FQ670">
        <f t="shared" ca="1" si="581"/>
        <v>12</v>
      </c>
      <c r="FR670">
        <f t="shared" ca="1" si="582"/>
        <v>7</v>
      </c>
      <c r="FS670">
        <f t="shared" ca="1" si="583"/>
        <v>10</v>
      </c>
    </row>
    <row r="671" spans="1:175" ht="14.25" x14ac:dyDescent="0.15">
      <c r="A671" s="20">
        <v>3000068</v>
      </c>
      <c r="B671" s="6" t="str">
        <f t="shared" si="542"/>
        <v>3</v>
      </c>
      <c r="C671" s="7">
        <v>1002</v>
      </c>
      <c r="D671" s="1" t="str">
        <f t="shared" si="543"/>
        <v>5302094,5202093,5201094,5401093,5601092,5500091</v>
      </c>
      <c r="E671" t="str">
        <f t="shared" si="544"/>
        <v>9,9,9,9,9,9</v>
      </c>
      <c r="F671" t="str">
        <f t="shared" si="545"/>
        <v>401,396,396,396,396,396</v>
      </c>
      <c r="G671">
        <f t="shared" si="546"/>
        <v>1295569</v>
      </c>
      <c r="H671" s="6">
        <f>Sheet1!B671</f>
        <v>1</v>
      </c>
      <c r="I671" s="6">
        <f>Sheet1!C671</f>
        <v>0</v>
      </c>
      <c r="J671" s="6">
        <f>Sheet1!D671</f>
        <v>0</v>
      </c>
      <c r="K671" s="6">
        <f>Sheet1!E671</f>
        <v>0</v>
      </c>
      <c r="L671" s="6">
        <f>Sheet1!F671</f>
        <v>25000</v>
      </c>
      <c r="P671">
        <f t="shared" si="547"/>
        <v>1295569</v>
      </c>
      <c r="Q671" s="19">
        <v>1295569.632</v>
      </c>
      <c r="R671" s="6" t="str">
        <f t="shared" si="548"/>
        <v>5302094,5202093,5201094,5401093,5601092,5500091</v>
      </c>
      <c r="S671" s="6" t="str">
        <f t="shared" si="549"/>
        <v>9,9,9,9,9,9</v>
      </c>
      <c r="T671" s="6" t="str">
        <f t="shared" si="550"/>
        <v>401,396,396,396,396,396</v>
      </c>
      <c r="U671">
        <v>5302094</v>
      </c>
      <c r="V671">
        <v>5202093</v>
      </c>
      <c r="W671">
        <v>5201094</v>
      </c>
      <c r="X671">
        <v>5401093</v>
      </c>
      <c r="Y671">
        <v>5601092</v>
      </c>
      <c r="Z671">
        <v>5500091</v>
      </c>
      <c r="AA671">
        <v>9</v>
      </c>
      <c r="AB671">
        <v>9</v>
      </c>
      <c r="AC671">
        <v>9</v>
      </c>
      <c r="AD671">
        <v>9</v>
      </c>
      <c r="AE671">
        <v>9</v>
      </c>
      <c r="AF671">
        <v>9</v>
      </c>
      <c r="AG671" s="12">
        <f t="shared" si="551"/>
        <v>401</v>
      </c>
      <c r="AH671" s="12">
        <f t="shared" si="552"/>
        <v>396</v>
      </c>
      <c r="AI671" s="12">
        <f t="shared" si="553"/>
        <v>396</v>
      </c>
      <c r="AJ671" s="12">
        <f t="shared" si="554"/>
        <v>396</v>
      </c>
      <c r="AK671" s="12">
        <f t="shared" si="555"/>
        <v>396</v>
      </c>
      <c r="AL671" s="12">
        <f t="shared" si="556"/>
        <v>396</v>
      </c>
      <c r="AM671" s="6">
        <f t="shared" si="541"/>
        <v>220246.83744</v>
      </c>
      <c r="AN671" s="6">
        <f t="shared" si="587"/>
        <v>215064.55891200001</v>
      </c>
      <c r="AO671" s="6">
        <f t="shared" si="587"/>
        <v>215064.55891200001</v>
      </c>
      <c r="AP671" s="6">
        <f t="shared" si="587"/>
        <v>215064.55891200001</v>
      </c>
      <c r="AQ671" s="6">
        <f t="shared" si="587"/>
        <v>215064.55891200001</v>
      </c>
      <c r="AR671" s="6">
        <f t="shared" si="587"/>
        <v>215064.55891200001</v>
      </c>
      <c r="CH671">
        <f t="shared" si="557"/>
        <v>3</v>
      </c>
      <c r="CI671" s="23" t="b">
        <f t="shared" si="585"/>
        <v>1</v>
      </c>
      <c r="CJ671" s="23" t="b">
        <f t="shared" si="585"/>
        <v>1</v>
      </c>
      <c r="CK671" s="23" t="b">
        <f t="shared" si="585"/>
        <v>1</v>
      </c>
      <c r="CL671" s="23" t="b">
        <f t="shared" si="585"/>
        <v>1</v>
      </c>
      <c r="CM671" s="23" t="b">
        <f t="shared" si="585"/>
        <v>1</v>
      </c>
      <c r="CN671" s="23" t="b">
        <f t="shared" si="585"/>
        <v>1</v>
      </c>
      <c r="CO671" t="str">
        <f t="shared" si="558"/>
        <v>5302094</v>
      </c>
      <c r="CP671" t="str">
        <f t="shared" si="559"/>
        <v>5202093</v>
      </c>
      <c r="CQ671" t="str">
        <f t="shared" si="560"/>
        <v>5201094</v>
      </c>
      <c r="CR671" t="str">
        <f t="shared" si="561"/>
        <v>5401093</v>
      </c>
      <c r="CS671" t="str">
        <f t="shared" si="562"/>
        <v>5601092</v>
      </c>
      <c r="CT671" t="str">
        <f t="shared" si="563"/>
        <v>5500091</v>
      </c>
      <c r="CU671">
        <v>9</v>
      </c>
      <c r="CV671">
        <v>9</v>
      </c>
      <c r="CW671">
        <v>9</v>
      </c>
      <c r="CX671">
        <v>9</v>
      </c>
      <c r="CY671">
        <v>9</v>
      </c>
      <c r="CZ671">
        <v>9</v>
      </c>
      <c r="DA671" s="12">
        <v>5</v>
      </c>
      <c r="DB671" s="17">
        <v>5</v>
      </c>
      <c r="DC671">
        <v>5</v>
      </c>
      <c r="DD671">
        <v>5</v>
      </c>
      <c r="DE671">
        <v>5</v>
      </c>
      <c r="DF671">
        <v>5</v>
      </c>
      <c r="DG671" s="28" t="s">
        <v>198</v>
      </c>
      <c r="DH671" s="28" t="s">
        <v>192</v>
      </c>
      <c r="DI671" s="28" t="s">
        <v>197</v>
      </c>
      <c r="DJ671" s="28" t="s">
        <v>194</v>
      </c>
      <c r="DK671" s="28" t="s">
        <v>140</v>
      </c>
      <c r="DL671" s="28" t="s">
        <v>183</v>
      </c>
      <c r="DM671" t="str">
        <f t="shared" si="564"/>
        <v>光</v>
      </c>
      <c r="DN671" t="str">
        <f t="shared" si="565"/>
        <v>木</v>
      </c>
      <c r="DO671" t="str">
        <f t="shared" si="566"/>
        <v>光</v>
      </c>
      <c r="DP671" t="str">
        <f t="shared" si="567"/>
        <v>木</v>
      </c>
      <c r="DQ671" t="str">
        <f t="shared" si="568"/>
        <v>火</v>
      </c>
      <c r="DR671" t="str">
        <f t="shared" si="569"/>
        <v>水</v>
      </c>
      <c r="DS671" s="28" t="s">
        <v>137</v>
      </c>
      <c r="DT671" s="28" t="s">
        <v>147</v>
      </c>
      <c r="DU671" s="28" t="s">
        <v>147</v>
      </c>
      <c r="DV671" s="28" t="s">
        <v>164</v>
      </c>
      <c r="DW671" s="28" t="s">
        <v>163</v>
      </c>
      <c r="DX671" s="28" t="s">
        <v>164</v>
      </c>
      <c r="DY671">
        <f t="shared" si="586"/>
        <v>1</v>
      </c>
      <c r="DZ671">
        <f t="shared" si="586"/>
        <v>1</v>
      </c>
      <c r="EA671">
        <f t="shared" si="586"/>
        <v>1</v>
      </c>
      <c r="EB671">
        <f t="shared" si="586"/>
        <v>2</v>
      </c>
      <c r="EC671">
        <f t="shared" si="586"/>
        <v>2</v>
      </c>
      <c r="ED671">
        <f t="shared" si="586"/>
        <v>2</v>
      </c>
      <c r="EE671">
        <v>1101135</v>
      </c>
      <c r="EF671" t="s">
        <v>143</v>
      </c>
      <c r="EG671">
        <v>1</v>
      </c>
      <c r="EV671" t="str">
        <f t="shared" si="570"/>
        <v>光盗贼</v>
      </c>
      <c r="EW671" t="str">
        <f t="shared" si="571"/>
        <v>木维京</v>
      </c>
      <c r="EX671" t="str">
        <f t="shared" si="572"/>
        <v>光骑兵</v>
      </c>
      <c r="EY671" t="str">
        <f t="shared" si="573"/>
        <v>木魔法师</v>
      </c>
      <c r="EZ671" t="str">
        <f t="shared" si="574"/>
        <v>火修女</v>
      </c>
      <c r="FA671" t="str">
        <f t="shared" si="575"/>
        <v>水海盗</v>
      </c>
      <c r="FB671">
        <v>14</v>
      </c>
      <c r="FC671">
        <v>11</v>
      </c>
      <c r="FD671">
        <v>13</v>
      </c>
      <c r="FE671">
        <v>11</v>
      </c>
      <c r="FF671">
        <v>10</v>
      </c>
      <c r="FG671">
        <v>3</v>
      </c>
      <c r="FH671">
        <f t="shared" ca="1" si="576"/>
        <v>12</v>
      </c>
      <c r="FI671">
        <f t="shared" ca="1" si="576"/>
        <v>13</v>
      </c>
      <c r="FJ671">
        <f t="shared" ca="1" si="576"/>
        <v>10</v>
      </c>
      <c r="FK671">
        <f t="shared" ca="1" si="577"/>
        <v>8</v>
      </c>
      <c r="FL671">
        <f t="shared" ca="1" si="577"/>
        <v>17</v>
      </c>
      <c r="FM671">
        <f t="shared" ca="1" si="577"/>
        <v>4</v>
      </c>
      <c r="FN671">
        <f t="shared" ca="1" si="578"/>
        <v>12</v>
      </c>
      <c r="FO671">
        <f t="shared" ca="1" si="579"/>
        <v>13</v>
      </c>
      <c r="FP671">
        <f t="shared" ca="1" si="580"/>
        <v>7</v>
      </c>
      <c r="FQ671">
        <f t="shared" ca="1" si="581"/>
        <v>8</v>
      </c>
      <c r="FR671">
        <f t="shared" ca="1" si="582"/>
        <v>17</v>
      </c>
      <c r="FS671">
        <f t="shared" ca="1" si="583"/>
        <v>10</v>
      </c>
    </row>
    <row r="672" spans="1:175" ht="14.25" x14ac:dyDescent="0.15">
      <c r="A672" s="20">
        <v>3000069</v>
      </c>
      <c r="B672" s="6" t="str">
        <f t="shared" si="542"/>
        <v>3</v>
      </c>
      <c r="C672" s="7">
        <v>1002</v>
      </c>
      <c r="D672" s="1" t="str">
        <f t="shared" si="543"/>
        <v>5201094,5202093,5301093,5601091,5402093,5601092</v>
      </c>
      <c r="E672" t="str">
        <f t="shared" si="544"/>
        <v>9,9,9,9,9,9</v>
      </c>
      <c r="F672" t="str">
        <f t="shared" si="545"/>
        <v>404,399,399,399,399,399</v>
      </c>
      <c r="G672">
        <f t="shared" si="546"/>
        <v>1313607</v>
      </c>
      <c r="H672" s="6">
        <f>Sheet1!B672</f>
        <v>31</v>
      </c>
      <c r="I672" s="6">
        <f>Sheet1!C672</f>
        <v>0</v>
      </c>
      <c r="J672" s="6">
        <f>Sheet1!D672</f>
        <v>0</v>
      </c>
      <c r="K672" s="6">
        <f>Sheet1!E672</f>
        <v>0</v>
      </c>
      <c r="L672" s="6">
        <f>Sheet1!F672</f>
        <v>200</v>
      </c>
      <c r="P672">
        <f t="shared" si="547"/>
        <v>1313607</v>
      </c>
      <c r="Q672" s="19">
        <v>1313607.135</v>
      </c>
      <c r="R672" s="6" t="str">
        <f t="shared" si="548"/>
        <v>5201094,5202093,5301093,5601091,5402093,5601092</v>
      </c>
      <c r="S672" s="6" t="str">
        <f t="shared" si="549"/>
        <v>9,9,9,9,9,9</v>
      </c>
      <c r="T672" s="6" t="str">
        <f t="shared" si="550"/>
        <v>404,399,399,399,399,399</v>
      </c>
      <c r="U672">
        <v>5201094</v>
      </c>
      <c r="V672">
        <v>5202093</v>
      </c>
      <c r="W672">
        <v>5301093</v>
      </c>
      <c r="X672">
        <v>5601091</v>
      </c>
      <c r="Y672">
        <v>5402093</v>
      </c>
      <c r="Z672">
        <v>5601092</v>
      </c>
      <c r="AA672">
        <v>9</v>
      </c>
      <c r="AB672">
        <v>9</v>
      </c>
      <c r="AC672">
        <v>9</v>
      </c>
      <c r="AD672">
        <v>9</v>
      </c>
      <c r="AE672">
        <v>9</v>
      </c>
      <c r="AF672">
        <v>9</v>
      </c>
      <c r="AG672" s="12">
        <f t="shared" si="551"/>
        <v>404</v>
      </c>
      <c r="AH672" s="12">
        <f t="shared" si="552"/>
        <v>399</v>
      </c>
      <c r="AI672" s="12">
        <f t="shared" si="553"/>
        <v>399</v>
      </c>
      <c r="AJ672" s="12">
        <f t="shared" si="554"/>
        <v>399</v>
      </c>
      <c r="AK672" s="12">
        <f t="shared" si="555"/>
        <v>399</v>
      </c>
      <c r="AL672" s="12">
        <f t="shared" si="556"/>
        <v>399</v>
      </c>
      <c r="AM672" s="6">
        <f t="shared" si="541"/>
        <v>223313.21295000002</v>
      </c>
      <c r="AN672" s="6">
        <f t="shared" si="587"/>
        <v>218058.78441000002</v>
      </c>
      <c r="AO672" s="6">
        <f t="shared" si="587"/>
        <v>218058.78441000002</v>
      </c>
      <c r="AP672" s="6">
        <f t="shared" si="587"/>
        <v>218058.78441000002</v>
      </c>
      <c r="AQ672" s="6">
        <f t="shared" si="587"/>
        <v>218058.78441000002</v>
      </c>
      <c r="AR672" s="6">
        <f t="shared" si="587"/>
        <v>218058.78441000002</v>
      </c>
      <c r="CH672">
        <f t="shared" si="557"/>
        <v>4</v>
      </c>
      <c r="CI672" s="23" t="b">
        <f t="shared" si="585"/>
        <v>1</v>
      </c>
      <c r="CJ672" s="23" t="b">
        <f t="shared" si="585"/>
        <v>1</v>
      </c>
      <c r="CK672" s="23" t="b">
        <f t="shared" si="585"/>
        <v>1</v>
      </c>
      <c r="CL672" s="23" t="b">
        <f t="shared" si="585"/>
        <v>1</v>
      </c>
      <c r="CM672" s="23" t="b">
        <f t="shared" si="585"/>
        <v>1</v>
      </c>
      <c r="CN672" s="23" t="b">
        <f t="shared" si="585"/>
        <v>1</v>
      </c>
      <c r="CO672" t="str">
        <f t="shared" si="558"/>
        <v>5201094</v>
      </c>
      <c r="CP672" t="str">
        <f t="shared" si="559"/>
        <v>5202093</v>
      </c>
      <c r="CQ672" t="str">
        <f t="shared" si="560"/>
        <v>5301093</v>
      </c>
      <c r="CR672" t="str">
        <f t="shared" si="561"/>
        <v>5601091</v>
      </c>
      <c r="CS672" t="str">
        <f t="shared" si="562"/>
        <v>5402093</v>
      </c>
      <c r="CT672" t="str">
        <f t="shared" si="563"/>
        <v>5601092</v>
      </c>
      <c r="CU672">
        <v>9</v>
      </c>
      <c r="CV672">
        <v>9</v>
      </c>
      <c r="CW672">
        <v>9</v>
      </c>
      <c r="CX672">
        <v>9</v>
      </c>
      <c r="CY672">
        <v>9</v>
      </c>
      <c r="CZ672">
        <v>9</v>
      </c>
      <c r="DA672" s="12">
        <v>5</v>
      </c>
      <c r="DB672" s="17">
        <v>5</v>
      </c>
      <c r="DC672">
        <v>5</v>
      </c>
      <c r="DD672">
        <v>5</v>
      </c>
      <c r="DE672">
        <v>5</v>
      </c>
      <c r="DF672">
        <v>5</v>
      </c>
      <c r="DG672" s="28" t="s">
        <v>197</v>
      </c>
      <c r="DH672" s="28" t="s">
        <v>192</v>
      </c>
      <c r="DI672" s="28" t="s">
        <v>193</v>
      </c>
      <c r="DJ672" s="28" t="s">
        <v>184</v>
      </c>
      <c r="DK672" s="28" t="s">
        <v>146</v>
      </c>
      <c r="DL672" s="28" t="s">
        <v>140</v>
      </c>
      <c r="DM672" t="str">
        <f t="shared" si="564"/>
        <v>光</v>
      </c>
      <c r="DN672" t="str">
        <f t="shared" si="565"/>
        <v>木</v>
      </c>
      <c r="DO672" t="str">
        <f t="shared" si="566"/>
        <v>木</v>
      </c>
      <c r="DP672" t="str">
        <f t="shared" si="567"/>
        <v>水</v>
      </c>
      <c r="DQ672" t="str">
        <f t="shared" si="568"/>
        <v>木</v>
      </c>
      <c r="DR672" t="str">
        <f t="shared" si="569"/>
        <v>火</v>
      </c>
      <c r="DS672" s="28" t="s">
        <v>147</v>
      </c>
      <c r="DT672" s="28" t="s">
        <v>147</v>
      </c>
      <c r="DU672" s="28" t="s">
        <v>147</v>
      </c>
      <c r="DV672" s="28" t="s">
        <v>170</v>
      </c>
      <c r="DW672" s="28" t="s">
        <v>164</v>
      </c>
      <c r="DX672" s="28" t="s">
        <v>161</v>
      </c>
      <c r="DY672">
        <f t="shared" si="586"/>
        <v>1</v>
      </c>
      <c r="DZ672">
        <f t="shared" si="586"/>
        <v>1</v>
      </c>
      <c r="EA672">
        <f t="shared" si="586"/>
        <v>1</v>
      </c>
      <c r="EB672">
        <f t="shared" si="586"/>
        <v>2</v>
      </c>
      <c r="EC672">
        <f t="shared" si="586"/>
        <v>2</v>
      </c>
      <c r="ED672">
        <f t="shared" si="586"/>
        <v>2</v>
      </c>
      <c r="EE672">
        <v>1102011</v>
      </c>
      <c r="EF672" t="s">
        <v>162</v>
      </c>
      <c r="EG672">
        <v>1</v>
      </c>
      <c r="EV672" t="str">
        <f t="shared" si="570"/>
        <v>光骑兵</v>
      </c>
      <c r="EW672" t="str">
        <f t="shared" si="571"/>
        <v>木维京</v>
      </c>
      <c r="EX672" t="str">
        <f t="shared" si="572"/>
        <v>木剑士</v>
      </c>
      <c r="EY672" t="str">
        <f t="shared" si="573"/>
        <v>水修女</v>
      </c>
      <c r="EZ672" t="str">
        <f t="shared" si="574"/>
        <v>木女巫</v>
      </c>
      <c r="FA672" t="str">
        <f t="shared" si="575"/>
        <v>火修女</v>
      </c>
      <c r="FB672">
        <v>13</v>
      </c>
      <c r="FC672">
        <v>11</v>
      </c>
      <c r="FD672">
        <v>12</v>
      </c>
      <c r="FE672">
        <v>5</v>
      </c>
      <c r="FF672">
        <v>12</v>
      </c>
      <c r="FG672">
        <v>10</v>
      </c>
      <c r="FH672">
        <f t="shared" ca="1" si="576"/>
        <v>11</v>
      </c>
      <c r="FI672">
        <f t="shared" ca="1" si="576"/>
        <v>6</v>
      </c>
      <c r="FJ672">
        <f t="shared" ca="1" si="576"/>
        <v>13</v>
      </c>
      <c r="FK672">
        <f t="shared" ca="1" si="577"/>
        <v>14</v>
      </c>
      <c r="FL672">
        <f t="shared" ca="1" si="577"/>
        <v>9</v>
      </c>
      <c r="FM672">
        <f t="shared" ca="1" si="577"/>
        <v>7</v>
      </c>
      <c r="FN672">
        <f t="shared" ca="1" si="578"/>
        <v>11</v>
      </c>
      <c r="FO672">
        <f t="shared" ca="1" si="579"/>
        <v>6</v>
      </c>
      <c r="FP672">
        <f t="shared" ca="1" si="580"/>
        <v>9</v>
      </c>
      <c r="FQ672">
        <f t="shared" ca="1" si="581"/>
        <v>14</v>
      </c>
      <c r="FR672">
        <f t="shared" ca="1" si="582"/>
        <v>9</v>
      </c>
      <c r="FS672">
        <f t="shared" ca="1" si="583"/>
        <v>11</v>
      </c>
    </row>
    <row r="673" spans="1:175" ht="14.25" x14ac:dyDescent="0.15">
      <c r="A673" s="20">
        <v>3000070</v>
      </c>
      <c r="B673" s="6" t="str">
        <f t="shared" si="542"/>
        <v>3</v>
      </c>
      <c r="C673" s="7">
        <v>1002</v>
      </c>
      <c r="D673" s="1" t="str">
        <f t="shared" si="543"/>
        <v>5201094,5202093,5301093,5402091,5602094,5601092</v>
      </c>
      <c r="E673" t="str">
        <f t="shared" si="544"/>
        <v>9,9,9,9,9,9</v>
      </c>
      <c r="F673" t="str">
        <f t="shared" si="545"/>
        <v>407,402,402,402,402,402</v>
      </c>
      <c r="G673">
        <f t="shared" si="546"/>
        <v>1331796</v>
      </c>
      <c r="H673" s="6">
        <f>Sheet1!B673</f>
        <v>43</v>
      </c>
      <c r="I673" s="6">
        <f>Sheet1!C673</f>
        <v>3</v>
      </c>
      <c r="J673" s="6">
        <f>Sheet1!D673</f>
        <v>0</v>
      </c>
      <c r="K673" s="6">
        <f>Sheet1!E673</f>
        <v>0</v>
      </c>
      <c r="L673" s="6">
        <f>Sheet1!F673</f>
        <v>15</v>
      </c>
      <c r="P673">
        <f t="shared" si="547"/>
        <v>1331796</v>
      </c>
      <c r="Q673" s="19">
        <v>1331796.8160000001</v>
      </c>
      <c r="R673" s="6" t="str">
        <f t="shared" si="548"/>
        <v>5201094,5202093,5301093,5402091,5602094,5601092</v>
      </c>
      <c r="S673" s="6" t="str">
        <f t="shared" si="549"/>
        <v>9,9,9,9,9,9</v>
      </c>
      <c r="T673" s="6" t="str">
        <f t="shared" si="550"/>
        <v>407,402,402,402,402,402</v>
      </c>
      <c r="U673">
        <v>5201094</v>
      </c>
      <c r="V673">
        <v>5202093</v>
      </c>
      <c r="W673">
        <v>5301093</v>
      </c>
      <c r="X673">
        <v>5402091</v>
      </c>
      <c r="Y673">
        <v>5602094</v>
      </c>
      <c r="Z673">
        <v>5601092</v>
      </c>
      <c r="AA673">
        <v>9</v>
      </c>
      <c r="AB673">
        <v>9</v>
      </c>
      <c r="AC673">
        <v>9</v>
      </c>
      <c r="AD673">
        <v>9</v>
      </c>
      <c r="AE673">
        <v>9</v>
      </c>
      <c r="AF673">
        <v>9</v>
      </c>
      <c r="AG673" s="12">
        <f t="shared" si="551"/>
        <v>407</v>
      </c>
      <c r="AH673" s="12">
        <f t="shared" si="552"/>
        <v>402</v>
      </c>
      <c r="AI673" s="12">
        <f t="shared" si="553"/>
        <v>402</v>
      </c>
      <c r="AJ673" s="12">
        <f t="shared" si="554"/>
        <v>402</v>
      </c>
      <c r="AK673" s="12">
        <f t="shared" si="555"/>
        <v>402</v>
      </c>
      <c r="AL673" s="12">
        <f t="shared" si="556"/>
        <v>402</v>
      </c>
      <c r="AM673" s="6">
        <f t="shared" si="541"/>
        <v>226405.45872000002</v>
      </c>
      <c r="AN673" s="6">
        <f t="shared" si="587"/>
        <v>221078.27145600002</v>
      </c>
      <c r="AO673" s="6">
        <f t="shared" si="587"/>
        <v>221078.27145600002</v>
      </c>
      <c r="AP673" s="6">
        <f t="shared" si="587"/>
        <v>221078.27145600002</v>
      </c>
      <c r="AQ673" s="6">
        <f t="shared" si="587"/>
        <v>221078.27145600002</v>
      </c>
      <c r="AR673" s="6">
        <f t="shared" si="587"/>
        <v>221078.27145600002</v>
      </c>
      <c r="CH673">
        <f t="shared" si="557"/>
        <v>0</v>
      </c>
      <c r="CI673" s="23" t="b">
        <f t="shared" si="585"/>
        <v>1</v>
      </c>
      <c r="CJ673" s="23" t="b">
        <f t="shared" si="585"/>
        <v>1</v>
      </c>
      <c r="CK673" s="23" t="b">
        <f t="shared" si="585"/>
        <v>1</v>
      </c>
      <c r="CL673" s="23" t="b">
        <f t="shared" si="585"/>
        <v>1</v>
      </c>
      <c r="CM673" s="23" t="b">
        <f t="shared" si="585"/>
        <v>1</v>
      </c>
      <c r="CN673" s="23" t="b">
        <f t="shared" si="585"/>
        <v>1</v>
      </c>
      <c r="CO673" t="str">
        <f t="shared" si="558"/>
        <v>5201094</v>
      </c>
      <c r="CP673" t="str">
        <f t="shared" si="559"/>
        <v>5202093</v>
      </c>
      <c r="CQ673" t="str">
        <f t="shared" si="560"/>
        <v>5301093</v>
      </c>
      <c r="CR673" t="str">
        <f t="shared" si="561"/>
        <v>5402091</v>
      </c>
      <c r="CS673" t="str">
        <f t="shared" si="562"/>
        <v>5602094</v>
      </c>
      <c r="CT673" t="str">
        <f t="shared" si="563"/>
        <v>5601092</v>
      </c>
      <c r="CU673">
        <v>9</v>
      </c>
      <c r="CV673">
        <v>9</v>
      </c>
      <c r="CW673">
        <v>9</v>
      </c>
      <c r="CX673">
        <v>9</v>
      </c>
      <c r="CY673">
        <v>9</v>
      </c>
      <c r="CZ673">
        <v>9</v>
      </c>
      <c r="DA673" s="12">
        <v>5</v>
      </c>
      <c r="DB673" s="17">
        <v>5</v>
      </c>
      <c r="DC673">
        <v>5</v>
      </c>
      <c r="DD673">
        <v>5</v>
      </c>
      <c r="DE673">
        <v>5</v>
      </c>
      <c r="DF673">
        <v>5</v>
      </c>
      <c r="DG673" s="28" t="s">
        <v>197</v>
      </c>
      <c r="DH673" s="28" t="s">
        <v>192</v>
      </c>
      <c r="DI673" s="28" t="s">
        <v>193</v>
      </c>
      <c r="DJ673" s="28" t="s">
        <v>182</v>
      </c>
      <c r="DK673" s="28" t="s">
        <v>181</v>
      </c>
      <c r="DL673" s="28" t="s">
        <v>140</v>
      </c>
      <c r="DM673" t="str">
        <f t="shared" si="564"/>
        <v>光</v>
      </c>
      <c r="DN673" t="str">
        <f t="shared" si="565"/>
        <v>木</v>
      </c>
      <c r="DO673" t="str">
        <f t="shared" si="566"/>
        <v>木</v>
      </c>
      <c r="DP673" t="str">
        <f t="shared" si="567"/>
        <v>水</v>
      </c>
      <c r="DQ673" t="str">
        <f t="shared" si="568"/>
        <v>光</v>
      </c>
      <c r="DR673" t="str">
        <f t="shared" si="569"/>
        <v>火</v>
      </c>
      <c r="DS673" s="28" t="s">
        <v>152</v>
      </c>
      <c r="DT673" s="28" t="s">
        <v>152</v>
      </c>
      <c r="DU673" s="28" t="s">
        <v>145</v>
      </c>
      <c r="DV673" s="28" t="s">
        <v>169</v>
      </c>
      <c r="DW673" s="28" t="s">
        <v>160</v>
      </c>
      <c r="DX673" s="28" t="s">
        <v>160</v>
      </c>
      <c r="DY673">
        <f t="shared" si="586"/>
        <v>1</v>
      </c>
      <c r="DZ673">
        <f t="shared" si="586"/>
        <v>1</v>
      </c>
      <c r="EA673">
        <f t="shared" si="586"/>
        <v>1</v>
      </c>
      <c r="EB673">
        <f t="shared" si="586"/>
        <v>2</v>
      </c>
      <c r="EC673">
        <f t="shared" si="586"/>
        <v>2</v>
      </c>
      <c r="ED673">
        <f t="shared" si="586"/>
        <v>2</v>
      </c>
      <c r="EE673">
        <v>1102012</v>
      </c>
      <c r="EF673" t="s">
        <v>168</v>
      </c>
      <c r="EG673">
        <v>1</v>
      </c>
      <c r="EV673" t="str">
        <f t="shared" si="570"/>
        <v>光骑兵</v>
      </c>
      <c r="EW673" t="str">
        <f t="shared" si="571"/>
        <v>木维京</v>
      </c>
      <c r="EX673" t="str">
        <f t="shared" si="572"/>
        <v>木剑士</v>
      </c>
      <c r="EY673" t="str">
        <f t="shared" si="573"/>
        <v>水女巫</v>
      </c>
      <c r="EZ673" t="str">
        <f t="shared" si="574"/>
        <v>光学者</v>
      </c>
      <c r="FA673" t="str">
        <f t="shared" si="575"/>
        <v>火修女</v>
      </c>
      <c r="FB673">
        <v>13</v>
      </c>
      <c r="FC673">
        <v>11</v>
      </c>
      <c r="FD673">
        <v>12</v>
      </c>
      <c r="FE673">
        <v>2</v>
      </c>
      <c r="FF673">
        <v>17</v>
      </c>
      <c r="FG673">
        <v>10</v>
      </c>
      <c r="FH673">
        <f t="shared" ca="1" si="576"/>
        <v>15</v>
      </c>
      <c r="FI673">
        <f t="shared" ca="1" si="576"/>
        <v>17</v>
      </c>
      <c r="FJ673">
        <f t="shared" ca="1" si="576"/>
        <v>2</v>
      </c>
      <c r="FK673">
        <f t="shared" ca="1" si="577"/>
        <v>15</v>
      </c>
      <c r="FL673">
        <f t="shared" ca="1" si="577"/>
        <v>11</v>
      </c>
      <c r="FM673">
        <f t="shared" ca="1" si="577"/>
        <v>12</v>
      </c>
      <c r="FN673">
        <f t="shared" ca="1" si="578"/>
        <v>15</v>
      </c>
      <c r="FO673">
        <f t="shared" ca="1" si="579"/>
        <v>17</v>
      </c>
      <c r="FP673">
        <f t="shared" ca="1" si="580"/>
        <v>16</v>
      </c>
      <c r="FQ673">
        <f t="shared" ca="1" si="581"/>
        <v>15</v>
      </c>
      <c r="FR673">
        <f t="shared" ca="1" si="582"/>
        <v>11</v>
      </c>
      <c r="FS673">
        <f t="shared" ca="1" si="583"/>
        <v>14</v>
      </c>
    </row>
    <row r="674" spans="1:175" ht="14.25" x14ac:dyDescent="0.15">
      <c r="A674" s="20">
        <v>3000071</v>
      </c>
      <c r="B674" s="6" t="str">
        <f t="shared" si="542"/>
        <v>3</v>
      </c>
      <c r="C674" s="7">
        <v>1002</v>
      </c>
      <c r="D674" s="1" t="str">
        <f t="shared" si="543"/>
        <v>5201094,5300095,5202095,5502091,5402092,5601091</v>
      </c>
      <c r="E674" t="str">
        <f t="shared" si="544"/>
        <v>9,9,9,9,9,9</v>
      </c>
      <c r="F674" t="str">
        <f t="shared" si="545"/>
        <v>439,434,434,434,434,434</v>
      </c>
      <c r="G674">
        <f t="shared" si="546"/>
        <v>1548372</v>
      </c>
      <c r="H674" s="6">
        <f>Sheet1!B674</f>
        <v>1</v>
      </c>
      <c r="I674" s="6">
        <f>Sheet1!C674</f>
        <v>0</v>
      </c>
      <c r="J674" s="6">
        <f>Sheet1!D674</f>
        <v>0</v>
      </c>
      <c r="K674" s="6">
        <f>Sheet1!E674</f>
        <v>0</v>
      </c>
      <c r="L674" s="6">
        <f>Sheet1!F674</f>
        <v>25000</v>
      </c>
      <c r="P674">
        <f t="shared" si="547"/>
        <v>1548372</v>
      </c>
      <c r="Q674" s="19">
        <v>1548372.42</v>
      </c>
      <c r="R674" s="6" t="str">
        <f t="shared" si="548"/>
        <v>5201094,5300095,5202095,5502091,5402092,5601091</v>
      </c>
      <c r="S674" s="6" t="str">
        <f t="shared" si="549"/>
        <v>9,9,9,9,9,9</v>
      </c>
      <c r="T674" s="6" t="str">
        <f t="shared" si="550"/>
        <v>439,434,434,434,434,434</v>
      </c>
      <c r="U674">
        <v>5201094</v>
      </c>
      <c r="V674">
        <v>5300095</v>
      </c>
      <c r="W674">
        <v>5202095</v>
      </c>
      <c r="X674">
        <v>5502091</v>
      </c>
      <c r="Y674">
        <v>5402092</v>
      </c>
      <c r="Z674">
        <v>5601091</v>
      </c>
      <c r="AA674">
        <v>9</v>
      </c>
      <c r="AB674">
        <v>9</v>
      </c>
      <c r="AC674">
        <v>9</v>
      </c>
      <c r="AD674">
        <v>9</v>
      </c>
      <c r="AE674">
        <v>9</v>
      </c>
      <c r="AF674">
        <v>9</v>
      </c>
      <c r="AG674" s="12">
        <f t="shared" si="551"/>
        <v>439</v>
      </c>
      <c r="AH674" s="12">
        <f t="shared" si="552"/>
        <v>434</v>
      </c>
      <c r="AI674" s="12">
        <f t="shared" si="553"/>
        <v>434</v>
      </c>
      <c r="AJ674" s="12">
        <f t="shared" si="554"/>
        <v>434</v>
      </c>
      <c r="AK674" s="12">
        <f t="shared" si="555"/>
        <v>434</v>
      </c>
      <c r="AL674" s="12">
        <f t="shared" si="556"/>
        <v>434</v>
      </c>
      <c r="AM674" s="6">
        <f t="shared" si="541"/>
        <v>263223.31140000001</v>
      </c>
      <c r="AN674" s="6">
        <f t="shared" si="587"/>
        <v>257029.82172000001</v>
      </c>
      <c r="AO674" s="6">
        <f t="shared" si="587"/>
        <v>257029.82172000001</v>
      </c>
      <c r="AP674" s="6">
        <f t="shared" si="587"/>
        <v>257029.82172000001</v>
      </c>
      <c r="AQ674" s="6">
        <f t="shared" si="587"/>
        <v>257029.82172000001</v>
      </c>
      <c r="AR674" s="6">
        <f t="shared" si="587"/>
        <v>257029.82172000001</v>
      </c>
      <c r="CH674">
        <f t="shared" si="557"/>
        <v>1</v>
      </c>
      <c r="CI674" s="23" t="b">
        <f t="shared" si="585"/>
        <v>1</v>
      </c>
      <c r="CJ674" s="23" t="b">
        <f t="shared" si="585"/>
        <v>1</v>
      </c>
      <c r="CK674" s="23" t="b">
        <f t="shared" si="585"/>
        <v>1</v>
      </c>
      <c r="CL674" s="23" t="b">
        <f t="shared" si="585"/>
        <v>1</v>
      </c>
      <c r="CM674" s="23" t="b">
        <f t="shared" si="585"/>
        <v>1</v>
      </c>
      <c r="CN674" s="23" t="b">
        <f t="shared" si="585"/>
        <v>1</v>
      </c>
      <c r="CO674" t="str">
        <f t="shared" si="558"/>
        <v>5201094</v>
      </c>
      <c r="CP674" t="str">
        <f t="shared" si="559"/>
        <v>5300095</v>
      </c>
      <c r="CQ674" t="str">
        <f t="shared" si="560"/>
        <v>5202095</v>
      </c>
      <c r="CR674" t="str">
        <f t="shared" si="561"/>
        <v>5502091</v>
      </c>
      <c r="CS674" t="str">
        <f t="shared" si="562"/>
        <v>5402092</v>
      </c>
      <c r="CT674" t="str">
        <f t="shared" si="563"/>
        <v>5601091</v>
      </c>
      <c r="CU674">
        <v>9</v>
      </c>
      <c r="CV674">
        <v>9</v>
      </c>
      <c r="CW674">
        <v>9</v>
      </c>
      <c r="CX674">
        <v>9</v>
      </c>
      <c r="CY674">
        <v>9</v>
      </c>
      <c r="CZ674">
        <v>9</v>
      </c>
      <c r="DA674" s="12">
        <v>5</v>
      </c>
      <c r="DB674" s="17">
        <v>5</v>
      </c>
      <c r="DC674">
        <v>5</v>
      </c>
      <c r="DD674">
        <v>5</v>
      </c>
      <c r="DE674">
        <v>5</v>
      </c>
      <c r="DF674">
        <v>5</v>
      </c>
      <c r="DG674" s="28" t="s">
        <v>197</v>
      </c>
      <c r="DH674" s="28" t="s">
        <v>172</v>
      </c>
      <c r="DI674" s="28" t="s">
        <v>174</v>
      </c>
      <c r="DJ674" s="28" t="s">
        <v>130</v>
      </c>
      <c r="DK674" s="28" t="s">
        <v>189</v>
      </c>
      <c r="DL674" s="28" t="s">
        <v>184</v>
      </c>
      <c r="DM674" t="str">
        <f t="shared" si="564"/>
        <v>光</v>
      </c>
      <c r="DN674" t="str">
        <f t="shared" si="565"/>
        <v>暗</v>
      </c>
      <c r="DO674" t="str">
        <f t="shared" si="566"/>
        <v>暗</v>
      </c>
      <c r="DP674" t="str">
        <f t="shared" si="567"/>
        <v>水</v>
      </c>
      <c r="DQ674" t="str">
        <f t="shared" si="568"/>
        <v>火</v>
      </c>
      <c r="DR674" t="str">
        <f t="shared" si="569"/>
        <v>水</v>
      </c>
      <c r="DS674" s="28" t="s">
        <v>173</v>
      </c>
      <c r="DT674" s="28" t="s">
        <v>147</v>
      </c>
      <c r="DU674" s="28" t="s">
        <v>147</v>
      </c>
      <c r="DV674" s="28" t="s">
        <v>170</v>
      </c>
      <c r="DW674" s="28" t="s">
        <v>160</v>
      </c>
      <c r="DX674" s="28" t="s">
        <v>170</v>
      </c>
      <c r="DY674">
        <f t="shared" si="586"/>
        <v>1</v>
      </c>
      <c r="DZ674">
        <f t="shared" si="586"/>
        <v>1</v>
      </c>
      <c r="EA674">
        <f t="shared" si="586"/>
        <v>1</v>
      </c>
      <c r="EB674">
        <f t="shared" si="586"/>
        <v>2</v>
      </c>
      <c r="EC674">
        <f t="shared" si="586"/>
        <v>2</v>
      </c>
      <c r="ED674">
        <f t="shared" si="586"/>
        <v>2</v>
      </c>
      <c r="EE674">
        <v>1102013</v>
      </c>
      <c r="EF674" t="s">
        <v>167</v>
      </c>
      <c r="EG674">
        <v>1</v>
      </c>
      <c r="EV674" t="str">
        <f t="shared" si="570"/>
        <v>光骑兵</v>
      </c>
      <c r="EW674" t="str">
        <f t="shared" si="571"/>
        <v>暗武士</v>
      </c>
      <c r="EX674" t="str">
        <f t="shared" si="572"/>
        <v>暗维京</v>
      </c>
      <c r="EY674" t="str">
        <f t="shared" si="573"/>
        <v>水火枪手</v>
      </c>
      <c r="EZ674" t="str">
        <f t="shared" si="574"/>
        <v>火女巫</v>
      </c>
      <c r="FA674" t="str">
        <f t="shared" si="575"/>
        <v>水修女</v>
      </c>
      <c r="FB674">
        <v>13</v>
      </c>
      <c r="FC674">
        <v>17</v>
      </c>
      <c r="FD674">
        <v>16</v>
      </c>
      <c r="FE674">
        <v>4</v>
      </c>
      <c r="FF674">
        <v>7</v>
      </c>
      <c r="FG674">
        <v>5</v>
      </c>
      <c r="FH674">
        <f t="shared" ca="1" si="576"/>
        <v>7</v>
      </c>
      <c r="FI674">
        <f t="shared" ca="1" si="576"/>
        <v>16</v>
      </c>
      <c r="FJ674">
        <f t="shared" ca="1" si="576"/>
        <v>9</v>
      </c>
      <c r="FK674">
        <f t="shared" ca="1" si="577"/>
        <v>5</v>
      </c>
      <c r="FL674">
        <f t="shared" ca="1" si="577"/>
        <v>8</v>
      </c>
      <c r="FM674">
        <f t="shared" ca="1" si="577"/>
        <v>7</v>
      </c>
      <c r="FN674">
        <f t="shared" ca="1" si="578"/>
        <v>7</v>
      </c>
      <c r="FO674">
        <f t="shared" ca="1" si="579"/>
        <v>16</v>
      </c>
      <c r="FP674">
        <f t="shared" ca="1" si="580"/>
        <v>8</v>
      </c>
      <c r="FQ674">
        <f t="shared" ca="1" si="581"/>
        <v>5</v>
      </c>
      <c r="FR674">
        <f t="shared" ca="1" si="582"/>
        <v>8</v>
      </c>
      <c r="FS674">
        <f t="shared" ca="1" si="583"/>
        <v>6</v>
      </c>
    </row>
    <row r="675" spans="1:175" ht="14.25" x14ac:dyDescent="0.15">
      <c r="A675" s="20">
        <v>3000072</v>
      </c>
      <c r="B675" s="6" t="str">
        <f t="shared" si="542"/>
        <v>3</v>
      </c>
      <c r="C675" s="7">
        <v>1002</v>
      </c>
      <c r="D675" s="1" t="str">
        <f t="shared" si="543"/>
        <v>5301092,5201092,5202092,5402091,5602094,5402093</v>
      </c>
      <c r="E675" t="str">
        <f t="shared" si="544"/>
        <v>9,9,9,9,9,9</v>
      </c>
      <c r="F675" t="str">
        <f t="shared" si="545"/>
        <v>442,437,437,437,437,437</v>
      </c>
      <c r="G675">
        <f t="shared" si="546"/>
        <v>1569593</v>
      </c>
      <c r="H675" s="6">
        <f>Sheet1!B675</f>
        <v>9</v>
      </c>
      <c r="I675" s="6">
        <f>Sheet1!C675</f>
        <v>0</v>
      </c>
      <c r="J675" s="6">
        <f>Sheet1!D675</f>
        <v>0</v>
      </c>
      <c r="K675" s="6">
        <f>Sheet1!E675</f>
        <v>0</v>
      </c>
      <c r="L675" s="6">
        <f>Sheet1!F675</f>
        <v>200</v>
      </c>
      <c r="P675">
        <f t="shared" si="547"/>
        <v>1569593</v>
      </c>
      <c r="Q675" s="19">
        <v>1569593.784</v>
      </c>
      <c r="R675" s="6" t="str">
        <f t="shared" si="548"/>
        <v>5301092,5201092,5202092,5402091,5602094,5402093</v>
      </c>
      <c r="S675" s="6" t="str">
        <f t="shared" si="549"/>
        <v>9,9,9,9,9,9</v>
      </c>
      <c r="T675" s="6" t="str">
        <f t="shared" si="550"/>
        <v>442,437,437,437,437,437</v>
      </c>
      <c r="U675">
        <v>5301092</v>
      </c>
      <c r="V675">
        <v>5201092</v>
      </c>
      <c r="W675">
        <v>5202092</v>
      </c>
      <c r="X675">
        <v>5402091</v>
      </c>
      <c r="Y675">
        <v>5602094</v>
      </c>
      <c r="Z675">
        <v>5402093</v>
      </c>
      <c r="AA675">
        <v>9</v>
      </c>
      <c r="AB675">
        <v>9</v>
      </c>
      <c r="AC675">
        <v>9</v>
      </c>
      <c r="AD675">
        <v>9</v>
      </c>
      <c r="AE675">
        <v>9</v>
      </c>
      <c r="AF675">
        <v>9</v>
      </c>
      <c r="AG675" s="12">
        <f t="shared" si="551"/>
        <v>442</v>
      </c>
      <c r="AH675" s="12">
        <f t="shared" si="552"/>
        <v>437</v>
      </c>
      <c r="AI675" s="12">
        <f t="shared" si="553"/>
        <v>437</v>
      </c>
      <c r="AJ675" s="12">
        <f t="shared" si="554"/>
        <v>437</v>
      </c>
      <c r="AK675" s="12">
        <f t="shared" si="555"/>
        <v>437</v>
      </c>
      <c r="AL675" s="12">
        <f t="shared" si="556"/>
        <v>437</v>
      </c>
      <c r="AM675" s="6">
        <f t="shared" si="541"/>
        <v>266830.94328000001</v>
      </c>
      <c r="AN675" s="6">
        <f t="shared" si="587"/>
        <v>260552.56814400002</v>
      </c>
      <c r="AO675" s="6">
        <f t="shared" si="587"/>
        <v>260552.56814400002</v>
      </c>
      <c r="AP675" s="6">
        <f t="shared" si="587"/>
        <v>260552.56814400002</v>
      </c>
      <c r="AQ675" s="6">
        <f t="shared" si="587"/>
        <v>260552.56814400002</v>
      </c>
      <c r="AR675" s="6">
        <f t="shared" si="587"/>
        <v>260552.56814400002</v>
      </c>
      <c r="CH675">
        <f t="shared" si="557"/>
        <v>2</v>
      </c>
      <c r="CI675" s="23" t="b">
        <f t="shared" si="585"/>
        <v>1</v>
      </c>
      <c r="CJ675" s="23" t="b">
        <f t="shared" si="585"/>
        <v>1</v>
      </c>
      <c r="CK675" s="23" t="b">
        <f t="shared" si="585"/>
        <v>1</v>
      </c>
      <c r="CL675" s="23" t="b">
        <f t="shared" si="585"/>
        <v>1</v>
      </c>
      <c r="CM675" s="23" t="b">
        <f t="shared" si="585"/>
        <v>1</v>
      </c>
      <c r="CN675" s="23" t="b">
        <f t="shared" si="585"/>
        <v>1</v>
      </c>
      <c r="CO675" t="str">
        <f t="shared" si="558"/>
        <v>5301092</v>
      </c>
      <c r="CP675" t="str">
        <f t="shared" si="559"/>
        <v>5201092</v>
      </c>
      <c r="CQ675" t="str">
        <f t="shared" si="560"/>
        <v>5202092</v>
      </c>
      <c r="CR675" t="str">
        <f t="shared" si="561"/>
        <v>5402091</v>
      </c>
      <c r="CS675" t="str">
        <f t="shared" si="562"/>
        <v>5602094</v>
      </c>
      <c r="CT675" t="str">
        <f t="shared" si="563"/>
        <v>5402093</v>
      </c>
      <c r="CU675">
        <v>9</v>
      </c>
      <c r="CV675">
        <v>9</v>
      </c>
      <c r="CW675">
        <v>9</v>
      </c>
      <c r="CX675">
        <v>9</v>
      </c>
      <c r="CY675">
        <v>9</v>
      </c>
      <c r="CZ675">
        <v>9</v>
      </c>
      <c r="DA675" s="12">
        <v>5</v>
      </c>
      <c r="DB675" s="17">
        <v>5</v>
      </c>
      <c r="DC675">
        <v>5</v>
      </c>
      <c r="DD675">
        <v>5</v>
      </c>
      <c r="DE675">
        <v>5</v>
      </c>
      <c r="DF675">
        <v>5</v>
      </c>
      <c r="DG675" s="28" t="s">
        <v>187</v>
      </c>
      <c r="DH675" s="28" t="s">
        <v>134</v>
      </c>
      <c r="DI675" s="28" t="s">
        <v>186</v>
      </c>
      <c r="DJ675" s="28" t="s">
        <v>182</v>
      </c>
      <c r="DK675" s="28" t="s">
        <v>181</v>
      </c>
      <c r="DL675" s="28" t="s">
        <v>146</v>
      </c>
      <c r="DM675" t="str">
        <f t="shared" si="564"/>
        <v>火</v>
      </c>
      <c r="DN675" t="str">
        <f t="shared" si="565"/>
        <v>火</v>
      </c>
      <c r="DO675" t="str">
        <f t="shared" si="566"/>
        <v>火</v>
      </c>
      <c r="DP675" t="str">
        <f t="shared" si="567"/>
        <v>水</v>
      </c>
      <c r="DQ675" t="str">
        <f t="shared" si="568"/>
        <v>光</v>
      </c>
      <c r="DR675" t="str">
        <f t="shared" si="569"/>
        <v>木</v>
      </c>
      <c r="DS675" s="28" t="s">
        <v>155</v>
      </c>
      <c r="DT675" s="28" t="s">
        <v>155</v>
      </c>
      <c r="DU675" s="28" t="s">
        <v>155</v>
      </c>
      <c r="DV675" s="28" t="s">
        <v>165</v>
      </c>
      <c r="DW675" s="28" t="s">
        <v>170</v>
      </c>
      <c r="DX675" s="28" t="s">
        <v>161</v>
      </c>
      <c r="DY675">
        <f t="shared" si="586"/>
        <v>1</v>
      </c>
      <c r="DZ675">
        <f t="shared" si="586"/>
        <v>1</v>
      </c>
      <c r="EA675">
        <f t="shared" si="586"/>
        <v>1</v>
      </c>
      <c r="EB675">
        <f t="shared" si="586"/>
        <v>2</v>
      </c>
      <c r="EC675">
        <f t="shared" si="586"/>
        <v>2</v>
      </c>
      <c r="ED675">
        <f t="shared" si="586"/>
        <v>2</v>
      </c>
      <c r="EE675">
        <v>1102014</v>
      </c>
      <c r="EF675" t="s">
        <v>205</v>
      </c>
      <c r="EG675">
        <v>1</v>
      </c>
      <c r="EV675" t="str">
        <f t="shared" si="570"/>
        <v>火剑士</v>
      </c>
      <c r="EW675" t="str">
        <f t="shared" si="571"/>
        <v>火骑兵</v>
      </c>
      <c r="EX675" t="str">
        <f t="shared" si="572"/>
        <v>火维京</v>
      </c>
      <c r="EY675" t="str">
        <f t="shared" si="573"/>
        <v>水女巫</v>
      </c>
      <c r="EZ675" t="str">
        <f t="shared" si="574"/>
        <v>光学者</v>
      </c>
      <c r="FA675" t="str">
        <f t="shared" si="575"/>
        <v>木女巫</v>
      </c>
      <c r="FB675">
        <v>8</v>
      </c>
      <c r="FC675">
        <v>6</v>
      </c>
      <c r="FD675">
        <v>7</v>
      </c>
      <c r="FE675">
        <v>2</v>
      </c>
      <c r="FF675">
        <v>17</v>
      </c>
      <c r="FG675">
        <v>12</v>
      </c>
      <c r="FH675">
        <f t="shared" ca="1" si="576"/>
        <v>4</v>
      </c>
      <c r="FI675">
        <f t="shared" ca="1" si="576"/>
        <v>14</v>
      </c>
      <c r="FJ675">
        <f t="shared" ca="1" si="576"/>
        <v>18</v>
      </c>
      <c r="FK675">
        <f t="shared" ca="1" si="577"/>
        <v>3</v>
      </c>
      <c r="FL675">
        <f t="shared" ca="1" si="577"/>
        <v>17</v>
      </c>
      <c r="FM675">
        <f t="shared" ca="1" si="577"/>
        <v>10</v>
      </c>
      <c r="FN675">
        <f t="shared" ca="1" si="578"/>
        <v>4</v>
      </c>
      <c r="FO675">
        <f t="shared" ca="1" si="579"/>
        <v>14</v>
      </c>
      <c r="FP675">
        <f t="shared" ca="1" si="580"/>
        <v>11</v>
      </c>
      <c r="FQ675">
        <f t="shared" ca="1" si="581"/>
        <v>3</v>
      </c>
      <c r="FR675">
        <f t="shared" ca="1" si="582"/>
        <v>17</v>
      </c>
      <c r="FS675">
        <f t="shared" ca="1" si="583"/>
        <v>9</v>
      </c>
    </row>
    <row r="676" spans="1:175" ht="14.25" x14ac:dyDescent="0.15">
      <c r="A676" s="20">
        <v>3000073</v>
      </c>
      <c r="B676" s="6" t="str">
        <f t="shared" si="542"/>
        <v>3</v>
      </c>
      <c r="C676" s="7">
        <v>1002</v>
      </c>
      <c r="D676" s="1" t="str">
        <f t="shared" si="543"/>
        <v>5201091,5301093,5202091,5601093,5401093,5500093</v>
      </c>
      <c r="E676" t="str">
        <f t="shared" si="544"/>
        <v>9,9,9,9,9,9</v>
      </c>
      <c r="F676" t="str">
        <f t="shared" si="545"/>
        <v>446,440,440,440,440,440</v>
      </c>
      <c r="G676">
        <f t="shared" si="546"/>
        <v>1590993</v>
      </c>
      <c r="H676" s="6">
        <f>Sheet1!B676</f>
        <v>1</v>
      </c>
      <c r="I676" s="6">
        <f>Sheet1!C676</f>
        <v>0</v>
      </c>
      <c r="J676" s="6">
        <f>Sheet1!D676</f>
        <v>0</v>
      </c>
      <c r="K676" s="6">
        <f>Sheet1!E676</f>
        <v>0</v>
      </c>
      <c r="L676" s="6">
        <f>Sheet1!F676</f>
        <v>25000</v>
      </c>
      <c r="P676">
        <f t="shared" si="547"/>
        <v>1590993</v>
      </c>
      <c r="Q676" s="19">
        <v>1590993.378</v>
      </c>
      <c r="R676" s="6" t="str">
        <f t="shared" si="548"/>
        <v>5201091,5301093,5202091,5601093,5401093,5500093</v>
      </c>
      <c r="S676" s="6" t="str">
        <f t="shared" si="549"/>
        <v>9,9,9,9,9,9</v>
      </c>
      <c r="T676" s="6" t="str">
        <f t="shared" si="550"/>
        <v>446,440,440,440,440,440</v>
      </c>
      <c r="U676">
        <v>5201091</v>
      </c>
      <c r="V676">
        <v>5301093</v>
      </c>
      <c r="W676">
        <v>5202091</v>
      </c>
      <c r="X676">
        <v>5601093</v>
      </c>
      <c r="Y676">
        <v>5401093</v>
      </c>
      <c r="Z676">
        <v>5500093</v>
      </c>
      <c r="AA676">
        <v>9</v>
      </c>
      <c r="AB676">
        <v>9</v>
      </c>
      <c r="AC676">
        <v>9</v>
      </c>
      <c r="AD676">
        <v>9</v>
      </c>
      <c r="AE676">
        <v>9</v>
      </c>
      <c r="AF676">
        <v>9</v>
      </c>
      <c r="AG676" s="12">
        <f t="shared" si="551"/>
        <v>446</v>
      </c>
      <c r="AH676" s="12">
        <f t="shared" si="552"/>
        <v>440</v>
      </c>
      <c r="AI676" s="12">
        <f t="shared" si="553"/>
        <v>440</v>
      </c>
      <c r="AJ676" s="12">
        <f t="shared" si="554"/>
        <v>440</v>
      </c>
      <c r="AK676" s="12">
        <f t="shared" si="555"/>
        <v>440</v>
      </c>
      <c r="AL676" s="12">
        <f t="shared" si="556"/>
        <v>440</v>
      </c>
      <c r="AM676" s="6">
        <f t="shared" si="541"/>
        <v>270468.87426000001</v>
      </c>
      <c r="AN676" s="6">
        <f t="shared" si="587"/>
        <v>264104.90074800001</v>
      </c>
      <c r="AO676" s="6">
        <f t="shared" si="587"/>
        <v>264104.90074800001</v>
      </c>
      <c r="AP676" s="6">
        <f t="shared" si="587"/>
        <v>264104.90074800001</v>
      </c>
      <c r="AQ676" s="6">
        <f t="shared" si="587"/>
        <v>264104.90074800001</v>
      </c>
      <c r="AR676" s="6">
        <f t="shared" si="587"/>
        <v>264104.90074800001</v>
      </c>
      <c r="CH676">
        <f t="shared" si="557"/>
        <v>3</v>
      </c>
      <c r="CI676" s="23" t="b">
        <f t="shared" si="585"/>
        <v>1</v>
      </c>
      <c r="CJ676" s="23" t="b">
        <f t="shared" si="585"/>
        <v>1</v>
      </c>
      <c r="CK676" s="23" t="b">
        <f t="shared" si="585"/>
        <v>1</v>
      </c>
      <c r="CL676" s="23" t="b">
        <f t="shared" si="585"/>
        <v>1</v>
      </c>
      <c r="CM676" s="23" t="b">
        <f t="shared" si="585"/>
        <v>1</v>
      </c>
      <c r="CN676" s="23" t="b">
        <f t="shared" si="585"/>
        <v>1</v>
      </c>
      <c r="CO676" t="str">
        <f t="shared" si="558"/>
        <v>5201091</v>
      </c>
      <c r="CP676" t="str">
        <f t="shared" si="559"/>
        <v>5301093</v>
      </c>
      <c r="CQ676" t="str">
        <f t="shared" si="560"/>
        <v>5202091</v>
      </c>
      <c r="CR676" t="str">
        <f t="shared" si="561"/>
        <v>5601093</v>
      </c>
      <c r="CS676" t="str">
        <f t="shared" si="562"/>
        <v>5401093</v>
      </c>
      <c r="CT676" t="str">
        <f t="shared" si="563"/>
        <v>5500093</v>
      </c>
      <c r="CU676">
        <v>9</v>
      </c>
      <c r="CV676">
        <v>9</v>
      </c>
      <c r="CW676">
        <v>9</v>
      </c>
      <c r="CX676">
        <v>9</v>
      </c>
      <c r="CY676">
        <v>9</v>
      </c>
      <c r="CZ676">
        <v>9</v>
      </c>
      <c r="DA676" s="12">
        <v>5</v>
      </c>
      <c r="DB676" s="17">
        <v>5</v>
      </c>
      <c r="DC676">
        <v>5</v>
      </c>
      <c r="DD676">
        <v>5</v>
      </c>
      <c r="DE676">
        <v>5</v>
      </c>
      <c r="DF676">
        <v>5</v>
      </c>
      <c r="DG676" s="28" t="s">
        <v>180</v>
      </c>
      <c r="DH676" s="28" t="s">
        <v>193</v>
      </c>
      <c r="DI676" s="28" t="s">
        <v>126</v>
      </c>
      <c r="DJ676" s="28" t="s">
        <v>175</v>
      </c>
      <c r="DK676" s="28" t="s">
        <v>194</v>
      </c>
      <c r="DL676" s="28" t="s">
        <v>195</v>
      </c>
      <c r="DM676" t="str">
        <f t="shared" si="564"/>
        <v>水</v>
      </c>
      <c r="DN676" t="str">
        <f t="shared" si="565"/>
        <v>木</v>
      </c>
      <c r="DO676" t="str">
        <f t="shared" si="566"/>
        <v>水</v>
      </c>
      <c r="DP676" t="str">
        <f t="shared" si="567"/>
        <v>木</v>
      </c>
      <c r="DQ676" t="str">
        <f t="shared" si="568"/>
        <v>木</v>
      </c>
      <c r="DR676" t="str">
        <f t="shared" si="569"/>
        <v>木</v>
      </c>
      <c r="DS676" s="28" t="s">
        <v>152</v>
      </c>
      <c r="DT676" s="28" t="s">
        <v>145</v>
      </c>
      <c r="DU676" s="28" t="s">
        <v>155</v>
      </c>
      <c r="DV676" s="28" t="s">
        <v>160</v>
      </c>
      <c r="DW676" s="28" t="s">
        <v>165</v>
      </c>
      <c r="DX676" s="28" t="s">
        <v>160</v>
      </c>
      <c r="DY676">
        <f t="shared" si="586"/>
        <v>1</v>
      </c>
      <c r="DZ676">
        <f t="shared" si="586"/>
        <v>1</v>
      </c>
      <c r="EA676">
        <f t="shared" si="586"/>
        <v>1</v>
      </c>
      <c r="EB676">
        <f t="shared" si="586"/>
        <v>2</v>
      </c>
      <c r="EC676">
        <f t="shared" si="586"/>
        <v>2</v>
      </c>
      <c r="ED676">
        <f t="shared" si="586"/>
        <v>2</v>
      </c>
      <c r="EE676">
        <v>1102015</v>
      </c>
      <c r="EF676" t="s">
        <v>256</v>
      </c>
      <c r="EG676">
        <v>1</v>
      </c>
      <c r="EV676" t="str">
        <f t="shared" si="570"/>
        <v>水骑兵</v>
      </c>
      <c r="EW676" t="str">
        <f t="shared" si="571"/>
        <v>木剑士</v>
      </c>
      <c r="EX676" t="str">
        <f t="shared" si="572"/>
        <v>水维京</v>
      </c>
      <c r="EY676" t="str">
        <f t="shared" si="573"/>
        <v>木修女</v>
      </c>
      <c r="EZ676" t="str">
        <f t="shared" si="574"/>
        <v>木魔法师</v>
      </c>
      <c r="FA676" t="str">
        <f t="shared" si="575"/>
        <v>木海盗</v>
      </c>
      <c r="FB676">
        <v>2</v>
      </c>
      <c r="FC676">
        <v>12</v>
      </c>
      <c r="FD676">
        <v>3</v>
      </c>
      <c r="FE676">
        <v>15</v>
      </c>
      <c r="FF676">
        <v>11</v>
      </c>
      <c r="FG676">
        <v>13</v>
      </c>
      <c r="FH676">
        <f t="shared" ca="1" si="576"/>
        <v>7</v>
      </c>
      <c r="FI676">
        <f t="shared" ca="1" si="576"/>
        <v>8</v>
      </c>
      <c r="FJ676">
        <f t="shared" ca="1" si="576"/>
        <v>2</v>
      </c>
      <c r="FK676">
        <f t="shared" ca="1" si="577"/>
        <v>7</v>
      </c>
      <c r="FL676">
        <f t="shared" ca="1" si="577"/>
        <v>5</v>
      </c>
      <c r="FM676">
        <f t="shared" ca="1" si="577"/>
        <v>14</v>
      </c>
      <c r="FN676">
        <f t="shared" ca="1" si="578"/>
        <v>7</v>
      </c>
      <c r="FO676">
        <f t="shared" ca="1" si="579"/>
        <v>8</v>
      </c>
      <c r="FP676">
        <f t="shared" ca="1" si="580"/>
        <v>9</v>
      </c>
      <c r="FQ676">
        <f t="shared" ca="1" si="581"/>
        <v>7</v>
      </c>
      <c r="FR676">
        <f t="shared" ca="1" si="582"/>
        <v>5</v>
      </c>
      <c r="FS676">
        <f t="shared" ca="1" si="583"/>
        <v>6</v>
      </c>
    </row>
    <row r="677" spans="1:175" ht="14.25" x14ac:dyDescent="0.15">
      <c r="A677" s="20">
        <v>3000074</v>
      </c>
      <c r="B677" s="6" t="str">
        <f t="shared" si="542"/>
        <v>3</v>
      </c>
      <c r="C677" s="7">
        <v>1002</v>
      </c>
      <c r="D677" s="1" t="str">
        <f t="shared" si="543"/>
        <v>5301092,5201091,5200092,5502091,5501095,5602094</v>
      </c>
      <c r="E677" t="str">
        <f t="shared" si="544"/>
        <v>9,9,9,9,9,9</v>
      </c>
      <c r="F677" t="str">
        <f t="shared" si="545"/>
        <v>449,443,443,443,443,443</v>
      </c>
      <c r="G677">
        <f t="shared" si="546"/>
        <v>1612571</v>
      </c>
      <c r="H677" s="6">
        <f>Sheet1!B677</f>
        <v>12</v>
      </c>
      <c r="I677" s="6">
        <f>Sheet1!C677</f>
        <v>0</v>
      </c>
      <c r="J677" s="6">
        <f>Sheet1!D677</f>
        <v>0</v>
      </c>
      <c r="K677" s="6">
        <f>Sheet1!E677</f>
        <v>0</v>
      </c>
      <c r="L677" s="6">
        <f>Sheet1!F677</f>
        <v>100</v>
      </c>
      <c r="P677">
        <f t="shared" si="547"/>
        <v>1612571</v>
      </c>
      <c r="Q677" s="19">
        <v>1612571.8319999999</v>
      </c>
      <c r="R677" s="6" t="str">
        <f t="shared" si="548"/>
        <v>5301092,5201091,5200092,5502091,5501095,5602094</v>
      </c>
      <c r="S677" s="6" t="str">
        <f t="shared" si="549"/>
        <v>9,9,9,9,9,9</v>
      </c>
      <c r="T677" s="6" t="str">
        <f t="shared" si="550"/>
        <v>449,443,443,443,443,443</v>
      </c>
      <c r="U677">
        <v>5301092</v>
      </c>
      <c r="V677">
        <v>5201091</v>
      </c>
      <c r="W677">
        <v>5200092</v>
      </c>
      <c r="X677">
        <v>5502091</v>
      </c>
      <c r="Y677">
        <v>5501095</v>
      </c>
      <c r="Z677">
        <v>5602094</v>
      </c>
      <c r="AA677">
        <v>9</v>
      </c>
      <c r="AB677">
        <v>9</v>
      </c>
      <c r="AC677">
        <v>9</v>
      </c>
      <c r="AD677">
        <v>9</v>
      </c>
      <c r="AE677">
        <v>9</v>
      </c>
      <c r="AF677">
        <v>9</v>
      </c>
      <c r="AG677" s="12">
        <f t="shared" si="551"/>
        <v>449</v>
      </c>
      <c r="AH677" s="12">
        <f t="shared" si="552"/>
        <v>443</v>
      </c>
      <c r="AI677" s="12">
        <f t="shared" si="553"/>
        <v>443</v>
      </c>
      <c r="AJ677" s="12">
        <f t="shared" si="554"/>
        <v>443</v>
      </c>
      <c r="AK677" s="12">
        <f t="shared" si="555"/>
        <v>443</v>
      </c>
      <c r="AL677" s="12">
        <f t="shared" si="556"/>
        <v>443</v>
      </c>
      <c r="AM677" s="6">
        <f t="shared" si="541"/>
        <v>274137.21143999998</v>
      </c>
      <c r="AN677" s="6">
        <f t="shared" si="587"/>
        <v>267686.92411199998</v>
      </c>
      <c r="AO677" s="6">
        <f t="shared" si="587"/>
        <v>267686.92411199998</v>
      </c>
      <c r="AP677" s="6">
        <f t="shared" si="587"/>
        <v>267686.92411199998</v>
      </c>
      <c r="AQ677" s="6">
        <f t="shared" si="587"/>
        <v>267686.92411199998</v>
      </c>
      <c r="AR677" s="6">
        <f t="shared" si="587"/>
        <v>267686.92411199998</v>
      </c>
      <c r="CH677">
        <f t="shared" si="557"/>
        <v>4</v>
      </c>
      <c r="CI677" s="23" t="b">
        <f t="shared" si="585"/>
        <v>1</v>
      </c>
      <c r="CJ677" s="23" t="b">
        <f t="shared" si="585"/>
        <v>1</v>
      </c>
      <c r="CK677" s="23" t="b">
        <f t="shared" si="585"/>
        <v>1</v>
      </c>
      <c r="CL677" s="23" t="b">
        <f t="shared" si="585"/>
        <v>1</v>
      </c>
      <c r="CM677" s="23" t="b">
        <f t="shared" si="585"/>
        <v>1</v>
      </c>
      <c r="CN677" s="23" t="b">
        <f t="shared" si="585"/>
        <v>1</v>
      </c>
      <c r="CO677" t="str">
        <f t="shared" si="558"/>
        <v>5301092</v>
      </c>
      <c r="CP677" t="str">
        <f t="shared" si="559"/>
        <v>5201091</v>
      </c>
      <c r="CQ677" t="str">
        <f t="shared" si="560"/>
        <v>5200092</v>
      </c>
      <c r="CR677" t="str">
        <f t="shared" si="561"/>
        <v>5502091</v>
      </c>
      <c r="CS677" t="str">
        <f t="shared" si="562"/>
        <v>5501095</v>
      </c>
      <c r="CT677" t="str">
        <f t="shared" si="563"/>
        <v>5602094</v>
      </c>
      <c r="CU677">
        <v>9</v>
      </c>
      <c r="CV677">
        <v>9</v>
      </c>
      <c r="CW677">
        <v>9</v>
      </c>
      <c r="CX677">
        <v>9</v>
      </c>
      <c r="CY677">
        <v>9</v>
      </c>
      <c r="CZ677">
        <v>9</v>
      </c>
      <c r="DA677" s="12">
        <v>5</v>
      </c>
      <c r="DB677" s="17">
        <v>5</v>
      </c>
      <c r="DC677">
        <v>5</v>
      </c>
      <c r="DD677">
        <v>5</v>
      </c>
      <c r="DE677">
        <v>5</v>
      </c>
      <c r="DF677">
        <v>5</v>
      </c>
      <c r="DG677" s="28" t="s">
        <v>187</v>
      </c>
      <c r="DH677" s="28" t="s">
        <v>180</v>
      </c>
      <c r="DI677" s="28" t="s">
        <v>185</v>
      </c>
      <c r="DJ677" s="28" t="s">
        <v>130</v>
      </c>
      <c r="DK677" s="28" t="s">
        <v>201</v>
      </c>
      <c r="DL677" s="28" t="s">
        <v>181</v>
      </c>
      <c r="DM677" t="str">
        <f t="shared" si="564"/>
        <v>火</v>
      </c>
      <c r="DN677" t="str">
        <f t="shared" si="565"/>
        <v>水</v>
      </c>
      <c r="DO677" t="str">
        <f t="shared" si="566"/>
        <v>火</v>
      </c>
      <c r="DP677" t="str">
        <f t="shared" si="567"/>
        <v>水</v>
      </c>
      <c r="DQ677" t="str">
        <f t="shared" si="568"/>
        <v>暗</v>
      </c>
      <c r="DR677" t="str">
        <f t="shared" si="569"/>
        <v>光</v>
      </c>
      <c r="DS677" s="28" t="s">
        <v>145</v>
      </c>
      <c r="DT677" s="28" t="s">
        <v>145</v>
      </c>
      <c r="DU677" s="28" t="s">
        <v>152</v>
      </c>
      <c r="DV677" s="28" t="s">
        <v>164</v>
      </c>
      <c r="DW677" s="28" t="s">
        <v>163</v>
      </c>
      <c r="DX677" s="28" t="s">
        <v>164</v>
      </c>
      <c r="DY677">
        <f t="shared" si="586"/>
        <v>1</v>
      </c>
      <c r="DZ677">
        <f t="shared" si="586"/>
        <v>1</v>
      </c>
      <c r="EA677">
        <f t="shared" si="586"/>
        <v>1</v>
      </c>
      <c r="EB677">
        <f t="shared" si="586"/>
        <v>2</v>
      </c>
      <c r="EC677">
        <f t="shared" si="586"/>
        <v>2</v>
      </c>
      <c r="ED677">
        <f t="shared" si="586"/>
        <v>2</v>
      </c>
      <c r="EE677">
        <v>1102021</v>
      </c>
      <c r="EF677" t="s">
        <v>162</v>
      </c>
      <c r="EG677">
        <v>1</v>
      </c>
      <c r="EV677" t="str">
        <f t="shared" si="570"/>
        <v>火剑士</v>
      </c>
      <c r="EW677" t="str">
        <f t="shared" si="571"/>
        <v>水骑兵</v>
      </c>
      <c r="EX677" t="str">
        <f t="shared" si="572"/>
        <v>火刀客</v>
      </c>
      <c r="EY677" t="str">
        <f t="shared" si="573"/>
        <v>水火枪手</v>
      </c>
      <c r="EZ677" t="str">
        <f t="shared" si="574"/>
        <v>暗猎人</v>
      </c>
      <c r="FA677" t="str">
        <f t="shared" si="575"/>
        <v>光学者</v>
      </c>
      <c r="FB677">
        <v>8</v>
      </c>
      <c r="FC677">
        <v>2</v>
      </c>
      <c r="FD677">
        <v>5</v>
      </c>
      <c r="FE677">
        <v>4</v>
      </c>
      <c r="FF677">
        <v>19</v>
      </c>
      <c r="FG677">
        <v>17</v>
      </c>
      <c r="FH677">
        <f t="shared" ca="1" si="576"/>
        <v>2</v>
      </c>
      <c r="FI677">
        <f t="shared" ca="1" si="576"/>
        <v>9</v>
      </c>
      <c r="FJ677">
        <f t="shared" ca="1" si="576"/>
        <v>17</v>
      </c>
      <c r="FK677">
        <f t="shared" ca="1" si="577"/>
        <v>5</v>
      </c>
      <c r="FL677">
        <f t="shared" ca="1" si="577"/>
        <v>2</v>
      </c>
      <c r="FM677">
        <f t="shared" ca="1" si="577"/>
        <v>3</v>
      </c>
      <c r="FN677">
        <f t="shared" ca="1" si="578"/>
        <v>2</v>
      </c>
      <c r="FO677">
        <f t="shared" ca="1" si="579"/>
        <v>9</v>
      </c>
      <c r="FP677">
        <f t="shared" ca="1" si="580"/>
        <v>3</v>
      </c>
      <c r="FQ677">
        <f t="shared" ca="1" si="581"/>
        <v>5</v>
      </c>
      <c r="FR677">
        <f t="shared" ca="1" si="582"/>
        <v>2</v>
      </c>
      <c r="FS677">
        <f t="shared" ca="1" si="583"/>
        <v>4</v>
      </c>
    </row>
    <row r="678" spans="1:175" ht="14.25" x14ac:dyDescent="0.15">
      <c r="A678" s="20">
        <v>3000075</v>
      </c>
      <c r="B678" s="6" t="str">
        <f t="shared" si="542"/>
        <v>3</v>
      </c>
      <c r="C678" s="7">
        <v>1002</v>
      </c>
      <c r="D678" s="1" t="str">
        <f t="shared" si="543"/>
        <v>5300095,5202095,5301092,5602094,5501094,5402093</v>
      </c>
      <c r="E678" t="str">
        <f t="shared" si="544"/>
        <v>9,9,9,9,9,9</v>
      </c>
      <c r="F678" t="str">
        <f t="shared" si="545"/>
        <v>452,446,446,446,446,446</v>
      </c>
      <c r="G678">
        <f t="shared" si="546"/>
        <v>1634328</v>
      </c>
      <c r="H678" s="6">
        <f>Sheet1!B678</f>
        <v>35</v>
      </c>
      <c r="I678" s="6">
        <f>Sheet1!C678</f>
        <v>0</v>
      </c>
      <c r="J678" s="6">
        <f>Sheet1!D678</f>
        <v>0</v>
      </c>
      <c r="K678" s="6">
        <f>Sheet1!E678</f>
        <v>0</v>
      </c>
      <c r="L678" s="6">
        <f>Sheet1!F678</f>
        <v>20</v>
      </c>
      <c r="P678">
        <f t="shared" si="547"/>
        <v>1634328</v>
      </c>
      <c r="Q678" s="19">
        <v>1634328.2490000001</v>
      </c>
      <c r="R678" s="6" t="str">
        <f t="shared" si="548"/>
        <v>5300095,5202095,5301092,5602094,5501094,5402093</v>
      </c>
      <c r="S678" s="6" t="str">
        <f t="shared" si="549"/>
        <v>9,9,9,9,9,9</v>
      </c>
      <c r="T678" s="6" t="str">
        <f t="shared" si="550"/>
        <v>452,446,446,446,446,446</v>
      </c>
      <c r="U678">
        <v>5300095</v>
      </c>
      <c r="V678">
        <v>5202095</v>
      </c>
      <c r="W678">
        <v>5301092</v>
      </c>
      <c r="X678">
        <v>5602094</v>
      </c>
      <c r="Y678">
        <v>5501094</v>
      </c>
      <c r="Z678">
        <v>5402093</v>
      </c>
      <c r="AA678">
        <v>9</v>
      </c>
      <c r="AB678">
        <v>9</v>
      </c>
      <c r="AC678">
        <v>9</v>
      </c>
      <c r="AD678">
        <v>9</v>
      </c>
      <c r="AE678">
        <v>9</v>
      </c>
      <c r="AF678">
        <v>9</v>
      </c>
      <c r="AG678" s="12">
        <f t="shared" si="551"/>
        <v>452</v>
      </c>
      <c r="AH678" s="12">
        <f t="shared" si="552"/>
        <v>446</v>
      </c>
      <c r="AI678" s="12">
        <f t="shared" si="553"/>
        <v>446</v>
      </c>
      <c r="AJ678" s="12">
        <f t="shared" si="554"/>
        <v>446</v>
      </c>
      <c r="AK678" s="12">
        <f t="shared" si="555"/>
        <v>446</v>
      </c>
      <c r="AL678" s="12">
        <f t="shared" si="556"/>
        <v>446</v>
      </c>
      <c r="AM678" s="6">
        <f t="shared" si="541"/>
        <v>277835.80233000003</v>
      </c>
      <c r="AN678" s="6">
        <f t="shared" si="587"/>
        <v>271298.48933400004</v>
      </c>
      <c r="AO678" s="6">
        <f t="shared" si="587"/>
        <v>271298.48933400004</v>
      </c>
      <c r="AP678" s="6">
        <f t="shared" si="587"/>
        <v>271298.48933400004</v>
      </c>
      <c r="AQ678" s="6">
        <f t="shared" si="587"/>
        <v>271298.48933400004</v>
      </c>
      <c r="AR678" s="6">
        <f t="shared" si="587"/>
        <v>271298.48933400004</v>
      </c>
      <c r="CH678">
        <f t="shared" si="557"/>
        <v>0</v>
      </c>
      <c r="CI678" s="23" t="b">
        <f t="shared" ref="CI678:CN693" si="588">IF(DG678&lt;&gt;"",IF(ISERROR(MATCH(INT(CO678),$EE$4:$EE$879,0))=FALSE,TRUE),"")</f>
        <v>1</v>
      </c>
      <c r="CJ678" s="23" t="b">
        <f t="shared" si="588"/>
        <v>1</v>
      </c>
      <c r="CK678" s="23" t="b">
        <f t="shared" si="588"/>
        <v>1</v>
      </c>
      <c r="CL678" s="23" t="b">
        <f t="shared" si="588"/>
        <v>1</v>
      </c>
      <c r="CM678" s="23" t="b">
        <f t="shared" si="588"/>
        <v>1</v>
      </c>
      <c r="CN678" s="23" t="b">
        <f t="shared" si="588"/>
        <v>1</v>
      </c>
      <c r="CO678" t="str">
        <f t="shared" si="558"/>
        <v>5300095</v>
      </c>
      <c r="CP678" t="str">
        <f t="shared" si="559"/>
        <v>5202095</v>
      </c>
      <c r="CQ678" t="str">
        <f t="shared" si="560"/>
        <v>5301092</v>
      </c>
      <c r="CR678" t="str">
        <f t="shared" si="561"/>
        <v>5602094</v>
      </c>
      <c r="CS678" t="str">
        <f t="shared" si="562"/>
        <v>5501094</v>
      </c>
      <c r="CT678" t="str">
        <f t="shared" si="563"/>
        <v>5402093</v>
      </c>
      <c r="CU678">
        <v>9</v>
      </c>
      <c r="CV678">
        <v>9</v>
      </c>
      <c r="CW678">
        <v>9</v>
      </c>
      <c r="CX678">
        <v>9</v>
      </c>
      <c r="CY678">
        <v>9</v>
      </c>
      <c r="CZ678">
        <v>9</v>
      </c>
      <c r="DA678" s="12">
        <v>5</v>
      </c>
      <c r="DB678" s="17">
        <v>5</v>
      </c>
      <c r="DC678">
        <v>5</v>
      </c>
      <c r="DD678">
        <v>5</v>
      </c>
      <c r="DE678">
        <v>5</v>
      </c>
      <c r="DF678">
        <v>5</v>
      </c>
      <c r="DG678" s="28" t="s">
        <v>172</v>
      </c>
      <c r="DH678" s="28" t="s">
        <v>174</v>
      </c>
      <c r="DI678" s="28" t="s">
        <v>187</v>
      </c>
      <c r="DJ678" s="28" t="s">
        <v>181</v>
      </c>
      <c r="DK678" s="28" t="s">
        <v>176</v>
      </c>
      <c r="DL678" s="28" t="s">
        <v>146</v>
      </c>
      <c r="DM678" t="str">
        <f t="shared" si="564"/>
        <v>暗</v>
      </c>
      <c r="DN678" t="str">
        <f t="shared" si="565"/>
        <v>暗</v>
      </c>
      <c r="DO678" t="str">
        <f t="shared" si="566"/>
        <v>火</v>
      </c>
      <c r="DP678" t="str">
        <f t="shared" si="567"/>
        <v>光</v>
      </c>
      <c r="DQ678" t="str">
        <f t="shared" si="568"/>
        <v>光</v>
      </c>
      <c r="DR678" t="str">
        <f t="shared" si="569"/>
        <v>木</v>
      </c>
      <c r="DS678" s="28" t="s">
        <v>152</v>
      </c>
      <c r="DT678" s="28" t="s">
        <v>152</v>
      </c>
      <c r="DU678" s="28" t="s">
        <v>152</v>
      </c>
      <c r="DV678" s="28" t="s">
        <v>161</v>
      </c>
      <c r="DW678" s="28" t="s">
        <v>161</v>
      </c>
      <c r="DX678" s="28" t="s">
        <v>161</v>
      </c>
      <c r="DY678">
        <f t="shared" si="586"/>
        <v>1</v>
      </c>
      <c r="DZ678">
        <f t="shared" si="586"/>
        <v>1</v>
      </c>
      <c r="EA678">
        <f t="shared" si="586"/>
        <v>1</v>
      </c>
      <c r="EB678">
        <f t="shared" si="586"/>
        <v>2</v>
      </c>
      <c r="EC678">
        <f t="shared" si="586"/>
        <v>2</v>
      </c>
      <c r="ED678">
        <f t="shared" si="586"/>
        <v>2</v>
      </c>
      <c r="EE678">
        <v>1102022</v>
      </c>
      <c r="EF678" t="s">
        <v>168</v>
      </c>
      <c r="EG678">
        <v>1</v>
      </c>
      <c r="EV678" t="str">
        <f t="shared" si="570"/>
        <v>暗武士</v>
      </c>
      <c r="EW678" t="str">
        <f t="shared" si="571"/>
        <v>暗维京</v>
      </c>
      <c r="EX678" t="str">
        <f t="shared" si="572"/>
        <v>火剑士</v>
      </c>
      <c r="EY678" t="str">
        <f t="shared" si="573"/>
        <v>光学者</v>
      </c>
      <c r="EZ678" t="str">
        <f t="shared" si="574"/>
        <v>光猎人</v>
      </c>
      <c r="FA678" t="str">
        <f t="shared" si="575"/>
        <v>木女巫</v>
      </c>
      <c r="FB678">
        <v>17</v>
      </c>
      <c r="FC678">
        <v>16</v>
      </c>
      <c r="FD678">
        <v>8</v>
      </c>
      <c r="FE678">
        <v>17</v>
      </c>
      <c r="FF678">
        <v>16</v>
      </c>
      <c r="FG678">
        <v>12</v>
      </c>
      <c r="FH678">
        <f t="shared" ca="1" si="576"/>
        <v>13</v>
      </c>
      <c r="FI678">
        <f t="shared" ca="1" si="576"/>
        <v>15</v>
      </c>
      <c r="FJ678">
        <f t="shared" ca="1" si="576"/>
        <v>10</v>
      </c>
      <c r="FK678">
        <f t="shared" ca="1" si="577"/>
        <v>7</v>
      </c>
      <c r="FL678">
        <f t="shared" ca="1" si="577"/>
        <v>19</v>
      </c>
      <c r="FM678">
        <f t="shared" ca="1" si="577"/>
        <v>1</v>
      </c>
      <c r="FN678">
        <f t="shared" ca="1" si="578"/>
        <v>13</v>
      </c>
      <c r="FO678">
        <f t="shared" ca="1" si="579"/>
        <v>15</v>
      </c>
      <c r="FP678">
        <f t="shared" ca="1" si="580"/>
        <v>14</v>
      </c>
      <c r="FQ678">
        <f t="shared" ca="1" si="581"/>
        <v>7</v>
      </c>
      <c r="FR678">
        <f t="shared" ca="1" si="582"/>
        <v>19</v>
      </c>
      <c r="FS678">
        <f t="shared" ca="1" si="583"/>
        <v>17</v>
      </c>
    </row>
    <row r="679" spans="1:175" ht="14.25" x14ac:dyDescent="0.15">
      <c r="A679" s="20">
        <v>3000076</v>
      </c>
      <c r="B679" s="6" t="str">
        <f t="shared" si="542"/>
        <v>3</v>
      </c>
      <c r="C679" s="7">
        <v>1002</v>
      </c>
      <c r="D679" s="1" t="str">
        <f t="shared" si="543"/>
        <v>5201092,5201091,5200092,5401092,5401093,5402092</v>
      </c>
      <c r="E679" t="str">
        <f t="shared" si="544"/>
        <v>9,9,9,9,9,9</v>
      </c>
      <c r="F679" t="str">
        <f t="shared" si="545"/>
        <v>455,449,449,449,449,449</v>
      </c>
      <c r="G679">
        <f t="shared" si="546"/>
        <v>1656264</v>
      </c>
      <c r="H679" s="6">
        <f>Sheet1!B679</f>
        <v>1</v>
      </c>
      <c r="I679" s="6">
        <f>Sheet1!C679</f>
        <v>0</v>
      </c>
      <c r="J679" s="6">
        <f>Sheet1!D679</f>
        <v>0</v>
      </c>
      <c r="K679" s="6">
        <f>Sheet1!E679</f>
        <v>0</v>
      </c>
      <c r="L679" s="6">
        <f>Sheet1!F679</f>
        <v>25000</v>
      </c>
      <c r="P679">
        <f t="shared" si="547"/>
        <v>1656264</v>
      </c>
      <c r="Q679" s="19">
        <v>1656264.78</v>
      </c>
      <c r="R679" s="6" t="str">
        <f t="shared" si="548"/>
        <v>5201092,5201091,5200092,5401092,5401093,5402092</v>
      </c>
      <c r="S679" s="6" t="str">
        <f t="shared" si="549"/>
        <v>9,9,9,9,9,9</v>
      </c>
      <c r="T679" s="6" t="str">
        <f t="shared" si="550"/>
        <v>455,449,449,449,449,449</v>
      </c>
      <c r="U679">
        <v>5201092</v>
      </c>
      <c r="V679">
        <v>5201091</v>
      </c>
      <c r="W679">
        <v>5200092</v>
      </c>
      <c r="X679">
        <v>5401092</v>
      </c>
      <c r="Y679">
        <v>5401093</v>
      </c>
      <c r="Z679">
        <v>5402092</v>
      </c>
      <c r="AA679">
        <v>9</v>
      </c>
      <c r="AB679">
        <v>9</v>
      </c>
      <c r="AC679">
        <v>9</v>
      </c>
      <c r="AD679">
        <v>9</v>
      </c>
      <c r="AE679">
        <v>9</v>
      </c>
      <c r="AF679">
        <v>9</v>
      </c>
      <c r="AG679" s="12">
        <f t="shared" si="551"/>
        <v>455</v>
      </c>
      <c r="AH679" s="12">
        <f t="shared" si="552"/>
        <v>449</v>
      </c>
      <c r="AI679" s="12">
        <f t="shared" si="553"/>
        <v>449</v>
      </c>
      <c r="AJ679" s="12">
        <f t="shared" si="554"/>
        <v>449</v>
      </c>
      <c r="AK679" s="12">
        <f t="shared" si="555"/>
        <v>449</v>
      </c>
      <c r="AL679" s="12">
        <f t="shared" si="556"/>
        <v>449</v>
      </c>
      <c r="AM679" s="6">
        <f t="shared" si="541"/>
        <v>281565.01260000002</v>
      </c>
      <c r="AN679" s="6">
        <f t="shared" si="587"/>
        <v>274939.95348000003</v>
      </c>
      <c r="AO679" s="6">
        <f t="shared" si="587"/>
        <v>274939.95348000003</v>
      </c>
      <c r="AP679" s="6">
        <f t="shared" si="587"/>
        <v>274939.95348000003</v>
      </c>
      <c r="AQ679" s="6">
        <f t="shared" si="587"/>
        <v>274939.95348000003</v>
      </c>
      <c r="AR679" s="6">
        <f t="shared" si="587"/>
        <v>274939.95348000003</v>
      </c>
      <c r="CH679">
        <f t="shared" si="557"/>
        <v>1</v>
      </c>
      <c r="CI679" s="23" t="b">
        <f t="shared" si="588"/>
        <v>1</v>
      </c>
      <c r="CJ679" s="23" t="b">
        <f t="shared" si="588"/>
        <v>1</v>
      </c>
      <c r="CK679" s="23" t="b">
        <f t="shared" si="588"/>
        <v>1</v>
      </c>
      <c r="CL679" s="23" t="b">
        <f t="shared" si="588"/>
        <v>1</v>
      </c>
      <c r="CM679" s="23" t="b">
        <f t="shared" si="588"/>
        <v>1</v>
      </c>
      <c r="CN679" s="23" t="b">
        <f t="shared" si="588"/>
        <v>1</v>
      </c>
      <c r="CO679" t="str">
        <f t="shared" si="558"/>
        <v>5201092</v>
      </c>
      <c r="CP679" t="str">
        <f t="shared" si="559"/>
        <v>5201091</v>
      </c>
      <c r="CQ679" t="str">
        <f t="shared" si="560"/>
        <v>5200092</v>
      </c>
      <c r="CR679" t="str">
        <f t="shared" si="561"/>
        <v>5401092</v>
      </c>
      <c r="CS679" t="str">
        <f t="shared" si="562"/>
        <v>5401093</v>
      </c>
      <c r="CT679" t="str">
        <f t="shared" si="563"/>
        <v>5402092</v>
      </c>
      <c r="CU679">
        <v>9</v>
      </c>
      <c r="CV679">
        <v>9</v>
      </c>
      <c r="CW679">
        <v>9</v>
      </c>
      <c r="CX679">
        <v>9</v>
      </c>
      <c r="CY679">
        <v>9</v>
      </c>
      <c r="CZ679">
        <v>9</v>
      </c>
      <c r="DA679" s="12">
        <v>5</v>
      </c>
      <c r="DB679" s="17">
        <v>5</v>
      </c>
      <c r="DC679">
        <v>5</v>
      </c>
      <c r="DD679">
        <v>5</v>
      </c>
      <c r="DE679">
        <v>5</v>
      </c>
      <c r="DF679">
        <v>5</v>
      </c>
      <c r="DG679" s="28" t="s">
        <v>134</v>
      </c>
      <c r="DH679" s="28" t="s">
        <v>180</v>
      </c>
      <c r="DI679" s="28" t="s">
        <v>185</v>
      </c>
      <c r="DJ679" s="28" t="s">
        <v>188</v>
      </c>
      <c r="DK679" s="28" t="s">
        <v>194</v>
      </c>
      <c r="DL679" s="28" t="s">
        <v>189</v>
      </c>
      <c r="DM679" t="str">
        <f t="shared" si="564"/>
        <v>火</v>
      </c>
      <c r="DN679" t="str">
        <f t="shared" si="565"/>
        <v>水</v>
      </c>
      <c r="DO679" t="str">
        <f t="shared" si="566"/>
        <v>火</v>
      </c>
      <c r="DP679" t="str">
        <f t="shared" si="567"/>
        <v>火</v>
      </c>
      <c r="DQ679" t="str">
        <f t="shared" si="568"/>
        <v>木</v>
      </c>
      <c r="DR679" t="str">
        <f t="shared" si="569"/>
        <v>火</v>
      </c>
      <c r="DS679" s="28" t="s">
        <v>147</v>
      </c>
      <c r="DT679" s="28" t="s">
        <v>152</v>
      </c>
      <c r="DU679" s="28" t="s">
        <v>137</v>
      </c>
      <c r="DV679" s="28" t="s">
        <v>160</v>
      </c>
      <c r="DW679" s="28" t="s">
        <v>160</v>
      </c>
      <c r="DX679" s="28" t="s">
        <v>165</v>
      </c>
      <c r="DY679">
        <f t="shared" si="586"/>
        <v>1</v>
      </c>
      <c r="DZ679">
        <f t="shared" si="586"/>
        <v>1</v>
      </c>
      <c r="EA679">
        <f t="shared" si="586"/>
        <v>1</v>
      </c>
      <c r="EB679">
        <f t="shared" si="586"/>
        <v>2</v>
      </c>
      <c r="EC679">
        <f t="shared" si="586"/>
        <v>2</v>
      </c>
      <c r="ED679">
        <f t="shared" si="586"/>
        <v>2</v>
      </c>
      <c r="EE679">
        <v>1102023</v>
      </c>
      <c r="EF679" t="s">
        <v>167</v>
      </c>
      <c r="EG679">
        <v>1</v>
      </c>
      <c r="EV679" t="str">
        <f t="shared" si="570"/>
        <v>火骑兵</v>
      </c>
      <c r="EW679" t="str">
        <f t="shared" si="571"/>
        <v>水骑兵</v>
      </c>
      <c r="EX679" t="str">
        <f t="shared" si="572"/>
        <v>火刀客</v>
      </c>
      <c r="EY679" t="str">
        <f t="shared" si="573"/>
        <v>火魔法师</v>
      </c>
      <c r="EZ679" t="str">
        <f t="shared" si="574"/>
        <v>木魔法师</v>
      </c>
      <c r="FA679" t="str">
        <f t="shared" si="575"/>
        <v>火女巫</v>
      </c>
      <c r="FB679">
        <v>6</v>
      </c>
      <c r="FC679">
        <v>2</v>
      </c>
      <c r="FD679">
        <v>5</v>
      </c>
      <c r="FE679">
        <v>6</v>
      </c>
      <c r="FF679">
        <v>11</v>
      </c>
      <c r="FG679">
        <v>7</v>
      </c>
      <c r="FH679">
        <f t="shared" ca="1" si="576"/>
        <v>17</v>
      </c>
      <c r="FI679">
        <f t="shared" ca="1" si="576"/>
        <v>13</v>
      </c>
      <c r="FJ679">
        <f t="shared" ca="1" si="576"/>
        <v>5</v>
      </c>
      <c r="FK679">
        <f t="shared" ca="1" si="577"/>
        <v>3</v>
      </c>
      <c r="FL679">
        <f t="shared" ca="1" si="577"/>
        <v>6</v>
      </c>
      <c r="FM679">
        <f t="shared" ca="1" si="577"/>
        <v>13</v>
      </c>
      <c r="FN679">
        <f t="shared" ca="1" si="578"/>
        <v>17</v>
      </c>
      <c r="FO679">
        <f t="shared" ca="1" si="579"/>
        <v>13</v>
      </c>
      <c r="FP679">
        <f t="shared" ca="1" si="580"/>
        <v>16</v>
      </c>
      <c r="FQ679">
        <f t="shared" ca="1" si="581"/>
        <v>3</v>
      </c>
      <c r="FR679">
        <f t="shared" ca="1" si="582"/>
        <v>6</v>
      </c>
      <c r="FS679">
        <f t="shared" ca="1" si="583"/>
        <v>4</v>
      </c>
    </row>
    <row r="680" spans="1:175" ht="14.25" x14ac:dyDescent="0.15">
      <c r="A680" s="20">
        <v>3000077</v>
      </c>
      <c r="B680" s="6" t="str">
        <f t="shared" si="542"/>
        <v>3</v>
      </c>
      <c r="C680" s="7">
        <v>1002</v>
      </c>
      <c r="D680" s="1" t="str">
        <f t="shared" si="543"/>
        <v>5201093,5202091,5200092,5400095,5402093,5602094</v>
      </c>
      <c r="E680" t="str">
        <f t="shared" si="544"/>
        <v>9,9,9,9,9,9</v>
      </c>
      <c r="F680" t="str">
        <f t="shared" si="545"/>
        <v>458,452,452,452,452,452</v>
      </c>
      <c r="G680">
        <f t="shared" si="546"/>
        <v>1678380</v>
      </c>
      <c r="H680" s="6">
        <f>Sheet1!B680</f>
        <v>30</v>
      </c>
      <c r="I680" s="6">
        <f>Sheet1!C680</f>
        <v>0</v>
      </c>
      <c r="J680" s="6">
        <f>Sheet1!D680</f>
        <v>0</v>
      </c>
      <c r="K680" s="6">
        <f>Sheet1!E680</f>
        <v>0</v>
      </c>
      <c r="L680" s="6">
        <f>Sheet1!F680</f>
        <v>200</v>
      </c>
      <c r="P680">
        <f t="shared" si="547"/>
        <v>1678380</v>
      </c>
      <c r="Q680" s="19">
        <v>1678380.5220000001</v>
      </c>
      <c r="R680" s="6" t="str">
        <f t="shared" si="548"/>
        <v>5201093,5202091,5200092,5400095,5402093,5602094</v>
      </c>
      <c r="S680" s="6" t="str">
        <f t="shared" si="549"/>
        <v>9,9,9,9,9,9</v>
      </c>
      <c r="T680" s="6" t="str">
        <f t="shared" si="550"/>
        <v>458,452,452,452,452,452</v>
      </c>
      <c r="U680">
        <v>5201093</v>
      </c>
      <c r="V680">
        <v>5202091</v>
      </c>
      <c r="W680">
        <v>5200092</v>
      </c>
      <c r="X680">
        <v>5400095</v>
      </c>
      <c r="Y680">
        <v>5402093</v>
      </c>
      <c r="Z680">
        <v>5602094</v>
      </c>
      <c r="AA680">
        <v>9</v>
      </c>
      <c r="AB680">
        <v>9</v>
      </c>
      <c r="AC680">
        <v>9</v>
      </c>
      <c r="AD680">
        <v>9</v>
      </c>
      <c r="AE680">
        <v>9</v>
      </c>
      <c r="AF680">
        <v>9</v>
      </c>
      <c r="AG680" s="12">
        <f t="shared" si="551"/>
        <v>458</v>
      </c>
      <c r="AH680" s="12">
        <f t="shared" si="552"/>
        <v>452</v>
      </c>
      <c r="AI680" s="12">
        <f t="shared" si="553"/>
        <v>452</v>
      </c>
      <c r="AJ680" s="12">
        <f t="shared" si="554"/>
        <v>452</v>
      </c>
      <c r="AK680" s="12">
        <f t="shared" si="555"/>
        <v>452</v>
      </c>
      <c r="AL680" s="12">
        <f t="shared" si="556"/>
        <v>452</v>
      </c>
      <c r="AM680" s="6">
        <f t="shared" si="541"/>
        <v>285324.68874000001</v>
      </c>
      <c r="AN680" s="6">
        <f t="shared" si="587"/>
        <v>278611.16665200004</v>
      </c>
      <c r="AO680" s="6">
        <f t="shared" si="587"/>
        <v>278611.16665200004</v>
      </c>
      <c r="AP680" s="6">
        <f t="shared" si="587"/>
        <v>278611.16665200004</v>
      </c>
      <c r="AQ680" s="6">
        <f t="shared" si="587"/>
        <v>278611.16665200004</v>
      </c>
      <c r="AR680" s="6">
        <f t="shared" si="587"/>
        <v>278611.16665200004</v>
      </c>
      <c r="CH680">
        <f t="shared" si="557"/>
        <v>2</v>
      </c>
      <c r="CI680" s="23" t="b">
        <f t="shared" si="588"/>
        <v>1</v>
      </c>
      <c r="CJ680" s="23" t="b">
        <f t="shared" si="588"/>
        <v>1</v>
      </c>
      <c r="CK680" s="23" t="b">
        <f t="shared" si="588"/>
        <v>1</v>
      </c>
      <c r="CL680" s="23" t="b">
        <f t="shared" si="588"/>
        <v>1</v>
      </c>
      <c r="CM680" s="23" t="b">
        <f t="shared" si="588"/>
        <v>1</v>
      </c>
      <c r="CN680" s="23" t="b">
        <f t="shared" si="588"/>
        <v>1</v>
      </c>
      <c r="CO680" t="str">
        <f t="shared" si="558"/>
        <v>5201093</v>
      </c>
      <c r="CP680" t="str">
        <f t="shared" si="559"/>
        <v>5202091</v>
      </c>
      <c r="CQ680" t="str">
        <f t="shared" si="560"/>
        <v>5200092</v>
      </c>
      <c r="CR680" t="str">
        <f t="shared" si="561"/>
        <v>5400095</v>
      </c>
      <c r="CS680" t="str">
        <f t="shared" si="562"/>
        <v>5402093</v>
      </c>
      <c r="CT680" t="str">
        <f t="shared" si="563"/>
        <v>5602094</v>
      </c>
      <c r="CU680">
        <v>9</v>
      </c>
      <c r="CV680">
        <v>9</v>
      </c>
      <c r="CW680">
        <v>9</v>
      </c>
      <c r="CX680">
        <v>9</v>
      </c>
      <c r="CY680">
        <v>9</v>
      </c>
      <c r="CZ680">
        <v>9</v>
      </c>
      <c r="DA680" s="12">
        <v>5</v>
      </c>
      <c r="DB680" s="17">
        <v>5</v>
      </c>
      <c r="DC680">
        <v>5</v>
      </c>
      <c r="DD680">
        <v>5</v>
      </c>
      <c r="DE680">
        <v>5</v>
      </c>
      <c r="DF680">
        <v>5</v>
      </c>
      <c r="DG680" s="28" t="s">
        <v>191</v>
      </c>
      <c r="DH680" s="28" t="s">
        <v>126</v>
      </c>
      <c r="DI680" s="28" t="s">
        <v>185</v>
      </c>
      <c r="DJ680" s="28" t="s">
        <v>200</v>
      </c>
      <c r="DK680" s="28" t="s">
        <v>146</v>
      </c>
      <c r="DL680" s="28" t="s">
        <v>181</v>
      </c>
      <c r="DM680" t="str">
        <f t="shared" si="564"/>
        <v>木</v>
      </c>
      <c r="DN680" t="str">
        <f t="shared" si="565"/>
        <v>水</v>
      </c>
      <c r="DO680" t="str">
        <f t="shared" si="566"/>
        <v>火</v>
      </c>
      <c r="DP680" t="str">
        <f t="shared" si="567"/>
        <v>暗</v>
      </c>
      <c r="DQ680" t="str">
        <f t="shared" si="568"/>
        <v>木</v>
      </c>
      <c r="DR680" t="str">
        <f t="shared" si="569"/>
        <v>光</v>
      </c>
      <c r="DS680" s="28" t="s">
        <v>152</v>
      </c>
      <c r="DT680" s="28" t="s">
        <v>147</v>
      </c>
      <c r="DU680" s="28" t="s">
        <v>145</v>
      </c>
      <c r="DV680" s="28" t="s">
        <v>160</v>
      </c>
      <c r="DW680" s="28" t="s">
        <v>163</v>
      </c>
      <c r="DX680" s="28" t="s">
        <v>170</v>
      </c>
      <c r="DY680">
        <f t="shared" si="586"/>
        <v>1</v>
      </c>
      <c r="DZ680">
        <f t="shared" si="586"/>
        <v>1</v>
      </c>
      <c r="EA680">
        <f t="shared" si="586"/>
        <v>1</v>
      </c>
      <c r="EB680">
        <f t="shared" si="586"/>
        <v>2</v>
      </c>
      <c r="EC680">
        <f t="shared" si="586"/>
        <v>2</v>
      </c>
      <c r="ED680">
        <f t="shared" si="586"/>
        <v>2</v>
      </c>
      <c r="EE680">
        <v>1102024</v>
      </c>
      <c r="EF680" t="s">
        <v>205</v>
      </c>
      <c r="EG680">
        <v>1</v>
      </c>
      <c r="EV680" t="str">
        <f t="shared" si="570"/>
        <v>木骑兵</v>
      </c>
      <c r="EW680" t="str">
        <f t="shared" si="571"/>
        <v>水维京</v>
      </c>
      <c r="EX680" t="str">
        <f t="shared" si="572"/>
        <v>火刀客</v>
      </c>
      <c r="EY680" t="str">
        <f t="shared" si="573"/>
        <v>暗巫师</v>
      </c>
      <c r="EZ680" t="str">
        <f t="shared" si="574"/>
        <v>木女巫</v>
      </c>
      <c r="FA680" t="str">
        <f t="shared" si="575"/>
        <v>光学者</v>
      </c>
      <c r="FB680">
        <v>10</v>
      </c>
      <c r="FC680">
        <v>3</v>
      </c>
      <c r="FD680">
        <v>5</v>
      </c>
      <c r="FE680">
        <v>18</v>
      </c>
      <c r="FF680">
        <v>12</v>
      </c>
      <c r="FG680">
        <v>17</v>
      </c>
      <c r="FH680">
        <f t="shared" ca="1" si="576"/>
        <v>17</v>
      </c>
      <c r="FI680">
        <f t="shared" ca="1" si="576"/>
        <v>17</v>
      </c>
      <c r="FJ680">
        <f t="shared" ca="1" si="576"/>
        <v>17</v>
      </c>
      <c r="FK680">
        <f t="shared" ca="1" si="577"/>
        <v>8</v>
      </c>
      <c r="FL680">
        <f t="shared" ca="1" si="577"/>
        <v>16</v>
      </c>
      <c r="FM680">
        <f t="shared" ca="1" si="577"/>
        <v>7</v>
      </c>
      <c r="FN680">
        <f t="shared" ca="1" si="578"/>
        <v>17</v>
      </c>
      <c r="FO680">
        <f t="shared" ca="1" si="579"/>
        <v>2</v>
      </c>
      <c r="FP680">
        <f t="shared" ca="1" si="580"/>
        <v>9</v>
      </c>
      <c r="FQ680">
        <f t="shared" ca="1" si="581"/>
        <v>8</v>
      </c>
      <c r="FR680">
        <f t="shared" ca="1" si="582"/>
        <v>16</v>
      </c>
      <c r="FS680">
        <f t="shared" ca="1" si="583"/>
        <v>15</v>
      </c>
    </row>
    <row r="681" spans="1:175" ht="14.25" x14ac:dyDescent="0.15">
      <c r="A681" s="20">
        <v>3000078</v>
      </c>
      <c r="B681" s="6" t="str">
        <f t="shared" si="542"/>
        <v>3</v>
      </c>
      <c r="C681" s="7">
        <v>1002</v>
      </c>
      <c r="D681" s="1" t="str">
        <f t="shared" si="543"/>
        <v>5200091,5202093,5201092,5401091,5502091,5500091</v>
      </c>
      <c r="E681" t="str">
        <f t="shared" si="544"/>
        <v>9,9,9,9,9,9</v>
      </c>
      <c r="F681" t="str">
        <f t="shared" si="545"/>
        <v>461,455,455,455,455,455</v>
      </c>
      <c r="G681">
        <f t="shared" si="546"/>
        <v>1700677</v>
      </c>
      <c r="H681" s="6">
        <f>Sheet1!B681</f>
        <v>1</v>
      </c>
      <c r="I681" s="6">
        <f>Sheet1!C681</f>
        <v>0</v>
      </c>
      <c r="J681" s="6">
        <f>Sheet1!D681</f>
        <v>0</v>
      </c>
      <c r="K681" s="6">
        <f>Sheet1!E681</f>
        <v>0</v>
      </c>
      <c r="L681" s="6">
        <f>Sheet1!F681</f>
        <v>25000</v>
      </c>
      <c r="P681">
        <f t="shared" si="547"/>
        <v>1700677</v>
      </c>
      <c r="Q681" s="19">
        <v>1700677.632</v>
      </c>
      <c r="R681" s="6" t="str">
        <f t="shared" si="548"/>
        <v>5200091,5202093,5201092,5401091,5502091,5500091</v>
      </c>
      <c r="S681" s="6" t="str">
        <f t="shared" si="549"/>
        <v>9,9,9,9,9,9</v>
      </c>
      <c r="T681" s="6" t="str">
        <f t="shared" si="550"/>
        <v>461,455,455,455,455,455</v>
      </c>
      <c r="U681">
        <v>5200091</v>
      </c>
      <c r="V681">
        <v>5202093</v>
      </c>
      <c r="W681">
        <v>5201092</v>
      </c>
      <c r="X681">
        <v>5401091</v>
      </c>
      <c r="Y681">
        <v>5502091</v>
      </c>
      <c r="Z681">
        <v>5500091</v>
      </c>
      <c r="AA681">
        <v>9</v>
      </c>
      <c r="AB681">
        <v>9</v>
      </c>
      <c r="AC681">
        <v>9</v>
      </c>
      <c r="AD681">
        <v>9</v>
      </c>
      <c r="AE681">
        <v>9</v>
      </c>
      <c r="AF681">
        <v>9</v>
      </c>
      <c r="AG681" s="12">
        <f t="shared" si="551"/>
        <v>461</v>
      </c>
      <c r="AH681" s="12">
        <f t="shared" si="552"/>
        <v>455</v>
      </c>
      <c r="AI681" s="12">
        <f t="shared" si="553"/>
        <v>455</v>
      </c>
      <c r="AJ681" s="12">
        <f t="shared" si="554"/>
        <v>455</v>
      </c>
      <c r="AK681" s="12">
        <f t="shared" si="555"/>
        <v>455</v>
      </c>
      <c r="AL681" s="12">
        <f t="shared" si="556"/>
        <v>455</v>
      </c>
      <c r="AM681" s="6">
        <f t="shared" si="541"/>
        <v>289115.19744000002</v>
      </c>
      <c r="AN681" s="6">
        <f t="shared" si="587"/>
        <v>282312.48691199999</v>
      </c>
      <c r="AO681" s="6">
        <f t="shared" si="587"/>
        <v>282312.48691199999</v>
      </c>
      <c r="AP681" s="6">
        <f t="shared" si="587"/>
        <v>282312.48691199999</v>
      </c>
      <c r="AQ681" s="6">
        <f t="shared" si="587"/>
        <v>282312.48691199999</v>
      </c>
      <c r="AR681" s="6">
        <f t="shared" si="587"/>
        <v>282312.48691199999</v>
      </c>
      <c r="CH681">
        <f t="shared" si="557"/>
        <v>3</v>
      </c>
      <c r="CI681" s="23" t="b">
        <f t="shared" si="588"/>
        <v>1</v>
      </c>
      <c r="CJ681" s="23" t="b">
        <f t="shared" si="588"/>
        <v>1</v>
      </c>
      <c r="CK681" s="23" t="b">
        <f t="shared" si="588"/>
        <v>1</v>
      </c>
      <c r="CL681" s="23" t="b">
        <f t="shared" si="588"/>
        <v>1</v>
      </c>
      <c r="CM681" s="23" t="b">
        <f t="shared" si="588"/>
        <v>1</v>
      </c>
      <c r="CN681" s="23" t="b">
        <f t="shared" si="588"/>
        <v>1</v>
      </c>
      <c r="CO681" t="str">
        <f t="shared" si="558"/>
        <v>5200091</v>
      </c>
      <c r="CP681" t="str">
        <f t="shared" si="559"/>
        <v>5202093</v>
      </c>
      <c r="CQ681" t="str">
        <f t="shared" si="560"/>
        <v>5201092</v>
      </c>
      <c r="CR681" t="str">
        <f t="shared" si="561"/>
        <v>5401091</v>
      </c>
      <c r="CS681" t="str">
        <f t="shared" si="562"/>
        <v>5502091</v>
      </c>
      <c r="CT681" t="str">
        <f t="shared" si="563"/>
        <v>5500091</v>
      </c>
      <c r="CU681">
        <v>9</v>
      </c>
      <c r="CV681">
        <v>9</v>
      </c>
      <c r="CW681">
        <v>9</v>
      </c>
      <c r="CX681">
        <v>9</v>
      </c>
      <c r="CY681">
        <v>9</v>
      </c>
      <c r="CZ681">
        <v>9</v>
      </c>
      <c r="DA681" s="12">
        <v>5</v>
      </c>
      <c r="DB681" s="17">
        <v>5</v>
      </c>
      <c r="DC681">
        <v>5</v>
      </c>
      <c r="DD681">
        <v>5</v>
      </c>
      <c r="DE681">
        <v>5</v>
      </c>
      <c r="DF681">
        <v>5</v>
      </c>
      <c r="DG681" s="28" t="s">
        <v>179</v>
      </c>
      <c r="DH681" s="28" t="s">
        <v>192</v>
      </c>
      <c r="DI681" s="28" t="s">
        <v>134</v>
      </c>
      <c r="DJ681" s="28" t="s">
        <v>144</v>
      </c>
      <c r="DK681" s="28" t="s">
        <v>130</v>
      </c>
      <c r="DL681" s="28" t="s">
        <v>183</v>
      </c>
      <c r="DM681" t="str">
        <f t="shared" si="564"/>
        <v>水</v>
      </c>
      <c r="DN681" t="str">
        <f t="shared" si="565"/>
        <v>木</v>
      </c>
      <c r="DO681" t="str">
        <f t="shared" si="566"/>
        <v>火</v>
      </c>
      <c r="DP681" t="str">
        <f t="shared" si="567"/>
        <v>水</v>
      </c>
      <c r="DQ681" t="str">
        <f t="shared" si="568"/>
        <v>水</v>
      </c>
      <c r="DR681" t="str">
        <f t="shared" si="569"/>
        <v>水</v>
      </c>
      <c r="DS681" s="28" t="s">
        <v>137</v>
      </c>
      <c r="DT681" s="28" t="s">
        <v>147</v>
      </c>
      <c r="DU681" s="28" t="s">
        <v>147</v>
      </c>
      <c r="DV681" s="28" t="s">
        <v>164</v>
      </c>
      <c r="DW681" s="28" t="s">
        <v>170</v>
      </c>
      <c r="DX681" s="28" t="s">
        <v>170</v>
      </c>
      <c r="DY681">
        <f t="shared" si="586"/>
        <v>1</v>
      </c>
      <c r="DZ681">
        <f t="shared" si="586"/>
        <v>1</v>
      </c>
      <c r="EA681">
        <f t="shared" si="586"/>
        <v>1</v>
      </c>
      <c r="EB681">
        <f t="shared" si="586"/>
        <v>2</v>
      </c>
      <c r="EC681">
        <f t="shared" si="586"/>
        <v>2</v>
      </c>
      <c r="ED681">
        <f t="shared" si="586"/>
        <v>2</v>
      </c>
      <c r="EE681">
        <v>1102025</v>
      </c>
      <c r="EF681" t="s">
        <v>256</v>
      </c>
      <c r="EG681">
        <v>1</v>
      </c>
      <c r="EV681" t="str">
        <f t="shared" si="570"/>
        <v>水刀客</v>
      </c>
      <c r="EW681" t="str">
        <f t="shared" si="571"/>
        <v>木维京</v>
      </c>
      <c r="EX681" t="str">
        <f t="shared" si="572"/>
        <v>火骑兵</v>
      </c>
      <c r="EY681" t="str">
        <f t="shared" si="573"/>
        <v>水魔法师</v>
      </c>
      <c r="EZ681" t="str">
        <f t="shared" si="574"/>
        <v>水火枪手</v>
      </c>
      <c r="FA681" t="str">
        <f t="shared" si="575"/>
        <v>水海盗</v>
      </c>
      <c r="FB681">
        <v>1</v>
      </c>
      <c r="FC681">
        <v>11</v>
      </c>
      <c r="FD681">
        <v>6</v>
      </c>
      <c r="FE681">
        <v>1</v>
      </c>
      <c r="FF681">
        <v>4</v>
      </c>
      <c r="FG681">
        <v>3</v>
      </c>
      <c r="FH681">
        <f t="shared" ca="1" si="576"/>
        <v>2</v>
      </c>
      <c r="FI681">
        <f t="shared" ca="1" si="576"/>
        <v>9</v>
      </c>
      <c r="FJ681">
        <f t="shared" ca="1" si="576"/>
        <v>10</v>
      </c>
      <c r="FK681">
        <f t="shared" ca="1" si="577"/>
        <v>15</v>
      </c>
      <c r="FL681">
        <f t="shared" ca="1" si="577"/>
        <v>10</v>
      </c>
      <c r="FM681">
        <f t="shared" ca="1" si="577"/>
        <v>3</v>
      </c>
      <c r="FN681">
        <f t="shared" ca="1" si="578"/>
        <v>2</v>
      </c>
      <c r="FO681">
        <f t="shared" ca="1" si="579"/>
        <v>9</v>
      </c>
      <c r="FP681">
        <f t="shared" ca="1" si="580"/>
        <v>8</v>
      </c>
      <c r="FQ681">
        <f t="shared" ca="1" si="581"/>
        <v>15</v>
      </c>
      <c r="FR681">
        <f t="shared" ca="1" si="582"/>
        <v>10</v>
      </c>
      <c r="FS681">
        <f t="shared" ca="1" si="583"/>
        <v>13</v>
      </c>
    </row>
    <row r="682" spans="1:175" ht="14.25" x14ac:dyDescent="0.15">
      <c r="A682" s="20">
        <v>3000079</v>
      </c>
      <c r="B682" s="6" t="str">
        <f t="shared" si="542"/>
        <v>3</v>
      </c>
      <c r="C682" s="7">
        <v>1002</v>
      </c>
      <c r="D682" s="1" t="str">
        <f t="shared" si="543"/>
        <v>5301092,5200092,5201092,5501095,5500093,5502093</v>
      </c>
      <c r="E682" t="str">
        <f t="shared" si="544"/>
        <v>9,9,9,9,9,9</v>
      </c>
      <c r="F682" t="str">
        <f t="shared" si="545"/>
        <v>464,458,458,458,458,458</v>
      </c>
      <c r="G682">
        <f t="shared" si="546"/>
        <v>1723155</v>
      </c>
      <c r="H682" s="6">
        <f>Sheet1!B682</f>
        <v>31</v>
      </c>
      <c r="I682" s="6">
        <f>Sheet1!C682</f>
        <v>0</v>
      </c>
      <c r="J682" s="6">
        <f>Sheet1!D682</f>
        <v>0</v>
      </c>
      <c r="K682" s="6">
        <f>Sheet1!E682</f>
        <v>0</v>
      </c>
      <c r="L682" s="6">
        <f>Sheet1!F682</f>
        <v>200</v>
      </c>
      <c r="P682">
        <f t="shared" si="547"/>
        <v>1723155</v>
      </c>
      <c r="Q682" s="19">
        <v>1723155.2009999999</v>
      </c>
      <c r="R682" s="6" t="str">
        <f t="shared" si="548"/>
        <v>5301092,5200092,5201092,5501095,5500093,5502093</v>
      </c>
      <c r="S682" s="6" t="str">
        <f t="shared" si="549"/>
        <v>9,9,9,9,9,9</v>
      </c>
      <c r="T682" s="6" t="str">
        <f t="shared" si="550"/>
        <v>464,458,458,458,458,458</v>
      </c>
      <c r="U682">
        <v>5301092</v>
      </c>
      <c r="V682">
        <v>5200092</v>
      </c>
      <c r="W682">
        <v>5201092</v>
      </c>
      <c r="X682">
        <v>5501095</v>
      </c>
      <c r="Y682">
        <v>5500093</v>
      </c>
      <c r="Z682">
        <v>5502093</v>
      </c>
      <c r="AA682">
        <v>9</v>
      </c>
      <c r="AB682">
        <v>9</v>
      </c>
      <c r="AC682">
        <v>9</v>
      </c>
      <c r="AD682">
        <v>9</v>
      </c>
      <c r="AE682">
        <v>9</v>
      </c>
      <c r="AF682">
        <v>9</v>
      </c>
      <c r="AG682" s="12">
        <f t="shared" si="551"/>
        <v>464</v>
      </c>
      <c r="AH682" s="12">
        <f t="shared" si="552"/>
        <v>458</v>
      </c>
      <c r="AI682" s="12">
        <f t="shared" si="553"/>
        <v>458</v>
      </c>
      <c r="AJ682" s="12">
        <f t="shared" si="554"/>
        <v>458</v>
      </c>
      <c r="AK682" s="12">
        <f t="shared" si="555"/>
        <v>458</v>
      </c>
      <c r="AL682" s="12">
        <f t="shared" si="556"/>
        <v>458</v>
      </c>
      <c r="AM682" s="6">
        <f t="shared" si="541"/>
        <v>292936.38416999998</v>
      </c>
      <c r="AN682" s="6">
        <f t="shared" si="587"/>
        <v>286043.76336599997</v>
      </c>
      <c r="AO682" s="6">
        <f t="shared" si="587"/>
        <v>286043.76336599997</v>
      </c>
      <c r="AP682" s="6">
        <f t="shared" si="587"/>
        <v>286043.76336599997</v>
      </c>
      <c r="AQ682" s="6">
        <f t="shared" si="587"/>
        <v>286043.76336599997</v>
      </c>
      <c r="AR682" s="6">
        <f t="shared" si="587"/>
        <v>286043.76336599997</v>
      </c>
      <c r="CH682">
        <f t="shared" si="557"/>
        <v>4</v>
      </c>
      <c r="CI682" s="23" t="b">
        <f t="shared" si="588"/>
        <v>1</v>
      </c>
      <c r="CJ682" s="23" t="b">
        <f t="shared" si="588"/>
        <v>1</v>
      </c>
      <c r="CK682" s="23" t="b">
        <f t="shared" si="588"/>
        <v>1</v>
      </c>
      <c r="CL682" s="23" t="b">
        <f t="shared" si="588"/>
        <v>1</v>
      </c>
      <c r="CM682" s="23" t="b">
        <f t="shared" si="588"/>
        <v>1</v>
      </c>
      <c r="CN682" s="23" t="b">
        <f t="shared" si="588"/>
        <v>1</v>
      </c>
      <c r="CO682" t="str">
        <f t="shared" si="558"/>
        <v>5301092</v>
      </c>
      <c r="CP682" t="str">
        <f t="shared" si="559"/>
        <v>5200092</v>
      </c>
      <c r="CQ682" t="str">
        <f t="shared" si="560"/>
        <v>5201092</v>
      </c>
      <c r="CR682" t="str">
        <f t="shared" si="561"/>
        <v>5501095</v>
      </c>
      <c r="CS682" t="str">
        <f t="shared" si="562"/>
        <v>5500093</v>
      </c>
      <c r="CT682" t="str">
        <f t="shared" si="563"/>
        <v>5502093</v>
      </c>
      <c r="CU682">
        <v>9</v>
      </c>
      <c r="CV682">
        <v>9</v>
      </c>
      <c r="CW682">
        <v>9</v>
      </c>
      <c r="CX682">
        <v>9</v>
      </c>
      <c r="CY682">
        <v>9</v>
      </c>
      <c r="CZ682">
        <v>9</v>
      </c>
      <c r="DA682" s="12">
        <v>5</v>
      </c>
      <c r="DB682" s="17">
        <v>5</v>
      </c>
      <c r="DC682">
        <v>5</v>
      </c>
      <c r="DD682">
        <v>5</v>
      </c>
      <c r="DE682">
        <v>5</v>
      </c>
      <c r="DF682">
        <v>5</v>
      </c>
      <c r="DG682" s="28" t="s">
        <v>187</v>
      </c>
      <c r="DH682" s="28" t="s">
        <v>185</v>
      </c>
      <c r="DI682" s="28" t="s">
        <v>134</v>
      </c>
      <c r="DJ682" s="28" t="s">
        <v>201</v>
      </c>
      <c r="DK682" s="28" t="s">
        <v>195</v>
      </c>
      <c r="DL682" s="28" t="s">
        <v>196</v>
      </c>
      <c r="DM682" t="str">
        <f t="shared" si="564"/>
        <v>火</v>
      </c>
      <c r="DN682" t="str">
        <f t="shared" si="565"/>
        <v>火</v>
      </c>
      <c r="DO682" t="str">
        <f t="shared" si="566"/>
        <v>火</v>
      </c>
      <c r="DP682" t="str">
        <f t="shared" si="567"/>
        <v>暗</v>
      </c>
      <c r="DQ682" t="str">
        <f t="shared" si="568"/>
        <v>木</v>
      </c>
      <c r="DR682" t="str">
        <f t="shared" si="569"/>
        <v>木</v>
      </c>
      <c r="DS682" s="28" t="s">
        <v>147</v>
      </c>
      <c r="DT682" s="28" t="s">
        <v>147</v>
      </c>
      <c r="DU682" s="28" t="s">
        <v>155</v>
      </c>
      <c r="DV682" s="28" t="s">
        <v>161</v>
      </c>
      <c r="DW682" s="28" t="s">
        <v>165</v>
      </c>
      <c r="DX682" s="28" t="s">
        <v>161</v>
      </c>
      <c r="DY682">
        <f t="shared" si="586"/>
        <v>1</v>
      </c>
      <c r="DZ682">
        <f t="shared" si="586"/>
        <v>1</v>
      </c>
      <c r="EA682">
        <f t="shared" si="586"/>
        <v>1</v>
      </c>
      <c r="EB682">
        <f t="shared" si="586"/>
        <v>2</v>
      </c>
      <c r="EC682">
        <f t="shared" si="586"/>
        <v>2</v>
      </c>
      <c r="ED682">
        <f t="shared" si="586"/>
        <v>2</v>
      </c>
      <c r="EE682">
        <v>1102031</v>
      </c>
      <c r="EF682" t="s">
        <v>162</v>
      </c>
      <c r="EG682">
        <v>1</v>
      </c>
      <c r="EV682" t="str">
        <f t="shared" si="570"/>
        <v>火剑士</v>
      </c>
      <c r="EW682" t="str">
        <f t="shared" si="571"/>
        <v>火刀客</v>
      </c>
      <c r="EX682" t="str">
        <f t="shared" si="572"/>
        <v>火骑兵</v>
      </c>
      <c r="EY682" t="str">
        <f t="shared" si="573"/>
        <v>暗猎人</v>
      </c>
      <c r="EZ682" t="str">
        <f t="shared" si="574"/>
        <v>木海盗</v>
      </c>
      <c r="FA682" t="str">
        <f t="shared" si="575"/>
        <v>木火枪手</v>
      </c>
      <c r="FB682">
        <v>8</v>
      </c>
      <c r="FC682">
        <v>5</v>
      </c>
      <c r="FD682">
        <v>6</v>
      </c>
      <c r="FE682">
        <v>19</v>
      </c>
      <c r="FF682">
        <v>13</v>
      </c>
      <c r="FG682">
        <v>14</v>
      </c>
      <c r="FH682">
        <f t="shared" ca="1" si="576"/>
        <v>16</v>
      </c>
      <c r="FI682">
        <f t="shared" ca="1" si="576"/>
        <v>11</v>
      </c>
      <c r="FJ682">
        <f t="shared" ca="1" si="576"/>
        <v>13</v>
      </c>
      <c r="FK682">
        <f t="shared" ca="1" si="577"/>
        <v>16</v>
      </c>
      <c r="FL682">
        <f t="shared" ca="1" si="577"/>
        <v>1</v>
      </c>
      <c r="FM682">
        <f t="shared" ca="1" si="577"/>
        <v>11</v>
      </c>
      <c r="FN682">
        <f t="shared" ca="1" si="578"/>
        <v>16</v>
      </c>
      <c r="FO682">
        <f t="shared" ca="1" si="579"/>
        <v>11</v>
      </c>
      <c r="FP682">
        <f t="shared" ca="1" si="580"/>
        <v>13</v>
      </c>
      <c r="FQ682">
        <f t="shared" ca="1" si="581"/>
        <v>16</v>
      </c>
      <c r="FR682">
        <f t="shared" ca="1" si="582"/>
        <v>1</v>
      </c>
      <c r="FS682">
        <f t="shared" ca="1" si="583"/>
        <v>15</v>
      </c>
    </row>
    <row r="683" spans="1:175" ht="14.25" x14ac:dyDescent="0.15">
      <c r="A683" s="20">
        <v>3000080</v>
      </c>
      <c r="B683" s="6" t="str">
        <f t="shared" si="542"/>
        <v>3</v>
      </c>
      <c r="C683" s="7">
        <v>1002</v>
      </c>
      <c r="D683" s="1" t="str">
        <f t="shared" si="543"/>
        <v>5201091,5302095,5201093,5601093,5402093,5502093</v>
      </c>
      <c r="E683" t="str">
        <f t="shared" si="544"/>
        <v>9,9,9,9,9,9</v>
      </c>
      <c r="F683" t="str">
        <f t="shared" si="545"/>
        <v>467,462,462,462,462,462</v>
      </c>
      <c r="G683">
        <f t="shared" si="546"/>
        <v>1745815</v>
      </c>
      <c r="H683" s="6">
        <f>Sheet1!B683</f>
        <v>6</v>
      </c>
      <c r="I683" s="6">
        <f>Sheet1!C683</f>
        <v>2</v>
      </c>
      <c r="J683" s="6">
        <f>Sheet1!D683</f>
        <v>3</v>
      </c>
      <c r="K683" s="6">
        <f>Sheet1!E683</f>
        <v>5</v>
      </c>
      <c r="L683" s="6">
        <f>Sheet1!F683</f>
        <v>25</v>
      </c>
      <c r="P683">
        <f t="shared" si="547"/>
        <v>1745815</v>
      </c>
      <c r="Q683" s="19">
        <v>1745815.392</v>
      </c>
      <c r="R683" s="6" t="str">
        <f t="shared" si="548"/>
        <v>5201091,5302095,5201093,5601093,5402093,5502093</v>
      </c>
      <c r="S683" s="6" t="str">
        <f t="shared" si="549"/>
        <v>9,9,9,9,9,9</v>
      </c>
      <c r="T683" s="6" t="str">
        <f t="shared" si="550"/>
        <v>467,462,462,462,462,462</v>
      </c>
      <c r="U683">
        <v>5201091</v>
      </c>
      <c r="V683">
        <v>5302095</v>
      </c>
      <c r="W683">
        <v>5201093</v>
      </c>
      <c r="X683">
        <v>5601093</v>
      </c>
      <c r="Y683">
        <v>5402093</v>
      </c>
      <c r="Z683">
        <v>5502093</v>
      </c>
      <c r="AA683">
        <v>9</v>
      </c>
      <c r="AB683">
        <v>9</v>
      </c>
      <c r="AC683">
        <v>9</v>
      </c>
      <c r="AD683">
        <v>9</v>
      </c>
      <c r="AE683">
        <v>9</v>
      </c>
      <c r="AF683">
        <v>9</v>
      </c>
      <c r="AG683" s="12">
        <f t="shared" si="551"/>
        <v>467</v>
      </c>
      <c r="AH683" s="12">
        <f t="shared" si="552"/>
        <v>462</v>
      </c>
      <c r="AI683" s="12">
        <f t="shared" si="553"/>
        <v>462</v>
      </c>
      <c r="AJ683" s="12">
        <f t="shared" si="554"/>
        <v>462</v>
      </c>
      <c r="AK683" s="12">
        <f t="shared" si="555"/>
        <v>462</v>
      </c>
      <c r="AL683" s="12">
        <f t="shared" si="556"/>
        <v>462</v>
      </c>
      <c r="AM683" s="6">
        <f t="shared" si="541"/>
        <v>296788.61664000002</v>
      </c>
      <c r="AN683" s="6">
        <f t="shared" si="587"/>
        <v>289805.35507200001</v>
      </c>
      <c r="AO683" s="6">
        <f t="shared" si="587"/>
        <v>289805.35507200001</v>
      </c>
      <c r="AP683" s="6">
        <f t="shared" si="587"/>
        <v>289805.35507200001</v>
      </c>
      <c r="AQ683" s="6">
        <f t="shared" si="587"/>
        <v>289805.35507200001</v>
      </c>
      <c r="AR683" s="6">
        <f t="shared" si="587"/>
        <v>289805.35507200001</v>
      </c>
      <c r="CH683">
        <f t="shared" si="557"/>
        <v>0</v>
      </c>
      <c r="CI683" s="23" t="b">
        <f t="shared" si="588"/>
        <v>1</v>
      </c>
      <c r="CJ683" s="23" t="b">
        <f t="shared" si="588"/>
        <v>1</v>
      </c>
      <c r="CK683" s="23" t="b">
        <f t="shared" si="588"/>
        <v>1</v>
      </c>
      <c r="CL683" s="23" t="b">
        <f t="shared" si="588"/>
        <v>1</v>
      </c>
      <c r="CM683" s="23" t="b">
        <f t="shared" si="588"/>
        <v>1</v>
      </c>
      <c r="CN683" s="23" t="b">
        <f t="shared" si="588"/>
        <v>1</v>
      </c>
      <c r="CO683" t="str">
        <f t="shared" si="558"/>
        <v>5201091</v>
      </c>
      <c r="CP683" t="str">
        <f t="shared" si="559"/>
        <v>5302095</v>
      </c>
      <c r="CQ683" t="str">
        <f t="shared" si="560"/>
        <v>5201093</v>
      </c>
      <c r="CR683" t="str">
        <f t="shared" si="561"/>
        <v>5601093</v>
      </c>
      <c r="CS683" t="str">
        <f t="shared" si="562"/>
        <v>5402093</v>
      </c>
      <c r="CT683" t="str">
        <f t="shared" si="563"/>
        <v>5502093</v>
      </c>
      <c r="CU683">
        <v>9</v>
      </c>
      <c r="CV683">
        <v>9</v>
      </c>
      <c r="CW683">
        <v>9</v>
      </c>
      <c r="CX683">
        <v>9</v>
      </c>
      <c r="CY683">
        <v>9</v>
      </c>
      <c r="CZ683">
        <v>9</v>
      </c>
      <c r="DA683" s="12">
        <v>5</v>
      </c>
      <c r="DB683" s="17">
        <v>5</v>
      </c>
      <c r="DC683">
        <v>5</v>
      </c>
      <c r="DD683">
        <v>5</v>
      </c>
      <c r="DE683">
        <v>5</v>
      </c>
      <c r="DF683">
        <v>5</v>
      </c>
      <c r="DG683" s="28" t="s">
        <v>180</v>
      </c>
      <c r="DH683" s="28" t="s">
        <v>199</v>
      </c>
      <c r="DI683" s="28" t="s">
        <v>191</v>
      </c>
      <c r="DJ683" s="28" t="s">
        <v>175</v>
      </c>
      <c r="DK683" s="28" t="s">
        <v>146</v>
      </c>
      <c r="DL683" s="28" t="s">
        <v>196</v>
      </c>
      <c r="DM683" t="str">
        <f t="shared" si="564"/>
        <v>水</v>
      </c>
      <c r="DN683" t="str">
        <f t="shared" si="565"/>
        <v>暗</v>
      </c>
      <c r="DO683" t="str">
        <f t="shared" si="566"/>
        <v>木</v>
      </c>
      <c r="DP683" t="str">
        <f t="shared" si="567"/>
        <v>木</v>
      </c>
      <c r="DQ683" t="str">
        <f t="shared" si="568"/>
        <v>木</v>
      </c>
      <c r="DR683" t="str">
        <f t="shared" si="569"/>
        <v>木</v>
      </c>
      <c r="DS683" s="28" t="s">
        <v>147</v>
      </c>
      <c r="DT683" s="28" t="s">
        <v>152</v>
      </c>
      <c r="DU683" s="28" t="s">
        <v>137</v>
      </c>
      <c r="DV683" s="28" t="s">
        <v>170</v>
      </c>
      <c r="DW683" s="28" t="s">
        <v>169</v>
      </c>
      <c r="DX683" s="28" t="s">
        <v>170</v>
      </c>
      <c r="DY683">
        <f t="shared" si="586"/>
        <v>1</v>
      </c>
      <c r="DZ683">
        <f t="shared" si="586"/>
        <v>1</v>
      </c>
      <c r="EA683">
        <f t="shared" si="586"/>
        <v>1</v>
      </c>
      <c r="EB683">
        <f t="shared" si="586"/>
        <v>2</v>
      </c>
      <c r="EC683">
        <f t="shared" si="586"/>
        <v>2</v>
      </c>
      <c r="ED683">
        <f t="shared" si="586"/>
        <v>2</v>
      </c>
      <c r="EE683">
        <v>1102032</v>
      </c>
      <c r="EF683" t="s">
        <v>168</v>
      </c>
      <c r="EG683">
        <v>1</v>
      </c>
      <c r="EV683" t="str">
        <f t="shared" si="570"/>
        <v>水骑兵</v>
      </c>
      <c r="EW683" t="str">
        <f t="shared" si="571"/>
        <v>暗盗贼</v>
      </c>
      <c r="EX683" t="str">
        <f t="shared" si="572"/>
        <v>木骑兵</v>
      </c>
      <c r="EY683" t="str">
        <f t="shared" si="573"/>
        <v>木修女</v>
      </c>
      <c r="EZ683" t="str">
        <f t="shared" si="574"/>
        <v>木女巫</v>
      </c>
      <c r="FA683" t="str">
        <f t="shared" si="575"/>
        <v>木火枪手</v>
      </c>
      <c r="FB683">
        <v>2</v>
      </c>
      <c r="FC683">
        <v>18</v>
      </c>
      <c r="FD683">
        <v>10</v>
      </c>
      <c r="FE683">
        <v>15</v>
      </c>
      <c r="FF683">
        <v>12</v>
      </c>
      <c r="FG683">
        <v>14</v>
      </c>
      <c r="FH683">
        <f t="shared" ca="1" si="576"/>
        <v>18</v>
      </c>
      <c r="FI683">
        <f t="shared" ca="1" si="576"/>
        <v>14</v>
      </c>
      <c r="FJ683">
        <f t="shared" ca="1" si="576"/>
        <v>15</v>
      </c>
      <c r="FK683">
        <f t="shared" ca="1" si="577"/>
        <v>16</v>
      </c>
      <c r="FL683">
        <f t="shared" ca="1" si="577"/>
        <v>15</v>
      </c>
      <c r="FM683">
        <f t="shared" ca="1" si="577"/>
        <v>13</v>
      </c>
      <c r="FN683">
        <f t="shared" ca="1" si="578"/>
        <v>18</v>
      </c>
      <c r="FO683">
        <f t="shared" ca="1" si="579"/>
        <v>14</v>
      </c>
      <c r="FP683">
        <f t="shared" ca="1" si="580"/>
        <v>15</v>
      </c>
      <c r="FQ683">
        <f t="shared" ca="1" si="581"/>
        <v>16</v>
      </c>
      <c r="FR683">
        <f t="shared" ca="1" si="582"/>
        <v>15</v>
      </c>
      <c r="FS683">
        <f t="shared" ca="1" si="583"/>
        <v>11</v>
      </c>
    </row>
    <row r="684" spans="1:175" ht="14.25" x14ac:dyDescent="0.15">
      <c r="A684" s="20">
        <v>3000081</v>
      </c>
      <c r="B684" s="6" t="str">
        <f t="shared" si="542"/>
        <v>3</v>
      </c>
      <c r="C684" s="7">
        <v>1002</v>
      </c>
      <c r="D684" s="1" t="str">
        <f t="shared" si="543"/>
        <v>5200093,5302095,5201093,5601093,5601092,5402093</v>
      </c>
      <c r="E684" t="str">
        <f t="shared" si="544"/>
        <v>9,9,9,9,9,9</v>
      </c>
      <c r="F684" t="str">
        <f t="shared" si="545"/>
        <v>470,465,465,465,465,465</v>
      </c>
      <c r="G684">
        <f t="shared" si="546"/>
        <v>1768658</v>
      </c>
      <c r="H684" s="6">
        <f>Sheet1!B684</f>
        <v>1</v>
      </c>
      <c r="I684" s="6">
        <f>Sheet1!C684</f>
        <v>0</v>
      </c>
      <c r="J684" s="6">
        <f>Sheet1!D684</f>
        <v>0</v>
      </c>
      <c r="K684" s="6">
        <f>Sheet1!E684</f>
        <v>0</v>
      </c>
      <c r="L684" s="6">
        <f>Sheet1!F684</f>
        <v>30000</v>
      </c>
      <c r="P684">
        <f t="shared" si="547"/>
        <v>1768658</v>
      </c>
      <c r="Q684" s="19">
        <v>1768658.835</v>
      </c>
      <c r="R684" s="6" t="str">
        <f t="shared" si="548"/>
        <v>5200093,5302095,5201093,5601093,5601092,5402093</v>
      </c>
      <c r="S684" s="6" t="str">
        <f t="shared" si="549"/>
        <v>9,9,9,9,9,9</v>
      </c>
      <c r="T684" s="6" t="str">
        <f t="shared" si="550"/>
        <v>470,465,465,465,465,465</v>
      </c>
      <c r="U684">
        <v>5200093</v>
      </c>
      <c r="V684">
        <v>5302095</v>
      </c>
      <c r="W684">
        <v>5201093</v>
      </c>
      <c r="X684">
        <v>5601093</v>
      </c>
      <c r="Y684">
        <v>5601092</v>
      </c>
      <c r="Z684">
        <v>5402093</v>
      </c>
      <c r="AA684">
        <v>9</v>
      </c>
      <c r="AB684">
        <v>9</v>
      </c>
      <c r="AC684">
        <v>9</v>
      </c>
      <c r="AD684">
        <v>9</v>
      </c>
      <c r="AE684">
        <v>9</v>
      </c>
      <c r="AF684">
        <v>9</v>
      </c>
      <c r="AG684" s="12">
        <f t="shared" si="551"/>
        <v>470</v>
      </c>
      <c r="AH684" s="12">
        <f t="shared" si="552"/>
        <v>465</v>
      </c>
      <c r="AI684" s="12">
        <f t="shared" si="553"/>
        <v>465</v>
      </c>
      <c r="AJ684" s="12">
        <f t="shared" si="554"/>
        <v>465</v>
      </c>
      <c r="AK684" s="12">
        <f t="shared" si="555"/>
        <v>465</v>
      </c>
      <c r="AL684" s="12">
        <f t="shared" si="556"/>
        <v>465</v>
      </c>
      <c r="AM684" s="6">
        <f t="shared" si="541"/>
        <v>300672.00195000001</v>
      </c>
      <c r="AN684" s="6">
        <f t="shared" si="587"/>
        <v>293597.36661000003</v>
      </c>
      <c r="AO684" s="6">
        <f t="shared" si="587"/>
        <v>293597.36661000003</v>
      </c>
      <c r="AP684" s="6">
        <f t="shared" si="587"/>
        <v>293597.36661000003</v>
      </c>
      <c r="AQ684" s="6">
        <f t="shared" si="587"/>
        <v>293597.36661000003</v>
      </c>
      <c r="AR684" s="6">
        <f t="shared" si="587"/>
        <v>293597.36661000003</v>
      </c>
      <c r="CH684">
        <f t="shared" si="557"/>
        <v>1</v>
      </c>
      <c r="CI684" s="23" t="b">
        <f t="shared" si="588"/>
        <v>1</v>
      </c>
      <c r="CJ684" s="23" t="b">
        <f t="shared" si="588"/>
        <v>1</v>
      </c>
      <c r="CK684" s="23" t="b">
        <f t="shared" si="588"/>
        <v>1</v>
      </c>
      <c r="CL684" s="23" t="b">
        <f t="shared" si="588"/>
        <v>1</v>
      </c>
      <c r="CM684" s="23" t="b">
        <f t="shared" si="588"/>
        <v>1</v>
      </c>
      <c r="CN684" s="23" t="b">
        <f t="shared" si="588"/>
        <v>1</v>
      </c>
      <c r="CO684" t="str">
        <f t="shared" si="558"/>
        <v>5200093</v>
      </c>
      <c r="CP684" t="str">
        <f t="shared" si="559"/>
        <v>5302095</v>
      </c>
      <c r="CQ684" t="str">
        <f t="shared" si="560"/>
        <v>5201093</v>
      </c>
      <c r="CR684" t="str">
        <f t="shared" si="561"/>
        <v>5601093</v>
      </c>
      <c r="CS684" t="str">
        <f t="shared" si="562"/>
        <v>5601092</v>
      </c>
      <c r="CT684" t="str">
        <f t="shared" si="563"/>
        <v>5402093</v>
      </c>
      <c r="CU684">
        <v>9</v>
      </c>
      <c r="CV684">
        <v>9</v>
      </c>
      <c r="CW684">
        <v>9</v>
      </c>
      <c r="CX684">
        <v>9</v>
      </c>
      <c r="CY684">
        <v>9</v>
      </c>
      <c r="CZ684">
        <v>9</v>
      </c>
      <c r="DA684" s="12">
        <v>5</v>
      </c>
      <c r="DB684" s="17">
        <v>5</v>
      </c>
      <c r="DC684">
        <v>5</v>
      </c>
      <c r="DD684">
        <v>5</v>
      </c>
      <c r="DE684">
        <v>5</v>
      </c>
      <c r="DF684">
        <v>5</v>
      </c>
      <c r="DG684" s="28" t="s">
        <v>142</v>
      </c>
      <c r="DH684" s="28" t="s">
        <v>199</v>
      </c>
      <c r="DI684" s="28" t="s">
        <v>191</v>
      </c>
      <c r="DJ684" s="28" t="s">
        <v>175</v>
      </c>
      <c r="DK684" s="28" t="s">
        <v>140</v>
      </c>
      <c r="DL684" s="28" t="s">
        <v>146</v>
      </c>
      <c r="DM684" t="str">
        <f t="shared" si="564"/>
        <v>木</v>
      </c>
      <c r="DN684" t="str">
        <f t="shared" si="565"/>
        <v>暗</v>
      </c>
      <c r="DO684" t="str">
        <f t="shared" si="566"/>
        <v>木</v>
      </c>
      <c r="DP684" t="str">
        <f t="shared" si="567"/>
        <v>木</v>
      </c>
      <c r="DQ684" t="str">
        <f t="shared" si="568"/>
        <v>火</v>
      </c>
      <c r="DR684" t="str">
        <f t="shared" si="569"/>
        <v>木</v>
      </c>
      <c r="DS684" s="28" t="s">
        <v>145</v>
      </c>
      <c r="DT684" s="28" t="s">
        <v>147</v>
      </c>
      <c r="DU684" s="28" t="s">
        <v>155</v>
      </c>
      <c r="DV684" s="28" t="s">
        <v>164</v>
      </c>
      <c r="DW684" s="28" t="s">
        <v>160</v>
      </c>
      <c r="DX684" s="28" t="s">
        <v>160</v>
      </c>
      <c r="DY684">
        <f t="shared" si="586"/>
        <v>1</v>
      </c>
      <c r="DZ684">
        <f t="shared" si="586"/>
        <v>1</v>
      </c>
      <c r="EA684">
        <f t="shared" si="586"/>
        <v>1</v>
      </c>
      <c r="EB684">
        <f t="shared" si="586"/>
        <v>2</v>
      </c>
      <c r="EC684">
        <f t="shared" si="586"/>
        <v>2</v>
      </c>
      <c r="ED684">
        <f t="shared" si="586"/>
        <v>2</v>
      </c>
      <c r="EE684">
        <v>1102033</v>
      </c>
      <c r="EF684" t="s">
        <v>167</v>
      </c>
      <c r="EG684">
        <v>1</v>
      </c>
      <c r="EV684" t="str">
        <f t="shared" si="570"/>
        <v>木刀客</v>
      </c>
      <c r="EW684" t="str">
        <f t="shared" si="571"/>
        <v>暗盗贼</v>
      </c>
      <c r="EX684" t="str">
        <f t="shared" si="572"/>
        <v>木骑兵</v>
      </c>
      <c r="EY684" t="str">
        <f t="shared" si="573"/>
        <v>木修女</v>
      </c>
      <c r="EZ684" t="str">
        <f t="shared" si="574"/>
        <v>火修女</v>
      </c>
      <c r="FA684" t="str">
        <f t="shared" si="575"/>
        <v>木女巫</v>
      </c>
      <c r="FB684">
        <v>9</v>
      </c>
      <c r="FC684">
        <v>18</v>
      </c>
      <c r="FD684">
        <v>10</v>
      </c>
      <c r="FE684">
        <v>15</v>
      </c>
      <c r="FF684">
        <v>10</v>
      </c>
      <c r="FG684">
        <v>12</v>
      </c>
      <c r="FH684">
        <f t="shared" ca="1" si="576"/>
        <v>9</v>
      </c>
      <c r="FI684">
        <f t="shared" ca="1" si="576"/>
        <v>7</v>
      </c>
      <c r="FJ684">
        <f t="shared" ca="1" si="576"/>
        <v>1</v>
      </c>
      <c r="FK684">
        <f t="shared" ca="1" si="577"/>
        <v>1</v>
      </c>
      <c r="FL684">
        <f t="shared" ca="1" si="577"/>
        <v>12</v>
      </c>
      <c r="FM684">
        <f t="shared" ca="1" si="577"/>
        <v>17</v>
      </c>
      <c r="FN684">
        <f t="shared" ca="1" si="578"/>
        <v>9</v>
      </c>
      <c r="FO684">
        <f t="shared" ca="1" si="579"/>
        <v>7</v>
      </c>
      <c r="FP684">
        <f t="shared" ca="1" si="580"/>
        <v>8</v>
      </c>
      <c r="FQ684">
        <f t="shared" ca="1" si="581"/>
        <v>1</v>
      </c>
      <c r="FR684">
        <f t="shared" ca="1" si="582"/>
        <v>12</v>
      </c>
      <c r="FS684">
        <f t="shared" ca="1" si="583"/>
        <v>11</v>
      </c>
    </row>
    <row r="685" spans="1:175" ht="14.25" x14ac:dyDescent="0.15">
      <c r="A685" s="20">
        <v>3000082</v>
      </c>
      <c r="B685" s="6" t="str">
        <f t="shared" si="542"/>
        <v>3</v>
      </c>
      <c r="C685" s="7">
        <v>1002</v>
      </c>
      <c r="D685" s="1" t="str">
        <f t="shared" si="543"/>
        <v>5200092,5202093,5202092,5401093,5601092,5401091</v>
      </c>
      <c r="E685" t="str">
        <f t="shared" si="544"/>
        <v>9,9,9,9,9,9</v>
      </c>
      <c r="F685" t="str">
        <f t="shared" si="545"/>
        <v>473,468,468,468,468,468</v>
      </c>
      <c r="G685">
        <f t="shared" si="546"/>
        <v>1791684</v>
      </c>
      <c r="H685" s="6">
        <f>Sheet1!B685</f>
        <v>9</v>
      </c>
      <c r="I685" s="6">
        <f>Sheet1!C685</f>
        <v>0</v>
      </c>
      <c r="J685" s="6">
        <f>Sheet1!D685</f>
        <v>0</v>
      </c>
      <c r="K685" s="6">
        <f>Sheet1!E685</f>
        <v>0</v>
      </c>
      <c r="L685" s="6">
        <f>Sheet1!F685</f>
        <v>200</v>
      </c>
      <c r="P685">
        <f t="shared" si="547"/>
        <v>1791684</v>
      </c>
      <c r="Q685" s="19">
        <v>1791684.612</v>
      </c>
      <c r="R685" s="6" t="str">
        <f t="shared" si="548"/>
        <v>5200092,5202093,5202092,5401093,5601092,5401091</v>
      </c>
      <c r="S685" s="6" t="str">
        <f t="shared" si="549"/>
        <v>9,9,9,9,9,9</v>
      </c>
      <c r="T685" s="6" t="str">
        <f t="shared" si="550"/>
        <v>473,468,468,468,468,468</v>
      </c>
      <c r="U685">
        <v>5200092</v>
      </c>
      <c r="V685">
        <v>5202093</v>
      </c>
      <c r="W685">
        <v>5202092</v>
      </c>
      <c r="X685">
        <v>5401093</v>
      </c>
      <c r="Y685">
        <v>5601092</v>
      </c>
      <c r="Z685">
        <v>5401091</v>
      </c>
      <c r="AA685">
        <v>9</v>
      </c>
      <c r="AB685">
        <v>9</v>
      </c>
      <c r="AC685">
        <v>9</v>
      </c>
      <c r="AD685">
        <v>9</v>
      </c>
      <c r="AE685">
        <v>9</v>
      </c>
      <c r="AF685">
        <v>9</v>
      </c>
      <c r="AG685" s="12">
        <f t="shared" si="551"/>
        <v>473</v>
      </c>
      <c r="AH685" s="12">
        <f t="shared" si="552"/>
        <v>468</v>
      </c>
      <c r="AI685" s="12">
        <f t="shared" si="553"/>
        <v>468</v>
      </c>
      <c r="AJ685" s="12">
        <f t="shared" si="554"/>
        <v>468</v>
      </c>
      <c r="AK685" s="12">
        <f t="shared" si="555"/>
        <v>468</v>
      </c>
      <c r="AL685" s="12">
        <f t="shared" si="556"/>
        <v>468</v>
      </c>
      <c r="AM685" s="6">
        <f t="shared" si="541"/>
        <v>304586.38404000003</v>
      </c>
      <c r="AN685" s="6">
        <f t="shared" si="587"/>
        <v>297419.64559199999</v>
      </c>
      <c r="AO685" s="6">
        <f t="shared" si="587"/>
        <v>297419.64559199999</v>
      </c>
      <c r="AP685" s="6">
        <f t="shared" si="587"/>
        <v>297419.64559199999</v>
      </c>
      <c r="AQ685" s="6">
        <f t="shared" si="587"/>
        <v>297419.64559199999</v>
      </c>
      <c r="AR685" s="6">
        <f t="shared" si="587"/>
        <v>297419.64559199999</v>
      </c>
      <c r="CH685">
        <f t="shared" si="557"/>
        <v>2</v>
      </c>
      <c r="CI685" s="23" t="b">
        <f t="shared" si="588"/>
        <v>1</v>
      </c>
      <c r="CJ685" s="23" t="b">
        <f t="shared" si="588"/>
        <v>1</v>
      </c>
      <c r="CK685" s="23" t="b">
        <f t="shared" si="588"/>
        <v>1</v>
      </c>
      <c r="CL685" s="23" t="b">
        <f t="shared" si="588"/>
        <v>1</v>
      </c>
      <c r="CM685" s="23" t="b">
        <f t="shared" si="588"/>
        <v>1</v>
      </c>
      <c r="CN685" s="23" t="b">
        <f t="shared" si="588"/>
        <v>1</v>
      </c>
      <c r="CO685" t="str">
        <f t="shared" si="558"/>
        <v>5200092</v>
      </c>
      <c r="CP685" t="str">
        <f t="shared" si="559"/>
        <v>5202093</v>
      </c>
      <c r="CQ685" t="str">
        <f t="shared" si="560"/>
        <v>5202092</v>
      </c>
      <c r="CR685" t="str">
        <f t="shared" si="561"/>
        <v>5401093</v>
      </c>
      <c r="CS685" t="str">
        <f t="shared" si="562"/>
        <v>5601092</v>
      </c>
      <c r="CT685" t="str">
        <f t="shared" si="563"/>
        <v>5401091</v>
      </c>
      <c r="CU685">
        <v>9</v>
      </c>
      <c r="CV685">
        <v>9</v>
      </c>
      <c r="CW685">
        <v>9</v>
      </c>
      <c r="CX685">
        <v>9</v>
      </c>
      <c r="CY685">
        <v>9</v>
      </c>
      <c r="CZ685">
        <v>9</v>
      </c>
      <c r="DA685" s="12">
        <v>5</v>
      </c>
      <c r="DB685" s="17">
        <v>5</v>
      </c>
      <c r="DC685">
        <v>5</v>
      </c>
      <c r="DD685">
        <v>5</v>
      </c>
      <c r="DE685">
        <v>5</v>
      </c>
      <c r="DF685">
        <v>5</v>
      </c>
      <c r="DG685" s="23" t="s">
        <v>185</v>
      </c>
      <c r="DH685" s="23" t="s">
        <v>192</v>
      </c>
      <c r="DI685" s="23" t="s">
        <v>186</v>
      </c>
      <c r="DJ685" s="23" t="s">
        <v>194</v>
      </c>
      <c r="DK685" s="23" t="s">
        <v>140</v>
      </c>
      <c r="DL685" s="23" t="s">
        <v>144</v>
      </c>
      <c r="DM685" t="str">
        <f t="shared" si="564"/>
        <v>火</v>
      </c>
      <c r="DN685" t="str">
        <f t="shared" si="565"/>
        <v>木</v>
      </c>
      <c r="DO685" t="str">
        <f t="shared" si="566"/>
        <v>火</v>
      </c>
      <c r="DP685" t="str">
        <f t="shared" si="567"/>
        <v>木</v>
      </c>
      <c r="DQ685" t="str">
        <f t="shared" si="568"/>
        <v>火</v>
      </c>
      <c r="DR685" t="str">
        <f t="shared" si="569"/>
        <v>水</v>
      </c>
      <c r="DS685" s="23" t="s">
        <v>155</v>
      </c>
      <c r="DT685" s="23" t="s">
        <v>155</v>
      </c>
      <c r="DU685" s="23" t="s">
        <v>155</v>
      </c>
      <c r="DV685" s="23" t="s">
        <v>165</v>
      </c>
      <c r="DW685" s="23" t="s">
        <v>165</v>
      </c>
      <c r="DX685" s="23" t="s">
        <v>165</v>
      </c>
      <c r="DY685">
        <f t="shared" si="586"/>
        <v>1</v>
      </c>
      <c r="DZ685">
        <f t="shared" si="586"/>
        <v>1</v>
      </c>
      <c r="EA685">
        <f t="shared" si="586"/>
        <v>1</v>
      </c>
      <c r="EB685">
        <f t="shared" si="586"/>
        <v>2</v>
      </c>
      <c r="EC685">
        <f t="shared" si="586"/>
        <v>2</v>
      </c>
      <c r="ED685">
        <f t="shared" si="586"/>
        <v>2</v>
      </c>
      <c r="EE685">
        <v>1102034</v>
      </c>
      <c r="EF685" t="s">
        <v>205</v>
      </c>
      <c r="EG685">
        <v>1</v>
      </c>
      <c r="EV685" t="str">
        <f t="shared" si="570"/>
        <v>火刀客</v>
      </c>
      <c r="EW685" t="str">
        <f t="shared" si="571"/>
        <v>木维京</v>
      </c>
      <c r="EX685" t="str">
        <f t="shared" si="572"/>
        <v>火维京</v>
      </c>
      <c r="EY685" t="str">
        <f t="shared" si="573"/>
        <v>木魔法师</v>
      </c>
      <c r="EZ685" t="str">
        <f t="shared" si="574"/>
        <v>火修女</v>
      </c>
      <c r="FA685" t="str">
        <f t="shared" si="575"/>
        <v>水魔法师</v>
      </c>
      <c r="FB685">
        <v>5</v>
      </c>
      <c r="FC685">
        <v>11</v>
      </c>
      <c r="FD685">
        <v>7</v>
      </c>
      <c r="FE685">
        <v>11</v>
      </c>
      <c r="FF685">
        <v>10</v>
      </c>
      <c r="FG685">
        <v>1</v>
      </c>
      <c r="FH685">
        <f t="shared" ca="1" si="576"/>
        <v>5</v>
      </c>
      <c r="FI685">
        <f t="shared" ca="1" si="576"/>
        <v>4</v>
      </c>
      <c r="FJ685">
        <f t="shared" ca="1" si="576"/>
        <v>6</v>
      </c>
      <c r="FK685">
        <f t="shared" ca="1" si="577"/>
        <v>19</v>
      </c>
      <c r="FL685">
        <f t="shared" ca="1" si="577"/>
        <v>3</v>
      </c>
      <c r="FM685">
        <f t="shared" ca="1" si="577"/>
        <v>10</v>
      </c>
      <c r="FN685">
        <f t="shared" ca="1" si="578"/>
        <v>5</v>
      </c>
      <c r="FO685">
        <f t="shared" ca="1" si="579"/>
        <v>4</v>
      </c>
      <c r="FP685">
        <f t="shared" ca="1" si="580"/>
        <v>14</v>
      </c>
      <c r="FQ685">
        <f t="shared" ca="1" si="581"/>
        <v>19</v>
      </c>
      <c r="FR685">
        <f t="shared" ca="1" si="582"/>
        <v>3</v>
      </c>
      <c r="FS685">
        <f t="shared" ca="1" si="583"/>
        <v>10</v>
      </c>
    </row>
    <row r="686" spans="1:175" ht="14.25" x14ac:dyDescent="0.15">
      <c r="A686" s="20">
        <v>3000083</v>
      </c>
      <c r="B686" s="6" t="str">
        <f t="shared" si="542"/>
        <v>3</v>
      </c>
      <c r="C686" s="7">
        <v>1002</v>
      </c>
      <c r="D686" s="1" t="str">
        <f t="shared" si="543"/>
        <v>5201094,5200091,5201092,5502091,5400095,5502093</v>
      </c>
      <c r="E686" t="str">
        <f t="shared" si="544"/>
        <v>9,9,9,9,9,9</v>
      </c>
      <c r="F686" t="str">
        <f t="shared" si="545"/>
        <v>477,471,471,471,471,471</v>
      </c>
      <c r="G686">
        <f t="shared" si="546"/>
        <v>1814894</v>
      </c>
      <c r="H686" s="6">
        <f>Sheet1!B686</f>
        <v>1</v>
      </c>
      <c r="I686" s="6">
        <f>Sheet1!C686</f>
        <v>0</v>
      </c>
      <c r="J686" s="6">
        <f>Sheet1!D686</f>
        <v>0</v>
      </c>
      <c r="K686" s="6">
        <f>Sheet1!E686</f>
        <v>0</v>
      </c>
      <c r="L686" s="6">
        <f>Sheet1!F686</f>
        <v>30000</v>
      </c>
      <c r="P686">
        <f t="shared" si="547"/>
        <v>1814894</v>
      </c>
      <c r="Q686" s="19">
        <v>1814894.895</v>
      </c>
      <c r="R686" s="6" t="str">
        <f t="shared" si="548"/>
        <v>5201094,5200091,5201092,5502091,5400095,5502093</v>
      </c>
      <c r="S686" s="6" t="str">
        <f t="shared" si="549"/>
        <v>9,9,9,9,9,9</v>
      </c>
      <c r="T686" s="6" t="str">
        <f t="shared" si="550"/>
        <v>477,471,471,471,471,471</v>
      </c>
      <c r="U686">
        <v>5201094</v>
      </c>
      <c r="V686">
        <v>5200091</v>
      </c>
      <c r="W686">
        <v>5201092</v>
      </c>
      <c r="X686">
        <v>5502091</v>
      </c>
      <c r="Y686">
        <v>5400095</v>
      </c>
      <c r="Z686">
        <v>5502093</v>
      </c>
      <c r="AA686">
        <v>9</v>
      </c>
      <c r="AB686">
        <v>9</v>
      </c>
      <c r="AC686">
        <v>9</v>
      </c>
      <c r="AD686">
        <v>9</v>
      </c>
      <c r="AE686">
        <v>9</v>
      </c>
      <c r="AF686">
        <v>9</v>
      </c>
      <c r="AG686" s="12">
        <f t="shared" si="551"/>
        <v>477</v>
      </c>
      <c r="AH686" s="12">
        <f t="shared" si="552"/>
        <v>471</v>
      </c>
      <c r="AI686" s="12">
        <f t="shared" si="553"/>
        <v>471</v>
      </c>
      <c r="AJ686" s="12">
        <f t="shared" si="554"/>
        <v>471</v>
      </c>
      <c r="AK686" s="12">
        <f t="shared" si="555"/>
        <v>471</v>
      </c>
      <c r="AL686" s="12">
        <f t="shared" si="556"/>
        <v>471</v>
      </c>
      <c r="AM686" s="6">
        <f t="shared" si="541"/>
        <v>308532.13215000002</v>
      </c>
      <c r="AN686" s="6">
        <f t="shared" si="587"/>
        <v>301272.55257</v>
      </c>
      <c r="AO686" s="6">
        <f t="shared" si="587"/>
        <v>301272.55257</v>
      </c>
      <c r="AP686" s="6">
        <f t="shared" si="587"/>
        <v>301272.55257</v>
      </c>
      <c r="AQ686" s="6">
        <f t="shared" si="587"/>
        <v>301272.55257</v>
      </c>
      <c r="AR686" s="6">
        <f t="shared" si="587"/>
        <v>301272.55257</v>
      </c>
      <c r="CH686">
        <f t="shared" si="557"/>
        <v>3</v>
      </c>
      <c r="CI686" s="23" t="b">
        <f t="shared" si="588"/>
        <v>1</v>
      </c>
      <c r="CJ686" s="23" t="b">
        <f t="shared" si="588"/>
        <v>1</v>
      </c>
      <c r="CK686" s="23" t="b">
        <f t="shared" si="588"/>
        <v>1</v>
      </c>
      <c r="CL686" s="23" t="b">
        <f t="shared" si="588"/>
        <v>1</v>
      </c>
      <c r="CM686" s="23" t="b">
        <f t="shared" si="588"/>
        <v>1</v>
      </c>
      <c r="CN686" s="23" t="b">
        <f t="shared" si="588"/>
        <v>1</v>
      </c>
      <c r="CO686" t="str">
        <f t="shared" si="558"/>
        <v>5201094</v>
      </c>
      <c r="CP686" t="str">
        <f t="shared" si="559"/>
        <v>5200091</v>
      </c>
      <c r="CQ686" t="str">
        <f t="shared" si="560"/>
        <v>5201092</v>
      </c>
      <c r="CR686" t="str">
        <f t="shared" si="561"/>
        <v>5502091</v>
      </c>
      <c r="CS686" t="str">
        <f t="shared" si="562"/>
        <v>5400095</v>
      </c>
      <c r="CT686" t="str">
        <f t="shared" si="563"/>
        <v>5502093</v>
      </c>
      <c r="CU686">
        <v>9</v>
      </c>
      <c r="CV686">
        <v>9</v>
      </c>
      <c r="CW686">
        <v>9</v>
      </c>
      <c r="CX686">
        <v>9</v>
      </c>
      <c r="CY686">
        <v>9</v>
      </c>
      <c r="CZ686">
        <v>9</v>
      </c>
      <c r="DA686" s="12">
        <v>5</v>
      </c>
      <c r="DB686" s="17">
        <v>5</v>
      </c>
      <c r="DC686">
        <v>5</v>
      </c>
      <c r="DD686">
        <v>5</v>
      </c>
      <c r="DE686">
        <v>5</v>
      </c>
      <c r="DF686">
        <v>5</v>
      </c>
      <c r="DG686" s="23" t="s">
        <v>197</v>
      </c>
      <c r="DH686" s="23" t="s">
        <v>179</v>
      </c>
      <c r="DI686" s="23" t="s">
        <v>134</v>
      </c>
      <c r="DJ686" s="28" t="s">
        <v>130</v>
      </c>
      <c r="DK686" s="28" t="s">
        <v>200</v>
      </c>
      <c r="DL686" s="28" t="s">
        <v>196</v>
      </c>
      <c r="DM686" t="str">
        <f t="shared" si="564"/>
        <v>光</v>
      </c>
      <c r="DN686" t="str">
        <f t="shared" si="565"/>
        <v>水</v>
      </c>
      <c r="DO686" t="str">
        <f t="shared" si="566"/>
        <v>火</v>
      </c>
      <c r="DP686" t="str">
        <f t="shared" si="567"/>
        <v>水</v>
      </c>
      <c r="DQ686" t="str">
        <f t="shared" si="568"/>
        <v>暗</v>
      </c>
      <c r="DR686" t="str">
        <f t="shared" si="569"/>
        <v>木</v>
      </c>
      <c r="DS686" s="23" t="s">
        <v>145</v>
      </c>
      <c r="DT686" s="23" t="s">
        <v>145</v>
      </c>
      <c r="DU686" s="23" t="s">
        <v>145</v>
      </c>
      <c r="DV686" s="28" t="s">
        <v>160</v>
      </c>
      <c r="DW686" s="28" t="s">
        <v>164</v>
      </c>
      <c r="DX686" s="28" t="s">
        <v>161</v>
      </c>
      <c r="DY686">
        <f t="shared" si="586"/>
        <v>1</v>
      </c>
      <c r="DZ686">
        <f t="shared" si="586"/>
        <v>1</v>
      </c>
      <c r="EA686">
        <f t="shared" si="586"/>
        <v>1</v>
      </c>
      <c r="EB686">
        <f t="shared" si="586"/>
        <v>2</v>
      </c>
      <c r="EC686">
        <f t="shared" si="586"/>
        <v>2</v>
      </c>
      <c r="ED686">
        <f t="shared" si="586"/>
        <v>2</v>
      </c>
      <c r="EE686">
        <v>1102035</v>
      </c>
      <c r="EF686" t="s">
        <v>256</v>
      </c>
      <c r="EG686">
        <v>1</v>
      </c>
      <c r="EV686" t="str">
        <f t="shared" si="570"/>
        <v>光骑兵</v>
      </c>
      <c r="EW686" t="str">
        <f t="shared" si="571"/>
        <v>水刀客</v>
      </c>
      <c r="EX686" t="str">
        <f t="shared" si="572"/>
        <v>火骑兵</v>
      </c>
      <c r="EY686" t="str">
        <f t="shared" si="573"/>
        <v>水火枪手</v>
      </c>
      <c r="EZ686" t="str">
        <f t="shared" si="574"/>
        <v>暗巫师</v>
      </c>
      <c r="FA686" t="str">
        <f t="shared" si="575"/>
        <v>木火枪手</v>
      </c>
      <c r="FB686">
        <v>13</v>
      </c>
      <c r="FC686">
        <v>1</v>
      </c>
      <c r="FD686">
        <v>6</v>
      </c>
      <c r="FE686">
        <v>4</v>
      </c>
      <c r="FF686">
        <v>18</v>
      </c>
      <c r="FG686">
        <v>14</v>
      </c>
      <c r="FH686">
        <f t="shared" ca="1" si="576"/>
        <v>10</v>
      </c>
      <c r="FI686">
        <f t="shared" ca="1" si="576"/>
        <v>2</v>
      </c>
      <c r="FJ686">
        <f t="shared" ca="1" si="576"/>
        <v>4</v>
      </c>
      <c r="FK686">
        <f t="shared" ca="1" si="577"/>
        <v>9</v>
      </c>
      <c r="FL686">
        <f t="shared" ca="1" si="577"/>
        <v>3</v>
      </c>
      <c r="FM686">
        <f t="shared" ca="1" si="577"/>
        <v>17</v>
      </c>
      <c r="FN686">
        <f t="shared" ca="1" si="578"/>
        <v>10</v>
      </c>
      <c r="FO686">
        <f t="shared" ca="1" si="579"/>
        <v>2</v>
      </c>
      <c r="FP686">
        <f t="shared" ca="1" si="580"/>
        <v>7</v>
      </c>
      <c r="FQ686">
        <f t="shared" ca="1" si="581"/>
        <v>9</v>
      </c>
      <c r="FR686">
        <f t="shared" ca="1" si="582"/>
        <v>3</v>
      </c>
      <c r="FS686">
        <f t="shared" ca="1" si="583"/>
        <v>8</v>
      </c>
    </row>
    <row r="687" spans="1:175" ht="14.25" x14ac:dyDescent="0.15">
      <c r="A687" s="20">
        <v>3000084</v>
      </c>
      <c r="B687" s="6" t="str">
        <f t="shared" si="542"/>
        <v>3</v>
      </c>
      <c r="C687" s="7">
        <v>1002</v>
      </c>
      <c r="D687" s="1" t="str">
        <f t="shared" si="543"/>
        <v>5301093,5202093,5200091,5501094,5502091,5601092</v>
      </c>
      <c r="E687" t="str">
        <f t="shared" si="544"/>
        <v>9,9,9,9,9,9</v>
      </c>
      <c r="F687" t="str">
        <f t="shared" si="545"/>
        <v>480,474,474,474,474,474</v>
      </c>
      <c r="G687">
        <f t="shared" si="546"/>
        <v>1838288</v>
      </c>
      <c r="H687" s="6">
        <f>Sheet1!B687</f>
        <v>12</v>
      </c>
      <c r="I687" s="6">
        <f>Sheet1!C687</f>
        <v>0</v>
      </c>
      <c r="J687" s="6">
        <f>Sheet1!D687</f>
        <v>0</v>
      </c>
      <c r="K687" s="6">
        <f>Sheet1!E687</f>
        <v>0</v>
      </c>
      <c r="L687" s="6">
        <f>Sheet1!F687</f>
        <v>100</v>
      </c>
      <c r="P687">
        <f t="shared" si="547"/>
        <v>1838288</v>
      </c>
      <c r="Q687" s="19">
        <v>1838288.76</v>
      </c>
      <c r="R687" s="6" t="str">
        <f t="shared" si="548"/>
        <v>5301093,5202093,5200091,5501094,5502091,5601092</v>
      </c>
      <c r="S687" s="6" t="str">
        <f t="shared" si="549"/>
        <v>9,9,9,9,9,9</v>
      </c>
      <c r="T687" s="6" t="str">
        <f t="shared" si="550"/>
        <v>480,474,474,474,474,474</v>
      </c>
      <c r="U687">
        <v>5301093</v>
      </c>
      <c r="V687">
        <v>5202093</v>
      </c>
      <c r="W687">
        <v>5200091</v>
      </c>
      <c r="X687">
        <v>5501094</v>
      </c>
      <c r="Y687">
        <v>5502091</v>
      </c>
      <c r="Z687">
        <v>5601092</v>
      </c>
      <c r="AA687">
        <v>9</v>
      </c>
      <c r="AB687">
        <v>9</v>
      </c>
      <c r="AC687">
        <v>9</v>
      </c>
      <c r="AD687">
        <v>9</v>
      </c>
      <c r="AE687">
        <v>9</v>
      </c>
      <c r="AF687">
        <v>9</v>
      </c>
      <c r="AG687" s="12">
        <f t="shared" si="551"/>
        <v>480</v>
      </c>
      <c r="AH687" s="12">
        <f t="shared" si="552"/>
        <v>474</v>
      </c>
      <c r="AI687" s="12">
        <f t="shared" si="553"/>
        <v>474</v>
      </c>
      <c r="AJ687" s="12">
        <f t="shared" si="554"/>
        <v>474</v>
      </c>
      <c r="AK687" s="12">
        <f t="shared" si="555"/>
        <v>474</v>
      </c>
      <c r="AL687" s="12">
        <f t="shared" si="556"/>
        <v>474</v>
      </c>
      <c r="AM687" s="6">
        <f t="shared" si="541"/>
        <v>312509.08920000005</v>
      </c>
      <c r="AN687" s="6">
        <f t="shared" si="587"/>
        <v>305155.93416</v>
      </c>
      <c r="AO687" s="6">
        <f t="shared" si="587"/>
        <v>305155.93416</v>
      </c>
      <c r="AP687" s="6">
        <f t="shared" si="587"/>
        <v>305155.93416</v>
      </c>
      <c r="AQ687" s="6">
        <f t="shared" si="587"/>
        <v>305155.93416</v>
      </c>
      <c r="AR687" s="6">
        <f t="shared" si="587"/>
        <v>305155.93416</v>
      </c>
      <c r="CH687">
        <f t="shared" si="557"/>
        <v>4</v>
      </c>
      <c r="CI687" s="23" t="b">
        <f t="shared" si="588"/>
        <v>1</v>
      </c>
      <c r="CJ687" s="23" t="b">
        <f t="shared" si="588"/>
        <v>1</v>
      </c>
      <c r="CK687" s="23" t="b">
        <f t="shared" si="588"/>
        <v>1</v>
      </c>
      <c r="CL687" s="23" t="b">
        <f t="shared" si="588"/>
        <v>1</v>
      </c>
      <c r="CM687" s="23" t="b">
        <f t="shared" si="588"/>
        <v>1</v>
      </c>
      <c r="CN687" s="23" t="b">
        <f t="shared" si="588"/>
        <v>1</v>
      </c>
      <c r="CO687" t="str">
        <f t="shared" si="558"/>
        <v>5301093</v>
      </c>
      <c r="CP687" t="str">
        <f t="shared" si="559"/>
        <v>5202093</v>
      </c>
      <c r="CQ687" t="str">
        <f t="shared" si="560"/>
        <v>5200091</v>
      </c>
      <c r="CR687" t="str">
        <f t="shared" si="561"/>
        <v>5501094</v>
      </c>
      <c r="CS687" t="str">
        <f t="shared" si="562"/>
        <v>5502091</v>
      </c>
      <c r="CT687" t="str">
        <f t="shared" si="563"/>
        <v>5601092</v>
      </c>
      <c r="CU687">
        <v>9</v>
      </c>
      <c r="CV687">
        <v>9</v>
      </c>
      <c r="CW687">
        <v>9</v>
      </c>
      <c r="CX687">
        <v>9</v>
      </c>
      <c r="CY687">
        <v>9</v>
      </c>
      <c r="CZ687">
        <v>9</v>
      </c>
      <c r="DA687" s="12">
        <v>5</v>
      </c>
      <c r="DB687" s="17">
        <v>5</v>
      </c>
      <c r="DC687">
        <v>5</v>
      </c>
      <c r="DD687">
        <v>5</v>
      </c>
      <c r="DE687">
        <v>5</v>
      </c>
      <c r="DF687">
        <v>5</v>
      </c>
      <c r="DG687" s="23" t="s">
        <v>193</v>
      </c>
      <c r="DH687" s="23" t="s">
        <v>192</v>
      </c>
      <c r="DI687" s="23" t="s">
        <v>179</v>
      </c>
      <c r="DJ687" s="23" t="s">
        <v>176</v>
      </c>
      <c r="DK687" s="23" t="s">
        <v>130</v>
      </c>
      <c r="DL687" s="23" t="s">
        <v>140</v>
      </c>
      <c r="DM687" t="str">
        <f t="shared" si="564"/>
        <v>木</v>
      </c>
      <c r="DN687" t="str">
        <f t="shared" si="565"/>
        <v>木</v>
      </c>
      <c r="DO687" t="str">
        <f t="shared" si="566"/>
        <v>水</v>
      </c>
      <c r="DP687" t="str">
        <f t="shared" si="567"/>
        <v>光</v>
      </c>
      <c r="DQ687" t="str">
        <f t="shared" si="568"/>
        <v>水</v>
      </c>
      <c r="DR687" t="str">
        <f t="shared" si="569"/>
        <v>火</v>
      </c>
      <c r="DS687" s="23" t="s">
        <v>152</v>
      </c>
      <c r="DT687" s="23" t="s">
        <v>152</v>
      </c>
      <c r="DU687" s="23" t="s">
        <v>147</v>
      </c>
      <c r="DV687" s="23" t="s">
        <v>164</v>
      </c>
      <c r="DW687" s="23" t="s">
        <v>160</v>
      </c>
      <c r="DX687" s="23" t="s">
        <v>164</v>
      </c>
      <c r="DY687">
        <f t="shared" si="586"/>
        <v>1</v>
      </c>
      <c r="DZ687">
        <f t="shared" si="586"/>
        <v>1</v>
      </c>
      <c r="EA687">
        <f t="shared" si="586"/>
        <v>1</v>
      </c>
      <c r="EB687">
        <f t="shared" si="586"/>
        <v>2</v>
      </c>
      <c r="EC687">
        <f t="shared" si="586"/>
        <v>2</v>
      </c>
      <c r="ED687">
        <f t="shared" si="586"/>
        <v>2</v>
      </c>
      <c r="EE687">
        <v>1102041</v>
      </c>
      <c r="EF687" t="s">
        <v>162</v>
      </c>
      <c r="EG687">
        <v>1</v>
      </c>
      <c r="EV687" t="str">
        <f t="shared" si="570"/>
        <v>木剑士</v>
      </c>
      <c r="EW687" t="str">
        <f t="shared" si="571"/>
        <v>木维京</v>
      </c>
      <c r="EX687" t="str">
        <f t="shared" si="572"/>
        <v>水刀客</v>
      </c>
      <c r="EY687" t="str">
        <f t="shared" si="573"/>
        <v>光猎人</v>
      </c>
      <c r="EZ687" t="str">
        <f t="shared" si="574"/>
        <v>水火枪手</v>
      </c>
      <c r="FA687" t="str">
        <f t="shared" si="575"/>
        <v>火修女</v>
      </c>
      <c r="FB687">
        <v>12</v>
      </c>
      <c r="FC687">
        <v>11</v>
      </c>
      <c r="FD687">
        <v>1</v>
      </c>
      <c r="FE687">
        <v>16</v>
      </c>
      <c r="FF687">
        <v>4</v>
      </c>
      <c r="FG687">
        <v>10</v>
      </c>
      <c r="FH687">
        <f t="shared" ca="1" si="576"/>
        <v>13</v>
      </c>
      <c r="FI687">
        <f t="shared" ca="1" si="576"/>
        <v>11</v>
      </c>
      <c r="FJ687">
        <f t="shared" ca="1" si="576"/>
        <v>17</v>
      </c>
      <c r="FK687">
        <f t="shared" ca="1" si="577"/>
        <v>15</v>
      </c>
      <c r="FL687">
        <f t="shared" ca="1" si="577"/>
        <v>6</v>
      </c>
      <c r="FM687">
        <f t="shared" ca="1" si="577"/>
        <v>1</v>
      </c>
      <c r="FN687">
        <f t="shared" ca="1" si="578"/>
        <v>13</v>
      </c>
      <c r="FO687">
        <f t="shared" ca="1" si="579"/>
        <v>11</v>
      </c>
      <c r="FP687">
        <f t="shared" ca="1" si="580"/>
        <v>12</v>
      </c>
      <c r="FQ687">
        <f t="shared" ca="1" si="581"/>
        <v>15</v>
      </c>
      <c r="FR687">
        <f t="shared" ca="1" si="582"/>
        <v>6</v>
      </c>
      <c r="FS687">
        <f t="shared" ca="1" si="583"/>
        <v>8</v>
      </c>
    </row>
    <row r="688" spans="1:175" ht="14.25" x14ac:dyDescent="0.15">
      <c r="A688" s="20">
        <v>3000085</v>
      </c>
      <c r="B688" s="6" t="str">
        <f t="shared" si="542"/>
        <v>3</v>
      </c>
      <c r="C688" s="7">
        <v>1002</v>
      </c>
      <c r="D688" s="1" t="str">
        <f t="shared" si="543"/>
        <v>5201093,5200093,5202092,5601093,5502092,5402093</v>
      </c>
      <c r="E688" t="str">
        <f t="shared" si="544"/>
        <v>9,9,9,9,9,9</v>
      </c>
      <c r="F688" t="str">
        <f t="shared" si="545"/>
        <v>483,477,477,477,477,477</v>
      </c>
      <c r="G688">
        <f t="shared" si="546"/>
        <v>1861868</v>
      </c>
      <c r="H688" s="6">
        <f>Sheet1!B688</f>
        <v>35</v>
      </c>
      <c r="I688" s="6">
        <f>Sheet1!C688</f>
        <v>0</v>
      </c>
      <c r="J688" s="6">
        <f>Sheet1!D688</f>
        <v>0</v>
      </c>
      <c r="K688" s="6">
        <f>Sheet1!E688</f>
        <v>0</v>
      </c>
      <c r="L688" s="6">
        <f>Sheet1!F688</f>
        <v>20</v>
      </c>
      <c r="P688">
        <f t="shared" si="547"/>
        <v>1861868</v>
      </c>
      <c r="Q688" s="19">
        <v>1861868.385</v>
      </c>
      <c r="R688" s="6" t="str">
        <f t="shared" si="548"/>
        <v>5201093,5200093,5202092,5601093,5502092,5402093</v>
      </c>
      <c r="S688" s="6" t="str">
        <f t="shared" si="549"/>
        <v>9,9,9,9,9,9</v>
      </c>
      <c r="T688" s="6" t="str">
        <f t="shared" si="550"/>
        <v>483,477,477,477,477,477</v>
      </c>
      <c r="U688">
        <v>5201093</v>
      </c>
      <c r="V688">
        <v>5200093</v>
      </c>
      <c r="W688">
        <v>5202092</v>
      </c>
      <c r="X688">
        <v>5601093</v>
      </c>
      <c r="Y688">
        <v>5502092</v>
      </c>
      <c r="Z688">
        <v>5402093</v>
      </c>
      <c r="AA688">
        <v>9</v>
      </c>
      <c r="AB688">
        <v>9</v>
      </c>
      <c r="AC688">
        <v>9</v>
      </c>
      <c r="AD688">
        <v>9</v>
      </c>
      <c r="AE688">
        <v>9</v>
      </c>
      <c r="AF688">
        <v>9</v>
      </c>
      <c r="AG688" s="12">
        <f t="shared" si="551"/>
        <v>483</v>
      </c>
      <c r="AH688" s="12">
        <f t="shared" si="552"/>
        <v>477</v>
      </c>
      <c r="AI688" s="12">
        <f t="shared" si="553"/>
        <v>477</v>
      </c>
      <c r="AJ688" s="12">
        <f t="shared" si="554"/>
        <v>477</v>
      </c>
      <c r="AK688" s="12">
        <f t="shared" si="555"/>
        <v>477</v>
      </c>
      <c r="AL688" s="12">
        <f t="shared" si="556"/>
        <v>477</v>
      </c>
      <c r="AM688" s="6">
        <f t="shared" si="541"/>
        <v>316517.62545000005</v>
      </c>
      <c r="AN688" s="6">
        <f t="shared" si="587"/>
        <v>309070.15191000002</v>
      </c>
      <c r="AO688" s="6">
        <f t="shared" si="587"/>
        <v>309070.15191000002</v>
      </c>
      <c r="AP688" s="6">
        <f t="shared" si="587"/>
        <v>309070.15191000002</v>
      </c>
      <c r="AQ688" s="6">
        <f t="shared" si="587"/>
        <v>309070.15191000002</v>
      </c>
      <c r="AR688" s="6">
        <f t="shared" si="587"/>
        <v>309070.15191000002</v>
      </c>
      <c r="CH688">
        <f t="shared" si="557"/>
        <v>0</v>
      </c>
      <c r="CI688" s="23" t="b">
        <f t="shared" si="588"/>
        <v>1</v>
      </c>
      <c r="CJ688" s="23" t="b">
        <f t="shared" si="588"/>
        <v>1</v>
      </c>
      <c r="CK688" s="23" t="b">
        <f t="shared" si="588"/>
        <v>1</v>
      </c>
      <c r="CL688" s="23" t="b">
        <f t="shared" si="588"/>
        <v>1</v>
      </c>
      <c r="CM688" s="23" t="b">
        <f t="shared" si="588"/>
        <v>1</v>
      </c>
      <c r="CN688" s="23" t="b">
        <f t="shared" si="588"/>
        <v>1</v>
      </c>
      <c r="CO688" t="str">
        <f t="shared" si="558"/>
        <v>5201093</v>
      </c>
      <c r="CP688" t="str">
        <f t="shared" si="559"/>
        <v>5200093</v>
      </c>
      <c r="CQ688" t="str">
        <f t="shared" si="560"/>
        <v>5202092</v>
      </c>
      <c r="CR688" t="str">
        <f t="shared" si="561"/>
        <v>5601093</v>
      </c>
      <c r="CS688" t="str">
        <f t="shared" si="562"/>
        <v>5502092</v>
      </c>
      <c r="CT688" t="str">
        <f t="shared" si="563"/>
        <v>5402093</v>
      </c>
      <c r="CU688">
        <v>9</v>
      </c>
      <c r="CV688">
        <v>9</v>
      </c>
      <c r="CW688">
        <v>9</v>
      </c>
      <c r="CX688">
        <v>9</v>
      </c>
      <c r="CY688">
        <v>9</v>
      </c>
      <c r="CZ688">
        <v>9</v>
      </c>
      <c r="DA688" s="12">
        <v>5</v>
      </c>
      <c r="DB688" s="17">
        <v>5</v>
      </c>
      <c r="DC688">
        <v>5</v>
      </c>
      <c r="DD688">
        <v>5</v>
      </c>
      <c r="DE688">
        <v>5</v>
      </c>
      <c r="DF688">
        <v>5</v>
      </c>
      <c r="DG688" s="23" t="s">
        <v>191</v>
      </c>
      <c r="DH688" s="23" t="s">
        <v>142</v>
      </c>
      <c r="DI688" s="23" t="s">
        <v>186</v>
      </c>
      <c r="DJ688" s="23" t="s">
        <v>175</v>
      </c>
      <c r="DK688" s="23" t="s">
        <v>190</v>
      </c>
      <c r="DL688" s="23" t="s">
        <v>146</v>
      </c>
      <c r="DM688" t="str">
        <f t="shared" si="564"/>
        <v>木</v>
      </c>
      <c r="DN688" t="str">
        <f t="shared" si="565"/>
        <v>木</v>
      </c>
      <c r="DO688" t="str">
        <f t="shared" si="566"/>
        <v>火</v>
      </c>
      <c r="DP688" t="str">
        <f t="shared" si="567"/>
        <v>木</v>
      </c>
      <c r="DQ688" t="str">
        <f t="shared" si="568"/>
        <v>火</v>
      </c>
      <c r="DR688" t="str">
        <f t="shared" si="569"/>
        <v>木</v>
      </c>
      <c r="DS688" s="23" t="s">
        <v>137</v>
      </c>
      <c r="DT688" s="23" t="s">
        <v>152</v>
      </c>
      <c r="DU688" s="23" t="s">
        <v>155</v>
      </c>
      <c r="DV688" s="23" t="s">
        <v>160</v>
      </c>
      <c r="DW688" s="23" t="s">
        <v>165</v>
      </c>
      <c r="DX688" s="23" t="s">
        <v>160</v>
      </c>
      <c r="DY688">
        <f t="shared" si="586"/>
        <v>1</v>
      </c>
      <c r="DZ688">
        <f t="shared" si="586"/>
        <v>1</v>
      </c>
      <c r="EA688">
        <f t="shared" si="586"/>
        <v>1</v>
      </c>
      <c r="EB688">
        <f t="shared" si="586"/>
        <v>2</v>
      </c>
      <c r="EC688">
        <f t="shared" si="586"/>
        <v>2</v>
      </c>
      <c r="ED688">
        <f t="shared" si="586"/>
        <v>2</v>
      </c>
      <c r="EE688">
        <v>1102042</v>
      </c>
      <c r="EF688" t="s">
        <v>168</v>
      </c>
      <c r="EG688">
        <v>1</v>
      </c>
      <c r="EV688" t="str">
        <f t="shared" si="570"/>
        <v>木骑兵</v>
      </c>
      <c r="EW688" t="str">
        <f t="shared" si="571"/>
        <v>木刀客</v>
      </c>
      <c r="EX688" t="str">
        <f t="shared" si="572"/>
        <v>火维京</v>
      </c>
      <c r="EY688" t="str">
        <f t="shared" si="573"/>
        <v>木修女</v>
      </c>
      <c r="EZ688" t="str">
        <f t="shared" si="574"/>
        <v>火火枪手</v>
      </c>
      <c r="FA688" t="str">
        <f t="shared" si="575"/>
        <v>木女巫</v>
      </c>
      <c r="FB688">
        <v>10</v>
      </c>
      <c r="FC688">
        <v>9</v>
      </c>
      <c r="FD688">
        <v>7</v>
      </c>
      <c r="FE688">
        <v>15</v>
      </c>
      <c r="FF688">
        <v>9</v>
      </c>
      <c r="FG688">
        <v>12</v>
      </c>
      <c r="FH688">
        <f t="shared" ca="1" si="576"/>
        <v>14</v>
      </c>
      <c r="FI688">
        <f t="shared" ca="1" si="576"/>
        <v>11</v>
      </c>
      <c r="FJ688">
        <f t="shared" ca="1" si="576"/>
        <v>10</v>
      </c>
      <c r="FK688">
        <f t="shared" ca="1" si="577"/>
        <v>8</v>
      </c>
      <c r="FL688">
        <f t="shared" ca="1" si="577"/>
        <v>18</v>
      </c>
      <c r="FM688">
        <f t="shared" ca="1" si="577"/>
        <v>9</v>
      </c>
      <c r="FN688">
        <f t="shared" ca="1" si="578"/>
        <v>14</v>
      </c>
      <c r="FO688">
        <f t="shared" ca="1" si="579"/>
        <v>11</v>
      </c>
      <c r="FP688">
        <f t="shared" ca="1" si="580"/>
        <v>12</v>
      </c>
      <c r="FQ688">
        <f t="shared" ca="1" si="581"/>
        <v>8</v>
      </c>
      <c r="FR688">
        <f t="shared" ca="1" si="582"/>
        <v>18</v>
      </c>
      <c r="FS688">
        <f t="shared" ca="1" si="583"/>
        <v>14</v>
      </c>
    </row>
    <row r="689" spans="1:175" ht="14.25" x14ac:dyDescent="0.15">
      <c r="A689" s="20">
        <v>3000086</v>
      </c>
      <c r="B689" s="6" t="str">
        <f t="shared" si="542"/>
        <v>3</v>
      </c>
      <c r="C689" s="7">
        <v>1002</v>
      </c>
      <c r="D689" s="1" t="str">
        <f t="shared" si="543"/>
        <v>5301093,5301092,5200093,5500092,5401091,5601091</v>
      </c>
      <c r="E689" t="str">
        <f t="shared" si="544"/>
        <v>9,9,9,9,9,9</v>
      </c>
      <c r="F689" t="str">
        <f t="shared" si="545"/>
        <v>486,480,480,480,480,480</v>
      </c>
      <c r="G689">
        <f t="shared" si="546"/>
        <v>1885632</v>
      </c>
      <c r="H689" s="6">
        <f>Sheet1!B689</f>
        <v>1</v>
      </c>
      <c r="I689" s="6">
        <f>Sheet1!C689</f>
        <v>0</v>
      </c>
      <c r="J689" s="6">
        <f>Sheet1!D689</f>
        <v>0</v>
      </c>
      <c r="K689" s="6">
        <f>Sheet1!E689</f>
        <v>0</v>
      </c>
      <c r="L689" s="6">
        <f>Sheet1!F689</f>
        <v>30000</v>
      </c>
      <c r="P689">
        <f t="shared" si="547"/>
        <v>1885632</v>
      </c>
      <c r="Q689" s="19">
        <v>1885632.84</v>
      </c>
      <c r="R689" s="6" t="str">
        <f t="shared" si="548"/>
        <v>5301093,5301092,5200093,5500092,5401091,5601091</v>
      </c>
      <c r="S689" s="6" t="str">
        <f t="shared" si="549"/>
        <v>9,9,9,9,9,9</v>
      </c>
      <c r="T689" s="6" t="str">
        <f t="shared" si="550"/>
        <v>486,480,480,480,480,480</v>
      </c>
      <c r="U689">
        <v>5301093</v>
      </c>
      <c r="V689">
        <v>5301092</v>
      </c>
      <c r="W689">
        <v>5200093</v>
      </c>
      <c r="X689">
        <v>5500092</v>
      </c>
      <c r="Y689">
        <v>5401091</v>
      </c>
      <c r="Z689">
        <v>5601091</v>
      </c>
      <c r="AA689">
        <v>9</v>
      </c>
      <c r="AB689">
        <v>9</v>
      </c>
      <c r="AC689">
        <v>9</v>
      </c>
      <c r="AD689">
        <v>9</v>
      </c>
      <c r="AE689">
        <v>9</v>
      </c>
      <c r="AF689">
        <v>9</v>
      </c>
      <c r="AG689" s="12">
        <f t="shared" si="551"/>
        <v>486</v>
      </c>
      <c r="AH689" s="12">
        <f t="shared" si="552"/>
        <v>480</v>
      </c>
      <c r="AI689" s="12">
        <f t="shared" si="553"/>
        <v>480</v>
      </c>
      <c r="AJ689" s="12">
        <f t="shared" si="554"/>
        <v>480</v>
      </c>
      <c r="AK689" s="12">
        <f t="shared" si="555"/>
        <v>480</v>
      </c>
      <c r="AL689" s="12">
        <f t="shared" si="556"/>
        <v>480</v>
      </c>
      <c r="AM689" s="6">
        <f t="shared" si="541"/>
        <v>320557.58280000003</v>
      </c>
      <c r="AN689" s="6">
        <f t="shared" si="587"/>
        <v>313015.05144000001</v>
      </c>
      <c r="AO689" s="6">
        <f t="shared" si="587"/>
        <v>313015.05144000001</v>
      </c>
      <c r="AP689" s="6">
        <f t="shared" si="587"/>
        <v>313015.05144000001</v>
      </c>
      <c r="AQ689" s="6">
        <f t="shared" si="587"/>
        <v>313015.05144000001</v>
      </c>
      <c r="AR689" s="6">
        <f t="shared" si="587"/>
        <v>313015.05144000001</v>
      </c>
      <c r="CH689">
        <f t="shared" si="557"/>
        <v>1</v>
      </c>
      <c r="CI689" s="23" t="b">
        <f t="shared" si="588"/>
        <v>1</v>
      </c>
      <c r="CJ689" s="23" t="b">
        <f t="shared" si="588"/>
        <v>1</v>
      </c>
      <c r="CK689" s="23" t="b">
        <f t="shared" si="588"/>
        <v>1</v>
      </c>
      <c r="CL689" s="23" t="b">
        <f t="shared" si="588"/>
        <v>1</v>
      </c>
      <c r="CM689" s="23" t="b">
        <f t="shared" si="588"/>
        <v>1</v>
      </c>
      <c r="CN689" s="23" t="b">
        <f t="shared" si="588"/>
        <v>1</v>
      </c>
      <c r="CO689" t="str">
        <f t="shared" si="558"/>
        <v>5301093</v>
      </c>
      <c r="CP689" t="str">
        <f t="shared" si="559"/>
        <v>5301092</v>
      </c>
      <c r="CQ689" t="str">
        <f t="shared" si="560"/>
        <v>5200093</v>
      </c>
      <c r="CR689" t="str">
        <f t="shared" si="561"/>
        <v>5500092</v>
      </c>
      <c r="CS689" t="str">
        <f t="shared" si="562"/>
        <v>5401091</v>
      </c>
      <c r="CT689" t="str">
        <f t="shared" si="563"/>
        <v>5601091</v>
      </c>
      <c r="CU689">
        <v>9</v>
      </c>
      <c r="CV689">
        <v>9</v>
      </c>
      <c r="CW689">
        <v>9</v>
      </c>
      <c r="CX689">
        <v>9</v>
      </c>
      <c r="CY689">
        <v>9</v>
      </c>
      <c r="CZ689">
        <v>9</v>
      </c>
      <c r="DA689" s="12">
        <v>5</v>
      </c>
      <c r="DB689" s="17">
        <v>5</v>
      </c>
      <c r="DC689">
        <v>5</v>
      </c>
      <c r="DD689">
        <v>5</v>
      </c>
      <c r="DE689">
        <v>5</v>
      </c>
      <c r="DF689">
        <v>5</v>
      </c>
      <c r="DG689" s="23" t="s">
        <v>193</v>
      </c>
      <c r="DH689" s="23" t="s">
        <v>187</v>
      </c>
      <c r="DI689" s="23" t="s">
        <v>142</v>
      </c>
      <c r="DJ689" s="23" t="s">
        <v>138</v>
      </c>
      <c r="DK689" s="23" t="s">
        <v>144</v>
      </c>
      <c r="DL689" s="23" t="s">
        <v>184</v>
      </c>
      <c r="DM689" t="str">
        <f t="shared" si="564"/>
        <v>木</v>
      </c>
      <c r="DN689" t="str">
        <f t="shared" si="565"/>
        <v>火</v>
      </c>
      <c r="DO689" t="str">
        <f t="shared" si="566"/>
        <v>木</v>
      </c>
      <c r="DP689" t="str">
        <f t="shared" si="567"/>
        <v>火</v>
      </c>
      <c r="DQ689" t="str">
        <f t="shared" si="568"/>
        <v>水</v>
      </c>
      <c r="DR689" t="str">
        <f t="shared" si="569"/>
        <v>水</v>
      </c>
      <c r="DS689" s="23" t="s">
        <v>152</v>
      </c>
      <c r="DT689" s="23" t="s">
        <v>152</v>
      </c>
      <c r="DU689" s="23" t="s">
        <v>145</v>
      </c>
      <c r="DV689" s="23" t="s">
        <v>161</v>
      </c>
      <c r="DW689" s="23" t="s">
        <v>165</v>
      </c>
      <c r="DX689" s="23" t="s">
        <v>160</v>
      </c>
      <c r="DY689">
        <f t="shared" si="586"/>
        <v>1</v>
      </c>
      <c r="DZ689">
        <f t="shared" si="586"/>
        <v>1</v>
      </c>
      <c r="EA689">
        <f t="shared" si="586"/>
        <v>1</v>
      </c>
      <c r="EB689">
        <f t="shared" si="586"/>
        <v>2</v>
      </c>
      <c r="EC689">
        <f t="shared" si="586"/>
        <v>2</v>
      </c>
      <c r="ED689">
        <f t="shared" si="586"/>
        <v>2</v>
      </c>
      <c r="EE689">
        <v>1102043</v>
      </c>
      <c r="EF689" t="s">
        <v>167</v>
      </c>
      <c r="EG689">
        <v>1</v>
      </c>
      <c r="EV689" t="str">
        <f t="shared" si="570"/>
        <v>木剑士</v>
      </c>
      <c r="EW689" t="str">
        <f t="shared" si="571"/>
        <v>火剑士</v>
      </c>
      <c r="EX689" t="str">
        <f t="shared" si="572"/>
        <v>木刀客</v>
      </c>
      <c r="EY689" t="str">
        <f t="shared" si="573"/>
        <v>火海盗</v>
      </c>
      <c r="EZ689" t="str">
        <f t="shared" si="574"/>
        <v>水魔法师</v>
      </c>
      <c r="FA689" t="str">
        <f t="shared" si="575"/>
        <v>水修女</v>
      </c>
      <c r="FB689">
        <v>12</v>
      </c>
      <c r="FC689">
        <v>8</v>
      </c>
      <c r="FD689">
        <v>9</v>
      </c>
      <c r="FE689">
        <v>8</v>
      </c>
      <c r="FF689">
        <v>1</v>
      </c>
      <c r="FG689">
        <v>5</v>
      </c>
      <c r="FH689">
        <f t="shared" ca="1" si="576"/>
        <v>18</v>
      </c>
      <c r="FI689">
        <f t="shared" ca="1" si="576"/>
        <v>4</v>
      </c>
      <c r="FJ689">
        <f t="shared" ca="1" si="576"/>
        <v>3</v>
      </c>
      <c r="FK689">
        <f t="shared" ca="1" si="577"/>
        <v>4</v>
      </c>
      <c r="FL689">
        <f t="shared" ca="1" si="577"/>
        <v>8</v>
      </c>
      <c r="FM689">
        <f t="shared" ca="1" si="577"/>
        <v>11</v>
      </c>
      <c r="FN689">
        <f t="shared" ca="1" si="578"/>
        <v>18</v>
      </c>
      <c r="FO689">
        <f t="shared" ca="1" si="579"/>
        <v>4</v>
      </c>
      <c r="FP689">
        <f t="shared" ca="1" si="580"/>
        <v>13</v>
      </c>
      <c r="FQ689">
        <f t="shared" ca="1" si="581"/>
        <v>4</v>
      </c>
      <c r="FR689">
        <f t="shared" ca="1" si="582"/>
        <v>8</v>
      </c>
      <c r="FS689">
        <f t="shared" ca="1" si="583"/>
        <v>5</v>
      </c>
    </row>
    <row r="690" spans="1:175" ht="14.25" x14ac:dyDescent="0.15">
      <c r="A690" s="20">
        <v>3000087</v>
      </c>
      <c r="B690" s="6" t="str">
        <f t="shared" si="542"/>
        <v>3</v>
      </c>
      <c r="C690" s="7">
        <v>1002</v>
      </c>
      <c r="D690" s="1" t="str">
        <f t="shared" si="543"/>
        <v>5202091,5301093,5201093,5601091,5500093,5500092</v>
      </c>
      <c r="E690" t="str">
        <f t="shared" si="544"/>
        <v>9,9,9,9,9,9</v>
      </c>
      <c r="F690" t="str">
        <f t="shared" si="545"/>
        <v>489,483,483,483,483,483</v>
      </c>
      <c r="G690">
        <f t="shared" si="546"/>
        <v>1909584</v>
      </c>
      <c r="H690" s="6">
        <f>Sheet1!B690</f>
        <v>30</v>
      </c>
      <c r="I690" s="6">
        <f>Sheet1!C690</f>
        <v>0</v>
      </c>
      <c r="J690" s="6">
        <f>Sheet1!D690</f>
        <v>0</v>
      </c>
      <c r="K690" s="6">
        <f>Sheet1!E690</f>
        <v>0</v>
      </c>
      <c r="L690" s="6">
        <f>Sheet1!F690</f>
        <v>200</v>
      </c>
      <c r="P690">
        <f t="shared" si="547"/>
        <v>1909584</v>
      </c>
      <c r="Q690" s="19">
        <v>1909584.3089999999</v>
      </c>
      <c r="R690" s="6" t="str">
        <f t="shared" si="548"/>
        <v>5202091,5301093,5201093,5601091,5500093,5500092</v>
      </c>
      <c r="S690" s="6" t="str">
        <f t="shared" si="549"/>
        <v>9,9,9,9,9,9</v>
      </c>
      <c r="T690" s="6" t="str">
        <f t="shared" si="550"/>
        <v>489,483,483,483,483,483</v>
      </c>
      <c r="U690">
        <v>5202091</v>
      </c>
      <c r="V690">
        <v>5301093</v>
      </c>
      <c r="W690">
        <v>5201093</v>
      </c>
      <c r="X690">
        <v>5601091</v>
      </c>
      <c r="Y690">
        <v>5500093</v>
      </c>
      <c r="Z690">
        <v>5500092</v>
      </c>
      <c r="AA690">
        <v>9</v>
      </c>
      <c r="AB690">
        <v>9</v>
      </c>
      <c r="AC690">
        <v>9</v>
      </c>
      <c r="AD690">
        <v>9</v>
      </c>
      <c r="AE690">
        <v>9</v>
      </c>
      <c r="AF690">
        <v>9</v>
      </c>
      <c r="AG690" s="12">
        <f t="shared" si="551"/>
        <v>489</v>
      </c>
      <c r="AH690" s="12">
        <f t="shared" si="552"/>
        <v>483</v>
      </c>
      <c r="AI690" s="12">
        <f t="shared" si="553"/>
        <v>483</v>
      </c>
      <c r="AJ690" s="12">
        <f t="shared" si="554"/>
        <v>483</v>
      </c>
      <c r="AK690" s="12">
        <f t="shared" si="555"/>
        <v>483</v>
      </c>
      <c r="AL690" s="12">
        <f t="shared" si="556"/>
        <v>483</v>
      </c>
      <c r="AM690" s="6">
        <f t="shared" si="541"/>
        <v>324629.33253000001</v>
      </c>
      <c r="AN690" s="6">
        <f t="shared" si="587"/>
        <v>316990.99529400002</v>
      </c>
      <c r="AO690" s="6">
        <f t="shared" si="587"/>
        <v>316990.99529400002</v>
      </c>
      <c r="AP690" s="6">
        <f t="shared" si="587"/>
        <v>316990.99529400002</v>
      </c>
      <c r="AQ690" s="6">
        <f t="shared" si="587"/>
        <v>316990.99529400002</v>
      </c>
      <c r="AR690" s="6">
        <f t="shared" si="587"/>
        <v>316990.99529400002</v>
      </c>
      <c r="CH690">
        <f t="shared" si="557"/>
        <v>2</v>
      </c>
      <c r="CI690" s="23" t="b">
        <f t="shared" si="588"/>
        <v>1</v>
      </c>
      <c r="CJ690" s="23" t="b">
        <f t="shared" si="588"/>
        <v>1</v>
      </c>
      <c r="CK690" s="23" t="b">
        <f t="shared" si="588"/>
        <v>1</v>
      </c>
      <c r="CL690" s="23" t="b">
        <f t="shared" si="588"/>
        <v>1</v>
      </c>
      <c r="CM690" s="23" t="b">
        <f t="shared" si="588"/>
        <v>1</v>
      </c>
      <c r="CN690" s="23" t="b">
        <f t="shared" si="588"/>
        <v>1</v>
      </c>
      <c r="CO690" t="str">
        <f t="shared" si="558"/>
        <v>5202091</v>
      </c>
      <c r="CP690" t="str">
        <f t="shared" si="559"/>
        <v>5301093</v>
      </c>
      <c r="CQ690" t="str">
        <f t="shared" si="560"/>
        <v>5201093</v>
      </c>
      <c r="CR690" t="str">
        <f t="shared" si="561"/>
        <v>5601091</v>
      </c>
      <c r="CS690" t="str">
        <f t="shared" si="562"/>
        <v>5500093</v>
      </c>
      <c r="CT690" t="str">
        <f t="shared" si="563"/>
        <v>5500092</v>
      </c>
      <c r="CU690">
        <v>9</v>
      </c>
      <c r="CV690">
        <v>9</v>
      </c>
      <c r="CW690">
        <v>9</v>
      </c>
      <c r="CX690">
        <v>9</v>
      </c>
      <c r="CY690">
        <v>9</v>
      </c>
      <c r="CZ690">
        <v>9</v>
      </c>
      <c r="DA690" s="12">
        <v>5</v>
      </c>
      <c r="DB690" s="17">
        <v>5</v>
      </c>
      <c r="DC690">
        <v>5</v>
      </c>
      <c r="DD690">
        <v>5</v>
      </c>
      <c r="DE690">
        <v>5</v>
      </c>
      <c r="DF690">
        <v>5</v>
      </c>
      <c r="DG690" s="28" t="s">
        <v>126</v>
      </c>
      <c r="DH690" s="28" t="s">
        <v>193</v>
      </c>
      <c r="DI690" s="28" t="s">
        <v>191</v>
      </c>
      <c r="DJ690" s="28" t="s">
        <v>184</v>
      </c>
      <c r="DK690" s="28" t="s">
        <v>195</v>
      </c>
      <c r="DL690" s="28" t="s">
        <v>138</v>
      </c>
      <c r="DM690" t="str">
        <f t="shared" si="564"/>
        <v>水</v>
      </c>
      <c r="DN690" t="str">
        <f t="shared" si="565"/>
        <v>木</v>
      </c>
      <c r="DO690" t="str">
        <f t="shared" si="566"/>
        <v>木</v>
      </c>
      <c r="DP690" t="str">
        <f t="shared" si="567"/>
        <v>水</v>
      </c>
      <c r="DQ690" t="str">
        <f t="shared" si="568"/>
        <v>木</v>
      </c>
      <c r="DR690" t="str">
        <f t="shared" si="569"/>
        <v>火</v>
      </c>
      <c r="DS690" s="28" t="s">
        <v>147</v>
      </c>
      <c r="DT690" s="28" t="s">
        <v>147</v>
      </c>
      <c r="DU690" s="28" t="s">
        <v>147</v>
      </c>
      <c r="DV690" s="28" t="s">
        <v>160</v>
      </c>
      <c r="DW690" s="28" t="s">
        <v>164</v>
      </c>
      <c r="DX690" s="28" t="s">
        <v>161</v>
      </c>
      <c r="DY690">
        <f t="shared" si="586"/>
        <v>1</v>
      </c>
      <c r="DZ690">
        <f t="shared" si="586"/>
        <v>1</v>
      </c>
      <c r="EA690">
        <f t="shared" si="586"/>
        <v>1</v>
      </c>
      <c r="EB690">
        <f t="shared" si="586"/>
        <v>2</v>
      </c>
      <c r="EC690">
        <f t="shared" si="586"/>
        <v>2</v>
      </c>
      <c r="ED690">
        <f t="shared" si="586"/>
        <v>2</v>
      </c>
      <c r="EE690">
        <v>1102044</v>
      </c>
      <c r="EF690" t="s">
        <v>205</v>
      </c>
      <c r="EG690">
        <v>1</v>
      </c>
      <c r="EV690" t="str">
        <f t="shared" si="570"/>
        <v>水维京</v>
      </c>
      <c r="EW690" t="str">
        <f t="shared" si="571"/>
        <v>木剑士</v>
      </c>
      <c r="EX690" t="str">
        <f t="shared" si="572"/>
        <v>木骑兵</v>
      </c>
      <c r="EY690" t="str">
        <f t="shared" si="573"/>
        <v>水修女</v>
      </c>
      <c r="EZ690" t="str">
        <f t="shared" si="574"/>
        <v>木海盗</v>
      </c>
      <c r="FA690" t="str">
        <f t="shared" si="575"/>
        <v>火海盗</v>
      </c>
      <c r="FB690">
        <v>3</v>
      </c>
      <c r="FC690">
        <v>12</v>
      </c>
      <c r="FD690">
        <v>10</v>
      </c>
      <c r="FE690">
        <v>5</v>
      </c>
      <c r="FF690">
        <v>13</v>
      </c>
      <c r="FG690">
        <v>8</v>
      </c>
      <c r="FH690">
        <f t="shared" ca="1" si="576"/>
        <v>3</v>
      </c>
      <c r="FI690">
        <f t="shared" ca="1" si="576"/>
        <v>9</v>
      </c>
      <c r="FJ690">
        <f t="shared" ca="1" si="576"/>
        <v>11</v>
      </c>
      <c r="FK690">
        <f t="shared" ca="1" si="577"/>
        <v>6</v>
      </c>
      <c r="FL690">
        <f t="shared" ca="1" si="577"/>
        <v>14</v>
      </c>
      <c r="FM690">
        <f t="shared" ca="1" si="577"/>
        <v>7</v>
      </c>
      <c r="FN690">
        <f t="shared" ca="1" si="578"/>
        <v>3</v>
      </c>
      <c r="FO690">
        <f t="shared" ca="1" si="579"/>
        <v>9</v>
      </c>
      <c r="FP690">
        <f t="shared" ca="1" si="580"/>
        <v>7</v>
      </c>
      <c r="FQ690">
        <f t="shared" ca="1" si="581"/>
        <v>6</v>
      </c>
      <c r="FR690">
        <f t="shared" ca="1" si="582"/>
        <v>14</v>
      </c>
      <c r="FS690">
        <f t="shared" ca="1" si="583"/>
        <v>10</v>
      </c>
    </row>
    <row r="691" spans="1:175" ht="14.25" x14ac:dyDescent="0.15">
      <c r="A691" s="20">
        <v>3000088</v>
      </c>
      <c r="B691" s="6" t="str">
        <f t="shared" si="542"/>
        <v>3</v>
      </c>
      <c r="C691" s="7">
        <v>1002</v>
      </c>
      <c r="D691" s="1" t="str">
        <f t="shared" si="543"/>
        <v>5600094,5201094,5302094,5501095,5401091,5601092</v>
      </c>
      <c r="E691" t="str">
        <f t="shared" si="544"/>
        <v>9,9,9,9,9,9</v>
      </c>
      <c r="F691" t="str">
        <f t="shared" si="545"/>
        <v>492,486,486,486,486,486</v>
      </c>
      <c r="G691">
        <f t="shared" si="546"/>
        <v>1933723</v>
      </c>
      <c r="H691" s="6">
        <f>Sheet1!B691</f>
        <v>1</v>
      </c>
      <c r="I691" s="6">
        <f>Sheet1!C691</f>
        <v>0</v>
      </c>
      <c r="J691" s="6">
        <f>Sheet1!D691</f>
        <v>0</v>
      </c>
      <c r="K691" s="6">
        <f>Sheet1!E691</f>
        <v>0</v>
      </c>
      <c r="L691" s="6">
        <f>Sheet1!F691</f>
        <v>30000</v>
      </c>
      <c r="P691">
        <f t="shared" si="547"/>
        <v>1933723</v>
      </c>
      <c r="Q691" s="19">
        <v>1933723.422</v>
      </c>
      <c r="R691" s="6" t="str">
        <f t="shared" si="548"/>
        <v>5600094,5201094,5302094,5501095,5401091,5601092</v>
      </c>
      <c r="S691" s="6" t="str">
        <f t="shared" si="549"/>
        <v>9,9,9,9,9,9</v>
      </c>
      <c r="T691" s="6" t="str">
        <f t="shared" si="550"/>
        <v>492,486,486,486,486,486</v>
      </c>
      <c r="U691">
        <v>5600094</v>
      </c>
      <c r="V691">
        <v>5201094</v>
      </c>
      <c r="W691">
        <v>5302094</v>
      </c>
      <c r="X691">
        <v>5501095</v>
      </c>
      <c r="Y691">
        <v>5401091</v>
      </c>
      <c r="Z691">
        <v>5601092</v>
      </c>
      <c r="AA691">
        <v>9</v>
      </c>
      <c r="AB691">
        <v>9</v>
      </c>
      <c r="AC691">
        <v>9</v>
      </c>
      <c r="AD691">
        <v>9</v>
      </c>
      <c r="AE691">
        <v>9</v>
      </c>
      <c r="AF691">
        <v>9</v>
      </c>
      <c r="AG691" s="12">
        <f t="shared" si="551"/>
        <v>492</v>
      </c>
      <c r="AH691" s="12">
        <f t="shared" si="552"/>
        <v>486</v>
      </c>
      <c r="AI691" s="12">
        <f t="shared" si="553"/>
        <v>486</v>
      </c>
      <c r="AJ691" s="12">
        <f t="shared" si="554"/>
        <v>486</v>
      </c>
      <c r="AK691" s="12">
        <f t="shared" si="555"/>
        <v>486</v>
      </c>
      <c r="AL691" s="12">
        <f t="shared" si="556"/>
        <v>486</v>
      </c>
      <c r="AM691" s="6">
        <f t="shared" si="541"/>
        <v>328732.98174000002</v>
      </c>
      <c r="AN691" s="6">
        <f t="shared" si="587"/>
        <v>320998.08805200004</v>
      </c>
      <c r="AO691" s="6">
        <f t="shared" si="587"/>
        <v>320998.08805200004</v>
      </c>
      <c r="AP691" s="6">
        <f t="shared" si="587"/>
        <v>320998.08805200004</v>
      </c>
      <c r="AQ691" s="6">
        <f t="shared" si="587"/>
        <v>320998.08805200004</v>
      </c>
      <c r="AR691" s="6">
        <f t="shared" si="587"/>
        <v>320998.08805200004</v>
      </c>
      <c r="CH691">
        <f t="shared" si="557"/>
        <v>3</v>
      </c>
      <c r="CI691" s="23" t="b">
        <f t="shared" si="588"/>
        <v>1</v>
      </c>
      <c r="CJ691" s="23" t="b">
        <f t="shared" si="588"/>
        <v>1</v>
      </c>
      <c r="CK691" s="23" t="b">
        <f t="shared" si="588"/>
        <v>1</v>
      </c>
      <c r="CL691" s="23" t="b">
        <f t="shared" si="588"/>
        <v>1</v>
      </c>
      <c r="CM691" s="23" t="b">
        <f t="shared" si="588"/>
        <v>1</v>
      </c>
      <c r="CN691" s="23" t="b">
        <f t="shared" si="588"/>
        <v>1</v>
      </c>
      <c r="CO691" t="str">
        <f t="shared" si="558"/>
        <v>5600094</v>
      </c>
      <c r="CP691" t="str">
        <f t="shared" si="559"/>
        <v>5201094</v>
      </c>
      <c r="CQ691" t="str">
        <f t="shared" si="560"/>
        <v>5302094</v>
      </c>
      <c r="CR691" t="str">
        <f t="shared" si="561"/>
        <v>5501095</v>
      </c>
      <c r="CS691" t="str">
        <f t="shared" si="562"/>
        <v>5401091</v>
      </c>
      <c r="CT691" t="str">
        <f t="shared" si="563"/>
        <v>5601092</v>
      </c>
      <c r="CU691">
        <v>9</v>
      </c>
      <c r="CV691">
        <v>9</v>
      </c>
      <c r="CW691">
        <v>9</v>
      </c>
      <c r="CX691">
        <v>9</v>
      </c>
      <c r="CY691">
        <v>9</v>
      </c>
      <c r="CZ691">
        <v>9</v>
      </c>
      <c r="DA691" s="12">
        <v>5</v>
      </c>
      <c r="DB691" s="17">
        <v>5</v>
      </c>
      <c r="DC691">
        <v>5</v>
      </c>
      <c r="DD691">
        <v>5</v>
      </c>
      <c r="DE691">
        <v>5</v>
      </c>
      <c r="DF691">
        <v>5</v>
      </c>
      <c r="DG691" s="23" t="s">
        <v>178</v>
      </c>
      <c r="DH691" s="23" t="s">
        <v>197</v>
      </c>
      <c r="DI691" s="23" t="s">
        <v>198</v>
      </c>
      <c r="DJ691" s="23" t="s">
        <v>201</v>
      </c>
      <c r="DK691" s="23" t="s">
        <v>144</v>
      </c>
      <c r="DL691" s="23" t="s">
        <v>140</v>
      </c>
      <c r="DM691" t="str">
        <f t="shared" si="564"/>
        <v>光</v>
      </c>
      <c r="DN691" t="str">
        <f t="shared" si="565"/>
        <v>光</v>
      </c>
      <c r="DO691" t="str">
        <f t="shared" si="566"/>
        <v>光</v>
      </c>
      <c r="DP691" t="str">
        <f t="shared" si="567"/>
        <v>暗</v>
      </c>
      <c r="DQ691" t="str">
        <f t="shared" si="568"/>
        <v>水</v>
      </c>
      <c r="DR691" t="str">
        <f t="shared" si="569"/>
        <v>火</v>
      </c>
      <c r="DS691" s="23" t="s">
        <v>155</v>
      </c>
      <c r="DT691" s="23" t="s">
        <v>155</v>
      </c>
      <c r="DU691" s="23" t="s">
        <v>155</v>
      </c>
      <c r="DV691" s="23" t="s">
        <v>160</v>
      </c>
      <c r="DW691" s="23" t="s">
        <v>160</v>
      </c>
      <c r="DX691" s="23" t="s">
        <v>161</v>
      </c>
      <c r="DY691">
        <f t="shared" si="586"/>
        <v>1</v>
      </c>
      <c r="DZ691">
        <f t="shared" si="586"/>
        <v>1</v>
      </c>
      <c r="EA691">
        <f t="shared" si="586"/>
        <v>1</v>
      </c>
      <c r="EB691">
        <f t="shared" si="586"/>
        <v>2</v>
      </c>
      <c r="EC691">
        <f t="shared" si="586"/>
        <v>2</v>
      </c>
      <c r="ED691">
        <f t="shared" si="586"/>
        <v>2</v>
      </c>
      <c r="EE691">
        <v>1102045</v>
      </c>
      <c r="EF691" t="s">
        <v>256</v>
      </c>
      <c r="EG691">
        <v>1</v>
      </c>
      <c r="EV691" t="str">
        <f t="shared" si="570"/>
        <v>光熊猫</v>
      </c>
      <c r="EW691" t="str">
        <f t="shared" si="571"/>
        <v>光骑兵</v>
      </c>
      <c r="EX691" t="str">
        <f t="shared" si="572"/>
        <v>光盗贼</v>
      </c>
      <c r="EY691" t="str">
        <f t="shared" si="573"/>
        <v>暗猎人</v>
      </c>
      <c r="EZ691" t="str">
        <f t="shared" si="574"/>
        <v>水魔法师</v>
      </c>
      <c r="FA691" t="str">
        <f t="shared" si="575"/>
        <v>火修女</v>
      </c>
      <c r="FB691">
        <v>15</v>
      </c>
      <c r="FC691">
        <v>13</v>
      </c>
      <c r="FD691">
        <v>14</v>
      </c>
      <c r="FE691">
        <v>19</v>
      </c>
      <c r="FF691">
        <v>1</v>
      </c>
      <c r="FG691">
        <v>10</v>
      </c>
      <c r="FH691">
        <f t="shared" ca="1" si="576"/>
        <v>15</v>
      </c>
      <c r="FI691">
        <f t="shared" ca="1" si="576"/>
        <v>17</v>
      </c>
      <c r="FJ691">
        <f t="shared" ca="1" si="576"/>
        <v>17</v>
      </c>
      <c r="FK691">
        <f t="shared" ca="1" si="577"/>
        <v>9</v>
      </c>
      <c r="FL691">
        <f t="shared" ca="1" si="577"/>
        <v>5</v>
      </c>
      <c r="FM691">
        <f t="shared" ca="1" si="577"/>
        <v>18</v>
      </c>
      <c r="FN691">
        <f t="shared" ca="1" si="578"/>
        <v>15</v>
      </c>
      <c r="FO691">
        <f t="shared" ca="1" si="579"/>
        <v>17</v>
      </c>
      <c r="FP691">
        <f t="shared" ca="1" si="580"/>
        <v>16</v>
      </c>
      <c r="FQ691">
        <f t="shared" ca="1" si="581"/>
        <v>9</v>
      </c>
      <c r="FR691">
        <f t="shared" ca="1" si="582"/>
        <v>5</v>
      </c>
      <c r="FS691">
        <f t="shared" ca="1" si="583"/>
        <v>7</v>
      </c>
    </row>
    <row r="692" spans="1:175" ht="14.25" x14ac:dyDescent="0.15">
      <c r="A692" s="20">
        <v>3000089</v>
      </c>
      <c r="B692" s="6" t="str">
        <f t="shared" si="542"/>
        <v>3</v>
      </c>
      <c r="C692" s="7">
        <v>1002</v>
      </c>
      <c r="D692" s="1" t="str">
        <f t="shared" si="543"/>
        <v>5200093,5200092,5301092,5501095,5401092,5502092</v>
      </c>
      <c r="E692" t="str">
        <f t="shared" si="544"/>
        <v>9,9,9,9,9,9</v>
      </c>
      <c r="F692" t="str">
        <f t="shared" si="545"/>
        <v>495,489,489,489,489,489</v>
      </c>
      <c r="G692">
        <f t="shared" si="546"/>
        <v>1958049</v>
      </c>
      <c r="H692" s="6">
        <f>Sheet1!B692</f>
        <v>31</v>
      </c>
      <c r="I692" s="6">
        <f>Sheet1!C692</f>
        <v>0</v>
      </c>
      <c r="J692" s="6">
        <f>Sheet1!D692</f>
        <v>0</v>
      </c>
      <c r="K692" s="6">
        <f>Sheet1!E692</f>
        <v>0</v>
      </c>
      <c r="L692" s="6">
        <f>Sheet1!F692</f>
        <v>200</v>
      </c>
      <c r="P692">
        <f t="shared" si="547"/>
        <v>1958049</v>
      </c>
      <c r="Q692" s="19">
        <v>1958049.24</v>
      </c>
      <c r="R692" s="6" t="str">
        <f t="shared" si="548"/>
        <v>5200093,5200092,5301092,5501095,5401092,5502092</v>
      </c>
      <c r="S692" s="6" t="str">
        <f t="shared" si="549"/>
        <v>9,9,9,9,9,9</v>
      </c>
      <c r="T692" s="6" t="str">
        <f t="shared" si="550"/>
        <v>495,489,489,489,489,489</v>
      </c>
      <c r="U692">
        <v>5200093</v>
      </c>
      <c r="V692">
        <v>5200092</v>
      </c>
      <c r="W692">
        <v>5301092</v>
      </c>
      <c r="X692">
        <v>5501095</v>
      </c>
      <c r="Y692">
        <v>5401092</v>
      </c>
      <c r="Z692">
        <v>5502092</v>
      </c>
      <c r="AA692">
        <v>9</v>
      </c>
      <c r="AB692">
        <v>9</v>
      </c>
      <c r="AC692">
        <v>9</v>
      </c>
      <c r="AD692">
        <v>9</v>
      </c>
      <c r="AE692">
        <v>9</v>
      </c>
      <c r="AF692">
        <v>9</v>
      </c>
      <c r="AG692" s="12">
        <f t="shared" si="551"/>
        <v>495</v>
      </c>
      <c r="AH692" s="12">
        <f t="shared" si="552"/>
        <v>489</v>
      </c>
      <c r="AI692" s="12">
        <f t="shared" si="553"/>
        <v>489</v>
      </c>
      <c r="AJ692" s="12">
        <f t="shared" si="554"/>
        <v>489</v>
      </c>
      <c r="AK692" s="12">
        <f t="shared" si="555"/>
        <v>489</v>
      </c>
      <c r="AL692" s="12">
        <f t="shared" si="556"/>
        <v>489</v>
      </c>
      <c r="AM692" s="6">
        <f t="shared" si="541"/>
        <v>332868.37080000003</v>
      </c>
      <c r="AN692" s="6">
        <f t="shared" si="587"/>
        <v>325036.17384</v>
      </c>
      <c r="AO692" s="6">
        <f t="shared" si="587"/>
        <v>325036.17384</v>
      </c>
      <c r="AP692" s="6">
        <f t="shared" si="587"/>
        <v>325036.17384</v>
      </c>
      <c r="AQ692" s="6">
        <f t="shared" si="587"/>
        <v>325036.17384</v>
      </c>
      <c r="AR692" s="6">
        <f t="shared" si="587"/>
        <v>325036.17384</v>
      </c>
      <c r="CH692">
        <f t="shared" si="557"/>
        <v>4</v>
      </c>
      <c r="CI692" s="23" t="b">
        <f t="shared" si="588"/>
        <v>1</v>
      </c>
      <c r="CJ692" s="23" t="b">
        <f t="shared" si="588"/>
        <v>1</v>
      </c>
      <c r="CK692" s="23" t="b">
        <f t="shared" si="588"/>
        <v>1</v>
      </c>
      <c r="CL692" s="23" t="b">
        <f t="shared" si="588"/>
        <v>1</v>
      </c>
      <c r="CM692" s="23" t="b">
        <f t="shared" si="588"/>
        <v>1</v>
      </c>
      <c r="CN692" s="23" t="b">
        <f t="shared" si="588"/>
        <v>1</v>
      </c>
      <c r="CO692" t="str">
        <f t="shared" si="558"/>
        <v>5200093</v>
      </c>
      <c r="CP692" t="str">
        <f t="shared" si="559"/>
        <v>5200092</v>
      </c>
      <c r="CQ692" t="str">
        <f t="shared" si="560"/>
        <v>5301092</v>
      </c>
      <c r="CR692" t="str">
        <f t="shared" si="561"/>
        <v>5501095</v>
      </c>
      <c r="CS692" t="str">
        <f t="shared" si="562"/>
        <v>5401092</v>
      </c>
      <c r="CT692" t="str">
        <f t="shared" si="563"/>
        <v>5502092</v>
      </c>
      <c r="CU692">
        <v>9</v>
      </c>
      <c r="CV692">
        <v>9</v>
      </c>
      <c r="CW692">
        <v>9</v>
      </c>
      <c r="CX692">
        <v>9</v>
      </c>
      <c r="CY692">
        <v>9</v>
      </c>
      <c r="CZ692">
        <v>9</v>
      </c>
      <c r="DA692" s="12">
        <v>5</v>
      </c>
      <c r="DB692" s="17">
        <v>5</v>
      </c>
      <c r="DC692">
        <v>5</v>
      </c>
      <c r="DD692">
        <v>5</v>
      </c>
      <c r="DE692">
        <v>5</v>
      </c>
      <c r="DF692">
        <v>5</v>
      </c>
      <c r="DG692" s="28" t="s">
        <v>142</v>
      </c>
      <c r="DH692" s="28" t="s">
        <v>185</v>
      </c>
      <c r="DI692" s="23" t="s">
        <v>187</v>
      </c>
      <c r="DJ692" s="23" t="s">
        <v>201</v>
      </c>
      <c r="DK692" s="23" t="s">
        <v>188</v>
      </c>
      <c r="DL692" s="23" t="s">
        <v>190</v>
      </c>
      <c r="DM692" t="str">
        <f t="shared" si="564"/>
        <v>木</v>
      </c>
      <c r="DN692" t="str">
        <f t="shared" si="565"/>
        <v>火</v>
      </c>
      <c r="DO692" t="str">
        <f t="shared" si="566"/>
        <v>火</v>
      </c>
      <c r="DP692" t="str">
        <f t="shared" si="567"/>
        <v>暗</v>
      </c>
      <c r="DQ692" t="str">
        <f t="shared" si="568"/>
        <v>火</v>
      </c>
      <c r="DR692" t="str">
        <f t="shared" si="569"/>
        <v>火</v>
      </c>
      <c r="DS692" s="28" t="s">
        <v>145</v>
      </c>
      <c r="DT692" s="28" t="s">
        <v>145</v>
      </c>
      <c r="DU692" s="23" t="s">
        <v>147</v>
      </c>
      <c r="DV692" s="23" t="s">
        <v>163</v>
      </c>
      <c r="DW692" s="23" t="s">
        <v>165</v>
      </c>
      <c r="DX692" s="23" t="s">
        <v>160</v>
      </c>
      <c r="DY692">
        <f t="shared" si="586"/>
        <v>1</v>
      </c>
      <c r="DZ692">
        <f t="shared" si="586"/>
        <v>1</v>
      </c>
      <c r="EA692">
        <f t="shared" si="586"/>
        <v>1</v>
      </c>
      <c r="EB692">
        <f t="shared" si="586"/>
        <v>2</v>
      </c>
      <c r="EC692">
        <f t="shared" si="586"/>
        <v>2</v>
      </c>
      <c r="ED692">
        <f t="shared" si="586"/>
        <v>2</v>
      </c>
      <c r="EE692">
        <v>1102051</v>
      </c>
      <c r="EF692" t="s">
        <v>162</v>
      </c>
      <c r="EG692">
        <v>1</v>
      </c>
      <c r="EH692" t="str">
        <f>IF(DG692&lt;&gt;"",REPLACE(REPLACE(INDEX($EE$4:$EE$801,MATCH(DG692,$EF$4:$EF$801,0)),5,1,CU692),1,1,DA692),"")</f>
        <v>5200933</v>
      </c>
      <c r="EI692">
        <f>INDEX($EE$4:$EE$801,MATCH(DG692,$EF$4:$EF$801,0))</f>
        <v>3200033</v>
      </c>
      <c r="EJ692" t="str">
        <f>REPLACE(EI692,5,1,CU692)</f>
        <v>3200933</v>
      </c>
      <c r="EK692" s="18" t="str">
        <f>REPLACE(EJ692,1,1,DA692)</f>
        <v>5200933</v>
      </c>
      <c r="EV692" t="str">
        <f t="shared" si="570"/>
        <v>木刀客</v>
      </c>
      <c r="EW692" t="str">
        <f t="shared" si="571"/>
        <v>火刀客</v>
      </c>
      <c r="EX692" t="str">
        <f t="shared" si="572"/>
        <v>火剑士</v>
      </c>
      <c r="EY692" t="str">
        <f t="shared" si="573"/>
        <v>暗猎人</v>
      </c>
      <c r="EZ692" t="str">
        <f t="shared" si="574"/>
        <v>火魔法师</v>
      </c>
      <c r="FA692" t="str">
        <f t="shared" si="575"/>
        <v>火火枪手</v>
      </c>
      <c r="FB692">
        <v>9</v>
      </c>
      <c r="FC692">
        <v>5</v>
      </c>
      <c r="FD692">
        <v>8</v>
      </c>
      <c r="FE692">
        <v>19</v>
      </c>
      <c r="FF692">
        <v>6</v>
      </c>
      <c r="FG692">
        <v>9</v>
      </c>
      <c r="FH692">
        <f t="shared" ca="1" si="576"/>
        <v>7</v>
      </c>
      <c r="FI692">
        <f t="shared" ca="1" si="576"/>
        <v>9</v>
      </c>
      <c r="FJ692">
        <f t="shared" ca="1" si="576"/>
        <v>13</v>
      </c>
      <c r="FK692">
        <f t="shared" ca="1" si="577"/>
        <v>6</v>
      </c>
      <c r="FL692">
        <f t="shared" ca="1" si="577"/>
        <v>14</v>
      </c>
      <c r="FM692">
        <f t="shared" ca="1" si="577"/>
        <v>1</v>
      </c>
      <c r="FN692">
        <f t="shared" ca="1" si="578"/>
        <v>7</v>
      </c>
      <c r="FO692">
        <f t="shared" ca="1" si="579"/>
        <v>9</v>
      </c>
      <c r="FP692">
        <f t="shared" ca="1" si="580"/>
        <v>8</v>
      </c>
      <c r="FQ692">
        <f t="shared" ca="1" si="581"/>
        <v>6</v>
      </c>
      <c r="FR692">
        <f t="shared" ca="1" si="582"/>
        <v>14</v>
      </c>
      <c r="FS692">
        <f t="shared" ca="1" si="583"/>
        <v>12</v>
      </c>
    </row>
    <row r="693" spans="1:175" ht="14.25" x14ac:dyDescent="0.15">
      <c r="A693" s="20">
        <v>3000090</v>
      </c>
      <c r="B693" s="6" t="str">
        <f t="shared" si="542"/>
        <v>3</v>
      </c>
      <c r="C693" s="7">
        <v>1002</v>
      </c>
      <c r="D693" s="1" t="str">
        <f t="shared" si="543"/>
        <v>5202092,5201093,5301092,5401091,5601093,5402092</v>
      </c>
      <c r="E693" t="str">
        <f t="shared" si="544"/>
        <v>9,9,9,9,9,9</v>
      </c>
      <c r="F693" t="str">
        <f t="shared" si="545"/>
        <v>499,493,493,493,493,493</v>
      </c>
      <c r="G693">
        <f t="shared" si="546"/>
        <v>1982563</v>
      </c>
      <c r="H693" s="6">
        <f>Sheet1!B693</f>
        <v>43</v>
      </c>
      <c r="I693" s="6">
        <f>Sheet1!C693</f>
        <v>3</v>
      </c>
      <c r="J693" s="6">
        <f>Sheet1!D693</f>
        <v>0</v>
      </c>
      <c r="K693" s="6">
        <f>Sheet1!E693</f>
        <v>0</v>
      </c>
      <c r="L693" s="6">
        <f>Sheet1!F693</f>
        <v>15</v>
      </c>
      <c r="P693">
        <f t="shared" si="547"/>
        <v>1982563</v>
      </c>
      <c r="Q693" s="19">
        <v>1982563.956</v>
      </c>
      <c r="R693" s="6" t="str">
        <f t="shared" si="548"/>
        <v>5202092,5201093,5301092,5401091,5601093,5402092</v>
      </c>
      <c r="S693" s="6" t="str">
        <f t="shared" si="549"/>
        <v>9,9,9,9,9,9</v>
      </c>
      <c r="T693" s="6" t="str">
        <f t="shared" si="550"/>
        <v>499,493,493,493,493,493</v>
      </c>
      <c r="U693">
        <v>5202092</v>
      </c>
      <c r="V693">
        <v>5201093</v>
      </c>
      <c r="W693">
        <v>5301092</v>
      </c>
      <c r="X693">
        <v>5401091</v>
      </c>
      <c r="Y693">
        <v>5601093</v>
      </c>
      <c r="Z693">
        <v>5402092</v>
      </c>
      <c r="AA693">
        <v>9</v>
      </c>
      <c r="AB693">
        <v>9</v>
      </c>
      <c r="AC693">
        <v>9</v>
      </c>
      <c r="AD693">
        <v>9</v>
      </c>
      <c r="AE693">
        <v>9</v>
      </c>
      <c r="AF693">
        <v>9</v>
      </c>
      <c r="AG693" s="12">
        <f t="shared" si="551"/>
        <v>499</v>
      </c>
      <c r="AH693" s="12">
        <f t="shared" si="552"/>
        <v>493</v>
      </c>
      <c r="AI693" s="12">
        <f t="shared" si="553"/>
        <v>493</v>
      </c>
      <c r="AJ693" s="12">
        <f t="shared" si="554"/>
        <v>493</v>
      </c>
      <c r="AK693" s="12">
        <f t="shared" si="555"/>
        <v>493</v>
      </c>
      <c r="AL693" s="12">
        <f t="shared" si="556"/>
        <v>493</v>
      </c>
      <c r="AM693" s="6">
        <f t="shared" si="541"/>
        <v>337035.87252000003</v>
      </c>
      <c r="AN693" s="6">
        <f t="shared" si="587"/>
        <v>329105.61669600004</v>
      </c>
      <c r="AO693" s="6">
        <f t="shared" si="587"/>
        <v>329105.61669600004</v>
      </c>
      <c r="AP693" s="6">
        <f t="shared" si="587"/>
        <v>329105.61669600004</v>
      </c>
      <c r="AQ693" s="6">
        <f t="shared" si="587"/>
        <v>329105.61669600004</v>
      </c>
      <c r="AR693" s="6">
        <f t="shared" si="587"/>
        <v>329105.61669600004</v>
      </c>
      <c r="CH693">
        <f t="shared" si="557"/>
        <v>0</v>
      </c>
      <c r="CI693" s="23" t="b">
        <f t="shared" si="588"/>
        <v>1</v>
      </c>
      <c r="CJ693" s="23" t="b">
        <f t="shared" si="588"/>
        <v>1</v>
      </c>
      <c r="CK693" s="23" t="b">
        <f t="shared" si="588"/>
        <v>1</v>
      </c>
      <c r="CL693" s="23" t="b">
        <f t="shared" si="588"/>
        <v>1</v>
      </c>
      <c r="CM693" s="23" t="b">
        <f t="shared" si="588"/>
        <v>1</v>
      </c>
      <c r="CN693" s="23" t="b">
        <f t="shared" si="588"/>
        <v>1</v>
      </c>
      <c r="CO693" t="str">
        <f t="shared" si="558"/>
        <v>5202092</v>
      </c>
      <c r="CP693" t="str">
        <f t="shared" si="559"/>
        <v>5201093</v>
      </c>
      <c r="CQ693" t="str">
        <f t="shared" si="560"/>
        <v>5301092</v>
      </c>
      <c r="CR693" t="str">
        <f t="shared" si="561"/>
        <v>5401091</v>
      </c>
      <c r="CS693" t="str">
        <f t="shared" si="562"/>
        <v>5601093</v>
      </c>
      <c r="CT693" t="str">
        <f t="shared" si="563"/>
        <v>5402092</v>
      </c>
      <c r="CU693">
        <v>9</v>
      </c>
      <c r="CV693">
        <v>9</v>
      </c>
      <c r="CW693">
        <v>9</v>
      </c>
      <c r="CX693">
        <v>9</v>
      </c>
      <c r="CY693">
        <v>9</v>
      </c>
      <c r="CZ693">
        <v>9</v>
      </c>
      <c r="DA693" s="12">
        <v>5</v>
      </c>
      <c r="DB693" s="17">
        <v>5</v>
      </c>
      <c r="DC693">
        <v>5</v>
      </c>
      <c r="DD693">
        <v>5</v>
      </c>
      <c r="DE693">
        <v>5</v>
      </c>
      <c r="DF693">
        <v>5</v>
      </c>
      <c r="DG693" s="28" t="s">
        <v>186</v>
      </c>
      <c r="DH693" s="28" t="s">
        <v>191</v>
      </c>
      <c r="DI693" s="28" t="s">
        <v>187</v>
      </c>
      <c r="DJ693" s="23" t="s">
        <v>144</v>
      </c>
      <c r="DK693" s="23" t="s">
        <v>175</v>
      </c>
      <c r="DL693" s="23" t="s">
        <v>189</v>
      </c>
      <c r="DM693" t="str">
        <f t="shared" si="564"/>
        <v>火</v>
      </c>
      <c r="DN693" t="str">
        <f t="shared" si="565"/>
        <v>木</v>
      </c>
      <c r="DO693" t="str">
        <f t="shared" si="566"/>
        <v>火</v>
      </c>
      <c r="DP693" t="str">
        <f t="shared" si="567"/>
        <v>水</v>
      </c>
      <c r="DQ693" t="str">
        <f t="shared" si="568"/>
        <v>木</v>
      </c>
      <c r="DR693" t="str">
        <f t="shared" si="569"/>
        <v>火</v>
      </c>
      <c r="DS693" s="28" t="s">
        <v>173</v>
      </c>
      <c r="DT693" s="28" t="s">
        <v>152</v>
      </c>
      <c r="DU693" s="28" t="s">
        <v>155</v>
      </c>
      <c r="DV693" s="23" t="s">
        <v>170</v>
      </c>
      <c r="DW693" s="23" t="s">
        <v>160</v>
      </c>
      <c r="DX693" s="23" t="s">
        <v>170</v>
      </c>
      <c r="DY693">
        <f t="shared" si="586"/>
        <v>1</v>
      </c>
      <c r="DZ693">
        <f t="shared" si="586"/>
        <v>1</v>
      </c>
      <c r="EA693">
        <f t="shared" si="586"/>
        <v>1</v>
      </c>
      <c r="EB693">
        <f t="shared" si="586"/>
        <v>2</v>
      </c>
      <c r="EC693">
        <f t="shared" si="586"/>
        <v>2</v>
      </c>
      <c r="ED693">
        <f t="shared" si="586"/>
        <v>2</v>
      </c>
      <c r="EE693">
        <v>1102052</v>
      </c>
      <c r="EF693" t="s">
        <v>168</v>
      </c>
      <c r="EG693">
        <v>1</v>
      </c>
      <c r="EH693" t="str">
        <f>IF(DG693&lt;&gt;"",REPLACE(REPLACE(INDEX($EE$4:$EE$801,MATCH(DG693,$EF$4:$EF$801,0)),5,1,CU693),1,1,DA693),"")</f>
        <v>5202952</v>
      </c>
      <c r="EI693">
        <f>INDEX($EE$4:$EE$801,MATCH(DG693,$EF$4:$EF$801,0))</f>
        <v>5202052</v>
      </c>
      <c r="EJ693" t="str">
        <f>REPLACE(EI693,5,2,CU693)</f>
        <v>520292</v>
      </c>
      <c r="EK693" s="18" t="str">
        <f>REPLACE(EJ693,1,1,DA693)</f>
        <v>520292</v>
      </c>
      <c r="EV693" t="str">
        <f t="shared" si="570"/>
        <v>火维京</v>
      </c>
      <c r="EW693" t="str">
        <f t="shared" si="571"/>
        <v>木骑兵</v>
      </c>
      <c r="EX693" t="str">
        <f t="shared" si="572"/>
        <v>火剑士</v>
      </c>
      <c r="EY693" t="str">
        <f t="shared" si="573"/>
        <v>水魔法师</v>
      </c>
      <c r="EZ693" t="str">
        <f t="shared" si="574"/>
        <v>木修女</v>
      </c>
      <c r="FA693" t="str">
        <f t="shared" si="575"/>
        <v>火女巫</v>
      </c>
      <c r="FB693">
        <v>7</v>
      </c>
      <c r="FC693">
        <v>10</v>
      </c>
      <c r="FD693">
        <v>8</v>
      </c>
      <c r="FE693">
        <v>1</v>
      </c>
      <c r="FF693">
        <v>15</v>
      </c>
      <c r="FG693">
        <v>7</v>
      </c>
      <c r="FH693">
        <f t="shared" ca="1" si="576"/>
        <v>6</v>
      </c>
      <c r="FI693">
        <f t="shared" ca="1" si="576"/>
        <v>14</v>
      </c>
      <c r="FJ693">
        <f t="shared" ca="1" si="576"/>
        <v>14</v>
      </c>
      <c r="FK693">
        <f t="shared" ca="1" si="577"/>
        <v>2</v>
      </c>
      <c r="FL693">
        <f t="shared" ca="1" si="577"/>
        <v>8</v>
      </c>
      <c r="FM693">
        <f t="shared" ca="1" si="577"/>
        <v>2</v>
      </c>
      <c r="FN693">
        <f t="shared" ca="1" si="578"/>
        <v>6</v>
      </c>
      <c r="FO693">
        <f t="shared" ca="1" si="579"/>
        <v>14</v>
      </c>
      <c r="FP693">
        <f t="shared" ca="1" si="580"/>
        <v>8</v>
      </c>
      <c r="FQ693">
        <f t="shared" ca="1" si="581"/>
        <v>2</v>
      </c>
      <c r="FR693">
        <f t="shared" ca="1" si="582"/>
        <v>8</v>
      </c>
      <c r="FS693">
        <f t="shared" ca="1" si="583"/>
        <v>3</v>
      </c>
    </row>
    <row r="694" spans="1:175" ht="14.25" x14ac:dyDescent="0.15">
      <c r="A694" s="20">
        <v>3000091</v>
      </c>
      <c r="B694" s="6" t="str">
        <f t="shared" si="542"/>
        <v>3</v>
      </c>
      <c r="C694" s="7">
        <v>1002</v>
      </c>
      <c r="D694" s="1" t="str">
        <f t="shared" si="543"/>
        <v>5600104,5300105,5202105,5601101,5601103,5601102</v>
      </c>
      <c r="E694" t="str">
        <f t="shared" si="544"/>
        <v>10,10,10,10,10,10</v>
      </c>
      <c r="F694" t="str">
        <f t="shared" si="545"/>
        <v>527,520,520,520,520,520</v>
      </c>
      <c r="G694">
        <f t="shared" si="546"/>
        <v>2592275</v>
      </c>
      <c r="H694" s="6">
        <f>Sheet1!B694</f>
        <v>1</v>
      </c>
      <c r="I694" s="6">
        <f>Sheet1!C694</f>
        <v>0</v>
      </c>
      <c r="J694" s="6">
        <f>Sheet1!D694</f>
        <v>0</v>
      </c>
      <c r="K694" s="6">
        <f>Sheet1!E694</f>
        <v>0</v>
      </c>
      <c r="L694" s="6">
        <f>Sheet1!F694</f>
        <v>30000</v>
      </c>
      <c r="P694">
        <f t="shared" si="547"/>
        <v>2592275</v>
      </c>
      <c r="Q694" s="19">
        <v>2592275.1749999998</v>
      </c>
      <c r="R694" s="6" t="str">
        <f t="shared" si="548"/>
        <v>5600104,5300105,5202105,5601101,5601103,5601102</v>
      </c>
      <c r="S694" s="6" t="str">
        <f t="shared" si="549"/>
        <v>10,10,10,10,10,10</v>
      </c>
      <c r="T694" s="6" t="str">
        <f t="shared" si="550"/>
        <v>527,520,520,520,520,520</v>
      </c>
      <c r="U694">
        <v>5600104</v>
      </c>
      <c r="V694">
        <v>5300105</v>
      </c>
      <c r="W694">
        <v>5202105</v>
      </c>
      <c r="X694">
        <v>5601101</v>
      </c>
      <c r="Y694">
        <v>5601103</v>
      </c>
      <c r="Z694">
        <v>5601102</v>
      </c>
      <c r="AA694">
        <v>10</v>
      </c>
      <c r="AB694">
        <v>10</v>
      </c>
      <c r="AC694">
        <v>10</v>
      </c>
      <c r="AD694">
        <v>10</v>
      </c>
      <c r="AE694">
        <v>10</v>
      </c>
      <c r="AF694">
        <v>10</v>
      </c>
      <c r="AG694" s="12">
        <f t="shared" si="551"/>
        <v>527</v>
      </c>
      <c r="AH694" s="12">
        <f t="shared" si="552"/>
        <v>520</v>
      </c>
      <c r="AI694" s="12">
        <f t="shared" si="553"/>
        <v>520</v>
      </c>
      <c r="AJ694" s="12">
        <f t="shared" si="554"/>
        <v>520</v>
      </c>
      <c r="AK694" s="12">
        <f t="shared" si="555"/>
        <v>520</v>
      </c>
      <c r="AL694" s="12">
        <f t="shared" si="556"/>
        <v>520</v>
      </c>
      <c r="AM694" s="6">
        <f t="shared" si="541"/>
        <v>440686.77974999999</v>
      </c>
      <c r="AN694" s="6">
        <f t="shared" si="587"/>
        <v>430317.67904999998</v>
      </c>
      <c r="AO694" s="6">
        <f t="shared" si="587"/>
        <v>430317.67904999998</v>
      </c>
      <c r="AP694" s="6">
        <f t="shared" si="587"/>
        <v>430317.67904999998</v>
      </c>
      <c r="AQ694" s="6">
        <f t="shared" si="587"/>
        <v>430317.67904999998</v>
      </c>
      <c r="AR694" s="6">
        <f t="shared" si="587"/>
        <v>430317.67904999998</v>
      </c>
      <c r="CH694">
        <f t="shared" si="557"/>
        <v>1</v>
      </c>
      <c r="CI694" s="23" t="b">
        <f t="shared" ref="CI694:CN709" si="589">IF(DG694&lt;&gt;"",IF(ISERROR(MATCH(INT(CO694),$EE$4:$EE$879,0))=FALSE,TRUE),"")</f>
        <v>1</v>
      </c>
      <c r="CJ694" s="23" t="b">
        <f t="shared" si="589"/>
        <v>1</v>
      </c>
      <c r="CK694" s="23" t="b">
        <f t="shared" si="589"/>
        <v>1</v>
      </c>
      <c r="CL694" s="23" t="b">
        <f t="shared" si="589"/>
        <v>1</v>
      </c>
      <c r="CM694" s="23" t="b">
        <f t="shared" si="589"/>
        <v>1</v>
      </c>
      <c r="CN694" s="23" t="b">
        <f t="shared" si="589"/>
        <v>1</v>
      </c>
      <c r="CO694" t="str">
        <f t="shared" si="558"/>
        <v>5600104</v>
      </c>
      <c r="CP694" t="str">
        <f t="shared" si="559"/>
        <v>5300105</v>
      </c>
      <c r="CQ694" t="str">
        <f t="shared" si="560"/>
        <v>5202105</v>
      </c>
      <c r="CR694" t="str">
        <f t="shared" si="561"/>
        <v>5601101</v>
      </c>
      <c r="CS694" t="str">
        <f t="shared" si="562"/>
        <v>5601103</v>
      </c>
      <c r="CT694" t="str">
        <f t="shared" si="563"/>
        <v>5601102</v>
      </c>
      <c r="CU694">
        <v>10</v>
      </c>
      <c r="CV694">
        <v>10</v>
      </c>
      <c r="CW694">
        <v>10</v>
      </c>
      <c r="CX694">
        <v>10</v>
      </c>
      <c r="CY694">
        <v>10</v>
      </c>
      <c r="CZ694">
        <v>10</v>
      </c>
      <c r="DA694" s="12">
        <v>5</v>
      </c>
      <c r="DB694" s="17">
        <v>5</v>
      </c>
      <c r="DC694">
        <v>5</v>
      </c>
      <c r="DD694">
        <v>5</v>
      </c>
      <c r="DE694">
        <v>5</v>
      </c>
      <c r="DF694">
        <v>5</v>
      </c>
      <c r="DG694" s="28" t="s">
        <v>178</v>
      </c>
      <c r="DH694" s="28" t="s">
        <v>172</v>
      </c>
      <c r="DI694" s="23" t="s">
        <v>174</v>
      </c>
      <c r="DJ694" t="s">
        <v>184</v>
      </c>
      <c r="DK694" s="23" t="s">
        <v>175</v>
      </c>
      <c r="DL694" s="23" t="s">
        <v>140</v>
      </c>
      <c r="DM694" t="str">
        <f t="shared" si="564"/>
        <v>光</v>
      </c>
      <c r="DN694" t="str">
        <f t="shared" si="565"/>
        <v>暗</v>
      </c>
      <c r="DO694" t="str">
        <f t="shared" si="566"/>
        <v>暗</v>
      </c>
      <c r="DP694" t="str">
        <f t="shared" si="567"/>
        <v>水</v>
      </c>
      <c r="DQ694" t="str">
        <f t="shared" si="568"/>
        <v>木</v>
      </c>
      <c r="DR694" t="str">
        <f t="shared" si="569"/>
        <v>火</v>
      </c>
      <c r="DS694" s="28" t="s">
        <v>152</v>
      </c>
      <c r="DT694" s="28" t="s">
        <v>145</v>
      </c>
      <c r="DU694" s="23" t="s">
        <v>147</v>
      </c>
      <c r="DV694" t="s">
        <v>161</v>
      </c>
      <c r="DW694" s="23" t="s">
        <v>165</v>
      </c>
      <c r="DX694" s="23" t="s">
        <v>169</v>
      </c>
      <c r="DY694">
        <f t="shared" si="586"/>
        <v>1</v>
      </c>
      <c r="DZ694">
        <f t="shared" si="586"/>
        <v>1</v>
      </c>
      <c r="EA694">
        <f t="shared" si="586"/>
        <v>1</v>
      </c>
      <c r="EB694">
        <f t="shared" si="586"/>
        <v>2</v>
      </c>
      <c r="EC694">
        <f t="shared" si="586"/>
        <v>2</v>
      </c>
      <c r="ED694">
        <f t="shared" si="586"/>
        <v>2</v>
      </c>
      <c r="EE694">
        <v>1102053</v>
      </c>
      <c r="EF694" t="s">
        <v>167</v>
      </c>
      <c r="EG694">
        <v>1</v>
      </c>
      <c r="EV694" t="str">
        <f t="shared" si="570"/>
        <v>光熊猫</v>
      </c>
      <c r="EW694" t="str">
        <f t="shared" si="571"/>
        <v>暗武士</v>
      </c>
      <c r="EX694" t="str">
        <f t="shared" si="572"/>
        <v>暗维京</v>
      </c>
      <c r="EY694" t="str">
        <f t="shared" si="573"/>
        <v>水修女</v>
      </c>
      <c r="EZ694" t="str">
        <f t="shared" si="574"/>
        <v>木修女</v>
      </c>
      <c r="FA694" t="str">
        <f t="shared" si="575"/>
        <v>火修女</v>
      </c>
      <c r="FB694">
        <v>15</v>
      </c>
      <c r="FC694">
        <v>17</v>
      </c>
      <c r="FD694">
        <v>16</v>
      </c>
      <c r="FE694">
        <v>5</v>
      </c>
      <c r="FF694">
        <v>15</v>
      </c>
      <c r="FG694">
        <v>10</v>
      </c>
      <c r="FH694">
        <f t="shared" ca="1" si="576"/>
        <v>4</v>
      </c>
      <c r="FI694">
        <f t="shared" ca="1" si="576"/>
        <v>7</v>
      </c>
      <c r="FJ694">
        <f t="shared" ca="1" si="576"/>
        <v>7</v>
      </c>
      <c r="FK694">
        <f t="shared" ca="1" si="577"/>
        <v>10</v>
      </c>
      <c r="FL694">
        <f t="shared" ca="1" si="577"/>
        <v>7</v>
      </c>
      <c r="FM694">
        <f t="shared" ca="1" si="577"/>
        <v>15</v>
      </c>
      <c r="FN694">
        <f t="shared" ca="1" si="578"/>
        <v>4</v>
      </c>
      <c r="FO694">
        <f t="shared" ca="1" si="579"/>
        <v>7</v>
      </c>
      <c r="FP694">
        <f t="shared" ca="1" si="580"/>
        <v>5</v>
      </c>
      <c r="FQ694">
        <f t="shared" ca="1" si="581"/>
        <v>10</v>
      </c>
      <c r="FR694">
        <f t="shared" ca="1" si="582"/>
        <v>7</v>
      </c>
      <c r="FS694">
        <f t="shared" ca="1" si="583"/>
        <v>9</v>
      </c>
    </row>
    <row r="695" spans="1:175" ht="14.25" x14ac:dyDescent="0.15">
      <c r="A695" s="20">
        <v>3000092</v>
      </c>
      <c r="B695" s="6" t="str">
        <f t="shared" si="542"/>
        <v>3</v>
      </c>
      <c r="C695" s="7">
        <v>1002</v>
      </c>
      <c r="D695" s="1" t="str">
        <f t="shared" si="543"/>
        <v>5301101,5200103,5200102,5402102,5501105,5601103</v>
      </c>
      <c r="E695" t="str">
        <f t="shared" si="544"/>
        <v>10,10,10,10,10,10</v>
      </c>
      <c r="F695" t="str">
        <f t="shared" si="545"/>
        <v>530,524,524,524,524,524</v>
      </c>
      <c r="G695">
        <f t="shared" si="546"/>
        <v>2624439</v>
      </c>
      <c r="H695" s="6">
        <f>Sheet1!B695</f>
        <v>9</v>
      </c>
      <c r="I695" s="6">
        <f>Sheet1!C695</f>
        <v>0</v>
      </c>
      <c r="J695" s="6">
        <f>Sheet1!D695</f>
        <v>0</v>
      </c>
      <c r="K695" s="6">
        <f>Sheet1!E695</f>
        <v>0</v>
      </c>
      <c r="L695" s="6">
        <f>Sheet1!F695</f>
        <v>200</v>
      </c>
      <c r="P695">
        <f t="shared" si="547"/>
        <v>2624439</v>
      </c>
      <c r="Q695" s="19">
        <v>2624439.6540000001</v>
      </c>
      <c r="R695" s="6" t="str">
        <f t="shared" si="548"/>
        <v>5301101,5200103,5200102,5402102,5501105,5601103</v>
      </c>
      <c r="S695" s="6" t="str">
        <f t="shared" si="549"/>
        <v>10,10,10,10,10,10</v>
      </c>
      <c r="T695" s="6" t="str">
        <f t="shared" si="550"/>
        <v>530,524,524,524,524,524</v>
      </c>
      <c r="U695">
        <v>5301101</v>
      </c>
      <c r="V695">
        <v>5200103</v>
      </c>
      <c r="W695">
        <v>5200102</v>
      </c>
      <c r="X695">
        <v>5402102</v>
      </c>
      <c r="Y695">
        <v>5501105</v>
      </c>
      <c r="Z695">
        <v>5601103</v>
      </c>
      <c r="AA695">
        <v>10</v>
      </c>
      <c r="AB695">
        <v>10</v>
      </c>
      <c r="AC695">
        <v>10</v>
      </c>
      <c r="AD695">
        <v>10</v>
      </c>
      <c r="AE695">
        <v>10</v>
      </c>
      <c r="AF695">
        <v>10</v>
      </c>
      <c r="AG695" s="12">
        <f t="shared" si="551"/>
        <v>530</v>
      </c>
      <c r="AH695" s="12">
        <f t="shared" si="552"/>
        <v>524</v>
      </c>
      <c r="AI695" s="12">
        <f t="shared" si="553"/>
        <v>524</v>
      </c>
      <c r="AJ695" s="12">
        <f t="shared" si="554"/>
        <v>524</v>
      </c>
      <c r="AK695" s="12">
        <f t="shared" si="555"/>
        <v>524</v>
      </c>
      <c r="AL695" s="12">
        <f t="shared" si="556"/>
        <v>524</v>
      </c>
      <c r="AM695" s="6">
        <f t="shared" si="541"/>
        <v>446154.74118000007</v>
      </c>
      <c r="AN695" s="6">
        <f t="shared" si="587"/>
        <v>435656.98256400006</v>
      </c>
      <c r="AO695" s="6">
        <f t="shared" si="587"/>
        <v>435656.98256400006</v>
      </c>
      <c r="AP695" s="6">
        <f t="shared" si="587"/>
        <v>435656.98256400006</v>
      </c>
      <c r="AQ695" s="6">
        <f t="shared" si="587"/>
        <v>435656.98256400006</v>
      </c>
      <c r="AR695" s="6">
        <f t="shared" si="587"/>
        <v>435656.98256400006</v>
      </c>
      <c r="CH695">
        <f t="shared" si="557"/>
        <v>2</v>
      </c>
      <c r="CI695" s="23" t="b">
        <f t="shared" si="589"/>
        <v>1</v>
      </c>
      <c r="CJ695" s="23" t="b">
        <f t="shared" si="589"/>
        <v>1</v>
      </c>
      <c r="CK695" s="23" t="b">
        <f t="shared" si="589"/>
        <v>1</v>
      </c>
      <c r="CL695" s="23" t="b">
        <f t="shared" si="589"/>
        <v>1</v>
      </c>
      <c r="CM695" s="23" t="b">
        <f t="shared" si="589"/>
        <v>1</v>
      </c>
      <c r="CN695" s="23" t="b">
        <f t="shared" si="589"/>
        <v>1</v>
      </c>
      <c r="CO695" t="str">
        <f t="shared" si="558"/>
        <v>5301101</v>
      </c>
      <c r="CP695" t="str">
        <f t="shared" si="559"/>
        <v>5200103</v>
      </c>
      <c r="CQ695" t="str">
        <f t="shared" si="560"/>
        <v>5200102</v>
      </c>
      <c r="CR695" t="str">
        <f t="shared" si="561"/>
        <v>5402102</v>
      </c>
      <c r="CS695" t="str">
        <f t="shared" si="562"/>
        <v>5501105</v>
      </c>
      <c r="CT695" t="str">
        <f t="shared" si="563"/>
        <v>5601103</v>
      </c>
      <c r="CU695">
        <v>10</v>
      </c>
      <c r="CV695">
        <v>10</v>
      </c>
      <c r="CW695">
        <v>10</v>
      </c>
      <c r="CX695">
        <v>10</v>
      </c>
      <c r="CY695">
        <v>10</v>
      </c>
      <c r="CZ695">
        <v>10</v>
      </c>
      <c r="DA695" s="12">
        <v>5</v>
      </c>
      <c r="DB695" s="17">
        <v>5</v>
      </c>
      <c r="DC695">
        <v>5</v>
      </c>
      <c r="DD695">
        <v>5</v>
      </c>
      <c r="DE695">
        <v>5</v>
      </c>
      <c r="DF695">
        <v>5</v>
      </c>
      <c r="DG695" s="28" t="s">
        <v>128</v>
      </c>
      <c r="DH695" s="28" t="s">
        <v>142</v>
      </c>
      <c r="DI695" s="28" t="s">
        <v>185</v>
      </c>
      <c r="DJ695" s="23" t="s">
        <v>189</v>
      </c>
      <c r="DK695" s="23" t="s">
        <v>201</v>
      </c>
      <c r="DL695" s="23" t="s">
        <v>175</v>
      </c>
      <c r="DM695" t="str">
        <f t="shared" si="564"/>
        <v>水</v>
      </c>
      <c r="DN695" t="str">
        <f t="shared" si="565"/>
        <v>木</v>
      </c>
      <c r="DO695" t="str">
        <f t="shared" si="566"/>
        <v>火</v>
      </c>
      <c r="DP695" t="str">
        <f t="shared" si="567"/>
        <v>火</v>
      </c>
      <c r="DQ695" t="str">
        <f t="shared" si="568"/>
        <v>暗</v>
      </c>
      <c r="DR695" t="str">
        <f t="shared" si="569"/>
        <v>木</v>
      </c>
      <c r="DS695" s="28" t="s">
        <v>145</v>
      </c>
      <c r="DT695" s="28" t="s">
        <v>145</v>
      </c>
      <c r="DU695" s="28" t="s">
        <v>145</v>
      </c>
      <c r="DV695" s="23" t="s">
        <v>160</v>
      </c>
      <c r="DW695" s="23" t="s">
        <v>165</v>
      </c>
      <c r="DX695" s="23" t="s">
        <v>160</v>
      </c>
      <c r="DY695">
        <f t="shared" si="586"/>
        <v>1</v>
      </c>
      <c r="DZ695">
        <f t="shared" si="586"/>
        <v>1</v>
      </c>
      <c r="EA695">
        <f t="shared" si="586"/>
        <v>1</v>
      </c>
      <c r="EB695">
        <f t="shared" si="586"/>
        <v>2</v>
      </c>
      <c r="EC695">
        <f t="shared" si="586"/>
        <v>2</v>
      </c>
      <c r="ED695">
        <f t="shared" si="586"/>
        <v>2</v>
      </c>
      <c r="EE695">
        <v>1102054</v>
      </c>
      <c r="EF695" t="s">
        <v>205</v>
      </c>
      <c r="EG695">
        <v>1</v>
      </c>
      <c r="EV695" t="str">
        <f t="shared" si="570"/>
        <v>水剑士</v>
      </c>
      <c r="EW695" t="str">
        <f t="shared" si="571"/>
        <v>木刀客</v>
      </c>
      <c r="EX695" t="str">
        <f t="shared" si="572"/>
        <v>火刀客</v>
      </c>
      <c r="EY695" t="str">
        <f t="shared" si="573"/>
        <v>火女巫</v>
      </c>
      <c r="EZ695" t="str">
        <f t="shared" si="574"/>
        <v>暗猎人</v>
      </c>
      <c r="FA695" t="str">
        <f t="shared" si="575"/>
        <v>木修女</v>
      </c>
      <c r="FB695">
        <v>4</v>
      </c>
      <c r="FC695">
        <v>9</v>
      </c>
      <c r="FD695">
        <v>5</v>
      </c>
      <c r="FE695">
        <v>7</v>
      </c>
      <c r="FF695">
        <v>19</v>
      </c>
      <c r="FG695">
        <v>15</v>
      </c>
      <c r="FH695">
        <f t="shared" ca="1" si="576"/>
        <v>14</v>
      </c>
      <c r="FI695">
        <f t="shared" ca="1" si="576"/>
        <v>4</v>
      </c>
      <c r="FJ695">
        <f t="shared" ca="1" si="576"/>
        <v>12</v>
      </c>
      <c r="FK695">
        <f t="shared" ca="1" si="577"/>
        <v>16</v>
      </c>
      <c r="FL695">
        <f t="shared" ca="1" si="577"/>
        <v>4</v>
      </c>
      <c r="FM695">
        <f t="shared" ca="1" si="577"/>
        <v>9</v>
      </c>
      <c r="FN695">
        <f t="shared" ca="1" si="578"/>
        <v>14</v>
      </c>
      <c r="FO695">
        <f t="shared" ca="1" si="579"/>
        <v>4</v>
      </c>
      <c r="FP695">
        <f t="shared" ca="1" si="580"/>
        <v>8</v>
      </c>
      <c r="FQ695">
        <f t="shared" ca="1" si="581"/>
        <v>16</v>
      </c>
      <c r="FR695">
        <f t="shared" ca="1" si="582"/>
        <v>4</v>
      </c>
      <c r="FS695">
        <f t="shared" ca="1" si="583"/>
        <v>6</v>
      </c>
    </row>
    <row r="696" spans="1:175" ht="14.25" x14ac:dyDescent="0.15">
      <c r="A696" s="20">
        <v>3000093</v>
      </c>
      <c r="B696" s="6" t="str">
        <f t="shared" si="542"/>
        <v>3</v>
      </c>
      <c r="C696" s="7">
        <v>1002</v>
      </c>
      <c r="D696" s="1" t="str">
        <f t="shared" si="543"/>
        <v>5301101,5300105,5200102,5401102,5602104,5500103</v>
      </c>
      <c r="E696" t="str">
        <f t="shared" si="544"/>
        <v>10,10,10,10,10,10</v>
      </c>
      <c r="F696" t="str">
        <f t="shared" si="545"/>
        <v>533,527,527,527,527,527</v>
      </c>
      <c r="G696">
        <f t="shared" si="546"/>
        <v>2656851</v>
      </c>
      <c r="H696" s="6">
        <f>Sheet1!B696</f>
        <v>1</v>
      </c>
      <c r="I696" s="6">
        <f>Sheet1!C696</f>
        <v>0</v>
      </c>
      <c r="J696" s="6">
        <f>Sheet1!D696</f>
        <v>0</v>
      </c>
      <c r="K696" s="6">
        <f>Sheet1!E696</f>
        <v>0</v>
      </c>
      <c r="L696" s="6">
        <f>Sheet1!F696</f>
        <v>30000</v>
      </c>
      <c r="P696">
        <f t="shared" si="547"/>
        <v>2656851</v>
      </c>
      <c r="Q696" s="19">
        <v>2656851.5279999999</v>
      </c>
      <c r="R696" s="6" t="str">
        <f t="shared" si="548"/>
        <v>5301101,5300105,5200102,5401102,5602104,5500103</v>
      </c>
      <c r="S696" s="6" t="str">
        <f t="shared" si="549"/>
        <v>10,10,10,10,10,10</v>
      </c>
      <c r="T696" s="6" t="str">
        <f t="shared" si="550"/>
        <v>533,527,527,527,527,527</v>
      </c>
      <c r="U696">
        <v>5301101</v>
      </c>
      <c r="V696">
        <v>5300105</v>
      </c>
      <c r="W696">
        <v>5200102</v>
      </c>
      <c r="X696">
        <v>5401102</v>
      </c>
      <c r="Y696">
        <v>5602104</v>
      </c>
      <c r="Z696">
        <v>5500103</v>
      </c>
      <c r="AA696">
        <v>10</v>
      </c>
      <c r="AB696">
        <v>10</v>
      </c>
      <c r="AC696">
        <v>10</v>
      </c>
      <c r="AD696">
        <v>10</v>
      </c>
      <c r="AE696">
        <v>10</v>
      </c>
      <c r="AF696">
        <v>10</v>
      </c>
      <c r="AG696" s="12">
        <f t="shared" si="551"/>
        <v>533</v>
      </c>
      <c r="AH696" s="12">
        <f t="shared" si="552"/>
        <v>527</v>
      </c>
      <c r="AI696" s="12">
        <f t="shared" si="553"/>
        <v>527</v>
      </c>
      <c r="AJ696" s="12">
        <f t="shared" si="554"/>
        <v>527</v>
      </c>
      <c r="AK696" s="12">
        <f t="shared" si="555"/>
        <v>527</v>
      </c>
      <c r="AL696" s="12">
        <f t="shared" si="556"/>
        <v>527</v>
      </c>
      <c r="AM696" s="6">
        <f t="shared" si="541"/>
        <v>451664.75976000004</v>
      </c>
      <c r="AN696" s="6">
        <f t="shared" si="587"/>
        <v>441037.35364799999</v>
      </c>
      <c r="AO696" s="6">
        <f t="shared" si="587"/>
        <v>441037.35364799999</v>
      </c>
      <c r="AP696" s="6">
        <f t="shared" si="587"/>
        <v>441037.35364799999</v>
      </c>
      <c r="AQ696" s="6">
        <f t="shared" si="587"/>
        <v>441037.35364799999</v>
      </c>
      <c r="AR696" s="6">
        <f t="shared" si="587"/>
        <v>441037.35364799999</v>
      </c>
      <c r="CH696">
        <f t="shared" si="557"/>
        <v>3</v>
      </c>
      <c r="CI696" s="23" t="b">
        <f t="shared" si="589"/>
        <v>1</v>
      </c>
      <c r="CJ696" s="23" t="b">
        <f t="shared" si="589"/>
        <v>1</v>
      </c>
      <c r="CK696" s="23" t="b">
        <f t="shared" si="589"/>
        <v>1</v>
      </c>
      <c r="CL696" s="23" t="b">
        <f t="shared" si="589"/>
        <v>1</v>
      </c>
      <c r="CM696" s="23" t="b">
        <f t="shared" si="589"/>
        <v>1</v>
      </c>
      <c r="CN696" s="23" t="b">
        <f t="shared" si="589"/>
        <v>1</v>
      </c>
      <c r="CO696" t="str">
        <f t="shared" si="558"/>
        <v>5301101</v>
      </c>
      <c r="CP696" t="str">
        <f t="shared" si="559"/>
        <v>5300105</v>
      </c>
      <c r="CQ696" t="str">
        <f t="shared" si="560"/>
        <v>5200102</v>
      </c>
      <c r="CR696" t="str">
        <f t="shared" si="561"/>
        <v>5401102</v>
      </c>
      <c r="CS696" t="str">
        <f t="shared" si="562"/>
        <v>5602104</v>
      </c>
      <c r="CT696" t="str">
        <f t="shared" si="563"/>
        <v>5500103</v>
      </c>
      <c r="CU696">
        <v>10</v>
      </c>
      <c r="CV696">
        <v>10</v>
      </c>
      <c r="CW696">
        <v>10</v>
      </c>
      <c r="CX696">
        <v>10</v>
      </c>
      <c r="CY696">
        <v>10</v>
      </c>
      <c r="CZ696">
        <v>10</v>
      </c>
      <c r="DA696" s="12">
        <v>5</v>
      </c>
      <c r="DB696" s="17">
        <v>5</v>
      </c>
      <c r="DC696">
        <v>5</v>
      </c>
      <c r="DD696">
        <v>5</v>
      </c>
      <c r="DE696">
        <v>5</v>
      </c>
      <c r="DF696">
        <v>5</v>
      </c>
      <c r="DG696" s="28" t="s">
        <v>128</v>
      </c>
      <c r="DH696" s="28" t="s">
        <v>172</v>
      </c>
      <c r="DI696" s="28" t="s">
        <v>185</v>
      </c>
      <c r="DJ696" s="28" t="s">
        <v>188</v>
      </c>
      <c r="DK696" s="28" t="s">
        <v>181</v>
      </c>
      <c r="DL696" s="28" t="s">
        <v>195</v>
      </c>
      <c r="DM696" t="str">
        <f t="shared" si="564"/>
        <v>水</v>
      </c>
      <c r="DN696" t="str">
        <f t="shared" si="565"/>
        <v>暗</v>
      </c>
      <c r="DO696" t="str">
        <f t="shared" si="566"/>
        <v>火</v>
      </c>
      <c r="DP696" t="str">
        <f t="shared" si="567"/>
        <v>火</v>
      </c>
      <c r="DQ696" t="str">
        <f t="shared" si="568"/>
        <v>光</v>
      </c>
      <c r="DR696" t="str">
        <f t="shared" si="569"/>
        <v>木</v>
      </c>
      <c r="DS696" s="28" t="s">
        <v>147</v>
      </c>
      <c r="DT696" s="28" t="s">
        <v>152</v>
      </c>
      <c r="DU696" s="28" t="s">
        <v>155</v>
      </c>
      <c r="DV696" s="28" t="s">
        <v>170</v>
      </c>
      <c r="DW696" s="28" t="s">
        <v>164</v>
      </c>
      <c r="DX696" s="28" t="s">
        <v>161</v>
      </c>
      <c r="DY696">
        <f t="shared" si="586"/>
        <v>1</v>
      </c>
      <c r="DZ696">
        <f t="shared" si="586"/>
        <v>1</v>
      </c>
      <c r="EA696">
        <f t="shared" si="586"/>
        <v>1</v>
      </c>
      <c r="EB696">
        <f t="shared" si="586"/>
        <v>2</v>
      </c>
      <c r="EC696">
        <f t="shared" si="586"/>
        <v>2</v>
      </c>
      <c r="ED696">
        <f t="shared" si="586"/>
        <v>2</v>
      </c>
      <c r="EE696">
        <v>1102055</v>
      </c>
      <c r="EF696" t="s">
        <v>256</v>
      </c>
      <c r="EG696">
        <v>1</v>
      </c>
      <c r="EV696" t="str">
        <f t="shared" si="570"/>
        <v>水剑士</v>
      </c>
      <c r="EW696" t="str">
        <f t="shared" si="571"/>
        <v>暗武士</v>
      </c>
      <c r="EX696" t="str">
        <f t="shared" si="572"/>
        <v>火刀客</v>
      </c>
      <c r="EY696" t="str">
        <f t="shared" si="573"/>
        <v>火魔法师</v>
      </c>
      <c r="EZ696" t="str">
        <f t="shared" si="574"/>
        <v>光学者</v>
      </c>
      <c r="FA696" t="str">
        <f t="shared" si="575"/>
        <v>木海盗</v>
      </c>
      <c r="FB696">
        <v>4</v>
      </c>
      <c r="FC696">
        <v>17</v>
      </c>
      <c r="FD696">
        <v>5</v>
      </c>
      <c r="FE696">
        <v>6</v>
      </c>
      <c r="FF696">
        <v>17</v>
      </c>
      <c r="FG696">
        <v>13</v>
      </c>
      <c r="FH696">
        <f t="shared" ca="1" si="576"/>
        <v>12</v>
      </c>
      <c r="FI696">
        <f t="shared" ca="1" si="576"/>
        <v>14</v>
      </c>
      <c r="FJ696">
        <f t="shared" ca="1" si="576"/>
        <v>13</v>
      </c>
      <c r="FK696">
        <f t="shared" ca="1" si="577"/>
        <v>17</v>
      </c>
      <c r="FL696">
        <f t="shared" ca="1" si="577"/>
        <v>1</v>
      </c>
      <c r="FM696">
        <f t="shared" ca="1" si="577"/>
        <v>12</v>
      </c>
      <c r="FN696">
        <f t="shared" ca="1" si="578"/>
        <v>12</v>
      </c>
      <c r="FO696">
        <f t="shared" ca="1" si="579"/>
        <v>14</v>
      </c>
      <c r="FP696">
        <f t="shared" ca="1" si="580"/>
        <v>13</v>
      </c>
      <c r="FQ696">
        <f t="shared" ca="1" si="581"/>
        <v>17</v>
      </c>
      <c r="FR696">
        <f t="shared" ca="1" si="582"/>
        <v>1</v>
      </c>
      <c r="FS696">
        <f t="shared" ca="1" si="583"/>
        <v>14</v>
      </c>
    </row>
    <row r="697" spans="1:175" ht="14.25" x14ac:dyDescent="0.15">
      <c r="A697" s="20">
        <v>3000094</v>
      </c>
      <c r="B697" s="6" t="str">
        <f t="shared" si="542"/>
        <v>3</v>
      </c>
      <c r="C697" s="7">
        <v>1002</v>
      </c>
      <c r="D697" s="1" t="str">
        <f t="shared" si="543"/>
        <v>5200101,5301102,5202102,5501105,5401102,5401103</v>
      </c>
      <c r="E697" t="str">
        <f t="shared" si="544"/>
        <v>10,10,10,10,10,10</v>
      </c>
      <c r="F697" t="str">
        <f t="shared" si="545"/>
        <v>537,530,530,530,530,530</v>
      </c>
      <c r="G697">
        <f t="shared" si="546"/>
        <v>2689510</v>
      </c>
      <c r="H697" s="6">
        <f>Sheet1!B697</f>
        <v>12</v>
      </c>
      <c r="I697" s="6">
        <f>Sheet1!C697</f>
        <v>0</v>
      </c>
      <c r="J697" s="6">
        <f>Sheet1!D697</f>
        <v>0</v>
      </c>
      <c r="K697" s="6">
        <f>Sheet1!E697</f>
        <v>0</v>
      </c>
      <c r="L697" s="6">
        <f>Sheet1!F697</f>
        <v>100</v>
      </c>
      <c r="P697">
        <f t="shared" si="547"/>
        <v>2689510</v>
      </c>
      <c r="Q697" s="19">
        <v>2689510.0320000001</v>
      </c>
      <c r="R697" s="6" t="str">
        <f t="shared" si="548"/>
        <v>5200101,5301102,5202102,5501105,5401102,5401103</v>
      </c>
      <c r="S697" s="6" t="str">
        <f t="shared" si="549"/>
        <v>10,10,10,10,10,10</v>
      </c>
      <c r="T697" s="6" t="str">
        <f t="shared" si="550"/>
        <v>537,530,530,530,530,530</v>
      </c>
      <c r="U697">
        <v>5200101</v>
      </c>
      <c r="V697">
        <v>5301102</v>
      </c>
      <c r="W697">
        <v>5202102</v>
      </c>
      <c r="X697">
        <v>5501105</v>
      </c>
      <c r="Y697">
        <v>5401102</v>
      </c>
      <c r="Z697">
        <v>5401103</v>
      </c>
      <c r="AA697">
        <v>10</v>
      </c>
      <c r="AB697">
        <v>10</v>
      </c>
      <c r="AC697">
        <v>10</v>
      </c>
      <c r="AD697">
        <v>10</v>
      </c>
      <c r="AE697">
        <v>10</v>
      </c>
      <c r="AF697">
        <v>10</v>
      </c>
      <c r="AG697" s="12">
        <f t="shared" si="551"/>
        <v>537</v>
      </c>
      <c r="AH697" s="12">
        <f t="shared" si="552"/>
        <v>530</v>
      </c>
      <c r="AI697" s="12">
        <f t="shared" si="553"/>
        <v>530</v>
      </c>
      <c r="AJ697" s="12">
        <f t="shared" si="554"/>
        <v>530</v>
      </c>
      <c r="AK697" s="12">
        <f t="shared" si="555"/>
        <v>530</v>
      </c>
      <c r="AL697" s="12">
        <f t="shared" si="556"/>
        <v>530</v>
      </c>
      <c r="AM697" s="6">
        <f t="shared" si="541"/>
        <v>457216.70544000005</v>
      </c>
      <c r="AN697" s="6">
        <f t="shared" si="587"/>
        <v>446458.66531200003</v>
      </c>
      <c r="AO697" s="6">
        <f t="shared" si="587"/>
        <v>446458.66531200003</v>
      </c>
      <c r="AP697" s="6">
        <f t="shared" si="587"/>
        <v>446458.66531200003</v>
      </c>
      <c r="AQ697" s="6">
        <f t="shared" si="587"/>
        <v>446458.66531200003</v>
      </c>
      <c r="AR697" s="6">
        <f t="shared" si="587"/>
        <v>446458.66531200003</v>
      </c>
      <c r="CH697">
        <f t="shared" si="557"/>
        <v>4</v>
      </c>
      <c r="CI697" s="23" t="b">
        <f t="shared" si="589"/>
        <v>1</v>
      </c>
      <c r="CJ697" s="23" t="b">
        <f t="shared" si="589"/>
        <v>1</v>
      </c>
      <c r="CK697" s="23" t="b">
        <f t="shared" si="589"/>
        <v>1</v>
      </c>
      <c r="CL697" s="23" t="b">
        <f t="shared" si="589"/>
        <v>1</v>
      </c>
      <c r="CM697" s="23" t="b">
        <f t="shared" si="589"/>
        <v>1</v>
      </c>
      <c r="CN697" s="23" t="b">
        <f t="shared" si="589"/>
        <v>1</v>
      </c>
      <c r="CO697" t="str">
        <f t="shared" si="558"/>
        <v>5200101</v>
      </c>
      <c r="CP697" t="str">
        <f t="shared" si="559"/>
        <v>5301102</v>
      </c>
      <c r="CQ697" t="str">
        <f t="shared" si="560"/>
        <v>5202102</v>
      </c>
      <c r="CR697" t="str">
        <f t="shared" si="561"/>
        <v>5501105</v>
      </c>
      <c r="CS697" t="str">
        <f t="shared" si="562"/>
        <v>5401102</v>
      </c>
      <c r="CT697" t="str">
        <f t="shared" si="563"/>
        <v>5401103</v>
      </c>
      <c r="CU697">
        <v>10</v>
      </c>
      <c r="CV697">
        <v>10</v>
      </c>
      <c r="CW697">
        <v>10</v>
      </c>
      <c r="CX697">
        <v>10</v>
      </c>
      <c r="CY697">
        <v>10</v>
      </c>
      <c r="CZ697">
        <v>10</v>
      </c>
      <c r="DA697" s="12">
        <v>5</v>
      </c>
      <c r="DB697" s="17">
        <v>5</v>
      </c>
      <c r="DC697">
        <v>5</v>
      </c>
      <c r="DD697">
        <v>5</v>
      </c>
      <c r="DE697">
        <v>5</v>
      </c>
      <c r="DF697">
        <v>5</v>
      </c>
      <c r="DG697" s="23" t="s">
        <v>179</v>
      </c>
      <c r="DH697" s="23" t="s">
        <v>187</v>
      </c>
      <c r="DI697" s="23" t="s">
        <v>186</v>
      </c>
      <c r="DJ697" s="23" t="s">
        <v>201</v>
      </c>
      <c r="DK697" s="23" t="s">
        <v>188</v>
      </c>
      <c r="DL697" s="23" t="s">
        <v>194</v>
      </c>
      <c r="DM697" t="str">
        <f t="shared" si="564"/>
        <v>水</v>
      </c>
      <c r="DN697" t="str">
        <f t="shared" si="565"/>
        <v>火</v>
      </c>
      <c r="DO697" t="str">
        <f t="shared" si="566"/>
        <v>火</v>
      </c>
      <c r="DP697" t="str">
        <f t="shared" si="567"/>
        <v>暗</v>
      </c>
      <c r="DQ697" t="str">
        <f t="shared" si="568"/>
        <v>火</v>
      </c>
      <c r="DR697" t="str">
        <f t="shared" si="569"/>
        <v>木</v>
      </c>
      <c r="DS697" s="23" t="s">
        <v>155</v>
      </c>
      <c r="DT697" s="23" t="s">
        <v>155</v>
      </c>
      <c r="DU697" s="23" t="s">
        <v>155</v>
      </c>
      <c r="DV697" s="23" t="s">
        <v>165</v>
      </c>
      <c r="DW697" s="23" t="s">
        <v>165</v>
      </c>
      <c r="DX697" s="23" t="s">
        <v>165</v>
      </c>
      <c r="DY697">
        <f t="shared" si="586"/>
        <v>1</v>
      </c>
      <c r="DZ697">
        <f t="shared" si="586"/>
        <v>1</v>
      </c>
      <c r="EA697">
        <f t="shared" si="586"/>
        <v>1</v>
      </c>
      <c r="EB697">
        <f t="shared" si="586"/>
        <v>2</v>
      </c>
      <c r="EC697">
        <f t="shared" si="586"/>
        <v>2</v>
      </c>
      <c r="ED697">
        <f t="shared" si="586"/>
        <v>2</v>
      </c>
      <c r="EE697">
        <v>1102061</v>
      </c>
      <c r="EF697" t="s">
        <v>162</v>
      </c>
      <c r="EG697">
        <v>1</v>
      </c>
      <c r="EV697" t="str">
        <f t="shared" si="570"/>
        <v>水刀客</v>
      </c>
      <c r="EW697" t="str">
        <f t="shared" si="571"/>
        <v>火剑士</v>
      </c>
      <c r="EX697" t="str">
        <f t="shared" si="572"/>
        <v>火维京</v>
      </c>
      <c r="EY697" t="str">
        <f t="shared" si="573"/>
        <v>暗猎人</v>
      </c>
      <c r="EZ697" t="str">
        <f t="shared" si="574"/>
        <v>火魔法师</v>
      </c>
      <c r="FA697" t="str">
        <f t="shared" si="575"/>
        <v>木魔法师</v>
      </c>
      <c r="FB697">
        <v>1</v>
      </c>
      <c r="FC697">
        <v>8</v>
      </c>
      <c r="FD697">
        <v>7</v>
      </c>
      <c r="FE697">
        <v>19</v>
      </c>
      <c r="FF697">
        <v>6</v>
      </c>
      <c r="FG697">
        <v>11</v>
      </c>
      <c r="FH697">
        <f t="shared" ca="1" si="576"/>
        <v>5</v>
      </c>
      <c r="FI697">
        <f t="shared" ca="1" si="576"/>
        <v>10</v>
      </c>
      <c r="FJ697">
        <f t="shared" ca="1" si="576"/>
        <v>10</v>
      </c>
      <c r="FK697">
        <f t="shared" ca="1" si="577"/>
        <v>7</v>
      </c>
      <c r="FL697">
        <f t="shared" ca="1" si="577"/>
        <v>13</v>
      </c>
      <c r="FM697">
        <f t="shared" ca="1" si="577"/>
        <v>14</v>
      </c>
      <c r="FN697">
        <f t="shared" ca="1" si="578"/>
        <v>5</v>
      </c>
      <c r="FO697">
        <f t="shared" ca="1" si="579"/>
        <v>10</v>
      </c>
      <c r="FP697">
        <f t="shared" ca="1" si="580"/>
        <v>7</v>
      </c>
      <c r="FQ697">
        <f t="shared" ca="1" si="581"/>
        <v>7</v>
      </c>
      <c r="FR697">
        <f t="shared" ca="1" si="582"/>
        <v>13</v>
      </c>
      <c r="FS697">
        <f t="shared" ca="1" si="583"/>
        <v>8</v>
      </c>
    </row>
    <row r="698" spans="1:175" ht="14.25" x14ac:dyDescent="0.15">
      <c r="A698" s="20">
        <v>3000095</v>
      </c>
      <c r="B698" s="6" t="str">
        <f t="shared" si="542"/>
        <v>3</v>
      </c>
      <c r="C698" s="7">
        <v>1002</v>
      </c>
      <c r="D698" s="1" t="str">
        <f t="shared" si="543"/>
        <v>5301103,5200103,5201103,5502103,5501105,5601103</v>
      </c>
      <c r="E698" t="str">
        <f t="shared" si="544"/>
        <v>10,10,10,10,10,10</v>
      </c>
      <c r="F698" t="str">
        <f t="shared" si="545"/>
        <v>540,534,534,534,534,534</v>
      </c>
      <c r="G698">
        <f t="shared" si="546"/>
        <v>2722415</v>
      </c>
      <c r="H698" s="6">
        <f>Sheet1!B698</f>
        <v>35</v>
      </c>
      <c r="I698" s="6">
        <f>Sheet1!C698</f>
        <v>0</v>
      </c>
      <c r="J698" s="6">
        <f>Sheet1!D698</f>
        <v>0</v>
      </c>
      <c r="K698" s="6">
        <f>Sheet1!E698</f>
        <v>0</v>
      </c>
      <c r="L698" s="6">
        <f>Sheet1!F698</f>
        <v>20</v>
      </c>
      <c r="P698">
        <f t="shared" si="547"/>
        <v>2722415</v>
      </c>
      <c r="Q698" s="19">
        <v>2722415.9759999998</v>
      </c>
      <c r="R698" s="6" t="str">
        <f t="shared" si="548"/>
        <v>5301103,5200103,5201103,5502103,5501105,5601103</v>
      </c>
      <c r="S698" s="6" t="str">
        <f t="shared" si="549"/>
        <v>10,10,10,10,10,10</v>
      </c>
      <c r="T698" s="6" t="str">
        <f t="shared" si="550"/>
        <v>540,534,534,534,534,534</v>
      </c>
      <c r="U698">
        <v>5301103</v>
      </c>
      <c r="V698">
        <v>5200103</v>
      </c>
      <c r="W698">
        <v>5201103</v>
      </c>
      <c r="X698">
        <v>5502103</v>
      </c>
      <c r="Y698">
        <v>5501105</v>
      </c>
      <c r="Z698">
        <v>5601103</v>
      </c>
      <c r="AA698">
        <v>10</v>
      </c>
      <c r="AB698">
        <v>10</v>
      </c>
      <c r="AC698">
        <v>10</v>
      </c>
      <c r="AD698">
        <v>10</v>
      </c>
      <c r="AE698">
        <v>10</v>
      </c>
      <c r="AF698">
        <v>10</v>
      </c>
      <c r="AG698" s="12">
        <f t="shared" si="551"/>
        <v>540</v>
      </c>
      <c r="AH698" s="12">
        <f t="shared" si="552"/>
        <v>534</v>
      </c>
      <c r="AI698" s="12">
        <f t="shared" si="553"/>
        <v>534</v>
      </c>
      <c r="AJ698" s="12">
        <f t="shared" si="554"/>
        <v>534</v>
      </c>
      <c r="AK698" s="12">
        <f t="shared" si="555"/>
        <v>534</v>
      </c>
      <c r="AL698" s="12">
        <f t="shared" si="556"/>
        <v>534</v>
      </c>
      <c r="AM698" s="6">
        <f t="shared" si="541"/>
        <v>462810.71591999999</v>
      </c>
      <c r="AN698" s="6">
        <f t="shared" si="587"/>
        <v>451921.05201599997</v>
      </c>
      <c r="AO698" s="6">
        <f t="shared" si="587"/>
        <v>451921.05201599997</v>
      </c>
      <c r="AP698" s="6">
        <f t="shared" si="587"/>
        <v>451921.05201599997</v>
      </c>
      <c r="AQ698" s="6">
        <f t="shared" si="587"/>
        <v>451921.05201599997</v>
      </c>
      <c r="AR698" s="6">
        <f t="shared" si="587"/>
        <v>451921.05201599997</v>
      </c>
      <c r="CH698">
        <f t="shared" si="557"/>
        <v>0</v>
      </c>
      <c r="CI698" s="23" t="b">
        <f t="shared" si="589"/>
        <v>1</v>
      </c>
      <c r="CJ698" s="23" t="b">
        <f t="shared" si="589"/>
        <v>1</v>
      </c>
      <c r="CK698" s="23" t="b">
        <f t="shared" si="589"/>
        <v>1</v>
      </c>
      <c r="CL698" s="23" t="b">
        <f t="shared" si="589"/>
        <v>1</v>
      </c>
      <c r="CM698" s="23" t="b">
        <f t="shared" si="589"/>
        <v>1</v>
      </c>
      <c r="CN698" s="23" t="b">
        <f t="shared" si="589"/>
        <v>1</v>
      </c>
      <c r="CO698" t="str">
        <f t="shared" si="558"/>
        <v>5301103</v>
      </c>
      <c r="CP698" t="str">
        <f t="shared" si="559"/>
        <v>5200103</v>
      </c>
      <c r="CQ698" t="str">
        <f t="shared" si="560"/>
        <v>5201103</v>
      </c>
      <c r="CR698" t="str">
        <f t="shared" si="561"/>
        <v>5502103</v>
      </c>
      <c r="CS698" t="str">
        <f t="shared" si="562"/>
        <v>5501105</v>
      </c>
      <c r="CT698" t="str">
        <f t="shared" si="563"/>
        <v>5601103</v>
      </c>
      <c r="CU698">
        <v>10</v>
      </c>
      <c r="CV698">
        <v>10</v>
      </c>
      <c r="CW698">
        <v>10</v>
      </c>
      <c r="CX698">
        <v>10</v>
      </c>
      <c r="CY698">
        <v>10</v>
      </c>
      <c r="CZ698">
        <v>10</v>
      </c>
      <c r="DA698" s="12">
        <v>5</v>
      </c>
      <c r="DB698" s="17">
        <v>5</v>
      </c>
      <c r="DC698">
        <v>5</v>
      </c>
      <c r="DD698">
        <v>5</v>
      </c>
      <c r="DE698">
        <v>5</v>
      </c>
      <c r="DF698">
        <v>5</v>
      </c>
      <c r="DG698" s="28" t="s">
        <v>193</v>
      </c>
      <c r="DH698" s="28" t="s">
        <v>142</v>
      </c>
      <c r="DI698" s="28" t="s">
        <v>191</v>
      </c>
      <c r="DJ698" s="28" t="s">
        <v>196</v>
      </c>
      <c r="DK698" s="28" t="s">
        <v>201</v>
      </c>
      <c r="DL698" s="28" t="s">
        <v>175</v>
      </c>
      <c r="DM698" t="str">
        <f t="shared" si="564"/>
        <v>木</v>
      </c>
      <c r="DN698" t="str">
        <f t="shared" si="565"/>
        <v>木</v>
      </c>
      <c r="DO698" t="str">
        <f t="shared" si="566"/>
        <v>木</v>
      </c>
      <c r="DP698" t="str">
        <f t="shared" si="567"/>
        <v>木</v>
      </c>
      <c r="DQ698" t="str">
        <f t="shared" si="568"/>
        <v>暗</v>
      </c>
      <c r="DR698" t="str">
        <f t="shared" si="569"/>
        <v>木</v>
      </c>
      <c r="DS698" s="28" t="s">
        <v>152</v>
      </c>
      <c r="DT698" s="28" t="s">
        <v>152</v>
      </c>
      <c r="DU698" s="28" t="s">
        <v>152</v>
      </c>
      <c r="DV698" s="28" t="s">
        <v>170</v>
      </c>
      <c r="DW698" s="28" t="s">
        <v>170</v>
      </c>
      <c r="DX698" s="28" t="s">
        <v>170</v>
      </c>
      <c r="DY698">
        <f t="shared" si="586"/>
        <v>1</v>
      </c>
      <c r="DZ698">
        <f t="shared" si="586"/>
        <v>1</v>
      </c>
      <c r="EA698">
        <f t="shared" si="586"/>
        <v>1</v>
      </c>
      <c r="EB698">
        <f t="shared" si="586"/>
        <v>2</v>
      </c>
      <c r="EC698">
        <f t="shared" si="586"/>
        <v>2</v>
      </c>
      <c r="ED698">
        <f t="shared" si="586"/>
        <v>2</v>
      </c>
      <c r="EE698">
        <v>1102062</v>
      </c>
      <c r="EF698" t="s">
        <v>168</v>
      </c>
      <c r="EG698">
        <v>1</v>
      </c>
      <c r="EV698" t="str">
        <f t="shared" si="570"/>
        <v>木剑士</v>
      </c>
      <c r="EW698" t="str">
        <f t="shared" si="571"/>
        <v>木刀客</v>
      </c>
      <c r="EX698" t="str">
        <f t="shared" si="572"/>
        <v>木骑兵</v>
      </c>
      <c r="EY698" t="str">
        <f t="shared" si="573"/>
        <v>木火枪手</v>
      </c>
      <c r="EZ698" t="str">
        <f t="shared" si="574"/>
        <v>暗猎人</v>
      </c>
      <c r="FA698" t="str">
        <f t="shared" si="575"/>
        <v>木修女</v>
      </c>
      <c r="FB698">
        <v>12</v>
      </c>
      <c r="FC698">
        <v>9</v>
      </c>
      <c r="FD698">
        <v>10</v>
      </c>
      <c r="FE698">
        <v>14</v>
      </c>
      <c r="FF698">
        <v>19</v>
      </c>
      <c r="FG698">
        <v>15</v>
      </c>
      <c r="FH698">
        <f t="shared" ca="1" si="576"/>
        <v>7</v>
      </c>
      <c r="FI698">
        <f t="shared" ca="1" si="576"/>
        <v>6</v>
      </c>
      <c r="FJ698">
        <f t="shared" ca="1" si="576"/>
        <v>14</v>
      </c>
      <c r="FK698">
        <f t="shared" ca="1" si="577"/>
        <v>5</v>
      </c>
      <c r="FL698">
        <f t="shared" ca="1" si="577"/>
        <v>15</v>
      </c>
      <c r="FM698">
        <f t="shared" ca="1" si="577"/>
        <v>14</v>
      </c>
      <c r="FN698">
        <f t="shared" ca="1" si="578"/>
        <v>7</v>
      </c>
      <c r="FO698">
        <f t="shared" ca="1" si="579"/>
        <v>6</v>
      </c>
      <c r="FP698">
        <f t="shared" ca="1" si="580"/>
        <v>17</v>
      </c>
      <c r="FQ698">
        <f t="shared" ca="1" si="581"/>
        <v>5</v>
      </c>
      <c r="FR698">
        <f t="shared" ca="1" si="582"/>
        <v>15</v>
      </c>
      <c r="FS698">
        <f t="shared" ca="1" si="583"/>
        <v>14</v>
      </c>
    </row>
    <row r="699" spans="1:175" ht="16.5" x14ac:dyDescent="0.15">
      <c r="A699" s="20">
        <v>3000096</v>
      </c>
      <c r="B699" s="6" t="str">
        <f t="shared" si="542"/>
        <v>3</v>
      </c>
      <c r="C699" s="7">
        <v>1002</v>
      </c>
      <c r="D699" s="1" t="str">
        <f t="shared" si="543"/>
        <v>5600104,5201101,5202102,5500101,5502103,5402102</v>
      </c>
      <c r="E699" t="str">
        <f t="shared" si="544"/>
        <v>10,10,10,10,10,10</v>
      </c>
      <c r="F699" t="str">
        <f t="shared" si="545"/>
        <v>543,537,537,537,537,537</v>
      </c>
      <c r="G699">
        <f t="shared" si="546"/>
        <v>2755568</v>
      </c>
      <c r="H699" s="6">
        <f>Sheet1!B699</f>
        <v>1</v>
      </c>
      <c r="I699" s="6">
        <f>Sheet1!C699</f>
        <v>0</v>
      </c>
      <c r="J699" s="6">
        <f>Sheet1!D699</f>
        <v>0</v>
      </c>
      <c r="K699" s="6">
        <f>Sheet1!E699</f>
        <v>0</v>
      </c>
      <c r="L699" s="6">
        <f>Sheet1!F699</f>
        <v>30000</v>
      </c>
      <c r="P699">
        <f t="shared" si="547"/>
        <v>2755568</v>
      </c>
      <c r="Q699" s="19">
        <v>2755568.58</v>
      </c>
      <c r="R699" s="6" t="str">
        <f t="shared" si="548"/>
        <v>5600104,5201101,5202102,5500101,5502103,5402102</v>
      </c>
      <c r="S699" s="6" t="str">
        <f t="shared" si="549"/>
        <v>10,10,10,10,10,10</v>
      </c>
      <c r="T699" s="6" t="str">
        <f t="shared" si="550"/>
        <v>543,537,537,537,537,537</v>
      </c>
      <c r="U699">
        <v>5600104</v>
      </c>
      <c r="V699">
        <v>5201101</v>
      </c>
      <c r="W699">
        <v>5202102</v>
      </c>
      <c r="X699">
        <v>5500101</v>
      </c>
      <c r="Y699">
        <v>5502103</v>
      </c>
      <c r="Z699">
        <v>5402102</v>
      </c>
      <c r="AA699">
        <v>10</v>
      </c>
      <c r="AB699">
        <v>10</v>
      </c>
      <c r="AC699">
        <v>10</v>
      </c>
      <c r="AD699">
        <v>10</v>
      </c>
      <c r="AE699">
        <v>10</v>
      </c>
      <c r="AF699">
        <v>10</v>
      </c>
      <c r="AG699" s="12">
        <f t="shared" si="551"/>
        <v>543</v>
      </c>
      <c r="AH699" s="12">
        <f t="shared" si="552"/>
        <v>537</v>
      </c>
      <c r="AI699" s="12">
        <f t="shared" si="553"/>
        <v>537</v>
      </c>
      <c r="AJ699" s="12">
        <f t="shared" si="554"/>
        <v>537</v>
      </c>
      <c r="AK699" s="12">
        <f t="shared" si="555"/>
        <v>537</v>
      </c>
      <c r="AL699" s="12">
        <f t="shared" si="556"/>
        <v>537</v>
      </c>
      <c r="AM699" s="6">
        <f t="shared" si="541"/>
        <v>468446.65860000002</v>
      </c>
      <c r="AN699" s="6">
        <f t="shared" si="587"/>
        <v>457424.38428000006</v>
      </c>
      <c r="AO699" s="6">
        <f t="shared" si="587"/>
        <v>457424.38428000006</v>
      </c>
      <c r="AP699" s="6">
        <f t="shared" si="587"/>
        <v>457424.38428000006</v>
      </c>
      <c r="AQ699" s="6">
        <f t="shared" si="587"/>
        <v>457424.38428000006</v>
      </c>
      <c r="AR699" s="6">
        <f t="shared" si="587"/>
        <v>457424.38428000006</v>
      </c>
      <c r="CH699">
        <f t="shared" si="557"/>
        <v>1</v>
      </c>
      <c r="CI699" s="23" t="b">
        <f t="shared" si="589"/>
        <v>1</v>
      </c>
      <c r="CJ699" s="23" t="b">
        <f t="shared" si="589"/>
        <v>1</v>
      </c>
      <c r="CK699" s="23" t="b">
        <f t="shared" si="589"/>
        <v>1</v>
      </c>
      <c r="CL699" s="23" t="b">
        <f t="shared" si="589"/>
        <v>1</v>
      </c>
      <c r="CM699" s="23" t="b">
        <f t="shared" si="589"/>
        <v>1</v>
      </c>
      <c r="CN699" s="23" t="b">
        <f t="shared" si="589"/>
        <v>1</v>
      </c>
      <c r="CO699" t="str">
        <f t="shared" si="558"/>
        <v>5600104</v>
      </c>
      <c r="CP699" t="str">
        <f t="shared" si="559"/>
        <v>5201101</v>
      </c>
      <c r="CQ699" t="str">
        <f t="shared" si="560"/>
        <v>5202102</v>
      </c>
      <c r="CR699" t="str">
        <f t="shared" si="561"/>
        <v>5500101</v>
      </c>
      <c r="CS699" t="str">
        <f t="shared" si="562"/>
        <v>5502103</v>
      </c>
      <c r="CT699" t="str">
        <f t="shared" si="563"/>
        <v>5402102</v>
      </c>
      <c r="CU699">
        <v>10</v>
      </c>
      <c r="CV699">
        <v>10</v>
      </c>
      <c r="CW699">
        <v>10</v>
      </c>
      <c r="CX699">
        <v>10</v>
      </c>
      <c r="CY699">
        <v>10</v>
      </c>
      <c r="CZ699">
        <v>10</v>
      </c>
      <c r="DA699" s="12">
        <v>5</v>
      </c>
      <c r="DB699" s="17">
        <v>5</v>
      </c>
      <c r="DC699">
        <v>5</v>
      </c>
      <c r="DD699">
        <v>5</v>
      </c>
      <c r="DE699">
        <v>5</v>
      </c>
      <c r="DF699">
        <v>5</v>
      </c>
      <c r="DG699" s="29" t="s">
        <v>178</v>
      </c>
      <c r="DH699" s="28" t="s">
        <v>180</v>
      </c>
      <c r="DI699" s="29" t="s">
        <v>186</v>
      </c>
      <c r="DJ699" s="28" t="s">
        <v>183</v>
      </c>
      <c r="DK699" s="28" t="s">
        <v>196</v>
      </c>
      <c r="DL699" s="28" t="s">
        <v>189</v>
      </c>
      <c r="DM699" t="str">
        <f t="shared" si="564"/>
        <v>光</v>
      </c>
      <c r="DN699" t="str">
        <f t="shared" si="565"/>
        <v>水</v>
      </c>
      <c r="DO699" t="str">
        <f t="shared" si="566"/>
        <v>火</v>
      </c>
      <c r="DP699" t="str">
        <f t="shared" si="567"/>
        <v>水</v>
      </c>
      <c r="DQ699" t="str">
        <f t="shared" si="568"/>
        <v>木</v>
      </c>
      <c r="DR699" t="str">
        <f t="shared" si="569"/>
        <v>火</v>
      </c>
      <c r="DS699" s="29" t="s">
        <v>159</v>
      </c>
      <c r="DT699" s="28" t="s">
        <v>147</v>
      </c>
      <c r="DU699" s="29" t="s">
        <v>137</v>
      </c>
      <c r="DV699" s="28" t="s">
        <v>160</v>
      </c>
      <c r="DW699" s="28" t="s">
        <v>165</v>
      </c>
      <c r="DX699" s="28" t="s">
        <v>160</v>
      </c>
      <c r="DY699">
        <f t="shared" si="586"/>
        <v>1</v>
      </c>
      <c r="DZ699">
        <f t="shared" si="586"/>
        <v>1</v>
      </c>
      <c r="EA699">
        <f t="shared" si="586"/>
        <v>1</v>
      </c>
      <c r="EB699">
        <f t="shared" si="586"/>
        <v>2</v>
      </c>
      <c r="EC699">
        <f t="shared" si="586"/>
        <v>2</v>
      </c>
      <c r="ED699">
        <f t="shared" si="586"/>
        <v>2</v>
      </c>
      <c r="EE699">
        <v>1102063</v>
      </c>
      <c r="EF699" t="s">
        <v>167</v>
      </c>
      <c r="EG699">
        <v>1</v>
      </c>
      <c r="EV699" t="str">
        <f t="shared" si="570"/>
        <v>光熊猫</v>
      </c>
      <c r="EW699" t="str">
        <f t="shared" si="571"/>
        <v>水骑兵</v>
      </c>
      <c r="EX699" t="str">
        <f t="shared" si="572"/>
        <v>火维京</v>
      </c>
      <c r="EY699" t="str">
        <f t="shared" si="573"/>
        <v>水海盗</v>
      </c>
      <c r="EZ699" t="str">
        <f t="shared" si="574"/>
        <v>木火枪手</v>
      </c>
      <c r="FA699" t="str">
        <f t="shared" si="575"/>
        <v>火女巫</v>
      </c>
      <c r="FB699">
        <v>15</v>
      </c>
      <c r="FC699">
        <v>2</v>
      </c>
      <c r="FD699">
        <v>7</v>
      </c>
      <c r="FE699">
        <v>3</v>
      </c>
      <c r="FF699">
        <v>14</v>
      </c>
      <c r="FG699">
        <v>7</v>
      </c>
      <c r="FH699">
        <f t="shared" ca="1" si="576"/>
        <v>18</v>
      </c>
      <c r="FI699">
        <f t="shared" ca="1" si="576"/>
        <v>2</v>
      </c>
      <c r="FJ699">
        <f t="shared" ca="1" si="576"/>
        <v>16</v>
      </c>
      <c r="FK699">
        <f t="shared" ca="1" si="577"/>
        <v>19</v>
      </c>
      <c r="FL699">
        <f t="shared" ca="1" si="577"/>
        <v>19</v>
      </c>
      <c r="FM699">
        <f t="shared" ca="1" si="577"/>
        <v>2</v>
      </c>
      <c r="FN699">
        <f t="shared" ca="1" si="578"/>
        <v>18</v>
      </c>
      <c r="FO699">
        <f t="shared" ca="1" si="579"/>
        <v>2</v>
      </c>
      <c r="FP699">
        <f t="shared" ca="1" si="580"/>
        <v>3</v>
      </c>
      <c r="FQ699">
        <f t="shared" ca="1" si="581"/>
        <v>19</v>
      </c>
      <c r="FR699">
        <f t="shared" ca="1" si="582"/>
        <v>18</v>
      </c>
      <c r="FS699">
        <f t="shared" ca="1" si="583"/>
        <v>17</v>
      </c>
    </row>
    <row r="700" spans="1:175" ht="14.25" x14ac:dyDescent="0.15">
      <c r="A700" s="20">
        <v>3000097</v>
      </c>
      <c r="B700" s="6" t="str">
        <f t="shared" si="542"/>
        <v>3</v>
      </c>
      <c r="C700" s="7">
        <v>1002</v>
      </c>
      <c r="D700" s="1" t="str">
        <f t="shared" si="543"/>
        <v>5201104,5200101,5201103,5500103,5502102,5401103</v>
      </c>
      <c r="E700" t="str">
        <f t="shared" si="544"/>
        <v>10,10,10,10,10,10</v>
      </c>
      <c r="F700" t="str">
        <f t="shared" si="545"/>
        <v>547,540,540,540,540,540</v>
      </c>
      <c r="G700">
        <f t="shared" si="546"/>
        <v>2788971</v>
      </c>
      <c r="H700" s="6">
        <f>Sheet1!B700</f>
        <v>30</v>
      </c>
      <c r="I700" s="6">
        <f>Sheet1!C700</f>
        <v>0</v>
      </c>
      <c r="J700" s="6">
        <f>Sheet1!D700</f>
        <v>0</v>
      </c>
      <c r="K700" s="6">
        <f>Sheet1!E700</f>
        <v>0</v>
      </c>
      <c r="L700" s="6">
        <f>Sheet1!F700</f>
        <v>200</v>
      </c>
      <c r="P700">
        <f t="shared" si="547"/>
        <v>2788971</v>
      </c>
      <c r="Q700" s="19">
        <v>2788971.8309999998</v>
      </c>
      <c r="R700" s="6" t="str">
        <f t="shared" si="548"/>
        <v>5201104,5200101,5201103,5500103,5502102,5401103</v>
      </c>
      <c r="S700" s="6" t="str">
        <f t="shared" si="549"/>
        <v>10,10,10,10,10,10</v>
      </c>
      <c r="T700" s="6" t="str">
        <f t="shared" si="550"/>
        <v>547,540,540,540,540,540</v>
      </c>
      <c r="U700">
        <v>5201104</v>
      </c>
      <c r="V700">
        <v>5200101</v>
      </c>
      <c r="W700">
        <v>5201103</v>
      </c>
      <c r="X700">
        <v>5500103</v>
      </c>
      <c r="Y700">
        <v>5502102</v>
      </c>
      <c r="Z700">
        <v>5401103</v>
      </c>
      <c r="AA700">
        <v>10</v>
      </c>
      <c r="AB700">
        <v>10</v>
      </c>
      <c r="AC700">
        <v>10</v>
      </c>
      <c r="AD700">
        <v>10</v>
      </c>
      <c r="AE700">
        <v>10</v>
      </c>
      <c r="AF700">
        <v>10</v>
      </c>
      <c r="AG700" s="12">
        <f t="shared" si="551"/>
        <v>547</v>
      </c>
      <c r="AH700" s="12">
        <f t="shared" si="552"/>
        <v>540</v>
      </c>
      <c r="AI700" s="12">
        <f t="shared" si="553"/>
        <v>540</v>
      </c>
      <c r="AJ700" s="12">
        <f t="shared" si="554"/>
        <v>540</v>
      </c>
      <c r="AK700" s="12">
        <f t="shared" si="555"/>
        <v>540</v>
      </c>
      <c r="AL700" s="12">
        <f t="shared" si="556"/>
        <v>540</v>
      </c>
      <c r="AM700" s="6">
        <f t="shared" si="541"/>
        <v>474125.21126999997</v>
      </c>
      <c r="AN700" s="6">
        <f t="shared" si="587"/>
        <v>462969.32394599996</v>
      </c>
      <c r="AO700" s="6">
        <f t="shared" si="587"/>
        <v>462969.32394599996</v>
      </c>
      <c r="AP700" s="6">
        <f t="shared" si="587"/>
        <v>462969.32394599996</v>
      </c>
      <c r="AQ700" s="6">
        <f t="shared" si="587"/>
        <v>462969.32394599996</v>
      </c>
      <c r="AR700" s="6">
        <f t="shared" si="587"/>
        <v>462969.32394599996</v>
      </c>
      <c r="CH700">
        <f t="shared" si="557"/>
        <v>2</v>
      </c>
      <c r="CI700" s="23" t="b">
        <f t="shared" si="589"/>
        <v>1</v>
      </c>
      <c r="CJ700" s="23" t="b">
        <f t="shared" si="589"/>
        <v>1</v>
      </c>
      <c r="CK700" s="23" t="b">
        <f t="shared" si="589"/>
        <v>1</v>
      </c>
      <c r="CL700" s="23" t="b">
        <f t="shared" si="589"/>
        <v>1</v>
      </c>
      <c r="CM700" s="23" t="b">
        <f t="shared" si="589"/>
        <v>1</v>
      </c>
      <c r="CN700" s="23" t="b">
        <f t="shared" si="589"/>
        <v>1</v>
      </c>
      <c r="CO700" t="str">
        <f t="shared" si="558"/>
        <v>5201104</v>
      </c>
      <c r="CP700" t="str">
        <f t="shared" si="559"/>
        <v>5200101</v>
      </c>
      <c r="CQ700" t="str">
        <f t="shared" si="560"/>
        <v>5201103</v>
      </c>
      <c r="CR700" t="str">
        <f t="shared" si="561"/>
        <v>5500103</v>
      </c>
      <c r="CS700" t="str">
        <f t="shared" si="562"/>
        <v>5502102</v>
      </c>
      <c r="CT700" t="str">
        <f t="shared" si="563"/>
        <v>5401103</v>
      </c>
      <c r="CU700">
        <v>10</v>
      </c>
      <c r="CV700">
        <v>10</v>
      </c>
      <c r="CW700">
        <v>10</v>
      </c>
      <c r="CX700">
        <v>10</v>
      </c>
      <c r="CY700">
        <v>10</v>
      </c>
      <c r="CZ700">
        <v>10</v>
      </c>
      <c r="DA700" s="12">
        <v>5</v>
      </c>
      <c r="DB700" s="17">
        <v>5</v>
      </c>
      <c r="DC700">
        <v>5</v>
      </c>
      <c r="DD700">
        <v>5</v>
      </c>
      <c r="DE700">
        <v>5</v>
      </c>
      <c r="DF700">
        <v>5</v>
      </c>
      <c r="DG700" s="23" t="s">
        <v>197</v>
      </c>
      <c r="DH700" s="23" t="s">
        <v>179</v>
      </c>
      <c r="DI700" s="23" t="s">
        <v>191</v>
      </c>
      <c r="DJ700" s="23" t="s">
        <v>195</v>
      </c>
      <c r="DK700" s="23" t="s">
        <v>190</v>
      </c>
      <c r="DL700" s="23" t="s">
        <v>194</v>
      </c>
      <c r="DM700" t="str">
        <f t="shared" si="564"/>
        <v>光</v>
      </c>
      <c r="DN700" t="str">
        <f t="shared" si="565"/>
        <v>水</v>
      </c>
      <c r="DO700" t="str">
        <f t="shared" si="566"/>
        <v>木</v>
      </c>
      <c r="DP700" t="str">
        <f t="shared" si="567"/>
        <v>木</v>
      </c>
      <c r="DQ700" t="str">
        <f t="shared" si="568"/>
        <v>火</v>
      </c>
      <c r="DR700" t="str">
        <f t="shared" si="569"/>
        <v>木</v>
      </c>
      <c r="DS700" s="23" t="s">
        <v>152</v>
      </c>
      <c r="DT700" s="23" t="s">
        <v>145</v>
      </c>
      <c r="DU700" s="23" t="s">
        <v>155</v>
      </c>
      <c r="DV700" s="23" t="s">
        <v>163</v>
      </c>
      <c r="DW700" s="23" t="s">
        <v>160</v>
      </c>
      <c r="DX700" s="23" t="s">
        <v>170</v>
      </c>
      <c r="DY700">
        <f t="shared" si="586"/>
        <v>1</v>
      </c>
      <c r="DZ700">
        <f t="shared" si="586"/>
        <v>1</v>
      </c>
      <c r="EA700">
        <f t="shared" si="586"/>
        <v>1</v>
      </c>
      <c r="EB700">
        <f t="shared" si="586"/>
        <v>2</v>
      </c>
      <c r="EC700">
        <f t="shared" si="586"/>
        <v>2</v>
      </c>
      <c r="ED700">
        <f t="shared" si="586"/>
        <v>2</v>
      </c>
      <c r="EE700">
        <v>1102064</v>
      </c>
      <c r="EF700" t="s">
        <v>205</v>
      </c>
      <c r="EG700">
        <v>1</v>
      </c>
      <c r="EV700" t="str">
        <f t="shared" si="570"/>
        <v>光骑兵</v>
      </c>
      <c r="EW700" t="str">
        <f t="shared" si="571"/>
        <v>水刀客</v>
      </c>
      <c r="EX700" t="str">
        <f t="shared" si="572"/>
        <v>木骑兵</v>
      </c>
      <c r="EY700" t="str">
        <f t="shared" si="573"/>
        <v>木海盗</v>
      </c>
      <c r="EZ700" t="str">
        <f t="shared" si="574"/>
        <v>火火枪手</v>
      </c>
      <c r="FA700" t="str">
        <f t="shared" si="575"/>
        <v>木魔法师</v>
      </c>
      <c r="FB700">
        <v>13</v>
      </c>
      <c r="FC700">
        <v>1</v>
      </c>
      <c r="FD700">
        <v>10</v>
      </c>
      <c r="FE700">
        <v>13</v>
      </c>
      <c r="FF700">
        <v>9</v>
      </c>
      <c r="FG700">
        <v>11</v>
      </c>
      <c r="FH700">
        <f t="shared" ca="1" si="576"/>
        <v>17</v>
      </c>
      <c r="FI700">
        <f t="shared" ca="1" si="576"/>
        <v>14</v>
      </c>
      <c r="FJ700">
        <f t="shared" ca="1" si="576"/>
        <v>14</v>
      </c>
      <c r="FK700">
        <f t="shared" ca="1" si="577"/>
        <v>3</v>
      </c>
      <c r="FL700">
        <f t="shared" ca="1" si="577"/>
        <v>9</v>
      </c>
      <c r="FM700">
        <f t="shared" ca="1" si="577"/>
        <v>2</v>
      </c>
      <c r="FN700">
        <f t="shared" ca="1" si="578"/>
        <v>17</v>
      </c>
      <c r="FO700">
        <f t="shared" ca="1" si="579"/>
        <v>14</v>
      </c>
      <c r="FP700">
        <f t="shared" ca="1" si="580"/>
        <v>15</v>
      </c>
      <c r="FQ700">
        <f t="shared" ca="1" si="581"/>
        <v>3</v>
      </c>
      <c r="FR700">
        <f t="shared" ca="1" si="582"/>
        <v>9</v>
      </c>
      <c r="FS700">
        <f t="shared" ca="1" si="583"/>
        <v>5</v>
      </c>
    </row>
    <row r="701" spans="1:175" ht="14.25" x14ac:dyDescent="0.15">
      <c r="A701" s="20">
        <v>3000098</v>
      </c>
      <c r="B701" s="6" t="str">
        <f t="shared" si="542"/>
        <v>3</v>
      </c>
      <c r="C701" s="7">
        <v>1002</v>
      </c>
      <c r="D701" s="1" t="str">
        <f t="shared" si="543"/>
        <v>5202101,5302105,5202103,5502103,5602104,5501104</v>
      </c>
      <c r="E701" t="str">
        <f t="shared" si="544"/>
        <v>10,10,10,10,10,10</v>
      </c>
      <c r="F701" t="str">
        <f t="shared" si="545"/>
        <v>550,544,544,544,544,544</v>
      </c>
      <c r="G701">
        <f t="shared" si="546"/>
        <v>2822624</v>
      </c>
      <c r="H701" s="6">
        <f>Sheet1!B701</f>
        <v>1</v>
      </c>
      <c r="I701" s="6">
        <f>Sheet1!C701</f>
        <v>0</v>
      </c>
      <c r="J701" s="6">
        <f>Sheet1!D701</f>
        <v>0</v>
      </c>
      <c r="K701" s="6">
        <f>Sheet1!E701</f>
        <v>0</v>
      </c>
      <c r="L701" s="6">
        <f>Sheet1!F701</f>
        <v>30000</v>
      </c>
      <c r="P701">
        <f t="shared" si="547"/>
        <v>2822624</v>
      </c>
      <c r="Q701" s="19">
        <v>2822624.952</v>
      </c>
      <c r="R701" s="6" t="str">
        <f t="shared" si="548"/>
        <v>5202101,5302105,5202103,5502103,5602104,5501104</v>
      </c>
      <c r="S701" s="6" t="str">
        <f t="shared" si="549"/>
        <v>10,10,10,10,10,10</v>
      </c>
      <c r="T701" s="6" t="str">
        <f t="shared" si="550"/>
        <v>550,544,544,544,544,544</v>
      </c>
      <c r="U701">
        <v>5202101</v>
      </c>
      <c r="V701">
        <v>5302105</v>
      </c>
      <c r="W701">
        <v>5202103</v>
      </c>
      <c r="X701">
        <v>5502103</v>
      </c>
      <c r="Y701">
        <v>5602104</v>
      </c>
      <c r="Z701">
        <v>5501104</v>
      </c>
      <c r="AA701">
        <v>10</v>
      </c>
      <c r="AB701">
        <v>10</v>
      </c>
      <c r="AC701">
        <v>10</v>
      </c>
      <c r="AD701">
        <v>10</v>
      </c>
      <c r="AE701">
        <v>10</v>
      </c>
      <c r="AF701">
        <v>10</v>
      </c>
      <c r="AG701" s="12">
        <f t="shared" si="551"/>
        <v>550</v>
      </c>
      <c r="AH701" s="12">
        <f t="shared" si="552"/>
        <v>544</v>
      </c>
      <c r="AI701" s="12">
        <f t="shared" si="553"/>
        <v>544</v>
      </c>
      <c r="AJ701" s="12">
        <f t="shared" si="554"/>
        <v>544</v>
      </c>
      <c r="AK701" s="12">
        <f t="shared" si="555"/>
        <v>544</v>
      </c>
      <c r="AL701" s="12">
        <f t="shared" si="556"/>
        <v>544</v>
      </c>
      <c r="AM701" s="6">
        <f t="shared" si="541"/>
        <v>479846.24184000003</v>
      </c>
      <c r="AN701" s="6">
        <f t="shared" si="587"/>
        <v>468555.74203200004</v>
      </c>
      <c r="AO701" s="6">
        <f t="shared" si="587"/>
        <v>468555.74203200004</v>
      </c>
      <c r="AP701" s="6">
        <f t="shared" si="587"/>
        <v>468555.74203200004</v>
      </c>
      <c r="AQ701" s="6">
        <f t="shared" si="587"/>
        <v>468555.74203200004</v>
      </c>
      <c r="AR701" s="6">
        <f t="shared" si="587"/>
        <v>468555.74203200004</v>
      </c>
      <c r="CH701">
        <f t="shared" si="557"/>
        <v>3</v>
      </c>
      <c r="CI701" s="23" t="b">
        <f t="shared" si="589"/>
        <v>1</v>
      </c>
      <c r="CJ701" s="23" t="b">
        <f t="shared" si="589"/>
        <v>1</v>
      </c>
      <c r="CK701" s="23" t="b">
        <f t="shared" si="589"/>
        <v>1</v>
      </c>
      <c r="CL701" s="23" t="b">
        <f t="shared" si="589"/>
        <v>1</v>
      </c>
      <c r="CM701" s="23" t="b">
        <f t="shared" si="589"/>
        <v>1</v>
      </c>
      <c r="CN701" s="23" t="b">
        <f t="shared" si="589"/>
        <v>1</v>
      </c>
      <c r="CO701" t="str">
        <f t="shared" si="558"/>
        <v>5202101</v>
      </c>
      <c r="CP701" t="str">
        <f t="shared" si="559"/>
        <v>5302105</v>
      </c>
      <c r="CQ701" t="str">
        <f t="shared" si="560"/>
        <v>5202103</v>
      </c>
      <c r="CR701" t="str">
        <f t="shared" si="561"/>
        <v>5502103</v>
      </c>
      <c r="CS701" t="str">
        <f t="shared" si="562"/>
        <v>5602104</v>
      </c>
      <c r="CT701" t="str">
        <f t="shared" si="563"/>
        <v>5501104</v>
      </c>
      <c r="CU701">
        <v>10</v>
      </c>
      <c r="CV701">
        <v>10</v>
      </c>
      <c r="CW701">
        <v>10</v>
      </c>
      <c r="CX701">
        <v>10</v>
      </c>
      <c r="CY701">
        <v>10</v>
      </c>
      <c r="CZ701">
        <v>10</v>
      </c>
      <c r="DA701" s="12">
        <v>5</v>
      </c>
      <c r="DB701" s="17">
        <v>5</v>
      </c>
      <c r="DC701">
        <v>5</v>
      </c>
      <c r="DD701">
        <v>5</v>
      </c>
      <c r="DE701">
        <v>5</v>
      </c>
      <c r="DF701">
        <v>5</v>
      </c>
      <c r="DG701" s="28" t="s">
        <v>126</v>
      </c>
      <c r="DH701" s="28" t="s">
        <v>199</v>
      </c>
      <c r="DI701" s="23" t="s">
        <v>192</v>
      </c>
      <c r="DJ701" s="23" t="s">
        <v>196</v>
      </c>
      <c r="DK701" s="28" t="s">
        <v>181</v>
      </c>
      <c r="DL701" s="28" t="s">
        <v>176</v>
      </c>
      <c r="DM701" t="str">
        <f t="shared" si="564"/>
        <v>水</v>
      </c>
      <c r="DN701" t="str">
        <f t="shared" si="565"/>
        <v>暗</v>
      </c>
      <c r="DO701" t="str">
        <f t="shared" si="566"/>
        <v>木</v>
      </c>
      <c r="DP701" t="str">
        <f t="shared" si="567"/>
        <v>木</v>
      </c>
      <c r="DQ701" t="str">
        <f t="shared" si="568"/>
        <v>光</v>
      </c>
      <c r="DR701" t="str">
        <f t="shared" si="569"/>
        <v>光</v>
      </c>
      <c r="DS701" s="28" t="s">
        <v>137</v>
      </c>
      <c r="DT701" s="28" t="s">
        <v>147</v>
      </c>
      <c r="DU701" s="23" t="s">
        <v>155</v>
      </c>
      <c r="DV701" s="23" t="s">
        <v>165</v>
      </c>
      <c r="DW701" s="28" t="s">
        <v>160</v>
      </c>
      <c r="DX701" s="28" t="s">
        <v>160</v>
      </c>
      <c r="DY701">
        <f t="shared" si="586"/>
        <v>1</v>
      </c>
      <c r="DZ701">
        <f t="shared" si="586"/>
        <v>1</v>
      </c>
      <c r="EA701">
        <f t="shared" si="586"/>
        <v>1</v>
      </c>
      <c r="EB701">
        <f t="shared" si="586"/>
        <v>2</v>
      </c>
      <c r="EC701">
        <f t="shared" si="586"/>
        <v>2</v>
      </c>
      <c r="ED701">
        <f t="shared" si="586"/>
        <v>2</v>
      </c>
      <c r="EE701">
        <v>1102065</v>
      </c>
      <c r="EF701" t="s">
        <v>256</v>
      </c>
      <c r="EG701">
        <v>1</v>
      </c>
      <c r="EV701" t="str">
        <f t="shared" si="570"/>
        <v>水维京</v>
      </c>
      <c r="EW701" t="str">
        <f t="shared" si="571"/>
        <v>暗盗贼</v>
      </c>
      <c r="EX701" t="str">
        <f t="shared" si="572"/>
        <v>木维京</v>
      </c>
      <c r="EY701" t="str">
        <f t="shared" si="573"/>
        <v>木火枪手</v>
      </c>
      <c r="EZ701" t="str">
        <f t="shared" si="574"/>
        <v>光学者</v>
      </c>
      <c r="FA701" t="str">
        <f t="shared" si="575"/>
        <v>光猎人</v>
      </c>
      <c r="FB701">
        <v>3</v>
      </c>
      <c r="FC701">
        <v>18</v>
      </c>
      <c r="FD701">
        <v>11</v>
      </c>
      <c r="FE701">
        <v>14</v>
      </c>
      <c r="FF701">
        <v>17</v>
      </c>
      <c r="FG701">
        <v>16</v>
      </c>
      <c r="FH701">
        <f t="shared" ca="1" si="576"/>
        <v>14</v>
      </c>
      <c r="FI701">
        <f t="shared" ca="1" si="576"/>
        <v>8</v>
      </c>
      <c r="FJ701">
        <f t="shared" ca="1" si="576"/>
        <v>1</v>
      </c>
      <c r="FK701">
        <f t="shared" ca="1" si="577"/>
        <v>15</v>
      </c>
      <c r="FL701">
        <f t="shared" ca="1" si="577"/>
        <v>6</v>
      </c>
      <c r="FM701">
        <f t="shared" ca="1" si="577"/>
        <v>10</v>
      </c>
      <c r="FN701">
        <f t="shared" ca="1" si="578"/>
        <v>14</v>
      </c>
      <c r="FO701">
        <f t="shared" ca="1" si="579"/>
        <v>8</v>
      </c>
      <c r="FP701">
        <f t="shared" ca="1" si="580"/>
        <v>13</v>
      </c>
      <c r="FQ701">
        <f t="shared" ca="1" si="581"/>
        <v>15</v>
      </c>
      <c r="FR701">
        <f t="shared" ca="1" si="582"/>
        <v>6</v>
      </c>
      <c r="FS701">
        <f t="shared" ca="1" si="583"/>
        <v>14</v>
      </c>
    </row>
    <row r="702" spans="1:175" ht="14.25" x14ac:dyDescent="0.15">
      <c r="A702" s="20">
        <v>3000099</v>
      </c>
      <c r="B702" s="6" t="str">
        <f t="shared" si="542"/>
        <v>3</v>
      </c>
      <c r="C702" s="7">
        <v>1002</v>
      </c>
      <c r="D702" s="1" t="str">
        <f t="shared" si="543"/>
        <v>5300105,5301102,5301103,5500101,5402103,5601102</v>
      </c>
      <c r="E702" t="str">
        <f t="shared" si="544"/>
        <v>10,10,10,10,10,10</v>
      </c>
      <c r="F702" t="str">
        <f t="shared" si="545"/>
        <v>554,547,547,547,547,547</v>
      </c>
      <c r="G702">
        <f t="shared" si="546"/>
        <v>2856527</v>
      </c>
      <c r="H702" s="6">
        <f>Sheet1!B702</f>
        <v>31</v>
      </c>
      <c r="I702" s="6">
        <f>Sheet1!C702</f>
        <v>0</v>
      </c>
      <c r="J702" s="6">
        <f>Sheet1!D702</f>
        <v>0</v>
      </c>
      <c r="K702" s="6">
        <f>Sheet1!E702</f>
        <v>0</v>
      </c>
      <c r="L702" s="6">
        <f>Sheet1!F702</f>
        <v>200</v>
      </c>
      <c r="P702">
        <f t="shared" si="547"/>
        <v>2856527</v>
      </c>
      <c r="Q702" s="19">
        <v>2856527.1540000001</v>
      </c>
      <c r="R702" s="6" t="str">
        <f t="shared" si="548"/>
        <v>5300105,5301102,5301103,5500101,5402103,5601102</v>
      </c>
      <c r="S702" s="6" t="str">
        <f t="shared" si="549"/>
        <v>10,10,10,10,10,10</v>
      </c>
      <c r="T702" s="6" t="str">
        <f t="shared" si="550"/>
        <v>554,547,547,547,547,547</v>
      </c>
      <c r="U702">
        <v>5300105</v>
      </c>
      <c r="V702">
        <v>5301102</v>
      </c>
      <c r="W702">
        <v>5301103</v>
      </c>
      <c r="X702">
        <v>5500101</v>
      </c>
      <c r="Y702">
        <v>5402103</v>
      </c>
      <c r="Z702">
        <v>5601102</v>
      </c>
      <c r="AA702">
        <v>10</v>
      </c>
      <c r="AB702">
        <v>10</v>
      </c>
      <c r="AC702">
        <v>10</v>
      </c>
      <c r="AD702">
        <v>10</v>
      </c>
      <c r="AE702">
        <v>10</v>
      </c>
      <c r="AF702">
        <v>10</v>
      </c>
      <c r="AG702" s="12">
        <f t="shared" si="551"/>
        <v>554</v>
      </c>
      <c r="AH702" s="12">
        <f t="shared" si="552"/>
        <v>547</v>
      </c>
      <c r="AI702" s="12">
        <f t="shared" si="553"/>
        <v>547</v>
      </c>
      <c r="AJ702" s="12">
        <f t="shared" si="554"/>
        <v>547</v>
      </c>
      <c r="AK702" s="12">
        <f t="shared" si="555"/>
        <v>547</v>
      </c>
      <c r="AL702" s="12">
        <f t="shared" si="556"/>
        <v>547</v>
      </c>
      <c r="AM702" s="6">
        <f t="shared" si="541"/>
        <v>485609.61618000007</v>
      </c>
      <c r="AN702" s="6">
        <f t="shared" si="587"/>
        <v>474183.50756400003</v>
      </c>
      <c r="AO702" s="6">
        <f t="shared" si="587"/>
        <v>474183.50756400003</v>
      </c>
      <c r="AP702" s="6">
        <f t="shared" si="587"/>
        <v>474183.50756400003</v>
      </c>
      <c r="AQ702" s="6">
        <f t="shared" si="587"/>
        <v>474183.50756400003</v>
      </c>
      <c r="AR702" s="6">
        <f t="shared" si="587"/>
        <v>474183.50756400003</v>
      </c>
      <c r="CH702">
        <f t="shared" si="557"/>
        <v>4</v>
      </c>
      <c r="CI702" s="23" t="b">
        <f t="shared" si="589"/>
        <v>1</v>
      </c>
      <c r="CJ702" s="23" t="b">
        <f t="shared" si="589"/>
        <v>1</v>
      </c>
      <c r="CK702" s="23" t="b">
        <f t="shared" si="589"/>
        <v>1</v>
      </c>
      <c r="CL702" s="23" t="b">
        <f t="shared" si="589"/>
        <v>1</v>
      </c>
      <c r="CM702" s="23" t="b">
        <f t="shared" si="589"/>
        <v>1</v>
      </c>
      <c r="CN702" s="23" t="b">
        <f t="shared" si="589"/>
        <v>1</v>
      </c>
      <c r="CO702" t="str">
        <f t="shared" si="558"/>
        <v>5300105</v>
      </c>
      <c r="CP702" t="str">
        <f t="shared" si="559"/>
        <v>5301102</v>
      </c>
      <c r="CQ702" t="str">
        <f t="shared" si="560"/>
        <v>5301103</v>
      </c>
      <c r="CR702" t="str">
        <f t="shared" si="561"/>
        <v>5500101</v>
      </c>
      <c r="CS702" t="str">
        <f t="shared" si="562"/>
        <v>5402103</v>
      </c>
      <c r="CT702" t="str">
        <f t="shared" si="563"/>
        <v>5601102</v>
      </c>
      <c r="CU702">
        <v>10</v>
      </c>
      <c r="CV702">
        <v>10</v>
      </c>
      <c r="CW702">
        <v>10</v>
      </c>
      <c r="CX702">
        <v>10</v>
      </c>
      <c r="CY702">
        <v>10</v>
      </c>
      <c r="CZ702">
        <v>10</v>
      </c>
      <c r="DA702" s="12">
        <v>5</v>
      </c>
      <c r="DB702" s="17">
        <v>5</v>
      </c>
      <c r="DC702">
        <v>5</v>
      </c>
      <c r="DD702">
        <v>5</v>
      </c>
      <c r="DE702">
        <v>5</v>
      </c>
      <c r="DF702">
        <v>5</v>
      </c>
      <c r="DG702" s="28" t="s">
        <v>172</v>
      </c>
      <c r="DH702" s="28" t="s">
        <v>187</v>
      </c>
      <c r="DI702" s="23" t="s">
        <v>193</v>
      </c>
      <c r="DJ702" s="23" t="s">
        <v>183</v>
      </c>
      <c r="DK702" s="23" t="s">
        <v>146</v>
      </c>
      <c r="DL702" s="23" t="s">
        <v>140</v>
      </c>
      <c r="DM702" t="str">
        <f t="shared" si="564"/>
        <v>暗</v>
      </c>
      <c r="DN702" t="str">
        <f t="shared" si="565"/>
        <v>火</v>
      </c>
      <c r="DO702" t="str">
        <f t="shared" si="566"/>
        <v>木</v>
      </c>
      <c r="DP702" t="str">
        <f t="shared" si="567"/>
        <v>水</v>
      </c>
      <c r="DQ702" t="str">
        <f t="shared" si="568"/>
        <v>木</v>
      </c>
      <c r="DR702" t="str">
        <f t="shared" si="569"/>
        <v>火</v>
      </c>
      <c r="DS702" s="28" t="s">
        <v>147</v>
      </c>
      <c r="DT702" s="28" t="s">
        <v>147</v>
      </c>
      <c r="DU702" s="23" t="s">
        <v>152</v>
      </c>
      <c r="DV702" s="23" t="s">
        <v>160</v>
      </c>
      <c r="DW702" s="23" t="s">
        <v>165</v>
      </c>
      <c r="DX702" s="23" t="s">
        <v>160</v>
      </c>
      <c r="DY702">
        <f t="shared" si="586"/>
        <v>1</v>
      </c>
      <c r="DZ702">
        <f t="shared" si="586"/>
        <v>1</v>
      </c>
      <c r="EA702">
        <f t="shared" si="586"/>
        <v>1</v>
      </c>
      <c r="EB702">
        <f t="shared" si="586"/>
        <v>2</v>
      </c>
      <c r="EC702">
        <f t="shared" si="586"/>
        <v>2</v>
      </c>
      <c r="ED702">
        <f t="shared" si="586"/>
        <v>2</v>
      </c>
      <c r="EE702">
        <v>1102071</v>
      </c>
      <c r="EF702" t="s">
        <v>162</v>
      </c>
      <c r="EG702">
        <v>1</v>
      </c>
      <c r="EV702" t="str">
        <f t="shared" si="570"/>
        <v>暗武士</v>
      </c>
      <c r="EW702" t="str">
        <f t="shared" si="571"/>
        <v>火剑士</v>
      </c>
      <c r="EX702" t="str">
        <f t="shared" si="572"/>
        <v>木剑士</v>
      </c>
      <c r="EY702" t="str">
        <f t="shared" si="573"/>
        <v>水海盗</v>
      </c>
      <c r="EZ702" t="str">
        <f t="shared" si="574"/>
        <v>木女巫</v>
      </c>
      <c r="FA702" t="str">
        <f t="shared" si="575"/>
        <v>火修女</v>
      </c>
      <c r="FB702">
        <v>17</v>
      </c>
      <c r="FC702">
        <v>8</v>
      </c>
      <c r="FD702">
        <v>12</v>
      </c>
      <c r="FE702">
        <v>3</v>
      </c>
      <c r="FF702">
        <v>12</v>
      </c>
      <c r="FG702">
        <v>10</v>
      </c>
      <c r="FH702">
        <f t="shared" ca="1" si="576"/>
        <v>4</v>
      </c>
      <c r="FI702">
        <f t="shared" ca="1" si="576"/>
        <v>13</v>
      </c>
      <c r="FJ702">
        <f t="shared" ca="1" si="576"/>
        <v>5</v>
      </c>
      <c r="FK702">
        <f t="shared" ca="1" si="577"/>
        <v>13</v>
      </c>
      <c r="FL702">
        <f t="shared" ca="1" si="577"/>
        <v>12</v>
      </c>
      <c r="FM702">
        <f t="shared" ca="1" si="577"/>
        <v>17</v>
      </c>
      <c r="FN702">
        <f t="shared" ca="1" si="578"/>
        <v>4</v>
      </c>
      <c r="FO702">
        <f t="shared" ca="1" si="579"/>
        <v>13</v>
      </c>
      <c r="FP702">
        <f t="shared" ca="1" si="580"/>
        <v>8</v>
      </c>
      <c r="FQ702">
        <f t="shared" ca="1" si="581"/>
        <v>13</v>
      </c>
      <c r="FR702">
        <f t="shared" ca="1" si="582"/>
        <v>12</v>
      </c>
      <c r="FS702">
        <f t="shared" ca="1" si="583"/>
        <v>6</v>
      </c>
    </row>
    <row r="703" spans="1:175" ht="14.25" x14ac:dyDescent="0.15">
      <c r="A703" s="20">
        <v>3000100</v>
      </c>
      <c r="B703" s="6" t="str">
        <f t="shared" si="542"/>
        <v>3</v>
      </c>
      <c r="C703" s="7">
        <v>1002</v>
      </c>
      <c r="D703" s="1" t="str">
        <f t="shared" si="543"/>
        <v>5301102,5202105,5301103,5400105,5402101,5601102</v>
      </c>
      <c r="E703" t="str">
        <f t="shared" si="544"/>
        <v>10,10,10,10,10,10</v>
      </c>
      <c r="F703" t="str">
        <f t="shared" si="545"/>
        <v>557,550,550,550,550,550</v>
      </c>
      <c r="G703">
        <f t="shared" si="546"/>
        <v>2890682</v>
      </c>
      <c r="H703" s="6">
        <f>Sheet1!B703</f>
        <v>6</v>
      </c>
      <c r="I703" s="6">
        <f>Sheet1!C703</f>
        <v>2</v>
      </c>
      <c r="J703" s="6">
        <f>Sheet1!D703</f>
        <v>3</v>
      </c>
      <c r="K703" s="6">
        <f>Sheet1!E703</f>
        <v>5</v>
      </c>
      <c r="L703" s="6">
        <f>Sheet1!F703</f>
        <v>25</v>
      </c>
      <c r="P703">
        <f t="shared" si="547"/>
        <v>2890682</v>
      </c>
      <c r="Q703" s="19">
        <v>2890682.4419999998</v>
      </c>
      <c r="R703" s="6" t="str">
        <f t="shared" si="548"/>
        <v>5301102,5202105,5301103,5400105,5402101,5601102</v>
      </c>
      <c r="S703" s="6" t="str">
        <f t="shared" si="549"/>
        <v>10,10,10,10,10,10</v>
      </c>
      <c r="T703" s="6" t="str">
        <f t="shared" si="550"/>
        <v>557,550,550,550,550,550</v>
      </c>
      <c r="U703">
        <v>5301102</v>
      </c>
      <c r="V703">
        <v>5202105</v>
      </c>
      <c r="W703">
        <v>5301103</v>
      </c>
      <c r="X703">
        <v>5400105</v>
      </c>
      <c r="Y703">
        <v>5402101</v>
      </c>
      <c r="Z703">
        <v>5601102</v>
      </c>
      <c r="AA703">
        <v>10</v>
      </c>
      <c r="AB703">
        <v>10</v>
      </c>
      <c r="AC703">
        <v>10</v>
      </c>
      <c r="AD703">
        <v>10</v>
      </c>
      <c r="AE703">
        <v>10</v>
      </c>
      <c r="AF703">
        <v>10</v>
      </c>
      <c r="AG703" s="12">
        <f t="shared" si="551"/>
        <v>557</v>
      </c>
      <c r="AH703" s="12">
        <f t="shared" si="552"/>
        <v>550</v>
      </c>
      <c r="AI703" s="12">
        <f t="shared" si="553"/>
        <v>550</v>
      </c>
      <c r="AJ703" s="12">
        <f t="shared" si="554"/>
        <v>550</v>
      </c>
      <c r="AK703" s="12">
        <f t="shared" si="555"/>
        <v>550</v>
      </c>
      <c r="AL703" s="12">
        <f t="shared" si="556"/>
        <v>550</v>
      </c>
      <c r="AM703" s="6">
        <f t="shared" si="541"/>
        <v>491416.01513999997</v>
      </c>
      <c r="AN703" s="6">
        <f t="shared" si="587"/>
        <v>479853.28537200001</v>
      </c>
      <c r="AO703" s="6">
        <f t="shared" si="587"/>
        <v>479853.28537200001</v>
      </c>
      <c r="AP703" s="6">
        <f t="shared" si="587"/>
        <v>479853.28537200001</v>
      </c>
      <c r="AQ703" s="6">
        <f t="shared" si="587"/>
        <v>479853.28537200001</v>
      </c>
      <c r="AR703" s="6">
        <f t="shared" si="587"/>
        <v>479853.28537200001</v>
      </c>
      <c r="CH703">
        <f t="shared" si="557"/>
        <v>0</v>
      </c>
      <c r="CI703" s="23" t="b">
        <f t="shared" si="589"/>
        <v>1</v>
      </c>
      <c r="CJ703" s="23" t="b">
        <f t="shared" si="589"/>
        <v>1</v>
      </c>
      <c r="CK703" s="23" t="b">
        <f t="shared" si="589"/>
        <v>1</v>
      </c>
      <c r="CL703" s="23" t="b">
        <f t="shared" si="589"/>
        <v>1</v>
      </c>
      <c r="CM703" s="23" t="b">
        <f t="shared" si="589"/>
        <v>1</v>
      </c>
      <c r="CN703" s="23" t="b">
        <f t="shared" si="589"/>
        <v>1</v>
      </c>
      <c r="CO703" t="str">
        <f t="shared" si="558"/>
        <v>5301102</v>
      </c>
      <c r="CP703" t="str">
        <f t="shared" si="559"/>
        <v>5202105</v>
      </c>
      <c r="CQ703" t="str">
        <f t="shared" si="560"/>
        <v>5301103</v>
      </c>
      <c r="CR703" t="str">
        <f t="shared" si="561"/>
        <v>5400105</v>
      </c>
      <c r="CS703" t="str">
        <f t="shared" si="562"/>
        <v>5402101</v>
      </c>
      <c r="CT703" t="str">
        <f t="shared" si="563"/>
        <v>5601102</v>
      </c>
      <c r="CU703">
        <v>10</v>
      </c>
      <c r="CV703">
        <v>10</v>
      </c>
      <c r="CW703">
        <v>10</v>
      </c>
      <c r="CX703">
        <v>10</v>
      </c>
      <c r="CY703">
        <v>10</v>
      </c>
      <c r="CZ703">
        <v>10</v>
      </c>
      <c r="DA703" s="12">
        <v>5</v>
      </c>
      <c r="DB703" s="17">
        <v>5</v>
      </c>
      <c r="DC703">
        <v>5</v>
      </c>
      <c r="DD703">
        <v>5</v>
      </c>
      <c r="DE703">
        <v>5</v>
      </c>
      <c r="DF703">
        <v>5</v>
      </c>
      <c r="DG703" s="28" t="s">
        <v>187</v>
      </c>
      <c r="DH703" s="28" t="s">
        <v>174</v>
      </c>
      <c r="DI703" s="28" t="s">
        <v>193</v>
      </c>
      <c r="DJ703" s="28" t="s">
        <v>200</v>
      </c>
      <c r="DK703" s="23" t="s">
        <v>182</v>
      </c>
      <c r="DL703" s="23" t="s">
        <v>140</v>
      </c>
      <c r="DM703" t="str">
        <f t="shared" si="564"/>
        <v>火</v>
      </c>
      <c r="DN703" t="str">
        <f t="shared" si="565"/>
        <v>暗</v>
      </c>
      <c r="DO703" t="str">
        <f t="shared" si="566"/>
        <v>木</v>
      </c>
      <c r="DP703" t="str">
        <f t="shared" si="567"/>
        <v>暗</v>
      </c>
      <c r="DQ703" t="str">
        <f t="shared" si="568"/>
        <v>水</v>
      </c>
      <c r="DR703" t="str">
        <f t="shared" si="569"/>
        <v>火</v>
      </c>
      <c r="DS703" s="28" t="s">
        <v>147</v>
      </c>
      <c r="DT703" s="28" t="s">
        <v>147</v>
      </c>
      <c r="DU703" s="28" t="s">
        <v>155</v>
      </c>
      <c r="DV703" s="28" t="s">
        <v>169</v>
      </c>
      <c r="DW703" s="23" t="s">
        <v>165</v>
      </c>
      <c r="DX703" s="23" t="s">
        <v>165</v>
      </c>
      <c r="DY703">
        <f t="shared" si="586"/>
        <v>1</v>
      </c>
      <c r="DZ703">
        <f t="shared" si="586"/>
        <v>1</v>
      </c>
      <c r="EA703">
        <f t="shared" si="586"/>
        <v>1</v>
      </c>
      <c r="EB703">
        <f t="shared" si="586"/>
        <v>2</v>
      </c>
      <c r="EC703">
        <f t="shared" si="586"/>
        <v>2</v>
      </c>
      <c r="ED703">
        <f t="shared" si="586"/>
        <v>2</v>
      </c>
      <c r="EE703">
        <v>1102072</v>
      </c>
      <c r="EF703" t="s">
        <v>168</v>
      </c>
      <c r="EG703">
        <v>1</v>
      </c>
      <c r="EV703" t="str">
        <f t="shared" si="570"/>
        <v>火剑士</v>
      </c>
      <c r="EW703" t="str">
        <f t="shared" si="571"/>
        <v>暗维京</v>
      </c>
      <c r="EX703" t="str">
        <f t="shared" si="572"/>
        <v>木剑士</v>
      </c>
      <c r="EY703" t="str">
        <f t="shared" si="573"/>
        <v>暗巫师</v>
      </c>
      <c r="EZ703" t="str">
        <f t="shared" si="574"/>
        <v>水女巫</v>
      </c>
      <c r="FA703" t="str">
        <f t="shared" si="575"/>
        <v>火修女</v>
      </c>
      <c r="FB703">
        <v>8</v>
      </c>
      <c r="FC703">
        <v>16</v>
      </c>
      <c r="FD703">
        <v>12</v>
      </c>
      <c r="FE703">
        <v>18</v>
      </c>
      <c r="FF703">
        <v>2</v>
      </c>
      <c r="FG703">
        <v>10</v>
      </c>
      <c r="FH703">
        <f t="shared" ca="1" si="576"/>
        <v>6</v>
      </c>
      <c r="FI703">
        <f t="shared" ca="1" si="576"/>
        <v>6</v>
      </c>
      <c r="FJ703">
        <f t="shared" ca="1" si="576"/>
        <v>1</v>
      </c>
      <c r="FK703">
        <f t="shared" ca="1" si="577"/>
        <v>10</v>
      </c>
      <c r="FL703">
        <f t="shared" ca="1" si="577"/>
        <v>2</v>
      </c>
      <c r="FM703">
        <f t="shared" ca="1" si="577"/>
        <v>2</v>
      </c>
      <c r="FN703">
        <f t="shared" ca="1" si="578"/>
        <v>6</v>
      </c>
      <c r="FO703">
        <f t="shared" ca="1" si="579"/>
        <v>2</v>
      </c>
      <c r="FP703">
        <f t="shared" ca="1" si="580"/>
        <v>3</v>
      </c>
      <c r="FQ703">
        <f t="shared" ca="1" si="581"/>
        <v>10</v>
      </c>
      <c r="FR703">
        <f t="shared" ca="1" si="582"/>
        <v>2</v>
      </c>
      <c r="FS703">
        <f t="shared" ca="1" si="583"/>
        <v>3</v>
      </c>
    </row>
    <row r="704" spans="1:175" ht="14.25" x14ac:dyDescent="0.15">
      <c r="A704" s="20">
        <v>3000101</v>
      </c>
      <c r="B704" s="6" t="str">
        <f t="shared" si="542"/>
        <v>3</v>
      </c>
      <c r="C704" s="7">
        <v>1002</v>
      </c>
      <c r="D704" s="1" t="str">
        <f t="shared" si="543"/>
        <v>5300105,5202102,5301102,5401103,5502102,5601102</v>
      </c>
      <c r="E704" t="str">
        <f t="shared" si="544"/>
        <v>10,10,10,10,10,10</v>
      </c>
      <c r="F704" t="str">
        <f t="shared" si="545"/>
        <v>560,554,554,554,554,554</v>
      </c>
      <c r="G704">
        <f t="shared" si="546"/>
        <v>2925090</v>
      </c>
      <c r="H704" s="6">
        <f>Sheet1!B704</f>
        <v>1</v>
      </c>
      <c r="I704" s="6">
        <f>Sheet1!C704</f>
        <v>0</v>
      </c>
      <c r="J704" s="6">
        <f>Sheet1!D704</f>
        <v>0</v>
      </c>
      <c r="K704" s="6">
        <f>Sheet1!E704</f>
        <v>0</v>
      </c>
      <c r="L704" s="6">
        <f>Sheet1!F704</f>
        <v>35000</v>
      </c>
      <c r="P704">
        <f t="shared" si="547"/>
        <v>2925090</v>
      </c>
      <c r="Q704" s="19">
        <v>2925090.03</v>
      </c>
      <c r="R704" s="6" t="str">
        <f t="shared" si="548"/>
        <v>5300105,5202102,5301102,5401103,5502102,5601102</v>
      </c>
      <c r="S704" s="6" t="str">
        <f t="shared" si="549"/>
        <v>10,10,10,10,10,10</v>
      </c>
      <c r="T704" s="6" t="str">
        <f t="shared" si="550"/>
        <v>560,554,554,554,554,554</v>
      </c>
      <c r="U704">
        <v>5300105</v>
      </c>
      <c r="V704">
        <v>5202102</v>
      </c>
      <c r="W704">
        <v>5301102</v>
      </c>
      <c r="X704">
        <v>5401103</v>
      </c>
      <c r="Y704">
        <v>5502102</v>
      </c>
      <c r="Z704">
        <v>5601102</v>
      </c>
      <c r="AA704">
        <v>10</v>
      </c>
      <c r="AB704">
        <v>10</v>
      </c>
      <c r="AC704">
        <v>10</v>
      </c>
      <c r="AD704">
        <v>10</v>
      </c>
      <c r="AE704">
        <v>10</v>
      </c>
      <c r="AF704">
        <v>10</v>
      </c>
      <c r="AG704" s="12">
        <f t="shared" si="551"/>
        <v>560</v>
      </c>
      <c r="AH704" s="12">
        <f t="shared" si="552"/>
        <v>554</v>
      </c>
      <c r="AI704" s="12">
        <f t="shared" si="553"/>
        <v>554</v>
      </c>
      <c r="AJ704" s="12">
        <f t="shared" si="554"/>
        <v>554</v>
      </c>
      <c r="AK704" s="12">
        <f t="shared" si="555"/>
        <v>554</v>
      </c>
      <c r="AL704" s="12">
        <f t="shared" si="556"/>
        <v>554</v>
      </c>
      <c r="AM704" s="6">
        <f t="shared" si="541"/>
        <v>497265.3051</v>
      </c>
      <c r="AN704" s="6">
        <f t="shared" si="587"/>
        <v>485564.94497999997</v>
      </c>
      <c r="AO704" s="6">
        <f t="shared" si="587"/>
        <v>485564.94497999997</v>
      </c>
      <c r="AP704" s="6">
        <f t="shared" si="587"/>
        <v>485564.94497999997</v>
      </c>
      <c r="AQ704" s="6">
        <f t="shared" si="587"/>
        <v>485564.94497999997</v>
      </c>
      <c r="AR704" s="6">
        <f t="shared" si="587"/>
        <v>485564.94497999997</v>
      </c>
      <c r="CH704">
        <f t="shared" si="557"/>
        <v>1</v>
      </c>
      <c r="CI704" s="23" t="b">
        <f t="shared" si="589"/>
        <v>1</v>
      </c>
      <c r="CJ704" s="23" t="b">
        <f t="shared" si="589"/>
        <v>1</v>
      </c>
      <c r="CK704" s="23" t="b">
        <f t="shared" si="589"/>
        <v>1</v>
      </c>
      <c r="CL704" s="23" t="b">
        <f t="shared" si="589"/>
        <v>1</v>
      </c>
      <c r="CM704" s="23" t="b">
        <f t="shared" si="589"/>
        <v>1</v>
      </c>
      <c r="CN704" s="23" t="b">
        <f t="shared" si="589"/>
        <v>1</v>
      </c>
      <c r="CO704" t="str">
        <f t="shared" si="558"/>
        <v>5300105</v>
      </c>
      <c r="CP704" t="str">
        <f t="shared" si="559"/>
        <v>5202102</v>
      </c>
      <c r="CQ704" t="str">
        <f t="shared" si="560"/>
        <v>5301102</v>
      </c>
      <c r="CR704" t="str">
        <f t="shared" si="561"/>
        <v>5401103</v>
      </c>
      <c r="CS704" t="str">
        <f t="shared" si="562"/>
        <v>5502102</v>
      </c>
      <c r="CT704" t="str">
        <f t="shared" si="563"/>
        <v>5601102</v>
      </c>
      <c r="CU704">
        <v>10</v>
      </c>
      <c r="CV704">
        <v>10</v>
      </c>
      <c r="CW704">
        <v>10</v>
      </c>
      <c r="CX704">
        <v>10</v>
      </c>
      <c r="CY704">
        <v>10</v>
      </c>
      <c r="CZ704">
        <v>10</v>
      </c>
      <c r="DA704" s="12">
        <v>5</v>
      </c>
      <c r="DB704" s="17">
        <v>5</v>
      </c>
      <c r="DC704">
        <v>5</v>
      </c>
      <c r="DD704">
        <v>5</v>
      </c>
      <c r="DE704">
        <v>5</v>
      </c>
      <c r="DF704">
        <v>5</v>
      </c>
      <c r="DG704" s="28" t="s">
        <v>172</v>
      </c>
      <c r="DH704" s="28" t="s">
        <v>186</v>
      </c>
      <c r="DI704" s="28" t="s">
        <v>187</v>
      </c>
      <c r="DJ704" s="23" t="s">
        <v>194</v>
      </c>
      <c r="DK704" s="23" t="s">
        <v>190</v>
      </c>
      <c r="DL704" s="23" t="s">
        <v>140</v>
      </c>
      <c r="DM704" t="str">
        <f t="shared" si="564"/>
        <v>暗</v>
      </c>
      <c r="DN704" t="str">
        <f t="shared" si="565"/>
        <v>火</v>
      </c>
      <c r="DO704" t="str">
        <f t="shared" si="566"/>
        <v>火</v>
      </c>
      <c r="DP704" t="str">
        <f t="shared" si="567"/>
        <v>木</v>
      </c>
      <c r="DQ704" t="str">
        <f t="shared" si="568"/>
        <v>火</v>
      </c>
      <c r="DR704" t="str">
        <f t="shared" si="569"/>
        <v>火</v>
      </c>
      <c r="DS704" s="28" t="s">
        <v>152</v>
      </c>
      <c r="DT704" s="28" t="s">
        <v>147</v>
      </c>
      <c r="DU704" s="28" t="s">
        <v>145</v>
      </c>
      <c r="DV704" s="23" t="s">
        <v>163</v>
      </c>
      <c r="DW704" s="23" t="s">
        <v>165</v>
      </c>
      <c r="DX704" s="23" t="s">
        <v>163</v>
      </c>
      <c r="DY704">
        <f t="shared" si="586"/>
        <v>1</v>
      </c>
      <c r="DZ704">
        <f t="shared" si="586"/>
        <v>1</v>
      </c>
      <c r="EA704">
        <f t="shared" si="586"/>
        <v>1</v>
      </c>
      <c r="EB704">
        <f t="shared" ref="EB704:ED767" si="590">IF(DJ704&lt;&gt;"",INDEX($EG$4:$EG$800,MATCH(DJ704,$EF$4:$EF$801,0)),0)</f>
        <v>2</v>
      </c>
      <c r="EC704">
        <f t="shared" si="590"/>
        <v>2</v>
      </c>
      <c r="ED704">
        <f t="shared" si="590"/>
        <v>2</v>
      </c>
      <c r="EE704">
        <v>1102073</v>
      </c>
      <c r="EF704" t="s">
        <v>167</v>
      </c>
      <c r="EG704">
        <v>1</v>
      </c>
      <c r="EV704" t="str">
        <f t="shared" si="570"/>
        <v>暗武士</v>
      </c>
      <c r="EW704" t="str">
        <f t="shared" si="571"/>
        <v>火维京</v>
      </c>
      <c r="EX704" t="str">
        <f t="shared" si="572"/>
        <v>火剑士</v>
      </c>
      <c r="EY704" t="str">
        <f t="shared" si="573"/>
        <v>木魔法师</v>
      </c>
      <c r="EZ704" t="str">
        <f t="shared" si="574"/>
        <v>火火枪手</v>
      </c>
      <c r="FA704" t="str">
        <f t="shared" si="575"/>
        <v>火修女</v>
      </c>
      <c r="FB704">
        <v>17</v>
      </c>
      <c r="FC704">
        <v>7</v>
      </c>
      <c r="FD704">
        <v>8</v>
      </c>
      <c r="FE704">
        <v>11</v>
      </c>
      <c r="FF704">
        <v>9</v>
      </c>
      <c r="FG704">
        <v>10</v>
      </c>
      <c r="FH704">
        <f t="shared" ca="1" si="576"/>
        <v>17</v>
      </c>
      <c r="FI704">
        <f t="shared" ca="1" si="576"/>
        <v>7</v>
      </c>
      <c r="FJ704">
        <f t="shared" ca="1" si="576"/>
        <v>8</v>
      </c>
      <c r="FK704">
        <f t="shared" ca="1" si="577"/>
        <v>2</v>
      </c>
      <c r="FL704">
        <f t="shared" ca="1" si="577"/>
        <v>1</v>
      </c>
      <c r="FM704">
        <f t="shared" ca="1" si="577"/>
        <v>15</v>
      </c>
      <c r="FN704">
        <f t="shared" ca="1" si="578"/>
        <v>17</v>
      </c>
      <c r="FO704">
        <f t="shared" ca="1" si="579"/>
        <v>7</v>
      </c>
      <c r="FP704">
        <f t="shared" ca="1" si="580"/>
        <v>9</v>
      </c>
      <c r="FQ704">
        <f t="shared" ca="1" si="581"/>
        <v>2</v>
      </c>
      <c r="FR704">
        <f t="shared" ca="1" si="582"/>
        <v>1</v>
      </c>
      <c r="FS704">
        <f t="shared" ca="1" si="583"/>
        <v>7</v>
      </c>
    </row>
    <row r="705" spans="1:175" ht="14.25" x14ac:dyDescent="0.15">
      <c r="A705" s="20">
        <v>3000102</v>
      </c>
      <c r="B705" s="6" t="str">
        <f t="shared" si="542"/>
        <v>3</v>
      </c>
      <c r="C705" s="7">
        <v>1002</v>
      </c>
      <c r="D705" s="1" t="str">
        <f t="shared" si="543"/>
        <v>5300105,5302105,5301102,5401102,5502102,5402102</v>
      </c>
      <c r="E705" t="str">
        <f t="shared" si="544"/>
        <v>10,10,10,10,10,10</v>
      </c>
      <c r="F705" t="str">
        <f t="shared" si="545"/>
        <v>564,557,557,557,557,557</v>
      </c>
      <c r="G705">
        <f t="shared" si="546"/>
        <v>2959749</v>
      </c>
      <c r="H705" s="6">
        <f>Sheet1!B705</f>
        <v>9</v>
      </c>
      <c r="I705" s="6">
        <f>Sheet1!C705</f>
        <v>0</v>
      </c>
      <c r="J705" s="6">
        <f>Sheet1!D705</f>
        <v>0</v>
      </c>
      <c r="K705" s="6">
        <f>Sheet1!E705</f>
        <v>0</v>
      </c>
      <c r="L705" s="6">
        <f>Sheet1!F705</f>
        <v>200</v>
      </c>
      <c r="P705">
        <f t="shared" si="547"/>
        <v>2959749</v>
      </c>
      <c r="Q705" s="19">
        <v>2959749.1200000001</v>
      </c>
      <c r="R705" s="6" t="str">
        <f t="shared" si="548"/>
        <v>5300105,5302105,5301102,5401102,5502102,5402102</v>
      </c>
      <c r="S705" s="6" t="str">
        <f t="shared" si="549"/>
        <v>10,10,10,10,10,10</v>
      </c>
      <c r="T705" s="6" t="str">
        <f t="shared" si="550"/>
        <v>564,557,557,557,557,557</v>
      </c>
      <c r="U705">
        <v>5300105</v>
      </c>
      <c r="V705">
        <v>5302105</v>
      </c>
      <c r="W705">
        <v>5301102</v>
      </c>
      <c r="X705">
        <v>5401102</v>
      </c>
      <c r="Y705">
        <v>5502102</v>
      </c>
      <c r="Z705">
        <v>5402102</v>
      </c>
      <c r="AA705">
        <v>10</v>
      </c>
      <c r="AB705">
        <v>10</v>
      </c>
      <c r="AC705">
        <v>10</v>
      </c>
      <c r="AD705">
        <v>10</v>
      </c>
      <c r="AE705">
        <v>10</v>
      </c>
      <c r="AF705">
        <v>10</v>
      </c>
      <c r="AG705" s="12">
        <f t="shared" si="551"/>
        <v>564</v>
      </c>
      <c r="AH705" s="12">
        <f t="shared" si="552"/>
        <v>557</v>
      </c>
      <c r="AI705" s="12">
        <f t="shared" si="553"/>
        <v>557</v>
      </c>
      <c r="AJ705" s="12">
        <f t="shared" si="554"/>
        <v>557</v>
      </c>
      <c r="AK705" s="12">
        <f t="shared" si="555"/>
        <v>557</v>
      </c>
      <c r="AL705" s="12">
        <f t="shared" si="556"/>
        <v>557</v>
      </c>
      <c r="AM705" s="6">
        <f t="shared" si="541"/>
        <v>503157.35040000005</v>
      </c>
      <c r="AN705" s="6">
        <f t="shared" si="587"/>
        <v>491318.35392000002</v>
      </c>
      <c r="AO705" s="6">
        <f t="shared" si="587"/>
        <v>491318.35392000002</v>
      </c>
      <c r="AP705" s="6">
        <f t="shared" si="587"/>
        <v>491318.35392000002</v>
      </c>
      <c r="AQ705" s="6">
        <f t="shared" si="587"/>
        <v>491318.35392000002</v>
      </c>
      <c r="AR705" s="6">
        <f t="shared" si="587"/>
        <v>491318.35392000002</v>
      </c>
      <c r="CH705">
        <f t="shared" si="557"/>
        <v>2</v>
      </c>
      <c r="CI705" s="23" t="b">
        <f t="shared" si="589"/>
        <v>1</v>
      </c>
      <c r="CJ705" s="23" t="b">
        <f t="shared" si="589"/>
        <v>1</v>
      </c>
      <c r="CK705" s="23" t="b">
        <f t="shared" si="589"/>
        <v>1</v>
      </c>
      <c r="CL705" s="23" t="b">
        <f t="shared" si="589"/>
        <v>1</v>
      </c>
      <c r="CM705" s="23" t="b">
        <f t="shared" si="589"/>
        <v>1</v>
      </c>
      <c r="CN705" s="23" t="b">
        <f t="shared" si="589"/>
        <v>1</v>
      </c>
      <c r="CO705" t="str">
        <f t="shared" si="558"/>
        <v>5300105</v>
      </c>
      <c r="CP705" t="str">
        <f t="shared" si="559"/>
        <v>5302105</v>
      </c>
      <c r="CQ705" t="str">
        <f t="shared" si="560"/>
        <v>5301102</v>
      </c>
      <c r="CR705" t="str">
        <f t="shared" si="561"/>
        <v>5401102</v>
      </c>
      <c r="CS705" t="str">
        <f t="shared" si="562"/>
        <v>5502102</v>
      </c>
      <c r="CT705" t="str">
        <f t="shared" si="563"/>
        <v>5402102</v>
      </c>
      <c r="CU705">
        <v>10</v>
      </c>
      <c r="CV705">
        <v>10</v>
      </c>
      <c r="CW705">
        <v>10</v>
      </c>
      <c r="CX705">
        <v>10</v>
      </c>
      <c r="CY705">
        <v>10</v>
      </c>
      <c r="CZ705">
        <v>10</v>
      </c>
      <c r="DA705" s="12">
        <v>5</v>
      </c>
      <c r="DB705" s="17">
        <v>5</v>
      </c>
      <c r="DC705">
        <v>5</v>
      </c>
      <c r="DD705">
        <v>5</v>
      </c>
      <c r="DE705">
        <v>5</v>
      </c>
      <c r="DF705">
        <v>5</v>
      </c>
      <c r="DG705" s="28" t="s">
        <v>172</v>
      </c>
      <c r="DH705" s="28" t="s">
        <v>199</v>
      </c>
      <c r="DI705" s="28" t="s">
        <v>187</v>
      </c>
      <c r="DJ705" s="23" t="s">
        <v>188</v>
      </c>
      <c r="DK705" s="23" t="s">
        <v>190</v>
      </c>
      <c r="DL705" s="23" t="s">
        <v>189</v>
      </c>
      <c r="DM705" t="str">
        <f t="shared" si="564"/>
        <v>暗</v>
      </c>
      <c r="DN705" t="str">
        <f t="shared" si="565"/>
        <v>暗</v>
      </c>
      <c r="DO705" t="str">
        <f t="shared" si="566"/>
        <v>火</v>
      </c>
      <c r="DP705" t="str">
        <f t="shared" si="567"/>
        <v>火</v>
      </c>
      <c r="DQ705" t="str">
        <f t="shared" si="568"/>
        <v>火</v>
      </c>
      <c r="DR705" t="str">
        <f t="shared" si="569"/>
        <v>火</v>
      </c>
      <c r="DS705" s="28" t="s">
        <v>137</v>
      </c>
      <c r="DT705" s="28" t="s">
        <v>147</v>
      </c>
      <c r="DU705" s="28" t="s">
        <v>147</v>
      </c>
      <c r="DV705" s="23" t="s">
        <v>161</v>
      </c>
      <c r="DW705" s="23" t="s">
        <v>165</v>
      </c>
      <c r="DX705" s="23" t="s">
        <v>161</v>
      </c>
      <c r="DY705">
        <f t="shared" ref="DY705:ED768" si="591">IF(DG705&lt;&gt;"",INDEX($EG$4:$EG$800,MATCH(DG705,$EF$4:$EF$801,0)),0)</f>
        <v>1</v>
      </c>
      <c r="DZ705">
        <f t="shared" si="591"/>
        <v>1</v>
      </c>
      <c r="EA705">
        <f t="shared" si="591"/>
        <v>1</v>
      </c>
      <c r="EB705">
        <f t="shared" si="590"/>
        <v>2</v>
      </c>
      <c r="EC705">
        <f t="shared" si="590"/>
        <v>2</v>
      </c>
      <c r="ED705">
        <f t="shared" si="590"/>
        <v>2</v>
      </c>
      <c r="EE705">
        <v>1102074</v>
      </c>
      <c r="EF705" t="s">
        <v>205</v>
      </c>
      <c r="EG705">
        <v>1</v>
      </c>
      <c r="EV705" t="str">
        <f t="shared" si="570"/>
        <v>暗武士</v>
      </c>
      <c r="EW705" t="str">
        <f t="shared" si="571"/>
        <v>暗盗贼</v>
      </c>
      <c r="EX705" t="str">
        <f t="shared" si="572"/>
        <v>火剑士</v>
      </c>
      <c r="EY705" t="str">
        <f t="shared" si="573"/>
        <v>火魔法师</v>
      </c>
      <c r="EZ705" t="str">
        <f t="shared" si="574"/>
        <v>火火枪手</v>
      </c>
      <c r="FA705" t="str">
        <f t="shared" si="575"/>
        <v>火女巫</v>
      </c>
      <c r="FB705">
        <v>17</v>
      </c>
      <c r="FC705">
        <v>18</v>
      </c>
      <c r="FD705">
        <v>8</v>
      </c>
      <c r="FE705">
        <v>6</v>
      </c>
      <c r="FF705">
        <v>9</v>
      </c>
      <c r="FG705">
        <v>7</v>
      </c>
      <c r="FH705">
        <f t="shared" ca="1" si="576"/>
        <v>14</v>
      </c>
      <c r="FI705">
        <f t="shared" ca="1" si="576"/>
        <v>13</v>
      </c>
      <c r="FJ705">
        <f t="shared" ca="1" si="576"/>
        <v>3</v>
      </c>
      <c r="FK705">
        <f t="shared" ca="1" si="577"/>
        <v>4</v>
      </c>
      <c r="FL705">
        <f t="shared" ca="1" si="577"/>
        <v>16</v>
      </c>
      <c r="FM705">
        <f t="shared" ca="1" si="577"/>
        <v>18</v>
      </c>
      <c r="FN705">
        <f t="shared" ca="1" si="578"/>
        <v>14</v>
      </c>
      <c r="FO705">
        <f t="shared" ca="1" si="579"/>
        <v>13</v>
      </c>
      <c r="FP705">
        <f t="shared" ca="1" si="580"/>
        <v>5</v>
      </c>
      <c r="FQ705">
        <f t="shared" ca="1" si="581"/>
        <v>4</v>
      </c>
      <c r="FR705">
        <f t="shared" ca="1" si="582"/>
        <v>16</v>
      </c>
      <c r="FS705">
        <f t="shared" ca="1" si="583"/>
        <v>10</v>
      </c>
    </row>
    <row r="706" spans="1:175" ht="14.25" x14ac:dyDescent="0.15">
      <c r="A706" s="20">
        <v>3000103</v>
      </c>
      <c r="B706" s="6" t="str">
        <f t="shared" si="542"/>
        <v>3</v>
      </c>
      <c r="C706" s="7">
        <v>1002</v>
      </c>
      <c r="D706" s="1" t="str">
        <f t="shared" si="543"/>
        <v>5301102,5201103,5200103,5402102,5401102,5400105</v>
      </c>
      <c r="E706" t="str">
        <f t="shared" si="544"/>
        <v>10,10,10,10,10,10</v>
      </c>
      <c r="F706" t="str">
        <f t="shared" si="545"/>
        <v>567,560,560,560,560,560</v>
      </c>
      <c r="G706">
        <f t="shared" si="546"/>
        <v>2994663</v>
      </c>
      <c r="H706" s="6">
        <f>Sheet1!B706</f>
        <v>1</v>
      </c>
      <c r="I706" s="6">
        <f>Sheet1!C706</f>
        <v>0</v>
      </c>
      <c r="J706" s="6">
        <f>Sheet1!D706</f>
        <v>0</v>
      </c>
      <c r="K706" s="6">
        <f>Sheet1!E706</f>
        <v>0</v>
      </c>
      <c r="L706" s="6">
        <f>Sheet1!F706</f>
        <v>35000</v>
      </c>
      <c r="P706">
        <f t="shared" si="547"/>
        <v>2994663</v>
      </c>
      <c r="Q706" s="19">
        <v>2994663.7349999999</v>
      </c>
      <c r="R706" s="6" t="str">
        <f t="shared" si="548"/>
        <v>5301102,5201103,5200103,5402102,5401102,5400105</v>
      </c>
      <c r="S706" s="6" t="str">
        <f t="shared" si="549"/>
        <v>10,10,10,10,10,10</v>
      </c>
      <c r="T706" s="6" t="str">
        <f t="shared" si="550"/>
        <v>567,560,560,560,560,560</v>
      </c>
      <c r="U706">
        <v>5301102</v>
      </c>
      <c r="V706">
        <v>5201103</v>
      </c>
      <c r="W706">
        <v>5200103</v>
      </c>
      <c r="X706">
        <v>5402102</v>
      </c>
      <c r="Y706">
        <v>5401102</v>
      </c>
      <c r="Z706">
        <v>5400105</v>
      </c>
      <c r="AA706">
        <v>10</v>
      </c>
      <c r="AB706">
        <v>10</v>
      </c>
      <c r="AC706">
        <v>10</v>
      </c>
      <c r="AD706">
        <v>10</v>
      </c>
      <c r="AE706">
        <v>10</v>
      </c>
      <c r="AF706">
        <v>10</v>
      </c>
      <c r="AG706" s="12">
        <f t="shared" si="551"/>
        <v>567</v>
      </c>
      <c r="AH706" s="12">
        <f t="shared" si="552"/>
        <v>560</v>
      </c>
      <c r="AI706" s="12">
        <f t="shared" si="553"/>
        <v>560</v>
      </c>
      <c r="AJ706" s="12">
        <f t="shared" si="554"/>
        <v>560</v>
      </c>
      <c r="AK706" s="12">
        <f t="shared" si="555"/>
        <v>560</v>
      </c>
      <c r="AL706" s="12">
        <f t="shared" si="556"/>
        <v>560</v>
      </c>
      <c r="AM706" s="6">
        <f t="shared" si="541"/>
        <v>509092.83494999999</v>
      </c>
      <c r="AN706" s="6">
        <f t="shared" si="587"/>
        <v>497114.18001000001</v>
      </c>
      <c r="AO706" s="6">
        <f t="shared" si="587"/>
        <v>497114.18001000001</v>
      </c>
      <c r="AP706" s="6">
        <f t="shared" si="587"/>
        <v>497114.18001000001</v>
      </c>
      <c r="AQ706" s="6">
        <f t="shared" si="587"/>
        <v>497114.18001000001</v>
      </c>
      <c r="AR706" s="6">
        <f t="shared" si="587"/>
        <v>497114.18001000001</v>
      </c>
      <c r="CH706">
        <f t="shared" si="557"/>
        <v>3</v>
      </c>
      <c r="CI706" s="23" t="b">
        <f t="shared" si="589"/>
        <v>1</v>
      </c>
      <c r="CJ706" s="23" t="b">
        <f t="shared" si="589"/>
        <v>1</v>
      </c>
      <c r="CK706" s="23" t="b">
        <f t="shared" si="589"/>
        <v>1</v>
      </c>
      <c r="CL706" s="23" t="b">
        <f t="shared" si="589"/>
        <v>1</v>
      </c>
      <c r="CM706" s="23" t="b">
        <f t="shared" si="589"/>
        <v>1</v>
      </c>
      <c r="CN706" s="23" t="b">
        <f t="shared" si="589"/>
        <v>1</v>
      </c>
      <c r="CO706" t="str">
        <f t="shared" si="558"/>
        <v>5301102</v>
      </c>
      <c r="CP706" t="str">
        <f t="shared" si="559"/>
        <v>5201103</v>
      </c>
      <c r="CQ706" t="str">
        <f t="shared" si="560"/>
        <v>5200103</v>
      </c>
      <c r="CR706" t="str">
        <f t="shared" si="561"/>
        <v>5402102</v>
      </c>
      <c r="CS706" t="str">
        <f t="shared" si="562"/>
        <v>5401102</v>
      </c>
      <c r="CT706" t="str">
        <f t="shared" si="563"/>
        <v>5400105</v>
      </c>
      <c r="CU706">
        <v>10</v>
      </c>
      <c r="CV706">
        <v>10</v>
      </c>
      <c r="CW706">
        <v>10</v>
      </c>
      <c r="CX706">
        <v>10</v>
      </c>
      <c r="CY706">
        <v>10</v>
      </c>
      <c r="CZ706">
        <v>10</v>
      </c>
      <c r="DA706" s="12">
        <v>5</v>
      </c>
      <c r="DB706" s="17">
        <v>5</v>
      </c>
      <c r="DC706">
        <v>5</v>
      </c>
      <c r="DD706">
        <v>5</v>
      </c>
      <c r="DE706">
        <v>5</v>
      </c>
      <c r="DF706">
        <v>5</v>
      </c>
      <c r="DG706" s="28" t="s">
        <v>187</v>
      </c>
      <c r="DH706" s="28" t="s">
        <v>191</v>
      </c>
      <c r="DI706" s="28" t="s">
        <v>142</v>
      </c>
      <c r="DJ706" s="23" t="s">
        <v>189</v>
      </c>
      <c r="DK706" s="23" t="s">
        <v>188</v>
      </c>
      <c r="DL706" s="23" t="s">
        <v>200</v>
      </c>
      <c r="DM706" t="str">
        <f t="shared" si="564"/>
        <v>火</v>
      </c>
      <c r="DN706" t="str">
        <f t="shared" si="565"/>
        <v>木</v>
      </c>
      <c r="DO706" t="str">
        <f t="shared" si="566"/>
        <v>木</v>
      </c>
      <c r="DP706" t="str">
        <f t="shared" si="567"/>
        <v>火</v>
      </c>
      <c r="DQ706" t="str">
        <f t="shared" si="568"/>
        <v>火</v>
      </c>
      <c r="DR706" t="str">
        <f t="shared" si="569"/>
        <v>暗</v>
      </c>
      <c r="DS706" s="28" t="s">
        <v>145</v>
      </c>
      <c r="DT706" s="28" t="s">
        <v>145</v>
      </c>
      <c r="DU706" s="28" t="s">
        <v>145</v>
      </c>
      <c r="DV706" s="23" t="s">
        <v>164</v>
      </c>
      <c r="DW706" s="23" t="s">
        <v>160</v>
      </c>
      <c r="DX706" s="23" t="s">
        <v>164</v>
      </c>
      <c r="DY706">
        <f t="shared" si="591"/>
        <v>1</v>
      </c>
      <c r="DZ706">
        <f t="shared" si="591"/>
        <v>1</v>
      </c>
      <c r="EA706">
        <f t="shared" si="591"/>
        <v>1</v>
      </c>
      <c r="EB706">
        <f t="shared" si="590"/>
        <v>2</v>
      </c>
      <c r="EC706">
        <f t="shared" si="590"/>
        <v>2</v>
      </c>
      <c r="ED706">
        <f t="shared" si="590"/>
        <v>2</v>
      </c>
      <c r="EE706">
        <v>1102075</v>
      </c>
      <c r="EF706" t="s">
        <v>256</v>
      </c>
      <c r="EG706">
        <v>1</v>
      </c>
      <c r="EV706" t="str">
        <f t="shared" si="570"/>
        <v>火剑士</v>
      </c>
      <c r="EW706" t="str">
        <f t="shared" si="571"/>
        <v>木骑兵</v>
      </c>
      <c r="EX706" t="str">
        <f t="shared" si="572"/>
        <v>木刀客</v>
      </c>
      <c r="EY706" t="str">
        <f t="shared" si="573"/>
        <v>火女巫</v>
      </c>
      <c r="EZ706" t="str">
        <f t="shared" si="574"/>
        <v>火魔法师</v>
      </c>
      <c r="FA706" t="str">
        <f t="shared" si="575"/>
        <v>暗巫师</v>
      </c>
      <c r="FB706">
        <v>8</v>
      </c>
      <c r="FC706">
        <v>10</v>
      </c>
      <c r="FD706">
        <v>9</v>
      </c>
      <c r="FE706">
        <v>7</v>
      </c>
      <c r="FF706">
        <v>6</v>
      </c>
      <c r="FG706">
        <v>18</v>
      </c>
      <c r="FH706">
        <f t="shared" ca="1" si="576"/>
        <v>16</v>
      </c>
      <c r="FI706">
        <f t="shared" ca="1" si="576"/>
        <v>17</v>
      </c>
      <c r="FJ706">
        <f t="shared" ca="1" si="576"/>
        <v>7</v>
      </c>
      <c r="FK706">
        <f t="shared" ca="1" si="577"/>
        <v>14</v>
      </c>
      <c r="FL706">
        <f t="shared" ca="1" si="577"/>
        <v>13</v>
      </c>
      <c r="FM706">
        <f t="shared" ca="1" si="577"/>
        <v>1</v>
      </c>
      <c r="FN706">
        <f t="shared" ca="1" si="578"/>
        <v>16</v>
      </c>
      <c r="FO706">
        <f t="shared" ca="1" si="579"/>
        <v>17</v>
      </c>
      <c r="FP706">
        <f t="shared" ca="1" si="580"/>
        <v>6</v>
      </c>
      <c r="FQ706">
        <f t="shared" ca="1" si="581"/>
        <v>14</v>
      </c>
      <c r="FR706">
        <f t="shared" ca="1" si="582"/>
        <v>13</v>
      </c>
      <c r="FS706">
        <f t="shared" ca="1" si="583"/>
        <v>8</v>
      </c>
    </row>
    <row r="707" spans="1:175" ht="14.25" x14ac:dyDescent="0.15">
      <c r="A707" s="20">
        <v>3000104</v>
      </c>
      <c r="B707" s="6" t="str">
        <f t="shared" si="542"/>
        <v>3</v>
      </c>
      <c r="C707" s="7">
        <v>1002</v>
      </c>
      <c r="D707" s="1" t="str">
        <f t="shared" si="543"/>
        <v>5201102,5201101,5202101,5500102,5502103,5402103</v>
      </c>
      <c r="E707" t="str">
        <f t="shared" si="544"/>
        <v>10,10,10,10,10,10</v>
      </c>
      <c r="F707" t="str">
        <f t="shared" si="545"/>
        <v>570,564,564,564,564,564</v>
      </c>
      <c r="G707">
        <f t="shared" si="546"/>
        <v>3029833</v>
      </c>
      <c r="H707" s="6">
        <f>Sheet1!B707</f>
        <v>12</v>
      </c>
      <c r="I707" s="6">
        <f>Sheet1!C707</f>
        <v>0</v>
      </c>
      <c r="J707" s="6">
        <f>Sheet1!D707</f>
        <v>0</v>
      </c>
      <c r="K707" s="6">
        <f>Sheet1!E707</f>
        <v>0</v>
      </c>
      <c r="L707" s="6">
        <f>Sheet1!F707</f>
        <v>100</v>
      </c>
      <c r="P707">
        <f t="shared" si="547"/>
        <v>3029833</v>
      </c>
      <c r="Q707" s="19">
        <v>3029833.08</v>
      </c>
      <c r="R707" s="6" t="str">
        <f t="shared" si="548"/>
        <v>5201102,5201101,5202101,5500102,5502103,5402103</v>
      </c>
      <c r="S707" s="6" t="str">
        <f t="shared" si="549"/>
        <v>10,10,10,10,10,10</v>
      </c>
      <c r="T707" s="6" t="str">
        <f t="shared" si="550"/>
        <v>570,564,564,564,564,564</v>
      </c>
      <c r="U707">
        <v>5201102</v>
      </c>
      <c r="V707">
        <v>5201101</v>
      </c>
      <c r="W707">
        <v>5202101</v>
      </c>
      <c r="X707">
        <v>5500102</v>
      </c>
      <c r="Y707">
        <v>5502103</v>
      </c>
      <c r="Z707">
        <v>5402103</v>
      </c>
      <c r="AA707">
        <v>10</v>
      </c>
      <c r="AB707">
        <v>10</v>
      </c>
      <c r="AC707">
        <v>10</v>
      </c>
      <c r="AD707">
        <v>10</v>
      </c>
      <c r="AE707">
        <v>10</v>
      </c>
      <c r="AF707">
        <v>10</v>
      </c>
      <c r="AG707" s="12">
        <f t="shared" si="551"/>
        <v>570</v>
      </c>
      <c r="AH707" s="12">
        <f t="shared" si="552"/>
        <v>564</v>
      </c>
      <c r="AI707" s="12">
        <f t="shared" si="553"/>
        <v>564</v>
      </c>
      <c r="AJ707" s="12">
        <f t="shared" si="554"/>
        <v>564</v>
      </c>
      <c r="AK707" s="12">
        <f t="shared" si="555"/>
        <v>564</v>
      </c>
      <c r="AL707" s="12">
        <f t="shared" si="556"/>
        <v>564</v>
      </c>
      <c r="AM707" s="6">
        <f t="shared" si="541"/>
        <v>515071.62360000005</v>
      </c>
      <c r="AN707" s="6">
        <f t="shared" si="587"/>
        <v>502952.29128000006</v>
      </c>
      <c r="AO707" s="6">
        <f t="shared" si="587"/>
        <v>502952.29128000006</v>
      </c>
      <c r="AP707" s="6">
        <f t="shared" si="587"/>
        <v>502952.29128000006</v>
      </c>
      <c r="AQ707" s="6">
        <f t="shared" si="587"/>
        <v>502952.29128000006</v>
      </c>
      <c r="AR707" s="6">
        <f t="shared" si="587"/>
        <v>502952.29128000006</v>
      </c>
      <c r="CH707">
        <f t="shared" si="557"/>
        <v>4</v>
      </c>
      <c r="CI707" s="23" t="b">
        <f t="shared" si="589"/>
        <v>1</v>
      </c>
      <c r="CJ707" s="23" t="b">
        <f t="shared" si="589"/>
        <v>1</v>
      </c>
      <c r="CK707" s="23" t="b">
        <f t="shared" si="589"/>
        <v>1</v>
      </c>
      <c r="CL707" s="23" t="b">
        <f t="shared" si="589"/>
        <v>1</v>
      </c>
      <c r="CM707" s="23" t="b">
        <f t="shared" si="589"/>
        <v>1</v>
      </c>
      <c r="CN707" s="23" t="b">
        <f t="shared" si="589"/>
        <v>1</v>
      </c>
      <c r="CO707" t="str">
        <f t="shared" si="558"/>
        <v>5201102</v>
      </c>
      <c r="CP707" t="str">
        <f t="shared" si="559"/>
        <v>5201101</v>
      </c>
      <c r="CQ707" t="str">
        <f t="shared" si="560"/>
        <v>5202101</v>
      </c>
      <c r="CR707" t="str">
        <f t="shared" si="561"/>
        <v>5500102</v>
      </c>
      <c r="CS707" t="str">
        <f t="shared" si="562"/>
        <v>5502103</v>
      </c>
      <c r="CT707" t="str">
        <f t="shared" si="563"/>
        <v>5402103</v>
      </c>
      <c r="CU707">
        <v>10</v>
      </c>
      <c r="CV707">
        <v>10</v>
      </c>
      <c r="CW707">
        <v>10</v>
      </c>
      <c r="CX707">
        <v>10</v>
      </c>
      <c r="CY707">
        <v>10</v>
      </c>
      <c r="CZ707">
        <v>10</v>
      </c>
      <c r="DA707" s="12">
        <v>5</v>
      </c>
      <c r="DB707" s="17">
        <v>5</v>
      </c>
      <c r="DC707">
        <v>5</v>
      </c>
      <c r="DD707">
        <v>5</v>
      </c>
      <c r="DE707">
        <v>5</v>
      </c>
      <c r="DF707">
        <v>5</v>
      </c>
      <c r="DG707" s="28" t="s">
        <v>134</v>
      </c>
      <c r="DH707" s="28" t="s">
        <v>180</v>
      </c>
      <c r="DI707" s="28" t="s">
        <v>126</v>
      </c>
      <c r="DJ707" s="23" t="s">
        <v>138</v>
      </c>
      <c r="DK707" s="23" t="s">
        <v>196</v>
      </c>
      <c r="DL707" s="23" t="s">
        <v>146</v>
      </c>
      <c r="DM707" t="str">
        <f t="shared" si="564"/>
        <v>火</v>
      </c>
      <c r="DN707" t="str">
        <f t="shared" si="565"/>
        <v>水</v>
      </c>
      <c r="DO707" t="str">
        <f t="shared" si="566"/>
        <v>水</v>
      </c>
      <c r="DP707" t="str">
        <f t="shared" si="567"/>
        <v>火</v>
      </c>
      <c r="DQ707" t="str">
        <f t="shared" si="568"/>
        <v>木</v>
      </c>
      <c r="DR707" t="str">
        <f t="shared" si="569"/>
        <v>木</v>
      </c>
      <c r="DS707" s="28" t="s">
        <v>147</v>
      </c>
      <c r="DT707" s="28" t="s">
        <v>147</v>
      </c>
      <c r="DU707" s="28" t="s">
        <v>155</v>
      </c>
      <c r="DV707" s="23" t="s">
        <v>161</v>
      </c>
      <c r="DW707" s="23" t="s">
        <v>165</v>
      </c>
      <c r="DX707" s="23" t="s">
        <v>161</v>
      </c>
      <c r="DY707">
        <f t="shared" si="591"/>
        <v>1</v>
      </c>
      <c r="DZ707">
        <f t="shared" si="591"/>
        <v>1</v>
      </c>
      <c r="EA707">
        <f t="shared" si="591"/>
        <v>1</v>
      </c>
      <c r="EB707">
        <f t="shared" si="590"/>
        <v>2</v>
      </c>
      <c r="EC707">
        <f t="shared" si="590"/>
        <v>2</v>
      </c>
      <c r="ED707">
        <f t="shared" si="590"/>
        <v>2</v>
      </c>
      <c r="EE707">
        <v>1102081</v>
      </c>
      <c r="EF707" t="s">
        <v>162</v>
      </c>
      <c r="EG707">
        <v>1</v>
      </c>
      <c r="EV707" t="str">
        <f t="shared" si="570"/>
        <v>火骑兵</v>
      </c>
      <c r="EW707" t="str">
        <f t="shared" si="571"/>
        <v>水骑兵</v>
      </c>
      <c r="EX707" t="str">
        <f t="shared" si="572"/>
        <v>水维京</v>
      </c>
      <c r="EY707" t="str">
        <f t="shared" si="573"/>
        <v>火海盗</v>
      </c>
      <c r="EZ707" t="str">
        <f t="shared" si="574"/>
        <v>木火枪手</v>
      </c>
      <c r="FA707" t="str">
        <f t="shared" si="575"/>
        <v>木女巫</v>
      </c>
      <c r="FB707">
        <v>6</v>
      </c>
      <c r="FC707">
        <v>2</v>
      </c>
      <c r="FD707">
        <v>3</v>
      </c>
      <c r="FE707">
        <v>8</v>
      </c>
      <c r="FF707">
        <v>14</v>
      </c>
      <c r="FG707">
        <v>12</v>
      </c>
      <c r="FH707">
        <f t="shared" ca="1" si="576"/>
        <v>18</v>
      </c>
      <c r="FI707">
        <f t="shared" ca="1" si="576"/>
        <v>3</v>
      </c>
      <c r="FJ707">
        <f t="shared" ca="1" si="576"/>
        <v>17</v>
      </c>
      <c r="FK707">
        <f t="shared" ca="1" si="577"/>
        <v>19</v>
      </c>
      <c r="FL707">
        <f t="shared" ca="1" si="577"/>
        <v>1</v>
      </c>
      <c r="FM707">
        <f t="shared" ca="1" si="577"/>
        <v>15</v>
      </c>
      <c r="FN707">
        <f t="shared" ca="1" si="578"/>
        <v>18</v>
      </c>
      <c r="FO707">
        <f t="shared" ca="1" si="579"/>
        <v>3</v>
      </c>
      <c r="FP707">
        <f t="shared" ca="1" si="580"/>
        <v>16</v>
      </c>
      <c r="FQ707">
        <f t="shared" ca="1" si="581"/>
        <v>19</v>
      </c>
      <c r="FR707">
        <f t="shared" ca="1" si="582"/>
        <v>1</v>
      </c>
      <c r="FS707">
        <f t="shared" ca="1" si="583"/>
        <v>5</v>
      </c>
    </row>
    <row r="708" spans="1:175" ht="16.5" x14ac:dyDescent="0.15">
      <c r="A708" s="20">
        <v>3000105</v>
      </c>
      <c r="B708" s="6" t="str">
        <f t="shared" si="542"/>
        <v>3</v>
      </c>
      <c r="C708" s="7">
        <v>1002</v>
      </c>
      <c r="D708" s="1" t="str">
        <f t="shared" si="543"/>
        <v>5200102,5301103,5202103,5500102,5401103,5601102</v>
      </c>
      <c r="E708" t="str">
        <f t="shared" si="544"/>
        <v>10,10,10,10,10,10</v>
      </c>
      <c r="F708" t="str">
        <f t="shared" si="545"/>
        <v>574,567,567,567,567,567</v>
      </c>
      <c r="G708">
        <f t="shared" si="546"/>
        <v>3065256</v>
      </c>
      <c r="H708" s="6">
        <f>Sheet1!B708</f>
        <v>35</v>
      </c>
      <c r="I708" s="6">
        <f>Sheet1!C708</f>
        <v>0</v>
      </c>
      <c r="J708" s="6">
        <f>Sheet1!D708</f>
        <v>0</v>
      </c>
      <c r="K708" s="6">
        <f>Sheet1!E708</f>
        <v>0</v>
      </c>
      <c r="L708" s="6">
        <f>Sheet1!F708</f>
        <v>20</v>
      </c>
      <c r="P708">
        <f t="shared" si="547"/>
        <v>3065256</v>
      </c>
      <c r="Q708" s="19">
        <v>3065256.3480000002</v>
      </c>
      <c r="R708" s="6" t="str">
        <f t="shared" si="548"/>
        <v>5200102,5301103,5202103,5500102,5401103,5601102</v>
      </c>
      <c r="S708" s="6" t="str">
        <f t="shared" si="549"/>
        <v>10,10,10,10,10,10</v>
      </c>
      <c r="T708" s="6" t="str">
        <f t="shared" si="550"/>
        <v>574,567,567,567,567,567</v>
      </c>
      <c r="U708">
        <v>5200102</v>
      </c>
      <c r="V708">
        <v>5301103</v>
      </c>
      <c r="W708">
        <v>5202103</v>
      </c>
      <c r="X708">
        <v>5500102</v>
      </c>
      <c r="Y708">
        <v>5401103</v>
      </c>
      <c r="Z708">
        <v>5601102</v>
      </c>
      <c r="AA708">
        <v>10</v>
      </c>
      <c r="AB708">
        <v>10</v>
      </c>
      <c r="AC708">
        <v>10</v>
      </c>
      <c r="AD708">
        <v>10</v>
      </c>
      <c r="AE708">
        <v>10</v>
      </c>
      <c r="AF708">
        <v>10</v>
      </c>
      <c r="AG708" s="12">
        <f t="shared" si="551"/>
        <v>574</v>
      </c>
      <c r="AH708" s="12">
        <f t="shared" si="552"/>
        <v>567</v>
      </c>
      <c r="AI708" s="12">
        <f t="shared" si="553"/>
        <v>567</v>
      </c>
      <c r="AJ708" s="12">
        <f t="shared" si="554"/>
        <v>567</v>
      </c>
      <c r="AK708" s="12">
        <f t="shared" si="555"/>
        <v>567</v>
      </c>
      <c r="AL708" s="12">
        <f t="shared" si="556"/>
        <v>567</v>
      </c>
      <c r="AM708" s="6">
        <f t="shared" ref="AM708:AM771" si="592">$Q708*0.17</f>
        <v>521093.57916000008</v>
      </c>
      <c r="AN708" s="6">
        <f t="shared" si="587"/>
        <v>508832.55376800004</v>
      </c>
      <c r="AO708" s="6">
        <f t="shared" si="587"/>
        <v>508832.55376800004</v>
      </c>
      <c r="AP708" s="6">
        <f t="shared" si="587"/>
        <v>508832.55376800004</v>
      </c>
      <c r="AQ708" s="6">
        <f t="shared" si="587"/>
        <v>508832.55376800004</v>
      </c>
      <c r="AR708" s="6">
        <f t="shared" si="587"/>
        <v>508832.55376800004</v>
      </c>
      <c r="CH708">
        <f t="shared" si="557"/>
        <v>0</v>
      </c>
      <c r="CI708" s="23" t="b">
        <f t="shared" si="589"/>
        <v>1</v>
      </c>
      <c r="CJ708" s="23" t="b">
        <f t="shared" si="589"/>
        <v>1</v>
      </c>
      <c r="CK708" s="23" t="b">
        <f t="shared" si="589"/>
        <v>1</v>
      </c>
      <c r="CL708" s="23" t="b">
        <f t="shared" si="589"/>
        <v>1</v>
      </c>
      <c r="CM708" s="23" t="b">
        <f t="shared" si="589"/>
        <v>1</v>
      </c>
      <c r="CN708" s="23" t="b">
        <f t="shared" si="589"/>
        <v>1</v>
      </c>
      <c r="CO708" t="str">
        <f t="shared" si="558"/>
        <v>5200102</v>
      </c>
      <c r="CP708" t="str">
        <f t="shared" si="559"/>
        <v>5301103</v>
      </c>
      <c r="CQ708" t="str">
        <f t="shared" si="560"/>
        <v>5202103</v>
      </c>
      <c r="CR708" t="str">
        <f t="shared" si="561"/>
        <v>5500102</v>
      </c>
      <c r="CS708" t="str">
        <f t="shared" si="562"/>
        <v>5401103</v>
      </c>
      <c r="CT708" t="str">
        <f t="shared" si="563"/>
        <v>5601102</v>
      </c>
      <c r="CU708">
        <v>10</v>
      </c>
      <c r="CV708">
        <v>10</v>
      </c>
      <c r="CW708">
        <v>10</v>
      </c>
      <c r="CX708">
        <v>10</v>
      </c>
      <c r="CY708">
        <v>10</v>
      </c>
      <c r="CZ708">
        <v>10</v>
      </c>
      <c r="DA708" s="12">
        <v>5</v>
      </c>
      <c r="DB708" s="17">
        <v>5</v>
      </c>
      <c r="DC708">
        <v>5</v>
      </c>
      <c r="DD708">
        <v>5</v>
      </c>
      <c r="DE708">
        <v>5</v>
      </c>
      <c r="DF708">
        <v>5</v>
      </c>
      <c r="DG708" s="29" t="s">
        <v>185</v>
      </c>
      <c r="DH708" s="29" t="s">
        <v>193</v>
      </c>
      <c r="DI708" s="29" t="s">
        <v>192</v>
      </c>
      <c r="DJ708" t="s">
        <v>138</v>
      </c>
      <c r="DK708" t="s">
        <v>194</v>
      </c>
      <c r="DL708" t="s">
        <v>140</v>
      </c>
      <c r="DM708" t="str">
        <f t="shared" si="564"/>
        <v>火</v>
      </c>
      <c r="DN708" t="str">
        <f t="shared" si="565"/>
        <v>木</v>
      </c>
      <c r="DO708" t="str">
        <f t="shared" si="566"/>
        <v>木</v>
      </c>
      <c r="DP708" t="str">
        <f t="shared" si="567"/>
        <v>火</v>
      </c>
      <c r="DQ708" t="str">
        <f t="shared" si="568"/>
        <v>木</v>
      </c>
      <c r="DR708" t="str">
        <f t="shared" si="569"/>
        <v>火</v>
      </c>
      <c r="DS708" s="29" t="s">
        <v>152</v>
      </c>
      <c r="DT708" s="29" t="s">
        <v>152</v>
      </c>
      <c r="DU708" s="29" t="s">
        <v>152</v>
      </c>
      <c r="DV708" t="s">
        <v>161</v>
      </c>
      <c r="DW708" t="s">
        <v>161</v>
      </c>
      <c r="DX708" t="s">
        <v>161</v>
      </c>
      <c r="DY708">
        <f t="shared" si="591"/>
        <v>1</v>
      </c>
      <c r="DZ708">
        <f t="shared" si="591"/>
        <v>1</v>
      </c>
      <c r="EA708">
        <f t="shared" si="591"/>
        <v>1</v>
      </c>
      <c r="EB708">
        <f t="shared" si="590"/>
        <v>2</v>
      </c>
      <c r="EC708">
        <f t="shared" si="590"/>
        <v>2</v>
      </c>
      <c r="ED708">
        <f t="shared" si="590"/>
        <v>2</v>
      </c>
      <c r="EE708">
        <v>1102082</v>
      </c>
      <c r="EF708" t="s">
        <v>168</v>
      </c>
      <c r="EG708">
        <v>1</v>
      </c>
      <c r="EV708" t="str">
        <f t="shared" si="570"/>
        <v>火刀客</v>
      </c>
      <c r="EW708" t="str">
        <f t="shared" si="571"/>
        <v>木剑士</v>
      </c>
      <c r="EX708" t="str">
        <f t="shared" si="572"/>
        <v>木维京</v>
      </c>
      <c r="EY708" t="str">
        <f t="shared" si="573"/>
        <v>火海盗</v>
      </c>
      <c r="EZ708" t="str">
        <f t="shared" si="574"/>
        <v>木魔法师</v>
      </c>
      <c r="FA708" t="str">
        <f t="shared" si="575"/>
        <v>火修女</v>
      </c>
      <c r="FB708">
        <v>5</v>
      </c>
      <c r="FC708">
        <v>12</v>
      </c>
      <c r="FD708">
        <v>11</v>
      </c>
      <c r="FE708">
        <v>8</v>
      </c>
      <c r="FF708">
        <v>11</v>
      </c>
      <c r="FG708">
        <v>10</v>
      </c>
      <c r="FH708">
        <f t="shared" ca="1" si="576"/>
        <v>6</v>
      </c>
      <c r="FI708">
        <f t="shared" ca="1" si="576"/>
        <v>12</v>
      </c>
      <c r="FJ708">
        <f t="shared" ca="1" si="576"/>
        <v>7</v>
      </c>
      <c r="FK708">
        <f t="shared" ca="1" si="577"/>
        <v>7</v>
      </c>
      <c r="FL708">
        <f t="shared" ca="1" si="577"/>
        <v>11</v>
      </c>
      <c r="FM708">
        <f t="shared" ca="1" si="577"/>
        <v>17</v>
      </c>
      <c r="FN708">
        <f t="shared" ca="1" si="578"/>
        <v>6</v>
      </c>
      <c r="FO708">
        <f t="shared" ca="1" si="579"/>
        <v>12</v>
      </c>
      <c r="FP708">
        <f t="shared" ca="1" si="580"/>
        <v>10</v>
      </c>
      <c r="FQ708">
        <f t="shared" ca="1" si="581"/>
        <v>7</v>
      </c>
      <c r="FR708">
        <f t="shared" ca="1" si="582"/>
        <v>11</v>
      </c>
      <c r="FS708">
        <f t="shared" ca="1" si="583"/>
        <v>10</v>
      </c>
    </row>
    <row r="709" spans="1:175" ht="14.25" x14ac:dyDescent="0.15">
      <c r="A709" s="20">
        <v>3000106</v>
      </c>
      <c r="B709" s="6" t="str">
        <f t="shared" ref="B709:B772" si="593">LEFT(A709,1)</f>
        <v>3</v>
      </c>
      <c r="C709" s="7">
        <v>1002</v>
      </c>
      <c r="D709" s="1" t="str">
        <f t="shared" ref="D709:D772" si="594">R709</f>
        <v>5201102,5201103,5200103,5502102,5401101,5601101</v>
      </c>
      <c r="E709" t="str">
        <f t="shared" ref="E709:E772" si="595">S709</f>
        <v>10,10,10,10,10,10</v>
      </c>
      <c r="F709" t="str">
        <f t="shared" ref="F709:F772" si="596">T709</f>
        <v>577,570,570,570,570,570</v>
      </c>
      <c r="G709">
        <f t="shared" ref="G709:G772" si="597">P709</f>
        <v>3100937</v>
      </c>
      <c r="H709" s="6">
        <f>Sheet1!B709</f>
        <v>1</v>
      </c>
      <c r="I709" s="6">
        <f>Sheet1!C709</f>
        <v>0</v>
      </c>
      <c r="J709" s="6">
        <f>Sheet1!D709</f>
        <v>0</v>
      </c>
      <c r="K709" s="6">
        <f>Sheet1!E709</f>
        <v>0</v>
      </c>
      <c r="L709" s="6">
        <f>Sheet1!F709</f>
        <v>35000</v>
      </c>
      <c r="P709">
        <f t="shared" ref="P709:P772" si="598">FLOOR(Q709,1)</f>
        <v>3100937</v>
      </c>
      <c r="Q709" s="19">
        <v>3100937.58</v>
      </c>
      <c r="R709" s="6" t="str">
        <f t="shared" ref="R709:R772" si="599">U709&amp;","&amp;V709&amp;","&amp;W709&amp;","&amp;X709&amp;","&amp;Y709&amp;","&amp;Z709</f>
        <v>5201102,5201103,5200103,5502102,5401101,5601101</v>
      </c>
      <c r="S709" s="6" t="str">
        <f t="shared" ref="S709:S772" si="600">AA709&amp;","&amp;AB709&amp;","&amp;AC709&amp;","&amp;AD709&amp;","&amp;AE709&amp;","&amp;AF709</f>
        <v>10,10,10,10,10,10</v>
      </c>
      <c r="T709" s="6" t="str">
        <f t="shared" ref="T709:T772" si="601">AG709&amp;","&amp;AH709&amp;","&amp;AI709&amp;","&amp;AJ709&amp;","&amp;AK709&amp;","&amp;AL709</f>
        <v>577,570,570,570,570,570</v>
      </c>
      <c r="U709">
        <v>5201102</v>
      </c>
      <c r="V709">
        <v>5201103</v>
      </c>
      <c r="W709">
        <v>5200103</v>
      </c>
      <c r="X709">
        <v>5502102</v>
      </c>
      <c r="Y709">
        <v>5401101</v>
      </c>
      <c r="Z709">
        <v>5601101</v>
      </c>
      <c r="AA709">
        <v>10</v>
      </c>
      <c r="AB709">
        <v>10</v>
      </c>
      <c r="AC709">
        <v>10</v>
      </c>
      <c r="AD709">
        <v>10</v>
      </c>
      <c r="AE709">
        <v>10</v>
      </c>
      <c r="AF709">
        <v>10</v>
      </c>
      <c r="AG709" s="12">
        <f t="shared" ref="AG709:AG772" si="602">IF(AM709&gt;0,FLOOR((POWER((AM709/IF(AND(AA709&gt;=2,AA709&lt;4),1.1,IF(AND(AA709&gt;=4,AA709&lt;6),1.2,IF(AA709&gt;=6,1.4,1)))/$AD$1),0.5)/INDEX($AU$4:$BH$4,MATCH(AA709,$AU$3:$BH$3,0))-1)*10,1),"")</f>
        <v>577</v>
      </c>
      <c r="AH709" s="12">
        <f t="shared" ref="AH709:AH772" si="603">IF(AN709&gt;0,FLOOR((POWER((AN709/IF(AND(AB709&gt;=2,AB709&lt;4),1.1,IF(AND(AB709&gt;=4,AB709&lt;6),1.2,IF(AB709&gt;=6,1.4,1)))/$AD$1),0.5)/INDEX($AU$4:$BH$4,MATCH(AB709,$AU$3:$BH$3,0))-1)*10,1),"")</f>
        <v>570</v>
      </c>
      <c r="AI709" s="12">
        <f t="shared" ref="AI709:AI772" si="604">IF(AO709&gt;0,FLOOR((POWER((AO709/IF(AND(AC709&gt;=2,AC709&lt;4),1.1,IF(AND(AC709&gt;=4,AC709&lt;6),1.2,IF(AC709&gt;=6,1.4,1)))/$AD$1),0.5)/INDEX($AU$4:$BH$4,MATCH(AC709,$AU$3:$BH$3,0))-1)*10,1),"")</f>
        <v>570</v>
      </c>
      <c r="AJ709" s="12">
        <f t="shared" ref="AJ709:AJ772" si="605">IF(AP709&gt;0,FLOOR((POWER((AP709/IF(AND(AD709&gt;=2,AD709&lt;4),1.1,IF(AND(AD709&gt;=4,AD709&lt;6),1.2,IF(AD709&gt;=6,1.4,1)))/$AD$1),0.5)/INDEX($AU$4:$BH$4,MATCH(AD709,$AU$3:$BH$3,0))-1)*10,1),"")</f>
        <v>570</v>
      </c>
      <c r="AK709" s="12">
        <f t="shared" ref="AK709:AK772" si="606">IF(AQ709&gt;0,FLOOR((POWER((AQ709/IF(AND(AE709&gt;=2,AE709&lt;4),1.1,IF(AND(AE709&gt;=4,AE709&lt;6),1.2,IF(AE709&gt;=6,1.4,1)))/$AD$1),0.5)/INDEX($AU$4:$BH$4,MATCH(AE709,$AU$3:$BH$3,0))-1)*10,1),"")</f>
        <v>570</v>
      </c>
      <c r="AL709" s="12">
        <f t="shared" ref="AL709:AL772" si="607">IF(AR709&gt;0,FLOOR((POWER((AR709/IF(AND(AF709&gt;=2,AF709&lt;4),1.1,IF(AND(AF709&gt;=4,AF709&lt;6),1.2,IF(AF709&gt;=6,1.4,1)))/$AD$1),0.5)/INDEX($AU$4:$BH$4,MATCH(AF709,$AU$3:$BH$3,0))-1)*10,1),"")</f>
        <v>570</v>
      </c>
      <c r="AM709" s="6">
        <f t="shared" si="592"/>
        <v>527159.38860000006</v>
      </c>
      <c r="AN709" s="6">
        <f t="shared" si="587"/>
        <v>514755.63828000001</v>
      </c>
      <c r="AO709" s="6">
        <f t="shared" si="587"/>
        <v>514755.63828000001</v>
      </c>
      <c r="AP709" s="6">
        <f t="shared" si="587"/>
        <v>514755.63828000001</v>
      </c>
      <c r="AQ709" s="6">
        <f t="shared" si="587"/>
        <v>514755.63828000001</v>
      </c>
      <c r="AR709" s="6">
        <f t="shared" si="587"/>
        <v>514755.63828000001</v>
      </c>
      <c r="CH709">
        <f t="shared" ref="CH709:CH772" si="608">MOD(A709,5)</f>
        <v>1</v>
      </c>
      <c r="CI709" s="23" t="b">
        <f t="shared" si="589"/>
        <v>1</v>
      </c>
      <c r="CJ709" s="23" t="b">
        <f t="shared" si="589"/>
        <v>1</v>
      </c>
      <c r="CK709" s="23" t="b">
        <f t="shared" si="589"/>
        <v>1</v>
      </c>
      <c r="CL709" s="23" t="b">
        <f t="shared" si="589"/>
        <v>1</v>
      </c>
      <c r="CM709" s="23" t="b">
        <f t="shared" si="589"/>
        <v>1</v>
      </c>
      <c r="CN709" s="23" t="b">
        <f t="shared" si="589"/>
        <v>1</v>
      </c>
      <c r="CO709" t="str">
        <f t="shared" ref="CO709:CO772" si="609">IF(AND(DG709&lt;&gt;"",CU709&lt;10),REPLACE(REPLACE(INDEX($EE$4:$EE$801,MATCH(DG709,$EF$4:$EF$801,0)),6,1,CU709),1,1,DA709),IF(AND(DG709&lt;&gt;"",CU709&gt;=10),REPLACE(REPLACE(INDEX($EE$4:$EE$801,MATCH(DG709,$EF$4:$EF$801,0)),5,2,CU709),1,1,DA709),""))</f>
        <v>5201102</v>
      </c>
      <c r="CP709" t="str">
        <f t="shared" ref="CP709:CP772" si="610">IF(AND(DH709&lt;&gt;"",CV709&lt;10),REPLACE(REPLACE(INDEX($EE$4:$EE$801,MATCH(DH709,$EF$4:$EF$801,0)),6,1,CV709),1,1,DB709),IF(AND(DH709&lt;&gt;"",CV709&gt;=10),REPLACE(REPLACE(INDEX($EE$4:$EE$801,MATCH(DH709,$EF$4:$EF$801,0)),5,2,CV709),1,1,DB709),""))</f>
        <v>5201103</v>
      </c>
      <c r="CQ709" t="str">
        <f t="shared" ref="CQ709:CQ772" si="611">IF(AND(DI709&lt;&gt;"",CW709&lt;10),REPLACE(REPLACE(INDEX($EE$4:$EE$801,MATCH(DI709,$EF$4:$EF$801,0)),6,1,CW709),1,1,DC709),IF(AND(DI709&lt;&gt;"",CW709&gt;=10),REPLACE(REPLACE(INDEX($EE$4:$EE$801,MATCH(DI709,$EF$4:$EF$801,0)),5,2,CW709),1,1,DC709),""))</f>
        <v>5200103</v>
      </c>
      <c r="CR709" t="str">
        <f t="shared" ref="CR709:CR772" si="612">IF(AND(DJ709&lt;&gt;"",CX709&lt;10),REPLACE(REPLACE(INDEX($EE$4:$EE$801,MATCH(DJ709,$EF$4:$EF$801,0)),6,1,CX709),1,1,DD709),IF(AND(DJ709&lt;&gt;"",CX709&gt;=10),REPLACE(REPLACE(INDEX($EE$4:$EE$801,MATCH(DJ709,$EF$4:$EF$801,0)),5,2,CX709),1,1,DD709),""))</f>
        <v>5502102</v>
      </c>
      <c r="CS709" t="str">
        <f t="shared" ref="CS709:CS772" si="613">IF(AND(DK709&lt;&gt;"",CY709&lt;10),REPLACE(REPLACE(INDEX($EE$4:$EE$801,MATCH(DK709,$EF$4:$EF$801,0)),6,1,CY709),1,1,DE709),IF(AND(DK709&lt;&gt;"",CY709&gt;=10),REPLACE(REPLACE(INDEX($EE$4:$EE$801,MATCH(DK709,$EF$4:$EF$801,0)),5,2,CY709),1,1,DE709),""))</f>
        <v>5401101</v>
      </c>
      <c r="CT709" t="str">
        <f t="shared" ref="CT709:CT772" si="614">IF(AND(DL709&lt;&gt;"",CZ709&lt;10),REPLACE(REPLACE(INDEX($EE$4:$EE$801,MATCH(DL709,$EF$4:$EF$801,0)),6,1,CZ709),1,1,DF709),IF(AND(DL709&lt;&gt;"",CZ709&gt;=10),REPLACE(REPLACE(INDEX($EE$4:$EE$801,MATCH(DL709,$EF$4:$EF$801,0)),5,2,CZ709),1,1,DF709),""))</f>
        <v>5601101</v>
      </c>
      <c r="CU709">
        <v>10</v>
      </c>
      <c r="CV709">
        <v>10</v>
      </c>
      <c r="CW709">
        <v>10</v>
      </c>
      <c r="CX709">
        <v>10</v>
      </c>
      <c r="CY709">
        <v>10</v>
      </c>
      <c r="CZ709">
        <v>10</v>
      </c>
      <c r="DA709" s="12">
        <v>5</v>
      </c>
      <c r="DB709" s="17">
        <v>5</v>
      </c>
      <c r="DC709">
        <v>5</v>
      </c>
      <c r="DD709">
        <v>5</v>
      </c>
      <c r="DE709">
        <v>5</v>
      </c>
      <c r="DF709">
        <v>5</v>
      </c>
      <c r="DG709" s="28" t="s">
        <v>134</v>
      </c>
      <c r="DH709" s="28" t="s">
        <v>191</v>
      </c>
      <c r="DI709" s="23" t="s">
        <v>142</v>
      </c>
      <c r="DJ709" s="23" t="s">
        <v>190</v>
      </c>
      <c r="DK709" s="28" t="s">
        <v>144</v>
      </c>
      <c r="DL709" s="28" t="s">
        <v>184</v>
      </c>
      <c r="DM709" t="str">
        <f t="shared" ref="DM709:DM772" si="615">LEFT(DG709,1)</f>
        <v>火</v>
      </c>
      <c r="DN709" t="str">
        <f t="shared" ref="DN709:DN772" si="616">LEFT(DH709,1)</f>
        <v>木</v>
      </c>
      <c r="DO709" t="str">
        <f t="shared" ref="DO709:DO772" si="617">LEFT(DI709,1)</f>
        <v>木</v>
      </c>
      <c r="DP709" t="str">
        <f t="shared" ref="DP709:DP772" si="618">LEFT(DJ709,1)</f>
        <v>火</v>
      </c>
      <c r="DQ709" t="str">
        <f t="shared" ref="DQ709:DQ772" si="619">LEFT(DK709,1)</f>
        <v>水</v>
      </c>
      <c r="DR709" t="str">
        <f t="shared" ref="DR709:DR772" si="620">LEFT(DL709,1)</f>
        <v>水</v>
      </c>
      <c r="DS709" s="28" t="s">
        <v>152</v>
      </c>
      <c r="DT709" s="28" t="s">
        <v>152</v>
      </c>
      <c r="DU709" s="23" t="s">
        <v>145</v>
      </c>
      <c r="DV709" s="23" t="s">
        <v>163</v>
      </c>
      <c r="DW709" s="28" t="s">
        <v>169</v>
      </c>
      <c r="DX709" s="28" t="s">
        <v>165</v>
      </c>
      <c r="DY709">
        <f t="shared" si="591"/>
        <v>1</v>
      </c>
      <c r="DZ709">
        <f t="shared" si="591"/>
        <v>1</v>
      </c>
      <c r="EA709">
        <f t="shared" si="591"/>
        <v>1</v>
      </c>
      <c r="EB709">
        <f t="shared" si="590"/>
        <v>2</v>
      </c>
      <c r="EC709">
        <f t="shared" si="590"/>
        <v>2</v>
      </c>
      <c r="ED709">
        <f t="shared" si="590"/>
        <v>2</v>
      </c>
      <c r="EE709">
        <v>1102083</v>
      </c>
      <c r="EF709" t="s">
        <v>167</v>
      </c>
      <c r="EG709">
        <v>1</v>
      </c>
      <c r="EV709" t="str">
        <f t="shared" ref="EV709:EV772" si="621">INDEX($EJ$4:$EJ$21,MATCH(FB709,$EH$4:$EH$21,0))</f>
        <v>火骑兵</v>
      </c>
      <c r="EW709" t="str">
        <f t="shared" ref="EW709:EW772" si="622">INDEX($EJ$4:$EJ$21,MATCH(FC709,$EH$4:$EH$21,0))</f>
        <v>木骑兵</v>
      </c>
      <c r="EX709" t="str">
        <f t="shared" ref="EX709:EX772" si="623">INDEX($EJ$4:$EJ$21,MATCH(FD709,$EH$4:$EH$21,0))</f>
        <v>木刀客</v>
      </c>
      <c r="EY709" t="str">
        <f t="shared" ref="EY709:EY772" si="624">INDEX($EN$4:$EN$22,MATCH(FE709,$EL$4:$EL$22,0))</f>
        <v>火火枪手</v>
      </c>
      <c r="EZ709" t="str">
        <f t="shared" ref="EZ709:EZ772" si="625">INDEX($EN$4:$EN$22,MATCH(FF709,$EL$4:$EL$22,0))</f>
        <v>水魔法师</v>
      </c>
      <c r="FA709" t="str">
        <f t="shared" ref="FA709:FA772" si="626">INDEX($EN$4:$EN$22,MATCH(FG709,$EL$4:$EL$22,0))</f>
        <v>水修女</v>
      </c>
      <c r="FB709">
        <v>6</v>
      </c>
      <c r="FC709">
        <v>10</v>
      </c>
      <c r="FD709">
        <v>9</v>
      </c>
      <c r="FE709">
        <v>9</v>
      </c>
      <c r="FF709">
        <v>1</v>
      </c>
      <c r="FG709">
        <v>5</v>
      </c>
      <c r="FH709">
        <f t="shared" ref="FH709:FJ772" ca="1" si="627">FLOOR(RANDBETWEEN($FH$1,$FH$2),1)</f>
        <v>8</v>
      </c>
      <c r="FI709">
        <f t="shared" ca="1" si="627"/>
        <v>3</v>
      </c>
      <c r="FJ709">
        <f t="shared" ca="1" si="627"/>
        <v>14</v>
      </c>
      <c r="FK709">
        <f t="shared" ref="FK709:FM772" ca="1" si="628">FLOOR(RANDBETWEEN($FK$1,$FK$2),1)</f>
        <v>10</v>
      </c>
      <c r="FL709">
        <f t="shared" ca="1" si="628"/>
        <v>19</v>
      </c>
      <c r="FM709">
        <f t="shared" ca="1" si="628"/>
        <v>2</v>
      </c>
      <c r="FN709">
        <f t="shared" ref="FN709:FN772" ca="1" si="629">FH709</f>
        <v>8</v>
      </c>
      <c r="FO709">
        <f t="shared" ref="FO709:FO772" ca="1" si="630">IF(AND(FH709=FI709,FH709&lt;&gt;1,FH709&lt;&gt;18),FLOOR(RANDBETWEEN(1,FH709-1),1),IF(AND(FH709=FI709,FH709=1),FLOOR(RANDBETWEEN(2,9),1),IF(AND(FH709=FI709,FH709=18),FLOOR(RANDBETWEEN(10,17),1),FI709)))</f>
        <v>3</v>
      </c>
      <c r="FP709">
        <f t="shared" ref="FP709:FP772" ca="1" si="631">IF(AND(ABS(FN709-FO709)&gt;1),MIN(FN709:FO709)+FLOOR(RANDBETWEEN(1,ABS(FN709-FO709)-1),1),IF(AND(ABS(FN709-FO709)&lt;=1,FN709&gt;9),FLOOR(RANDBETWEEN(1,MIN(FN709:FO709)-1),1),IF(AND(ABS(FN709-FO709)&lt;=1,FN709&lt;=9),FLOOR(RANDBETWEEN(MAX(FN709:FO709)+1,18),1),FJ709)))</f>
        <v>4</v>
      </c>
      <c r="FQ709">
        <f t="shared" ref="FQ709:FQ772" ca="1" si="632">FK709</f>
        <v>10</v>
      </c>
      <c r="FR709">
        <f t="shared" ref="FR709:FR772" ca="1" si="633">IF(AND(FK709=FL709,FK709&lt;&gt;1,FK709&lt;&gt;19),FLOOR(RANDBETWEEN(1,FK709-1),1),IF(AND(FK709=FL709,FK709=1),FLOOR(RANDBETWEEN(2,10),1),IF(AND(FK709=FL709,FK709=19),FLOOR(RANDBETWEEN(11,18),1),FL709)))</f>
        <v>19</v>
      </c>
      <c r="FS709">
        <f t="shared" ref="FS709:FS772" ca="1" si="634">IF(AND(ABS(FQ709-FR709)&gt;1),MIN(FQ709:FR709)+FLOOR(RANDBETWEEN(1,ABS(FQ709-FR709)-1),1),IF(AND(ABS(FQ709-FR709)&lt;=1,FQ709&gt;9),FLOOR(RANDBETWEEN(1,MIN(FQ709:FR709)-1),1),IF(AND(ABS(FQ709-FR709)&lt;=1,FQ709&lt;=9),FLOOR(RANDBETWEEN(MAX(FQ709:FR709)+1,19),1),FM709)))</f>
        <v>11</v>
      </c>
    </row>
    <row r="710" spans="1:175" ht="14.25" x14ac:dyDescent="0.15">
      <c r="A710" s="20">
        <v>3000107</v>
      </c>
      <c r="B710" s="6" t="str">
        <f t="shared" si="593"/>
        <v>3</v>
      </c>
      <c r="C710" s="7">
        <v>1002</v>
      </c>
      <c r="D710" s="1" t="str">
        <f t="shared" si="594"/>
        <v>5201101,5200101,5200102,5601102,5502102,5401101</v>
      </c>
      <c r="E710" t="str">
        <f t="shared" si="595"/>
        <v>10,10,10,10,10,10</v>
      </c>
      <c r="F710" t="str">
        <f t="shared" si="596"/>
        <v>581,574,574,574,574,574</v>
      </c>
      <c r="G710">
        <f t="shared" si="597"/>
        <v>3136874</v>
      </c>
      <c r="H710" s="6">
        <f>Sheet1!B710</f>
        <v>30</v>
      </c>
      <c r="I710" s="6">
        <f>Sheet1!C710</f>
        <v>0</v>
      </c>
      <c r="J710" s="6">
        <f>Sheet1!D710</f>
        <v>0</v>
      </c>
      <c r="K710" s="6">
        <f>Sheet1!E710</f>
        <v>0</v>
      </c>
      <c r="L710" s="6">
        <f>Sheet1!F710</f>
        <v>200</v>
      </c>
      <c r="P710">
        <f t="shared" si="598"/>
        <v>3136874</v>
      </c>
      <c r="Q710" s="19">
        <v>3136874.3489999999</v>
      </c>
      <c r="R710" s="6" t="str">
        <f t="shared" si="599"/>
        <v>5201101,5200101,5200102,5601102,5502102,5401101</v>
      </c>
      <c r="S710" s="6" t="str">
        <f t="shared" si="600"/>
        <v>10,10,10,10,10,10</v>
      </c>
      <c r="T710" s="6" t="str">
        <f t="shared" si="601"/>
        <v>581,574,574,574,574,574</v>
      </c>
      <c r="U710">
        <v>5201101</v>
      </c>
      <c r="V710">
        <v>5200101</v>
      </c>
      <c r="W710">
        <v>5200102</v>
      </c>
      <c r="X710">
        <v>5601102</v>
      </c>
      <c r="Y710">
        <v>5502102</v>
      </c>
      <c r="Z710">
        <v>5401101</v>
      </c>
      <c r="AA710">
        <v>10</v>
      </c>
      <c r="AB710">
        <v>10</v>
      </c>
      <c r="AC710">
        <v>10</v>
      </c>
      <c r="AD710">
        <v>10</v>
      </c>
      <c r="AE710">
        <v>10</v>
      </c>
      <c r="AF710">
        <v>10</v>
      </c>
      <c r="AG710" s="12">
        <f t="shared" si="602"/>
        <v>581</v>
      </c>
      <c r="AH710" s="12">
        <f t="shared" si="603"/>
        <v>574</v>
      </c>
      <c r="AI710" s="12">
        <f t="shared" si="604"/>
        <v>574</v>
      </c>
      <c r="AJ710" s="12">
        <f t="shared" si="605"/>
        <v>574</v>
      </c>
      <c r="AK710" s="12">
        <f t="shared" si="606"/>
        <v>574</v>
      </c>
      <c r="AL710" s="12">
        <f t="shared" si="607"/>
        <v>574</v>
      </c>
      <c r="AM710" s="6">
        <f t="shared" si="592"/>
        <v>533268.63933000003</v>
      </c>
      <c r="AN710" s="6">
        <f t="shared" si="587"/>
        <v>520721.14193400001</v>
      </c>
      <c r="AO710" s="6">
        <f t="shared" si="587"/>
        <v>520721.14193400001</v>
      </c>
      <c r="AP710" s="6">
        <f t="shared" si="587"/>
        <v>520721.14193400001</v>
      </c>
      <c r="AQ710" s="6">
        <f t="shared" si="587"/>
        <v>520721.14193400001</v>
      </c>
      <c r="AR710" s="6">
        <f t="shared" si="587"/>
        <v>520721.14193400001</v>
      </c>
      <c r="CH710">
        <f t="shared" si="608"/>
        <v>2</v>
      </c>
      <c r="CI710" s="23" t="b">
        <f t="shared" ref="CI710:CN725" si="635">IF(DG710&lt;&gt;"",IF(ISERROR(MATCH(INT(CO710),$EE$4:$EE$879,0))=FALSE,TRUE),"")</f>
        <v>1</v>
      </c>
      <c r="CJ710" s="23" t="b">
        <f t="shared" si="635"/>
        <v>1</v>
      </c>
      <c r="CK710" s="23" t="b">
        <f t="shared" si="635"/>
        <v>1</v>
      </c>
      <c r="CL710" s="23" t="b">
        <f t="shared" si="635"/>
        <v>1</v>
      </c>
      <c r="CM710" s="23" t="b">
        <f t="shared" si="635"/>
        <v>1</v>
      </c>
      <c r="CN710" s="23" t="b">
        <f t="shared" si="635"/>
        <v>1</v>
      </c>
      <c r="CO710" t="str">
        <f t="shared" si="609"/>
        <v>5201101</v>
      </c>
      <c r="CP710" t="str">
        <f t="shared" si="610"/>
        <v>5200101</v>
      </c>
      <c r="CQ710" t="str">
        <f t="shared" si="611"/>
        <v>5200102</v>
      </c>
      <c r="CR710" t="str">
        <f t="shared" si="612"/>
        <v>5601102</v>
      </c>
      <c r="CS710" t="str">
        <f t="shared" si="613"/>
        <v>5502102</v>
      </c>
      <c r="CT710" t="str">
        <f t="shared" si="614"/>
        <v>5401101</v>
      </c>
      <c r="CU710">
        <v>10</v>
      </c>
      <c r="CV710">
        <v>10</v>
      </c>
      <c r="CW710">
        <v>10</v>
      </c>
      <c r="CX710">
        <v>10</v>
      </c>
      <c r="CY710">
        <v>10</v>
      </c>
      <c r="CZ710">
        <v>10</v>
      </c>
      <c r="DA710" s="12">
        <v>5</v>
      </c>
      <c r="DB710" s="17">
        <v>5</v>
      </c>
      <c r="DC710">
        <v>5</v>
      </c>
      <c r="DD710">
        <v>5</v>
      </c>
      <c r="DE710">
        <v>5</v>
      </c>
      <c r="DF710">
        <v>5</v>
      </c>
      <c r="DG710" s="28" t="s">
        <v>180</v>
      </c>
      <c r="DH710" s="28" t="s">
        <v>179</v>
      </c>
      <c r="DI710" s="28" t="s">
        <v>185</v>
      </c>
      <c r="DJ710" t="s">
        <v>140</v>
      </c>
      <c r="DK710" t="s">
        <v>190</v>
      </c>
      <c r="DL710" t="s">
        <v>144</v>
      </c>
      <c r="DM710" t="str">
        <f t="shared" si="615"/>
        <v>水</v>
      </c>
      <c r="DN710" t="str">
        <f t="shared" si="616"/>
        <v>水</v>
      </c>
      <c r="DO710" t="str">
        <f t="shared" si="617"/>
        <v>火</v>
      </c>
      <c r="DP710" t="str">
        <f t="shared" si="618"/>
        <v>火</v>
      </c>
      <c r="DQ710" t="str">
        <f t="shared" si="619"/>
        <v>火</v>
      </c>
      <c r="DR710" t="str">
        <f t="shared" si="620"/>
        <v>水</v>
      </c>
      <c r="DS710" s="28" t="s">
        <v>145</v>
      </c>
      <c r="DT710" s="28" t="s">
        <v>145</v>
      </c>
      <c r="DU710" s="28" t="s">
        <v>145</v>
      </c>
      <c r="DV710" t="s">
        <v>161</v>
      </c>
      <c r="DW710" t="s">
        <v>165</v>
      </c>
      <c r="DX710" t="s">
        <v>161</v>
      </c>
      <c r="DY710">
        <f t="shared" si="591"/>
        <v>1</v>
      </c>
      <c r="DZ710">
        <f t="shared" si="591"/>
        <v>1</v>
      </c>
      <c r="EA710">
        <f t="shared" si="591"/>
        <v>1</v>
      </c>
      <c r="EB710">
        <f t="shared" si="590"/>
        <v>2</v>
      </c>
      <c r="EC710">
        <f t="shared" si="590"/>
        <v>2</v>
      </c>
      <c r="ED710">
        <f t="shared" si="590"/>
        <v>2</v>
      </c>
      <c r="EE710">
        <v>1102084</v>
      </c>
      <c r="EF710" t="s">
        <v>205</v>
      </c>
      <c r="EG710">
        <v>1</v>
      </c>
      <c r="EV710" t="str">
        <f t="shared" si="621"/>
        <v>水骑兵</v>
      </c>
      <c r="EW710" t="str">
        <f t="shared" si="622"/>
        <v>水刀客</v>
      </c>
      <c r="EX710" t="str">
        <f t="shared" si="623"/>
        <v>火刀客</v>
      </c>
      <c r="EY710" t="str">
        <f t="shared" si="624"/>
        <v>火修女</v>
      </c>
      <c r="EZ710" t="str">
        <f t="shared" si="625"/>
        <v>火火枪手</v>
      </c>
      <c r="FA710" t="str">
        <f t="shared" si="626"/>
        <v>水魔法师</v>
      </c>
      <c r="FB710">
        <v>2</v>
      </c>
      <c r="FC710">
        <v>1</v>
      </c>
      <c r="FD710">
        <v>5</v>
      </c>
      <c r="FE710">
        <v>10</v>
      </c>
      <c r="FF710">
        <v>9</v>
      </c>
      <c r="FG710">
        <v>1</v>
      </c>
      <c r="FH710">
        <f t="shared" ca="1" si="627"/>
        <v>3</v>
      </c>
      <c r="FI710">
        <f t="shared" ca="1" si="627"/>
        <v>3</v>
      </c>
      <c r="FJ710">
        <f t="shared" ca="1" si="627"/>
        <v>10</v>
      </c>
      <c r="FK710">
        <f t="shared" ca="1" si="628"/>
        <v>2</v>
      </c>
      <c r="FL710">
        <f t="shared" ca="1" si="628"/>
        <v>5</v>
      </c>
      <c r="FM710">
        <f t="shared" ca="1" si="628"/>
        <v>9</v>
      </c>
      <c r="FN710">
        <f t="shared" ca="1" si="629"/>
        <v>3</v>
      </c>
      <c r="FO710">
        <f t="shared" ca="1" si="630"/>
        <v>2</v>
      </c>
      <c r="FP710">
        <f t="shared" ca="1" si="631"/>
        <v>16</v>
      </c>
      <c r="FQ710">
        <f t="shared" ca="1" si="632"/>
        <v>2</v>
      </c>
      <c r="FR710">
        <f t="shared" ca="1" si="633"/>
        <v>5</v>
      </c>
      <c r="FS710">
        <f t="shared" ca="1" si="634"/>
        <v>4</v>
      </c>
    </row>
    <row r="711" spans="1:175" ht="14.25" x14ac:dyDescent="0.15">
      <c r="A711" s="20">
        <v>3000108</v>
      </c>
      <c r="B711" s="6" t="str">
        <f t="shared" si="593"/>
        <v>3</v>
      </c>
      <c r="C711" s="7">
        <v>1002</v>
      </c>
      <c r="D711" s="1" t="str">
        <f t="shared" si="594"/>
        <v>5301103,5300105,5302104,5500101,5501104,5601102</v>
      </c>
      <c r="E711" t="str">
        <f t="shared" si="595"/>
        <v>10,10,10,10,10,10</v>
      </c>
      <c r="F711" t="str">
        <f t="shared" si="596"/>
        <v>584,577,577,577,577,577</v>
      </c>
      <c r="G711">
        <f t="shared" si="597"/>
        <v>3173070</v>
      </c>
      <c r="H711" s="6">
        <f>Sheet1!B711</f>
        <v>1</v>
      </c>
      <c r="I711" s="6">
        <f>Sheet1!C711</f>
        <v>0</v>
      </c>
      <c r="J711" s="6">
        <f>Sheet1!D711</f>
        <v>0</v>
      </c>
      <c r="K711" s="6">
        <f>Sheet1!E711</f>
        <v>0</v>
      </c>
      <c r="L711" s="6">
        <f>Sheet1!F711</f>
        <v>35000</v>
      </c>
      <c r="P711">
        <f t="shared" si="598"/>
        <v>3173070</v>
      </c>
      <c r="Q711" s="19">
        <v>3173070.7080000001</v>
      </c>
      <c r="R711" s="6" t="str">
        <f t="shared" si="599"/>
        <v>5301103,5300105,5302104,5500101,5501104,5601102</v>
      </c>
      <c r="S711" s="6" t="str">
        <f t="shared" si="600"/>
        <v>10,10,10,10,10,10</v>
      </c>
      <c r="T711" s="6" t="str">
        <f t="shared" si="601"/>
        <v>584,577,577,577,577,577</v>
      </c>
      <c r="U711">
        <v>5301103</v>
      </c>
      <c r="V711">
        <v>5300105</v>
      </c>
      <c r="W711">
        <v>5302104</v>
      </c>
      <c r="X711">
        <v>5500101</v>
      </c>
      <c r="Y711">
        <v>5501104</v>
      </c>
      <c r="Z711">
        <v>5601102</v>
      </c>
      <c r="AA711">
        <v>10</v>
      </c>
      <c r="AB711">
        <v>10</v>
      </c>
      <c r="AC711">
        <v>10</v>
      </c>
      <c r="AD711">
        <v>10</v>
      </c>
      <c r="AE711">
        <v>10</v>
      </c>
      <c r="AF711">
        <v>10</v>
      </c>
      <c r="AG711" s="12">
        <f t="shared" si="602"/>
        <v>584</v>
      </c>
      <c r="AH711" s="12">
        <f t="shared" si="603"/>
        <v>577</v>
      </c>
      <c r="AI711" s="12">
        <f t="shared" si="604"/>
        <v>577</v>
      </c>
      <c r="AJ711" s="12">
        <f t="shared" si="605"/>
        <v>577</v>
      </c>
      <c r="AK711" s="12">
        <f t="shared" si="606"/>
        <v>577</v>
      </c>
      <c r="AL711" s="12">
        <f t="shared" si="607"/>
        <v>577</v>
      </c>
      <c r="AM711" s="6">
        <f t="shared" si="592"/>
        <v>539422.02036000008</v>
      </c>
      <c r="AN711" s="6">
        <f t="shared" si="587"/>
        <v>526729.73752800003</v>
      </c>
      <c r="AO711" s="6">
        <f t="shared" si="587"/>
        <v>526729.73752800003</v>
      </c>
      <c r="AP711" s="6">
        <f t="shared" si="587"/>
        <v>526729.73752800003</v>
      </c>
      <c r="AQ711" s="6">
        <f t="shared" si="587"/>
        <v>526729.73752800003</v>
      </c>
      <c r="AR711" s="6">
        <f t="shared" si="587"/>
        <v>526729.73752800003</v>
      </c>
      <c r="CH711">
        <f t="shared" si="608"/>
        <v>3</v>
      </c>
      <c r="CI711" s="23" t="b">
        <f t="shared" si="635"/>
        <v>1</v>
      </c>
      <c r="CJ711" s="23" t="b">
        <f t="shared" si="635"/>
        <v>1</v>
      </c>
      <c r="CK711" s="23" t="b">
        <f t="shared" si="635"/>
        <v>1</v>
      </c>
      <c r="CL711" s="23" t="b">
        <f t="shared" si="635"/>
        <v>1</v>
      </c>
      <c r="CM711" s="23" t="b">
        <f t="shared" si="635"/>
        <v>1</v>
      </c>
      <c r="CN711" s="23" t="b">
        <f t="shared" si="635"/>
        <v>1</v>
      </c>
      <c r="CO711" t="str">
        <f t="shared" si="609"/>
        <v>5301103</v>
      </c>
      <c r="CP711" t="str">
        <f t="shared" si="610"/>
        <v>5300105</v>
      </c>
      <c r="CQ711" t="str">
        <f t="shared" si="611"/>
        <v>5302104</v>
      </c>
      <c r="CR711" t="str">
        <f t="shared" si="612"/>
        <v>5500101</v>
      </c>
      <c r="CS711" t="str">
        <f t="shared" si="613"/>
        <v>5501104</v>
      </c>
      <c r="CT711" t="str">
        <f t="shared" si="614"/>
        <v>5601102</v>
      </c>
      <c r="CU711">
        <v>10</v>
      </c>
      <c r="CV711">
        <v>10</v>
      </c>
      <c r="CW711">
        <v>10</v>
      </c>
      <c r="CX711">
        <v>10</v>
      </c>
      <c r="CY711">
        <v>10</v>
      </c>
      <c r="CZ711">
        <v>10</v>
      </c>
      <c r="DA711" s="12">
        <v>5</v>
      </c>
      <c r="DB711" s="17">
        <v>5</v>
      </c>
      <c r="DC711">
        <v>5</v>
      </c>
      <c r="DD711">
        <v>5</v>
      </c>
      <c r="DE711">
        <v>5</v>
      </c>
      <c r="DF711">
        <v>5</v>
      </c>
      <c r="DG711" s="28" t="s">
        <v>193</v>
      </c>
      <c r="DH711" s="28" t="s">
        <v>172</v>
      </c>
      <c r="DI711" s="23" t="s">
        <v>198</v>
      </c>
      <c r="DJ711" s="23" t="s">
        <v>183</v>
      </c>
      <c r="DK711" s="28" t="s">
        <v>176</v>
      </c>
      <c r="DL711" s="28" t="s">
        <v>140</v>
      </c>
      <c r="DM711" t="str">
        <f t="shared" si="615"/>
        <v>木</v>
      </c>
      <c r="DN711" t="str">
        <f t="shared" si="616"/>
        <v>暗</v>
      </c>
      <c r="DO711" t="str">
        <f t="shared" si="617"/>
        <v>光</v>
      </c>
      <c r="DP711" t="str">
        <f t="shared" si="618"/>
        <v>水</v>
      </c>
      <c r="DQ711" t="str">
        <f t="shared" si="619"/>
        <v>光</v>
      </c>
      <c r="DR711" t="str">
        <f t="shared" si="620"/>
        <v>火</v>
      </c>
      <c r="DS711" s="28" t="s">
        <v>147</v>
      </c>
      <c r="DT711" s="28" t="s">
        <v>147</v>
      </c>
      <c r="DU711" s="23" t="s">
        <v>147</v>
      </c>
      <c r="DV711" s="23" t="s">
        <v>164</v>
      </c>
      <c r="DW711" s="28" t="s">
        <v>160</v>
      </c>
      <c r="DX711" s="28" t="s">
        <v>170</v>
      </c>
      <c r="DY711">
        <f t="shared" si="591"/>
        <v>1</v>
      </c>
      <c r="DZ711">
        <f t="shared" si="591"/>
        <v>1</v>
      </c>
      <c r="EA711">
        <f t="shared" si="591"/>
        <v>1</v>
      </c>
      <c r="EB711">
        <f t="shared" si="590"/>
        <v>2</v>
      </c>
      <c r="EC711">
        <f t="shared" si="590"/>
        <v>2</v>
      </c>
      <c r="ED711">
        <f t="shared" si="590"/>
        <v>2</v>
      </c>
      <c r="EE711">
        <v>1102085</v>
      </c>
      <c r="EF711" t="s">
        <v>256</v>
      </c>
      <c r="EG711">
        <v>1</v>
      </c>
      <c r="EV711" t="str">
        <f t="shared" si="621"/>
        <v>木剑士</v>
      </c>
      <c r="EW711" t="str">
        <f t="shared" si="622"/>
        <v>暗武士</v>
      </c>
      <c r="EX711" t="str">
        <f t="shared" si="623"/>
        <v>光盗贼</v>
      </c>
      <c r="EY711" t="str">
        <f t="shared" si="624"/>
        <v>水海盗</v>
      </c>
      <c r="EZ711" t="str">
        <f t="shared" si="625"/>
        <v>光猎人</v>
      </c>
      <c r="FA711" t="str">
        <f t="shared" si="626"/>
        <v>火修女</v>
      </c>
      <c r="FB711">
        <v>12</v>
      </c>
      <c r="FC711">
        <v>17</v>
      </c>
      <c r="FD711">
        <v>14</v>
      </c>
      <c r="FE711">
        <v>3</v>
      </c>
      <c r="FF711">
        <v>16</v>
      </c>
      <c r="FG711">
        <v>10</v>
      </c>
      <c r="FH711">
        <f t="shared" ca="1" si="627"/>
        <v>17</v>
      </c>
      <c r="FI711">
        <f t="shared" ca="1" si="627"/>
        <v>2</v>
      </c>
      <c r="FJ711">
        <f t="shared" ca="1" si="627"/>
        <v>13</v>
      </c>
      <c r="FK711">
        <f t="shared" ca="1" si="628"/>
        <v>6</v>
      </c>
      <c r="FL711">
        <f t="shared" ca="1" si="628"/>
        <v>4</v>
      </c>
      <c r="FM711">
        <f t="shared" ca="1" si="628"/>
        <v>14</v>
      </c>
      <c r="FN711">
        <f t="shared" ca="1" si="629"/>
        <v>17</v>
      </c>
      <c r="FO711">
        <f t="shared" ca="1" si="630"/>
        <v>2</v>
      </c>
      <c r="FP711">
        <f t="shared" ca="1" si="631"/>
        <v>7</v>
      </c>
      <c r="FQ711">
        <f t="shared" ca="1" si="632"/>
        <v>6</v>
      </c>
      <c r="FR711">
        <f t="shared" ca="1" si="633"/>
        <v>4</v>
      </c>
      <c r="FS711">
        <f t="shared" ca="1" si="634"/>
        <v>5</v>
      </c>
    </row>
    <row r="712" spans="1:175" ht="14.25" x14ac:dyDescent="0.15">
      <c r="A712" s="20">
        <v>3000109</v>
      </c>
      <c r="B712" s="6" t="str">
        <f t="shared" si="593"/>
        <v>3</v>
      </c>
      <c r="C712" s="7">
        <v>1002</v>
      </c>
      <c r="D712" s="1" t="str">
        <f t="shared" si="594"/>
        <v>5200101,5200103,5202101,5401103,5400105,5402103</v>
      </c>
      <c r="E712" t="str">
        <f t="shared" si="595"/>
        <v>10,10,10,10,10,10</v>
      </c>
      <c r="F712" t="str">
        <f t="shared" si="596"/>
        <v>587,580,580,580,580,580</v>
      </c>
      <c r="G712">
        <f t="shared" si="597"/>
        <v>3209524</v>
      </c>
      <c r="H712" s="6">
        <f>Sheet1!B712</f>
        <v>31</v>
      </c>
      <c r="I712" s="6">
        <f>Sheet1!C712</f>
        <v>0</v>
      </c>
      <c r="J712" s="6">
        <f>Sheet1!D712</f>
        <v>0</v>
      </c>
      <c r="K712" s="6">
        <f>Sheet1!E712</f>
        <v>0</v>
      </c>
      <c r="L712" s="6">
        <f>Sheet1!F712</f>
        <v>200</v>
      </c>
      <c r="P712">
        <f t="shared" si="598"/>
        <v>3209524</v>
      </c>
      <c r="Q712" s="19">
        <v>3209524.2179999999</v>
      </c>
      <c r="R712" s="6" t="str">
        <f t="shared" si="599"/>
        <v>5200101,5200103,5202101,5401103,5400105,5402103</v>
      </c>
      <c r="S712" s="6" t="str">
        <f t="shared" si="600"/>
        <v>10,10,10,10,10,10</v>
      </c>
      <c r="T712" s="6" t="str">
        <f t="shared" si="601"/>
        <v>587,580,580,580,580,580</v>
      </c>
      <c r="U712">
        <v>5200101</v>
      </c>
      <c r="V712">
        <v>5200103</v>
      </c>
      <c r="W712">
        <v>5202101</v>
      </c>
      <c r="X712">
        <v>5401103</v>
      </c>
      <c r="Y712">
        <v>5400105</v>
      </c>
      <c r="Z712">
        <v>5402103</v>
      </c>
      <c r="AA712">
        <v>10</v>
      </c>
      <c r="AB712">
        <v>10</v>
      </c>
      <c r="AC712">
        <v>10</v>
      </c>
      <c r="AD712">
        <v>10</v>
      </c>
      <c r="AE712">
        <v>10</v>
      </c>
      <c r="AF712">
        <v>10</v>
      </c>
      <c r="AG712" s="12">
        <f t="shared" si="602"/>
        <v>587</v>
      </c>
      <c r="AH712" s="12">
        <f t="shared" si="603"/>
        <v>580</v>
      </c>
      <c r="AI712" s="12">
        <f t="shared" si="604"/>
        <v>580</v>
      </c>
      <c r="AJ712" s="12">
        <f t="shared" si="605"/>
        <v>580</v>
      </c>
      <c r="AK712" s="12">
        <f t="shared" si="606"/>
        <v>580</v>
      </c>
      <c r="AL712" s="12">
        <f t="shared" si="607"/>
        <v>580</v>
      </c>
      <c r="AM712" s="6">
        <f t="shared" si="592"/>
        <v>545619.11705999996</v>
      </c>
      <c r="AN712" s="6">
        <f t="shared" si="587"/>
        <v>532781.02018800005</v>
      </c>
      <c r="AO712" s="6">
        <f t="shared" si="587"/>
        <v>532781.02018800005</v>
      </c>
      <c r="AP712" s="6">
        <f t="shared" si="587"/>
        <v>532781.02018800005</v>
      </c>
      <c r="AQ712" s="6">
        <f t="shared" si="587"/>
        <v>532781.02018800005</v>
      </c>
      <c r="AR712" s="6">
        <f t="shared" si="587"/>
        <v>532781.02018800005</v>
      </c>
      <c r="CH712">
        <f t="shared" si="608"/>
        <v>4</v>
      </c>
      <c r="CI712" s="23" t="b">
        <f t="shared" si="635"/>
        <v>1</v>
      </c>
      <c r="CJ712" s="23" t="b">
        <f t="shared" si="635"/>
        <v>1</v>
      </c>
      <c r="CK712" s="23" t="b">
        <f t="shared" si="635"/>
        <v>1</v>
      </c>
      <c r="CL712" s="23" t="b">
        <f t="shared" si="635"/>
        <v>1</v>
      </c>
      <c r="CM712" s="23" t="b">
        <f t="shared" si="635"/>
        <v>1</v>
      </c>
      <c r="CN712" s="23" t="b">
        <f t="shared" si="635"/>
        <v>1</v>
      </c>
      <c r="CO712" t="str">
        <f t="shared" si="609"/>
        <v>5200101</v>
      </c>
      <c r="CP712" t="str">
        <f t="shared" si="610"/>
        <v>5200103</v>
      </c>
      <c r="CQ712" t="str">
        <f t="shared" si="611"/>
        <v>5202101</v>
      </c>
      <c r="CR712" t="str">
        <f t="shared" si="612"/>
        <v>5401103</v>
      </c>
      <c r="CS712" t="str">
        <f t="shared" si="613"/>
        <v>5400105</v>
      </c>
      <c r="CT712" t="str">
        <f t="shared" si="614"/>
        <v>5402103</v>
      </c>
      <c r="CU712">
        <v>10</v>
      </c>
      <c r="CV712">
        <v>10</v>
      </c>
      <c r="CW712">
        <v>10</v>
      </c>
      <c r="CX712">
        <v>10</v>
      </c>
      <c r="CY712">
        <v>10</v>
      </c>
      <c r="CZ712">
        <v>10</v>
      </c>
      <c r="DA712" s="12">
        <v>5</v>
      </c>
      <c r="DB712" s="17">
        <v>5</v>
      </c>
      <c r="DC712">
        <v>5</v>
      </c>
      <c r="DD712">
        <v>5</v>
      </c>
      <c r="DE712">
        <v>5</v>
      </c>
      <c r="DF712">
        <v>5</v>
      </c>
      <c r="DG712" s="28" t="s">
        <v>179</v>
      </c>
      <c r="DH712" s="28" t="s">
        <v>142</v>
      </c>
      <c r="DI712" s="23" t="s">
        <v>126</v>
      </c>
      <c r="DJ712" s="23" t="s">
        <v>194</v>
      </c>
      <c r="DK712" s="23" t="s">
        <v>200</v>
      </c>
      <c r="DL712" s="23" t="s">
        <v>146</v>
      </c>
      <c r="DM712" t="str">
        <f t="shared" si="615"/>
        <v>水</v>
      </c>
      <c r="DN712" t="str">
        <f t="shared" si="616"/>
        <v>木</v>
      </c>
      <c r="DO712" t="str">
        <f t="shared" si="617"/>
        <v>水</v>
      </c>
      <c r="DP712" t="str">
        <f t="shared" si="618"/>
        <v>木</v>
      </c>
      <c r="DQ712" t="str">
        <f t="shared" si="619"/>
        <v>暗</v>
      </c>
      <c r="DR712" t="str">
        <f t="shared" si="620"/>
        <v>木</v>
      </c>
      <c r="DS712" s="28" t="s">
        <v>152</v>
      </c>
      <c r="DT712" s="28" t="s">
        <v>152</v>
      </c>
      <c r="DU712" s="23" t="s">
        <v>152</v>
      </c>
      <c r="DV712" s="23" t="s">
        <v>160</v>
      </c>
      <c r="DW712" s="23" t="s">
        <v>165</v>
      </c>
      <c r="DX712" s="23" t="s">
        <v>177</v>
      </c>
      <c r="DY712">
        <f t="shared" si="591"/>
        <v>1</v>
      </c>
      <c r="DZ712">
        <f t="shared" si="591"/>
        <v>1</v>
      </c>
      <c r="EA712">
        <f t="shared" si="591"/>
        <v>1</v>
      </c>
      <c r="EB712">
        <f t="shared" si="590"/>
        <v>2</v>
      </c>
      <c r="EC712">
        <f t="shared" si="590"/>
        <v>2</v>
      </c>
      <c r="ED712">
        <f t="shared" si="590"/>
        <v>2</v>
      </c>
      <c r="EE712">
        <v>1102091</v>
      </c>
      <c r="EF712" t="s">
        <v>162</v>
      </c>
      <c r="EG712">
        <v>1</v>
      </c>
      <c r="EV712" t="str">
        <f t="shared" si="621"/>
        <v>水刀客</v>
      </c>
      <c r="EW712" t="str">
        <f t="shared" si="622"/>
        <v>木刀客</v>
      </c>
      <c r="EX712" t="str">
        <f t="shared" si="623"/>
        <v>水维京</v>
      </c>
      <c r="EY712" t="str">
        <f t="shared" si="624"/>
        <v>木魔法师</v>
      </c>
      <c r="EZ712" t="str">
        <f t="shared" si="625"/>
        <v>暗巫师</v>
      </c>
      <c r="FA712" t="str">
        <f t="shared" si="626"/>
        <v>木女巫</v>
      </c>
      <c r="FB712">
        <v>1</v>
      </c>
      <c r="FC712">
        <v>9</v>
      </c>
      <c r="FD712">
        <v>3</v>
      </c>
      <c r="FE712">
        <v>11</v>
      </c>
      <c r="FF712">
        <v>18</v>
      </c>
      <c r="FG712">
        <v>12</v>
      </c>
      <c r="FH712">
        <f t="shared" ca="1" si="627"/>
        <v>6</v>
      </c>
      <c r="FI712">
        <f t="shared" ca="1" si="627"/>
        <v>9</v>
      </c>
      <c r="FJ712">
        <f t="shared" ca="1" si="627"/>
        <v>7</v>
      </c>
      <c r="FK712">
        <f t="shared" ca="1" si="628"/>
        <v>13</v>
      </c>
      <c r="FL712">
        <f t="shared" ca="1" si="628"/>
        <v>12</v>
      </c>
      <c r="FM712">
        <f t="shared" ca="1" si="628"/>
        <v>8</v>
      </c>
      <c r="FN712">
        <f t="shared" ca="1" si="629"/>
        <v>6</v>
      </c>
      <c r="FO712">
        <f t="shared" ca="1" si="630"/>
        <v>9</v>
      </c>
      <c r="FP712">
        <f t="shared" ca="1" si="631"/>
        <v>7</v>
      </c>
      <c r="FQ712">
        <f t="shared" ca="1" si="632"/>
        <v>13</v>
      </c>
      <c r="FR712">
        <f t="shared" ca="1" si="633"/>
        <v>12</v>
      </c>
      <c r="FS712">
        <f t="shared" ca="1" si="634"/>
        <v>1</v>
      </c>
    </row>
    <row r="713" spans="1:175" ht="14.25" x14ac:dyDescent="0.15">
      <c r="A713" s="20">
        <v>3000110</v>
      </c>
      <c r="B713" s="6" t="str">
        <f t="shared" si="593"/>
        <v>3</v>
      </c>
      <c r="C713" s="7">
        <v>1002</v>
      </c>
      <c r="D713" s="1" t="str">
        <f t="shared" si="594"/>
        <v>5202105,5301103,5302104,5401103,5501105,5602104</v>
      </c>
      <c r="E713" t="str">
        <f t="shared" si="595"/>
        <v>10,10,10,10,10,10</v>
      </c>
      <c r="F713" t="str">
        <f t="shared" si="596"/>
        <v>591,584,584,584,584,584</v>
      </c>
      <c r="G713">
        <f t="shared" si="597"/>
        <v>3246237</v>
      </c>
      <c r="H713" s="6">
        <f>Sheet1!B713</f>
        <v>43</v>
      </c>
      <c r="I713" s="6">
        <f>Sheet1!C713</f>
        <v>3</v>
      </c>
      <c r="J713" s="6">
        <f>Sheet1!D713</f>
        <v>0</v>
      </c>
      <c r="K713" s="6">
        <f>Sheet1!E713</f>
        <v>0</v>
      </c>
      <c r="L713" s="6">
        <f>Sheet1!F713</f>
        <v>15</v>
      </c>
      <c r="P713">
        <f t="shared" si="598"/>
        <v>3246237</v>
      </c>
      <c r="Q713" s="19">
        <v>3246237.3119999999</v>
      </c>
      <c r="R713" s="6" t="str">
        <f t="shared" si="599"/>
        <v>5202105,5301103,5302104,5401103,5501105,5602104</v>
      </c>
      <c r="S713" s="6" t="str">
        <f t="shared" si="600"/>
        <v>10,10,10,10,10,10</v>
      </c>
      <c r="T713" s="6" t="str">
        <f t="shared" si="601"/>
        <v>591,584,584,584,584,584</v>
      </c>
      <c r="U713">
        <v>5202105</v>
      </c>
      <c r="V713">
        <v>5301103</v>
      </c>
      <c r="W713">
        <v>5302104</v>
      </c>
      <c r="X713">
        <v>5401103</v>
      </c>
      <c r="Y713">
        <v>5501105</v>
      </c>
      <c r="Z713">
        <v>5602104</v>
      </c>
      <c r="AA713">
        <v>10</v>
      </c>
      <c r="AB713">
        <v>10</v>
      </c>
      <c r="AC713">
        <v>10</v>
      </c>
      <c r="AD713">
        <v>10</v>
      </c>
      <c r="AE713">
        <v>10</v>
      </c>
      <c r="AF713">
        <v>10</v>
      </c>
      <c r="AG713" s="12">
        <f t="shared" si="602"/>
        <v>591</v>
      </c>
      <c r="AH713" s="12">
        <f t="shared" si="603"/>
        <v>584</v>
      </c>
      <c r="AI713" s="12">
        <f t="shared" si="604"/>
        <v>584</v>
      </c>
      <c r="AJ713" s="12">
        <f t="shared" si="605"/>
        <v>584</v>
      </c>
      <c r="AK713" s="12">
        <f t="shared" si="606"/>
        <v>584</v>
      </c>
      <c r="AL713" s="12">
        <f t="shared" si="607"/>
        <v>584</v>
      </c>
      <c r="AM713" s="6">
        <f t="shared" si="592"/>
        <v>551860.34304000007</v>
      </c>
      <c r="AN713" s="6">
        <f t="shared" si="587"/>
        <v>538875.39379200002</v>
      </c>
      <c r="AO713" s="6">
        <f t="shared" si="587"/>
        <v>538875.39379200002</v>
      </c>
      <c r="AP713" s="6">
        <f t="shared" si="587"/>
        <v>538875.39379200002</v>
      </c>
      <c r="AQ713" s="6">
        <f t="shared" si="587"/>
        <v>538875.39379200002</v>
      </c>
      <c r="AR713" s="6">
        <f t="shared" si="587"/>
        <v>538875.39379200002</v>
      </c>
      <c r="CH713">
        <f t="shared" si="608"/>
        <v>0</v>
      </c>
      <c r="CI713" s="23" t="b">
        <f t="shared" si="635"/>
        <v>1</v>
      </c>
      <c r="CJ713" s="23" t="b">
        <f t="shared" si="635"/>
        <v>1</v>
      </c>
      <c r="CK713" s="23" t="b">
        <f t="shared" si="635"/>
        <v>1</v>
      </c>
      <c r="CL713" s="23" t="b">
        <f t="shared" si="635"/>
        <v>1</v>
      </c>
      <c r="CM713" s="23" t="b">
        <f t="shared" si="635"/>
        <v>1</v>
      </c>
      <c r="CN713" s="23" t="b">
        <f t="shared" si="635"/>
        <v>1</v>
      </c>
      <c r="CO713" t="str">
        <f t="shared" si="609"/>
        <v>5202105</v>
      </c>
      <c r="CP713" t="str">
        <f t="shared" si="610"/>
        <v>5301103</v>
      </c>
      <c r="CQ713" t="str">
        <f t="shared" si="611"/>
        <v>5302104</v>
      </c>
      <c r="CR713" t="str">
        <f t="shared" si="612"/>
        <v>5401103</v>
      </c>
      <c r="CS713" t="str">
        <f t="shared" si="613"/>
        <v>5501105</v>
      </c>
      <c r="CT713" t="str">
        <f t="shared" si="614"/>
        <v>5602104</v>
      </c>
      <c r="CU713">
        <v>10</v>
      </c>
      <c r="CV713">
        <v>10</v>
      </c>
      <c r="CW713">
        <v>10</v>
      </c>
      <c r="CX713">
        <v>10</v>
      </c>
      <c r="CY713">
        <v>10</v>
      </c>
      <c r="CZ713">
        <v>10</v>
      </c>
      <c r="DA713" s="12">
        <v>5</v>
      </c>
      <c r="DB713" s="17">
        <v>5</v>
      </c>
      <c r="DC713">
        <v>5</v>
      </c>
      <c r="DD713">
        <v>5</v>
      </c>
      <c r="DE713">
        <v>5</v>
      </c>
      <c r="DF713">
        <v>5</v>
      </c>
      <c r="DG713" s="28" t="s">
        <v>174</v>
      </c>
      <c r="DH713" s="23" t="s">
        <v>193</v>
      </c>
      <c r="DI713" s="28" t="s">
        <v>198</v>
      </c>
      <c r="DJ713" s="23" t="s">
        <v>194</v>
      </c>
      <c r="DK713" s="23" t="s">
        <v>201</v>
      </c>
      <c r="DL713" t="s">
        <v>181</v>
      </c>
      <c r="DM713" t="str">
        <f t="shared" si="615"/>
        <v>暗</v>
      </c>
      <c r="DN713" t="str">
        <f t="shared" si="616"/>
        <v>木</v>
      </c>
      <c r="DO713" t="str">
        <f t="shared" si="617"/>
        <v>光</v>
      </c>
      <c r="DP713" t="str">
        <f t="shared" si="618"/>
        <v>木</v>
      </c>
      <c r="DQ713" t="str">
        <f t="shared" si="619"/>
        <v>暗</v>
      </c>
      <c r="DR713" t="str">
        <f t="shared" si="620"/>
        <v>光</v>
      </c>
      <c r="DS713" s="28" t="s">
        <v>145</v>
      </c>
      <c r="DT713" s="23" t="s">
        <v>155</v>
      </c>
      <c r="DU713" s="28" t="s">
        <v>147</v>
      </c>
      <c r="DV713" s="23" t="s">
        <v>163</v>
      </c>
      <c r="DW713" s="23" t="s">
        <v>170</v>
      </c>
      <c r="DX713" t="s">
        <v>165</v>
      </c>
      <c r="DY713">
        <f t="shared" si="591"/>
        <v>1</v>
      </c>
      <c r="DZ713">
        <f t="shared" si="591"/>
        <v>1</v>
      </c>
      <c r="EA713">
        <f t="shared" si="591"/>
        <v>1</v>
      </c>
      <c r="EB713">
        <f t="shared" si="590"/>
        <v>2</v>
      </c>
      <c r="EC713">
        <f t="shared" si="590"/>
        <v>2</v>
      </c>
      <c r="ED713">
        <f t="shared" si="590"/>
        <v>2</v>
      </c>
      <c r="EE713">
        <v>1102092</v>
      </c>
      <c r="EF713" t="s">
        <v>168</v>
      </c>
      <c r="EG713">
        <v>1</v>
      </c>
      <c r="EV713" t="str">
        <f t="shared" si="621"/>
        <v>暗维京</v>
      </c>
      <c r="EW713" t="str">
        <f t="shared" si="622"/>
        <v>木剑士</v>
      </c>
      <c r="EX713" t="str">
        <f t="shared" si="623"/>
        <v>光盗贼</v>
      </c>
      <c r="EY713" t="str">
        <f t="shared" si="624"/>
        <v>木魔法师</v>
      </c>
      <c r="EZ713" t="str">
        <f t="shared" si="625"/>
        <v>暗猎人</v>
      </c>
      <c r="FA713" t="str">
        <f t="shared" si="626"/>
        <v>光学者</v>
      </c>
      <c r="FB713">
        <v>16</v>
      </c>
      <c r="FC713">
        <v>12</v>
      </c>
      <c r="FD713">
        <v>14</v>
      </c>
      <c r="FE713">
        <v>11</v>
      </c>
      <c r="FF713">
        <v>19</v>
      </c>
      <c r="FG713">
        <v>17</v>
      </c>
      <c r="FH713">
        <f t="shared" ca="1" si="627"/>
        <v>17</v>
      </c>
      <c r="FI713">
        <f t="shared" ca="1" si="627"/>
        <v>7</v>
      </c>
      <c r="FJ713">
        <f t="shared" ca="1" si="627"/>
        <v>12</v>
      </c>
      <c r="FK713">
        <f t="shared" ca="1" si="628"/>
        <v>17</v>
      </c>
      <c r="FL713">
        <f t="shared" ca="1" si="628"/>
        <v>8</v>
      </c>
      <c r="FM713">
        <f t="shared" ca="1" si="628"/>
        <v>1</v>
      </c>
      <c r="FN713">
        <f t="shared" ca="1" si="629"/>
        <v>17</v>
      </c>
      <c r="FO713">
        <f t="shared" ca="1" si="630"/>
        <v>7</v>
      </c>
      <c r="FP713">
        <f t="shared" ca="1" si="631"/>
        <v>11</v>
      </c>
      <c r="FQ713">
        <f t="shared" ca="1" si="632"/>
        <v>17</v>
      </c>
      <c r="FR713">
        <f t="shared" ca="1" si="633"/>
        <v>8</v>
      </c>
      <c r="FS713">
        <f t="shared" ca="1" si="634"/>
        <v>10</v>
      </c>
    </row>
    <row r="714" spans="1:175" ht="14.25" x14ac:dyDescent="0.15">
      <c r="A714" s="20">
        <v>3000111</v>
      </c>
      <c r="B714" s="6" t="str">
        <f t="shared" si="593"/>
        <v>3</v>
      </c>
      <c r="C714" s="7">
        <v>1002</v>
      </c>
      <c r="D714" s="1" t="str">
        <f t="shared" si="594"/>
        <v>5201114,5302114,5201111,5400115,5401111,5501114</v>
      </c>
      <c r="E714" t="str">
        <f t="shared" si="595"/>
        <v>11,11,11,11,11,11</v>
      </c>
      <c r="F714" t="str">
        <f t="shared" si="596"/>
        <v>642,634,634,634,634,634</v>
      </c>
      <c r="G714">
        <f t="shared" si="597"/>
        <v>4435831</v>
      </c>
      <c r="H714" s="6">
        <f>Sheet1!B714</f>
        <v>1</v>
      </c>
      <c r="I714" s="6">
        <f>Sheet1!C714</f>
        <v>0</v>
      </c>
      <c r="J714" s="6">
        <f>Sheet1!D714</f>
        <v>0</v>
      </c>
      <c r="K714" s="6">
        <f>Sheet1!E714</f>
        <v>0</v>
      </c>
      <c r="L714" s="6">
        <f>Sheet1!F714</f>
        <v>35000</v>
      </c>
      <c r="P714">
        <f t="shared" si="598"/>
        <v>4435831</v>
      </c>
      <c r="Q714" s="19">
        <v>4435831.8449999997</v>
      </c>
      <c r="R714" s="6" t="str">
        <f t="shared" si="599"/>
        <v>5201114,5302114,5201111,5400115,5401111,5501114</v>
      </c>
      <c r="S714" s="6" t="str">
        <f t="shared" si="600"/>
        <v>11,11,11,11,11,11</v>
      </c>
      <c r="T714" s="6" t="str">
        <f t="shared" si="601"/>
        <v>642,634,634,634,634,634</v>
      </c>
      <c r="U714">
        <v>5201114</v>
      </c>
      <c r="V714">
        <v>5302114</v>
      </c>
      <c r="W714">
        <v>5201111</v>
      </c>
      <c r="X714">
        <v>5400115</v>
      </c>
      <c r="Y714">
        <v>5401111</v>
      </c>
      <c r="Z714">
        <v>5501114</v>
      </c>
      <c r="AA714">
        <v>11</v>
      </c>
      <c r="AB714">
        <v>11</v>
      </c>
      <c r="AC714">
        <v>11</v>
      </c>
      <c r="AD714">
        <v>11</v>
      </c>
      <c r="AE714">
        <v>11</v>
      </c>
      <c r="AF714">
        <v>11</v>
      </c>
      <c r="AG714" s="12">
        <f t="shared" si="602"/>
        <v>642</v>
      </c>
      <c r="AH714" s="12">
        <f t="shared" si="603"/>
        <v>634</v>
      </c>
      <c r="AI714" s="12">
        <f t="shared" si="604"/>
        <v>634</v>
      </c>
      <c r="AJ714" s="12">
        <f t="shared" si="605"/>
        <v>634</v>
      </c>
      <c r="AK714" s="12">
        <f t="shared" si="606"/>
        <v>634</v>
      </c>
      <c r="AL714" s="12">
        <f t="shared" si="607"/>
        <v>634</v>
      </c>
      <c r="AM714" s="6">
        <f t="shared" si="592"/>
        <v>754091.41365</v>
      </c>
      <c r="AN714" s="6">
        <f t="shared" si="587"/>
        <v>736348.08626999997</v>
      </c>
      <c r="AO714" s="6">
        <f t="shared" si="587"/>
        <v>736348.08626999997</v>
      </c>
      <c r="AP714" s="6">
        <f t="shared" si="587"/>
        <v>736348.08626999997</v>
      </c>
      <c r="AQ714" s="6">
        <f t="shared" si="587"/>
        <v>736348.08626999997</v>
      </c>
      <c r="AR714" s="6">
        <f t="shared" si="587"/>
        <v>736348.08626999997</v>
      </c>
      <c r="CH714">
        <f t="shared" si="608"/>
        <v>1</v>
      </c>
      <c r="CI714" s="23" t="b">
        <f t="shared" si="635"/>
        <v>1</v>
      </c>
      <c r="CJ714" s="23" t="b">
        <f t="shared" si="635"/>
        <v>1</v>
      </c>
      <c r="CK714" s="23" t="b">
        <f t="shared" si="635"/>
        <v>1</v>
      </c>
      <c r="CL714" s="23" t="b">
        <f t="shared" si="635"/>
        <v>1</v>
      </c>
      <c r="CM714" s="23" t="b">
        <f t="shared" si="635"/>
        <v>1</v>
      </c>
      <c r="CN714" s="23" t="b">
        <f t="shared" si="635"/>
        <v>1</v>
      </c>
      <c r="CO714" t="str">
        <f t="shared" si="609"/>
        <v>5201114</v>
      </c>
      <c r="CP714" t="str">
        <f t="shared" si="610"/>
        <v>5302114</v>
      </c>
      <c r="CQ714" t="str">
        <f t="shared" si="611"/>
        <v>5201111</v>
      </c>
      <c r="CR714" t="str">
        <f t="shared" si="612"/>
        <v>5400115</v>
      </c>
      <c r="CS714" t="str">
        <f t="shared" si="613"/>
        <v>5401111</v>
      </c>
      <c r="CT714" t="str">
        <f t="shared" si="614"/>
        <v>5501114</v>
      </c>
      <c r="CU714">
        <v>11</v>
      </c>
      <c r="CV714">
        <v>11</v>
      </c>
      <c r="CW714">
        <v>11</v>
      </c>
      <c r="CX714">
        <v>11</v>
      </c>
      <c r="CY714">
        <v>11</v>
      </c>
      <c r="CZ714">
        <v>11</v>
      </c>
      <c r="DA714" s="12">
        <v>5</v>
      </c>
      <c r="DB714" s="17">
        <v>5</v>
      </c>
      <c r="DC714">
        <v>5</v>
      </c>
      <c r="DD714">
        <v>5</v>
      </c>
      <c r="DE714">
        <v>5</v>
      </c>
      <c r="DF714">
        <v>5</v>
      </c>
      <c r="DG714" s="28" t="s">
        <v>197</v>
      </c>
      <c r="DH714" s="28" t="s">
        <v>198</v>
      </c>
      <c r="DI714" s="28" t="s">
        <v>180</v>
      </c>
      <c r="DJ714" s="23" t="s">
        <v>200</v>
      </c>
      <c r="DK714" s="23" t="s">
        <v>144</v>
      </c>
      <c r="DL714" s="23" t="s">
        <v>176</v>
      </c>
      <c r="DM714" t="str">
        <f t="shared" si="615"/>
        <v>光</v>
      </c>
      <c r="DN714" t="str">
        <f t="shared" si="616"/>
        <v>光</v>
      </c>
      <c r="DO714" t="str">
        <f t="shared" si="617"/>
        <v>水</v>
      </c>
      <c r="DP714" t="str">
        <f t="shared" si="618"/>
        <v>暗</v>
      </c>
      <c r="DQ714" t="str">
        <f t="shared" si="619"/>
        <v>水</v>
      </c>
      <c r="DR714" t="str">
        <f t="shared" si="620"/>
        <v>光</v>
      </c>
      <c r="DS714" s="28" t="s">
        <v>152</v>
      </c>
      <c r="DT714" s="28" t="s">
        <v>147</v>
      </c>
      <c r="DU714" s="28" t="s">
        <v>145</v>
      </c>
      <c r="DV714" s="23" t="s">
        <v>163</v>
      </c>
      <c r="DW714" s="23" t="s">
        <v>164</v>
      </c>
      <c r="DX714" s="23" t="s">
        <v>163</v>
      </c>
      <c r="DY714">
        <f t="shared" si="591"/>
        <v>1</v>
      </c>
      <c r="DZ714">
        <f t="shared" si="591"/>
        <v>1</v>
      </c>
      <c r="EA714">
        <f t="shared" si="591"/>
        <v>1</v>
      </c>
      <c r="EB714">
        <f t="shared" si="590"/>
        <v>2</v>
      </c>
      <c r="EC714">
        <f t="shared" si="590"/>
        <v>2</v>
      </c>
      <c r="ED714">
        <f t="shared" si="590"/>
        <v>2</v>
      </c>
      <c r="EE714">
        <v>1102093</v>
      </c>
      <c r="EF714" t="s">
        <v>167</v>
      </c>
      <c r="EG714">
        <v>1</v>
      </c>
      <c r="EV714" t="str">
        <f t="shared" si="621"/>
        <v>光骑兵</v>
      </c>
      <c r="EW714" t="str">
        <f t="shared" si="622"/>
        <v>光盗贼</v>
      </c>
      <c r="EX714" t="str">
        <f t="shared" si="623"/>
        <v>水骑兵</v>
      </c>
      <c r="EY714" t="str">
        <f t="shared" si="624"/>
        <v>暗巫师</v>
      </c>
      <c r="EZ714" t="str">
        <f t="shared" si="625"/>
        <v>水魔法师</v>
      </c>
      <c r="FA714" t="str">
        <f t="shared" si="626"/>
        <v>光猎人</v>
      </c>
      <c r="FB714">
        <v>13</v>
      </c>
      <c r="FC714">
        <v>14</v>
      </c>
      <c r="FD714">
        <v>2</v>
      </c>
      <c r="FE714">
        <v>18</v>
      </c>
      <c r="FF714">
        <v>1</v>
      </c>
      <c r="FG714">
        <v>16</v>
      </c>
      <c r="FH714">
        <f t="shared" ca="1" si="627"/>
        <v>12</v>
      </c>
      <c r="FI714">
        <f t="shared" ca="1" si="627"/>
        <v>15</v>
      </c>
      <c r="FJ714">
        <f t="shared" ca="1" si="627"/>
        <v>16</v>
      </c>
      <c r="FK714">
        <f t="shared" ca="1" si="628"/>
        <v>8</v>
      </c>
      <c r="FL714">
        <f t="shared" ca="1" si="628"/>
        <v>11</v>
      </c>
      <c r="FM714">
        <f t="shared" ca="1" si="628"/>
        <v>19</v>
      </c>
      <c r="FN714">
        <f t="shared" ca="1" si="629"/>
        <v>12</v>
      </c>
      <c r="FO714">
        <f t="shared" ca="1" si="630"/>
        <v>15</v>
      </c>
      <c r="FP714">
        <f t="shared" ca="1" si="631"/>
        <v>14</v>
      </c>
      <c r="FQ714">
        <f t="shared" ca="1" si="632"/>
        <v>8</v>
      </c>
      <c r="FR714">
        <f t="shared" ca="1" si="633"/>
        <v>11</v>
      </c>
      <c r="FS714">
        <f t="shared" ca="1" si="634"/>
        <v>9</v>
      </c>
    </row>
    <row r="715" spans="1:175" ht="14.25" x14ac:dyDescent="0.15">
      <c r="A715" s="20">
        <v>3000112</v>
      </c>
      <c r="B715" s="6" t="str">
        <f t="shared" si="593"/>
        <v>3</v>
      </c>
      <c r="C715" s="7">
        <v>1002</v>
      </c>
      <c r="D715" s="1" t="str">
        <f t="shared" si="594"/>
        <v>5200111,5302114,5200113,5500112,5501115,5400115</v>
      </c>
      <c r="E715" t="str">
        <f t="shared" si="595"/>
        <v>11,11,11,11,11,11</v>
      </c>
      <c r="F715" t="str">
        <f t="shared" si="596"/>
        <v>646,638,638,638,638,638</v>
      </c>
      <c r="G715">
        <f t="shared" si="597"/>
        <v>4486164</v>
      </c>
      <c r="H715" s="6">
        <f>Sheet1!B715</f>
        <v>9</v>
      </c>
      <c r="I715" s="6">
        <f>Sheet1!C715</f>
        <v>0</v>
      </c>
      <c r="J715" s="6">
        <f>Sheet1!D715</f>
        <v>0</v>
      </c>
      <c r="K715" s="6">
        <f>Sheet1!E715</f>
        <v>0</v>
      </c>
      <c r="L715" s="6">
        <f>Sheet1!F715</f>
        <v>200</v>
      </c>
      <c r="P715">
        <f t="shared" si="598"/>
        <v>4486164</v>
      </c>
      <c r="Q715" s="19">
        <v>4486164.2280000001</v>
      </c>
      <c r="R715" s="6" t="str">
        <f t="shared" si="599"/>
        <v>5200111,5302114,5200113,5500112,5501115,5400115</v>
      </c>
      <c r="S715" s="6" t="str">
        <f t="shared" si="600"/>
        <v>11,11,11,11,11,11</v>
      </c>
      <c r="T715" s="6" t="str">
        <f t="shared" si="601"/>
        <v>646,638,638,638,638,638</v>
      </c>
      <c r="U715">
        <v>5200111</v>
      </c>
      <c r="V715">
        <v>5302114</v>
      </c>
      <c r="W715">
        <v>5200113</v>
      </c>
      <c r="X715">
        <v>5500112</v>
      </c>
      <c r="Y715">
        <v>5501115</v>
      </c>
      <c r="Z715">
        <v>5400115</v>
      </c>
      <c r="AA715">
        <v>11</v>
      </c>
      <c r="AB715">
        <v>11</v>
      </c>
      <c r="AC715">
        <v>11</v>
      </c>
      <c r="AD715">
        <v>11</v>
      </c>
      <c r="AE715">
        <v>11</v>
      </c>
      <c r="AF715">
        <v>11</v>
      </c>
      <c r="AG715" s="12">
        <f t="shared" si="602"/>
        <v>646</v>
      </c>
      <c r="AH715" s="12">
        <f t="shared" si="603"/>
        <v>638</v>
      </c>
      <c r="AI715" s="12">
        <f t="shared" si="604"/>
        <v>638</v>
      </c>
      <c r="AJ715" s="12">
        <f t="shared" si="605"/>
        <v>638</v>
      </c>
      <c r="AK715" s="12">
        <f t="shared" si="606"/>
        <v>638</v>
      </c>
      <c r="AL715" s="12">
        <f t="shared" si="607"/>
        <v>638</v>
      </c>
      <c r="AM715" s="6">
        <f t="shared" si="592"/>
        <v>762647.91876000003</v>
      </c>
      <c r="AN715" s="6">
        <f t="shared" si="587"/>
        <v>744703.26184800011</v>
      </c>
      <c r="AO715" s="6">
        <f t="shared" si="587"/>
        <v>744703.26184800011</v>
      </c>
      <c r="AP715" s="6">
        <f t="shared" si="587"/>
        <v>744703.26184800011</v>
      </c>
      <c r="AQ715" s="6">
        <f t="shared" si="587"/>
        <v>744703.26184800011</v>
      </c>
      <c r="AR715" s="6">
        <f t="shared" si="587"/>
        <v>744703.26184800011</v>
      </c>
      <c r="CH715">
        <f t="shared" si="608"/>
        <v>2</v>
      </c>
      <c r="CI715" s="23" t="b">
        <f t="shared" si="635"/>
        <v>1</v>
      </c>
      <c r="CJ715" s="23" t="b">
        <f t="shared" si="635"/>
        <v>1</v>
      </c>
      <c r="CK715" s="23" t="b">
        <f t="shared" si="635"/>
        <v>1</v>
      </c>
      <c r="CL715" s="23" t="b">
        <f t="shared" si="635"/>
        <v>1</v>
      </c>
      <c r="CM715" s="23" t="b">
        <f t="shared" si="635"/>
        <v>1</v>
      </c>
      <c r="CN715" s="23" t="b">
        <f t="shared" si="635"/>
        <v>1</v>
      </c>
      <c r="CO715" t="str">
        <f t="shared" si="609"/>
        <v>5200111</v>
      </c>
      <c r="CP715" t="str">
        <f t="shared" si="610"/>
        <v>5302114</v>
      </c>
      <c r="CQ715" t="str">
        <f t="shared" si="611"/>
        <v>5200113</v>
      </c>
      <c r="CR715" t="str">
        <f t="shared" si="612"/>
        <v>5500112</v>
      </c>
      <c r="CS715" t="str">
        <f t="shared" si="613"/>
        <v>5501115</v>
      </c>
      <c r="CT715" t="str">
        <f t="shared" si="614"/>
        <v>5400115</v>
      </c>
      <c r="CU715">
        <v>11</v>
      </c>
      <c r="CV715">
        <v>11</v>
      </c>
      <c r="CW715">
        <v>11</v>
      </c>
      <c r="CX715">
        <v>11</v>
      </c>
      <c r="CY715">
        <v>11</v>
      </c>
      <c r="CZ715">
        <v>11</v>
      </c>
      <c r="DA715" s="12">
        <v>5</v>
      </c>
      <c r="DB715" s="17">
        <v>5</v>
      </c>
      <c r="DC715">
        <v>5</v>
      </c>
      <c r="DD715">
        <v>5</v>
      </c>
      <c r="DE715">
        <v>5</v>
      </c>
      <c r="DF715">
        <v>5</v>
      </c>
      <c r="DG715" s="28" t="s">
        <v>179</v>
      </c>
      <c r="DH715" s="28" t="s">
        <v>198</v>
      </c>
      <c r="DI715" s="28" t="s">
        <v>142</v>
      </c>
      <c r="DJ715" s="28" t="s">
        <v>138</v>
      </c>
      <c r="DK715" s="28" t="s">
        <v>201</v>
      </c>
      <c r="DL715" s="28" t="s">
        <v>200</v>
      </c>
      <c r="DM715" t="str">
        <f t="shared" si="615"/>
        <v>水</v>
      </c>
      <c r="DN715" t="str">
        <f t="shared" si="616"/>
        <v>光</v>
      </c>
      <c r="DO715" t="str">
        <f t="shared" si="617"/>
        <v>木</v>
      </c>
      <c r="DP715" t="str">
        <f t="shared" si="618"/>
        <v>火</v>
      </c>
      <c r="DQ715" t="str">
        <f t="shared" si="619"/>
        <v>暗</v>
      </c>
      <c r="DR715" t="str">
        <f t="shared" si="620"/>
        <v>暗</v>
      </c>
      <c r="DS715" s="28" t="s">
        <v>152</v>
      </c>
      <c r="DT715" s="28" t="s">
        <v>152</v>
      </c>
      <c r="DU715" s="28" t="s">
        <v>145</v>
      </c>
      <c r="DV715" s="28" t="s">
        <v>161</v>
      </c>
      <c r="DW715" s="28" t="s">
        <v>169</v>
      </c>
      <c r="DX715" s="28" t="s">
        <v>164</v>
      </c>
      <c r="DY715">
        <f t="shared" si="591"/>
        <v>1</v>
      </c>
      <c r="DZ715">
        <f t="shared" si="591"/>
        <v>1</v>
      </c>
      <c r="EA715">
        <f t="shared" si="591"/>
        <v>1</v>
      </c>
      <c r="EB715">
        <f t="shared" si="590"/>
        <v>2</v>
      </c>
      <c r="EC715">
        <f t="shared" si="590"/>
        <v>2</v>
      </c>
      <c r="ED715">
        <f t="shared" si="590"/>
        <v>2</v>
      </c>
      <c r="EE715">
        <v>1102094</v>
      </c>
      <c r="EF715" t="s">
        <v>205</v>
      </c>
      <c r="EG715">
        <v>1</v>
      </c>
      <c r="EV715" t="str">
        <f t="shared" si="621"/>
        <v>水刀客</v>
      </c>
      <c r="EW715" t="str">
        <f t="shared" si="622"/>
        <v>光盗贼</v>
      </c>
      <c r="EX715" t="str">
        <f t="shared" si="623"/>
        <v>木刀客</v>
      </c>
      <c r="EY715" t="str">
        <f t="shared" si="624"/>
        <v>火海盗</v>
      </c>
      <c r="EZ715" t="str">
        <f t="shared" si="625"/>
        <v>暗猎人</v>
      </c>
      <c r="FA715" t="str">
        <f t="shared" si="626"/>
        <v>暗巫师</v>
      </c>
      <c r="FB715">
        <v>1</v>
      </c>
      <c r="FC715">
        <v>14</v>
      </c>
      <c r="FD715">
        <v>9</v>
      </c>
      <c r="FE715">
        <v>8</v>
      </c>
      <c r="FF715">
        <v>19</v>
      </c>
      <c r="FG715">
        <v>18</v>
      </c>
      <c r="FH715">
        <f t="shared" ca="1" si="627"/>
        <v>11</v>
      </c>
      <c r="FI715">
        <f t="shared" ca="1" si="627"/>
        <v>16</v>
      </c>
      <c r="FJ715">
        <f t="shared" ca="1" si="627"/>
        <v>6</v>
      </c>
      <c r="FK715">
        <f t="shared" ca="1" si="628"/>
        <v>14</v>
      </c>
      <c r="FL715">
        <f t="shared" ca="1" si="628"/>
        <v>13</v>
      </c>
      <c r="FM715">
        <f t="shared" ca="1" si="628"/>
        <v>3</v>
      </c>
      <c r="FN715">
        <f t="shared" ca="1" si="629"/>
        <v>11</v>
      </c>
      <c r="FO715">
        <f t="shared" ca="1" si="630"/>
        <v>16</v>
      </c>
      <c r="FP715">
        <f t="shared" ca="1" si="631"/>
        <v>12</v>
      </c>
      <c r="FQ715">
        <f t="shared" ca="1" si="632"/>
        <v>14</v>
      </c>
      <c r="FR715">
        <f t="shared" ca="1" si="633"/>
        <v>13</v>
      </c>
      <c r="FS715">
        <f t="shared" ca="1" si="634"/>
        <v>7</v>
      </c>
    </row>
    <row r="716" spans="1:175" ht="14.25" x14ac:dyDescent="0.15">
      <c r="A716" s="20">
        <v>3000113</v>
      </c>
      <c r="B716" s="6" t="str">
        <f t="shared" si="593"/>
        <v>3</v>
      </c>
      <c r="C716" s="7">
        <v>1002</v>
      </c>
      <c r="D716" s="1" t="str">
        <f t="shared" si="594"/>
        <v>5202111,5200113,5200112,5400115,5500111,5500113</v>
      </c>
      <c r="E716" t="str">
        <f t="shared" si="595"/>
        <v>11,11,11,11,11,11</v>
      </c>
      <c r="F716" t="str">
        <f t="shared" si="596"/>
        <v>650,642,642,642,642,642</v>
      </c>
      <c r="G716">
        <f t="shared" si="597"/>
        <v>4536849</v>
      </c>
      <c r="H716" s="6">
        <f>Sheet1!B716</f>
        <v>1</v>
      </c>
      <c r="I716" s="6">
        <f>Sheet1!C716</f>
        <v>0</v>
      </c>
      <c r="J716" s="6">
        <f>Sheet1!D716</f>
        <v>0</v>
      </c>
      <c r="K716" s="6">
        <f>Sheet1!E716</f>
        <v>0</v>
      </c>
      <c r="L716" s="6">
        <f>Sheet1!F716</f>
        <v>35000</v>
      </c>
      <c r="P716">
        <f t="shared" si="598"/>
        <v>4536849</v>
      </c>
      <c r="Q716" s="19">
        <v>4536849.7259999998</v>
      </c>
      <c r="R716" s="6" t="str">
        <f t="shared" si="599"/>
        <v>5202111,5200113,5200112,5400115,5500111,5500113</v>
      </c>
      <c r="S716" s="6" t="str">
        <f t="shared" si="600"/>
        <v>11,11,11,11,11,11</v>
      </c>
      <c r="T716" s="6" t="str">
        <f t="shared" si="601"/>
        <v>650,642,642,642,642,642</v>
      </c>
      <c r="U716">
        <v>5202111</v>
      </c>
      <c r="V716">
        <v>5200113</v>
      </c>
      <c r="W716">
        <v>5200112</v>
      </c>
      <c r="X716">
        <v>5400115</v>
      </c>
      <c r="Y716">
        <v>5500111</v>
      </c>
      <c r="Z716">
        <v>5500113</v>
      </c>
      <c r="AA716">
        <v>11</v>
      </c>
      <c r="AB716">
        <v>11</v>
      </c>
      <c r="AC716">
        <v>11</v>
      </c>
      <c r="AD716">
        <v>11</v>
      </c>
      <c r="AE716">
        <v>11</v>
      </c>
      <c r="AF716">
        <v>11</v>
      </c>
      <c r="AG716" s="12">
        <f t="shared" si="602"/>
        <v>650</v>
      </c>
      <c r="AH716" s="12">
        <f t="shared" si="603"/>
        <v>642</v>
      </c>
      <c r="AI716" s="12">
        <f t="shared" si="604"/>
        <v>642</v>
      </c>
      <c r="AJ716" s="12">
        <f t="shared" si="605"/>
        <v>642</v>
      </c>
      <c r="AK716" s="12">
        <f t="shared" si="606"/>
        <v>642</v>
      </c>
      <c r="AL716" s="12">
        <f t="shared" si="607"/>
        <v>642</v>
      </c>
      <c r="AM716" s="6">
        <f t="shared" si="592"/>
        <v>771264.45342000003</v>
      </c>
      <c r="AN716" s="6">
        <f t="shared" si="587"/>
        <v>753117.05451599997</v>
      </c>
      <c r="AO716" s="6">
        <f t="shared" si="587"/>
        <v>753117.05451599997</v>
      </c>
      <c r="AP716" s="6">
        <f t="shared" si="587"/>
        <v>753117.05451599997</v>
      </c>
      <c r="AQ716" s="6">
        <f t="shared" si="587"/>
        <v>753117.05451599997</v>
      </c>
      <c r="AR716" s="6">
        <f t="shared" si="587"/>
        <v>753117.05451599997</v>
      </c>
      <c r="CH716">
        <f t="shared" si="608"/>
        <v>3</v>
      </c>
      <c r="CI716" s="23" t="b">
        <f t="shared" si="635"/>
        <v>1</v>
      </c>
      <c r="CJ716" s="23" t="b">
        <f t="shared" si="635"/>
        <v>1</v>
      </c>
      <c r="CK716" s="23" t="b">
        <f t="shared" si="635"/>
        <v>1</v>
      </c>
      <c r="CL716" s="23" t="b">
        <f t="shared" si="635"/>
        <v>1</v>
      </c>
      <c r="CM716" s="23" t="b">
        <f t="shared" si="635"/>
        <v>1</v>
      </c>
      <c r="CN716" s="23" t="b">
        <f t="shared" si="635"/>
        <v>1</v>
      </c>
      <c r="CO716" t="str">
        <f t="shared" si="609"/>
        <v>5202111</v>
      </c>
      <c r="CP716" t="str">
        <f t="shared" si="610"/>
        <v>5200113</v>
      </c>
      <c r="CQ716" t="str">
        <f t="shared" si="611"/>
        <v>5200112</v>
      </c>
      <c r="CR716" t="str">
        <f t="shared" si="612"/>
        <v>5400115</v>
      </c>
      <c r="CS716" t="str">
        <f t="shared" si="613"/>
        <v>5500111</v>
      </c>
      <c r="CT716" t="str">
        <f t="shared" si="614"/>
        <v>5500113</v>
      </c>
      <c r="CU716">
        <v>11</v>
      </c>
      <c r="CV716">
        <v>11</v>
      </c>
      <c r="CW716">
        <v>11</v>
      </c>
      <c r="CX716">
        <v>11</v>
      </c>
      <c r="CY716">
        <v>11</v>
      </c>
      <c r="CZ716">
        <v>11</v>
      </c>
      <c r="DA716" s="12">
        <v>5</v>
      </c>
      <c r="DB716" s="17">
        <v>5</v>
      </c>
      <c r="DC716">
        <v>5</v>
      </c>
      <c r="DD716">
        <v>5</v>
      </c>
      <c r="DE716">
        <v>5</v>
      </c>
      <c r="DF716">
        <v>5</v>
      </c>
      <c r="DG716" s="28" t="s">
        <v>126</v>
      </c>
      <c r="DH716" s="28" t="s">
        <v>142</v>
      </c>
      <c r="DI716" s="28" t="s">
        <v>185</v>
      </c>
      <c r="DJ716" s="28" t="s">
        <v>200</v>
      </c>
      <c r="DK716" s="28" t="s">
        <v>183</v>
      </c>
      <c r="DL716" s="28" t="s">
        <v>195</v>
      </c>
      <c r="DM716" t="str">
        <f t="shared" si="615"/>
        <v>水</v>
      </c>
      <c r="DN716" t="str">
        <f t="shared" si="616"/>
        <v>木</v>
      </c>
      <c r="DO716" t="str">
        <f t="shared" si="617"/>
        <v>火</v>
      </c>
      <c r="DP716" t="str">
        <f t="shared" si="618"/>
        <v>暗</v>
      </c>
      <c r="DQ716" t="str">
        <f t="shared" si="619"/>
        <v>水</v>
      </c>
      <c r="DR716" t="str">
        <f t="shared" si="620"/>
        <v>木</v>
      </c>
      <c r="DS716" s="28" t="s">
        <v>145</v>
      </c>
      <c r="DT716" s="28" t="s">
        <v>145</v>
      </c>
      <c r="DU716" s="28" t="s">
        <v>145</v>
      </c>
      <c r="DV716" s="28" t="s">
        <v>161</v>
      </c>
      <c r="DW716" s="28" t="s">
        <v>165</v>
      </c>
      <c r="DX716" s="28" t="s">
        <v>161</v>
      </c>
      <c r="DY716">
        <f t="shared" si="591"/>
        <v>1</v>
      </c>
      <c r="DZ716">
        <f t="shared" si="591"/>
        <v>1</v>
      </c>
      <c r="EA716">
        <f t="shared" si="591"/>
        <v>1</v>
      </c>
      <c r="EB716">
        <f t="shared" si="590"/>
        <v>2</v>
      </c>
      <c r="EC716">
        <f t="shared" si="590"/>
        <v>2</v>
      </c>
      <c r="ED716">
        <f t="shared" si="590"/>
        <v>2</v>
      </c>
      <c r="EE716">
        <v>1102095</v>
      </c>
      <c r="EF716" t="s">
        <v>256</v>
      </c>
      <c r="EG716">
        <v>1</v>
      </c>
      <c r="EV716" t="str">
        <f t="shared" si="621"/>
        <v>水维京</v>
      </c>
      <c r="EW716" t="str">
        <f t="shared" si="622"/>
        <v>木刀客</v>
      </c>
      <c r="EX716" t="str">
        <f t="shared" si="623"/>
        <v>火刀客</v>
      </c>
      <c r="EY716" t="str">
        <f t="shared" si="624"/>
        <v>暗巫师</v>
      </c>
      <c r="EZ716" t="str">
        <f t="shared" si="625"/>
        <v>水海盗</v>
      </c>
      <c r="FA716" t="str">
        <f t="shared" si="626"/>
        <v>木海盗</v>
      </c>
      <c r="FB716">
        <v>3</v>
      </c>
      <c r="FC716">
        <v>9</v>
      </c>
      <c r="FD716">
        <v>5</v>
      </c>
      <c r="FE716">
        <v>18</v>
      </c>
      <c r="FF716">
        <v>3</v>
      </c>
      <c r="FG716">
        <v>13</v>
      </c>
      <c r="FH716">
        <f t="shared" ca="1" si="627"/>
        <v>13</v>
      </c>
      <c r="FI716">
        <f t="shared" ca="1" si="627"/>
        <v>8</v>
      </c>
      <c r="FJ716">
        <f t="shared" ca="1" si="627"/>
        <v>18</v>
      </c>
      <c r="FK716">
        <f t="shared" ca="1" si="628"/>
        <v>6</v>
      </c>
      <c r="FL716">
        <f t="shared" ca="1" si="628"/>
        <v>17</v>
      </c>
      <c r="FM716">
        <f t="shared" ca="1" si="628"/>
        <v>7</v>
      </c>
      <c r="FN716">
        <f t="shared" ca="1" si="629"/>
        <v>13</v>
      </c>
      <c r="FO716">
        <f t="shared" ca="1" si="630"/>
        <v>8</v>
      </c>
      <c r="FP716">
        <f t="shared" ca="1" si="631"/>
        <v>11</v>
      </c>
      <c r="FQ716">
        <f t="shared" ca="1" si="632"/>
        <v>6</v>
      </c>
      <c r="FR716">
        <f t="shared" ca="1" si="633"/>
        <v>17</v>
      </c>
      <c r="FS716">
        <f t="shared" ca="1" si="634"/>
        <v>16</v>
      </c>
    </row>
    <row r="717" spans="1:175" ht="14.25" x14ac:dyDescent="0.15">
      <c r="A717" s="20">
        <v>3000114</v>
      </c>
      <c r="B717" s="6" t="str">
        <f t="shared" si="593"/>
        <v>3</v>
      </c>
      <c r="C717" s="7">
        <v>1002</v>
      </c>
      <c r="D717" s="1" t="str">
        <f t="shared" si="594"/>
        <v>5200113,5300115,5301113,5602114,5400115,5401112</v>
      </c>
      <c r="E717" t="str">
        <f t="shared" si="595"/>
        <v>11,11,11,11,11,11</v>
      </c>
      <c r="F717" t="str">
        <f t="shared" si="596"/>
        <v>653,645,645,645,645,645</v>
      </c>
      <c r="G717">
        <f t="shared" si="597"/>
        <v>4587891</v>
      </c>
      <c r="H717" s="6">
        <f>Sheet1!B717</f>
        <v>12</v>
      </c>
      <c r="I717" s="6">
        <f>Sheet1!C717</f>
        <v>0</v>
      </c>
      <c r="J717" s="6">
        <f>Sheet1!D717</f>
        <v>0</v>
      </c>
      <c r="K717" s="6">
        <f>Sheet1!E717</f>
        <v>0</v>
      </c>
      <c r="L717" s="6">
        <f>Sheet1!F717</f>
        <v>100</v>
      </c>
      <c r="P717">
        <f t="shared" si="598"/>
        <v>4587891</v>
      </c>
      <c r="Q717" s="19">
        <v>4587891.0719999997</v>
      </c>
      <c r="R717" s="6" t="str">
        <f t="shared" si="599"/>
        <v>5200113,5300115,5301113,5602114,5400115,5401112</v>
      </c>
      <c r="S717" s="6" t="str">
        <f t="shared" si="600"/>
        <v>11,11,11,11,11,11</v>
      </c>
      <c r="T717" s="6" t="str">
        <f t="shared" si="601"/>
        <v>653,645,645,645,645,645</v>
      </c>
      <c r="U717">
        <v>5200113</v>
      </c>
      <c r="V717">
        <v>5300115</v>
      </c>
      <c r="W717">
        <v>5301113</v>
      </c>
      <c r="X717">
        <v>5602114</v>
      </c>
      <c r="Y717">
        <v>5400115</v>
      </c>
      <c r="Z717">
        <v>5401112</v>
      </c>
      <c r="AA717">
        <v>11</v>
      </c>
      <c r="AB717">
        <v>11</v>
      </c>
      <c r="AC717">
        <v>11</v>
      </c>
      <c r="AD717">
        <v>11</v>
      </c>
      <c r="AE717">
        <v>11</v>
      </c>
      <c r="AF717">
        <v>11</v>
      </c>
      <c r="AG717" s="12">
        <f t="shared" si="602"/>
        <v>653</v>
      </c>
      <c r="AH717" s="12">
        <f t="shared" si="603"/>
        <v>645</v>
      </c>
      <c r="AI717" s="12">
        <f t="shared" si="604"/>
        <v>645</v>
      </c>
      <c r="AJ717" s="12">
        <f t="shared" si="605"/>
        <v>645</v>
      </c>
      <c r="AK717" s="12">
        <f t="shared" si="606"/>
        <v>645</v>
      </c>
      <c r="AL717" s="12">
        <f t="shared" si="607"/>
        <v>645</v>
      </c>
      <c r="AM717" s="6">
        <f t="shared" si="592"/>
        <v>779941.48224000004</v>
      </c>
      <c r="AN717" s="6">
        <f t="shared" si="587"/>
        <v>761589.91795200005</v>
      </c>
      <c r="AO717" s="6">
        <f t="shared" si="587"/>
        <v>761589.91795200005</v>
      </c>
      <c r="AP717" s="6">
        <f t="shared" si="587"/>
        <v>761589.91795200005</v>
      </c>
      <c r="AQ717" s="6">
        <f t="shared" si="587"/>
        <v>761589.91795200005</v>
      </c>
      <c r="AR717" s="6">
        <f t="shared" si="587"/>
        <v>761589.91795200005</v>
      </c>
      <c r="CH717">
        <f t="shared" si="608"/>
        <v>4</v>
      </c>
      <c r="CI717" s="23" t="b">
        <f t="shared" si="635"/>
        <v>1</v>
      </c>
      <c r="CJ717" s="23" t="b">
        <f t="shared" si="635"/>
        <v>1</v>
      </c>
      <c r="CK717" s="23" t="b">
        <f t="shared" si="635"/>
        <v>1</v>
      </c>
      <c r="CL717" s="23" t="b">
        <f t="shared" si="635"/>
        <v>1</v>
      </c>
      <c r="CM717" s="23" t="b">
        <f t="shared" si="635"/>
        <v>1</v>
      </c>
      <c r="CN717" s="23" t="b">
        <f t="shared" si="635"/>
        <v>1</v>
      </c>
      <c r="CO717" t="str">
        <f t="shared" si="609"/>
        <v>5200113</v>
      </c>
      <c r="CP717" t="str">
        <f t="shared" si="610"/>
        <v>5300115</v>
      </c>
      <c r="CQ717" t="str">
        <f t="shared" si="611"/>
        <v>5301113</v>
      </c>
      <c r="CR717" t="str">
        <f t="shared" si="612"/>
        <v>5602114</v>
      </c>
      <c r="CS717" t="str">
        <f t="shared" si="613"/>
        <v>5400115</v>
      </c>
      <c r="CT717" t="str">
        <f t="shared" si="614"/>
        <v>5401112</v>
      </c>
      <c r="CU717">
        <v>11</v>
      </c>
      <c r="CV717">
        <v>11</v>
      </c>
      <c r="CW717">
        <v>11</v>
      </c>
      <c r="CX717">
        <v>11</v>
      </c>
      <c r="CY717">
        <v>11</v>
      </c>
      <c r="CZ717">
        <v>11</v>
      </c>
      <c r="DA717" s="12">
        <v>5</v>
      </c>
      <c r="DB717" s="17">
        <v>5</v>
      </c>
      <c r="DC717">
        <v>5</v>
      </c>
      <c r="DD717">
        <v>5</v>
      </c>
      <c r="DE717">
        <v>5</v>
      </c>
      <c r="DF717">
        <v>5</v>
      </c>
      <c r="DG717" s="28" t="s">
        <v>142</v>
      </c>
      <c r="DH717" s="28" t="s">
        <v>172</v>
      </c>
      <c r="DI717" s="28" t="s">
        <v>193</v>
      </c>
      <c r="DJ717" s="28" t="s">
        <v>181</v>
      </c>
      <c r="DK717" s="28" t="s">
        <v>200</v>
      </c>
      <c r="DL717" s="28" t="s">
        <v>188</v>
      </c>
      <c r="DM717" t="str">
        <f t="shared" si="615"/>
        <v>木</v>
      </c>
      <c r="DN717" t="str">
        <f t="shared" si="616"/>
        <v>暗</v>
      </c>
      <c r="DO717" t="str">
        <f t="shared" si="617"/>
        <v>木</v>
      </c>
      <c r="DP717" t="str">
        <f t="shared" si="618"/>
        <v>光</v>
      </c>
      <c r="DQ717" t="str">
        <f t="shared" si="619"/>
        <v>暗</v>
      </c>
      <c r="DR717" t="str">
        <f t="shared" si="620"/>
        <v>火</v>
      </c>
      <c r="DS717" s="28" t="s">
        <v>147</v>
      </c>
      <c r="DT717" s="28" t="s">
        <v>147</v>
      </c>
      <c r="DU717" s="28" t="s">
        <v>147</v>
      </c>
      <c r="DV717" s="28" t="s">
        <v>164</v>
      </c>
      <c r="DW717" s="28" t="s">
        <v>163</v>
      </c>
      <c r="DX717" s="28" t="s">
        <v>164</v>
      </c>
      <c r="DY717">
        <f t="shared" si="591"/>
        <v>1</v>
      </c>
      <c r="DZ717">
        <f t="shared" si="591"/>
        <v>1</v>
      </c>
      <c r="EA717">
        <f t="shared" si="591"/>
        <v>1</v>
      </c>
      <c r="EB717">
        <f t="shared" si="590"/>
        <v>2</v>
      </c>
      <c r="EC717">
        <f t="shared" si="590"/>
        <v>2</v>
      </c>
      <c r="ED717">
        <f t="shared" si="590"/>
        <v>2</v>
      </c>
      <c r="EE717">
        <v>1102101</v>
      </c>
      <c r="EF717" t="s">
        <v>162</v>
      </c>
      <c r="EG717">
        <v>1</v>
      </c>
      <c r="EV717" t="str">
        <f t="shared" si="621"/>
        <v>木刀客</v>
      </c>
      <c r="EW717" t="str">
        <f t="shared" si="622"/>
        <v>暗武士</v>
      </c>
      <c r="EX717" t="str">
        <f t="shared" si="623"/>
        <v>木剑士</v>
      </c>
      <c r="EY717" t="str">
        <f t="shared" si="624"/>
        <v>光学者</v>
      </c>
      <c r="EZ717" t="str">
        <f t="shared" si="625"/>
        <v>暗巫师</v>
      </c>
      <c r="FA717" t="str">
        <f t="shared" si="626"/>
        <v>火魔法师</v>
      </c>
      <c r="FB717">
        <v>9</v>
      </c>
      <c r="FC717">
        <v>17</v>
      </c>
      <c r="FD717">
        <v>12</v>
      </c>
      <c r="FE717">
        <v>17</v>
      </c>
      <c r="FF717">
        <v>18</v>
      </c>
      <c r="FG717">
        <v>6</v>
      </c>
      <c r="FH717">
        <f t="shared" ca="1" si="627"/>
        <v>8</v>
      </c>
      <c r="FI717">
        <f t="shared" ca="1" si="627"/>
        <v>11</v>
      </c>
      <c r="FJ717">
        <f t="shared" ca="1" si="627"/>
        <v>11</v>
      </c>
      <c r="FK717">
        <f t="shared" ca="1" si="628"/>
        <v>15</v>
      </c>
      <c r="FL717">
        <f t="shared" ca="1" si="628"/>
        <v>15</v>
      </c>
      <c r="FM717">
        <f t="shared" ca="1" si="628"/>
        <v>2</v>
      </c>
      <c r="FN717">
        <f t="shared" ca="1" si="629"/>
        <v>8</v>
      </c>
      <c r="FO717">
        <f t="shared" ca="1" si="630"/>
        <v>11</v>
      </c>
      <c r="FP717">
        <f t="shared" ca="1" si="631"/>
        <v>9</v>
      </c>
      <c r="FQ717">
        <f t="shared" ca="1" si="632"/>
        <v>15</v>
      </c>
      <c r="FR717">
        <f t="shared" ca="1" si="633"/>
        <v>11</v>
      </c>
      <c r="FS717">
        <f t="shared" ca="1" si="634"/>
        <v>12</v>
      </c>
    </row>
    <row r="718" spans="1:175" ht="14.25" x14ac:dyDescent="0.15">
      <c r="A718" s="20">
        <v>3000115</v>
      </c>
      <c r="B718" s="6" t="str">
        <f t="shared" si="593"/>
        <v>3</v>
      </c>
      <c r="C718" s="7">
        <v>1002</v>
      </c>
      <c r="D718" s="1" t="str">
        <f t="shared" si="594"/>
        <v>5202111,5200113,5301111,5601112,5401111,5502112</v>
      </c>
      <c r="E718" t="str">
        <f t="shared" si="595"/>
        <v>11,11,11,11,11,11</v>
      </c>
      <c r="F718" t="str">
        <f t="shared" si="596"/>
        <v>657,649,649,649,649,649</v>
      </c>
      <c r="G718">
        <f t="shared" si="597"/>
        <v>4639287</v>
      </c>
      <c r="H718" s="6">
        <f>Sheet1!B718</f>
        <v>35</v>
      </c>
      <c r="I718" s="6">
        <f>Sheet1!C718</f>
        <v>0</v>
      </c>
      <c r="J718" s="6">
        <f>Sheet1!D718</f>
        <v>0</v>
      </c>
      <c r="K718" s="6">
        <f>Sheet1!E718</f>
        <v>0</v>
      </c>
      <c r="L718" s="6">
        <f>Sheet1!F718</f>
        <v>20</v>
      </c>
      <c r="P718">
        <f t="shared" si="598"/>
        <v>4639287</v>
      </c>
      <c r="Q718" s="19">
        <v>4639287.7170000002</v>
      </c>
      <c r="R718" s="6" t="str">
        <f t="shared" si="599"/>
        <v>5202111,5200113,5301111,5601112,5401111,5502112</v>
      </c>
      <c r="S718" s="6" t="str">
        <f t="shared" si="600"/>
        <v>11,11,11,11,11,11</v>
      </c>
      <c r="T718" s="6" t="str">
        <f t="shared" si="601"/>
        <v>657,649,649,649,649,649</v>
      </c>
      <c r="U718">
        <v>5202111</v>
      </c>
      <c r="V718">
        <v>5200113</v>
      </c>
      <c r="W718">
        <v>5301111</v>
      </c>
      <c r="X718">
        <v>5601112</v>
      </c>
      <c r="Y718">
        <v>5401111</v>
      </c>
      <c r="Z718">
        <v>5502112</v>
      </c>
      <c r="AA718">
        <v>11</v>
      </c>
      <c r="AB718">
        <v>11</v>
      </c>
      <c r="AC718">
        <v>11</v>
      </c>
      <c r="AD718">
        <v>11</v>
      </c>
      <c r="AE718">
        <v>11</v>
      </c>
      <c r="AF718">
        <v>11</v>
      </c>
      <c r="AG718" s="12">
        <f t="shared" si="602"/>
        <v>657</v>
      </c>
      <c r="AH718" s="12">
        <f t="shared" si="603"/>
        <v>649</v>
      </c>
      <c r="AI718" s="12">
        <f t="shared" si="604"/>
        <v>649</v>
      </c>
      <c r="AJ718" s="12">
        <f t="shared" si="605"/>
        <v>649</v>
      </c>
      <c r="AK718" s="12">
        <f t="shared" si="606"/>
        <v>649</v>
      </c>
      <c r="AL718" s="12">
        <f t="shared" si="607"/>
        <v>649</v>
      </c>
      <c r="AM718" s="6">
        <f t="shared" si="592"/>
        <v>788678.9118900001</v>
      </c>
      <c r="AN718" s="6">
        <f t="shared" ref="AN718:AR768" si="636">$Q718*0.166</f>
        <v>770121.76102200011</v>
      </c>
      <c r="AO718" s="6">
        <f t="shared" si="636"/>
        <v>770121.76102200011</v>
      </c>
      <c r="AP718" s="6">
        <f t="shared" si="636"/>
        <v>770121.76102200011</v>
      </c>
      <c r="AQ718" s="6">
        <f t="shared" si="636"/>
        <v>770121.76102200011</v>
      </c>
      <c r="AR718" s="6">
        <f t="shared" si="636"/>
        <v>770121.76102200011</v>
      </c>
      <c r="CH718">
        <f t="shared" si="608"/>
        <v>0</v>
      </c>
      <c r="CI718" s="23" t="b">
        <f t="shared" si="635"/>
        <v>1</v>
      </c>
      <c r="CJ718" s="23" t="b">
        <f t="shared" si="635"/>
        <v>1</v>
      </c>
      <c r="CK718" s="23" t="b">
        <f t="shared" si="635"/>
        <v>1</v>
      </c>
      <c r="CL718" s="23" t="b">
        <f t="shared" si="635"/>
        <v>1</v>
      </c>
      <c r="CM718" s="23" t="b">
        <f t="shared" si="635"/>
        <v>1</v>
      </c>
      <c r="CN718" s="23" t="b">
        <f t="shared" si="635"/>
        <v>1</v>
      </c>
      <c r="CO718" t="str">
        <f t="shared" si="609"/>
        <v>5202111</v>
      </c>
      <c r="CP718" t="str">
        <f t="shared" si="610"/>
        <v>5200113</v>
      </c>
      <c r="CQ718" t="str">
        <f t="shared" si="611"/>
        <v>5301111</v>
      </c>
      <c r="CR718" t="str">
        <f t="shared" si="612"/>
        <v>5601112</v>
      </c>
      <c r="CS718" t="str">
        <f t="shared" si="613"/>
        <v>5401111</v>
      </c>
      <c r="CT718" t="str">
        <f t="shared" si="614"/>
        <v>5502112</v>
      </c>
      <c r="CU718">
        <v>11</v>
      </c>
      <c r="CV718">
        <v>11</v>
      </c>
      <c r="CW718">
        <v>11</v>
      </c>
      <c r="CX718">
        <v>11</v>
      </c>
      <c r="CY718">
        <v>11</v>
      </c>
      <c r="CZ718">
        <v>11</v>
      </c>
      <c r="DA718" s="12">
        <v>5</v>
      </c>
      <c r="DB718" s="17">
        <v>5</v>
      </c>
      <c r="DC718">
        <v>5</v>
      </c>
      <c r="DD718">
        <v>5</v>
      </c>
      <c r="DE718">
        <v>5</v>
      </c>
      <c r="DF718">
        <v>5</v>
      </c>
      <c r="DG718" s="28" t="s">
        <v>126</v>
      </c>
      <c r="DH718" s="28" t="s">
        <v>142</v>
      </c>
      <c r="DI718" s="28" t="s">
        <v>128</v>
      </c>
      <c r="DJ718" s="28" t="s">
        <v>140</v>
      </c>
      <c r="DK718" s="28" t="s">
        <v>144</v>
      </c>
      <c r="DL718" s="28" t="s">
        <v>190</v>
      </c>
      <c r="DM718" t="str">
        <f t="shared" si="615"/>
        <v>水</v>
      </c>
      <c r="DN718" t="str">
        <f t="shared" si="616"/>
        <v>木</v>
      </c>
      <c r="DO718" t="str">
        <f t="shared" si="617"/>
        <v>水</v>
      </c>
      <c r="DP718" t="str">
        <f t="shared" si="618"/>
        <v>火</v>
      </c>
      <c r="DQ718" t="str">
        <f t="shared" si="619"/>
        <v>水</v>
      </c>
      <c r="DR718" t="str">
        <f t="shared" si="620"/>
        <v>火</v>
      </c>
      <c r="DS718" s="28" t="s">
        <v>147</v>
      </c>
      <c r="DT718" s="28" t="s">
        <v>147</v>
      </c>
      <c r="DU718" s="28" t="s">
        <v>147</v>
      </c>
      <c r="DV718" s="28" t="s">
        <v>165</v>
      </c>
      <c r="DW718" s="28" t="s">
        <v>165</v>
      </c>
      <c r="DX718" s="28" t="s">
        <v>165</v>
      </c>
      <c r="DY718">
        <f t="shared" si="591"/>
        <v>1</v>
      </c>
      <c r="DZ718">
        <f t="shared" si="591"/>
        <v>1</v>
      </c>
      <c r="EA718">
        <f t="shared" si="591"/>
        <v>1</v>
      </c>
      <c r="EB718">
        <f t="shared" si="590"/>
        <v>2</v>
      </c>
      <c r="EC718">
        <f t="shared" si="590"/>
        <v>2</v>
      </c>
      <c r="ED718">
        <f t="shared" si="590"/>
        <v>2</v>
      </c>
      <c r="EE718">
        <v>1102102</v>
      </c>
      <c r="EF718" t="s">
        <v>168</v>
      </c>
      <c r="EG718">
        <v>1</v>
      </c>
      <c r="EV718" t="str">
        <f t="shared" si="621"/>
        <v>水维京</v>
      </c>
      <c r="EW718" t="str">
        <f t="shared" si="622"/>
        <v>木刀客</v>
      </c>
      <c r="EX718" t="str">
        <f t="shared" si="623"/>
        <v>水剑士</v>
      </c>
      <c r="EY718" t="str">
        <f t="shared" si="624"/>
        <v>火修女</v>
      </c>
      <c r="EZ718" t="str">
        <f t="shared" si="625"/>
        <v>水魔法师</v>
      </c>
      <c r="FA718" t="str">
        <f t="shared" si="626"/>
        <v>火火枪手</v>
      </c>
      <c r="FB718">
        <v>3</v>
      </c>
      <c r="FC718">
        <v>9</v>
      </c>
      <c r="FD718">
        <v>4</v>
      </c>
      <c r="FE718">
        <v>10</v>
      </c>
      <c r="FF718">
        <v>1</v>
      </c>
      <c r="FG718">
        <v>9</v>
      </c>
      <c r="FH718">
        <f t="shared" ca="1" si="627"/>
        <v>12</v>
      </c>
      <c r="FI718">
        <f t="shared" ca="1" si="627"/>
        <v>2</v>
      </c>
      <c r="FJ718">
        <f t="shared" ca="1" si="627"/>
        <v>15</v>
      </c>
      <c r="FK718">
        <f t="shared" ca="1" si="628"/>
        <v>2</v>
      </c>
      <c r="FL718">
        <f t="shared" ca="1" si="628"/>
        <v>19</v>
      </c>
      <c r="FM718">
        <f t="shared" ca="1" si="628"/>
        <v>7</v>
      </c>
      <c r="FN718">
        <f t="shared" ca="1" si="629"/>
        <v>12</v>
      </c>
      <c r="FO718">
        <f t="shared" ca="1" si="630"/>
        <v>2</v>
      </c>
      <c r="FP718">
        <f t="shared" ca="1" si="631"/>
        <v>8</v>
      </c>
      <c r="FQ718">
        <f t="shared" ca="1" si="632"/>
        <v>2</v>
      </c>
      <c r="FR718">
        <f t="shared" ca="1" si="633"/>
        <v>19</v>
      </c>
      <c r="FS718">
        <f t="shared" ca="1" si="634"/>
        <v>10</v>
      </c>
    </row>
    <row r="719" spans="1:175" ht="14.25" x14ac:dyDescent="0.15">
      <c r="A719" s="20">
        <v>3000116</v>
      </c>
      <c r="B719" s="6" t="str">
        <f t="shared" si="593"/>
        <v>3</v>
      </c>
      <c r="C719" s="7">
        <v>1002</v>
      </c>
      <c r="D719" s="1" t="str">
        <f t="shared" si="594"/>
        <v>5202113,5202115,5600114,5402112,5400115,5502112</v>
      </c>
      <c r="E719" t="str">
        <f t="shared" si="595"/>
        <v>11,11,11,11,11,11</v>
      </c>
      <c r="F719" t="str">
        <f t="shared" si="596"/>
        <v>661,653,653,653,653,653</v>
      </c>
      <c r="G719">
        <f t="shared" si="597"/>
        <v>4691044</v>
      </c>
      <c r="H719" s="6">
        <f>Sheet1!B719</f>
        <v>1</v>
      </c>
      <c r="I719" s="6">
        <f>Sheet1!C719</f>
        <v>0</v>
      </c>
      <c r="J719" s="6">
        <f>Sheet1!D719</f>
        <v>0</v>
      </c>
      <c r="K719" s="6">
        <f>Sheet1!E719</f>
        <v>0</v>
      </c>
      <c r="L719" s="6">
        <f>Sheet1!F719</f>
        <v>35000</v>
      </c>
      <c r="P719">
        <f t="shared" si="598"/>
        <v>4691044</v>
      </c>
      <c r="Q719" s="19">
        <v>4691044.05</v>
      </c>
      <c r="R719" s="6" t="str">
        <f t="shared" si="599"/>
        <v>5202113,5202115,5600114,5402112,5400115,5502112</v>
      </c>
      <c r="S719" s="6" t="str">
        <f t="shared" si="600"/>
        <v>11,11,11,11,11,11</v>
      </c>
      <c r="T719" s="6" t="str">
        <f t="shared" si="601"/>
        <v>661,653,653,653,653,653</v>
      </c>
      <c r="U719">
        <v>5202113</v>
      </c>
      <c r="V719">
        <v>5202115</v>
      </c>
      <c r="W719">
        <v>5600114</v>
      </c>
      <c r="X719">
        <v>5402112</v>
      </c>
      <c r="Y719">
        <v>5400115</v>
      </c>
      <c r="Z719">
        <v>5502112</v>
      </c>
      <c r="AA719">
        <v>11</v>
      </c>
      <c r="AB719">
        <v>11</v>
      </c>
      <c r="AC719">
        <v>11</v>
      </c>
      <c r="AD719">
        <v>11</v>
      </c>
      <c r="AE719">
        <v>11</v>
      </c>
      <c r="AF719">
        <v>11</v>
      </c>
      <c r="AG719" s="12">
        <f t="shared" si="602"/>
        <v>661</v>
      </c>
      <c r="AH719" s="12">
        <f t="shared" si="603"/>
        <v>653</v>
      </c>
      <c r="AI719" s="12">
        <f t="shared" si="604"/>
        <v>653</v>
      </c>
      <c r="AJ719" s="12">
        <f t="shared" si="605"/>
        <v>653</v>
      </c>
      <c r="AK719" s="12">
        <f t="shared" si="606"/>
        <v>653</v>
      </c>
      <c r="AL719" s="12">
        <f t="shared" si="607"/>
        <v>653</v>
      </c>
      <c r="AM719" s="6">
        <f t="shared" si="592"/>
        <v>797477.48849999998</v>
      </c>
      <c r="AN719" s="6">
        <f t="shared" si="636"/>
        <v>778713.31229999999</v>
      </c>
      <c r="AO719" s="6">
        <f t="shared" si="636"/>
        <v>778713.31229999999</v>
      </c>
      <c r="AP719" s="6">
        <f t="shared" si="636"/>
        <v>778713.31229999999</v>
      </c>
      <c r="AQ719" s="6">
        <f t="shared" si="636"/>
        <v>778713.31229999999</v>
      </c>
      <c r="AR719" s="6">
        <f t="shared" si="636"/>
        <v>778713.31229999999</v>
      </c>
      <c r="CH719">
        <f t="shared" si="608"/>
        <v>1</v>
      </c>
      <c r="CI719" s="23" t="b">
        <f t="shared" si="635"/>
        <v>1</v>
      </c>
      <c r="CJ719" s="23" t="b">
        <f t="shared" si="635"/>
        <v>1</v>
      </c>
      <c r="CK719" s="23" t="b">
        <f t="shared" si="635"/>
        <v>1</v>
      </c>
      <c r="CL719" s="23" t="b">
        <f t="shared" si="635"/>
        <v>1</v>
      </c>
      <c r="CM719" s="23" t="b">
        <f t="shared" si="635"/>
        <v>1</v>
      </c>
      <c r="CN719" s="23" t="b">
        <f t="shared" si="635"/>
        <v>1</v>
      </c>
      <c r="CO719" t="str">
        <f t="shared" si="609"/>
        <v>5202113</v>
      </c>
      <c r="CP719" t="str">
        <f t="shared" si="610"/>
        <v>5202115</v>
      </c>
      <c r="CQ719" t="str">
        <f t="shared" si="611"/>
        <v>5600114</v>
      </c>
      <c r="CR719" t="str">
        <f t="shared" si="612"/>
        <v>5402112</v>
      </c>
      <c r="CS719" t="str">
        <f t="shared" si="613"/>
        <v>5400115</v>
      </c>
      <c r="CT719" t="str">
        <f t="shared" si="614"/>
        <v>5502112</v>
      </c>
      <c r="CU719">
        <v>11</v>
      </c>
      <c r="CV719">
        <v>11</v>
      </c>
      <c r="CW719">
        <v>11</v>
      </c>
      <c r="CX719">
        <v>11</v>
      </c>
      <c r="CY719">
        <v>11</v>
      </c>
      <c r="CZ719">
        <v>11</v>
      </c>
      <c r="DA719" s="12">
        <v>5</v>
      </c>
      <c r="DB719" s="17">
        <v>5</v>
      </c>
      <c r="DC719">
        <v>5</v>
      </c>
      <c r="DD719">
        <v>5</v>
      </c>
      <c r="DE719">
        <v>5</v>
      </c>
      <c r="DF719">
        <v>5</v>
      </c>
      <c r="DG719" s="28" t="s">
        <v>192</v>
      </c>
      <c r="DH719" s="28" t="s">
        <v>174</v>
      </c>
      <c r="DI719" s="28" t="s">
        <v>178</v>
      </c>
      <c r="DJ719" s="28" t="s">
        <v>189</v>
      </c>
      <c r="DK719" s="28" t="s">
        <v>200</v>
      </c>
      <c r="DL719" s="28" t="s">
        <v>190</v>
      </c>
      <c r="DM719" t="str">
        <f t="shared" si="615"/>
        <v>木</v>
      </c>
      <c r="DN719" t="str">
        <f t="shared" si="616"/>
        <v>暗</v>
      </c>
      <c r="DO719" t="str">
        <f t="shared" si="617"/>
        <v>光</v>
      </c>
      <c r="DP719" t="str">
        <f t="shared" si="618"/>
        <v>火</v>
      </c>
      <c r="DQ719" t="str">
        <f t="shared" si="619"/>
        <v>暗</v>
      </c>
      <c r="DR719" t="str">
        <f t="shared" si="620"/>
        <v>火</v>
      </c>
      <c r="DS719" s="28" t="s">
        <v>147</v>
      </c>
      <c r="DT719" s="28" t="s">
        <v>147</v>
      </c>
      <c r="DU719" s="28" t="s">
        <v>145</v>
      </c>
      <c r="DV719" s="28" t="s">
        <v>160</v>
      </c>
      <c r="DW719" s="28" t="s">
        <v>177</v>
      </c>
      <c r="DX719" s="28" t="s">
        <v>170</v>
      </c>
      <c r="DY719">
        <f t="shared" si="591"/>
        <v>1</v>
      </c>
      <c r="DZ719">
        <f t="shared" si="591"/>
        <v>1</v>
      </c>
      <c r="EA719">
        <f t="shared" si="591"/>
        <v>1</v>
      </c>
      <c r="EB719">
        <f t="shared" si="590"/>
        <v>2</v>
      </c>
      <c r="EC719">
        <f t="shared" si="590"/>
        <v>2</v>
      </c>
      <c r="ED719">
        <f t="shared" si="590"/>
        <v>2</v>
      </c>
      <c r="EE719">
        <v>1102103</v>
      </c>
      <c r="EF719" t="s">
        <v>167</v>
      </c>
      <c r="EG719">
        <v>1</v>
      </c>
      <c r="EV719" t="str">
        <f t="shared" si="621"/>
        <v>木维京</v>
      </c>
      <c r="EW719" t="str">
        <f t="shared" si="622"/>
        <v>暗维京</v>
      </c>
      <c r="EX719" t="str">
        <f t="shared" si="623"/>
        <v>光熊猫</v>
      </c>
      <c r="EY719" t="str">
        <f t="shared" si="624"/>
        <v>火女巫</v>
      </c>
      <c r="EZ719" t="str">
        <f t="shared" si="625"/>
        <v>暗巫师</v>
      </c>
      <c r="FA719" t="str">
        <f t="shared" si="626"/>
        <v>火火枪手</v>
      </c>
      <c r="FB719">
        <v>11</v>
      </c>
      <c r="FC719">
        <v>16</v>
      </c>
      <c r="FD719">
        <v>15</v>
      </c>
      <c r="FE719">
        <v>7</v>
      </c>
      <c r="FF719">
        <v>18</v>
      </c>
      <c r="FG719">
        <v>9</v>
      </c>
      <c r="FH719">
        <f t="shared" ca="1" si="627"/>
        <v>13</v>
      </c>
      <c r="FI719">
        <f t="shared" ca="1" si="627"/>
        <v>12</v>
      </c>
      <c r="FJ719">
        <f t="shared" ca="1" si="627"/>
        <v>3</v>
      </c>
      <c r="FK719">
        <f t="shared" ca="1" si="628"/>
        <v>11</v>
      </c>
      <c r="FL719">
        <f t="shared" ca="1" si="628"/>
        <v>12</v>
      </c>
      <c r="FM719">
        <f t="shared" ca="1" si="628"/>
        <v>10</v>
      </c>
      <c r="FN719">
        <f t="shared" ca="1" si="629"/>
        <v>13</v>
      </c>
      <c r="FO719">
        <f t="shared" ca="1" si="630"/>
        <v>12</v>
      </c>
      <c r="FP719">
        <f t="shared" ca="1" si="631"/>
        <v>1</v>
      </c>
      <c r="FQ719">
        <f t="shared" ca="1" si="632"/>
        <v>11</v>
      </c>
      <c r="FR719">
        <f t="shared" ca="1" si="633"/>
        <v>12</v>
      </c>
      <c r="FS719">
        <f t="shared" ca="1" si="634"/>
        <v>5</v>
      </c>
    </row>
    <row r="720" spans="1:175" ht="14.25" x14ac:dyDescent="0.15">
      <c r="A720" s="20">
        <v>3000117</v>
      </c>
      <c r="B720" s="6" t="str">
        <f t="shared" si="593"/>
        <v>3</v>
      </c>
      <c r="C720" s="7">
        <v>1002</v>
      </c>
      <c r="D720" s="1" t="str">
        <f t="shared" si="594"/>
        <v>5301112,5301113,5202113,5502113,5401112,5402113</v>
      </c>
      <c r="E720" t="str">
        <f t="shared" si="595"/>
        <v>11,11,11,11,11,11</v>
      </c>
      <c r="F720" t="str">
        <f t="shared" si="596"/>
        <v>664,656,656,656,656,656</v>
      </c>
      <c r="G720">
        <f t="shared" si="597"/>
        <v>4743157</v>
      </c>
      <c r="H720" s="6">
        <f>Sheet1!B720</f>
        <v>30</v>
      </c>
      <c r="I720" s="6">
        <f>Sheet1!C720</f>
        <v>0</v>
      </c>
      <c r="J720" s="6">
        <f>Sheet1!D720</f>
        <v>0</v>
      </c>
      <c r="K720" s="6">
        <f>Sheet1!E720</f>
        <v>0</v>
      </c>
      <c r="L720" s="6">
        <f>Sheet1!F720</f>
        <v>200</v>
      </c>
      <c r="P720">
        <f t="shared" si="598"/>
        <v>4743157</v>
      </c>
      <c r="Q720" s="19">
        <v>4743157.8720000004</v>
      </c>
      <c r="R720" s="6" t="str">
        <f t="shared" si="599"/>
        <v>5301112,5301113,5202113,5502113,5401112,5402113</v>
      </c>
      <c r="S720" s="6" t="str">
        <f t="shared" si="600"/>
        <v>11,11,11,11,11,11</v>
      </c>
      <c r="T720" s="6" t="str">
        <f t="shared" si="601"/>
        <v>664,656,656,656,656,656</v>
      </c>
      <c r="U720">
        <v>5301112</v>
      </c>
      <c r="V720">
        <v>5301113</v>
      </c>
      <c r="W720">
        <v>5202113</v>
      </c>
      <c r="X720">
        <v>5502113</v>
      </c>
      <c r="Y720">
        <v>5401112</v>
      </c>
      <c r="Z720">
        <v>5402113</v>
      </c>
      <c r="AA720">
        <v>11</v>
      </c>
      <c r="AB720">
        <v>11</v>
      </c>
      <c r="AC720">
        <v>11</v>
      </c>
      <c r="AD720">
        <v>11</v>
      </c>
      <c r="AE720">
        <v>11</v>
      </c>
      <c r="AF720">
        <v>11</v>
      </c>
      <c r="AG720" s="12">
        <f t="shared" si="602"/>
        <v>664</v>
      </c>
      <c r="AH720" s="12">
        <f t="shared" si="603"/>
        <v>656</v>
      </c>
      <c r="AI720" s="12">
        <f t="shared" si="604"/>
        <v>656</v>
      </c>
      <c r="AJ720" s="12">
        <f t="shared" si="605"/>
        <v>656</v>
      </c>
      <c r="AK720" s="12">
        <f t="shared" si="606"/>
        <v>656</v>
      </c>
      <c r="AL720" s="12">
        <f t="shared" si="607"/>
        <v>656</v>
      </c>
      <c r="AM720" s="6">
        <f t="shared" si="592"/>
        <v>806336.83824000019</v>
      </c>
      <c r="AN720" s="6">
        <f t="shared" si="636"/>
        <v>787364.20675200014</v>
      </c>
      <c r="AO720" s="6">
        <f t="shared" si="636"/>
        <v>787364.20675200014</v>
      </c>
      <c r="AP720" s="6">
        <f t="shared" si="636"/>
        <v>787364.20675200014</v>
      </c>
      <c r="AQ720" s="6">
        <f t="shared" si="636"/>
        <v>787364.20675200014</v>
      </c>
      <c r="AR720" s="6">
        <f t="shared" si="636"/>
        <v>787364.20675200014</v>
      </c>
      <c r="CH720">
        <f t="shared" si="608"/>
        <v>2</v>
      </c>
      <c r="CI720" s="23" t="b">
        <f t="shared" si="635"/>
        <v>1</v>
      </c>
      <c r="CJ720" s="23" t="b">
        <f t="shared" si="635"/>
        <v>1</v>
      </c>
      <c r="CK720" s="23" t="b">
        <f t="shared" si="635"/>
        <v>1</v>
      </c>
      <c r="CL720" s="23" t="b">
        <f t="shared" si="635"/>
        <v>1</v>
      </c>
      <c r="CM720" s="23" t="b">
        <f t="shared" si="635"/>
        <v>1</v>
      </c>
      <c r="CN720" s="23" t="b">
        <f t="shared" si="635"/>
        <v>1</v>
      </c>
      <c r="CO720" t="str">
        <f t="shared" si="609"/>
        <v>5301112</v>
      </c>
      <c r="CP720" t="str">
        <f t="shared" si="610"/>
        <v>5301113</v>
      </c>
      <c r="CQ720" t="str">
        <f t="shared" si="611"/>
        <v>5202113</v>
      </c>
      <c r="CR720" t="str">
        <f t="shared" si="612"/>
        <v>5502113</v>
      </c>
      <c r="CS720" t="str">
        <f t="shared" si="613"/>
        <v>5401112</v>
      </c>
      <c r="CT720" t="str">
        <f t="shared" si="614"/>
        <v>5402113</v>
      </c>
      <c r="CU720">
        <v>11</v>
      </c>
      <c r="CV720">
        <v>11</v>
      </c>
      <c r="CW720">
        <v>11</v>
      </c>
      <c r="CX720">
        <v>11</v>
      </c>
      <c r="CY720">
        <v>11</v>
      </c>
      <c r="CZ720">
        <v>11</v>
      </c>
      <c r="DA720" s="12">
        <v>5</v>
      </c>
      <c r="DB720" s="17">
        <v>5</v>
      </c>
      <c r="DC720">
        <v>5</v>
      </c>
      <c r="DD720">
        <v>5</v>
      </c>
      <c r="DE720">
        <v>5</v>
      </c>
      <c r="DF720">
        <v>5</v>
      </c>
      <c r="DG720" s="28" t="s">
        <v>187</v>
      </c>
      <c r="DH720" s="28" t="s">
        <v>193</v>
      </c>
      <c r="DI720" s="28" t="s">
        <v>192</v>
      </c>
      <c r="DJ720" s="28" t="s">
        <v>196</v>
      </c>
      <c r="DK720" s="28" t="s">
        <v>188</v>
      </c>
      <c r="DL720" s="28" t="s">
        <v>146</v>
      </c>
      <c r="DM720" t="str">
        <f t="shared" si="615"/>
        <v>火</v>
      </c>
      <c r="DN720" t="str">
        <f t="shared" si="616"/>
        <v>木</v>
      </c>
      <c r="DO720" t="str">
        <f t="shared" si="617"/>
        <v>木</v>
      </c>
      <c r="DP720" t="str">
        <f t="shared" si="618"/>
        <v>木</v>
      </c>
      <c r="DQ720" t="str">
        <f t="shared" si="619"/>
        <v>火</v>
      </c>
      <c r="DR720" t="str">
        <f t="shared" si="620"/>
        <v>木</v>
      </c>
      <c r="DS720" s="28" t="s">
        <v>147</v>
      </c>
      <c r="DT720" s="28" t="s">
        <v>152</v>
      </c>
      <c r="DU720" s="28" t="s">
        <v>155</v>
      </c>
      <c r="DV720" s="28" t="s">
        <v>160</v>
      </c>
      <c r="DW720" s="28" t="s">
        <v>165</v>
      </c>
      <c r="DX720" s="28" t="s">
        <v>160</v>
      </c>
      <c r="DY720">
        <f t="shared" si="591"/>
        <v>1</v>
      </c>
      <c r="DZ720">
        <f t="shared" si="591"/>
        <v>1</v>
      </c>
      <c r="EA720">
        <f t="shared" si="591"/>
        <v>1</v>
      </c>
      <c r="EB720">
        <f t="shared" si="590"/>
        <v>2</v>
      </c>
      <c r="EC720">
        <f t="shared" si="590"/>
        <v>2</v>
      </c>
      <c r="ED720">
        <f t="shared" si="590"/>
        <v>2</v>
      </c>
      <c r="EE720">
        <v>1102104</v>
      </c>
      <c r="EF720" t="s">
        <v>205</v>
      </c>
      <c r="EG720">
        <v>1</v>
      </c>
      <c r="EV720" t="str">
        <f t="shared" si="621"/>
        <v>火剑士</v>
      </c>
      <c r="EW720" t="str">
        <f t="shared" si="622"/>
        <v>木剑士</v>
      </c>
      <c r="EX720" t="str">
        <f t="shared" si="623"/>
        <v>木维京</v>
      </c>
      <c r="EY720" t="str">
        <f t="shared" si="624"/>
        <v>木火枪手</v>
      </c>
      <c r="EZ720" t="str">
        <f t="shared" si="625"/>
        <v>火魔法师</v>
      </c>
      <c r="FA720" t="str">
        <f t="shared" si="626"/>
        <v>木女巫</v>
      </c>
      <c r="FB720">
        <v>8</v>
      </c>
      <c r="FC720">
        <v>12</v>
      </c>
      <c r="FD720">
        <v>11</v>
      </c>
      <c r="FE720">
        <v>14</v>
      </c>
      <c r="FF720">
        <v>6</v>
      </c>
      <c r="FG720">
        <v>12</v>
      </c>
      <c r="FH720">
        <f t="shared" ca="1" si="627"/>
        <v>11</v>
      </c>
      <c r="FI720">
        <f t="shared" ca="1" si="627"/>
        <v>2</v>
      </c>
      <c r="FJ720">
        <f t="shared" ca="1" si="627"/>
        <v>2</v>
      </c>
      <c r="FK720">
        <f t="shared" ca="1" si="628"/>
        <v>13</v>
      </c>
      <c r="FL720">
        <f t="shared" ca="1" si="628"/>
        <v>7</v>
      </c>
      <c r="FM720">
        <f t="shared" ca="1" si="628"/>
        <v>2</v>
      </c>
      <c r="FN720">
        <f t="shared" ca="1" si="629"/>
        <v>11</v>
      </c>
      <c r="FO720">
        <f t="shared" ca="1" si="630"/>
        <v>2</v>
      </c>
      <c r="FP720">
        <f t="shared" ca="1" si="631"/>
        <v>9</v>
      </c>
      <c r="FQ720">
        <f t="shared" ca="1" si="632"/>
        <v>13</v>
      </c>
      <c r="FR720">
        <f t="shared" ca="1" si="633"/>
        <v>7</v>
      </c>
      <c r="FS720">
        <f t="shared" ca="1" si="634"/>
        <v>12</v>
      </c>
    </row>
    <row r="721" spans="1:175" ht="16.5" x14ac:dyDescent="0.15">
      <c r="A721" s="20">
        <v>3000118</v>
      </c>
      <c r="B721" s="6" t="str">
        <f t="shared" si="593"/>
        <v>3</v>
      </c>
      <c r="C721" s="7">
        <v>1002</v>
      </c>
      <c r="D721" s="1" t="str">
        <f t="shared" si="594"/>
        <v>5300115,5302114,5202115,5400115,5402111,5500112</v>
      </c>
      <c r="E721" t="str">
        <f t="shared" si="595"/>
        <v>11,11,11,11,11,11</v>
      </c>
      <c r="F721" t="str">
        <f t="shared" si="596"/>
        <v>668,660,660,660,660,660</v>
      </c>
      <c r="G721">
        <f t="shared" si="597"/>
        <v>4795630</v>
      </c>
      <c r="H721" s="6">
        <f>Sheet1!B721</f>
        <v>1</v>
      </c>
      <c r="I721" s="6">
        <f>Sheet1!C721</f>
        <v>0</v>
      </c>
      <c r="J721" s="6">
        <f>Sheet1!D721</f>
        <v>0</v>
      </c>
      <c r="K721" s="6">
        <f>Sheet1!E721</f>
        <v>0</v>
      </c>
      <c r="L721" s="6">
        <f>Sheet1!F721</f>
        <v>35000</v>
      </c>
      <c r="P721">
        <f t="shared" si="598"/>
        <v>4795630</v>
      </c>
      <c r="Q721" s="19">
        <v>4795630.2719999999</v>
      </c>
      <c r="R721" s="6" t="str">
        <f t="shared" si="599"/>
        <v>5300115,5302114,5202115,5400115,5402111,5500112</v>
      </c>
      <c r="S721" s="6" t="str">
        <f t="shared" si="600"/>
        <v>11,11,11,11,11,11</v>
      </c>
      <c r="T721" s="6" t="str">
        <f t="shared" si="601"/>
        <v>668,660,660,660,660,660</v>
      </c>
      <c r="U721">
        <v>5300115</v>
      </c>
      <c r="V721">
        <v>5302114</v>
      </c>
      <c r="W721">
        <v>5202115</v>
      </c>
      <c r="X721">
        <v>5400115</v>
      </c>
      <c r="Y721">
        <v>5402111</v>
      </c>
      <c r="Z721">
        <v>5500112</v>
      </c>
      <c r="AA721">
        <v>11</v>
      </c>
      <c r="AB721">
        <v>11</v>
      </c>
      <c r="AC721">
        <v>11</v>
      </c>
      <c r="AD721">
        <v>11</v>
      </c>
      <c r="AE721">
        <v>11</v>
      </c>
      <c r="AF721">
        <v>11</v>
      </c>
      <c r="AG721" s="12">
        <f t="shared" si="602"/>
        <v>668</v>
      </c>
      <c r="AH721" s="12">
        <f t="shared" si="603"/>
        <v>660</v>
      </c>
      <c r="AI721" s="12">
        <f t="shared" si="604"/>
        <v>660</v>
      </c>
      <c r="AJ721" s="12">
        <f t="shared" si="605"/>
        <v>660</v>
      </c>
      <c r="AK721" s="12">
        <f t="shared" si="606"/>
        <v>660</v>
      </c>
      <c r="AL721" s="12">
        <f t="shared" si="607"/>
        <v>660</v>
      </c>
      <c r="AM721" s="6">
        <f t="shared" si="592"/>
        <v>815257.14624000003</v>
      </c>
      <c r="AN721" s="6">
        <f t="shared" si="636"/>
        <v>796074.62515199999</v>
      </c>
      <c r="AO721" s="6">
        <f t="shared" si="636"/>
        <v>796074.62515199999</v>
      </c>
      <c r="AP721" s="6">
        <f t="shared" si="636"/>
        <v>796074.62515199999</v>
      </c>
      <c r="AQ721" s="6">
        <f t="shared" si="636"/>
        <v>796074.62515199999</v>
      </c>
      <c r="AR721" s="6">
        <f t="shared" si="636"/>
        <v>796074.62515199999</v>
      </c>
      <c r="CH721">
        <f t="shared" si="608"/>
        <v>3</v>
      </c>
      <c r="CI721" s="23" t="b">
        <f t="shared" si="635"/>
        <v>1</v>
      </c>
      <c r="CJ721" s="23" t="b">
        <f t="shared" si="635"/>
        <v>1</v>
      </c>
      <c r="CK721" s="23" t="b">
        <f t="shared" si="635"/>
        <v>1</v>
      </c>
      <c r="CL721" s="23" t="b">
        <f t="shared" si="635"/>
        <v>1</v>
      </c>
      <c r="CM721" s="23" t="b">
        <f t="shared" si="635"/>
        <v>1</v>
      </c>
      <c r="CN721" s="23" t="b">
        <f t="shared" si="635"/>
        <v>1</v>
      </c>
      <c r="CO721" t="str">
        <f t="shared" si="609"/>
        <v>5300115</v>
      </c>
      <c r="CP721" t="str">
        <f t="shared" si="610"/>
        <v>5302114</v>
      </c>
      <c r="CQ721" t="str">
        <f t="shared" si="611"/>
        <v>5202115</v>
      </c>
      <c r="CR721" t="str">
        <f t="shared" si="612"/>
        <v>5400115</v>
      </c>
      <c r="CS721" t="str">
        <f t="shared" si="613"/>
        <v>5402111</v>
      </c>
      <c r="CT721" t="str">
        <f t="shared" si="614"/>
        <v>5500112</v>
      </c>
      <c r="CU721">
        <v>11</v>
      </c>
      <c r="CV721">
        <v>11</v>
      </c>
      <c r="CW721">
        <v>11</v>
      </c>
      <c r="CX721">
        <v>11</v>
      </c>
      <c r="CY721">
        <v>11</v>
      </c>
      <c r="CZ721">
        <v>11</v>
      </c>
      <c r="DA721" s="12">
        <v>5</v>
      </c>
      <c r="DB721" s="17">
        <v>5</v>
      </c>
      <c r="DC721">
        <v>5</v>
      </c>
      <c r="DD721">
        <v>5</v>
      </c>
      <c r="DE721">
        <v>5</v>
      </c>
      <c r="DF721">
        <v>5</v>
      </c>
      <c r="DG721" s="29" t="s">
        <v>172</v>
      </c>
      <c r="DH721" s="29" t="s">
        <v>198</v>
      </c>
      <c r="DI721" s="29" t="s">
        <v>174</v>
      </c>
      <c r="DJ721" s="28" t="s">
        <v>200</v>
      </c>
      <c r="DK721" s="28" t="s">
        <v>182</v>
      </c>
      <c r="DL721" s="28" t="s">
        <v>138</v>
      </c>
      <c r="DM721" t="str">
        <f t="shared" si="615"/>
        <v>暗</v>
      </c>
      <c r="DN721" t="str">
        <f t="shared" si="616"/>
        <v>光</v>
      </c>
      <c r="DO721" t="str">
        <f t="shared" si="617"/>
        <v>暗</v>
      </c>
      <c r="DP721" t="str">
        <f t="shared" si="618"/>
        <v>暗</v>
      </c>
      <c r="DQ721" t="str">
        <f t="shared" si="619"/>
        <v>水</v>
      </c>
      <c r="DR721" t="str">
        <f t="shared" si="620"/>
        <v>火</v>
      </c>
      <c r="DS721" s="29" t="s">
        <v>145</v>
      </c>
      <c r="DT721" s="29" t="s">
        <v>145</v>
      </c>
      <c r="DU721" s="29" t="s">
        <v>152</v>
      </c>
      <c r="DV721" s="28" t="s">
        <v>165</v>
      </c>
      <c r="DW721" s="28" t="s">
        <v>165</v>
      </c>
      <c r="DX721" s="28" t="s">
        <v>170</v>
      </c>
      <c r="DY721">
        <f t="shared" si="591"/>
        <v>1</v>
      </c>
      <c r="DZ721">
        <f t="shared" si="591"/>
        <v>1</v>
      </c>
      <c r="EA721">
        <f t="shared" si="591"/>
        <v>1</v>
      </c>
      <c r="EB721">
        <f t="shared" si="590"/>
        <v>2</v>
      </c>
      <c r="EC721">
        <f t="shared" si="590"/>
        <v>2</v>
      </c>
      <c r="ED721">
        <f t="shared" si="590"/>
        <v>2</v>
      </c>
      <c r="EE721">
        <v>1102105</v>
      </c>
      <c r="EF721" t="s">
        <v>256</v>
      </c>
      <c r="EG721">
        <v>1</v>
      </c>
      <c r="EV721" t="str">
        <f t="shared" si="621"/>
        <v>暗武士</v>
      </c>
      <c r="EW721" t="str">
        <f t="shared" si="622"/>
        <v>光盗贼</v>
      </c>
      <c r="EX721" t="str">
        <f t="shared" si="623"/>
        <v>暗维京</v>
      </c>
      <c r="EY721" t="str">
        <f t="shared" si="624"/>
        <v>暗巫师</v>
      </c>
      <c r="EZ721" t="str">
        <f t="shared" si="625"/>
        <v>水女巫</v>
      </c>
      <c r="FA721" t="str">
        <f t="shared" si="626"/>
        <v>火海盗</v>
      </c>
      <c r="FB721">
        <v>17</v>
      </c>
      <c r="FC721">
        <v>14</v>
      </c>
      <c r="FD721">
        <v>16</v>
      </c>
      <c r="FE721">
        <v>18</v>
      </c>
      <c r="FF721">
        <v>2</v>
      </c>
      <c r="FG721">
        <v>8</v>
      </c>
      <c r="FH721">
        <f t="shared" ca="1" si="627"/>
        <v>2</v>
      </c>
      <c r="FI721">
        <f t="shared" ca="1" si="627"/>
        <v>5</v>
      </c>
      <c r="FJ721">
        <f t="shared" ca="1" si="627"/>
        <v>17</v>
      </c>
      <c r="FK721">
        <f t="shared" ca="1" si="628"/>
        <v>3</v>
      </c>
      <c r="FL721">
        <f t="shared" ca="1" si="628"/>
        <v>15</v>
      </c>
      <c r="FM721">
        <f t="shared" ca="1" si="628"/>
        <v>9</v>
      </c>
      <c r="FN721">
        <f t="shared" ca="1" si="629"/>
        <v>2</v>
      </c>
      <c r="FO721">
        <f t="shared" ca="1" si="630"/>
        <v>5</v>
      </c>
      <c r="FP721">
        <f t="shared" ca="1" si="631"/>
        <v>3</v>
      </c>
      <c r="FQ721">
        <f t="shared" ca="1" si="632"/>
        <v>3</v>
      </c>
      <c r="FR721">
        <f t="shared" ca="1" si="633"/>
        <v>15</v>
      </c>
      <c r="FS721">
        <f t="shared" ca="1" si="634"/>
        <v>6</v>
      </c>
    </row>
    <row r="722" spans="1:175" ht="14.25" x14ac:dyDescent="0.15">
      <c r="A722" s="20">
        <v>3000119</v>
      </c>
      <c r="B722" s="6" t="str">
        <f t="shared" si="593"/>
        <v>3</v>
      </c>
      <c r="C722" s="7">
        <v>1002</v>
      </c>
      <c r="D722" s="1" t="str">
        <f t="shared" si="594"/>
        <v>5202113,5200113,5201113,5502112,5500113,5401113</v>
      </c>
      <c r="E722" t="str">
        <f t="shared" si="595"/>
        <v>11,11,11,11,11,11</v>
      </c>
      <c r="F722" t="str">
        <f t="shared" si="596"/>
        <v>672,664,664,664,664,664</v>
      </c>
      <c r="G722">
        <f t="shared" si="597"/>
        <v>4848465</v>
      </c>
      <c r="H722" s="6">
        <f>Sheet1!B722</f>
        <v>31</v>
      </c>
      <c r="I722" s="6">
        <f>Sheet1!C722</f>
        <v>0</v>
      </c>
      <c r="J722" s="6">
        <f>Sheet1!D722</f>
        <v>0</v>
      </c>
      <c r="K722" s="6">
        <f>Sheet1!E722</f>
        <v>0</v>
      </c>
      <c r="L722" s="6">
        <f>Sheet1!F722</f>
        <v>200</v>
      </c>
      <c r="P722">
        <f t="shared" si="598"/>
        <v>4848465</v>
      </c>
      <c r="Q722" s="19">
        <v>4848465.6569999997</v>
      </c>
      <c r="R722" s="6" t="str">
        <f t="shared" si="599"/>
        <v>5202113,5200113,5201113,5502112,5500113,5401113</v>
      </c>
      <c r="S722" s="6" t="str">
        <f t="shared" si="600"/>
        <v>11,11,11,11,11,11</v>
      </c>
      <c r="T722" s="6" t="str">
        <f t="shared" si="601"/>
        <v>672,664,664,664,664,664</v>
      </c>
      <c r="U722">
        <v>5202113</v>
      </c>
      <c r="V722">
        <v>5200113</v>
      </c>
      <c r="W722">
        <v>5201113</v>
      </c>
      <c r="X722">
        <v>5502112</v>
      </c>
      <c r="Y722">
        <v>5500113</v>
      </c>
      <c r="Z722">
        <v>5401113</v>
      </c>
      <c r="AA722">
        <v>11</v>
      </c>
      <c r="AB722">
        <v>11</v>
      </c>
      <c r="AC722">
        <v>11</v>
      </c>
      <c r="AD722">
        <v>11</v>
      </c>
      <c r="AE722">
        <v>11</v>
      </c>
      <c r="AF722">
        <v>11</v>
      </c>
      <c r="AG722" s="12">
        <f t="shared" si="602"/>
        <v>672</v>
      </c>
      <c r="AH722" s="12">
        <f t="shared" si="603"/>
        <v>664</v>
      </c>
      <c r="AI722" s="12">
        <f t="shared" si="604"/>
        <v>664</v>
      </c>
      <c r="AJ722" s="12">
        <f t="shared" si="605"/>
        <v>664</v>
      </c>
      <c r="AK722" s="12">
        <f t="shared" si="606"/>
        <v>664</v>
      </c>
      <c r="AL722" s="12">
        <f t="shared" si="607"/>
        <v>664</v>
      </c>
      <c r="AM722" s="6">
        <f t="shared" si="592"/>
        <v>824239.16168999998</v>
      </c>
      <c r="AN722" s="6">
        <f t="shared" si="636"/>
        <v>804845.29906200001</v>
      </c>
      <c r="AO722" s="6">
        <f t="shared" si="636"/>
        <v>804845.29906200001</v>
      </c>
      <c r="AP722" s="6">
        <f t="shared" si="636"/>
        <v>804845.29906200001</v>
      </c>
      <c r="AQ722" s="6">
        <f t="shared" si="636"/>
        <v>804845.29906200001</v>
      </c>
      <c r="AR722" s="6">
        <f t="shared" si="636"/>
        <v>804845.29906200001</v>
      </c>
      <c r="CH722">
        <f t="shared" si="608"/>
        <v>4</v>
      </c>
      <c r="CI722" s="23" t="b">
        <f t="shared" si="635"/>
        <v>1</v>
      </c>
      <c r="CJ722" s="23" t="b">
        <f t="shared" si="635"/>
        <v>1</v>
      </c>
      <c r="CK722" s="23" t="b">
        <f t="shared" si="635"/>
        <v>1</v>
      </c>
      <c r="CL722" s="23" t="b">
        <f t="shared" si="635"/>
        <v>1</v>
      </c>
      <c r="CM722" s="23" t="b">
        <f t="shared" si="635"/>
        <v>1</v>
      </c>
      <c r="CN722" s="23" t="b">
        <f t="shared" si="635"/>
        <v>1</v>
      </c>
      <c r="CO722" t="str">
        <f t="shared" si="609"/>
        <v>5202113</v>
      </c>
      <c r="CP722" t="str">
        <f t="shared" si="610"/>
        <v>5200113</v>
      </c>
      <c r="CQ722" t="str">
        <f t="shared" si="611"/>
        <v>5201113</v>
      </c>
      <c r="CR722" t="str">
        <f t="shared" si="612"/>
        <v>5502112</v>
      </c>
      <c r="CS722" t="str">
        <f t="shared" si="613"/>
        <v>5500113</v>
      </c>
      <c r="CT722" t="str">
        <f t="shared" si="614"/>
        <v>5401113</v>
      </c>
      <c r="CU722">
        <v>11</v>
      </c>
      <c r="CV722">
        <v>11</v>
      </c>
      <c r="CW722">
        <v>11</v>
      </c>
      <c r="CX722">
        <v>11</v>
      </c>
      <c r="CY722">
        <v>11</v>
      </c>
      <c r="CZ722">
        <v>11</v>
      </c>
      <c r="DA722" s="12">
        <v>5</v>
      </c>
      <c r="DB722" s="17">
        <v>5</v>
      </c>
      <c r="DC722">
        <v>5</v>
      </c>
      <c r="DD722">
        <v>5</v>
      </c>
      <c r="DE722">
        <v>5</v>
      </c>
      <c r="DF722">
        <v>5</v>
      </c>
      <c r="DG722" s="28" t="s">
        <v>192</v>
      </c>
      <c r="DH722" s="28" t="s">
        <v>142</v>
      </c>
      <c r="DI722" s="28" t="s">
        <v>191</v>
      </c>
      <c r="DJ722" s="28" t="s">
        <v>190</v>
      </c>
      <c r="DK722" s="28" t="s">
        <v>195</v>
      </c>
      <c r="DL722" s="28" t="s">
        <v>194</v>
      </c>
      <c r="DM722" t="str">
        <f t="shared" si="615"/>
        <v>木</v>
      </c>
      <c r="DN722" t="str">
        <f t="shared" si="616"/>
        <v>木</v>
      </c>
      <c r="DO722" t="str">
        <f t="shared" si="617"/>
        <v>木</v>
      </c>
      <c r="DP722" t="str">
        <f t="shared" si="618"/>
        <v>火</v>
      </c>
      <c r="DQ722" t="str">
        <f t="shared" si="619"/>
        <v>木</v>
      </c>
      <c r="DR722" t="str">
        <f t="shared" si="620"/>
        <v>木</v>
      </c>
      <c r="DS722" s="28" t="s">
        <v>173</v>
      </c>
      <c r="DT722" s="28" t="s">
        <v>147</v>
      </c>
      <c r="DU722" s="28" t="s">
        <v>147</v>
      </c>
      <c r="DV722" s="28" t="s">
        <v>164</v>
      </c>
      <c r="DW722" s="28" t="s">
        <v>163</v>
      </c>
      <c r="DX722" s="28" t="s">
        <v>164</v>
      </c>
      <c r="DY722">
        <f t="shared" si="591"/>
        <v>1</v>
      </c>
      <c r="DZ722">
        <f t="shared" si="591"/>
        <v>1</v>
      </c>
      <c r="EA722">
        <f t="shared" si="591"/>
        <v>1</v>
      </c>
      <c r="EB722">
        <f t="shared" si="590"/>
        <v>2</v>
      </c>
      <c r="EC722">
        <f t="shared" si="590"/>
        <v>2</v>
      </c>
      <c r="ED722">
        <f t="shared" si="590"/>
        <v>2</v>
      </c>
      <c r="EE722">
        <v>1102111</v>
      </c>
      <c r="EF722" t="s">
        <v>162</v>
      </c>
      <c r="EG722">
        <v>1</v>
      </c>
      <c r="EV722" t="str">
        <f t="shared" si="621"/>
        <v>木维京</v>
      </c>
      <c r="EW722" t="str">
        <f t="shared" si="622"/>
        <v>木刀客</v>
      </c>
      <c r="EX722" t="str">
        <f t="shared" si="623"/>
        <v>木骑兵</v>
      </c>
      <c r="EY722" t="str">
        <f t="shared" si="624"/>
        <v>火火枪手</v>
      </c>
      <c r="EZ722" t="str">
        <f t="shared" si="625"/>
        <v>木海盗</v>
      </c>
      <c r="FA722" t="str">
        <f t="shared" si="626"/>
        <v>木魔法师</v>
      </c>
      <c r="FB722">
        <v>11</v>
      </c>
      <c r="FC722">
        <v>9</v>
      </c>
      <c r="FD722">
        <v>10</v>
      </c>
      <c r="FE722">
        <v>9</v>
      </c>
      <c r="FF722">
        <v>13</v>
      </c>
      <c r="FG722">
        <v>11</v>
      </c>
      <c r="FH722">
        <f t="shared" ca="1" si="627"/>
        <v>14</v>
      </c>
      <c r="FI722">
        <f t="shared" ca="1" si="627"/>
        <v>3</v>
      </c>
      <c r="FJ722">
        <f t="shared" ca="1" si="627"/>
        <v>5</v>
      </c>
      <c r="FK722">
        <f t="shared" ca="1" si="628"/>
        <v>17</v>
      </c>
      <c r="FL722">
        <f t="shared" ca="1" si="628"/>
        <v>3</v>
      </c>
      <c r="FM722">
        <f t="shared" ca="1" si="628"/>
        <v>3</v>
      </c>
      <c r="FN722">
        <f t="shared" ca="1" si="629"/>
        <v>14</v>
      </c>
      <c r="FO722">
        <f t="shared" ca="1" si="630"/>
        <v>3</v>
      </c>
      <c r="FP722">
        <f t="shared" ca="1" si="631"/>
        <v>4</v>
      </c>
      <c r="FQ722">
        <f t="shared" ca="1" si="632"/>
        <v>17</v>
      </c>
      <c r="FR722">
        <f t="shared" ca="1" si="633"/>
        <v>3</v>
      </c>
      <c r="FS722">
        <f t="shared" ca="1" si="634"/>
        <v>6</v>
      </c>
    </row>
    <row r="723" spans="1:175" ht="14.25" x14ac:dyDescent="0.15">
      <c r="A723" s="20">
        <v>3000120</v>
      </c>
      <c r="B723" s="6" t="str">
        <f t="shared" si="593"/>
        <v>3</v>
      </c>
      <c r="C723" s="7">
        <v>1002</v>
      </c>
      <c r="D723" s="1" t="str">
        <f t="shared" si="594"/>
        <v>5302114,5301113,5201114,5401111,5402111,5601112</v>
      </c>
      <c r="E723" t="str">
        <f t="shared" si="595"/>
        <v>11,11,11,11,11,11</v>
      </c>
      <c r="F723" t="str">
        <f t="shared" si="596"/>
        <v>676,667,667,667,667,667</v>
      </c>
      <c r="G723">
        <f t="shared" si="597"/>
        <v>4901661</v>
      </c>
      <c r="H723" s="6">
        <f>Sheet1!B723</f>
        <v>6</v>
      </c>
      <c r="I723" s="6">
        <f>Sheet1!C723</f>
        <v>2</v>
      </c>
      <c r="J723" s="6">
        <f>Sheet1!D723</f>
        <v>3</v>
      </c>
      <c r="K723" s="6">
        <f>Sheet1!E723</f>
        <v>5</v>
      </c>
      <c r="L723" s="6">
        <f>Sheet1!F723</f>
        <v>25</v>
      </c>
      <c r="P723">
        <f t="shared" si="598"/>
        <v>4901661</v>
      </c>
      <c r="Q723" s="19">
        <v>4901661.8099999996</v>
      </c>
      <c r="R723" s="6" t="str">
        <f t="shared" si="599"/>
        <v>5302114,5301113,5201114,5401111,5402111,5601112</v>
      </c>
      <c r="S723" s="6" t="str">
        <f t="shared" si="600"/>
        <v>11,11,11,11,11,11</v>
      </c>
      <c r="T723" s="6" t="str">
        <f t="shared" si="601"/>
        <v>676,667,667,667,667,667</v>
      </c>
      <c r="U723">
        <v>5302114</v>
      </c>
      <c r="V723">
        <v>5301113</v>
      </c>
      <c r="W723">
        <v>5201114</v>
      </c>
      <c r="X723">
        <v>5401111</v>
      </c>
      <c r="Y723">
        <v>5402111</v>
      </c>
      <c r="Z723">
        <v>5601112</v>
      </c>
      <c r="AA723">
        <v>11</v>
      </c>
      <c r="AB723">
        <v>11</v>
      </c>
      <c r="AC723">
        <v>11</v>
      </c>
      <c r="AD723">
        <v>11</v>
      </c>
      <c r="AE723">
        <v>11</v>
      </c>
      <c r="AF723">
        <v>11</v>
      </c>
      <c r="AG723" s="12">
        <f t="shared" si="602"/>
        <v>676</v>
      </c>
      <c r="AH723" s="12">
        <f t="shared" si="603"/>
        <v>667</v>
      </c>
      <c r="AI723" s="12">
        <f t="shared" si="604"/>
        <v>667</v>
      </c>
      <c r="AJ723" s="12">
        <f t="shared" si="605"/>
        <v>667</v>
      </c>
      <c r="AK723" s="12">
        <f t="shared" si="606"/>
        <v>667</v>
      </c>
      <c r="AL723" s="12">
        <f t="shared" si="607"/>
        <v>667</v>
      </c>
      <c r="AM723" s="6">
        <f t="shared" si="592"/>
        <v>833282.50769999996</v>
      </c>
      <c r="AN723" s="6">
        <f t="shared" si="636"/>
        <v>813675.86046</v>
      </c>
      <c r="AO723" s="6">
        <f t="shared" si="636"/>
        <v>813675.86046</v>
      </c>
      <c r="AP723" s="6">
        <f t="shared" si="636"/>
        <v>813675.86046</v>
      </c>
      <c r="AQ723" s="6">
        <f t="shared" si="636"/>
        <v>813675.86046</v>
      </c>
      <c r="AR723" s="6">
        <f t="shared" si="636"/>
        <v>813675.86046</v>
      </c>
      <c r="CH723">
        <f t="shared" si="608"/>
        <v>0</v>
      </c>
      <c r="CI723" s="23" t="b">
        <f t="shared" si="635"/>
        <v>1</v>
      </c>
      <c r="CJ723" s="23" t="b">
        <f t="shared" si="635"/>
        <v>1</v>
      </c>
      <c r="CK723" s="23" t="b">
        <f t="shared" si="635"/>
        <v>1</v>
      </c>
      <c r="CL723" s="23" t="b">
        <f t="shared" si="635"/>
        <v>1</v>
      </c>
      <c r="CM723" s="23" t="b">
        <f t="shared" si="635"/>
        <v>1</v>
      </c>
      <c r="CN723" s="23" t="b">
        <f t="shared" si="635"/>
        <v>1</v>
      </c>
      <c r="CO723" t="str">
        <f t="shared" si="609"/>
        <v>5302114</v>
      </c>
      <c r="CP723" t="str">
        <f t="shared" si="610"/>
        <v>5301113</v>
      </c>
      <c r="CQ723" t="str">
        <f t="shared" si="611"/>
        <v>5201114</v>
      </c>
      <c r="CR723" t="str">
        <f t="shared" si="612"/>
        <v>5401111</v>
      </c>
      <c r="CS723" t="str">
        <f t="shared" si="613"/>
        <v>5402111</v>
      </c>
      <c r="CT723" t="str">
        <f t="shared" si="614"/>
        <v>5601112</v>
      </c>
      <c r="CU723">
        <v>11</v>
      </c>
      <c r="CV723">
        <v>11</v>
      </c>
      <c r="CW723">
        <v>11</v>
      </c>
      <c r="CX723">
        <v>11</v>
      </c>
      <c r="CY723">
        <v>11</v>
      </c>
      <c r="CZ723">
        <v>11</v>
      </c>
      <c r="DA723" s="12">
        <v>5</v>
      </c>
      <c r="DB723" s="17">
        <v>5</v>
      </c>
      <c r="DC723">
        <v>5</v>
      </c>
      <c r="DD723">
        <v>5</v>
      </c>
      <c r="DE723">
        <v>5</v>
      </c>
      <c r="DF723">
        <v>5</v>
      </c>
      <c r="DG723" s="28" t="s">
        <v>198</v>
      </c>
      <c r="DH723" s="28" t="s">
        <v>193</v>
      </c>
      <c r="DI723" s="28" t="s">
        <v>197</v>
      </c>
      <c r="DJ723" s="28" t="s">
        <v>144</v>
      </c>
      <c r="DK723" s="28" t="s">
        <v>182</v>
      </c>
      <c r="DL723" s="28" t="s">
        <v>140</v>
      </c>
      <c r="DM723" t="str">
        <f t="shared" si="615"/>
        <v>光</v>
      </c>
      <c r="DN723" t="str">
        <f t="shared" si="616"/>
        <v>木</v>
      </c>
      <c r="DO723" t="str">
        <f t="shared" si="617"/>
        <v>光</v>
      </c>
      <c r="DP723" t="str">
        <f t="shared" si="618"/>
        <v>水</v>
      </c>
      <c r="DQ723" t="str">
        <f t="shared" si="619"/>
        <v>水</v>
      </c>
      <c r="DR723" t="str">
        <f t="shared" si="620"/>
        <v>火</v>
      </c>
      <c r="DS723" s="28" t="s">
        <v>147</v>
      </c>
      <c r="DT723" s="28" t="s">
        <v>147</v>
      </c>
      <c r="DU723" s="28" t="s">
        <v>147</v>
      </c>
      <c r="DV723" s="28" t="s">
        <v>170</v>
      </c>
      <c r="DW723" s="28" t="s">
        <v>160</v>
      </c>
      <c r="DX723" s="28" t="s">
        <v>170</v>
      </c>
      <c r="DY723">
        <f t="shared" si="591"/>
        <v>1</v>
      </c>
      <c r="DZ723">
        <f t="shared" si="591"/>
        <v>1</v>
      </c>
      <c r="EA723">
        <f t="shared" si="591"/>
        <v>1</v>
      </c>
      <c r="EB723">
        <f t="shared" si="590"/>
        <v>2</v>
      </c>
      <c r="EC723">
        <f t="shared" si="590"/>
        <v>2</v>
      </c>
      <c r="ED723">
        <f t="shared" si="590"/>
        <v>2</v>
      </c>
      <c r="EE723">
        <v>1102112</v>
      </c>
      <c r="EF723" t="s">
        <v>168</v>
      </c>
      <c r="EG723">
        <v>1</v>
      </c>
      <c r="EV723" t="str">
        <f t="shared" si="621"/>
        <v>光盗贼</v>
      </c>
      <c r="EW723" t="str">
        <f t="shared" si="622"/>
        <v>木剑士</v>
      </c>
      <c r="EX723" t="str">
        <f t="shared" si="623"/>
        <v>光骑兵</v>
      </c>
      <c r="EY723" t="str">
        <f t="shared" si="624"/>
        <v>水魔法师</v>
      </c>
      <c r="EZ723" t="str">
        <f t="shared" si="625"/>
        <v>水女巫</v>
      </c>
      <c r="FA723" t="str">
        <f t="shared" si="626"/>
        <v>火修女</v>
      </c>
      <c r="FB723">
        <v>14</v>
      </c>
      <c r="FC723">
        <v>12</v>
      </c>
      <c r="FD723">
        <v>13</v>
      </c>
      <c r="FE723">
        <v>1</v>
      </c>
      <c r="FF723">
        <v>2</v>
      </c>
      <c r="FG723">
        <v>10</v>
      </c>
      <c r="FH723">
        <f t="shared" ca="1" si="627"/>
        <v>13</v>
      </c>
      <c r="FI723">
        <f t="shared" ca="1" si="627"/>
        <v>11</v>
      </c>
      <c r="FJ723">
        <f t="shared" ca="1" si="627"/>
        <v>6</v>
      </c>
      <c r="FK723">
        <f t="shared" ca="1" si="628"/>
        <v>17</v>
      </c>
      <c r="FL723">
        <f t="shared" ca="1" si="628"/>
        <v>8</v>
      </c>
      <c r="FM723">
        <f t="shared" ca="1" si="628"/>
        <v>17</v>
      </c>
      <c r="FN723">
        <f t="shared" ca="1" si="629"/>
        <v>13</v>
      </c>
      <c r="FO723">
        <f t="shared" ca="1" si="630"/>
        <v>11</v>
      </c>
      <c r="FP723">
        <f t="shared" ca="1" si="631"/>
        <v>12</v>
      </c>
      <c r="FQ723">
        <f t="shared" ca="1" si="632"/>
        <v>17</v>
      </c>
      <c r="FR723">
        <f t="shared" ca="1" si="633"/>
        <v>8</v>
      </c>
      <c r="FS723">
        <f t="shared" ca="1" si="634"/>
        <v>10</v>
      </c>
    </row>
    <row r="724" spans="1:175" ht="14.25" x14ac:dyDescent="0.15">
      <c r="A724" s="20">
        <v>3000121</v>
      </c>
      <c r="B724" s="6" t="str">
        <f t="shared" si="593"/>
        <v>3</v>
      </c>
      <c r="C724" s="7">
        <v>1002</v>
      </c>
      <c r="D724" s="1" t="str">
        <f t="shared" si="594"/>
        <v>5201111,5200112,5301111,5502113,5502111,5601112</v>
      </c>
      <c r="E724" t="str">
        <f t="shared" si="595"/>
        <v>11,11,11,11,11,11</v>
      </c>
      <c r="F724" t="str">
        <f t="shared" si="596"/>
        <v>679,671,671,671,671,671</v>
      </c>
      <c r="G724">
        <f t="shared" si="597"/>
        <v>4955221</v>
      </c>
      <c r="H724" s="6">
        <f>Sheet1!B724</f>
        <v>1</v>
      </c>
      <c r="I724" s="6">
        <f>Sheet1!C724</f>
        <v>0</v>
      </c>
      <c r="J724" s="6">
        <f>Sheet1!D724</f>
        <v>0</v>
      </c>
      <c r="K724" s="6">
        <f>Sheet1!E724</f>
        <v>0</v>
      </c>
      <c r="L724" s="6">
        <f>Sheet1!F724</f>
        <v>40000</v>
      </c>
      <c r="P724">
        <f t="shared" si="598"/>
        <v>4955221</v>
      </c>
      <c r="Q724" s="19">
        <v>4955221.4850000003</v>
      </c>
      <c r="R724" s="6" t="str">
        <f t="shared" si="599"/>
        <v>5201111,5200112,5301111,5502113,5502111,5601112</v>
      </c>
      <c r="S724" s="6" t="str">
        <f t="shared" si="600"/>
        <v>11,11,11,11,11,11</v>
      </c>
      <c r="T724" s="6" t="str">
        <f t="shared" si="601"/>
        <v>679,671,671,671,671,671</v>
      </c>
      <c r="U724">
        <v>5201111</v>
      </c>
      <c r="V724">
        <v>5200112</v>
      </c>
      <c r="W724">
        <v>5301111</v>
      </c>
      <c r="X724">
        <v>5502113</v>
      </c>
      <c r="Y724">
        <v>5502111</v>
      </c>
      <c r="Z724">
        <v>5601112</v>
      </c>
      <c r="AA724">
        <v>11</v>
      </c>
      <c r="AB724">
        <v>11</v>
      </c>
      <c r="AC724">
        <v>11</v>
      </c>
      <c r="AD724">
        <v>11</v>
      </c>
      <c r="AE724">
        <v>11</v>
      </c>
      <c r="AF724">
        <v>11</v>
      </c>
      <c r="AG724" s="12">
        <f t="shared" si="602"/>
        <v>679</v>
      </c>
      <c r="AH724" s="12">
        <f t="shared" si="603"/>
        <v>671</v>
      </c>
      <c r="AI724" s="12">
        <f t="shared" si="604"/>
        <v>671</v>
      </c>
      <c r="AJ724" s="12">
        <f t="shared" si="605"/>
        <v>671</v>
      </c>
      <c r="AK724" s="12">
        <f t="shared" si="606"/>
        <v>671</v>
      </c>
      <c r="AL724" s="12">
        <f t="shared" si="607"/>
        <v>671</v>
      </c>
      <c r="AM724" s="6">
        <f t="shared" si="592"/>
        <v>842387.65245000017</v>
      </c>
      <c r="AN724" s="6">
        <f t="shared" si="636"/>
        <v>822566.7665100001</v>
      </c>
      <c r="AO724" s="6">
        <f t="shared" si="636"/>
        <v>822566.7665100001</v>
      </c>
      <c r="AP724" s="6">
        <f t="shared" si="636"/>
        <v>822566.7665100001</v>
      </c>
      <c r="AQ724" s="6">
        <f t="shared" si="636"/>
        <v>822566.7665100001</v>
      </c>
      <c r="AR724" s="6">
        <f t="shared" si="636"/>
        <v>822566.7665100001</v>
      </c>
      <c r="CH724">
        <f t="shared" si="608"/>
        <v>1</v>
      </c>
      <c r="CI724" s="23" t="b">
        <f t="shared" si="635"/>
        <v>1</v>
      </c>
      <c r="CJ724" s="23" t="b">
        <f t="shared" si="635"/>
        <v>1</v>
      </c>
      <c r="CK724" s="23" t="b">
        <f t="shared" si="635"/>
        <v>1</v>
      </c>
      <c r="CL724" s="23" t="b">
        <f t="shared" si="635"/>
        <v>1</v>
      </c>
      <c r="CM724" s="23" t="b">
        <f t="shared" si="635"/>
        <v>1</v>
      </c>
      <c r="CN724" s="23" t="b">
        <f t="shared" si="635"/>
        <v>1</v>
      </c>
      <c r="CO724" t="str">
        <f t="shared" si="609"/>
        <v>5201111</v>
      </c>
      <c r="CP724" t="str">
        <f t="shared" si="610"/>
        <v>5200112</v>
      </c>
      <c r="CQ724" t="str">
        <f t="shared" si="611"/>
        <v>5301111</v>
      </c>
      <c r="CR724" t="str">
        <f t="shared" si="612"/>
        <v>5502113</v>
      </c>
      <c r="CS724" t="str">
        <f t="shared" si="613"/>
        <v>5502111</v>
      </c>
      <c r="CT724" t="str">
        <f t="shared" si="614"/>
        <v>5601112</v>
      </c>
      <c r="CU724">
        <v>11</v>
      </c>
      <c r="CV724">
        <v>11</v>
      </c>
      <c r="CW724">
        <v>11</v>
      </c>
      <c r="CX724">
        <v>11</v>
      </c>
      <c r="CY724">
        <v>11</v>
      </c>
      <c r="CZ724">
        <v>11</v>
      </c>
      <c r="DA724" s="12">
        <v>5</v>
      </c>
      <c r="DB724" s="17">
        <v>5</v>
      </c>
      <c r="DC724">
        <v>5</v>
      </c>
      <c r="DD724">
        <v>5</v>
      </c>
      <c r="DE724">
        <v>5</v>
      </c>
      <c r="DF724">
        <v>5</v>
      </c>
      <c r="DG724" s="28" t="s">
        <v>180</v>
      </c>
      <c r="DH724" s="28" t="s">
        <v>185</v>
      </c>
      <c r="DI724" s="28" t="s">
        <v>128</v>
      </c>
      <c r="DJ724" s="28" t="s">
        <v>196</v>
      </c>
      <c r="DK724" s="28" t="s">
        <v>130</v>
      </c>
      <c r="DL724" s="28" t="s">
        <v>140</v>
      </c>
      <c r="DM724" t="str">
        <f t="shared" si="615"/>
        <v>水</v>
      </c>
      <c r="DN724" t="str">
        <f t="shared" si="616"/>
        <v>火</v>
      </c>
      <c r="DO724" t="str">
        <f t="shared" si="617"/>
        <v>水</v>
      </c>
      <c r="DP724" t="str">
        <f t="shared" si="618"/>
        <v>木</v>
      </c>
      <c r="DQ724" t="str">
        <f t="shared" si="619"/>
        <v>水</v>
      </c>
      <c r="DR724" t="str">
        <f t="shared" si="620"/>
        <v>火</v>
      </c>
      <c r="DS724" s="28" t="s">
        <v>152</v>
      </c>
      <c r="DT724" s="28" t="s">
        <v>152</v>
      </c>
      <c r="DU724" s="28" t="s">
        <v>145</v>
      </c>
      <c r="DV724" s="28" t="s">
        <v>169</v>
      </c>
      <c r="DW724" s="28" t="s">
        <v>165</v>
      </c>
      <c r="DX724" s="28" t="s">
        <v>160</v>
      </c>
      <c r="DY724">
        <f t="shared" si="591"/>
        <v>1</v>
      </c>
      <c r="DZ724">
        <f t="shared" si="591"/>
        <v>1</v>
      </c>
      <c r="EA724">
        <f t="shared" si="591"/>
        <v>1</v>
      </c>
      <c r="EB724">
        <f t="shared" si="590"/>
        <v>2</v>
      </c>
      <c r="EC724">
        <f t="shared" si="590"/>
        <v>2</v>
      </c>
      <c r="ED724">
        <f t="shared" si="590"/>
        <v>2</v>
      </c>
      <c r="EE724">
        <v>1102113</v>
      </c>
      <c r="EF724" t="s">
        <v>167</v>
      </c>
      <c r="EG724">
        <v>1</v>
      </c>
      <c r="EV724" t="str">
        <f t="shared" si="621"/>
        <v>水骑兵</v>
      </c>
      <c r="EW724" t="str">
        <f t="shared" si="622"/>
        <v>火刀客</v>
      </c>
      <c r="EX724" t="str">
        <f t="shared" si="623"/>
        <v>水剑士</v>
      </c>
      <c r="EY724" t="str">
        <f t="shared" si="624"/>
        <v>木火枪手</v>
      </c>
      <c r="EZ724" t="str">
        <f t="shared" si="625"/>
        <v>水火枪手</v>
      </c>
      <c r="FA724" t="str">
        <f t="shared" si="626"/>
        <v>火修女</v>
      </c>
      <c r="FB724">
        <v>2</v>
      </c>
      <c r="FC724">
        <v>5</v>
      </c>
      <c r="FD724">
        <v>4</v>
      </c>
      <c r="FE724">
        <v>14</v>
      </c>
      <c r="FF724">
        <v>4</v>
      </c>
      <c r="FG724">
        <v>10</v>
      </c>
      <c r="FH724">
        <f t="shared" ca="1" si="627"/>
        <v>2</v>
      </c>
      <c r="FI724">
        <f t="shared" ca="1" si="627"/>
        <v>16</v>
      </c>
      <c r="FJ724">
        <f t="shared" ca="1" si="627"/>
        <v>14</v>
      </c>
      <c r="FK724">
        <f t="shared" ca="1" si="628"/>
        <v>13</v>
      </c>
      <c r="FL724">
        <f t="shared" ca="1" si="628"/>
        <v>6</v>
      </c>
      <c r="FM724">
        <f t="shared" ca="1" si="628"/>
        <v>14</v>
      </c>
      <c r="FN724">
        <f t="shared" ca="1" si="629"/>
        <v>2</v>
      </c>
      <c r="FO724">
        <f t="shared" ca="1" si="630"/>
        <v>16</v>
      </c>
      <c r="FP724">
        <f t="shared" ca="1" si="631"/>
        <v>4</v>
      </c>
      <c r="FQ724">
        <f t="shared" ca="1" si="632"/>
        <v>13</v>
      </c>
      <c r="FR724">
        <f t="shared" ca="1" si="633"/>
        <v>6</v>
      </c>
      <c r="FS724">
        <f t="shared" ca="1" si="634"/>
        <v>9</v>
      </c>
    </row>
    <row r="725" spans="1:175" ht="14.25" x14ac:dyDescent="0.15">
      <c r="A725" s="20">
        <v>3000122</v>
      </c>
      <c r="B725" s="6" t="str">
        <f t="shared" si="593"/>
        <v>3</v>
      </c>
      <c r="C725" s="7">
        <v>1002</v>
      </c>
      <c r="D725" s="1" t="str">
        <f t="shared" si="594"/>
        <v>5202112,5301111,5201112,5601111,5401111,5402111</v>
      </c>
      <c r="E725" t="str">
        <f t="shared" si="595"/>
        <v>11,11,11,11,11,11</v>
      </c>
      <c r="F725" t="str">
        <f t="shared" si="596"/>
        <v>683,675,675,675,675,675</v>
      </c>
      <c r="G725">
        <f t="shared" si="597"/>
        <v>5009144</v>
      </c>
      <c r="H725" s="6">
        <f>Sheet1!B725</f>
        <v>9</v>
      </c>
      <c r="I725" s="6">
        <f>Sheet1!C725</f>
        <v>0</v>
      </c>
      <c r="J725" s="6">
        <f>Sheet1!D725</f>
        <v>0</v>
      </c>
      <c r="K725" s="6">
        <f>Sheet1!E725</f>
        <v>0</v>
      </c>
      <c r="L725" s="6">
        <f>Sheet1!F725</f>
        <v>200</v>
      </c>
      <c r="P725">
        <f t="shared" si="598"/>
        <v>5009144</v>
      </c>
      <c r="Q725" s="19">
        <v>5009144.1119999997</v>
      </c>
      <c r="R725" s="6" t="str">
        <f t="shared" si="599"/>
        <v>5202112,5301111,5201112,5601111,5401111,5402111</v>
      </c>
      <c r="S725" s="6" t="str">
        <f t="shared" si="600"/>
        <v>11,11,11,11,11,11</v>
      </c>
      <c r="T725" s="6" t="str">
        <f t="shared" si="601"/>
        <v>683,675,675,675,675,675</v>
      </c>
      <c r="U725">
        <v>5202112</v>
      </c>
      <c r="V725">
        <v>5301111</v>
      </c>
      <c r="W725">
        <v>5201112</v>
      </c>
      <c r="X725">
        <v>5601111</v>
      </c>
      <c r="Y725">
        <v>5401111</v>
      </c>
      <c r="Z725">
        <v>5402111</v>
      </c>
      <c r="AA725">
        <v>11</v>
      </c>
      <c r="AB725">
        <v>11</v>
      </c>
      <c r="AC725">
        <v>11</v>
      </c>
      <c r="AD725">
        <v>11</v>
      </c>
      <c r="AE725">
        <v>11</v>
      </c>
      <c r="AF725">
        <v>11</v>
      </c>
      <c r="AG725" s="12">
        <f t="shared" si="602"/>
        <v>683</v>
      </c>
      <c r="AH725" s="12">
        <f t="shared" si="603"/>
        <v>675</v>
      </c>
      <c r="AI725" s="12">
        <f t="shared" si="604"/>
        <v>675</v>
      </c>
      <c r="AJ725" s="12">
        <f t="shared" si="605"/>
        <v>675</v>
      </c>
      <c r="AK725" s="12">
        <f t="shared" si="606"/>
        <v>675</v>
      </c>
      <c r="AL725" s="12">
        <f t="shared" si="607"/>
        <v>675</v>
      </c>
      <c r="AM725" s="6">
        <f t="shared" si="592"/>
        <v>851554.49904000002</v>
      </c>
      <c r="AN725" s="6">
        <f t="shared" si="636"/>
        <v>831517.92259199999</v>
      </c>
      <c r="AO725" s="6">
        <f t="shared" si="636"/>
        <v>831517.92259199999</v>
      </c>
      <c r="AP725" s="6">
        <f t="shared" si="636"/>
        <v>831517.92259199999</v>
      </c>
      <c r="AQ725" s="6">
        <f t="shared" si="636"/>
        <v>831517.92259199999</v>
      </c>
      <c r="AR725" s="6">
        <f t="shared" si="636"/>
        <v>831517.92259199999</v>
      </c>
      <c r="CH725">
        <f t="shared" si="608"/>
        <v>2</v>
      </c>
      <c r="CI725" s="23" t="b">
        <f t="shared" si="635"/>
        <v>1</v>
      </c>
      <c r="CJ725" s="23" t="b">
        <f t="shared" si="635"/>
        <v>1</v>
      </c>
      <c r="CK725" s="23" t="b">
        <f t="shared" si="635"/>
        <v>1</v>
      </c>
      <c r="CL725" s="23" t="b">
        <f t="shared" si="635"/>
        <v>1</v>
      </c>
      <c r="CM725" s="23" t="b">
        <f t="shared" si="635"/>
        <v>1</v>
      </c>
      <c r="CN725" s="23" t="b">
        <f t="shared" si="635"/>
        <v>1</v>
      </c>
      <c r="CO725" t="str">
        <f t="shared" si="609"/>
        <v>5202112</v>
      </c>
      <c r="CP725" t="str">
        <f t="shared" si="610"/>
        <v>5301111</v>
      </c>
      <c r="CQ725" t="str">
        <f t="shared" si="611"/>
        <v>5201112</v>
      </c>
      <c r="CR725" t="str">
        <f t="shared" si="612"/>
        <v>5601111</v>
      </c>
      <c r="CS725" t="str">
        <f t="shared" si="613"/>
        <v>5401111</v>
      </c>
      <c r="CT725" t="str">
        <f t="shared" si="614"/>
        <v>5402111</v>
      </c>
      <c r="CU725">
        <v>11</v>
      </c>
      <c r="CV725">
        <v>11</v>
      </c>
      <c r="CW725">
        <v>11</v>
      </c>
      <c r="CX725">
        <v>11</v>
      </c>
      <c r="CY725">
        <v>11</v>
      </c>
      <c r="CZ725">
        <v>11</v>
      </c>
      <c r="DA725" s="12">
        <v>5</v>
      </c>
      <c r="DB725" s="17">
        <v>5</v>
      </c>
      <c r="DC725">
        <v>5</v>
      </c>
      <c r="DD725">
        <v>5</v>
      </c>
      <c r="DE725">
        <v>5</v>
      </c>
      <c r="DF725">
        <v>5</v>
      </c>
      <c r="DG725" s="28" t="s">
        <v>186</v>
      </c>
      <c r="DH725" s="28" t="s">
        <v>128</v>
      </c>
      <c r="DI725" s="28" t="s">
        <v>134</v>
      </c>
      <c r="DJ725" s="28" t="s">
        <v>184</v>
      </c>
      <c r="DK725" s="28" t="s">
        <v>144</v>
      </c>
      <c r="DL725" s="28" t="s">
        <v>182</v>
      </c>
      <c r="DM725" t="str">
        <f t="shared" si="615"/>
        <v>火</v>
      </c>
      <c r="DN725" t="str">
        <f t="shared" si="616"/>
        <v>水</v>
      </c>
      <c r="DO725" t="str">
        <f t="shared" si="617"/>
        <v>火</v>
      </c>
      <c r="DP725" t="str">
        <f t="shared" si="618"/>
        <v>水</v>
      </c>
      <c r="DQ725" t="str">
        <f t="shared" si="619"/>
        <v>水</v>
      </c>
      <c r="DR725" t="str">
        <f t="shared" si="620"/>
        <v>水</v>
      </c>
      <c r="DS725" s="28" t="s">
        <v>137</v>
      </c>
      <c r="DT725" s="28" t="s">
        <v>147</v>
      </c>
      <c r="DU725" s="28" t="s">
        <v>147</v>
      </c>
      <c r="DV725" s="28" t="s">
        <v>170</v>
      </c>
      <c r="DW725" s="28" t="s">
        <v>170</v>
      </c>
      <c r="DX725" s="28" t="s">
        <v>170</v>
      </c>
      <c r="DY725">
        <f t="shared" si="591"/>
        <v>1</v>
      </c>
      <c r="DZ725">
        <f t="shared" si="591"/>
        <v>1</v>
      </c>
      <c r="EA725">
        <f t="shared" si="591"/>
        <v>1</v>
      </c>
      <c r="EB725">
        <f t="shared" si="590"/>
        <v>2</v>
      </c>
      <c r="EC725">
        <f t="shared" si="590"/>
        <v>2</v>
      </c>
      <c r="ED725">
        <f t="shared" si="590"/>
        <v>2</v>
      </c>
      <c r="EE725">
        <v>1102114</v>
      </c>
      <c r="EF725" t="s">
        <v>205</v>
      </c>
      <c r="EG725">
        <v>1</v>
      </c>
      <c r="EV725" t="str">
        <f t="shared" si="621"/>
        <v>火维京</v>
      </c>
      <c r="EW725" t="str">
        <f t="shared" si="622"/>
        <v>水剑士</v>
      </c>
      <c r="EX725" t="str">
        <f t="shared" si="623"/>
        <v>火骑兵</v>
      </c>
      <c r="EY725" t="str">
        <f t="shared" si="624"/>
        <v>水修女</v>
      </c>
      <c r="EZ725" t="str">
        <f t="shared" si="625"/>
        <v>水魔法师</v>
      </c>
      <c r="FA725" t="str">
        <f t="shared" si="626"/>
        <v>水女巫</v>
      </c>
      <c r="FB725">
        <v>7</v>
      </c>
      <c r="FC725">
        <v>4</v>
      </c>
      <c r="FD725">
        <v>6</v>
      </c>
      <c r="FE725">
        <v>5</v>
      </c>
      <c r="FF725">
        <v>1</v>
      </c>
      <c r="FG725">
        <v>2</v>
      </c>
      <c r="FH725">
        <f t="shared" ca="1" si="627"/>
        <v>7</v>
      </c>
      <c r="FI725">
        <f t="shared" ca="1" si="627"/>
        <v>5</v>
      </c>
      <c r="FJ725">
        <f t="shared" ca="1" si="627"/>
        <v>6</v>
      </c>
      <c r="FK725">
        <f t="shared" ca="1" si="628"/>
        <v>10</v>
      </c>
      <c r="FL725">
        <f t="shared" ca="1" si="628"/>
        <v>7</v>
      </c>
      <c r="FM725">
        <f t="shared" ca="1" si="628"/>
        <v>2</v>
      </c>
      <c r="FN725">
        <f t="shared" ca="1" si="629"/>
        <v>7</v>
      </c>
      <c r="FO725">
        <f t="shared" ca="1" si="630"/>
        <v>5</v>
      </c>
      <c r="FP725">
        <f t="shared" ca="1" si="631"/>
        <v>6</v>
      </c>
      <c r="FQ725">
        <f t="shared" ca="1" si="632"/>
        <v>10</v>
      </c>
      <c r="FR725">
        <f t="shared" ca="1" si="633"/>
        <v>7</v>
      </c>
      <c r="FS725">
        <f t="shared" ca="1" si="634"/>
        <v>9</v>
      </c>
    </row>
    <row r="726" spans="1:175" ht="14.25" x14ac:dyDescent="0.15">
      <c r="A726" s="20">
        <v>3000123</v>
      </c>
      <c r="B726" s="6" t="str">
        <f t="shared" si="593"/>
        <v>3</v>
      </c>
      <c r="C726" s="7">
        <v>1002</v>
      </c>
      <c r="D726" s="1" t="str">
        <f t="shared" si="594"/>
        <v>5202113,5201111,5201112,5501114,5502112,5402113</v>
      </c>
      <c r="E726" t="str">
        <f t="shared" si="595"/>
        <v>11,11,11,11,11,11</v>
      </c>
      <c r="F726" t="str">
        <f t="shared" si="596"/>
        <v>687,679,679,679,679,679</v>
      </c>
      <c r="G726">
        <f t="shared" si="597"/>
        <v>5063432</v>
      </c>
      <c r="H726" s="6">
        <f>Sheet1!B726</f>
        <v>1</v>
      </c>
      <c r="I726" s="6">
        <f>Sheet1!C726</f>
        <v>0</v>
      </c>
      <c r="J726" s="6">
        <f>Sheet1!D726</f>
        <v>0</v>
      </c>
      <c r="K726" s="6">
        <f>Sheet1!E726</f>
        <v>0</v>
      </c>
      <c r="L726" s="6">
        <f>Sheet1!F726</f>
        <v>40000</v>
      </c>
      <c r="P726">
        <f t="shared" si="598"/>
        <v>5063432</v>
      </c>
      <c r="Q726" s="19">
        <v>5063432.4510000004</v>
      </c>
      <c r="R726" s="6" t="str">
        <f t="shared" si="599"/>
        <v>5202113,5201111,5201112,5501114,5502112,5402113</v>
      </c>
      <c r="S726" s="6" t="str">
        <f t="shared" si="600"/>
        <v>11,11,11,11,11,11</v>
      </c>
      <c r="T726" s="6" t="str">
        <f t="shared" si="601"/>
        <v>687,679,679,679,679,679</v>
      </c>
      <c r="U726">
        <v>5202113</v>
      </c>
      <c r="V726">
        <v>5201111</v>
      </c>
      <c r="W726">
        <v>5201112</v>
      </c>
      <c r="X726">
        <v>5501114</v>
      </c>
      <c r="Y726">
        <v>5502112</v>
      </c>
      <c r="Z726">
        <v>5402113</v>
      </c>
      <c r="AA726">
        <v>11</v>
      </c>
      <c r="AB726">
        <v>11</v>
      </c>
      <c r="AC726">
        <v>11</v>
      </c>
      <c r="AD726">
        <v>11</v>
      </c>
      <c r="AE726">
        <v>11</v>
      </c>
      <c r="AF726">
        <v>11</v>
      </c>
      <c r="AG726" s="12">
        <f t="shared" si="602"/>
        <v>687</v>
      </c>
      <c r="AH726" s="12">
        <f t="shared" si="603"/>
        <v>679</v>
      </c>
      <c r="AI726" s="12">
        <f t="shared" si="604"/>
        <v>679</v>
      </c>
      <c r="AJ726" s="12">
        <f t="shared" si="605"/>
        <v>679</v>
      </c>
      <c r="AK726" s="12">
        <f t="shared" si="606"/>
        <v>679</v>
      </c>
      <c r="AL726" s="12">
        <f t="shared" si="607"/>
        <v>679</v>
      </c>
      <c r="AM726" s="6">
        <f t="shared" si="592"/>
        <v>860783.51667000016</v>
      </c>
      <c r="AN726" s="6">
        <f t="shared" si="636"/>
        <v>840529.78686600015</v>
      </c>
      <c r="AO726" s="6">
        <f t="shared" si="636"/>
        <v>840529.78686600015</v>
      </c>
      <c r="AP726" s="6">
        <f t="shared" si="636"/>
        <v>840529.78686600015</v>
      </c>
      <c r="AQ726" s="6">
        <f t="shared" si="636"/>
        <v>840529.78686600015</v>
      </c>
      <c r="AR726" s="6">
        <f t="shared" si="636"/>
        <v>840529.78686600015</v>
      </c>
      <c r="CH726">
        <f t="shared" si="608"/>
        <v>3</v>
      </c>
      <c r="CI726" s="23" t="b">
        <f t="shared" ref="CI726:CN741" si="637">IF(DG726&lt;&gt;"",IF(ISERROR(MATCH(INT(CO726),$EE$4:$EE$879,0))=FALSE,TRUE),"")</f>
        <v>1</v>
      </c>
      <c r="CJ726" s="23" t="b">
        <f t="shared" si="637"/>
        <v>1</v>
      </c>
      <c r="CK726" s="23" t="b">
        <f t="shared" si="637"/>
        <v>1</v>
      </c>
      <c r="CL726" s="23" t="b">
        <f t="shared" si="637"/>
        <v>1</v>
      </c>
      <c r="CM726" s="23" t="b">
        <f t="shared" si="637"/>
        <v>1</v>
      </c>
      <c r="CN726" s="23" t="b">
        <f t="shared" si="637"/>
        <v>1</v>
      </c>
      <c r="CO726" t="str">
        <f t="shared" si="609"/>
        <v>5202113</v>
      </c>
      <c r="CP726" t="str">
        <f t="shared" si="610"/>
        <v>5201111</v>
      </c>
      <c r="CQ726" t="str">
        <f t="shared" si="611"/>
        <v>5201112</v>
      </c>
      <c r="CR726" t="str">
        <f t="shared" si="612"/>
        <v>5501114</v>
      </c>
      <c r="CS726" t="str">
        <f t="shared" si="613"/>
        <v>5502112</v>
      </c>
      <c r="CT726" t="str">
        <f t="shared" si="614"/>
        <v>5402113</v>
      </c>
      <c r="CU726">
        <v>11</v>
      </c>
      <c r="CV726">
        <v>11</v>
      </c>
      <c r="CW726">
        <v>11</v>
      </c>
      <c r="CX726">
        <v>11</v>
      </c>
      <c r="CY726">
        <v>11</v>
      </c>
      <c r="CZ726">
        <v>11</v>
      </c>
      <c r="DA726" s="12">
        <v>5</v>
      </c>
      <c r="DB726" s="17">
        <v>5</v>
      </c>
      <c r="DC726">
        <v>5</v>
      </c>
      <c r="DD726">
        <v>5</v>
      </c>
      <c r="DE726">
        <v>5</v>
      </c>
      <c r="DF726">
        <v>5</v>
      </c>
      <c r="DG726" s="28" t="s">
        <v>192</v>
      </c>
      <c r="DH726" s="28" t="s">
        <v>180</v>
      </c>
      <c r="DI726" s="28" t="s">
        <v>134</v>
      </c>
      <c r="DJ726" s="28" t="s">
        <v>176</v>
      </c>
      <c r="DK726" s="28" t="s">
        <v>190</v>
      </c>
      <c r="DL726" s="28" t="s">
        <v>146</v>
      </c>
      <c r="DM726" t="str">
        <f t="shared" si="615"/>
        <v>木</v>
      </c>
      <c r="DN726" t="str">
        <f t="shared" si="616"/>
        <v>水</v>
      </c>
      <c r="DO726" t="str">
        <f t="shared" si="617"/>
        <v>火</v>
      </c>
      <c r="DP726" t="str">
        <f t="shared" si="618"/>
        <v>光</v>
      </c>
      <c r="DQ726" t="str">
        <f t="shared" si="619"/>
        <v>火</v>
      </c>
      <c r="DR726" t="str">
        <f t="shared" si="620"/>
        <v>木</v>
      </c>
      <c r="DS726" s="28" t="s">
        <v>155</v>
      </c>
      <c r="DT726" s="28" t="s">
        <v>155</v>
      </c>
      <c r="DU726" s="28" t="s">
        <v>155</v>
      </c>
      <c r="DV726" s="28" t="s">
        <v>165</v>
      </c>
      <c r="DW726" s="28" t="s">
        <v>170</v>
      </c>
      <c r="DX726" s="28" t="s">
        <v>161</v>
      </c>
      <c r="DY726">
        <f t="shared" si="591"/>
        <v>1</v>
      </c>
      <c r="DZ726">
        <f t="shared" si="591"/>
        <v>1</v>
      </c>
      <c r="EA726">
        <f t="shared" si="591"/>
        <v>1</v>
      </c>
      <c r="EB726">
        <f t="shared" si="590"/>
        <v>2</v>
      </c>
      <c r="EC726">
        <f t="shared" si="590"/>
        <v>2</v>
      </c>
      <c r="ED726">
        <f t="shared" si="590"/>
        <v>2</v>
      </c>
      <c r="EE726">
        <v>1102115</v>
      </c>
      <c r="EF726" t="s">
        <v>256</v>
      </c>
      <c r="EG726">
        <v>1</v>
      </c>
      <c r="EV726" t="str">
        <f t="shared" si="621"/>
        <v>木维京</v>
      </c>
      <c r="EW726" t="str">
        <f t="shared" si="622"/>
        <v>水骑兵</v>
      </c>
      <c r="EX726" t="str">
        <f t="shared" si="623"/>
        <v>火骑兵</v>
      </c>
      <c r="EY726" t="str">
        <f t="shared" si="624"/>
        <v>光猎人</v>
      </c>
      <c r="EZ726" t="str">
        <f t="shared" si="625"/>
        <v>火火枪手</v>
      </c>
      <c r="FA726" t="str">
        <f t="shared" si="626"/>
        <v>木女巫</v>
      </c>
      <c r="FB726">
        <v>11</v>
      </c>
      <c r="FC726">
        <v>2</v>
      </c>
      <c r="FD726">
        <v>6</v>
      </c>
      <c r="FE726">
        <v>16</v>
      </c>
      <c r="FF726">
        <v>9</v>
      </c>
      <c r="FG726">
        <v>12</v>
      </c>
      <c r="FH726">
        <f t="shared" ca="1" si="627"/>
        <v>10</v>
      </c>
      <c r="FI726">
        <f t="shared" ca="1" si="627"/>
        <v>16</v>
      </c>
      <c r="FJ726">
        <f t="shared" ca="1" si="627"/>
        <v>15</v>
      </c>
      <c r="FK726">
        <f t="shared" ca="1" si="628"/>
        <v>19</v>
      </c>
      <c r="FL726">
        <f t="shared" ca="1" si="628"/>
        <v>6</v>
      </c>
      <c r="FM726">
        <f t="shared" ca="1" si="628"/>
        <v>15</v>
      </c>
      <c r="FN726">
        <f t="shared" ca="1" si="629"/>
        <v>10</v>
      </c>
      <c r="FO726">
        <f t="shared" ca="1" si="630"/>
        <v>16</v>
      </c>
      <c r="FP726">
        <f t="shared" ca="1" si="631"/>
        <v>15</v>
      </c>
      <c r="FQ726">
        <f t="shared" ca="1" si="632"/>
        <v>19</v>
      </c>
      <c r="FR726">
        <f t="shared" ca="1" si="633"/>
        <v>6</v>
      </c>
      <c r="FS726">
        <f t="shared" ca="1" si="634"/>
        <v>17</v>
      </c>
    </row>
    <row r="727" spans="1:175" ht="14.25" x14ac:dyDescent="0.15">
      <c r="A727" s="20">
        <v>3000124</v>
      </c>
      <c r="B727" s="6" t="str">
        <f t="shared" si="593"/>
        <v>3</v>
      </c>
      <c r="C727" s="7">
        <v>1002</v>
      </c>
      <c r="D727" s="1" t="str">
        <f t="shared" si="594"/>
        <v>5200113,5202111,5301112,5601113,5601112,5500113</v>
      </c>
      <c r="E727" t="str">
        <f t="shared" si="595"/>
        <v>11,11,11,11,11,11</v>
      </c>
      <c r="F727" t="str">
        <f t="shared" si="596"/>
        <v>691,682,682,682,682,682</v>
      </c>
      <c r="G727">
        <f t="shared" si="597"/>
        <v>5118087</v>
      </c>
      <c r="H727" s="6">
        <f>Sheet1!B727</f>
        <v>12</v>
      </c>
      <c r="I727" s="6">
        <f>Sheet1!C727</f>
        <v>0</v>
      </c>
      <c r="J727" s="6">
        <f>Sheet1!D727</f>
        <v>0</v>
      </c>
      <c r="K727" s="6">
        <f>Sheet1!E727</f>
        <v>0</v>
      </c>
      <c r="L727" s="6">
        <f>Sheet1!F727</f>
        <v>100</v>
      </c>
      <c r="P727">
        <f t="shared" si="598"/>
        <v>5118087</v>
      </c>
      <c r="Q727" s="19">
        <v>5118087.5999999996</v>
      </c>
      <c r="R727" s="6" t="str">
        <f t="shared" si="599"/>
        <v>5200113,5202111,5301112,5601113,5601112,5500113</v>
      </c>
      <c r="S727" s="6" t="str">
        <f t="shared" si="600"/>
        <v>11,11,11,11,11,11</v>
      </c>
      <c r="T727" s="6" t="str">
        <f t="shared" si="601"/>
        <v>691,682,682,682,682,682</v>
      </c>
      <c r="U727">
        <v>5200113</v>
      </c>
      <c r="V727">
        <v>5202111</v>
      </c>
      <c r="W727">
        <v>5301112</v>
      </c>
      <c r="X727">
        <v>5601113</v>
      </c>
      <c r="Y727">
        <v>5601112</v>
      </c>
      <c r="Z727">
        <v>5500113</v>
      </c>
      <c r="AA727">
        <v>11</v>
      </c>
      <c r="AB727">
        <v>11</v>
      </c>
      <c r="AC727">
        <v>11</v>
      </c>
      <c r="AD727">
        <v>11</v>
      </c>
      <c r="AE727">
        <v>11</v>
      </c>
      <c r="AF727">
        <v>11</v>
      </c>
      <c r="AG727" s="12">
        <f t="shared" si="602"/>
        <v>691</v>
      </c>
      <c r="AH727" s="12">
        <f t="shared" si="603"/>
        <v>682</v>
      </c>
      <c r="AI727" s="12">
        <f t="shared" si="604"/>
        <v>682</v>
      </c>
      <c r="AJ727" s="12">
        <f t="shared" si="605"/>
        <v>682</v>
      </c>
      <c r="AK727" s="12">
        <f t="shared" si="606"/>
        <v>682</v>
      </c>
      <c r="AL727" s="12">
        <f t="shared" si="607"/>
        <v>682</v>
      </c>
      <c r="AM727" s="6">
        <f t="shared" si="592"/>
        <v>870074.89199999999</v>
      </c>
      <c r="AN727" s="6">
        <f t="shared" si="636"/>
        <v>849602.5416</v>
      </c>
      <c r="AO727" s="6">
        <f t="shared" si="636"/>
        <v>849602.5416</v>
      </c>
      <c r="AP727" s="6">
        <f t="shared" si="636"/>
        <v>849602.5416</v>
      </c>
      <c r="AQ727" s="6">
        <f t="shared" si="636"/>
        <v>849602.5416</v>
      </c>
      <c r="AR727" s="6">
        <f t="shared" si="636"/>
        <v>849602.5416</v>
      </c>
      <c r="CH727">
        <f t="shared" si="608"/>
        <v>4</v>
      </c>
      <c r="CI727" s="23" t="b">
        <f t="shared" si="637"/>
        <v>1</v>
      </c>
      <c r="CJ727" s="23" t="b">
        <f t="shared" si="637"/>
        <v>1</v>
      </c>
      <c r="CK727" s="23" t="b">
        <f t="shared" si="637"/>
        <v>1</v>
      </c>
      <c r="CL727" s="23" t="b">
        <f t="shared" si="637"/>
        <v>1</v>
      </c>
      <c r="CM727" s="23" t="b">
        <f t="shared" si="637"/>
        <v>1</v>
      </c>
      <c r="CN727" s="23" t="b">
        <f t="shared" si="637"/>
        <v>1</v>
      </c>
      <c r="CO727" t="str">
        <f t="shared" si="609"/>
        <v>5200113</v>
      </c>
      <c r="CP727" t="str">
        <f t="shared" si="610"/>
        <v>5202111</v>
      </c>
      <c r="CQ727" t="str">
        <f t="shared" si="611"/>
        <v>5301112</v>
      </c>
      <c r="CR727" t="str">
        <f t="shared" si="612"/>
        <v>5601113</v>
      </c>
      <c r="CS727" t="str">
        <f t="shared" si="613"/>
        <v>5601112</v>
      </c>
      <c r="CT727" t="str">
        <f t="shared" si="614"/>
        <v>5500113</v>
      </c>
      <c r="CU727">
        <v>11</v>
      </c>
      <c r="CV727">
        <v>11</v>
      </c>
      <c r="CW727">
        <v>11</v>
      </c>
      <c r="CX727">
        <v>11</v>
      </c>
      <c r="CY727">
        <v>11</v>
      </c>
      <c r="CZ727">
        <v>11</v>
      </c>
      <c r="DA727" s="12">
        <v>5</v>
      </c>
      <c r="DB727" s="17">
        <v>5</v>
      </c>
      <c r="DC727">
        <v>5</v>
      </c>
      <c r="DD727">
        <v>5</v>
      </c>
      <c r="DE727">
        <v>5</v>
      </c>
      <c r="DF727">
        <v>5</v>
      </c>
      <c r="DG727" s="28" t="s">
        <v>142</v>
      </c>
      <c r="DH727" s="28" t="s">
        <v>126</v>
      </c>
      <c r="DI727" s="28" t="s">
        <v>187</v>
      </c>
      <c r="DJ727" s="28" t="s">
        <v>175</v>
      </c>
      <c r="DK727" s="28" t="s">
        <v>140</v>
      </c>
      <c r="DL727" s="28" t="s">
        <v>195</v>
      </c>
      <c r="DM727" t="str">
        <f t="shared" si="615"/>
        <v>木</v>
      </c>
      <c r="DN727" t="str">
        <f t="shared" si="616"/>
        <v>水</v>
      </c>
      <c r="DO727" t="str">
        <f t="shared" si="617"/>
        <v>火</v>
      </c>
      <c r="DP727" t="str">
        <f t="shared" si="618"/>
        <v>木</v>
      </c>
      <c r="DQ727" t="str">
        <f t="shared" si="619"/>
        <v>火</v>
      </c>
      <c r="DR727" t="str">
        <f t="shared" si="620"/>
        <v>木</v>
      </c>
      <c r="DS727" s="28" t="s">
        <v>152</v>
      </c>
      <c r="DT727" s="28" t="s">
        <v>145</v>
      </c>
      <c r="DU727" s="28" t="s">
        <v>155</v>
      </c>
      <c r="DV727" s="28" t="s">
        <v>160</v>
      </c>
      <c r="DW727" s="28" t="s">
        <v>165</v>
      </c>
      <c r="DX727" s="28" t="s">
        <v>160</v>
      </c>
      <c r="DY727">
        <f t="shared" si="591"/>
        <v>1</v>
      </c>
      <c r="DZ727">
        <f t="shared" si="591"/>
        <v>1</v>
      </c>
      <c r="EA727">
        <f t="shared" si="591"/>
        <v>1</v>
      </c>
      <c r="EB727">
        <f t="shared" si="590"/>
        <v>2</v>
      </c>
      <c r="EC727">
        <f t="shared" si="590"/>
        <v>2</v>
      </c>
      <c r="ED727">
        <f t="shared" si="590"/>
        <v>2</v>
      </c>
      <c r="EE727">
        <v>1102121</v>
      </c>
      <c r="EF727" t="s">
        <v>162</v>
      </c>
      <c r="EG727">
        <v>1</v>
      </c>
      <c r="EV727" t="str">
        <f t="shared" si="621"/>
        <v>木刀客</v>
      </c>
      <c r="EW727" t="str">
        <f t="shared" si="622"/>
        <v>水维京</v>
      </c>
      <c r="EX727" t="str">
        <f t="shared" si="623"/>
        <v>火剑士</v>
      </c>
      <c r="EY727" t="str">
        <f t="shared" si="624"/>
        <v>木修女</v>
      </c>
      <c r="EZ727" t="str">
        <f t="shared" si="625"/>
        <v>火修女</v>
      </c>
      <c r="FA727" t="str">
        <f t="shared" si="626"/>
        <v>木海盗</v>
      </c>
      <c r="FB727">
        <v>9</v>
      </c>
      <c r="FC727">
        <v>3</v>
      </c>
      <c r="FD727">
        <v>8</v>
      </c>
      <c r="FE727">
        <v>15</v>
      </c>
      <c r="FF727">
        <v>10</v>
      </c>
      <c r="FG727">
        <v>13</v>
      </c>
      <c r="FH727">
        <f t="shared" ca="1" si="627"/>
        <v>10</v>
      </c>
      <c r="FI727">
        <f t="shared" ca="1" si="627"/>
        <v>15</v>
      </c>
      <c r="FJ727">
        <f t="shared" ca="1" si="627"/>
        <v>15</v>
      </c>
      <c r="FK727">
        <f t="shared" ca="1" si="628"/>
        <v>19</v>
      </c>
      <c r="FL727">
        <f t="shared" ca="1" si="628"/>
        <v>17</v>
      </c>
      <c r="FM727">
        <f t="shared" ca="1" si="628"/>
        <v>12</v>
      </c>
      <c r="FN727">
        <f t="shared" ca="1" si="629"/>
        <v>10</v>
      </c>
      <c r="FO727">
        <f t="shared" ca="1" si="630"/>
        <v>15</v>
      </c>
      <c r="FP727">
        <f t="shared" ca="1" si="631"/>
        <v>12</v>
      </c>
      <c r="FQ727">
        <f t="shared" ca="1" si="632"/>
        <v>19</v>
      </c>
      <c r="FR727">
        <f t="shared" ca="1" si="633"/>
        <v>17</v>
      </c>
      <c r="FS727">
        <f t="shared" ca="1" si="634"/>
        <v>18</v>
      </c>
    </row>
    <row r="728" spans="1:175" ht="14.25" x14ac:dyDescent="0.15">
      <c r="A728" s="20">
        <v>3000125</v>
      </c>
      <c r="B728" s="6" t="str">
        <f t="shared" si="593"/>
        <v>3</v>
      </c>
      <c r="C728" s="7">
        <v>1002</v>
      </c>
      <c r="D728" s="1" t="str">
        <f t="shared" si="594"/>
        <v>5201111,5302114,5301112,5502111,5502112,5402112</v>
      </c>
      <c r="E728" t="str">
        <f t="shared" si="595"/>
        <v>11,11,11,11,11,11</v>
      </c>
      <c r="F728" t="str">
        <f t="shared" si="596"/>
        <v>694,686,686,686,686,686</v>
      </c>
      <c r="G728">
        <f t="shared" si="597"/>
        <v>5173110</v>
      </c>
      <c r="H728" s="6">
        <f>Sheet1!B728</f>
        <v>35</v>
      </c>
      <c r="I728" s="6">
        <f>Sheet1!C728</f>
        <v>0</v>
      </c>
      <c r="J728" s="6">
        <f>Sheet1!D728</f>
        <v>0</v>
      </c>
      <c r="K728" s="6">
        <f>Sheet1!E728</f>
        <v>0</v>
      </c>
      <c r="L728" s="6">
        <f>Sheet1!F728</f>
        <v>20</v>
      </c>
      <c r="P728">
        <f t="shared" si="598"/>
        <v>5173110</v>
      </c>
      <c r="Q728" s="19">
        <v>5173110.6569999997</v>
      </c>
      <c r="R728" s="6" t="str">
        <f t="shared" si="599"/>
        <v>5201111,5302114,5301112,5502111,5502112,5402112</v>
      </c>
      <c r="S728" s="6" t="str">
        <f t="shared" si="600"/>
        <v>11,11,11,11,11,11</v>
      </c>
      <c r="T728" s="6" t="str">
        <f t="shared" si="601"/>
        <v>694,686,686,686,686,686</v>
      </c>
      <c r="U728">
        <v>5201111</v>
      </c>
      <c r="V728">
        <v>5302114</v>
      </c>
      <c r="W728">
        <v>5301112</v>
      </c>
      <c r="X728">
        <v>5502111</v>
      </c>
      <c r="Y728">
        <v>5502112</v>
      </c>
      <c r="Z728">
        <v>5402112</v>
      </c>
      <c r="AA728">
        <v>11</v>
      </c>
      <c r="AB728">
        <v>11</v>
      </c>
      <c r="AC728">
        <v>11</v>
      </c>
      <c r="AD728">
        <v>11</v>
      </c>
      <c r="AE728">
        <v>11</v>
      </c>
      <c r="AF728">
        <v>11</v>
      </c>
      <c r="AG728" s="12">
        <f t="shared" si="602"/>
        <v>694</v>
      </c>
      <c r="AH728" s="12">
        <f t="shared" si="603"/>
        <v>686</v>
      </c>
      <c r="AI728" s="12">
        <f t="shared" si="604"/>
        <v>686</v>
      </c>
      <c r="AJ728" s="12">
        <f t="shared" si="605"/>
        <v>686</v>
      </c>
      <c r="AK728" s="12">
        <f t="shared" si="606"/>
        <v>686</v>
      </c>
      <c r="AL728" s="12">
        <f t="shared" si="607"/>
        <v>686</v>
      </c>
      <c r="AM728" s="6">
        <f t="shared" si="592"/>
        <v>879428.81169</v>
      </c>
      <c r="AN728" s="6">
        <f t="shared" si="636"/>
        <v>858736.36906199995</v>
      </c>
      <c r="AO728" s="6">
        <f t="shared" si="636"/>
        <v>858736.36906199995</v>
      </c>
      <c r="AP728" s="6">
        <f t="shared" si="636"/>
        <v>858736.36906199995</v>
      </c>
      <c r="AQ728" s="6">
        <f t="shared" si="636"/>
        <v>858736.36906199995</v>
      </c>
      <c r="AR728" s="6">
        <f t="shared" si="636"/>
        <v>858736.36906199995</v>
      </c>
      <c r="CH728">
        <f t="shared" si="608"/>
        <v>0</v>
      </c>
      <c r="CI728" s="23" t="b">
        <f t="shared" si="637"/>
        <v>1</v>
      </c>
      <c r="CJ728" s="23" t="b">
        <f t="shared" si="637"/>
        <v>1</v>
      </c>
      <c r="CK728" s="23" t="b">
        <f t="shared" si="637"/>
        <v>1</v>
      </c>
      <c r="CL728" s="23" t="b">
        <f t="shared" si="637"/>
        <v>1</v>
      </c>
      <c r="CM728" s="23" t="b">
        <f t="shared" si="637"/>
        <v>1</v>
      </c>
      <c r="CN728" s="23" t="b">
        <f t="shared" si="637"/>
        <v>1</v>
      </c>
      <c r="CO728" t="str">
        <f t="shared" si="609"/>
        <v>5201111</v>
      </c>
      <c r="CP728" t="str">
        <f t="shared" si="610"/>
        <v>5302114</v>
      </c>
      <c r="CQ728" t="str">
        <f t="shared" si="611"/>
        <v>5301112</v>
      </c>
      <c r="CR728" t="str">
        <f t="shared" si="612"/>
        <v>5502111</v>
      </c>
      <c r="CS728" t="str">
        <f t="shared" si="613"/>
        <v>5502112</v>
      </c>
      <c r="CT728" t="str">
        <f t="shared" si="614"/>
        <v>5402112</v>
      </c>
      <c r="CU728">
        <v>11</v>
      </c>
      <c r="CV728">
        <v>11</v>
      </c>
      <c r="CW728">
        <v>11</v>
      </c>
      <c r="CX728">
        <v>11</v>
      </c>
      <c r="CY728">
        <v>11</v>
      </c>
      <c r="CZ728">
        <v>11</v>
      </c>
      <c r="DA728" s="12">
        <v>5</v>
      </c>
      <c r="DB728" s="17">
        <v>5</v>
      </c>
      <c r="DC728">
        <v>5</v>
      </c>
      <c r="DD728">
        <v>5</v>
      </c>
      <c r="DE728">
        <v>5</v>
      </c>
      <c r="DF728">
        <v>5</v>
      </c>
      <c r="DG728" s="28" t="s">
        <v>180</v>
      </c>
      <c r="DH728" s="28" t="s">
        <v>198</v>
      </c>
      <c r="DI728" s="28" t="s">
        <v>187</v>
      </c>
      <c r="DJ728" s="28" t="s">
        <v>130</v>
      </c>
      <c r="DK728" s="28" t="s">
        <v>190</v>
      </c>
      <c r="DL728" s="28" t="s">
        <v>189</v>
      </c>
      <c r="DM728" t="str">
        <f t="shared" si="615"/>
        <v>水</v>
      </c>
      <c r="DN728" t="str">
        <f t="shared" si="616"/>
        <v>光</v>
      </c>
      <c r="DO728" t="str">
        <f t="shared" si="617"/>
        <v>火</v>
      </c>
      <c r="DP728" t="str">
        <f t="shared" si="618"/>
        <v>水</v>
      </c>
      <c r="DQ728" t="str">
        <f t="shared" si="619"/>
        <v>火</v>
      </c>
      <c r="DR728" t="str">
        <f t="shared" si="620"/>
        <v>火</v>
      </c>
      <c r="DS728" s="28" t="s">
        <v>145</v>
      </c>
      <c r="DT728" s="28" t="s">
        <v>145</v>
      </c>
      <c r="DU728" s="28" t="s">
        <v>145</v>
      </c>
      <c r="DV728" s="28" t="s">
        <v>164</v>
      </c>
      <c r="DW728" s="28" t="s">
        <v>164</v>
      </c>
      <c r="DX728" s="28" t="s">
        <v>164</v>
      </c>
      <c r="DY728">
        <f t="shared" si="591"/>
        <v>1</v>
      </c>
      <c r="DZ728">
        <f t="shared" si="591"/>
        <v>1</v>
      </c>
      <c r="EA728">
        <f t="shared" si="591"/>
        <v>1</v>
      </c>
      <c r="EB728">
        <f t="shared" si="590"/>
        <v>2</v>
      </c>
      <c r="EC728">
        <f t="shared" si="590"/>
        <v>2</v>
      </c>
      <c r="ED728">
        <f t="shared" si="590"/>
        <v>2</v>
      </c>
      <c r="EE728">
        <v>1102122</v>
      </c>
      <c r="EF728" t="s">
        <v>168</v>
      </c>
      <c r="EG728">
        <v>1</v>
      </c>
      <c r="EV728" t="str">
        <f t="shared" si="621"/>
        <v>水骑兵</v>
      </c>
      <c r="EW728" t="str">
        <f t="shared" si="622"/>
        <v>光盗贼</v>
      </c>
      <c r="EX728" t="str">
        <f t="shared" si="623"/>
        <v>火剑士</v>
      </c>
      <c r="EY728" t="str">
        <f t="shared" si="624"/>
        <v>水火枪手</v>
      </c>
      <c r="EZ728" t="str">
        <f t="shared" si="625"/>
        <v>火火枪手</v>
      </c>
      <c r="FA728" t="str">
        <f t="shared" si="626"/>
        <v>火女巫</v>
      </c>
      <c r="FB728">
        <v>2</v>
      </c>
      <c r="FC728">
        <v>14</v>
      </c>
      <c r="FD728">
        <v>8</v>
      </c>
      <c r="FE728">
        <v>4</v>
      </c>
      <c r="FF728">
        <v>9</v>
      </c>
      <c r="FG728">
        <v>7</v>
      </c>
      <c r="FH728">
        <f t="shared" ca="1" si="627"/>
        <v>1</v>
      </c>
      <c r="FI728">
        <f t="shared" ca="1" si="627"/>
        <v>18</v>
      </c>
      <c r="FJ728">
        <f t="shared" ca="1" si="627"/>
        <v>18</v>
      </c>
      <c r="FK728">
        <f t="shared" ca="1" si="628"/>
        <v>2</v>
      </c>
      <c r="FL728">
        <f t="shared" ca="1" si="628"/>
        <v>11</v>
      </c>
      <c r="FM728">
        <f t="shared" ca="1" si="628"/>
        <v>1</v>
      </c>
      <c r="FN728">
        <f t="shared" ca="1" si="629"/>
        <v>1</v>
      </c>
      <c r="FO728">
        <f t="shared" ca="1" si="630"/>
        <v>18</v>
      </c>
      <c r="FP728">
        <f t="shared" ca="1" si="631"/>
        <v>11</v>
      </c>
      <c r="FQ728">
        <f t="shared" ca="1" si="632"/>
        <v>2</v>
      </c>
      <c r="FR728">
        <f t="shared" ca="1" si="633"/>
        <v>11</v>
      </c>
      <c r="FS728">
        <f t="shared" ca="1" si="634"/>
        <v>9</v>
      </c>
    </row>
    <row r="729" spans="1:175" ht="14.25" x14ac:dyDescent="0.15">
      <c r="A729" s="20">
        <v>3000126</v>
      </c>
      <c r="B729" s="6" t="str">
        <f t="shared" si="593"/>
        <v>3</v>
      </c>
      <c r="C729" s="7">
        <v>1002</v>
      </c>
      <c r="D729" s="1" t="str">
        <f t="shared" si="594"/>
        <v>5600114,5202112,5200113,5500112,5501115,5501114</v>
      </c>
      <c r="E729" t="str">
        <f t="shared" si="595"/>
        <v>11,11,11,11,11,11</v>
      </c>
      <c r="F729" t="str">
        <f t="shared" si="596"/>
        <v>698,690,690,690,690,690</v>
      </c>
      <c r="G729">
        <f t="shared" si="597"/>
        <v>5228501</v>
      </c>
      <c r="H729" s="6">
        <f>Sheet1!B729</f>
        <v>1</v>
      </c>
      <c r="I729" s="6">
        <f>Sheet1!C729</f>
        <v>0</v>
      </c>
      <c r="J729" s="6">
        <f>Sheet1!D729</f>
        <v>0</v>
      </c>
      <c r="K729" s="6">
        <f>Sheet1!E729</f>
        <v>0</v>
      </c>
      <c r="L729" s="6">
        <f>Sheet1!F729</f>
        <v>40000</v>
      </c>
      <c r="P729">
        <f t="shared" si="598"/>
        <v>5228501</v>
      </c>
      <c r="Q729" s="19">
        <v>5228501.04</v>
      </c>
      <c r="R729" s="6" t="str">
        <f t="shared" si="599"/>
        <v>5600114,5202112,5200113,5500112,5501115,5501114</v>
      </c>
      <c r="S729" s="6" t="str">
        <f t="shared" si="600"/>
        <v>11,11,11,11,11,11</v>
      </c>
      <c r="T729" s="6" t="str">
        <f t="shared" si="601"/>
        <v>698,690,690,690,690,690</v>
      </c>
      <c r="U729">
        <v>5600114</v>
      </c>
      <c r="V729">
        <v>5202112</v>
      </c>
      <c r="W729">
        <v>5200113</v>
      </c>
      <c r="X729">
        <v>5500112</v>
      </c>
      <c r="Y729">
        <v>5501115</v>
      </c>
      <c r="Z729">
        <v>5501114</v>
      </c>
      <c r="AA729">
        <v>11</v>
      </c>
      <c r="AB729">
        <v>11</v>
      </c>
      <c r="AC729">
        <v>11</v>
      </c>
      <c r="AD729">
        <v>11</v>
      </c>
      <c r="AE729">
        <v>11</v>
      </c>
      <c r="AF729">
        <v>11</v>
      </c>
      <c r="AG729" s="12">
        <f t="shared" si="602"/>
        <v>698</v>
      </c>
      <c r="AH729" s="12">
        <f t="shared" si="603"/>
        <v>690</v>
      </c>
      <c r="AI729" s="12">
        <f t="shared" si="604"/>
        <v>690</v>
      </c>
      <c r="AJ729" s="12">
        <f t="shared" si="605"/>
        <v>690</v>
      </c>
      <c r="AK729" s="12">
        <f t="shared" si="606"/>
        <v>690</v>
      </c>
      <c r="AL729" s="12">
        <f t="shared" si="607"/>
        <v>690</v>
      </c>
      <c r="AM729" s="6">
        <f t="shared" si="592"/>
        <v>888845.17680000002</v>
      </c>
      <c r="AN729" s="6">
        <f t="shared" si="636"/>
        <v>867931.17264</v>
      </c>
      <c r="AO729" s="6">
        <f t="shared" si="636"/>
        <v>867931.17264</v>
      </c>
      <c r="AP729" s="6">
        <f t="shared" si="636"/>
        <v>867931.17264</v>
      </c>
      <c r="AQ729" s="6">
        <f t="shared" si="636"/>
        <v>867931.17264</v>
      </c>
      <c r="AR729" s="6">
        <f t="shared" si="636"/>
        <v>867931.17264</v>
      </c>
      <c r="CH729">
        <f t="shared" si="608"/>
        <v>1</v>
      </c>
      <c r="CI729" s="23" t="b">
        <f t="shared" si="637"/>
        <v>1</v>
      </c>
      <c r="CJ729" s="23" t="b">
        <f t="shared" si="637"/>
        <v>1</v>
      </c>
      <c r="CK729" s="23" t="b">
        <f t="shared" si="637"/>
        <v>1</v>
      </c>
      <c r="CL729" s="23" t="b">
        <f t="shared" si="637"/>
        <v>1</v>
      </c>
      <c r="CM729" s="23" t="b">
        <f t="shared" si="637"/>
        <v>1</v>
      </c>
      <c r="CN729" s="23" t="b">
        <f t="shared" si="637"/>
        <v>1</v>
      </c>
      <c r="CO729" t="str">
        <f t="shared" si="609"/>
        <v>5600114</v>
      </c>
      <c r="CP729" t="str">
        <f t="shared" si="610"/>
        <v>5202112</v>
      </c>
      <c r="CQ729" t="str">
        <f t="shared" si="611"/>
        <v>5200113</v>
      </c>
      <c r="CR729" t="str">
        <f t="shared" si="612"/>
        <v>5500112</v>
      </c>
      <c r="CS729" t="str">
        <f t="shared" si="613"/>
        <v>5501115</v>
      </c>
      <c r="CT729" t="str">
        <f t="shared" si="614"/>
        <v>5501114</v>
      </c>
      <c r="CU729">
        <v>11</v>
      </c>
      <c r="CV729">
        <v>11</v>
      </c>
      <c r="CW729">
        <v>11</v>
      </c>
      <c r="CX729">
        <v>11</v>
      </c>
      <c r="CY729">
        <v>11</v>
      </c>
      <c r="CZ729">
        <v>11</v>
      </c>
      <c r="DA729" s="12">
        <v>5</v>
      </c>
      <c r="DB729" s="17">
        <v>5</v>
      </c>
      <c r="DC729">
        <v>5</v>
      </c>
      <c r="DD729">
        <v>5</v>
      </c>
      <c r="DE729">
        <v>5</v>
      </c>
      <c r="DF729">
        <v>5</v>
      </c>
      <c r="DG729" s="28" t="s">
        <v>178</v>
      </c>
      <c r="DH729" s="28" t="s">
        <v>186</v>
      </c>
      <c r="DI729" s="28" t="s">
        <v>142</v>
      </c>
      <c r="DJ729" s="28" t="s">
        <v>138</v>
      </c>
      <c r="DK729" s="28" t="s">
        <v>201</v>
      </c>
      <c r="DL729" s="28" t="s">
        <v>176</v>
      </c>
      <c r="DM729" t="str">
        <f t="shared" si="615"/>
        <v>光</v>
      </c>
      <c r="DN729" t="str">
        <f t="shared" si="616"/>
        <v>火</v>
      </c>
      <c r="DO729" t="str">
        <f t="shared" si="617"/>
        <v>木</v>
      </c>
      <c r="DP729" t="str">
        <f t="shared" si="618"/>
        <v>火</v>
      </c>
      <c r="DQ729" t="str">
        <f t="shared" si="619"/>
        <v>暗</v>
      </c>
      <c r="DR729" t="str">
        <f t="shared" si="620"/>
        <v>光</v>
      </c>
      <c r="DS729" s="28" t="s">
        <v>152</v>
      </c>
      <c r="DT729" s="28" t="s">
        <v>152</v>
      </c>
      <c r="DU729" s="28" t="s">
        <v>147</v>
      </c>
      <c r="DV729" s="28" t="s">
        <v>161</v>
      </c>
      <c r="DW729" s="28" t="s">
        <v>165</v>
      </c>
      <c r="DX729" s="28" t="s">
        <v>161</v>
      </c>
      <c r="DY729">
        <f t="shared" si="591"/>
        <v>1</v>
      </c>
      <c r="DZ729">
        <f t="shared" si="591"/>
        <v>1</v>
      </c>
      <c r="EA729">
        <f t="shared" si="591"/>
        <v>1</v>
      </c>
      <c r="EB729">
        <f t="shared" si="590"/>
        <v>2</v>
      </c>
      <c r="EC729">
        <f t="shared" si="590"/>
        <v>2</v>
      </c>
      <c r="ED729">
        <f t="shared" si="590"/>
        <v>2</v>
      </c>
      <c r="EE729">
        <v>1102123</v>
      </c>
      <c r="EF729" t="s">
        <v>167</v>
      </c>
      <c r="EG729">
        <v>1</v>
      </c>
      <c r="EV729" t="str">
        <f t="shared" si="621"/>
        <v>光熊猫</v>
      </c>
      <c r="EW729" t="str">
        <f t="shared" si="622"/>
        <v>火维京</v>
      </c>
      <c r="EX729" t="str">
        <f t="shared" si="623"/>
        <v>木刀客</v>
      </c>
      <c r="EY729" t="str">
        <f t="shared" si="624"/>
        <v>火海盗</v>
      </c>
      <c r="EZ729" t="str">
        <f t="shared" si="625"/>
        <v>暗猎人</v>
      </c>
      <c r="FA729" t="str">
        <f t="shared" si="626"/>
        <v>光猎人</v>
      </c>
      <c r="FB729">
        <v>15</v>
      </c>
      <c r="FC729">
        <v>7</v>
      </c>
      <c r="FD729">
        <v>9</v>
      </c>
      <c r="FE729">
        <v>8</v>
      </c>
      <c r="FF729">
        <v>19</v>
      </c>
      <c r="FG729">
        <v>16</v>
      </c>
      <c r="FH729">
        <f t="shared" ca="1" si="627"/>
        <v>13</v>
      </c>
      <c r="FI729">
        <f t="shared" ca="1" si="627"/>
        <v>9</v>
      </c>
      <c r="FJ729">
        <f t="shared" ca="1" si="627"/>
        <v>10</v>
      </c>
      <c r="FK729">
        <f t="shared" ca="1" si="628"/>
        <v>13</v>
      </c>
      <c r="FL729">
        <f t="shared" ca="1" si="628"/>
        <v>3</v>
      </c>
      <c r="FM729">
        <f t="shared" ca="1" si="628"/>
        <v>3</v>
      </c>
      <c r="FN729">
        <f t="shared" ca="1" si="629"/>
        <v>13</v>
      </c>
      <c r="FO729">
        <f t="shared" ca="1" si="630"/>
        <v>9</v>
      </c>
      <c r="FP729">
        <f t="shared" ca="1" si="631"/>
        <v>11</v>
      </c>
      <c r="FQ729">
        <f t="shared" ca="1" si="632"/>
        <v>13</v>
      </c>
      <c r="FR729">
        <f t="shared" ca="1" si="633"/>
        <v>3</v>
      </c>
      <c r="FS729">
        <f t="shared" ca="1" si="634"/>
        <v>9</v>
      </c>
    </row>
    <row r="730" spans="1:175" ht="14.25" x14ac:dyDescent="0.15">
      <c r="A730" s="20">
        <v>3000127</v>
      </c>
      <c r="B730" s="6" t="str">
        <f t="shared" si="593"/>
        <v>3</v>
      </c>
      <c r="C730" s="7">
        <v>1002</v>
      </c>
      <c r="D730" s="1" t="str">
        <f t="shared" si="594"/>
        <v>5302115,5200111,5200113,5602114,5601112,5402113</v>
      </c>
      <c r="E730" t="str">
        <f t="shared" si="595"/>
        <v>11,11,11,11,11,11</v>
      </c>
      <c r="F730" t="str">
        <f t="shared" si="596"/>
        <v>702,693,693,693,693,693</v>
      </c>
      <c r="G730">
        <f t="shared" si="597"/>
        <v>5284261</v>
      </c>
      <c r="H730" s="6">
        <f>Sheet1!B730</f>
        <v>30</v>
      </c>
      <c r="I730" s="6">
        <f>Sheet1!C730</f>
        <v>0</v>
      </c>
      <c r="J730" s="6">
        <f>Sheet1!D730</f>
        <v>0</v>
      </c>
      <c r="K730" s="6">
        <f>Sheet1!E730</f>
        <v>0</v>
      </c>
      <c r="L730" s="6">
        <f>Sheet1!F730</f>
        <v>200</v>
      </c>
      <c r="P730">
        <f t="shared" si="598"/>
        <v>5284261</v>
      </c>
      <c r="Q730" s="19">
        <v>5284261.5209999997</v>
      </c>
      <c r="R730" s="6" t="str">
        <f t="shared" si="599"/>
        <v>5302115,5200111,5200113,5602114,5601112,5402113</v>
      </c>
      <c r="S730" s="6" t="str">
        <f t="shared" si="600"/>
        <v>11,11,11,11,11,11</v>
      </c>
      <c r="T730" s="6" t="str">
        <f t="shared" si="601"/>
        <v>702,693,693,693,693,693</v>
      </c>
      <c r="U730">
        <v>5302115</v>
      </c>
      <c r="V730">
        <v>5200111</v>
      </c>
      <c r="W730">
        <v>5200113</v>
      </c>
      <c r="X730">
        <v>5602114</v>
      </c>
      <c r="Y730">
        <v>5601112</v>
      </c>
      <c r="Z730">
        <v>5402113</v>
      </c>
      <c r="AA730">
        <v>11</v>
      </c>
      <c r="AB730">
        <v>11</v>
      </c>
      <c r="AC730">
        <v>11</v>
      </c>
      <c r="AD730">
        <v>11</v>
      </c>
      <c r="AE730">
        <v>11</v>
      </c>
      <c r="AF730">
        <v>11</v>
      </c>
      <c r="AG730" s="12">
        <f t="shared" si="602"/>
        <v>702</v>
      </c>
      <c r="AH730" s="12">
        <f t="shared" si="603"/>
        <v>693</v>
      </c>
      <c r="AI730" s="12">
        <f t="shared" si="604"/>
        <v>693</v>
      </c>
      <c r="AJ730" s="12">
        <f t="shared" si="605"/>
        <v>693</v>
      </c>
      <c r="AK730" s="12">
        <f t="shared" si="606"/>
        <v>693</v>
      </c>
      <c r="AL730" s="12">
        <f t="shared" si="607"/>
        <v>693</v>
      </c>
      <c r="AM730" s="6">
        <f t="shared" si="592"/>
        <v>898324.45857000002</v>
      </c>
      <c r="AN730" s="6">
        <f t="shared" si="636"/>
        <v>877187.41248599999</v>
      </c>
      <c r="AO730" s="6">
        <f t="shared" si="636"/>
        <v>877187.41248599999</v>
      </c>
      <c r="AP730" s="6">
        <f t="shared" si="636"/>
        <v>877187.41248599999</v>
      </c>
      <c r="AQ730" s="6">
        <f t="shared" si="636"/>
        <v>877187.41248599999</v>
      </c>
      <c r="AR730" s="6">
        <f t="shared" si="636"/>
        <v>877187.41248599999</v>
      </c>
      <c r="CH730">
        <f t="shared" si="608"/>
        <v>2</v>
      </c>
      <c r="CI730" s="23" t="b">
        <f t="shared" si="637"/>
        <v>1</v>
      </c>
      <c r="CJ730" s="23" t="b">
        <f t="shared" si="637"/>
        <v>1</v>
      </c>
      <c r="CK730" s="23" t="b">
        <f t="shared" si="637"/>
        <v>1</v>
      </c>
      <c r="CL730" s="23" t="b">
        <f t="shared" si="637"/>
        <v>1</v>
      </c>
      <c r="CM730" s="23" t="b">
        <f t="shared" si="637"/>
        <v>1</v>
      </c>
      <c r="CN730" s="23" t="b">
        <f t="shared" si="637"/>
        <v>1</v>
      </c>
      <c r="CO730" t="str">
        <f t="shared" si="609"/>
        <v>5302115</v>
      </c>
      <c r="CP730" t="str">
        <f t="shared" si="610"/>
        <v>5200111</v>
      </c>
      <c r="CQ730" t="str">
        <f t="shared" si="611"/>
        <v>5200113</v>
      </c>
      <c r="CR730" t="str">
        <f t="shared" si="612"/>
        <v>5602114</v>
      </c>
      <c r="CS730" t="str">
        <f t="shared" si="613"/>
        <v>5601112</v>
      </c>
      <c r="CT730" t="str">
        <f t="shared" si="614"/>
        <v>5402113</v>
      </c>
      <c r="CU730">
        <v>11</v>
      </c>
      <c r="CV730">
        <v>11</v>
      </c>
      <c r="CW730">
        <v>11</v>
      </c>
      <c r="CX730">
        <v>11</v>
      </c>
      <c r="CY730">
        <v>11</v>
      </c>
      <c r="CZ730">
        <v>11</v>
      </c>
      <c r="DA730" s="12">
        <v>5</v>
      </c>
      <c r="DB730" s="17">
        <v>5</v>
      </c>
      <c r="DC730">
        <v>5</v>
      </c>
      <c r="DD730">
        <v>5</v>
      </c>
      <c r="DE730">
        <v>5</v>
      </c>
      <c r="DF730">
        <v>5</v>
      </c>
      <c r="DG730" s="28" t="s">
        <v>199</v>
      </c>
      <c r="DH730" s="28" t="s">
        <v>179</v>
      </c>
      <c r="DI730" s="28" t="s">
        <v>142</v>
      </c>
      <c r="DJ730" s="28" t="s">
        <v>181</v>
      </c>
      <c r="DK730" s="28" t="s">
        <v>140</v>
      </c>
      <c r="DL730" s="28" t="s">
        <v>146</v>
      </c>
      <c r="DM730" t="str">
        <f t="shared" si="615"/>
        <v>暗</v>
      </c>
      <c r="DN730" t="str">
        <f t="shared" si="616"/>
        <v>水</v>
      </c>
      <c r="DO730" t="str">
        <f t="shared" si="617"/>
        <v>木</v>
      </c>
      <c r="DP730" t="str">
        <f t="shared" si="618"/>
        <v>光</v>
      </c>
      <c r="DQ730" t="str">
        <f t="shared" si="619"/>
        <v>火</v>
      </c>
      <c r="DR730" t="str">
        <f t="shared" si="620"/>
        <v>木</v>
      </c>
      <c r="DS730" s="28" t="s">
        <v>147</v>
      </c>
      <c r="DT730" s="28" t="s">
        <v>152</v>
      </c>
      <c r="DU730" s="28" t="s">
        <v>137</v>
      </c>
      <c r="DV730" s="28" t="s">
        <v>160</v>
      </c>
      <c r="DW730" s="28" t="s">
        <v>170</v>
      </c>
      <c r="DX730" s="28" t="s">
        <v>165</v>
      </c>
      <c r="DY730">
        <f t="shared" si="591"/>
        <v>1</v>
      </c>
      <c r="DZ730">
        <f t="shared" si="591"/>
        <v>1</v>
      </c>
      <c r="EA730">
        <f t="shared" si="591"/>
        <v>1</v>
      </c>
      <c r="EB730">
        <f t="shared" si="590"/>
        <v>2</v>
      </c>
      <c r="EC730">
        <f t="shared" si="590"/>
        <v>2</v>
      </c>
      <c r="ED730">
        <f t="shared" si="590"/>
        <v>2</v>
      </c>
      <c r="EE730">
        <v>1102124</v>
      </c>
      <c r="EF730" t="s">
        <v>205</v>
      </c>
      <c r="EG730">
        <v>1</v>
      </c>
      <c r="EV730" t="str">
        <f t="shared" si="621"/>
        <v>暗盗贼</v>
      </c>
      <c r="EW730" t="str">
        <f t="shared" si="622"/>
        <v>水刀客</v>
      </c>
      <c r="EX730" t="str">
        <f t="shared" si="623"/>
        <v>木刀客</v>
      </c>
      <c r="EY730" t="str">
        <f t="shared" si="624"/>
        <v>光学者</v>
      </c>
      <c r="EZ730" t="str">
        <f t="shared" si="625"/>
        <v>火修女</v>
      </c>
      <c r="FA730" t="str">
        <f t="shared" si="626"/>
        <v>木女巫</v>
      </c>
      <c r="FB730">
        <v>18</v>
      </c>
      <c r="FC730">
        <v>1</v>
      </c>
      <c r="FD730">
        <v>9</v>
      </c>
      <c r="FE730">
        <v>17</v>
      </c>
      <c r="FF730">
        <v>10</v>
      </c>
      <c r="FG730">
        <v>12</v>
      </c>
      <c r="FH730">
        <f t="shared" ca="1" si="627"/>
        <v>6</v>
      </c>
      <c r="FI730">
        <f t="shared" ca="1" si="627"/>
        <v>1</v>
      </c>
      <c r="FJ730">
        <f t="shared" ca="1" si="627"/>
        <v>1</v>
      </c>
      <c r="FK730">
        <f t="shared" ca="1" si="628"/>
        <v>6</v>
      </c>
      <c r="FL730">
        <f t="shared" ca="1" si="628"/>
        <v>15</v>
      </c>
      <c r="FM730">
        <f t="shared" ca="1" si="628"/>
        <v>11</v>
      </c>
      <c r="FN730">
        <f t="shared" ca="1" si="629"/>
        <v>6</v>
      </c>
      <c r="FO730">
        <f t="shared" ca="1" si="630"/>
        <v>1</v>
      </c>
      <c r="FP730">
        <f t="shared" ca="1" si="631"/>
        <v>5</v>
      </c>
      <c r="FQ730">
        <f t="shared" ca="1" si="632"/>
        <v>6</v>
      </c>
      <c r="FR730">
        <f t="shared" ca="1" si="633"/>
        <v>15</v>
      </c>
      <c r="FS730">
        <f t="shared" ca="1" si="634"/>
        <v>14</v>
      </c>
    </row>
    <row r="731" spans="1:175" ht="14.25" x14ac:dyDescent="0.15">
      <c r="A731" s="20">
        <v>3000128</v>
      </c>
      <c r="B731" s="6" t="str">
        <f t="shared" si="593"/>
        <v>3</v>
      </c>
      <c r="C731" s="7">
        <v>1002</v>
      </c>
      <c r="D731" s="1" t="str">
        <f t="shared" si="594"/>
        <v>5202113,5301111,5202112,5601113,5601112,5502113</v>
      </c>
      <c r="E731" t="str">
        <f t="shared" si="595"/>
        <v>11,11,11,11,11,11</v>
      </c>
      <c r="F731" t="str">
        <f t="shared" si="596"/>
        <v>706,697,697,697,697,697</v>
      </c>
      <c r="G731">
        <f t="shared" si="597"/>
        <v>5340393</v>
      </c>
      <c r="H731" s="6">
        <f>Sheet1!B731</f>
        <v>1</v>
      </c>
      <c r="I731" s="6">
        <f>Sheet1!C731</f>
        <v>0</v>
      </c>
      <c r="J731" s="6">
        <f>Sheet1!D731</f>
        <v>0</v>
      </c>
      <c r="K731" s="6">
        <f>Sheet1!E731</f>
        <v>0</v>
      </c>
      <c r="L731" s="6">
        <f>Sheet1!F731</f>
        <v>40000</v>
      </c>
      <c r="P731">
        <f t="shared" si="598"/>
        <v>5340393</v>
      </c>
      <c r="Q731" s="19">
        <v>5340393.1979999999</v>
      </c>
      <c r="R731" s="6" t="str">
        <f t="shared" si="599"/>
        <v>5202113,5301111,5202112,5601113,5601112,5502113</v>
      </c>
      <c r="S731" s="6" t="str">
        <f t="shared" si="600"/>
        <v>11,11,11,11,11,11</v>
      </c>
      <c r="T731" s="6" t="str">
        <f t="shared" si="601"/>
        <v>706,697,697,697,697,697</v>
      </c>
      <c r="U731">
        <v>5202113</v>
      </c>
      <c r="V731">
        <v>5301111</v>
      </c>
      <c r="W731">
        <v>5202112</v>
      </c>
      <c r="X731">
        <v>5601113</v>
      </c>
      <c r="Y731">
        <v>5601112</v>
      </c>
      <c r="Z731">
        <v>5502113</v>
      </c>
      <c r="AA731">
        <v>11</v>
      </c>
      <c r="AB731">
        <v>11</v>
      </c>
      <c r="AC731">
        <v>11</v>
      </c>
      <c r="AD731">
        <v>11</v>
      </c>
      <c r="AE731">
        <v>11</v>
      </c>
      <c r="AF731">
        <v>11</v>
      </c>
      <c r="AG731" s="12">
        <f t="shared" si="602"/>
        <v>706</v>
      </c>
      <c r="AH731" s="12">
        <f t="shared" si="603"/>
        <v>697</v>
      </c>
      <c r="AI731" s="12">
        <f t="shared" si="604"/>
        <v>697</v>
      </c>
      <c r="AJ731" s="12">
        <f t="shared" si="605"/>
        <v>697</v>
      </c>
      <c r="AK731" s="12">
        <f t="shared" si="606"/>
        <v>697</v>
      </c>
      <c r="AL731" s="12">
        <f t="shared" si="607"/>
        <v>697</v>
      </c>
      <c r="AM731" s="6">
        <f t="shared" si="592"/>
        <v>907866.84366000001</v>
      </c>
      <c r="AN731" s="6">
        <f t="shared" si="636"/>
        <v>886505.27086799999</v>
      </c>
      <c r="AO731" s="6">
        <f t="shared" si="636"/>
        <v>886505.27086799999</v>
      </c>
      <c r="AP731" s="6">
        <f t="shared" si="636"/>
        <v>886505.27086799999</v>
      </c>
      <c r="AQ731" s="6">
        <f t="shared" si="636"/>
        <v>886505.27086799999</v>
      </c>
      <c r="AR731" s="6">
        <f t="shared" si="636"/>
        <v>886505.27086799999</v>
      </c>
      <c r="CH731">
        <f t="shared" si="608"/>
        <v>3</v>
      </c>
      <c r="CI731" s="23" t="b">
        <f t="shared" si="637"/>
        <v>1</v>
      </c>
      <c r="CJ731" s="23" t="b">
        <f t="shared" si="637"/>
        <v>1</v>
      </c>
      <c r="CK731" s="23" t="b">
        <f t="shared" si="637"/>
        <v>1</v>
      </c>
      <c r="CL731" s="23" t="b">
        <f t="shared" si="637"/>
        <v>1</v>
      </c>
      <c r="CM731" s="23" t="b">
        <f t="shared" si="637"/>
        <v>1</v>
      </c>
      <c r="CN731" s="23" t="b">
        <f t="shared" si="637"/>
        <v>1</v>
      </c>
      <c r="CO731" t="str">
        <f t="shared" si="609"/>
        <v>5202113</v>
      </c>
      <c r="CP731" t="str">
        <f t="shared" si="610"/>
        <v>5301111</v>
      </c>
      <c r="CQ731" t="str">
        <f t="shared" si="611"/>
        <v>5202112</v>
      </c>
      <c r="CR731" t="str">
        <f t="shared" si="612"/>
        <v>5601113</v>
      </c>
      <c r="CS731" t="str">
        <f t="shared" si="613"/>
        <v>5601112</v>
      </c>
      <c r="CT731" t="str">
        <f t="shared" si="614"/>
        <v>5502113</v>
      </c>
      <c r="CU731">
        <v>11</v>
      </c>
      <c r="CV731">
        <v>11</v>
      </c>
      <c r="CW731">
        <v>11</v>
      </c>
      <c r="CX731">
        <v>11</v>
      </c>
      <c r="CY731">
        <v>11</v>
      </c>
      <c r="CZ731">
        <v>11</v>
      </c>
      <c r="DA731" s="12">
        <v>5</v>
      </c>
      <c r="DB731" s="17">
        <v>5</v>
      </c>
      <c r="DC731">
        <v>5</v>
      </c>
      <c r="DD731">
        <v>5</v>
      </c>
      <c r="DE731">
        <v>5</v>
      </c>
      <c r="DF731">
        <v>5</v>
      </c>
      <c r="DG731" s="28" t="s">
        <v>192</v>
      </c>
      <c r="DH731" s="28" t="s">
        <v>128</v>
      </c>
      <c r="DI731" s="28" t="s">
        <v>186</v>
      </c>
      <c r="DJ731" s="28" t="s">
        <v>175</v>
      </c>
      <c r="DK731" s="28" t="s">
        <v>140</v>
      </c>
      <c r="DL731" s="28" t="s">
        <v>196</v>
      </c>
      <c r="DM731" t="str">
        <f t="shared" si="615"/>
        <v>木</v>
      </c>
      <c r="DN731" t="str">
        <f t="shared" si="616"/>
        <v>水</v>
      </c>
      <c r="DO731" t="str">
        <f t="shared" si="617"/>
        <v>火</v>
      </c>
      <c r="DP731" t="str">
        <f t="shared" si="618"/>
        <v>木</v>
      </c>
      <c r="DQ731" t="str">
        <f t="shared" si="619"/>
        <v>火</v>
      </c>
      <c r="DR731" t="str">
        <f t="shared" si="620"/>
        <v>木</v>
      </c>
      <c r="DS731" s="28" t="s">
        <v>152</v>
      </c>
      <c r="DT731" s="28" t="s">
        <v>147</v>
      </c>
      <c r="DU731" s="28" t="s">
        <v>145</v>
      </c>
      <c r="DV731" s="28" t="s">
        <v>160</v>
      </c>
      <c r="DW731" s="28" t="s">
        <v>163</v>
      </c>
      <c r="DX731" s="28" t="s">
        <v>160</v>
      </c>
      <c r="DY731">
        <f t="shared" si="591"/>
        <v>1</v>
      </c>
      <c r="DZ731">
        <f t="shared" si="591"/>
        <v>1</v>
      </c>
      <c r="EA731">
        <f t="shared" si="591"/>
        <v>1</v>
      </c>
      <c r="EB731">
        <f t="shared" si="590"/>
        <v>2</v>
      </c>
      <c r="EC731">
        <f t="shared" si="590"/>
        <v>2</v>
      </c>
      <c r="ED731">
        <f t="shared" si="590"/>
        <v>2</v>
      </c>
      <c r="EE731">
        <v>1102125</v>
      </c>
      <c r="EF731" t="s">
        <v>256</v>
      </c>
      <c r="EG731">
        <v>1</v>
      </c>
      <c r="EV731" t="str">
        <f t="shared" si="621"/>
        <v>木维京</v>
      </c>
      <c r="EW731" t="str">
        <f t="shared" si="622"/>
        <v>水剑士</v>
      </c>
      <c r="EX731" t="str">
        <f t="shared" si="623"/>
        <v>火维京</v>
      </c>
      <c r="EY731" t="str">
        <f t="shared" si="624"/>
        <v>木修女</v>
      </c>
      <c r="EZ731" t="str">
        <f t="shared" si="625"/>
        <v>火修女</v>
      </c>
      <c r="FA731" t="str">
        <f t="shared" si="626"/>
        <v>木火枪手</v>
      </c>
      <c r="FB731">
        <v>11</v>
      </c>
      <c r="FC731">
        <v>4</v>
      </c>
      <c r="FD731">
        <v>7</v>
      </c>
      <c r="FE731">
        <v>15</v>
      </c>
      <c r="FF731">
        <v>10</v>
      </c>
      <c r="FG731">
        <v>14</v>
      </c>
      <c r="FH731">
        <f t="shared" ca="1" si="627"/>
        <v>4</v>
      </c>
      <c r="FI731">
        <f t="shared" ca="1" si="627"/>
        <v>12</v>
      </c>
      <c r="FJ731">
        <f t="shared" ca="1" si="627"/>
        <v>9</v>
      </c>
      <c r="FK731">
        <f t="shared" ca="1" si="628"/>
        <v>2</v>
      </c>
      <c r="FL731">
        <f t="shared" ca="1" si="628"/>
        <v>4</v>
      </c>
      <c r="FM731">
        <f t="shared" ca="1" si="628"/>
        <v>17</v>
      </c>
      <c r="FN731">
        <f t="shared" ca="1" si="629"/>
        <v>4</v>
      </c>
      <c r="FO731">
        <f t="shared" ca="1" si="630"/>
        <v>12</v>
      </c>
      <c r="FP731">
        <f t="shared" ca="1" si="631"/>
        <v>6</v>
      </c>
      <c r="FQ731">
        <f t="shared" ca="1" si="632"/>
        <v>2</v>
      </c>
      <c r="FR731">
        <f t="shared" ca="1" si="633"/>
        <v>4</v>
      </c>
      <c r="FS731">
        <f t="shared" ca="1" si="634"/>
        <v>3</v>
      </c>
    </row>
    <row r="732" spans="1:175" ht="14.25" x14ac:dyDescent="0.15">
      <c r="A732" s="20">
        <v>3000129</v>
      </c>
      <c r="B732" s="6" t="str">
        <f t="shared" si="593"/>
        <v>3</v>
      </c>
      <c r="C732" s="7">
        <v>1002</v>
      </c>
      <c r="D732" s="1" t="str">
        <f t="shared" si="594"/>
        <v>5300115,5301112,5200113,5500111,5501114,5601111</v>
      </c>
      <c r="E732" t="str">
        <f t="shared" si="595"/>
        <v>11,11,11,11,11,11</v>
      </c>
      <c r="F732" t="str">
        <f t="shared" si="596"/>
        <v>709,701,701,701,701,701</v>
      </c>
      <c r="G732">
        <f t="shared" si="597"/>
        <v>5396897</v>
      </c>
      <c r="H732" s="6">
        <f>Sheet1!B732</f>
        <v>31</v>
      </c>
      <c r="I732" s="6">
        <f>Sheet1!C732</f>
        <v>0</v>
      </c>
      <c r="J732" s="6">
        <f>Sheet1!D732</f>
        <v>0</v>
      </c>
      <c r="K732" s="6">
        <f>Sheet1!E732</f>
        <v>0</v>
      </c>
      <c r="L732" s="6">
        <f>Sheet1!F732</f>
        <v>200</v>
      </c>
      <c r="P732">
        <f t="shared" si="598"/>
        <v>5396897</v>
      </c>
      <c r="Q732" s="19">
        <v>5396897.1689999998</v>
      </c>
      <c r="R732" s="6" t="str">
        <f t="shared" si="599"/>
        <v>5300115,5301112,5200113,5500111,5501114,5601111</v>
      </c>
      <c r="S732" s="6" t="str">
        <f t="shared" si="600"/>
        <v>11,11,11,11,11,11</v>
      </c>
      <c r="T732" s="6" t="str">
        <f t="shared" si="601"/>
        <v>709,701,701,701,701,701</v>
      </c>
      <c r="U732">
        <v>5300115</v>
      </c>
      <c r="V732">
        <v>5301112</v>
      </c>
      <c r="W732">
        <v>5200113</v>
      </c>
      <c r="X732">
        <v>5500111</v>
      </c>
      <c r="Y732">
        <v>5501114</v>
      </c>
      <c r="Z732">
        <v>5601111</v>
      </c>
      <c r="AA732">
        <v>11</v>
      </c>
      <c r="AB732">
        <v>11</v>
      </c>
      <c r="AC732">
        <v>11</v>
      </c>
      <c r="AD732">
        <v>11</v>
      </c>
      <c r="AE732">
        <v>11</v>
      </c>
      <c r="AF732">
        <v>11</v>
      </c>
      <c r="AG732" s="12">
        <f t="shared" si="602"/>
        <v>709</v>
      </c>
      <c r="AH732" s="12">
        <f t="shared" si="603"/>
        <v>701</v>
      </c>
      <c r="AI732" s="12">
        <f t="shared" si="604"/>
        <v>701</v>
      </c>
      <c r="AJ732" s="12">
        <f t="shared" si="605"/>
        <v>701</v>
      </c>
      <c r="AK732" s="12">
        <f t="shared" si="606"/>
        <v>701</v>
      </c>
      <c r="AL732" s="12">
        <f t="shared" si="607"/>
        <v>701</v>
      </c>
      <c r="AM732" s="6">
        <f t="shared" si="592"/>
        <v>917472.51873000001</v>
      </c>
      <c r="AN732" s="6">
        <f t="shared" si="636"/>
        <v>895884.930054</v>
      </c>
      <c r="AO732" s="6">
        <f t="shared" si="636"/>
        <v>895884.930054</v>
      </c>
      <c r="AP732" s="6">
        <f t="shared" si="636"/>
        <v>895884.930054</v>
      </c>
      <c r="AQ732" s="6">
        <f t="shared" si="636"/>
        <v>895884.930054</v>
      </c>
      <c r="AR732" s="6">
        <f t="shared" si="636"/>
        <v>895884.930054</v>
      </c>
      <c r="CH732">
        <f t="shared" si="608"/>
        <v>4</v>
      </c>
      <c r="CI732" s="23" t="b">
        <f t="shared" si="637"/>
        <v>1</v>
      </c>
      <c r="CJ732" s="23" t="b">
        <f t="shared" si="637"/>
        <v>1</v>
      </c>
      <c r="CK732" s="23" t="b">
        <f t="shared" si="637"/>
        <v>1</v>
      </c>
      <c r="CL732" s="23" t="b">
        <f t="shared" si="637"/>
        <v>1</v>
      </c>
      <c r="CM732" s="23" t="b">
        <f t="shared" si="637"/>
        <v>1</v>
      </c>
      <c r="CN732" s="23" t="b">
        <f t="shared" si="637"/>
        <v>1</v>
      </c>
      <c r="CO732" t="str">
        <f t="shared" si="609"/>
        <v>5300115</v>
      </c>
      <c r="CP732" t="str">
        <f t="shared" si="610"/>
        <v>5301112</v>
      </c>
      <c r="CQ732" t="str">
        <f t="shared" si="611"/>
        <v>5200113</v>
      </c>
      <c r="CR732" t="str">
        <f t="shared" si="612"/>
        <v>5500111</v>
      </c>
      <c r="CS732" t="str">
        <f t="shared" si="613"/>
        <v>5501114</v>
      </c>
      <c r="CT732" t="str">
        <f t="shared" si="614"/>
        <v>5601111</v>
      </c>
      <c r="CU732">
        <v>11</v>
      </c>
      <c r="CV732">
        <v>11</v>
      </c>
      <c r="CW732">
        <v>11</v>
      </c>
      <c r="CX732">
        <v>11</v>
      </c>
      <c r="CY732">
        <v>11</v>
      </c>
      <c r="CZ732">
        <v>11</v>
      </c>
      <c r="DA732" s="12">
        <v>5</v>
      </c>
      <c r="DB732" s="17">
        <v>5</v>
      </c>
      <c r="DC732">
        <v>5</v>
      </c>
      <c r="DD732">
        <v>5</v>
      </c>
      <c r="DE732">
        <v>5</v>
      </c>
      <c r="DF732">
        <v>5</v>
      </c>
      <c r="DG732" s="28" t="s">
        <v>172</v>
      </c>
      <c r="DH732" s="28" t="s">
        <v>187</v>
      </c>
      <c r="DI732" s="28" t="s">
        <v>142</v>
      </c>
      <c r="DJ732" s="28" t="s">
        <v>183</v>
      </c>
      <c r="DK732" s="28" t="s">
        <v>176</v>
      </c>
      <c r="DL732" s="28" t="s">
        <v>184</v>
      </c>
      <c r="DM732" t="str">
        <f t="shared" si="615"/>
        <v>暗</v>
      </c>
      <c r="DN732" t="str">
        <f t="shared" si="616"/>
        <v>火</v>
      </c>
      <c r="DO732" t="str">
        <f t="shared" si="617"/>
        <v>木</v>
      </c>
      <c r="DP732" t="str">
        <f t="shared" si="618"/>
        <v>水</v>
      </c>
      <c r="DQ732" t="str">
        <f t="shared" si="619"/>
        <v>光</v>
      </c>
      <c r="DR732" t="str">
        <f t="shared" si="620"/>
        <v>水</v>
      </c>
      <c r="DS732" s="28" t="s">
        <v>137</v>
      </c>
      <c r="DT732" s="28" t="s">
        <v>147</v>
      </c>
      <c r="DU732" s="28" t="s">
        <v>147</v>
      </c>
      <c r="DV732" s="28" t="s">
        <v>164</v>
      </c>
      <c r="DW732" s="28" t="s">
        <v>160</v>
      </c>
      <c r="DX732" s="28" t="s">
        <v>170</v>
      </c>
      <c r="DY732">
        <f t="shared" si="591"/>
        <v>1</v>
      </c>
      <c r="DZ732">
        <f t="shared" si="591"/>
        <v>1</v>
      </c>
      <c r="EA732">
        <f t="shared" si="591"/>
        <v>1</v>
      </c>
      <c r="EB732">
        <f t="shared" si="590"/>
        <v>2</v>
      </c>
      <c r="EC732">
        <f t="shared" si="590"/>
        <v>2</v>
      </c>
      <c r="ED732">
        <f t="shared" si="590"/>
        <v>2</v>
      </c>
      <c r="EE732">
        <v>1102131</v>
      </c>
      <c r="EF732" t="s">
        <v>162</v>
      </c>
      <c r="EG732">
        <v>1</v>
      </c>
      <c r="EV732" t="str">
        <f t="shared" si="621"/>
        <v>暗武士</v>
      </c>
      <c r="EW732" t="str">
        <f t="shared" si="622"/>
        <v>火剑士</v>
      </c>
      <c r="EX732" t="str">
        <f t="shared" si="623"/>
        <v>木刀客</v>
      </c>
      <c r="EY732" t="str">
        <f t="shared" si="624"/>
        <v>水海盗</v>
      </c>
      <c r="EZ732" t="str">
        <f t="shared" si="625"/>
        <v>光猎人</v>
      </c>
      <c r="FA732" t="str">
        <f t="shared" si="626"/>
        <v>水修女</v>
      </c>
      <c r="FB732">
        <v>17</v>
      </c>
      <c r="FC732">
        <v>8</v>
      </c>
      <c r="FD732">
        <v>9</v>
      </c>
      <c r="FE732">
        <v>3</v>
      </c>
      <c r="FF732">
        <v>16</v>
      </c>
      <c r="FG732">
        <v>5</v>
      </c>
      <c r="FH732">
        <f t="shared" ca="1" si="627"/>
        <v>9</v>
      </c>
      <c r="FI732">
        <f t="shared" ca="1" si="627"/>
        <v>8</v>
      </c>
      <c r="FJ732">
        <f t="shared" ca="1" si="627"/>
        <v>12</v>
      </c>
      <c r="FK732">
        <f t="shared" ca="1" si="628"/>
        <v>3</v>
      </c>
      <c r="FL732">
        <f t="shared" ca="1" si="628"/>
        <v>16</v>
      </c>
      <c r="FM732">
        <f t="shared" ca="1" si="628"/>
        <v>8</v>
      </c>
      <c r="FN732">
        <f t="shared" ca="1" si="629"/>
        <v>9</v>
      </c>
      <c r="FO732">
        <f t="shared" ca="1" si="630"/>
        <v>8</v>
      </c>
      <c r="FP732">
        <f t="shared" ca="1" si="631"/>
        <v>14</v>
      </c>
      <c r="FQ732">
        <f t="shared" ca="1" si="632"/>
        <v>3</v>
      </c>
      <c r="FR732">
        <f t="shared" ca="1" si="633"/>
        <v>16</v>
      </c>
      <c r="FS732">
        <f t="shared" ca="1" si="634"/>
        <v>6</v>
      </c>
    </row>
    <row r="733" spans="1:175" ht="14.25" x14ac:dyDescent="0.15">
      <c r="A733" s="20">
        <v>3000130</v>
      </c>
      <c r="B733" s="6" t="str">
        <f t="shared" si="593"/>
        <v>3</v>
      </c>
      <c r="C733" s="7">
        <v>1002</v>
      </c>
      <c r="D733" s="1" t="str">
        <f t="shared" si="594"/>
        <v>5302114,5200113,5201113,5602114,5501115,5400115</v>
      </c>
      <c r="E733" t="str">
        <f t="shared" si="595"/>
        <v>11,11,11,11,11,11</v>
      </c>
      <c r="F733" t="str">
        <f t="shared" si="596"/>
        <v>713,705,705,705,705,705</v>
      </c>
      <c r="G733">
        <f t="shared" si="597"/>
        <v>5453772</v>
      </c>
      <c r="H733" s="6">
        <f>Sheet1!B733</f>
        <v>43</v>
      </c>
      <c r="I733" s="6">
        <f>Sheet1!C733</f>
        <v>4</v>
      </c>
      <c r="J733" s="6">
        <f>Sheet1!D733</f>
        <v>0</v>
      </c>
      <c r="K733" s="6">
        <f>Sheet1!E733</f>
        <v>0</v>
      </c>
      <c r="L733" s="6">
        <f>Sheet1!F733</f>
        <v>10</v>
      </c>
      <c r="P733">
        <f t="shared" si="598"/>
        <v>5453772</v>
      </c>
      <c r="Q733" s="19">
        <v>5453772.8399999999</v>
      </c>
      <c r="R733" s="6" t="str">
        <f t="shared" si="599"/>
        <v>5302114,5200113,5201113,5602114,5501115,5400115</v>
      </c>
      <c r="S733" s="6" t="str">
        <f t="shared" si="600"/>
        <v>11,11,11,11,11,11</v>
      </c>
      <c r="T733" s="6" t="str">
        <f t="shared" si="601"/>
        <v>713,705,705,705,705,705</v>
      </c>
      <c r="U733">
        <v>5302114</v>
      </c>
      <c r="V733">
        <v>5200113</v>
      </c>
      <c r="W733">
        <v>5201113</v>
      </c>
      <c r="X733">
        <v>5602114</v>
      </c>
      <c r="Y733">
        <v>5501115</v>
      </c>
      <c r="Z733">
        <v>5400115</v>
      </c>
      <c r="AA733">
        <v>11</v>
      </c>
      <c r="AB733">
        <v>11</v>
      </c>
      <c r="AC733">
        <v>11</v>
      </c>
      <c r="AD733">
        <v>11</v>
      </c>
      <c r="AE733">
        <v>11</v>
      </c>
      <c r="AF733">
        <v>11</v>
      </c>
      <c r="AG733" s="12">
        <f t="shared" si="602"/>
        <v>713</v>
      </c>
      <c r="AH733" s="12">
        <f t="shared" si="603"/>
        <v>705</v>
      </c>
      <c r="AI733" s="12">
        <f t="shared" si="604"/>
        <v>705</v>
      </c>
      <c r="AJ733" s="12">
        <f t="shared" si="605"/>
        <v>705</v>
      </c>
      <c r="AK733" s="12">
        <f t="shared" si="606"/>
        <v>705</v>
      </c>
      <c r="AL733" s="12">
        <f t="shared" si="607"/>
        <v>705</v>
      </c>
      <c r="AM733" s="6">
        <f t="shared" si="592"/>
        <v>927141.38280000002</v>
      </c>
      <c r="AN733" s="6">
        <f t="shared" si="636"/>
        <v>905326.29144000006</v>
      </c>
      <c r="AO733" s="6">
        <f t="shared" si="636"/>
        <v>905326.29144000006</v>
      </c>
      <c r="AP733" s="6">
        <f t="shared" si="636"/>
        <v>905326.29144000006</v>
      </c>
      <c r="AQ733" s="6">
        <f t="shared" si="636"/>
        <v>905326.29144000006</v>
      </c>
      <c r="AR733" s="6">
        <f t="shared" si="636"/>
        <v>905326.29144000006</v>
      </c>
      <c r="CH733">
        <f t="shared" si="608"/>
        <v>0</v>
      </c>
      <c r="CI733" s="23" t="b">
        <f t="shared" si="637"/>
        <v>1</v>
      </c>
      <c r="CJ733" s="23" t="b">
        <f t="shared" si="637"/>
        <v>1</v>
      </c>
      <c r="CK733" s="23" t="b">
        <f t="shared" si="637"/>
        <v>1</v>
      </c>
      <c r="CL733" s="23" t="b">
        <f t="shared" si="637"/>
        <v>1</v>
      </c>
      <c r="CM733" s="23" t="b">
        <f t="shared" si="637"/>
        <v>1</v>
      </c>
      <c r="CN733" s="23" t="b">
        <f t="shared" si="637"/>
        <v>1</v>
      </c>
      <c r="CO733" t="str">
        <f t="shared" si="609"/>
        <v>5302114</v>
      </c>
      <c r="CP733" t="str">
        <f t="shared" si="610"/>
        <v>5200113</v>
      </c>
      <c r="CQ733" t="str">
        <f t="shared" si="611"/>
        <v>5201113</v>
      </c>
      <c r="CR733" t="str">
        <f t="shared" si="612"/>
        <v>5602114</v>
      </c>
      <c r="CS733" t="str">
        <f t="shared" si="613"/>
        <v>5501115</v>
      </c>
      <c r="CT733" t="str">
        <f t="shared" si="614"/>
        <v>5400115</v>
      </c>
      <c r="CU733">
        <v>11</v>
      </c>
      <c r="CV733">
        <v>11</v>
      </c>
      <c r="CW733">
        <v>11</v>
      </c>
      <c r="CX733">
        <v>11</v>
      </c>
      <c r="CY733">
        <v>11</v>
      </c>
      <c r="CZ733">
        <v>11</v>
      </c>
      <c r="DA733" s="12">
        <v>5</v>
      </c>
      <c r="DB733" s="17">
        <v>5</v>
      </c>
      <c r="DC733">
        <v>5</v>
      </c>
      <c r="DD733">
        <v>5</v>
      </c>
      <c r="DE733">
        <v>5</v>
      </c>
      <c r="DF733">
        <v>5</v>
      </c>
      <c r="DG733" s="28" t="s">
        <v>198</v>
      </c>
      <c r="DH733" s="28" t="s">
        <v>142</v>
      </c>
      <c r="DI733" s="28" t="s">
        <v>191</v>
      </c>
      <c r="DJ733" s="28" t="s">
        <v>181</v>
      </c>
      <c r="DK733" s="28" t="s">
        <v>201</v>
      </c>
      <c r="DL733" s="28" t="s">
        <v>200</v>
      </c>
      <c r="DM733" t="str">
        <f t="shared" si="615"/>
        <v>光</v>
      </c>
      <c r="DN733" t="str">
        <f t="shared" si="616"/>
        <v>木</v>
      </c>
      <c r="DO733" t="str">
        <f t="shared" si="617"/>
        <v>木</v>
      </c>
      <c r="DP733" t="str">
        <f t="shared" si="618"/>
        <v>光</v>
      </c>
      <c r="DQ733" t="str">
        <f t="shared" si="619"/>
        <v>暗</v>
      </c>
      <c r="DR733" t="str">
        <f t="shared" si="620"/>
        <v>暗</v>
      </c>
      <c r="DS733" s="28" t="s">
        <v>147</v>
      </c>
      <c r="DT733" s="28" t="s">
        <v>147</v>
      </c>
      <c r="DU733" s="28" t="s">
        <v>155</v>
      </c>
      <c r="DV733" s="28" t="s">
        <v>161</v>
      </c>
      <c r="DW733" s="28" t="s">
        <v>165</v>
      </c>
      <c r="DX733" s="28" t="s">
        <v>161</v>
      </c>
      <c r="DY733">
        <f t="shared" si="591"/>
        <v>1</v>
      </c>
      <c r="DZ733">
        <f t="shared" si="591"/>
        <v>1</v>
      </c>
      <c r="EA733">
        <f t="shared" si="591"/>
        <v>1</v>
      </c>
      <c r="EB733">
        <f t="shared" si="590"/>
        <v>2</v>
      </c>
      <c r="EC733">
        <f t="shared" si="590"/>
        <v>2</v>
      </c>
      <c r="ED733">
        <f t="shared" si="590"/>
        <v>2</v>
      </c>
      <c r="EE733">
        <v>1102132</v>
      </c>
      <c r="EF733" t="s">
        <v>168</v>
      </c>
      <c r="EG733">
        <v>1</v>
      </c>
      <c r="EV733" t="str">
        <f t="shared" si="621"/>
        <v>光盗贼</v>
      </c>
      <c r="EW733" t="str">
        <f t="shared" si="622"/>
        <v>木刀客</v>
      </c>
      <c r="EX733" t="str">
        <f t="shared" si="623"/>
        <v>木骑兵</v>
      </c>
      <c r="EY733" t="str">
        <f t="shared" si="624"/>
        <v>光学者</v>
      </c>
      <c r="EZ733" t="str">
        <f t="shared" si="625"/>
        <v>暗猎人</v>
      </c>
      <c r="FA733" t="str">
        <f t="shared" si="626"/>
        <v>暗巫师</v>
      </c>
      <c r="FB733">
        <v>14</v>
      </c>
      <c r="FC733">
        <v>9</v>
      </c>
      <c r="FD733">
        <v>10</v>
      </c>
      <c r="FE733">
        <v>17</v>
      </c>
      <c r="FF733">
        <v>19</v>
      </c>
      <c r="FG733">
        <v>18</v>
      </c>
      <c r="FH733">
        <f t="shared" ca="1" si="627"/>
        <v>18</v>
      </c>
      <c r="FI733">
        <f t="shared" ca="1" si="627"/>
        <v>15</v>
      </c>
      <c r="FJ733">
        <f t="shared" ca="1" si="627"/>
        <v>8</v>
      </c>
      <c r="FK733">
        <f t="shared" ca="1" si="628"/>
        <v>3</v>
      </c>
      <c r="FL733">
        <f t="shared" ca="1" si="628"/>
        <v>15</v>
      </c>
      <c r="FM733">
        <f t="shared" ca="1" si="628"/>
        <v>3</v>
      </c>
      <c r="FN733">
        <f t="shared" ca="1" si="629"/>
        <v>18</v>
      </c>
      <c r="FO733">
        <f t="shared" ca="1" si="630"/>
        <v>15</v>
      </c>
      <c r="FP733">
        <f t="shared" ca="1" si="631"/>
        <v>16</v>
      </c>
      <c r="FQ733">
        <f t="shared" ca="1" si="632"/>
        <v>3</v>
      </c>
      <c r="FR733">
        <f t="shared" ca="1" si="633"/>
        <v>15</v>
      </c>
      <c r="FS733">
        <f t="shared" ca="1" si="634"/>
        <v>13</v>
      </c>
    </row>
    <row r="734" spans="1:175" ht="14.25" x14ac:dyDescent="0.15">
      <c r="A734" s="20">
        <v>3000131</v>
      </c>
      <c r="B734" s="6" t="str">
        <f t="shared" si="593"/>
        <v>3</v>
      </c>
      <c r="C734" s="7">
        <v>1002</v>
      </c>
      <c r="D734" s="1" t="str">
        <f t="shared" si="594"/>
        <v>5202122,5301122,5302125,5402123,5500122,5502122</v>
      </c>
      <c r="E734" t="str">
        <f t="shared" si="595"/>
        <v>12,12,12,12,12,12</v>
      </c>
      <c r="F734" t="str">
        <f t="shared" si="596"/>
        <v>771,762,762,762,762,762</v>
      </c>
      <c r="G734">
        <f t="shared" si="597"/>
        <v>7299541</v>
      </c>
      <c r="H734" s="6">
        <f>Sheet1!B734</f>
        <v>1</v>
      </c>
      <c r="I734" s="6">
        <f>Sheet1!C734</f>
        <v>0</v>
      </c>
      <c r="J734" s="6">
        <f>Sheet1!D734</f>
        <v>0</v>
      </c>
      <c r="K734" s="6">
        <f>Sheet1!E734</f>
        <v>0</v>
      </c>
      <c r="L734" s="6">
        <f>Sheet1!F734</f>
        <v>40000</v>
      </c>
      <c r="P734">
        <f t="shared" si="598"/>
        <v>7299541</v>
      </c>
      <c r="Q734" s="19">
        <v>7299541.2300000004</v>
      </c>
      <c r="R734" s="6" t="str">
        <f t="shared" si="599"/>
        <v>5202122,5301122,5302125,5402123,5500122,5502122</v>
      </c>
      <c r="S734" s="6" t="str">
        <f t="shared" si="600"/>
        <v>12,12,12,12,12,12</v>
      </c>
      <c r="T734" s="6" t="str">
        <f t="shared" si="601"/>
        <v>771,762,762,762,762,762</v>
      </c>
      <c r="U734">
        <v>5202122</v>
      </c>
      <c r="V734">
        <v>5301122</v>
      </c>
      <c r="W734">
        <v>5302125</v>
      </c>
      <c r="X734">
        <v>5402123</v>
      </c>
      <c r="Y734">
        <v>5500122</v>
      </c>
      <c r="Z734">
        <v>5502122</v>
      </c>
      <c r="AA734">
        <v>12</v>
      </c>
      <c r="AB734">
        <v>12</v>
      </c>
      <c r="AC734">
        <v>12</v>
      </c>
      <c r="AD734">
        <v>12</v>
      </c>
      <c r="AE734">
        <v>12</v>
      </c>
      <c r="AF734">
        <v>12</v>
      </c>
      <c r="AG734" s="12">
        <f t="shared" si="602"/>
        <v>771</v>
      </c>
      <c r="AH734" s="12">
        <f t="shared" si="603"/>
        <v>762</v>
      </c>
      <c r="AI734" s="12">
        <f t="shared" si="604"/>
        <v>762</v>
      </c>
      <c r="AJ734" s="12">
        <f t="shared" si="605"/>
        <v>762</v>
      </c>
      <c r="AK734" s="12">
        <f t="shared" si="606"/>
        <v>762</v>
      </c>
      <c r="AL734" s="12">
        <f t="shared" si="607"/>
        <v>762</v>
      </c>
      <c r="AM734" s="6">
        <f t="shared" si="592"/>
        <v>1240922.0091000001</v>
      </c>
      <c r="AN734" s="6">
        <f t="shared" si="636"/>
        <v>1211723.8441800002</v>
      </c>
      <c r="AO734" s="6">
        <f t="shared" si="636"/>
        <v>1211723.8441800002</v>
      </c>
      <c r="AP734" s="6">
        <f t="shared" si="636"/>
        <v>1211723.8441800002</v>
      </c>
      <c r="AQ734" s="6">
        <f t="shared" si="636"/>
        <v>1211723.8441800002</v>
      </c>
      <c r="AR734" s="6">
        <f t="shared" si="636"/>
        <v>1211723.8441800002</v>
      </c>
      <c r="CH734">
        <f t="shared" si="608"/>
        <v>1</v>
      </c>
      <c r="CI734" s="23" t="b">
        <f t="shared" si="637"/>
        <v>1</v>
      </c>
      <c r="CJ734" s="23" t="b">
        <f t="shared" si="637"/>
        <v>1</v>
      </c>
      <c r="CK734" s="23" t="b">
        <f t="shared" si="637"/>
        <v>1</v>
      </c>
      <c r="CL734" s="23" t="b">
        <f t="shared" si="637"/>
        <v>1</v>
      </c>
      <c r="CM734" s="23" t="b">
        <f t="shared" si="637"/>
        <v>1</v>
      </c>
      <c r="CN734" s="23" t="b">
        <f t="shared" si="637"/>
        <v>1</v>
      </c>
      <c r="CO734" t="str">
        <f t="shared" si="609"/>
        <v>5202122</v>
      </c>
      <c r="CP734" t="str">
        <f t="shared" si="610"/>
        <v>5301122</v>
      </c>
      <c r="CQ734" t="str">
        <f t="shared" si="611"/>
        <v>5302125</v>
      </c>
      <c r="CR734" t="str">
        <f t="shared" si="612"/>
        <v>5402123</v>
      </c>
      <c r="CS734" t="str">
        <f t="shared" si="613"/>
        <v>5500122</v>
      </c>
      <c r="CT734" t="str">
        <f t="shared" si="614"/>
        <v>5502122</v>
      </c>
      <c r="CU734">
        <v>12</v>
      </c>
      <c r="CV734">
        <v>12</v>
      </c>
      <c r="CW734">
        <v>12</v>
      </c>
      <c r="CX734">
        <v>12</v>
      </c>
      <c r="CY734">
        <v>12</v>
      </c>
      <c r="CZ734">
        <v>12</v>
      </c>
      <c r="DA734" s="12">
        <v>5</v>
      </c>
      <c r="DB734" s="17">
        <v>5</v>
      </c>
      <c r="DC734">
        <v>5</v>
      </c>
      <c r="DD734">
        <v>5</v>
      </c>
      <c r="DE734">
        <v>5</v>
      </c>
      <c r="DF734">
        <v>5</v>
      </c>
      <c r="DG734" s="28" t="s">
        <v>186</v>
      </c>
      <c r="DH734" s="28" t="s">
        <v>187</v>
      </c>
      <c r="DI734" s="28" t="s">
        <v>199</v>
      </c>
      <c r="DJ734" s="28" t="s">
        <v>146</v>
      </c>
      <c r="DK734" s="28" t="s">
        <v>138</v>
      </c>
      <c r="DL734" s="28" t="s">
        <v>190</v>
      </c>
      <c r="DM734" t="str">
        <f t="shared" si="615"/>
        <v>火</v>
      </c>
      <c r="DN734" t="str">
        <f t="shared" si="616"/>
        <v>火</v>
      </c>
      <c r="DO734" t="str">
        <f t="shared" si="617"/>
        <v>暗</v>
      </c>
      <c r="DP734" t="str">
        <f t="shared" si="618"/>
        <v>木</v>
      </c>
      <c r="DQ734" t="str">
        <f t="shared" si="619"/>
        <v>火</v>
      </c>
      <c r="DR734" t="str">
        <f t="shared" si="620"/>
        <v>火</v>
      </c>
      <c r="DS734" s="28" t="s">
        <v>147</v>
      </c>
      <c r="DT734" s="28" t="s">
        <v>152</v>
      </c>
      <c r="DU734" s="28" t="s">
        <v>137</v>
      </c>
      <c r="DV734" s="28" t="s">
        <v>170</v>
      </c>
      <c r="DW734" s="28" t="s">
        <v>169</v>
      </c>
      <c r="DX734" s="28" t="s">
        <v>170</v>
      </c>
      <c r="DY734">
        <f t="shared" si="591"/>
        <v>1</v>
      </c>
      <c r="DZ734">
        <f t="shared" si="591"/>
        <v>1</v>
      </c>
      <c r="EA734">
        <f t="shared" si="591"/>
        <v>1</v>
      </c>
      <c r="EB734">
        <f t="shared" si="590"/>
        <v>2</v>
      </c>
      <c r="EC734">
        <f t="shared" si="590"/>
        <v>2</v>
      </c>
      <c r="ED734">
        <f t="shared" si="590"/>
        <v>2</v>
      </c>
      <c r="EE734">
        <v>1102133</v>
      </c>
      <c r="EF734" t="s">
        <v>167</v>
      </c>
      <c r="EG734">
        <v>1</v>
      </c>
      <c r="EV734" t="str">
        <f t="shared" si="621"/>
        <v>火维京</v>
      </c>
      <c r="EW734" t="str">
        <f t="shared" si="622"/>
        <v>火剑士</v>
      </c>
      <c r="EX734" t="str">
        <f t="shared" si="623"/>
        <v>暗盗贼</v>
      </c>
      <c r="EY734" t="str">
        <f t="shared" si="624"/>
        <v>木女巫</v>
      </c>
      <c r="EZ734" t="str">
        <f t="shared" si="625"/>
        <v>火海盗</v>
      </c>
      <c r="FA734" t="str">
        <f t="shared" si="626"/>
        <v>火火枪手</v>
      </c>
      <c r="FB734">
        <v>7</v>
      </c>
      <c r="FC734">
        <v>8</v>
      </c>
      <c r="FD734">
        <v>18</v>
      </c>
      <c r="FE734">
        <v>12</v>
      </c>
      <c r="FF734">
        <v>8</v>
      </c>
      <c r="FG734">
        <v>9</v>
      </c>
      <c r="FH734">
        <f t="shared" ca="1" si="627"/>
        <v>17</v>
      </c>
      <c r="FI734">
        <f t="shared" ca="1" si="627"/>
        <v>10</v>
      </c>
      <c r="FJ734">
        <f t="shared" ca="1" si="627"/>
        <v>15</v>
      </c>
      <c r="FK734">
        <f t="shared" ca="1" si="628"/>
        <v>3</v>
      </c>
      <c r="FL734">
        <f t="shared" ca="1" si="628"/>
        <v>10</v>
      </c>
      <c r="FM734">
        <f t="shared" ca="1" si="628"/>
        <v>5</v>
      </c>
      <c r="FN734">
        <f t="shared" ca="1" si="629"/>
        <v>17</v>
      </c>
      <c r="FO734">
        <f t="shared" ca="1" si="630"/>
        <v>10</v>
      </c>
      <c r="FP734">
        <f t="shared" ca="1" si="631"/>
        <v>13</v>
      </c>
      <c r="FQ734">
        <f t="shared" ca="1" si="632"/>
        <v>3</v>
      </c>
      <c r="FR734">
        <f t="shared" ca="1" si="633"/>
        <v>10</v>
      </c>
      <c r="FS734">
        <f t="shared" ca="1" si="634"/>
        <v>6</v>
      </c>
    </row>
    <row r="735" spans="1:175" ht="14.25" x14ac:dyDescent="0.15">
      <c r="A735" s="20">
        <v>3000132</v>
      </c>
      <c r="B735" s="6" t="str">
        <f t="shared" si="593"/>
        <v>3</v>
      </c>
      <c r="C735" s="7">
        <v>1002</v>
      </c>
      <c r="D735" s="1" t="str">
        <f t="shared" si="594"/>
        <v>5302125,5200123,5202123,5500122,5402123,5601122</v>
      </c>
      <c r="E735" t="str">
        <f t="shared" si="595"/>
        <v>12,12,12,12,12,12</v>
      </c>
      <c r="F735" t="str">
        <f t="shared" si="596"/>
        <v>775,766,766,766,766,766</v>
      </c>
      <c r="G735">
        <f t="shared" si="597"/>
        <v>7375892</v>
      </c>
      <c r="H735" s="6">
        <f>Sheet1!B735</f>
        <v>9</v>
      </c>
      <c r="I735" s="6">
        <f>Sheet1!C735</f>
        <v>0</v>
      </c>
      <c r="J735" s="6">
        <f>Sheet1!D735</f>
        <v>0</v>
      </c>
      <c r="K735" s="6">
        <f>Sheet1!E735</f>
        <v>0</v>
      </c>
      <c r="L735" s="6">
        <f>Sheet1!F735</f>
        <v>200</v>
      </c>
      <c r="P735">
        <f t="shared" si="598"/>
        <v>7375892</v>
      </c>
      <c r="Q735" s="19">
        <v>7375892.9579999996</v>
      </c>
      <c r="R735" s="6" t="str">
        <f t="shared" si="599"/>
        <v>5302125,5200123,5202123,5500122,5402123,5601122</v>
      </c>
      <c r="S735" s="6" t="str">
        <f t="shared" si="600"/>
        <v>12,12,12,12,12,12</v>
      </c>
      <c r="T735" s="6" t="str">
        <f t="shared" si="601"/>
        <v>775,766,766,766,766,766</v>
      </c>
      <c r="U735">
        <v>5302125</v>
      </c>
      <c r="V735">
        <v>5200123</v>
      </c>
      <c r="W735">
        <v>5202123</v>
      </c>
      <c r="X735">
        <v>5500122</v>
      </c>
      <c r="Y735">
        <v>5402123</v>
      </c>
      <c r="Z735">
        <v>5601122</v>
      </c>
      <c r="AA735">
        <v>12</v>
      </c>
      <c r="AB735">
        <v>12</v>
      </c>
      <c r="AC735">
        <v>12</v>
      </c>
      <c r="AD735">
        <v>12</v>
      </c>
      <c r="AE735">
        <v>12</v>
      </c>
      <c r="AF735">
        <v>12</v>
      </c>
      <c r="AG735" s="12">
        <f t="shared" si="602"/>
        <v>775</v>
      </c>
      <c r="AH735" s="12">
        <f t="shared" si="603"/>
        <v>766</v>
      </c>
      <c r="AI735" s="12">
        <f t="shared" si="604"/>
        <v>766</v>
      </c>
      <c r="AJ735" s="12">
        <f t="shared" si="605"/>
        <v>766</v>
      </c>
      <c r="AK735" s="12">
        <f t="shared" si="606"/>
        <v>766</v>
      </c>
      <c r="AL735" s="12">
        <f t="shared" si="607"/>
        <v>766</v>
      </c>
      <c r="AM735" s="6">
        <f t="shared" si="592"/>
        <v>1253901.8028599999</v>
      </c>
      <c r="AN735" s="6">
        <f t="shared" si="636"/>
        <v>1224398.2310279999</v>
      </c>
      <c r="AO735" s="6">
        <f t="shared" si="636"/>
        <v>1224398.2310279999</v>
      </c>
      <c r="AP735" s="6">
        <f t="shared" si="636"/>
        <v>1224398.2310279999</v>
      </c>
      <c r="AQ735" s="6">
        <f t="shared" si="636"/>
        <v>1224398.2310279999</v>
      </c>
      <c r="AR735" s="6">
        <f t="shared" si="636"/>
        <v>1224398.2310279999</v>
      </c>
      <c r="CH735">
        <f t="shared" si="608"/>
        <v>2</v>
      </c>
      <c r="CI735" s="23" t="b">
        <f t="shared" si="637"/>
        <v>1</v>
      </c>
      <c r="CJ735" s="23" t="b">
        <f t="shared" si="637"/>
        <v>1</v>
      </c>
      <c r="CK735" s="23" t="b">
        <f t="shared" si="637"/>
        <v>1</v>
      </c>
      <c r="CL735" s="23" t="b">
        <f t="shared" si="637"/>
        <v>1</v>
      </c>
      <c r="CM735" s="23" t="b">
        <f t="shared" si="637"/>
        <v>1</v>
      </c>
      <c r="CN735" s="23" t="b">
        <f t="shared" si="637"/>
        <v>1</v>
      </c>
      <c r="CO735" t="str">
        <f t="shared" si="609"/>
        <v>5302125</v>
      </c>
      <c r="CP735" t="str">
        <f t="shared" si="610"/>
        <v>5200123</v>
      </c>
      <c r="CQ735" t="str">
        <f t="shared" si="611"/>
        <v>5202123</v>
      </c>
      <c r="CR735" t="str">
        <f t="shared" si="612"/>
        <v>5500122</v>
      </c>
      <c r="CS735" t="str">
        <f t="shared" si="613"/>
        <v>5402123</v>
      </c>
      <c r="CT735" t="str">
        <f t="shared" si="614"/>
        <v>5601122</v>
      </c>
      <c r="CU735">
        <v>12</v>
      </c>
      <c r="CV735">
        <v>12</v>
      </c>
      <c r="CW735">
        <v>12</v>
      </c>
      <c r="CX735">
        <v>12</v>
      </c>
      <c r="CY735">
        <v>12</v>
      </c>
      <c r="CZ735">
        <v>12</v>
      </c>
      <c r="DA735" s="12">
        <v>5</v>
      </c>
      <c r="DB735" s="17">
        <v>5</v>
      </c>
      <c r="DC735">
        <v>5</v>
      </c>
      <c r="DD735">
        <v>5</v>
      </c>
      <c r="DE735">
        <v>5</v>
      </c>
      <c r="DF735">
        <v>5</v>
      </c>
      <c r="DG735" s="28" t="s">
        <v>199</v>
      </c>
      <c r="DH735" s="28" t="s">
        <v>142</v>
      </c>
      <c r="DI735" s="28" t="s">
        <v>192</v>
      </c>
      <c r="DJ735" s="28" t="s">
        <v>138</v>
      </c>
      <c r="DK735" s="28" t="s">
        <v>146</v>
      </c>
      <c r="DL735" s="28" t="s">
        <v>140</v>
      </c>
      <c r="DM735" t="str">
        <f t="shared" si="615"/>
        <v>暗</v>
      </c>
      <c r="DN735" t="str">
        <f t="shared" si="616"/>
        <v>木</v>
      </c>
      <c r="DO735" t="str">
        <f t="shared" si="617"/>
        <v>木</v>
      </c>
      <c r="DP735" t="str">
        <f t="shared" si="618"/>
        <v>火</v>
      </c>
      <c r="DQ735" t="str">
        <f t="shared" si="619"/>
        <v>木</v>
      </c>
      <c r="DR735" t="str">
        <f t="shared" si="620"/>
        <v>火</v>
      </c>
      <c r="DS735" s="28" t="s">
        <v>145</v>
      </c>
      <c r="DT735" s="28" t="s">
        <v>147</v>
      </c>
      <c r="DU735" s="28" t="s">
        <v>155</v>
      </c>
      <c r="DV735" s="28" t="s">
        <v>164</v>
      </c>
      <c r="DW735" s="28" t="s">
        <v>170</v>
      </c>
      <c r="DX735" s="28" t="s">
        <v>170</v>
      </c>
      <c r="DY735">
        <f t="shared" si="591"/>
        <v>1</v>
      </c>
      <c r="DZ735">
        <f t="shared" si="591"/>
        <v>1</v>
      </c>
      <c r="EA735">
        <f t="shared" si="591"/>
        <v>1</v>
      </c>
      <c r="EB735">
        <f t="shared" si="590"/>
        <v>2</v>
      </c>
      <c r="EC735">
        <f t="shared" si="590"/>
        <v>2</v>
      </c>
      <c r="ED735">
        <f t="shared" si="590"/>
        <v>2</v>
      </c>
      <c r="EE735">
        <v>1102134</v>
      </c>
      <c r="EF735" t="s">
        <v>205</v>
      </c>
      <c r="EG735">
        <v>1</v>
      </c>
      <c r="EV735" t="str">
        <f t="shared" si="621"/>
        <v>暗盗贼</v>
      </c>
      <c r="EW735" t="str">
        <f t="shared" si="622"/>
        <v>木刀客</v>
      </c>
      <c r="EX735" t="str">
        <f t="shared" si="623"/>
        <v>木维京</v>
      </c>
      <c r="EY735" t="str">
        <f t="shared" si="624"/>
        <v>火海盗</v>
      </c>
      <c r="EZ735" t="str">
        <f t="shared" si="625"/>
        <v>木女巫</v>
      </c>
      <c r="FA735" t="str">
        <f t="shared" si="626"/>
        <v>火修女</v>
      </c>
      <c r="FB735">
        <v>18</v>
      </c>
      <c r="FC735">
        <v>9</v>
      </c>
      <c r="FD735">
        <v>11</v>
      </c>
      <c r="FE735">
        <v>8</v>
      </c>
      <c r="FF735">
        <v>12</v>
      </c>
      <c r="FG735">
        <v>10</v>
      </c>
      <c r="FH735">
        <f t="shared" ca="1" si="627"/>
        <v>14</v>
      </c>
      <c r="FI735">
        <f t="shared" ca="1" si="627"/>
        <v>12</v>
      </c>
      <c r="FJ735">
        <f t="shared" ca="1" si="627"/>
        <v>9</v>
      </c>
      <c r="FK735">
        <f t="shared" ca="1" si="628"/>
        <v>15</v>
      </c>
      <c r="FL735">
        <f t="shared" ca="1" si="628"/>
        <v>13</v>
      </c>
      <c r="FM735">
        <f t="shared" ca="1" si="628"/>
        <v>10</v>
      </c>
      <c r="FN735">
        <f t="shared" ca="1" si="629"/>
        <v>14</v>
      </c>
      <c r="FO735">
        <f t="shared" ca="1" si="630"/>
        <v>12</v>
      </c>
      <c r="FP735">
        <f t="shared" ca="1" si="631"/>
        <v>13</v>
      </c>
      <c r="FQ735">
        <f t="shared" ca="1" si="632"/>
        <v>15</v>
      </c>
      <c r="FR735">
        <f t="shared" ca="1" si="633"/>
        <v>13</v>
      </c>
      <c r="FS735">
        <f t="shared" ca="1" si="634"/>
        <v>14</v>
      </c>
    </row>
    <row r="736" spans="1:175" ht="14.25" x14ac:dyDescent="0.15">
      <c r="A736" s="20">
        <v>3000133</v>
      </c>
      <c r="B736" s="6" t="str">
        <f t="shared" si="593"/>
        <v>3</v>
      </c>
      <c r="C736" s="7">
        <v>1002</v>
      </c>
      <c r="D736" s="1" t="str">
        <f t="shared" si="594"/>
        <v>5201124,5301123,5202123,5601121,5401123,5502122</v>
      </c>
      <c r="E736" t="str">
        <f t="shared" si="595"/>
        <v>12,12,12,12,12,12</v>
      </c>
      <c r="F736" t="str">
        <f t="shared" si="596"/>
        <v>779,770,770,770,770,770</v>
      </c>
      <c r="G736">
        <f t="shared" si="597"/>
        <v>7452742</v>
      </c>
      <c r="H736" s="6">
        <f>Sheet1!B736</f>
        <v>1</v>
      </c>
      <c r="I736" s="6">
        <f>Sheet1!C736</f>
        <v>0</v>
      </c>
      <c r="J736" s="6">
        <f>Sheet1!D736</f>
        <v>0</v>
      </c>
      <c r="K736" s="6">
        <f>Sheet1!E736</f>
        <v>0</v>
      </c>
      <c r="L736" s="6">
        <f>Sheet1!F736</f>
        <v>40000</v>
      </c>
      <c r="P736">
        <f t="shared" si="598"/>
        <v>7452742</v>
      </c>
      <c r="Q736" s="19">
        <v>7452742.6890000002</v>
      </c>
      <c r="R736" s="6" t="str">
        <f t="shared" si="599"/>
        <v>5201124,5301123,5202123,5601121,5401123,5502122</v>
      </c>
      <c r="S736" s="6" t="str">
        <f t="shared" si="600"/>
        <v>12,12,12,12,12,12</v>
      </c>
      <c r="T736" s="6" t="str">
        <f t="shared" si="601"/>
        <v>779,770,770,770,770,770</v>
      </c>
      <c r="U736">
        <v>5201124</v>
      </c>
      <c r="V736">
        <v>5301123</v>
      </c>
      <c r="W736">
        <v>5202123</v>
      </c>
      <c r="X736">
        <v>5601121</v>
      </c>
      <c r="Y736">
        <v>5401123</v>
      </c>
      <c r="Z736">
        <v>5502122</v>
      </c>
      <c r="AA736">
        <v>12</v>
      </c>
      <c r="AB736">
        <v>12</v>
      </c>
      <c r="AC736">
        <v>12</v>
      </c>
      <c r="AD736">
        <v>12</v>
      </c>
      <c r="AE736">
        <v>12</v>
      </c>
      <c r="AF736">
        <v>12</v>
      </c>
      <c r="AG736" s="12">
        <f t="shared" si="602"/>
        <v>779</v>
      </c>
      <c r="AH736" s="12">
        <f t="shared" si="603"/>
        <v>770</v>
      </c>
      <c r="AI736" s="12">
        <f t="shared" si="604"/>
        <v>770</v>
      </c>
      <c r="AJ736" s="12">
        <f t="shared" si="605"/>
        <v>770</v>
      </c>
      <c r="AK736" s="12">
        <f t="shared" si="606"/>
        <v>770</v>
      </c>
      <c r="AL736" s="12">
        <f t="shared" si="607"/>
        <v>770</v>
      </c>
      <c r="AM736" s="6">
        <f t="shared" si="592"/>
        <v>1266966.25713</v>
      </c>
      <c r="AN736" s="6">
        <f t="shared" si="636"/>
        <v>1237155.2863740001</v>
      </c>
      <c r="AO736" s="6">
        <f t="shared" si="636"/>
        <v>1237155.2863740001</v>
      </c>
      <c r="AP736" s="6">
        <f t="shared" si="636"/>
        <v>1237155.2863740001</v>
      </c>
      <c r="AQ736" s="6">
        <f t="shared" si="636"/>
        <v>1237155.2863740001</v>
      </c>
      <c r="AR736" s="6">
        <f t="shared" si="636"/>
        <v>1237155.2863740001</v>
      </c>
      <c r="CH736">
        <f t="shared" si="608"/>
        <v>3</v>
      </c>
      <c r="CI736" s="23" t="b">
        <f t="shared" si="637"/>
        <v>1</v>
      </c>
      <c r="CJ736" s="23" t="b">
        <f t="shared" si="637"/>
        <v>1</v>
      </c>
      <c r="CK736" s="23" t="b">
        <f t="shared" si="637"/>
        <v>1</v>
      </c>
      <c r="CL736" s="23" t="b">
        <f t="shared" si="637"/>
        <v>1</v>
      </c>
      <c r="CM736" s="23" t="b">
        <f t="shared" si="637"/>
        <v>1</v>
      </c>
      <c r="CN736" s="23" t="b">
        <f t="shared" si="637"/>
        <v>1</v>
      </c>
      <c r="CO736" t="str">
        <f t="shared" si="609"/>
        <v>5201124</v>
      </c>
      <c r="CP736" t="str">
        <f t="shared" si="610"/>
        <v>5301123</v>
      </c>
      <c r="CQ736" t="str">
        <f t="shared" si="611"/>
        <v>5202123</v>
      </c>
      <c r="CR736" t="str">
        <f t="shared" si="612"/>
        <v>5601121</v>
      </c>
      <c r="CS736" t="str">
        <f t="shared" si="613"/>
        <v>5401123</v>
      </c>
      <c r="CT736" t="str">
        <f t="shared" si="614"/>
        <v>5502122</v>
      </c>
      <c r="CU736">
        <v>12</v>
      </c>
      <c r="CV736">
        <v>12</v>
      </c>
      <c r="CW736">
        <v>12</v>
      </c>
      <c r="CX736">
        <v>12</v>
      </c>
      <c r="CY736">
        <v>12</v>
      </c>
      <c r="CZ736">
        <v>12</v>
      </c>
      <c r="DA736" s="12">
        <v>5</v>
      </c>
      <c r="DB736" s="17">
        <v>5</v>
      </c>
      <c r="DC736">
        <v>5</v>
      </c>
      <c r="DD736">
        <v>5</v>
      </c>
      <c r="DE736">
        <v>5</v>
      </c>
      <c r="DF736">
        <v>5</v>
      </c>
      <c r="DG736" s="28" t="s">
        <v>197</v>
      </c>
      <c r="DH736" s="28" t="s">
        <v>193</v>
      </c>
      <c r="DI736" s="28" t="s">
        <v>192</v>
      </c>
      <c r="DJ736" s="28" t="s">
        <v>184</v>
      </c>
      <c r="DK736" s="28" t="s">
        <v>194</v>
      </c>
      <c r="DL736" s="28" t="s">
        <v>190</v>
      </c>
      <c r="DM736" t="str">
        <f t="shared" si="615"/>
        <v>光</v>
      </c>
      <c r="DN736" t="str">
        <f t="shared" si="616"/>
        <v>木</v>
      </c>
      <c r="DO736" t="str">
        <f t="shared" si="617"/>
        <v>木</v>
      </c>
      <c r="DP736" t="str">
        <f t="shared" si="618"/>
        <v>水</v>
      </c>
      <c r="DQ736" t="str">
        <f t="shared" si="619"/>
        <v>木</v>
      </c>
      <c r="DR736" t="str">
        <f t="shared" si="620"/>
        <v>火</v>
      </c>
      <c r="DS736" s="28" t="s">
        <v>152</v>
      </c>
      <c r="DT736" s="28" t="s">
        <v>145</v>
      </c>
      <c r="DU736" s="28" t="s">
        <v>155</v>
      </c>
      <c r="DV736" s="28" t="s">
        <v>160</v>
      </c>
      <c r="DW736" s="28" t="s">
        <v>165</v>
      </c>
      <c r="DX736" s="28" t="s">
        <v>160</v>
      </c>
      <c r="DY736">
        <f t="shared" si="591"/>
        <v>1</v>
      </c>
      <c r="DZ736">
        <f t="shared" si="591"/>
        <v>1</v>
      </c>
      <c r="EA736">
        <f t="shared" si="591"/>
        <v>1</v>
      </c>
      <c r="EB736">
        <f t="shared" si="590"/>
        <v>2</v>
      </c>
      <c r="EC736">
        <f t="shared" si="590"/>
        <v>2</v>
      </c>
      <c r="ED736">
        <f t="shared" si="590"/>
        <v>2</v>
      </c>
      <c r="EE736">
        <v>1102135</v>
      </c>
      <c r="EF736" t="s">
        <v>256</v>
      </c>
      <c r="EG736">
        <v>1</v>
      </c>
      <c r="EV736" t="str">
        <f t="shared" si="621"/>
        <v>光骑兵</v>
      </c>
      <c r="EW736" t="str">
        <f t="shared" si="622"/>
        <v>木剑士</v>
      </c>
      <c r="EX736" t="str">
        <f t="shared" si="623"/>
        <v>木维京</v>
      </c>
      <c r="EY736" t="str">
        <f t="shared" si="624"/>
        <v>水修女</v>
      </c>
      <c r="EZ736" t="str">
        <f t="shared" si="625"/>
        <v>木魔法师</v>
      </c>
      <c r="FA736" t="str">
        <f t="shared" si="626"/>
        <v>火火枪手</v>
      </c>
      <c r="FB736">
        <v>13</v>
      </c>
      <c r="FC736">
        <v>12</v>
      </c>
      <c r="FD736">
        <v>11</v>
      </c>
      <c r="FE736">
        <v>5</v>
      </c>
      <c r="FF736">
        <v>11</v>
      </c>
      <c r="FG736">
        <v>9</v>
      </c>
      <c r="FH736">
        <f t="shared" ca="1" si="627"/>
        <v>13</v>
      </c>
      <c r="FI736">
        <f t="shared" ca="1" si="627"/>
        <v>13</v>
      </c>
      <c r="FJ736">
        <f t="shared" ca="1" si="627"/>
        <v>17</v>
      </c>
      <c r="FK736">
        <f t="shared" ca="1" si="628"/>
        <v>2</v>
      </c>
      <c r="FL736">
        <f t="shared" ca="1" si="628"/>
        <v>14</v>
      </c>
      <c r="FM736">
        <f t="shared" ca="1" si="628"/>
        <v>18</v>
      </c>
      <c r="FN736">
        <f t="shared" ca="1" si="629"/>
        <v>13</v>
      </c>
      <c r="FO736">
        <f t="shared" ca="1" si="630"/>
        <v>1</v>
      </c>
      <c r="FP736">
        <f t="shared" ca="1" si="631"/>
        <v>5</v>
      </c>
      <c r="FQ736">
        <f t="shared" ca="1" si="632"/>
        <v>2</v>
      </c>
      <c r="FR736">
        <f t="shared" ca="1" si="633"/>
        <v>14</v>
      </c>
      <c r="FS736">
        <f t="shared" ca="1" si="634"/>
        <v>3</v>
      </c>
    </row>
    <row r="737" spans="1:175" ht="14.25" x14ac:dyDescent="0.15">
      <c r="A737" s="20">
        <v>3000134</v>
      </c>
      <c r="B737" s="6" t="str">
        <f t="shared" si="593"/>
        <v>3</v>
      </c>
      <c r="C737" s="7">
        <v>1002</v>
      </c>
      <c r="D737" s="1" t="str">
        <f t="shared" si="594"/>
        <v>5200122,5202121,5301121,5601121,5501124,5402123</v>
      </c>
      <c r="E737" t="str">
        <f t="shared" si="595"/>
        <v>12,12,12,12,12,12</v>
      </c>
      <c r="F737" t="str">
        <f t="shared" si="596"/>
        <v>783,774,774,774,774,774</v>
      </c>
      <c r="G737">
        <f t="shared" si="597"/>
        <v>7530093</v>
      </c>
      <c r="H737" s="6">
        <f>Sheet1!B737</f>
        <v>12</v>
      </c>
      <c r="I737" s="6">
        <f>Sheet1!C737</f>
        <v>0</v>
      </c>
      <c r="J737" s="6">
        <f>Sheet1!D737</f>
        <v>0</v>
      </c>
      <c r="K737" s="6">
        <f>Sheet1!E737</f>
        <v>0</v>
      </c>
      <c r="L737" s="6">
        <f>Sheet1!F737</f>
        <v>100</v>
      </c>
      <c r="P737">
        <f t="shared" si="598"/>
        <v>7530093</v>
      </c>
      <c r="Q737" s="19">
        <v>7530093.5760000004</v>
      </c>
      <c r="R737" s="6" t="str">
        <f t="shared" si="599"/>
        <v>5200122,5202121,5301121,5601121,5501124,5402123</v>
      </c>
      <c r="S737" s="6" t="str">
        <f t="shared" si="600"/>
        <v>12,12,12,12,12,12</v>
      </c>
      <c r="T737" s="6" t="str">
        <f t="shared" si="601"/>
        <v>783,774,774,774,774,774</v>
      </c>
      <c r="U737">
        <v>5200122</v>
      </c>
      <c r="V737">
        <v>5202121</v>
      </c>
      <c r="W737">
        <v>5301121</v>
      </c>
      <c r="X737">
        <v>5601121</v>
      </c>
      <c r="Y737">
        <v>5501124</v>
      </c>
      <c r="Z737">
        <v>5402123</v>
      </c>
      <c r="AA737">
        <v>12</v>
      </c>
      <c r="AB737">
        <v>12</v>
      </c>
      <c r="AC737">
        <v>12</v>
      </c>
      <c r="AD737">
        <v>12</v>
      </c>
      <c r="AE737">
        <v>12</v>
      </c>
      <c r="AF737">
        <v>12</v>
      </c>
      <c r="AG737" s="12">
        <f t="shared" si="602"/>
        <v>783</v>
      </c>
      <c r="AH737" s="12">
        <f t="shared" si="603"/>
        <v>774</v>
      </c>
      <c r="AI737" s="12">
        <f t="shared" si="604"/>
        <v>774</v>
      </c>
      <c r="AJ737" s="12">
        <f t="shared" si="605"/>
        <v>774</v>
      </c>
      <c r="AK737" s="12">
        <f t="shared" si="606"/>
        <v>774</v>
      </c>
      <c r="AL737" s="12">
        <f t="shared" si="607"/>
        <v>774</v>
      </c>
      <c r="AM737" s="6">
        <f t="shared" si="592"/>
        <v>1280115.9079200001</v>
      </c>
      <c r="AN737" s="6">
        <f t="shared" si="636"/>
        <v>1249995.5336160001</v>
      </c>
      <c r="AO737" s="6">
        <f t="shared" si="636"/>
        <v>1249995.5336160001</v>
      </c>
      <c r="AP737" s="6">
        <f t="shared" si="636"/>
        <v>1249995.5336160001</v>
      </c>
      <c r="AQ737" s="6">
        <f t="shared" si="636"/>
        <v>1249995.5336160001</v>
      </c>
      <c r="AR737" s="6">
        <f t="shared" si="636"/>
        <v>1249995.5336160001</v>
      </c>
      <c r="CH737">
        <f t="shared" si="608"/>
        <v>4</v>
      </c>
      <c r="CI737" s="23" t="b">
        <f t="shared" si="637"/>
        <v>1</v>
      </c>
      <c r="CJ737" s="23" t="b">
        <f t="shared" si="637"/>
        <v>1</v>
      </c>
      <c r="CK737" s="23" t="b">
        <f t="shared" si="637"/>
        <v>1</v>
      </c>
      <c r="CL737" s="23" t="b">
        <f t="shared" si="637"/>
        <v>1</v>
      </c>
      <c r="CM737" s="23" t="b">
        <f t="shared" si="637"/>
        <v>1</v>
      </c>
      <c r="CN737" s="23" t="b">
        <f t="shared" si="637"/>
        <v>1</v>
      </c>
      <c r="CO737" t="str">
        <f t="shared" si="609"/>
        <v>5200122</v>
      </c>
      <c r="CP737" t="str">
        <f t="shared" si="610"/>
        <v>5202121</v>
      </c>
      <c r="CQ737" t="str">
        <f t="shared" si="611"/>
        <v>5301121</v>
      </c>
      <c r="CR737" t="str">
        <f t="shared" si="612"/>
        <v>5601121</v>
      </c>
      <c r="CS737" t="str">
        <f t="shared" si="613"/>
        <v>5501124</v>
      </c>
      <c r="CT737" t="str">
        <f t="shared" si="614"/>
        <v>5402123</v>
      </c>
      <c r="CU737">
        <v>12</v>
      </c>
      <c r="CV737">
        <v>12</v>
      </c>
      <c r="CW737">
        <v>12</v>
      </c>
      <c r="CX737">
        <v>12</v>
      </c>
      <c r="CY737">
        <v>12</v>
      </c>
      <c r="CZ737">
        <v>12</v>
      </c>
      <c r="DA737" s="12">
        <v>5</v>
      </c>
      <c r="DB737" s="17">
        <v>5</v>
      </c>
      <c r="DC737">
        <v>5</v>
      </c>
      <c r="DD737">
        <v>5</v>
      </c>
      <c r="DE737">
        <v>5</v>
      </c>
      <c r="DF737">
        <v>5</v>
      </c>
      <c r="DG737" s="28" t="s">
        <v>185</v>
      </c>
      <c r="DH737" s="28" t="s">
        <v>126</v>
      </c>
      <c r="DI737" s="28" t="s">
        <v>128</v>
      </c>
      <c r="DJ737" s="28" t="s">
        <v>184</v>
      </c>
      <c r="DK737" s="28" t="s">
        <v>176</v>
      </c>
      <c r="DL737" s="28" t="s">
        <v>146</v>
      </c>
      <c r="DM737" t="str">
        <f t="shared" si="615"/>
        <v>火</v>
      </c>
      <c r="DN737" t="str">
        <f t="shared" si="616"/>
        <v>水</v>
      </c>
      <c r="DO737" t="str">
        <f t="shared" si="617"/>
        <v>水</v>
      </c>
      <c r="DP737" t="str">
        <f t="shared" si="618"/>
        <v>水</v>
      </c>
      <c r="DQ737" t="str">
        <f t="shared" si="619"/>
        <v>光</v>
      </c>
      <c r="DR737" t="str">
        <f t="shared" si="620"/>
        <v>木</v>
      </c>
      <c r="DS737" s="28" t="s">
        <v>145</v>
      </c>
      <c r="DT737" s="28" t="s">
        <v>155</v>
      </c>
      <c r="DU737" s="28" t="s">
        <v>152</v>
      </c>
      <c r="DV737" s="28" t="s">
        <v>164</v>
      </c>
      <c r="DW737" s="28" t="s">
        <v>160</v>
      </c>
      <c r="DX737" s="28" t="s">
        <v>164</v>
      </c>
      <c r="DY737">
        <f t="shared" si="591"/>
        <v>1</v>
      </c>
      <c r="DZ737">
        <f t="shared" si="591"/>
        <v>1</v>
      </c>
      <c r="EA737">
        <f t="shared" si="591"/>
        <v>1</v>
      </c>
      <c r="EB737">
        <f t="shared" si="590"/>
        <v>2</v>
      </c>
      <c r="EC737">
        <f t="shared" si="590"/>
        <v>2</v>
      </c>
      <c r="ED737">
        <f t="shared" si="590"/>
        <v>2</v>
      </c>
      <c r="EE737">
        <v>1103011</v>
      </c>
      <c r="EF737" t="s">
        <v>206</v>
      </c>
      <c r="EG737">
        <v>2</v>
      </c>
      <c r="EV737" t="str">
        <f t="shared" si="621"/>
        <v>火刀客</v>
      </c>
      <c r="EW737" t="str">
        <f t="shared" si="622"/>
        <v>水维京</v>
      </c>
      <c r="EX737" t="str">
        <f t="shared" si="623"/>
        <v>水剑士</v>
      </c>
      <c r="EY737" t="str">
        <f t="shared" si="624"/>
        <v>水修女</v>
      </c>
      <c r="EZ737" t="str">
        <f t="shared" si="625"/>
        <v>光猎人</v>
      </c>
      <c r="FA737" t="str">
        <f t="shared" si="626"/>
        <v>木女巫</v>
      </c>
      <c r="FB737">
        <v>5</v>
      </c>
      <c r="FC737">
        <v>3</v>
      </c>
      <c r="FD737">
        <v>4</v>
      </c>
      <c r="FE737">
        <v>5</v>
      </c>
      <c r="FF737">
        <v>16</v>
      </c>
      <c r="FG737">
        <v>12</v>
      </c>
      <c r="FH737">
        <f t="shared" ca="1" si="627"/>
        <v>1</v>
      </c>
      <c r="FI737">
        <f t="shared" ca="1" si="627"/>
        <v>17</v>
      </c>
      <c r="FJ737">
        <f t="shared" ca="1" si="627"/>
        <v>14</v>
      </c>
      <c r="FK737">
        <f t="shared" ca="1" si="628"/>
        <v>4</v>
      </c>
      <c r="FL737">
        <f t="shared" ca="1" si="628"/>
        <v>19</v>
      </c>
      <c r="FM737">
        <f t="shared" ca="1" si="628"/>
        <v>19</v>
      </c>
      <c r="FN737">
        <f t="shared" ca="1" si="629"/>
        <v>1</v>
      </c>
      <c r="FO737">
        <f t="shared" ca="1" si="630"/>
        <v>17</v>
      </c>
      <c r="FP737">
        <f t="shared" ca="1" si="631"/>
        <v>10</v>
      </c>
      <c r="FQ737">
        <f t="shared" ca="1" si="632"/>
        <v>4</v>
      </c>
      <c r="FR737">
        <f t="shared" ca="1" si="633"/>
        <v>19</v>
      </c>
      <c r="FS737">
        <f t="shared" ca="1" si="634"/>
        <v>9</v>
      </c>
    </row>
    <row r="738" spans="1:175" ht="14.25" x14ac:dyDescent="0.15">
      <c r="A738" s="20">
        <v>3000135</v>
      </c>
      <c r="B738" s="6" t="str">
        <f t="shared" si="593"/>
        <v>3</v>
      </c>
      <c r="C738" s="7">
        <v>1002</v>
      </c>
      <c r="D738" s="1" t="str">
        <f t="shared" si="594"/>
        <v>5200123,5201122,5202122,5400125,5401123,5500123</v>
      </c>
      <c r="E738" t="str">
        <f t="shared" si="595"/>
        <v>12,12,12,12,12,12</v>
      </c>
      <c r="F738" t="str">
        <f t="shared" si="596"/>
        <v>787,778,778,778,778,778</v>
      </c>
      <c r="G738">
        <f t="shared" si="597"/>
        <v>7607943</v>
      </c>
      <c r="H738" s="6">
        <f>Sheet1!B738</f>
        <v>35</v>
      </c>
      <c r="I738" s="6">
        <f>Sheet1!C738</f>
        <v>0</v>
      </c>
      <c r="J738" s="6">
        <f>Sheet1!D738</f>
        <v>0</v>
      </c>
      <c r="K738" s="6">
        <f>Sheet1!E738</f>
        <v>0</v>
      </c>
      <c r="L738" s="6">
        <f>Sheet1!F738</f>
        <v>20</v>
      </c>
      <c r="P738">
        <f t="shared" si="598"/>
        <v>7607943</v>
      </c>
      <c r="Q738" s="19">
        <v>7607943.6629999997</v>
      </c>
      <c r="R738" s="6" t="str">
        <f t="shared" si="599"/>
        <v>5200123,5201122,5202122,5400125,5401123,5500123</v>
      </c>
      <c r="S738" s="6" t="str">
        <f t="shared" si="600"/>
        <v>12,12,12,12,12,12</v>
      </c>
      <c r="T738" s="6" t="str">
        <f t="shared" si="601"/>
        <v>787,778,778,778,778,778</v>
      </c>
      <c r="U738">
        <v>5200123</v>
      </c>
      <c r="V738">
        <v>5201122</v>
      </c>
      <c r="W738">
        <v>5202122</v>
      </c>
      <c r="X738">
        <v>5400125</v>
      </c>
      <c r="Y738">
        <v>5401123</v>
      </c>
      <c r="Z738">
        <v>5500123</v>
      </c>
      <c r="AA738">
        <v>12</v>
      </c>
      <c r="AB738">
        <v>12</v>
      </c>
      <c r="AC738">
        <v>12</v>
      </c>
      <c r="AD738">
        <v>12</v>
      </c>
      <c r="AE738">
        <v>12</v>
      </c>
      <c r="AF738">
        <v>12</v>
      </c>
      <c r="AG738" s="12">
        <f t="shared" si="602"/>
        <v>787</v>
      </c>
      <c r="AH738" s="12">
        <f t="shared" si="603"/>
        <v>778</v>
      </c>
      <c r="AI738" s="12">
        <f t="shared" si="604"/>
        <v>778</v>
      </c>
      <c r="AJ738" s="12">
        <f t="shared" si="605"/>
        <v>778</v>
      </c>
      <c r="AK738" s="12">
        <f t="shared" si="606"/>
        <v>778</v>
      </c>
      <c r="AL738" s="12">
        <f t="shared" si="607"/>
        <v>778</v>
      </c>
      <c r="AM738" s="6">
        <f t="shared" si="592"/>
        <v>1293350.4227100001</v>
      </c>
      <c r="AN738" s="6">
        <f t="shared" si="636"/>
        <v>1262918.648058</v>
      </c>
      <c r="AO738" s="6">
        <f t="shared" si="636"/>
        <v>1262918.648058</v>
      </c>
      <c r="AP738" s="6">
        <f t="shared" si="636"/>
        <v>1262918.648058</v>
      </c>
      <c r="AQ738" s="6">
        <f t="shared" si="636"/>
        <v>1262918.648058</v>
      </c>
      <c r="AR738" s="6">
        <f t="shared" si="636"/>
        <v>1262918.648058</v>
      </c>
      <c r="CH738">
        <f t="shared" si="608"/>
        <v>0</v>
      </c>
      <c r="CI738" s="23" t="b">
        <f t="shared" si="637"/>
        <v>1</v>
      </c>
      <c r="CJ738" s="23" t="b">
        <f t="shared" si="637"/>
        <v>1</v>
      </c>
      <c r="CK738" s="23" t="b">
        <f t="shared" si="637"/>
        <v>1</v>
      </c>
      <c r="CL738" s="23" t="b">
        <f t="shared" si="637"/>
        <v>1</v>
      </c>
      <c r="CM738" s="23" t="b">
        <f t="shared" si="637"/>
        <v>1</v>
      </c>
      <c r="CN738" s="23" t="b">
        <f t="shared" si="637"/>
        <v>1</v>
      </c>
      <c r="CO738" t="str">
        <f t="shared" si="609"/>
        <v>5200123</v>
      </c>
      <c r="CP738" t="str">
        <f t="shared" si="610"/>
        <v>5201122</v>
      </c>
      <c r="CQ738" t="str">
        <f t="shared" si="611"/>
        <v>5202122</v>
      </c>
      <c r="CR738" t="str">
        <f t="shared" si="612"/>
        <v>5400125</v>
      </c>
      <c r="CS738" t="str">
        <f t="shared" si="613"/>
        <v>5401123</v>
      </c>
      <c r="CT738" t="str">
        <f t="shared" si="614"/>
        <v>5500123</v>
      </c>
      <c r="CU738">
        <v>12</v>
      </c>
      <c r="CV738">
        <v>12</v>
      </c>
      <c r="CW738">
        <v>12</v>
      </c>
      <c r="CX738">
        <v>12</v>
      </c>
      <c r="CY738">
        <v>12</v>
      </c>
      <c r="CZ738">
        <v>12</v>
      </c>
      <c r="DA738" s="12">
        <v>5</v>
      </c>
      <c r="DB738" s="17">
        <v>5</v>
      </c>
      <c r="DC738">
        <v>5</v>
      </c>
      <c r="DD738">
        <v>5</v>
      </c>
      <c r="DE738">
        <v>5</v>
      </c>
      <c r="DF738">
        <v>5</v>
      </c>
      <c r="DG738" s="28" t="s">
        <v>142</v>
      </c>
      <c r="DH738" s="28" t="s">
        <v>134</v>
      </c>
      <c r="DI738" s="28" t="s">
        <v>186</v>
      </c>
      <c r="DJ738" s="28" t="s">
        <v>200</v>
      </c>
      <c r="DK738" s="28" t="s">
        <v>194</v>
      </c>
      <c r="DL738" s="28" t="s">
        <v>195</v>
      </c>
      <c r="DM738" t="str">
        <f t="shared" si="615"/>
        <v>木</v>
      </c>
      <c r="DN738" t="str">
        <f t="shared" si="616"/>
        <v>火</v>
      </c>
      <c r="DO738" t="str">
        <f t="shared" si="617"/>
        <v>火</v>
      </c>
      <c r="DP738" t="str">
        <f t="shared" si="618"/>
        <v>暗</v>
      </c>
      <c r="DQ738" t="str">
        <f t="shared" si="619"/>
        <v>木</v>
      </c>
      <c r="DR738" t="str">
        <f t="shared" si="620"/>
        <v>木</v>
      </c>
      <c r="DS738" s="28" t="s">
        <v>152</v>
      </c>
      <c r="DT738" s="28" t="s">
        <v>152</v>
      </c>
      <c r="DU738" s="28" t="s">
        <v>152</v>
      </c>
      <c r="DV738" s="28" t="s">
        <v>161</v>
      </c>
      <c r="DW738" s="28" t="s">
        <v>161</v>
      </c>
      <c r="DX738" s="28" t="s">
        <v>161</v>
      </c>
      <c r="DY738">
        <f t="shared" si="591"/>
        <v>1</v>
      </c>
      <c r="DZ738">
        <f t="shared" si="591"/>
        <v>1</v>
      </c>
      <c r="EA738">
        <f t="shared" si="591"/>
        <v>1</v>
      </c>
      <c r="EB738">
        <f t="shared" si="590"/>
        <v>2</v>
      </c>
      <c r="EC738">
        <f t="shared" si="590"/>
        <v>2</v>
      </c>
      <c r="ED738">
        <f t="shared" si="590"/>
        <v>2</v>
      </c>
      <c r="EE738">
        <v>1103012</v>
      </c>
      <c r="EF738" t="s">
        <v>125</v>
      </c>
      <c r="EG738">
        <v>2</v>
      </c>
      <c r="EV738" t="str">
        <f t="shared" si="621"/>
        <v>木刀客</v>
      </c>
      <c r="EW738" t="str">
        <f t="shared" si="622"/>
        <v>火骑兵</v>
      </c>
      <c r="EX738" t="str">
        <f t="shared" si="623"/>
        <v>火维京</v>
      </c>
      <c r="EY738" t="str">
        <f t="shared" si="624"/>
        <v>暗巫师</v>
      </c>
      <c r="EZ738" t="str">
        <f t="shared" si="625"/>
        <v>木魔法师</v>
      </c>
      <c r="FA738" t="str">
        <f t="shared" si="626"/>
        <v>木海盗</v>
      </c>
      <c r="FB738">
        <v>9</v>
      </c>
      <c r="FC738">
        <v>6</v>
      </c>
      <c r="FD738">
        <v>7</v>
      </c>
      <c r="FE738">
        <v>18</v>
      </c>
      <c r="FF738">
        <v>11</v>
      </c>
      <c r="FG738">
        <v>13</v>
      </c>
      <c r="FH738">
        <f t="shared" ca="1" si="627"/>
        <v>6</v>
      </c>
      <c r="FI738">
        <f t="shared" ca="1" si="627"/>
        <v>12</v>
      </c>
      <c r="FJ738">
        <f t="shared" ca="1" si="627"/>
        <v>13</v>
      </c>
      <c r="FK738">
        <f t="shared" ca="1" si="628"/>
        <v>7</v>
      </c>
      <c r="FL738">
        <f t="shared" ca="1" si="628"/>
        <v>14</v>
      </c>
      <c r="FM738">
        <f t="shared" ca="1" si="628"/>
        <v>1</v>
      </c>
      <c r="FN738">
        <f t="shared" ca="1" si="629"/>
        <v>6</v>
      </c>
      <c r="FO738">
        <f t="shared" ca="1" si="630"/>
        <v>12</v>
      </c>
      <c r="FP738">
        <f t="shared" ca="1" si="631"/>
        <v>8</v>
      </c>
      <c r="FQ738">
        <f t="shared" ca="1" si="632"/>
        <v>7</v>
      </c>
      <c r="FR738">
        <f t="shared" ca="1" si="633"/>
        <v>14</v>
      </c>
      <c r="FS738">
        <f t="shared" ca="1" si="634"/>
        <v>8</v>
      </c>
    </row>
    <row r="739" spans="1:175" ht="14.25" x14ac:dyDescent="0.15">
      <c r="A739" s="20">
        <v>3000136</v>
      </c>
      <c r="B739" s="6" t="str">
        <f t="shared" si="593"/>
        <v>3</v>
      </c>
      <c r="C739" s="7">
        <v>1002</v>
      </c>
      <c r="D739" s="1" t="str">
        <f t="shared" si="594"/>
        <v>5201121,5200123,5202122,5601121,5401121,5500121</v>
      </c>
      <c r="E739" t="str">
        <f t="shared" si="595"/>
        <v>12,12,12,12,12,12</v>
      </c>
      <c r="F739" t="str">
        <f t="shared" si="596"/>
        <v>791,782,782,782,782,782</v>
      </c>
      <c r="G739">
        <f t="shared" si="597"/>
        <v>7686297</v>
      </c>
      <c r="H739" s="6">
        <f>Sheet1!B739</f>
        <v>1</v>
      </c>
      <c r="I739" s="6">
        <f>Sheet1!C739</f>
        <v>0</v>
      </c>
      <c r="J739" s="6">
        <f>Sheet1!D739</f>
        <v>0</v>
      </c>
      <c r="K739" s="6">
        <f>Sheet1!E739</f>
        <v>0</v>
      </c>
      <c r="L739" s="6">
        <f>Sheet1!F739</f>
        <v>40000</v>
      </c>
      <c r="P739">
        <f t="shared" si="598"/>
        <v>7686297</v>
      </c>
      <c r="Q739" s="19">
        <v>7686297.8099999996</v>
      </c>
      <c r="R739" s="6" t="str">
        <f t="shared" si="599"/>
        <v>5201121,5200123,5202122,5601121,5401121,5500121</v>
      </c>
      <c r="S739" s="6" t="str">
        <f t="shared" si="600"/>
        <v>12,12,12,12,12,12</v>
      </c>
      <c r="T739" s="6" t="str">
        <f t="shared" si="601"/>
        <v>791,782,782,782,782,782</v>
      </c>
      <c r="U739">
        <v>5201121</v>
      </c>
      <c r="V739">
        <v>5200123</v>
      </c>
      <c r="W739">
        <v>5202122</v>
      </c>
      <c r="X739">
        <v>5601121</v>
      </c>
      <c r="Y739">
        <v>5401121</v>
      </c>
      <c r="Z739">
        <v>5500121</v>
      </c>
      <c r="AA739">
        <v>12</v>
      </c>
      <c r="AB739">
        <v>12</v>
      </c>
      <c r="AC739">
        <v>12</v>
      </c>
      <c r="AD739">
        <v>12</v>
      </c>
      <c r="AE739">
        <v>12</v>
      </c>
      <c r="AF739">
        <v>12</v>
      </c>
      <c r="AG739" s="12">
        <f t="shared" si="602"/>
        <v>791</v>
      </c>
      <c r="AH739" s="12">
        <f t="shared" si="603"/>
        <v>782</v>
      </c>
      <c r="AI739" s="12">
        <f t="shared" si="604"/>
        <v>782</v>
      </c>
      <c r="AJ739" s="12">
        <f t="shared" si="605"/>
        <v>782</v>
      </c>
      <c r="AK739" s="12">
        <f t="shared" si="606"/>
        <v>782</v>
      </c>
      <c r="AL739" s="12">
        <f t="shared" si="607"/>
        <v>782</v>
      </c>
      <c r="AM739" s="6">
        <f t="shared" si="592"/>
        <v>1306670.6277000001</v>
      </c>
      <c r="AN739" s="6">
        <f t="shared" si="636"/>
        <v>1275925.43646</v>
      </c>
      <c r="AO739" s="6">
        <f t="shared" si="636"/>
        <v>1275925.43646</v>
      </c>
      <c r="AP739" s="6">
        <f t="shared" si="636"/>
        <v>1275925.43646</v>
      </c>
      <c r="AQ739" s="6">
        <f t="shared" si="636"/>
        <v>1275925.43646</v>
      </c>
      <c r="AR739" s="6">
        <f t="shared" si="636"/>
        <v>1275925.43646</v>
      </c>
      <c r="CH739">
        <f t="shared" si="608"/>
        <v>1</v>
      </c>
      <c r="CI739" s="23" t="b">
        <f t="shared" si="637"/>
        <v>1</v>
      </c>
      <c r="CJ739" s="23" t="b">
        <f t="shared" si="637"/>
        <v>1</v>
      </c>
      <c r="CK739" s="23" t="b">
        <f t="shared" si="637"/>
        <v>1</v>
      </c>
      <c r="CL739" s="23" t="b">
        <f t="shared" si="637"/>
        <v>1</v>
      </c>
      <c r="CM739" s="23" t="b">
        <f t="shared" si="637"/>
        <v>1</v>
      </c>
      <c r="CN739" s="23" t="b">
        <f t="shared" si="637"/>
        <v>1</v>
      </c>
      <c r="CO739" t="str">
        <f t="shared" si="609"/>
        <v>5201121</v>
      </c>
      <c r="CP739" t="str">
        <f t="shared" si="610"/>
        <v>5200123</v>
      </c>
      <c r="CQ739" t="str">
        <f t="shared" si="611"/>
        <v>5202122</v>
      </c>
      <c r="CR739" t="str">
        <f t="shared" si="612"/>
        <v>5601121</v>
      </c>
      <c r="CS739" t="str">
        <f t="shared" si="613"/>
        <v>5401121</v>
      </c>
      <c r="CT739" t="str">
        <f t="shared" si="614"/>
        <v>5500121</v>
      </c>
      <c r="CU739">
        <v>12</v>
      </c>
      <c r="CV739">
        <v>12</v>
      </c>
      <c r="CW739">
        <v>12</v>
      </c>
      <c r="CX739">
        <v>12</v>
      </c>
      <c r="CY739">
        <v>12</v>
      </c>
      <c r="CZ739">
        <v>12</v>
      </c>
      <c r="DA739" s="12">
        <v>5</v>
      </c>
      <c r="DB739" s="17">
        <v>5</v>
      </c>
      <c r="DC739">
        <v>5</v>
      </c>
      <c r="DD739">
        <v>5</v>
      </c>
      <c r="DE739">
        <v>5</v>
      </c>
      <c r="DF739">
        <v>5</v>
      </c>
      <c r="DG739" s="28" t="s">
        <v>180</v>
      </c>
      <c r="DH739" s="28" t="s">
        <v>142</v>
      </c>
      <c r="DI739" s="28" t="s">
        <v>186</v>
      </c>
      <c r="DJ739" s="28" t="s">
        <v>184</v>
      </c>
      <c r="DK739" s="28" t="s">
        <v>144</v>
      </c>
      <c r="DL739" s="28" t="s">
        <v>183</v>
      </c>
      <c r="DM739" t="str">
        <f t="shared" si="615"/>
        <v>水</v>
      </c>
      <c r="DN739" t="str">
        <f t="shared" si="616"/>
        <v>木</v>
      </c>
      <c r="DO739" t="str">
        <f t="shared" si="617"/>
        <v>火</v>
      </c>
      <c r="DP739" t="str">
        <f t="shared" si="618"/>
        <v>水</v>
      </c>
      <c r="DQ739" t="str">
        <f t="shared" si="619"/>
        <v>水</v>
      </c>
      <c r="DR739" t="str">
        <f t="shared" si="620"/>
        <v>水</v>
      </c>
      <c r="DS739" s="28" t="s">
        <v>147</v>
      </c>
      <c r="DT739" s="28" t="s">
        <v>152</v>
      </c>
      <c r="DU739" s="28" t="s">
        <v>137</v>
      </c>
      <c r="DV739" s="28" t="s">
        <v>160</v>
      </c>
      <c r="DW739" s="28" t="s">
        <v>170</v>
      </c>
      <c r="DX739" s="28" t="s">
        <v>165</v>
      </c>
      <c r="DY739">
        <f t="shared" si="591"/>
        <v>1</v>
      </c>
      <c r="DZ739">
        <f t="shared" si="591"/>
        <v>1</v>
      </c>
      <c r="EA739">
        <f t="shared" si="591"/>
        <v>1</v>
      </c>
      <c r="EB739">
        <f t="shared" si="590"/>
        <v>2</v>
      </c>
      <c r="EC739">
        <f t="shared" si="590"/>
        <v>2</v>
      </c>
      <c r="ED739">
        <f t="shared" si="590"/>
        <v>2</v>
      </c>
      <c r="EE739">
        <v>1103013</v>
      </c>
      <c r="EF739" t="s">
        <v>207</v>
      </c>
      <c r="EG739">
        <v>2</v>
      </c>
      <c r="EV739" t="str">
        <f t="shared" si="621"/>
        <v>水骑兵</v>
      </c>
      <c r="EW739" t="str">
        <f t="shared" si="622"/>
        <v>木刀客</v>
      </c>
      <c r="EX739" t="str">
        <f t="shared" si="623"/>
        <v>火维京</v>
      </c>
      <c r="EY739" t="str">
        <f t="shared" si="624"/>
        <v>水修女</v>
      </c>
      <c r="EZ739" t="str">
        <f t="shared" si="625"/>
        <v>水魔法师</v>
      </c>
      <c r="FA739" t="str">
        <f t="shared" si="626"/>
        <v>水海盗</v>
      </c>
      <c r="FB739">
        <v>2</v>
      </c>
      <c r="FC739">
        <v>9</v>
      </c>
      <c r="FD739">
        <v>7</v>
      </c>
      <c r="FE739">
        <v>5</v>
      </c>
      <c r="FF739">
        <v>1</v>
      </c>
      <c r="FG739">
        <v>3</v>
      </c>
      <c r="FH739">
        <f t="shared" ca="1" si="627"/>
        <v>8</v>
      </c>
      <c r="FI739">
        <f t="shared" ca="1" si="627"/>
        <v>9</v>
      </c>
      <c r="FJ739">
        <f t="shared" ca="1" si="627"/>
        <v>8</v>
      </c>
      <c r="FK739">
        <f t="shared" ca="1" si="628"/>
        <v>6</v>
      </c>
      <c r="FL739">
        <f t="shared" ca="1" si="628"/>
        <v>3</v>
      </c>
      <c r="FM739">
        <f t="shared" ca="1" si="628"/>
        <v>8</v>
      </c>
      <c r="FN739">
        <f t="shared" ca="1" si="629"/>
        <v>8</v>
      </c>
      <c r="FO739">
        <f t="shared" ca="1" si="630"/>
        <v>9</v>
      </c>
      <c r="FP739">
        <f t="shared" ca="1" si="631"/>
        <v>17</v>
      </c>
      <c r="FQ739">
        <f t="shared" ca="1" si="632"/>
        <v>6</v>
      </c>
      <c r="FR739">
        <f t="shared" ca="1" si="633"/>
        <v>3</v>
      </c>
      <c r="FS739">
        <f t="shared" ca="1" si="634"/>
        <v>4</v>
      </c>
    </row>
    <row r="740" spans="1:175" ht="14.25" x14ac:dyDescent="0.15">
      <c r="A740" s="20">
        <v>3000137</v>
      </c>
      <c r="B740" s="6" t="str">
        <f t="shared" si="593"/>
        <v>3</v>
      </c>
      <c r="C740" s="7">
        <v>1002</v>
      </c>
      <c r="D740" s="1" t="str">
        <f t="shared" si="594"/>
        <v>5202122,5200121,5202121,5601123,5402123,5500123</v>
      </c>
      <c r="E740" t="str">
        <f t="shared" si="595"/>
        <v>12,12,12,12,12,12</v>
      </c>
      <c r="F740" t="str">
        <f t="shared" si="596"/>
        <v>795,786,786,786,786,786</v>
      </c>
      <c r="G740">
        <f t="shared" si="597"/>
        <v>7765157</v>
      </c>
      <c r="H740" s="6">
        <f>Sheet1!B740</f>
        <v>30</v>
      </c>
      <c r="I740" s="6">
        <f>Sheet1!C740</f>
        <v>0</v>
      </c>
      <c r="J740" s="6">
        <f>Sheet1!D740</f>
        <v>0</v>
      </c>
      <c r="K740" s="6">
        <f>Sheet1!E740</f>
        <v>0</v>
      </c>
      <c r="L740" s="6">
        <f>Sheet1!F740</f>
        <v>200</v>
      </c>
      <c r="P740">
        <f t="shared" si="598"/>
        <v>7765157</v>
      </c>
      <c r="Q740" s="19">
        <v>7765157.4749999996</v>
      </c>
      <c r="R740" s="6" t="str">
        <f t="shared" si="599"/>
        <v>5202122,5200121,5202121,5601123,5402123,5500123</v>
      </c>
      <c r="S740" s="6" t="str">
        <f t="shared" si="600"/>
        <v>12,12,12,12,12,12</v>
      </c>
      <c r="T740" s="6" t="str">
        <f t="shared" si="601"/>
        <v>795,786,786,786,786,786</v>
      </c>
      <c r="U740">
        <v>5202122</v>
      </c>
      <c r="V740">
        <v>5200121</v>
      </c>
      <c r="W740">
        <v>5202121</v>
      </c>
      <c r="X740">
        <v>5601123</v>
      </c>
      <c r="Y740">
        <v>5402123</v>
      </c>
      <c r="Z740">
        <v>5500123</v>
      </c>
      <c r="AA740">
        <v>12</v>
      </c>
      <c r="AB740">
        <v>12</v>
      </c>
      <c r="AC740">
        <v>12</v>
      </c>
      <c r="AD740">
        <v>12</v>
      </c>
      <c r="AE740">
        <v>12</v>
      </c>
      <c r="AF740">
        <v>12</v>
      </c>
      <c r="AG740" s="12">
        <f t="shared" si="602"/>
        <v>795</v>
      </c>
      <c r="AH740" s="12">
        <f t="shared" si="603"/>
        <v>786</v>
      </c>
      <c r="AI740" s="12">
        <f t="shared" si="604"/>
        <v>786</v>
      </c>
      <c r="AJ740" s="12">
        <f t="shared" si="605"/>
        <v>786</v>
      </c>
      <c r="AK740" s="12">
        <f t="shared" si="606"/>
        <v>786</v>
      </c>
      <c r="AL740" s="12">
        <f t="shared" si="607"/>
        <v>786</v>
      </c>
      <c r="AM740" s="6">
        <f t="shared" si="592"/>
        <v>1320076.7707500001</v>
      </c>
      <c r="AN740" s="6">
        <f t="shared" si="636"/>
        <v>1289016.1408500001</v>
      </c>
      <c r="AO740" s="6">
        <f t="shared" si="636"/>
        <v>1289016.1408500001</v>
      </c>
      <c r="AP740" s="6">
        <f t="shared" si="636"/>
        <v>1289016.1408500001</v>
      </c>
      <c r="AQ740" s="6">
        <f t="shared" si="636"/>
        <v>1289016.1408500001</v>
      </c>
      <c r="AR740" s="6">
        <f t="shared" si="636"/>
        <v>1289016.1408500001</v>
      </c>
      <c r="CH740">
        <f t="shared" si="608"/>
        <v>2</v>
      </c>
      <c r="CI740" s="23" t="b">
        <f t="shared" si="637"/>
        <v>1</v>
      </c>
      <c r="CJ740" s="23" t="b">
        <f t="shared" si="637"/>
        <v>1</v>
      </c>
      <c r="CK740" s="23" t="b">
        <f t="shared" si="637"/>
        <v>1</v>
      </c>
      <c r="CL740" s="23" t="b">
        <f t="shared" si="637"/>
        <v>1</v>
      </c>
      <c r="CM740" s="23" t="b">
        <f t="shared" si="637"/>
        <v>1</v>
      </c>
      <c r="CN740" s="23" t="b">
        <f t="shared" si="637"/>
        <v>1</v>
      </c>
      <c r="CO740" t="str">
        <f t="shared" si="609"/>
        <v>5202122</v>
      </c>
      <c r="CP740" t="str">
        <f t="shared" si="610"/>
        <v>5200121</v>
      </c>
      <c r="CQ740" t="str">
        <f t="shared" si="611"/>
        <v>5202121</v>
      </c>
      <c r="CR740" t="str">
        <f t="shared" si="612"/>
        <v>5601123</v>
      </c>
      <c r="CS740" t="str">
        <f t="shared" si="613"/>
        <v>5402123</v>
      </c>
      <c r="CT740" t="str">
        <f t="shared" si="614"/>
        <v>5500123</v>
      </c>
      <c r="CU740">
        <v>12</v>
      </c>
      <c r="CV740">
        <v>12</v>
      </c>
      <c r="CW740">
        <v>12</v>
      </c>
      <c r="CX740">
        <v>12</v>
      </c>
      <c r="CY740">
        <v>12</v>
      </c>
      <c r="CZ740">
        <v>12</v>
      </c>
      <c r="DA740" s="12">
        <v>5</v>
      </c>
      <c r="DB740" s="17">
        <v>5</v>
      </c>
      <c r="DC740">
        <v>5</v>
      </c>
      <c r="DD740">
        <v>5</v>
      </c>
      <c r="DE740">
        <v>5</v>
      </c>
      <c r="DF740">
        <v>5</v>
      </c>
      <c r="DG740" s="28" t="s">
        <v>186</v>
      </c>
      <c r="DH740" s="28" t="s">
        <v>179</v>
      </c>
      <c r="DI740" s="28" t="s">
        <v>126</v>
      </c>
      <c r="DJ740" s="28" t="s">
        <v>175</v>
      </c>
      <c r="DK740" s="28" t="s">
        <v>146</v>
      </c>
      <c r="DL740" s="28" t="s">
        <v>195</v>
      </c>
      <c r="DM740" t="str">
        <f t="shared" si="615"/>
        <v>火</v>
      </c>
      <c r="DN740" t="str">
        <f t="shared" si="616"/>
        <v>水</v>
      </c>
      <c r="DO740" t="str">
        <f t="shared" si="617"/>
        <v>水</v>
      </c>
      <c r="DP740" t="str">
        <f t="shared" si="618"/>
        <v>木</v>
      </c>
      <c r="DQ740" t="str">
        <f t="shared" si="619"/>
        <v>木</v>
      </c>
      <c r="DR740" t="str">
        <f t="shared" si="620"/>
        <v>木</v>
      </c>
      <c r="DS740" s="28" t="s">
        <v>152</v>
      </c>
      <c r="DT740" s="28" t="s">
        <v>147</v>
      </c>
      <c r="DU740" s="28" t="s">
        <v>145</v>
      </c>
      <c r="DV740" s="28" t="s">
        <v>160</v>
      </c>
      <c r="DW740" s="28" t="s">
        <v>163</v>
      </c>
      <c r="DX740" s="28" t="s">
        <v>160</v>
      </c>
      <c r="DY740">
        <f t="shared" si="591"/>
        <v>1</v>
      </c>
      <c r="DZ740">
        <f t="shared" si="591"/>
        <v>1</v>
      </c>
      <c r="EA740">
        <f t="shared" si="591"/>
        <v>1</v>
      </c>
      <c r="EB740">
        <f t="shared" si="590"/>
        <v>2</v>
      </c>
      <c r="EC740">
        <f t="shared" si="590"/>
        <v>2</v>
      </c>
      <c r="ED740">
        <f t="shared" si="590"/>
        <v>2</v>
      </c>
      <c r="EE740">
        <v>1103014</v>
      </c>
      <c r="EF740" t="s">
        <v>257</v>
      </c>
      <c r="EG740">
        <v>2</v>
      </c>
      <c r="EV740" t="str">
        <f t="shared" si="621"/>
        <v>火维京</v>
      </c>
      <c r="EW740" t="str">
        <f t="shared" si="622"/>
        <v>水刀客</v>
      </c>
      <c r="EX740" t="str">
        <f t="shared" si="623"/>
        <v>水维京</v>
      </c>
      <c r="EY740" t="str">
        <f t="shared" si="624"/>
        <v>木修女</v>
      </c>
      <c r="EZ740" t="str">
        <f t="shared" si="625"/>
        <v>木女巫</v>
      </c>
      <c r="FA740" t="str">
        <f t="shared" si="626"/>
        <v>木海盗</v>
      </c>
      <c r="FB740">
        <v>7</v>
      </c>
      <c r="FC740">
        <v>1</v>
      </c>
      <c r="FD740">
        <v>3</v>
      </c>
      <c r="FE740">
        <v>15</v>
      </c>
      <c r="FF740">
        <v>12</v>
      </c>
      <c r="FG740">
        <v>13</v>
      </c>
      <c r="FH740">
        <f t="shared" ca="1" si="627"/>
        <v>5</v>
      </c>
      <c r="FI740">
        <f t="shared" ca="1" si="627"/>
        <v>13</v>
      </c>
      <c r="FJ740">
        <f t="shared" ca="1" si="627"/>
        <v>2</v>
      </c>
      <c r="FK740">
        <f t="shared" ca="1" si="628"/>
        <v>14</v>
      </c>
      <c r="FL740">
        <f t="shared" ca="1" si="628"/>
        <v>5</v>
      </c>
      <c r="FM740">
        <f t="shared" ca="1" si="628"/>
        <v>18</v>
      </c>
      <c r="FN740">
        <f t="shared" ca="1" si="629"/>
        <v>5</v>
      </c>
      <c r="FO740">
        <f t="shared" ca="1" si="630"/>
        <v>13</v>
      </c>
      <c r="FP740">
        <f t="shared" ca="1" si="631"/>
        <v>9</v>
      </c>
      <c r="FQ740">
        <f t="shared" ca="1" si="632"/>
        <v>14</v>
      </c>
      <c r="FR740">
        <f t="shared" ca="1" si="633"/>
        <v>5</v>
      </c>
      <c r="FS740">
        <f t="shared" ca="1" si="634"/>
        <v>6</v>
      </c>
    </row>
    <row r="741" spans="1:175" ht="14.25" x14ac:dyDescent="0.15">
      <c r="A741" s="20">
        <v>3000138</v>
      </c>
      <c r="B741" s="6" t="str">
        <f t="shared" si="593"/>
        <v>3</v>
      </c>
      <c r="C741" s="7">
        <v>1002</v>
      </c>
      <c r="D741" s="1" t="str">
        <f t="shared" si="594"/>
        <v>5200123,5202123,5201123,5502123,5500122,5500123</v>
      </c>
      <c r="E741" t="str">
        <f t="shared" si="595"/>
        <v>12,12,12,12,12,12</v>
      </c>
      <c r="F741" t="str">
        <f t="shared" si="596"/>
        <v>800,790,790,790,790,790</v>
      </c>
      <c r="G741">
        <f t="shared" si="597"/>
        <v>7844520</v>
      </c>
      <c r="H741" s="6">
        <f>Sheet1!B741</f>
        <v>1</v>
      </c>
      <c r="I741" s="6">
        <f>Sheet1!C741</f>
        <v>0</v>
      </c>
      <c r="J741" s="6">
        <f>Sheet1!D741</f>
        <v>0</v>
      </c>
      <c r="K741" s="6">
        <f>Sheet1!E741</f>
        <v>0</v>
      </c>
      <c r="L741" s="6">
        <f>Sheet1!F741</f>
        <v>40000</v>
      </c>
      <c r="P741">
        <f t="shared" si="598"/>
        <v>7844520</v>
      </c>
      <c r="Q741" s="19">
        <v>7844520.6840000004</v>
      </c>
      <c r="R741" s="6" t="str">
        <f t="shared" si="599"/>
        <v>5200123,5202123,5201123,5502123,5500122,5500123</v>
      </c>
      <c r="S741" s="6" t="str">
        <f t="shared" si="600"/>
        <v>12,12,12,12,12,12</v>
      </c>
      <c r="T741" s="6" t="str">
        <f t="shared" si="601"/>
        <v>800,790,790,790,790,790</v>
      </c>
      <c r="U741">
        <v>5200123</v>
      </c>
      <c r="V741">
        <v>5202123</v>
      </c>
      <c r="W741">
        <v>5201123</v>
      </c>
      <c r="X741">
        <v>5502123</v>
      </c>
      <c r="Y741">
        <v>5500122</v>
      </c>
      <c r="Z741">
        <v>5500123</v>
      </c>
      <c r="AA741">
        <v>12</v>
      </c>
      <c r="AB741">
        <v>12</v>
      </c>
      <c r="AC741">
        <v>12</v>
      </c>
      <c r="AD741">
        <v>12</v>
      </c>
      <c r="AE741">
        <v>12</v>
      </c>
      <c r="AF741">
        <v>12</v>
      </c>
      <c r="AG741" s="12">
        <f t="shared" si="602"/>
        <v>800</v>
      </c>
      <c r="AH741" s="12">
        <f t="shared" si="603"/>
        <v>790</v>
      </c>
      <c r="AI741" s="12">
        <f t="shared" si="604"/>
        <v>790</v>
      </c>
      <c r="AJ741" s="12">
        <f t="shared" si="605"/>
        <v>790</v>
      </c>
      <c r="AK741" s="12">
        <f t="shared" si="606"/>
        <v>790</v>
      </c>
      <c r="AL741" s="12">
        <f t="shared" si="607"/>
        <v>790</v>
      </c>
      <c r="AM741" s="6">
        <f t="shared" si="592"/>
        <v>1333568.5162800001</v>
      </c>
      <c r="AN741" s="6">
        <f t="shared" si="636"/>
        <v>1302190.4335440001</v>
      </c>
      <c r="AO741" s="6">
        <f t="shared" si="636"/>
        <v>1302190.4335440001</v>
      </c>
      <c r="AP741" s="6">
        <f t="shared" si="636"/>
        <v>1302190.4335440001</v>
      </c>
      <c r="AQ741" s="6">
        <f t="shared" si="636"/>
        <v>1302190.4335440001</v>
      </c>
      <c r="AR741" s="6">
        <f t="shared" si="636"/>
        <v>1302190.4335440001</v>
      </c>
      <c r="CH741">
        <f t="shared" si="608"/>
        <v>3</v>
      </c>
      <c r="CI741" s="23" t="b">
        <f t="shared" si="637"/>
        <v>1</v>
      </c>
      <c r="CJ741" s="23" t="b">
        <f t="shared" si="637"/>
        <v>1</v>
      </c>
      <c r="CK741" s="23" t="b">
        <f t="shared" si="637"/>
        <v>1</v>
      </c>
      <c r="CL741" s="23" t="b">
        <f t="shared" si="637"/>
        <v>1</v>
      </c>
      <c r="CM741" s="23" t="b">
        <f t="shared" si="637"/>
        <v>1</v>
      </c>
      <c r="CN741" s="23" t="b">
        <f t="shared" si="637"/>
        <v>1</v>
      </c>
      <c r="CO741" t="str">
        <f t="shared" si="609"/>
        <v>5200123</v>
      </c>
      <c r="CP741" t="str">
        <f t="shared" si="610"/>
        <v>5202123</v>
      </c>
      <c r="CQ741" t="str">
        <f t="shared" si="611"/>
        <v>5201123</v>
      </c>
      <c r="CR741" t="str">
        <f t="shared" si="612"/>
        <v>5502123</v>
      </c>
      <c r="CS741" t="str">
        <f t="shared" si="613"/>
        <v>5500122</v>
      </c>
      <c r="CT741" t="str">
        <f t="shared" si="614"/>
        <v>5500123</v>
      </c>
      <c r="CU741">
        <v>12</v>
      </c>
      <c r="CV741">
        <v>12</v>
      </c>
      <c r="CW741">
        <v>12</v>
      </c>
      <c r="CX741">
        <v>12</v>
      </c>
      <c r="CY741">
        <v>12</v>
      </c>
      <c r="CZ741">
        <v>12</v>
      </c>
      <c r="DA741" s="12">
        <v>5</v>
      </c>
      <c r="DB741" s="17">
        <v>5</v>
      </c>
      <c r="DC741">
        <v>5</v>
      </c>
      <c r="DD741">
        <v>5</v>
      </c>
      <c r="DE741">
        <v>5</v>
      </c>
      <c r="DF741">
        <v>5</v>
      </c>
      <c r="DG741" s="28" t="s">
        <v>142</v>
      </c>
      <c r="DH741" s="28" t="s">
        <v>192</v>
      </c>
      <c r="DI741" s="28" t="s">
        <v>191</v>
      </c>
      <c r="DJ741" s="28" t="s">
        <v>196</v>
      </c>
      <c r="DK741" s="28" t="s">
        <v>138</v>
      </c>
      <c r="DL741" s="28" t="s">
        <v>195</v>
      </c>
      <c r="DM741" t="str">
        <f t="shared" si="615"/>
        <v>木</v>
      </c>
      <c r="DN741" t="str">
        <f t="shared" si="616"/>
        <v>木</v>
      </c>
      <c r="DO741" t="str">
        <f t="shared" si="617"/>
        <v>木</v>
      </c>
      <c r="DP741" t="str">
        <f t="shared" si="618"/>
        <v>木</v>
      </c>
      <c r="DQ741" t="str">
        <f t="shared" si="619"/>
        <v>火</v>
      </c>
      <c r="DR741" t="str">
        <f t="shared" si="620"/>
        <v>木</v>
      </c>
      <c r="DS741" s="28" t="s">
        <v>173</v>
      </c>
      <c r="DT741" s="28" t="s">
        <v>147</v>
      </c>
      <c r="DU741" s="28" t="s">
        <v>147</v>
      </c>
      <c r="DV741" s="28" t="s">
        <v>164</v>
      </c>
      <c r="DW741" s="28" t="s">
        <v>170</v>
      </c>
      <c r="DX741" s="28" t="s">
        <v>170</v>
      </c>
      <c r="DY741">
        <f t="shared" si="591"/>
        <v>1</v>
      </c>
      <c r="DZ741">
        <f t="shared" si="591"/>
        <v>1</v>
      </c>
      <c r="EA741">
        <f t="shared" si="591"/>
        <v>1</v>
      </c>
      <c r="EB741">
        <f t="shared" si="590"/>
        <v>2</v>
      </c>
      <c r="EC741">
        <f t="shared" si="590"/>
        <v>2</v>
      </c>
      <c r="ED741">
        <f t="shared" si="590"/>
        <v>2</v>
      </c>
      <c r="EE741">
        <v>1103015</v>
      </c>
      <c r="EF741" t="s">
        <v>203</v>
      </c>
      <c r="EG741">
        <v>2</v>
      </c>
      <c r="EV741" t="str">
        <f t="shared" si="621"/>
        <v>木刀客</v>
      </c>
      <c r="EW741" t="str">
        <f t="shared" si="622"/>
        <v>木维京</v>
      </c>
      <c r="EX741" t="str">
        <f t="shared" si="623"/>
        <v>木骑兵</v>
      </c>
      <c r="EY741" t="str">
        <f t="shared" si="624"/>
        <v>木火枪手</v>
      </c>
      <c r="EZ741" t="str">
        <f t="shared" si="625"/>
        <v>火海盗</v>
      </c>
      <c r="FA741" t="str">
        <f t="shared" si="626"/>
        <v>木海盗</v>
      </c>
      <c r="FB741">
        <v>9</v>
      </c>
      <c r="FC741">
        <v>11</v>
      </c>
      <c r="FD741">
        <v>10</v>
      </c>
      <c r="FE741">
        <v>14</v>
      </c>
      <c r="FF741">
        <v>8</v>
      </c>
      <c r="FG741">
        <v>13</v>
      </c>
      <c r="FH741">
        <f t="shared" ca="1" si="627"/>
        <v>1</v>
      </c>
      <c r="FI741">
        <f t="shared" ca="1" si="627"/>
        <v>5</v>
      </c>
      <c r="FJ741">
        <f t="shared" ca="1" si="627"/>
        <v>9</v>
      </c>
      <c r="FK741">
        <f t="shared" ca="1" si="628"/>
        <v>17</v>
      </c>
      <c r="FL741">
        <f t="shared" ca="1" si="628"/>
        <v>16</v>
      </c>
      <c r="FM741">
        <f t="shared" ca="1" si="628"/>
        <v>4</v>
      </c>
      <c r="FN741">
        <f t="shared" ca="1" si="629"/>
        <v>1</v>
      </c>
      <c r="FO741">
        <f t="shared" ca="1" si="630"/>
        <v>5</v>
      </c>
      <c r="FP741">
        <f t="shared" ca="1" si="631"/>
        <v>4</v>
      </c>
      <c r="FQ741">
        <f t="shared" ca="1" si="632"/>
        <v>17</v>
      </c>
      <c r="FR741">
        <f t="shared" ca="1" si="633"/>
        <v>16</v>
      </c>
      <c r="FS741">
        <f t="shared" ca="1" si="634"/>
        <v>5</v>
      </c>
    </row>
    <row r="742" spans="1:175" ht="14.25" x14ac:dyDescent="0.15">
      <c r="A742" s="20">
        <v>3000139</v>
      </c>
      <c r="B742" s="6" t="str">
        <f t="shared" si="593"/>
        <v>3</v>
      </c>
      <c r="C742" s="7">
        <v>1002</v>
      </c>
      <c r="D742" s="1" t="str">
        <f t="shared" si="594"/>
        <v>5300125,5202122,5202125,5502121,5601122,5402122</v>
      </c>
      <c r="E742" t="str">
        <f t="shared" si="595"/>
        <v>12,12,12,12,12,12</v>
      </c>
      <c r="F742" t="str">
        <f t="shared" si="596"/>
        <v>804,794,794,794,794,794</v>
      </c>
      <c r="G742">
        <f t="shared" si="597"/>
        <v>7924392</v>
      </c>
      <c r="H742" s="6">
        <f>Sheet1!B742</f>
        <v>31</v>
      </c>
      <c r="I742" s="6">
        <f>Sheet1!C742</f>
        <v>0</v>
      </c>
      <c r="J742" s="6">
        <f>Sheet1!D742</f>
        <v>0</v>
      </c>
      <c r="K742" s="6">
        <f>Sheet1!E742</f>
        <v>0</v>
      </c>
      <c r="L742" s="6">
        <f>Sheet1!F742</f>
        <v>200</v>
      </c>
      <c r="P742">
        <f t="shared" si="598"/>
        <v>7924392</v>
      </c>
      <c r="Q742" s="19">
        <v>7924392.3150000004</v>
      </c>
      <c r="R742" s="6" t="str">
        <f t="shared" si="599"/>
        <v>5300125,5202122,5202125,5502121,5601122,5402122</v>
      </c>
      <c r="S742" s="6" t="str">
        <f t="shared" si="600"/>
        <v>12,12,12,12,12,12</v>
      </c>
      <c r="T742" s="6" t="str">
        <f t="shared" si="601"/>
        <v>804,794,794,794,794,794</v>
      </c>
      <c r="U742">
        <v>5300125</v>
      </c>
      <c r="V742">
        <v>5202122</v>
      </c>
      <c r="W742">
        <v>5202125</v>
      </c>
      <c r="X742">
        <v>5502121</v>
      </c>
      <c r="Y742">
        <v>5601122</v>
      </c>
      <c r="Z742">
        <v>5402122</v>
      </c>
      <c r="AA742">
        <v>12</v>
      </c>
      <c r="AB742">
        <v>12</v>
      </c>
      <c r="AC742">
        <v>12</v>
      </c>
      <c r="AD742">
        <v>12</v>
      </c>
      <c r="AE742">
        <v>12</v>
      </c>
      <c r="AF742">
        <v>12</v>
      </c>
      <c r="AG742" s="12">
        <f t="shared" si="602"/>
        <v>804</v>
      </c>
      <c r="AH742" s="12">
        <f t="shared" si="603"/>
        <v>794</v>
      </c>
      <c r="AI742" s="12">
        <f t="shared" si="604"/>
        <v>794</v>
      </c>
      <c r="AJ742" s="12">
        <f t="shared" si="605"/>
        <v>794</v>
      </c>
      <c r="AK742" s="12">
        <f t="shared" si="606"/>
        <v>794</v>
      </c>
      <c r="AL742" s="12">
        <f t="shared" si="607"/>
        <v>794</v>
      </c>
      <c r="AM742" s="6">
        <f t="shared" si="592"/>
        <v>1347146.6935500002</v>
      </c>
      <c r="AN742" s="6">
        <f t="shared" si="636"/>
        <v>1315449.1242900002</v>
      </c>
      <c r="AO742" s="6">
        <f t="shared" si="636"/>
        <v>1315449.1242900002</v>
      </c>
      <c r="AP742" s="6">
        <f t="shared" si="636"/>
        <v>1315449.1242900002</v>
      </c>
      <c r="AQ742" s="6">
        <f t="shared" si="636"/>
        <v>1315449.1242900002</v>
      </c>
      <c r="AR742" s="6">
        <f t="shared" si="636"/>
        <v>1315449.1242900002</v>
      </c>
      <c r="CH742">
        <f t="shared" si="608"/>
        <v>4</v>
      </c>
      <c r="CI742" s="23" t="b">
        <f t="shared" ref="CI742:CN757" si="638">IF(DG742&lt;&gt;"",IF(ISERROR(MATCH(INT(CO742),$EE$4:$EE$879,0))=FALSE,TRUE),"")</f>
        <v>1</v>
      </c>
      <c r="CJ742" s="23" t="b">
        <f t="shared" si="638"/>
        <v>1</v>
      </c>
      <c r="CK742" s="23" t="b">
        <f t="shared" si="638"/>
        <v>1</v>
      </c>
      <c r="CL742" s="23" t="b">
        <f t="shared" si="638"/>
        <v>1</v>
      </c>
      <c r="CM742" s="23" t="b">
        <f t="shared" si="638"/>
        <v>1</v>
      </c>
      <c r="CN742" s="23" t="b">
        <f t="shared" si="638"/>
        <v>1</v>
      </c>
      <c r="CO742" t="str">
        <f t="shared" si="609"/>
        <v>5300125</v>
      </c>
      <c r="CP742" t="str">
        <f t="shared" si="610"/>
        <v>5202122</v>
      </c>
      <c r="CQ742" t="str">
        <f t="shared" si="611"/>
        <v>5202125</v>
      </c>
      <c r="CR742" t="str">
        <f t="shared" si="612"/>
        <v>5502121</v>
      </c>
      <c r="CS742" t="str">
        <f t="shared" si="613"/>
        <v>5601122</v>
      </c>
      <c r="CT742" t="str">
        <f t="shared" si="614"/>
        <v>5402122</v>
      </c>
      <c r="CU742">
        <v>12</v>
      </c>
      <c r="CV742">
        <v>12</v>
      </c>
      <c r="CW742">
        <v>12</v>
      </c>
      <c r="CX742">
        <v>12</v>
      </c>
      <c r="CY742">
        <v>12</v>
      </c>
      <c r="CZ742">
        <v>12</v>
      </c>
      <c r="DA742" s="12">
        <v>5</v>
      </c>
      <c r="DB742" s="17">
        <v>5</v>
      </c>
      <c r="DC742">
        <v>5</v>
      </c>
      <c r="DD742">
        <v>5</v>
      </c>
      <c r="DE742">
        <v>5</v>
      </c>
      <c r="DF742">
        <v>5</v>
      </c>
      <c r="DG742" s="28" t="s">
        <v>172</v>
      </c>
      <c r="DH742" s="28" t="s">
        <v>186</v>
      </c>
      <c r="DI742" s="28" t="s">
        <v>174</v>
      </c>
      <c r="DJ742" s="28" t="s">
        <v>130</v>
      </c>
      <c r="DK742" s="28" t="s">
        <v>140</v>
      </c>
      <c r="DL742" s="28" t="s">
        <v>189</v>
      </c>
      <c r="DM742" t="str">
        <f t="shared" si="615"/>
        <v>暗</v>
      </c>
      <c r="DN742" t="str">
        <f t="shared" si="616"/>
        <v>火</v>
      </c>
      <c r="DO742" t="str">
        <f t="shared" si="617"/>
        <v>暗</v>
      </c>
      <c r="DP742" t="str">
        <f t="shared" si="618"/>
        <v>水</v>
      </c>
      <c r="DQ742" t="str">
        <f t="shared" si="619"/>
        <v>火</v>
      </c>
      <c r="DR742" t="str">
        <f t="shared" si="620"/>
        <v>火</v>
      </c>
      <c r="DS742" s="28" t="s">
        <v>147</v>
      </c>
      <c r="DT742" s="28" t="s">
        <v>147</v>
      </c>
      <c r="DU742" s="28" t="s">
        <v>155</v>
      </c>
      <c r="DV742" s="28" t="s">
        <v>161</v>
      </c>
      <c r="DW742" s="28" t="s">
        <v>165</v>
      </c>
      <c r="DX742" s="28" t="s">
        <v>160</v>
      </c>
      <c r="DY742">
        <f t="shared" si="591"/>
        <v>1</v>
      </c>
      <c r="DZ742">
        <f t="shared" si="591"/>
        <v>1</v>
      </c>
      <c r="EA742">
        <f t="shared" si="591"/>
        <v>1</v>
      </c>
      <c r="EB742">
        <f t="shared" si="590"/>
        <v>2</v>
      </c>
      <c r="EC742">
        <f t="shared" si="590"/>
        <v>2</v>
      </c>
      <c r="ED742">
        <f t="shared" si="590"/>
        <v>2</v>
      </c>
      <c r="EE742">
        <v>1103021</v>
      </c>
      <c r="EF742" t="s">
        <v>206</v>
      </c>
      <c r="EG742">
        <v>2</v>
      </c>
      <c r="EV742" t="str">
        <f t="shared" si="621"/>
        <v>暗武士</v>
      </c>
      <c r="EW742" t="str">
        <f t="shared" si="622"/>
        <v>火维京</v>
      </c>
      <c r="EX742" t="str">
        <f t="shared" si="623"/>
        <v>暗维京</v>
      </c>
      <c r="EY742" t="str">
        <f t="shared" si="624"/>
        <v>水火枪手</v>
      </c>
      <c r="EZ742" t="str">
        <f t="shared" si="625"/>
        <v>火修女</v>
      </c>
      <c r="FA742" t="str">
        <f t="shared" si="626"/>
        <v>火女巫</v>
      </c>
      <c r="FB742">
        <v>17</v>
      </c>
      <c r="FC742">
        <v>7</v>
      </c>
      <c r="FD742">
        <v>16</v>
      </c>
      <c r="FE742">
        <v>4</v>
      </c>
      <c r="FF742">
        <v>10</v>
      </c>
      <c r="FG742">
        <v>7</v>
      </c>
      <c r="FH742">
        <f t="shared" ca="1" si="627"/>
        <v>11</v>
      </c>
      <c r="FI742">
        <f t="shared" ca="1" si="627"/>
        <v>1</v>
      </c>
      <c r="FJ742">
        <f t="shared" ca="1" si="627"/>
        <v>9</v>
      </c>
      <c r="FK742">
        <f t="shared" ca="1" si="628"/>
        <v>5</v>
      </c>
      <c r="FL742">
        <f t="shared" ca="1" si="628"/>
        <v>19</v>
      </c>
      <c r="FM742">
        <f t="shared" ca="1" si="628"/>
        <v>7</v>
      </c>
      <c r="FN742">
        <f t="shared" ca="1" si="629"/>
        <v>11</v>
      </c>
      <c r="FO742">
        <f t="shared" ca="1" si="630"/>
        <v>1</v>
      </c>
      <c r="FP742">
        <f t="shared" ca="1" si="631"/>
        <v>4</v>
      </c>
      <c r="FQ742">
        <f t="shared" ca="1" si="632"/>
        <v>5</v>
      </c>
      <c r="FR742">
        <f t="shared" ca="1" si="633"/>
        <v>19</v>
      </c>
      <c r="FS742">
        <f t="shared" ca="1" si="634"/>
        <v>15</v>
      </c>
    </row>
    <row r="743" spans="1:175" ht="14.25" x14ac:dyDescent="0.15">
      <c r="A743" s="20">
        <v>3000140</v>
      </c>
      <c r="B743" s="6" t="str">
        <f t="shared" si="593"/>
        <v>3</v>
      </c>
      <c r="C743" s="7">
        <v>1002</v>
      </c>
      <c r="D743" s="1" t="str">
        <f t="shared" si="594"/>
        <v>5202122,5201121,5200122,5601122,5500122,5502122</v>
      </c>
      <c r="E743" t="str">
        <f t="shared" si="595"/>
        <v>12,12,12,12,12,12</v>
      </c>
      <c r="F743" t="str">
        <f t="shared" si="596"/>
        <v>808,798,798,798,798,798</v>
      </c>
      <c r="G743">
        <f t="shared" si="597"/>
        <v>8004773</v>
      </c>
      <c r="H743" s="6">
        <f>Sheet1!B743</f>
        <v>6</v>
      </c>
      <c r="I743" s="6">
        <f>Sheet1!C743</f>
        <v>2</v>
      </c>
      <c r="J743" s="6">
        <f>Sheet1!D743</f>
        <v>3</v>
      </c>
      <c r="K743" s="6">
        <f>Sheet1!E743</f>
        <v>5</v>
      </c>
      <c r="L743" s="6">
        <f>Sheet1!F743</f>
        <v>25</v>
      </c>
      <c r="P743">
        <f t="shared" si="598"/>
        <v>8004773</v>
      </c>
      <c r="Q743" s="19">
        <v>8004773.8260000004</v>
      </c>
      <c r="R743" s="6" t="str">
        <f t="shared" si="599"/>
        <v>5202122,5201121,5200122,5601122,5500122,5502122</v>
      </c>
      <c r="S743" s="6" t="str">
        <f t="shared" si="600"/>
        <v>12,12,12,12,12,12</v>
      </c>
      <c r="T743" s="6" t="str">
        <f t="shared" si="601"/>
        <v>808,798,798,798,798,798</v>
      </c>
      <c r="U743">
        <v>5202122</v>
      </c>
      <c r="V743">
        <v>5201121</v>
      </c>
      <c r="W743">
        <v>5200122</v>
      </c>
      <c r="X743">
        <v>5601122</v>
      </c>
      <c r="Y743">
        <v>5500122</v>
      </c>
      <c r="Z743">
        <v>5502122</v>
      </c>
      <c r="AA743">
        <v>12</v>
      </c>
      <c r="AB743">
        <v>12</v>
      </c>
      <c r="AC743">
        <v>12</v>
      </c>
      <c r="AD743">
        <v>12</v>
      </c>
      <c r="AE743">
        <v>12</v>
      </c>
      <c r="AF743">
        <v>12</v>
      </c>
      <c r="AG743" s="12">
        <f t="shared" si="602"/>
        <v>808</v>
      </c>
      <c r="AH743" s="12">
        <f t="shared" si="603"/>
        <v>798</v>
      </c>
      <c r="AI743" s="12">
        <f t="shared" si="604"/>
        <v>798</v>
      </c>
      <c r="AJ743" s="12">
        <f t="shared" si="605"/>
        <v>798</v>
      </c>
      <c r="AK743" s="12">
        <f t="shared" si="606"/>
        <v>798</v>
      </c>
      <c r="AL743" s="12">
        <f t="shared" si="607"/>
        <v>798</v>
      </c>
      <c r="AM743" s="6">
        <f t="shared" si="592"/>
        <v>1360811.5504200002</v>
      </c>
      <c r="AN743" s="6">
        <f t="shared" si="636"/>
        <v>1328792.455116</v>
      </c>
      <c r="AO743" s="6">
        <f t="shared" si="636"/>
        <v>1328792.455116</v>
      </c>
      <c r="AP743" s="6">
        <f t="shared" si="636"/>
        <v>1328792.455116</v>
      </c>
      <c r="AQ743" s="6">
        <f t="shared" si="636"/>
        <v>1328792.455116</v>
      </c>
      <c r="AR743" s="6">
        <f t="shared" si="636"/>
        <v>1328792.455116</v>
      </c>
      <c r="CH743">
        <f t="shared" si="608"/>
        <v>0</v>
      </c>
      <c r="CI743" s="23" t="b">
        <f t="shared" si="638"/>
        <v>1</v>
      </c>
      <c r="CJ743" s="23" t="b">
        <f t="shared" si="638"/>
        <v>1</v>
      </c>
      <c r="CK743" s="23" t="b">
        <f t="shared" si="638"/>
        <v>1</v>
      </c>
      <c r="CL743" s="23" t="b">
        <f t="shared" si="638"/>
        <v>1</v>
      </c>
      <c r="CM743" s="23" t="b">
        <f t="shared" si="638"/>
        <v>1</v>
      </c>
      <c r="CN743" s="23" t="b">
        <f t="shared" si="638"/>
        <v>1</v>
      </c>
      <c r="CO743" t="str">
        <f t="shared" si="609"/>
        <v>5202122</v>
      </c>
      <c r="CP743" t="str">
        <f t="shared" si="610"/>
        <v>5201121</v>
      </c>
      <c r="CQ743" t="str">
        <f t="shared" si="611"/>
        <v>5200122</v>
      </c>
      <c r="CR743" t="str">
        <f t="shared" si="612"/>
        <v>5601122</v>
      </c>
      <c r="CS743" t="str">
        <f t="shared" si="613"/>
        <v>5500122</v>
      </c>
      <c r="CT743" t="str">
        <f t="shared" si="614"/>
        <v>5502122</v>
      </c>
      <c r="CU743">
        <v>12</v>
      </c>
      <c r="CV743">
        <v>12</v>
      </c>
      <c r="CW743">
        <v>12</v>
      </c>
      <c r="CX743">
        <v>12</v>
      </c>
      <c r="CY743">
        <v>12</v>
      </c>
      <c r="CZ743">
        <v>12</v>
      </c>
      <c r="DA743" s="12">
        <v>5</v>
      </c>
      <c r="DB743" s="17">
        <v>5</v>
      </c>
      <c r="DC743">
        <v>5</v>
      </c>
      <c r="DD743">
        <v>5</v>
      </c>
      <c r="DE743">
        <v>5</v>
      </c>
      <c r="DF743">
        <v>5</v>
      </c>
      <c r="DG743" s="28" t="s">
        <v>186</v>
      </c>
      <c r="DH743" s="28" t="s">
        <v>180</v>
      </c>
      <c r="DI743" s="28" t="s">
        <v>185</v>
      </c>
      <c r="DJ743" s="28" t="s">
        <v>140</v>
      </c>
      <c r="DK743" s="28" t="s">
        <v>138</v>
      </c>
      <c r="DL743" s="28" t="s">
        <v>190</v>
      </c>
      <c r="DM743" t="str">
        <f t="shared" si="615"/>
        <v>火</v>
      </c>
      <c r="DN743" t="str">
        <f t="shared" si="616"/>
        <v>水</v>
      </c>
      <c r="DO743" t="str">
        <f t="shared" si="617"/>
        <v>火</v>
      </c>
      <c r="DP743" t="str">
        <f t="shared" si="618"/>
        <v>火</v>
      </c>
      <c r="DQ743" t="str">
        <f t="shared" si="619"/>
        <v>火</v>
      </c>
      <c r="DR743" t="str">
        <f t="shared" si="620"/>
        <v>火</v>
      </c>
      <c r="DS743" s="28" t="s">
        <v>147</v>
      </c>
      <c r="DT743" s="28" t="s">
        <v>152</v>
      </c>
      <c r="DU743" s="28" t="s">
        <v>137</v>
      </c>
      <c r="DV743" s="28" t="s">
        <v>170</v>
      </c>
      <c r="DW743" s="28" t="s">
        <v>169</v>
      </c>
      <c r="DX743" s="28" t="s">
        <v>170</v>
      </c>
      <c r="DY743">
        <f t="shared" si="591"/>
        <v>1</v>
      </c>
      <c r="DZ743">
        <f t="shared" si="591"/>
        <v>1</v>
      </c>
      <c r="EA743">
        <f t="shared" si="591"/>
        <v>1</v>
      </c>
      <c r="EB743">
        <f t="shared" si="590"/>
        <v>2</v>
      </c>
      <c r="EC743">
        <f t="shared" si="590"/>
        <v>2</v>
      </c>
      <c r="ED743">
        <f t="shared" si="590"/>
        <v>2</v>
      </c>
      <c r="EE743">
        <v>1103022</v>
      </c>
      <c r="EF743" t="s">
        <v>125</v>
      </c>
      <c r="EG743">
        <v>2</v>
      </c>
      <c r="EV743" t="str">
        <f t="shared" si="621"/>
        <v>火维京</v>
      </c>
      <c r="EW743" t="str">
        <f t="shared" si="622"/>
        <v>水骑兵</v>
      </c>
      <c r="EX743" t="str">
        <f t="shared" si="623"/>
        <v>火刀客</v>
      </c>
      <c r="EY743" t="str">
        <f t="shared" si="624"/>
        <v>火修女</v>
      </c>
      <c r="EZ743" t="str">
        <f t="shared" si="625"/>
        <v>火海盗</v>
      </c>
      <c r="FA743" t="str">
        <f t="shared" si="626"/>
        <v>火火枪手</v>
      </c>
      <c r="FB743">
        <v>7</v>
      </c>
      <c r="FC743">
        <v>2</v>
      </c>
      <c r="FD743">
        <v>5</v>
      </c>
      <c r="FE743">
        <v>10</v>
      </c>
      <c r="FF743">
        <v>8</v>
      </c>
      <c r="FG743">
        <v>9</v>
      </c>
      <c r="FH743">
        <f t="shared" ca="1" si="627"/>
        <v>6</v>
      </c>
      <c r="FI743">
        <f t="shared" ca="1" si="627"/>
        <v>9</v>
      </c>
      <c r="FJ743">
        <f t="shared" ca="1" si="627"/>
        <v>15</v>
      </c>
      <c r="FK743">
        <f t="shared" ca="1" si="628"/>
        <v>2</v>
      </c>
      <c r="FL743">
        <f t="shared" ca="1" si="628"/>
        <v>16</v>
      </c>
      <c r="FM743">
        <f t="shared" ca="1" si="628"/>
        <v>17</v>
      </c>
      <c r="FN743">
        <f t="shared" ca="1" si="629"/>
        <v>6</v>
      </c>
      <c r="FO743">
        <f t="shared" ca="1" si="630"/>
        <v>9</v>
      </c>
      <c r="FP743">
        <f t="shared" ca="1" si="631"/>
        <v>8</v>
      </c>
      <c r="FQ743">
        <f t="shared" ca="1" si="632"/>
        <v>2</v>
      </c>
      <c r="FR743">
        <f t="shared" ca="1" si="633"/>
        <v>16</v>
      </c>
      <c r="FS743">
        <f t="shared" ca="1" si="634"/>
        <v>5</v>
      </c>
    </row>
    <row r="744" spans="1:175" ht="14.25" x14ac:dyDescent="0.15">
      <c r="A744" s="20">
        <v>3000141</v>
      </c>
      <c r="B744" s="6" t="str">
        <f t="shared" si="593"/>
        <v>3</v>
      </c>
      <c r="C744" s="7">
        <v>1002</v>
      </c>
      <c r="D744" s="1" t="str">
        <f t="shared" si="594"/>
        <v>5200121,5301122,5301121,5602124,5402123,5601123</v>
      </c>
      <c r="E744" t="str">
        <f t="shared" si="595"/>
        <v>12,12,12,12,12,12</v>
      </c>
      <c r="F744" t="str">
        <f t="shared" si="596"/>
        <v>812,802,802,802,802,802</v>
      </c>
      <c r="G744">
        <f t="shared" si="597"/>
        <v>8085663</v>
      </c>
      <c r="H744" s="6">
        <f>Sheet1!B744</f>
        <v>1</v>
      </c>
      <c r="I744" s="6">
        <f>Sheet1!C744</f>
        <v>0</v>
      </c>
      <c r="J744" s="6">
        <f>Sheet1!D744</f>
        <v>0</v>
      </c>
      <c r="K744" s="6">
        <f>Sheet1!E744</f>
        <v>0</v>
      </c>
      <c r="L744" s="6">
        <f>Sheet1!F744</f>
        <v>45000</v>
      </c>
      <c r="P744">
        <f t="shared" si="598"/>
        <v>8085663</v>
      </c>
      <c r="Q744" s="19">
        <v>8085663.2249999996</v>
      </c>
      <c r="R744" s="6" t="str">
        <f t="shared" si="599"/>
        <v>5200121,5301122,5301121,5602124,5402123,5601123</v>
      </c>
      <c r="S744" s="6" t="str">
        <f t="shared" si="600"/>
        <v>12,12,12,12,12,12</v>
      </c>
      <c r="T744" s="6" t="str">
        <f t="shared" si="601"/>
        <v>812,802,802,802,802,802</v>
      </c>
      <c r="U744">
        <v>5200121</v>
      </c>
      <c r="V744">
        <v>5301122</v>
      </c>
      <c r="W744">
        <v>5301121</v>
      </c>
      <c r="X744">
        <v>5602124</v>
      </c>
      <c r="Y744">
        <v>5402123</v>
      </c>
      <c r="Z744">
        <v>5601123</v>
      </c>
      <c r="AA744">
        <v>12</v>
      </c>
      <c r="AB744">
        <v>12</v>
      </c>
      <c r="AC744">
        <v>12</v>
      </c>
      <c r="AD744">
        <v>12</v>
      </c>
      <c r="AE744">
        <v>12</v>
      </c>
      <c r="AF744">
        <v>12</v>
      </c>
      <c r="AG744" s="12">
        <f t="shared" si="602"/>
        <v>812</v>
      </c>
      <c r="AH744" s="12">
        <f t="shared" si="603"/>
        <v>802</v>
      </c>
      <c r="AI744" s="12">
        <f t="shared" si="604"/>
        <v>802</v>
      </c>
      <c r="AJ744" s="12">
        <f t="shared" si="605"/>
        <v>802</v>
      </c>
      <c r="AK744" s="12">
        <f t="shared" si="606"/>
        <v>802</v>
      </c>
      <c r="AL744" s="12">
        <f t="shared" si="607"/>
        <v>802</v>
      </c>
      <c r="AM744" s="6">
        <f t="shared" si="592"/>
        <v>1374562.7482499999</v>
      </c>
      <c r="AN744" s="6">
        <f t="shared" si="636"/>
        <v>1342220.0953500001</v>
      </c>
      <c r="AO744" s="6">
        <f t="shared" si="636"/>
        <v>1342220.0953500001</v>
      </c>
      <c r="AP744" s="6">
        <f t="shared" si="636"/>
        <v>1342220.0953500001</v>
      </c>
      <c r="AQ744" s="6">
        <f t="shared" si="636"/>
        <v>1342220.0953500001</v>
      </c>
      <c r="AR744" s="6">
        <f t="shared" si="636"/>
        <v>1342220.0953500001</v>
      </c>
      <c r="CH744">
        <f t="shared" si="608"/>
        <v>1</v>
      </c>
      <c r="CI744" s="23" t="b">
        <f t="shared" si="638"/>
        <v>1</v>
      </c>
      <c r="CJ744" s="23" t="b">
        <f t="shared" si="638"/>
        <v>1</v>
      </c>
      <c r="CK744" s="23" t="b">
        <f t="shared" si="638"/>
        <v>1</v>
      </c>
      <c r="CL744" s="23" t="b">
        <f t="shared" si="638"/>
        <v>1</v>
      </c>
      <c r="CM744" s="23" t="b">
        <f t="shared" si="638"/>
        <v>1</v>
      </c>
      <c r="CN744" s="23" t="b">
        <f t="shared" si="638"/>
        <v>1</v>
      </c>
      <c r="CO744" t="str">
        <f t="shared" si="609"/>
        <v>5200121</v>
      </c>
      <c r="CP744" t="str">
        <f t="shared" si="610"/>
        <v>5301122</v>
      </c>
      <c r="CQ744" t="str">
        <f t="shared" si="611"/>
        <v>5301121</v>
      </c>
      <c r="CR744" t="str">
        <f t="shared" si="612"/>
        <v>5602124</v>
      </c>
      <c r="CS744" t="str">
        <f t="shared" si="613"/>
        <v>5402123</v>
      </c>
      <c r="CT744" t="str">
        <f t="shared" si="614"/>
        <v>5601123</v>
      </c>
      <c r="CU744">
        <v>12</v>
      </c>
      <c r="CV744">
        <v>12</v>
      </c>
      <c r="CW744">
        <v>12</v>
      </c>
      <c r="CX744">
        <v>12</v>
      </c>
      <c r="CY744">
        <v>12</v>
      </c>
      <c r="CZ744">
        <v>12</v>
      </c>
      <c r="DA744" s="12">
        <v>5</v>
      </c>
      <c r="DB744" s="17">
        <v>5</v>
      </c>
      <c r="DC744">
        <v>5</v>
      </c>
      <c r="DD744">
        <v>5</v>
      </c>
      <c r="DE744">
        <v>5</v>
      </c>
      <c r="DF744">
        <v>5</v>
      </c>
      <c r="DG744" s="23" t="s">
        <v>179</v>
      </c>
      <c r="DH744" s="23" t="s">
        <v>187</v>
      </c>
      <c r="DI744" s="23" t="s">
        <v>128</v>
      </c>
      <c r="DJ744" s="23" t="s">
        <v>181</v>
      </c>
      <c r="DK744" s="23" t="s">
        <v>146</v>
      </c>
      <c r="DL744" s="23" t="s">
        <v>175</v>
      </c>
      <c r="DM744" t="str">
        <f t="shared" si="615"/>
        <v>水</v>
      </c>
      <c r="DN744" t="str">
        <f t="shared" si="616"/>
        <v>火</v>
      </c>
      <c r="DO744" t="str">
        <f t="shared" si="617"/>
        <v>水</v>
      </c>
      <c r="DP744" t="str">
        <f t="shared" si="618"/>
        <v>光</v>
      </c>
      <c r="DQ744" t="str">
        <f t="shared" si="619"/>
        <v>木</v>
      </c>
      <c r="DR744" t="str">
        <f t="shared" si="620"/>
        <v>木</v>
      </c>
      <c r="DS744" s="23" t="s">
        <v>155</v>
      </c>
      <c r="DT744" s="23" t="s">
        <v>155</v>
      </c>
      <c r="DU744" s="23" t="s">
        <v>155</v>
      </c>
      <c r="DV744" s="23" t="s">
        <v>165</v>
      </c>
      <c r="DW744" s="23" t="s">
        <v>165</v>
      </c>
      <c r="DX744" s="23" t="s">
        <v>165</v>
      </c>
      <c r="DY744">
        <f t="shared" si="591"/>
        <v>1</v>
      </c>
      <c r="DZ744">
        <f t="shared" si="591"/>
        <v>1</v>
      </c>
      <c r="EA744">
        <f t="shared" si="591"/>
        <v>1</v>
      </c>
      <c r="EB744">
        <f t="shared" si="590"/>
        <v>2</v>
      </c>
      <c r="EC744">
        <f t="shared" si="590"/>
        <v>2</v>
      </c>
      <c r="ED744">
        <f t="shared" si="590"/>
        <v>2</v>
      </c>
      <c r="EE744">
        <v>1103023</v>
      </c>
      <c r="EF744" t="s">
        <v>207</v>
      </c>
      <c r="EG744">
        <v>2</v>
      </c>
      <c r="EV744" t="str">
        <f t="shared" si="621"/>
        <v>水刀客</v>
      </c>
      <c r="EW744" t="str">
        <f t="shared" si="622"/>
        <v>火剑士</v>
      </c>
      <c r="EX744" t="str">
        <f t="shared" si="623"/>
        <v>水剑士</v>
      </c>
      <c r="EY744" t="str">
        <f t="shared" si="624"/>
        <v>光学者</v>
      </c>
      <c r="EZ744" t="str">
        <f t="shared" si="625"/>
        <v>木女巫</v>
      </c>
      <c r="FA744" t="str">
        <f t="shared" si="626"/>
        <v>木修女</v>
      </c>
      <c r="FB744">
        <v>1</v>
      </c>
      <c r="FC744">
        <v>8</v>
      </c>
      <c r="FD744">
        <v>4</v>
      </c>
      <c r="FE744">
        <v>17</v>
      </c>
      <c r="FF744">
        <v>12</v>
      </c>
      <c r="FG744">
        <v>15</v>
      </c>
      <c r="FH744">
        <f t="shared" ca="1" si="627"/>
        <v>5</v>
      </c>
      <c r="FI744">
        <f t="shared" ca="1" si="627"/>
        <v>12</v>
      </c>
      <c r="FJ744">
        <f t="shared" ca="1" si="627"/>
        <v>14</v>
      </c>
      <c r="FK744">
        <f t="shared" ca="1" si="628"/>
        <v>9</v>
      </c>
      <c r="FL744">
        <f t="shared" ca="1" si="628"/>
        <v>14</v>
      </c>
      <c r="FM744">
        <f t="shared" ca="1" si="628"/>
        <v>16</v>
      </c>
      <c r="FN744">
        <f t="shared" ca="1" si="629"/>
        <v>5</v>
      </c>
      <c r="FO744">
        <f t="shared" ca="1" si="630"/>
        <v>12</v>
      </c>
      <c r="FP744">
        <f t="shared" ca="1" si="631"/>
        <v>11</v>
      </c>
      <c r="FQ744">
        <f t="shared" ca="1" si="632"/>
        <v>9</v>
      </c>
      <c r="FR744">
        <f t="shared" ca="1" si="633"/>
        <v>14</v>
      </c>
      <c r="FS744">
        <f t="shared" ca="1" si="634"/>
        <v>10</v>
      </c>
    </row>
    <row r="745" spans="1:175" ht="14.25" x14ac:dyDescent="0.15">
      <c r="A745" s="20">
        <v>3000142</v>
      </c>
      <c r="B745" s="6" t="str">
        <f t="shared" si="593"/>
        <v>3</v>
      </c>
      <c r="C745" s="7">
        <v>1002</v>
      </c>
      <c r="D745" s="1" t="str">
        <f t="shared" si="594"/>
        <v>5202122,5301121,5201122,5601122,5502121,5502122</v>
      </c>
      <c r="E745" t="str">
        <f t="shared" si="595"/>
        <v>12,12,12,12,12,12</v>
      </c>
      <c r="F745" t="str">
        <f t="shared" si="596"/>
        <v>816,806,806,806,806,806</v>
      </c>
      <c r="G745">
        <f t="shared" si="597"/>
        <v>8167067</v>
      </c>
      <c r="H745" s="6">
        <f>Sheet1!B745</f>
        <v>9</v>
      </c>
      <c r="I745" s="6">
        <f>Sheet1!C745</f>
        <v>0</v>
      </c>
      <c r="J745" s="6">
        <f>Sheet1!D745</f>
        <v>0</v>
      </c>
      <c r="K745" s="6">
        <f>Sheet1!E745</f>
        <v>0</v>
      </c>
      <c r="L745" s="6">
        <f>Sheet1!F745</f>
        <v>200</v>
      </c>
      <c r="P745">
        <f t="shared" si="598"/>
        <v>8167067</v>
      </c>
      <c r="Q745" s="19">
        <v>8167067.1359999999</v>
      </c>
      <c r="R745" s="6" t="str">
        <f t="shared" si="599"/>
        <v>5202122,5301121,5201122,5601122,5502121,5502122</v>
      </c>
      <c r="S745" s="6" t="str">
        <f t="shared" si="600"/>
        <v>12,12,12,12,12,12</v>
      </c>
      <c r="T745" s="6" t="str">
        <f t="shared" si="601"/>
        <v>816,806,806,806,806,806</v>
      </c>
      <c r="U745">
        <v>5202122</v>
      </c>
      <c r="V745">
        <v>5301121</v>
      </c>
      <c r="W745">
        <v>5201122</v>
      </c>
      <c r="X745">
        <v>5601122</v>
      </c>
      <c r="Y745">
        <v>5502121</v>
      </c>
      <c r="Z745">
        <v>5502122</v>
      </c>
      <c r="AA745">
        <v>12</v>
      </c>
      <c r="AB745">
        <v>12</v>
      </c>
      <c r="AC745">
        <v>12</v>
      </c>
      <c r="AD745">
        <v>12</v>
      </c>
      <c r="AE745">
        <v>12</v>
      </c>
      <c r="AF745">
        <v>12</v>
      </c>
      <c r="AG745" s="12">
        <f t="shared" si="602"/>
        <v>816</v>
      </c>
      <c r="AH745" s="12">
        <f t="shared" si="603"/>
        <v>806</v>
      </c>
      <c r="AI745" s="12">
        <f t="shared" si="604"/>
        <v>806</v>
      </c>
      <c r="AJ745" s="12">
        <f t="shared" si="605"/>
        <v>806</v>
      </c>
      <c r="AK745" s="12">
        <f t="shared" si="606"/>
        <v>806</v>
      </c>
      <c r="AL745" s="12">
        <f t="shared" si="607"/>
        <v>806</v>
      </c>
      <c r="AM745" s="6">
        <f t="shared" si="592"/>
        <v>1388401.4131200002</v>
      </c>
      <c r="AN745" s="6">
        <f t="shared" si="636"/>
        <v>1355733.144576</v>
      </c>
      <c r="AO745" s="6">
        <f t="shared" si="636"/>
        <v>1355733.144576</v>
      </c>
      <c r="AP745" s="6">
        <f t="shared" si="636"/>
        <v>1355733.144576</v>
      </c>
      <c r="AQ745" s="6">
        <f t="shared" si="636"/>
        <v>1355733.144576</v>
      </c>
      <c r="AR745" s="6">
        <f t="shared" si="636"/>
        <v>1355733.144576</v>
      </c>
      <c r="CH745">
        <f t="shared" si="608"/>
        <v>2</v>
      </c>
      <c r="CI745" s="23" t="b">
        <f t="shared" si="638"/>
        <v>1</v>
      </c>
      <c r="CJ745" s="23" t="b">
        <f t="shared" si="638"/>
        <v>1</v>
      </c>
      <c r="CK745" s="23" t="b">
        <f t="shared" si="638"/>
        <v>1</v>
      </c>
      <c r="CL745" s="23" t="b">
        <f t="shared" si="638"/>
        <v>1</v>
      </c>
      <c r="CM745" s="23" t="b">
        <f t="shared" si="638"/>
        <v>1</v>
      </c>
      <c r="CN745" s="23" t="b">
        <f t="shared" si="638"/>
        <v>1</v>
      </c>
      <c r="CO745" t="str">
        <f t="shared" si="609"/>
        <v>5202122</v>
      </c>
      <c r="CP745" t="str">
        <f t="shared" si="610"/>
        <v>5301121</v>
      </c>
      <c r="CQ745" t="str">
        <f t="shared" si="611"/>
        <v>5201122</v>
      </c>
      <c r="CR745" t="str">
        <f t="shared" si="612"/>
        <v>5601122</v>
      </c>
      <c r="CS745" t="str">
        <f t="shared" si="613"/>
        <v>5502121</v>
      </c>
      <c r="CT745" t="str">
        <f t="shared" si="614"/>
        <v>5502122</v>
      </c>
      <c r="CU745">
        <v>12</v>
      </c>
      <c r="CV745">
        <v>12</v>
      </c>
      <c r="CW745">
        <v>12</v>
      </c>
      <c r="CX745">
        <v>12</v>
      </c>
      <c r="CY745">
        <v>12</v>
      </c>
      <c r="CZ745">
        <v>12</v>
      </c>
      <c r="DA745" s="12">
        <v>5</v>
      </c>
      <c r="DB745" s="17">
        <v>5</v>
      </c>
      <c r="DC745">
        <v>5</v>
      </c>
      <c r="DD745">
        <v>5</v>
      </c>
      <c r="DE745">
        <v>5</v>
      </c>
      <c r="DF745">
        <v>5</v>
      </c>
      <c r="DG745" s="23" t="s">
        <v>186</v>
      </c>
      <c r="DH745" s="23" t="s">
        <v>128</v>
      </c>
      <c r="DI745" s="23" t="s">
        <v>134</v>
      </c>
      <c r="DJ745" s="28" t="s">
        <v>140</v>
      </c>
      <c r="DK745" s="28" t="s">
        <v>130</v>
      </c>
      <c r="DL745" s="28" t="s">
        <v>190</v>
      </c>
      <c r="DM745" t="str">
        <f t="shared" si="615"/>
        <v>火</v>
      </c>
      <c r="DN745" t="str">
        <f t="shared" si="616"/>
        <v>水</v>
      </c>
      <c r="DO745" t="str">
        <f t="shared" si="617"/>
        <v>火</v>
      </c>
      <c r="DP745" t="str">
        <f t="shared" si="618"/>
        <v>火</v>
      </c>
      <c r="DQ745" t="str">
        <f t="shared" si="619"/>
        <v>水</v>
      </c>
      <c r="DR745" t="str">
        <f t="shared" si="620"/>
        <v>火</v>
      </c>
      <c r="DS745" s="23" t="s">
        <v>145</v>
      </c>
      <c r="DT745" s="23" t="s">
        <v>145</v>
      </c>
      <c r="DU745" s="23" t="s">
        <v>145</v>
      </c>
      <c r="DV745" s="28" t="s">
        <v>160</v>
      </c>
      <c r="DW745" s="28" t="s">
        <v>164</v>
      </c>
      <c r="DX745" s="28" t="s">
        <v>161</v>
      </c>
      <c r="DY745">
        <f t="shared" si="591"/>
        <v>1</v>
      </c>
      <c r="DZ745">
        <f t="shared" si="591"/>
        <v>1</v>
      </c>
      <c r="EA745">
        <f t="shared" si="591"/>
        <v>1</v>
      </c>
      <c r="EB745">
        <f t="shared" si="590"/>
        <v>2</v>
      </c>
      <c r="EC745">
        <f t="shared" si="590"/>
        <v>2</v>
      </c>
      <c r="ED745">
        <f t="shared" si="590"/>
        <v>2</v>
      </c>
      <c r="EE745">
        <v>1103024</v>
      </c>
      <c r="EF745" t="s">
        <v>257</v>
      </c>
      <c r="EG745">
        <v>2</v>
      </c>
      <c r="EV745" t="str">
        <f t="shared" si="621"/>
        <v>火维京</v>
      </c>
      <c r="EW745" t="str">
        <f t="shared" si="622"/>
        <v>水剑士</v>
      </c>
      <c r="EX745" t="str">
        <f t="shared" si="623"/>
        <v>火骑兵</v>
      </c>
      <c r="EY745" t="str">
        <f t="shared" si="624"/>
        <v>火修女</v>
      </c>
      <c r="EZ745" t="str">
        <f t="shared" si="625"/>
        <v>水火枪手</v>
      </c>
      <c r="FA745" t="str">
        <f t="shared" si="626"/>
        <v>火火枪手</v>
      </c>
      <c r="FB745">
        <v>7</v>
      </c>
      <c r="FC745">
        <v>4</v>
      </c>
      <c r="FD745">
        <v>6</v>
      </c>
      <c r="FE745">
        <v>10</v>
      </c>
      <c r="FF745">
        <v>4</v>
      </c>
      <c r="FG745">
        <v>9</v>
      </c>
      <c r="FH745">
        <f t="shared" ca="1" si="627"/>
        <v>9</v>
      </c>
      <c r="FI745">
        <f t="shared" ca="1" si="627"/>
        <v>4</v>
      </c>
      <c r="FJ745">
        <f t="shared" ca="1" si="627"/>
        <v>1</v>
      </c>
      <c r="FK745">
        <f t="shared" ca="1" si="628"/>
        <v>2</v>
      </c>
      <c r="FL745">
        <f t="shared" ca="1" si="628"/>
        <v>7</v>
      </c>
      <c r="FM745">
        <f t="shared" ca="1" si="628"/>
        <v>1</v>
      </c>
      <c r="FN745">
        <f t="shared" ca="1" si="629"/>
        <v>9</v>
      </c>
      <c r="FO745">
        <f t="shared" ca="1" si="630"/>
        <v>4</v>
      </c>
      <c r="FP745">
        <f t="shared" ca="1" si="631"/>
        <v>8</v>
      </c>
      <c r="FQ745">
        <f t="shared" ca="1" si="632"/>
        <v>2</v>
      </c>
      <c r="FR745">
        <f t="shared" ca="1" si="633"/>
        <v>7</v>
      </c>
      <c r="FS745">
        <f t="shared" ca="1" si="634"/>
        <v>5</v>
      </c>
    </row>
    <row r="746" spans="1:175" ht="14.25" x14ac:dyDescent="0.15">
      <c r="A746" s="20">
        <v>3000143</v>
      </c>
      <c r="B746" s="6" t="str">
        <f t="shared" si="593"/>
        <v>3</v>
      </c>
      <c r="C746" s="7">
        <v>1002</v>
      </c>
      <c r="D746" s="1" t="str">
        <f t="shared" si="594"/>
        <v>5202122,5301121,5201122,5500123,5601121,5601122</v>
      </c>
      <c r="E746" t="str">
        <f t="shared" si="595"/>
        <v>12,12,12,12,12,12</v>
      </c>
      <c r="F746" t="str">
        <f t="shared" si="596"/>
        <v>820,810,810,810,810,810</v>
      </c>
      <c r="G746">
        <f t="shared" si="597"/>
        <v>8248981</v>
      </c>
      <c r="H746" s="6">
        <f>Sheet1!B746</f>
        <v>1</v>
      </c>
      <c r="I746" s="6">
        <f>Sheet1!C746</f>
        <v>0</v>
      </c>
      <c r="J746" s="6">
        <f>Sheet1!D746</f>
        <v>0</v>
      </c>
      <c r="K746" s="6">
        <f>Sheet1!E746</f>
        <v>0</v>
      </c>
      <c r="L746" s="6">
        <f>Sheet1!F746</f>
        <v>45000</v>
      </c>
      <c r="P746">
        <f t="shared" si="598"/>
        <v>8248981</v>
      </c>
      <c r="Q746" s="19">
        <v>8248981.8329999996</v>
      </c>
      <c r="R746" s="6" t="str">
        <f t="shared" si="599"/>
        <v>5202122,5301121,5201122,5500123,5601121,5601122</v>
      </c>
      <c r="S746" s="6" t="str">
        <f t="shared" si="600"/>
        <v>12,12,12,12,12,12</v>
      </c>
      <c r="T746" s="6" t="str">
        <f t="shared" si="601"/>
        <v>820,810,810,810,810,810</v>
      </c>
      <c r="U746">
        <v>5202122</v>
      </c>
      <c r="V746">
        <v>5301121</v>
      </c>
      <c r="W746">
        <v>5201122</v>
      </c>
      <c r="X746">
        <v>5500123</v>
      </c>
      <c r="Y746">
        <v>5601121</v>
      </c>
      <c r="Z746">
        <v>5601122</v>
      </c>
      <c r="AA746">
        <v>12</v>
      </c>
      <c r="AB746">
        <v>12</v>
      </c>
      <c r="AC746">
        <v>12</v>
      </c>
      <c r="AD746">
        <v>12</v>
      </c>
      <c r="AE746">
        <v>12</v>
      </c>
      <c r="AF746">
        <v>12</v>
      </c>
      <c r="AG746" s="12">
        <f t="shared" si="602"/>
        <v>820</v>
      </c>
      <c r="AH746" s="12">
        <f t="shared" si="603"/>
        <v>810</v>
      </c>
      <c r="AI746" s="12">
        <f t="shared" si="604"/>
        <v>810</v>
      </c>
      <c r="AJ746" s="12">
        <f t="shared" si="605"/>
        <v>810</v>
      </c>
      <c r="AK746" s="12">
        <f t="shared" si="606"/>
        <v>810</v>
      </c>
      <c r="AL746" s="12">
        <f t="shared" si="607"/>
        <v>810</v>
      </c>
      <c r="AM746" s="6">
        <f t="shared" si="592"/>
        <v>1402326.9116100001</v>
      </c>
      <c r="AN746" s="6">
        <f t="shared" si="636"/>
        <v>1369330.984278</v>
      </c>
      <c r="AO746" s="6">
        <f t="shared" si="636"/>
        <v>1369330.984278</v>
      </c>
      <c r="AP746" s="6">
        <f t="shared" si="636"/>
        <v>1369330.984278</v>
      </c>
      <c r="AQ746" s="6">
        <f t="shared" si="636"/>
        <v>1369330.984278</v>
      </c>
      <c r="AR746" s="6">
        <f t="shared" si="636"/>
        <v>1369330.984278</v>
      </c>
      <c r="CH746">
        <f t="shared" si="608"/>
        <v>3</v>
      </c>
      <c r="CI746" s="23" t="b">
        <f t="shared" si="638"/>
        <v>1</v>
      </c>
      <c r="CJ746" s="23" t="b">
        <f t="shared" si="638"/>
        <v>1</v>
      </c>
      <c r="CK746" s="23" t="b">
        <f t="shared" si="638"/>
        <v>1</v>
      </c>
      <c r="CL746" s="23" t="b">
        <f t="shared" si="638"/>
        <v>1</v>
      </c>
      <c r="CM746" s="23" t="b">
        <f t="shared" si="638"/>
        <v>1</v>
      </c>
      <c r="CN746" s="23" t="b">
        <f t="shared" si="638"/>
        <v>1</v>
      </c>
      <c r="CO746" t="str">
        <f t="shared" si="609"/>
        <v>5202122</v>
      </c>
      <c r="CP746" t="str">
        <f t="shared" si="610"/>
        <v>5301121</v>
      </c>
      <c r="CQ746" t="str">
        <f t="shared" si="611"/>
        <v>5201122</v>
      </c>
      <c r="CR746" t="str">
        <f t="shared" si="612"/>
        <v>5500123</v>
      </c>
      <c r="CS746" t="str">
        <f t="shared" si="613"/>
        <v>5601121</v>
      </c>
      <c r="CT746" t="str">
        <f t="shared" si="614"/>
        <v>5601122</v>
      </c>
      <c r="CU746">
        <v>12</v>
      </c>
      <c r="CV746">
        <v>12</v>
      </c>
      <c r="CW746">
        <v>12</v>
      </c>
      <c r="CX746">
        <v>12</v>
      </c>
      <c r="CY746">
        <v>12</v>
      </c>
      <c r="CZ746">
        <v>12</v>
      </c>
      <c r="DA746" s="12">
        <v>5</v>
      </c>
      <c r="DB746" s="17">
        <v>5</v>
      </c>
      <c r="DC746">
        <v>5</v>
      </c>
      <c r="DD746">
        <v>5</v>
      </c>
      <c r="DE746">
        <v>5</v>
      </c>
      <c r="DF746">
        <v>5</v>
      </c>
      <c r="DG746" s="23" t="s">
        <v>186</v>
      </c>
      <c r="DH746" s="23" t="s">
        <v>128</v>
      </c>
      <c r="DI746" s="23" t="s">
        <v>134</v>
      </c>
      <c r="DJ746" s="23" t="s">
        <v>195</v>
      </c>
      <c r="DK746" s="23" t="s">
        <v>184</v>
      </c>
      <c r="DL746" s="23" t="s">
        <v>140</v>
      </c>
      <c r="DM746" t="str">
        <f t="shared" si="615"/>
        <v>火</v>
      </c>
      <c r="DN746" t="str">
        <f t="shared" si="616"/>
        <v>水</v>
      </c>
      <c r="DO746" t="str">
        <f t="shared" si="617"/>
        <v>火</v>
      </c>
      <c r="DP746" t="str">
        <f t="shared" si="618"/>
        <v>木</v>
      </c>
      <c r="DQ746" t="str">
        <f t="shared" si="619"/>
        <v>水</v>
      </c>
      <c r="DR746" t="str">
        <f t="shared" si="620"/>
        <v>火</v>
      </c>
      <c r="DS746" s="23" t="s">
        <v>152</v>
      </c>
      <c r="DT746" s="23" t="s">
        <v>152</v>
      </c>
      <c r="DU746" s="23" t="s">
        <v>147</v>
      </c>
      <c r="DV746" s="23" t="s">
        <v>164</v>
      </c>
      <c r="DW746" s="23" t="s">
        <v>160</v>
      </c>
      <c r="DX746" s="23" t="s">
        <v>164</v>
      </c>
      <c r="DY746">
        <f t="shared" si="591"/>
        <v>1</v>
      </c>
      <c r="DZ746">
        <f t="shared" si="591"/>
        <v>1</v>
      </c>
      <c r="EA746">
        <f t="shared" si="591"/>
        <v>1</v>
      </c>
      <c r="EB746">
        <f t="shared" si="590"/>
        <v>2</v>
      </c>
      <c r="EC746">
        <f t="shared" si="590"/>
        <v>2</v>
      </c>
      <c r="ED746">
        <f t="shared" si="590"/>
        <v>2</v>
      </c>
      <c r="EE746">
        <v>1103025</v>
      </c>
      <c r="EF746" t="s">
        <v>203</v>
      </c>
      <c r="EG746">
        <v>2</v>
      </c>
      <c r="EV746" t="str">
        <f t="shared" si="621"/>
        <v>火维京</v>
      </c>
      <c r="EW746" t="str">
        <f t="shared" si="622"/>
        <v>水剑士</v>
      </c>
      <c r="EX746" t="str">
        <f t="shared" si="623"/>
        <v>火骑兵</v>
      </c>
      <c r="EY746" t="str">
        <f t="shared" si="624"/>
        <v>木海盗</v>
      </c>
      <c r="EZ746" t="str">
        <f t="shared" si="625"/>
        <v>水修女</v>
      </c>
      <c r="FA746" t="str">
        <f t="shared" si="626"/>
        <v>火修女</v>
      </c>
      <c r="FB746">
        <v>7</v>
      </c>
      <c r="FC746">
        <v>4</v>
      </c>
      <c r="FD746">
        <v>6</v>
      </c>
      <c r="FE746">
        <v>13</v>
      </c>
      <c r="FF746">
        <v>5</v>
      </c>
      <c r="FG746">
        <v>10</v>
      </c>
      <c r="FH746">
        <f t="shared" ca="1" si="627"/>
        <v>1</v>
      </c>
      <c r="FI746">
        <f t="shared" ca="1" si="627"/>
        <v>1</v>
      </c>
      <c r="FJ746">
        <f t="shared" ca="1" si="627"/>
        <v>12</v>
      </c>
      <c r="FK746">
        <f t="shared" ca="1" si="628"/>
        <v>12</v>
      </c>
      <c r="FL746">
        <f t="shared" ca="1" si="628"/>
        <v>15</v>
      </c>
      <c r="FM746">
        <f t="shared" ca="1" si="628"/>
        <v>4</v>
      </c>
      <c r="FN746">
        <f t="shared" ca="1" si="629"/>
        <v>1</v>
      </c>
      <c r="FO746">
        <f t="shared" ca="1" si="630"/>
        <v>2</v>
      </c>
      <c r="FP746">
        <f t="shared" ca="1" si="631"/>
        <v>11</v>
      </c>
      <c r="FQ746">
        <f t="shared" ca="1" si="632"/>
        <v>12</v>
      </c>
      <c r="FR746">
        <f t="shared" ca="1" si="633"/>
        <v>15</v>
      </c>
      <c r="FS746">
        <f t="shared" ca="1" si="634"/>
        <v>14</v>
      </c>
    </row>
    <row r="747" spans="1:175" ht="14.25" x14ac:dyDescent="0.15">
      <c r="A747" s="20">
        <v>3000144</v>
      </c>
      <c r="B747" s="6" t="str">
        <f t="shared" si="593"/>
        <v>3</v>
      </c>
      <c r="C747" s="7">
        <v>1002</v>
      </c>
      <c r="D747" s="1" t="str">
        <f t="shared" si="594"/>
        <v>5202121,5300125,5600124,5400125,5502121,5500123</v>
      </c>
      <c r="E747" t="str">
        <f t="shared" si="595"/>
        <v>12,12,12,12,12,12</v>
      </c>
      <c r="F747" t="str">
        <f t="shared" si="596"/>
        <v>824,814,814,814,814,814</v>
      </c>
      <c r="G747">
        <f t="shared" si="597"/>
        <v>8331412</v>
      </c>
      <c r="H747" s="6">
        <f>Sheet1!B747</f>
        <v>12</v>
      </c>
      <c r="I747" s="6">
        <f>Sheet1!C747</f>
        <v>0</v>
      </c>
      <c r="J747" s="6">
        <f>Sheet1!D747</f>
        <v>0</v>
      </c>
      <c r="K747" s="6">
        <f>Sheet1!E747</f>
        <v>0</v>
      </c>
      <c r="L747" s="6">
        <f>Sheet1!F747</f>
        <v>100</v>
      </c>
      <c r="P747">
        <f t="shared" si="598"/>
        <v>8331412</v>
      </c>
      <c r="Q747" s="19">
        <v>8331412.2240000004</v>
      </c>
      <c r="R747" s="6" t="str">
        <f t="shared" si="599"/>
        <v>5202121,5300125,5600124,5400125,5502121,5500123</v>
      </c>
      <c r="S747" s="6" t="str">
        <f t="shared" si="600"/>
        <v>12,12,12,12,12,12</v>
      </c>
      <c r="T747" s="6" t="str">
        <f t="shared" si="601"/>
        <v>824,814,814,814,814,814</v>
      </c>
      <c r="U747">
        <v>5202121</v>
      </c>
      <c r="V747">
        <v>5300125</v>
      </c>
      <c r="W747">
        <v>5600124</v>
      </c>
      <c r="X747">
        <v>5400125</v>
      </c>
      <c r="Y747">
        <v>5502121</v>
      </c>
      <c r="Z747">
        <v>5500123</v>
      </c>
      <c r="AA747">
        <v>12</v>
      </c>
      <c r="AB747">
        <v>12</v>
      </c>
      <c r="AC747">
        <v>12</v>
      </c>
      <c r="AD747">
        <v>12</v>
      </c>
      <c r="AE747">
        <v>12</v>
      </c>
      <c r="AF747">
        <v>12</v>
      </c>
      <c r="AG747" s="12">
        <f t="shared" si="602"/>
        <v>824</v>
      </c>
      <c r="AH747" s="12">
        <f t="shared" si="603"/>
        <v>814</v>
      </c>
      <c r="AI747" s="12">
        <f t="shared" si="604"/>
        <v>814</v>
      </c>
      <c r="AJ747" s="12">
        <f t="shared" si="605"/>
        <v>814</v>
      </c>
      <c r="AK747" s="12">
        <f t="shared" si="606"/>
        <v>814</v>
      </c>
      <c r="AL747" s="12">
        <f t="shared" si="607"/>
        <v>814</v>
      </c>
      <c r="AM747" s="6">
        <f t="shared" si="592"/>
        <v>1416340.0780800001</v>
      </c>
      <c r="AN747" s="6">
        <f t="shared" si="636"/>
        <v>1383014.4291840002</v>
      </c>
      <c r="AO747" s="6">
        <f t="shared" si="636"/>
        <v>1383014.4291840002</v>
      </c>
      <c r="AP747" s="6">
        <f t="shared" si="636"/>
        <v>1383014.4291840002</v>
      </c>
      <c r="AQ747" s="6">
        <f t="shared" si="636"/>
        <v>1383014.4291840002</v>
      </c>
      <c r="AR747" s="6">
        <f t="shared" si="636"/>
        <v>1383014.4291840002</v>
      </c>
      <c r="CH747">
        <f t="shared" si="608"/>
        <v>4</v>
      </c>
      <c r="CI747" s="23" t="b">
        <f t="shared" si="638"/>
        <v>1</v>
      </c>
      <c r="CJ747" s="23" t="b">
        <f t="shared" si="638"/>
        <v>1</v>
      </c>
      <c r="CK747" s="23" t="b">
        <f t="shared" si="638"/>
        <v>1</v>
      </c>
      <c r="CL747" s="23" t="b">
        <f t="shared" si="638"/>
        <v>1</v>
      </c>
      <c r="CM747" s="23" t="b">
        <f t="shared" si="638"/>
        <v>1</v>
      </c>
      <c r="CN747" s="23" t="b">
        <f t="shared" si="638"/>
        <v>1</v>
      </c>
      <c r="CO747" t="str">
        <f t="shared" si="609"/>
        <v>5202121</v>
      </c>
      <c r="CP747" t="str">
        <f t="shared" si="610"/>
        <v>5300125</v>
      </c>
      <c r="CQ747" t="str">
        <f t="shared" si="611"/>
        <v>5600124</v>
      </c>
      <c r="CR747" t="str">
        <f t="shared" si="612"/>
        <v>5400125</v>
      </c>
      <c r="CS747" t="str">
        <f t="shared" si="613"/>
        <v>5502121</v>
      </c>
      <c r="CT747" t="str">
        <f t="shared" si="614"/>
        <v>5500123</v>
      </c>
      <c r="CU747">
        <v>12</v>
      </c>
      <c r="CV747">
        <v>12</v>
      </c>
      <c r="CW747">
        <v>12</v>
      </c>
      <c r="CX747">
        <v>12</v>
      </c>
      <c r="CY747">
        <v>12</v>
      </c>
      <c r="CZ747">
        <v>12</v>
      </c>
      <c r="DA747" s="12">
        <v>5</v>
      </c>
      <c r="DB747" s="17">
        <v>5</v>
      </c>
      <c r="DC747">
        <v>5</v>
      </c>
      <c r="DD747">
        <v>5</v>
      </c>
      <c r="DE747">
        <v>5</v>
      </c>
      <c r="DF747">
        <v>5</v>
      </c>
      <c r="DG747" s="23" t="s">
        <v>126</v>
      </c>
      <c r="DH747" s="23" t="s">
        <v>172</v>
      </c>
      <c r="DI747" s="23" t="s">
        <v>178</v>
      </c>
      <c r="DJ747" s="23" t="s">
        <v>200</v>
      </c>
      <c r="DK747" s="23" t="s">
        <v>130</v>
      </c>
      <c r="DL747" s="23" t="s">
        <v>195</v>
      </c>
      <c r="DM747" t="str">
        <f t="shared" si="615"/>
        <v>水</v>
      </c>
      <c r="DN747" t="str">
        <f t="shared" si="616"/>
        <v>暗</v>
      </c>
      <c r="DO747" t="str">
        <f t="shared" si="617"/>
        <v>光</v>
      </c>
      <c r="DP747" t="str">
        <f t="shared" si="618"/>
        <v>暗</v>
      </c>
      <c r="DQ747" t="str">
        <f t="shared" si="619"/>
        <v>水</v>
      </c>
      <c r="DR747" t="str">
        <f t="shared" si="620"/>
        <v>木</v>
      </c>
      <c r="DS747" s="23" t="s">
        <v>137</v>
      </c>
      <c r="DT747" s="23" t="s">
        <v>147</v>
      </c>
      <c r="DU747" s="23" t="s">
        <v>147</v>
      </c>
      <c r="DV747" s="23" t="s">
        <v>160</v>
      </c>
      <c r="DW747" s="23" t="s">
        <v>165</v>
      </c>
      <c r="DX747" s="23" t="s">
        <v>160</v>
      </c>
      <c r="DY747">
        <f t="shared" si="591"/>
        <v>1</v>
      </c>
      <c r="DZ747">
        <f t="shared" si="591"/>
        <v>1</v>
      </c>
      <c r="EA747">
        <f t="shared" si="591"/>
        <v>1</v>
      </c>
      <c r="EB747">
        <f t="shared" si="590"/>
        <v>2</v>
      </c>
      <c r="EC747">
        <f t="shared" si="590"/>
        <v>2</v>
      </c>
      <c r="ED747">
        <f t="shared" si="590"/>
        <v>2</v>
      </c>
      <c r="EE747">
        <v>1103031</v>
      </c>
      <c r="EF747" t="s">
        <v>206</v>
      </c>
      <c r="EG747">
        <v>2</v>
      </c>
      <c r="EV747" t="str">
        <f t="shared" si="621"/>
        <v>水维京</v>
      </c>
      <c r="EW747" t="str">
        <f t="shared" si="622"/>
        <v>暗武士</v>
      </c>
      <c r="EX747" t="str">
        <f t="shared" si="623"/>
        <v>光熊猫</v>
      </c>
      <c r="EY747" t="str">
        <f t="shared" si="624"/>
        <v>暗巫师</v>
      </c>
      <c r="EZ747" t="str">
        <f t="shared" si="625"/>
        <v>水火枪手</v>
      </c>
      <c r="FA747" t="str">
        <f t="shared" si="626"/>
        <v>木海盗</v>
      </c>
      <c r="FB747">
        <v>3</v>
      </c>
      <c r="FC747">
        <v>17</v>
      </c>
      <c r="FD747">
        <v>15</v>
      </c>
      <c r="FE747">
        <v>18</v>
      </c>
      <c r="FF747">
        <v>4</v>
      </c>
      <c r="FG747">
        <v>13</v>
      </c>
      <c r="FH747">
        <f t="shared" ca="1" si="627"/>
        <v>9</v>
      </c>
      <c r="FI747">
        <f t="shared" ca="1" si="627"/>
        <v>9</v>
      </c>
      <c r="FJ747">
        <f t="shared" ca="1" si="627"/>
        <v>7</v>
      </c>
      <c r="FK747">
        <f t="shared" ca="1" si="628"/>
        <v>2</v>
      </c>
      <c r="FL747">
        <f t="shared" ca="1" si="628"/>
        <v>1</v>
      </c>
      <c r="FM747">
        <f t="shared" ca="1" si="628"/>
        <v>15</v>
      </c>
      <c r="FN747">
        <f t="shared" ca="1" si="629"/>
        <v>9</v>
      </c>
      <c r="FO747">
        <f t="shared" ca="1" si="630"/>
        <v>2</v>
      </c>
      <c r="FP747">
        <f t="shared" ca="1" si="631"/>
        <v>8</v>
      </c>
      <c r="FQ747">
        <f t="shared" ca="1" si="632"/>
        <v>2</v>
      </c>
      <c r="FR747">
        <f t="shared" ca="1" si="633"/>
        <v>1</v>
      </c>
      <c r="FS747">
        <f t="shared" ca="1" si="634"/>
        <v>15</v>
      </c>
    </row>
    <row r="748" spans="1:175" ht="14.25" x14ac:dyDescent="0.15">
      <c r="A748" s="20">
        <v>3000145</v>
      </c>
      <c r="B748" s="6" t="str">
        <f t="shared" si="593"/>
        <v>3</v>
      </c>
      <c r="C748" s="7">
        <v>1002</v>
      </c>
      <c r="D748" s="1" t="str">
        <f t="shared" si="594"/>
        <v>5201124,5301121,5201123,5500123,5601121,5401122</v>
      </c>
      <c r="E748" t="str">
        <f t="shared" si="595"/>
        <v>12,12,12,12,12,12</v>
      </c>
      <c r="F748" t="str">
        <f t="shared" si="596"/>
        <v>828,819,819,819,819,819</v>
      </c>
      <c r="G748">
        <f t="shared" si="597"/>
        <v>8414358</v>
      </c>
      <c r="H748" s="6">
        <f>Sheet1!B748</f>
        <v>35</v>
      </c>
      <c r="I748" s="6">
        <f>Sheet1!C748</f>
        <v>0</v>
      </c>
      <c r="J748" s="6">
        <f>Sheet1!D748</f>
        <v>0</v>
      </c>
      <c r="K748" s="6">
        <f>Sheet1!E748</f>
        <v>0</v>
      </c>
      <c r="L748" s="6">
        <f>Sheet1!F748</f>
        <v>20</v>
      </c>
      <c r="P748">
        <f t="shared" si="598"/>
        <v>8414358</v>
      </c>
      <c r="Q748" s="19">
        <v>8414358.0299999993</v>
      </c>
      <c r="R748" s="6" t="str">
        <f t="shared" si="599"/>
        <v>5201124,5301121,5201123,5500123,5601121,5401122</v>
      </c>
      <c r="S748" s="6" t="str">
        <f t="shared" si="600"/>
        <v>12,12,12,12,12,12</v>
      </c>
      <c r="T748" s="6" t="str">
        <f t="shared" si="601"/>
        <v>828,819,819,819,819,819</v>
      </c>
      <c r="U748">
        <v>5201124</v>
      </c>
      <c r="V748">
        <v>5301121</v>
      </c>
      <c r="W748">
        <v>5201123</v>
      </c>
      <c r="X748">
        <v>5500123</v>
      </c>
      <c r="Y748">
        <v>5601121</v>
      </c>
      <c r="Z748">
        <v>5401122</v>
      </c>
      <c r="AA748">
        <v>12</v>
      </c>
      <c r="AB748">
        <v>12</v>
      </c>
      <c r="AC748">
        <v>12</v>
      </c>
      <c r="AD748">
        <v>12</v>
      </c>
      <c r="AE748">
        <v>12</v>
      </c>
      <c r="AF748">
        <v>12</v>
      </c>
      <c r="AG748" s="12">
        <f t="shared" si="602"/>
        <v>828</v>
      </c>
      <c r="AH748" s="12">
        <f t="shared" si="603"/>
        <v>819</v>
      </c>
      <c r="AI748" s="12">
        <f t="shared" si="604"/>
        <v>819</v>
      </c>
      <c r="AJ748" s="12">
        <f t="shared" si="605"/>
        <v>819</v>
      </c>
      <c r="AK748" s="12">
        <f t="shared" si="606"/>
        <v>819</v>
      </c>
      <c r="AL748" s="12">
        <f t="shared" si="607"/>
        <v>819</v>
      </c>
      <c r="AM748" s="6">
        <f t="shared" si="592"/>
        <v>1430440.8651000001</v>
      </c>
      <c r="AN748" s="6">
        <f t="shared" si="636"/>
        <v>1396783.43298</v>
      </c>
      <c r="AO748" s="6">
        <f t="shared" si="636"/>
        <v>1396783.43298</v>
      </c>
      <c r="AP748" s="6">
        <f t="shared" si="636"/>
        <v>1396783.43298</v>
      </c>
      <c r="AQ748" s="6">
        <f t="shared" si="636"/>
        <v>1396783.43298</v>
      </c>
      <c r="AR748" s="6">
        <f t="shared" si="636"/>
        <v>1396783.43298</v>
      </c>
      <c r="CH748">
        <f t="shared" si="608"/>
        <v>0</v>
      </c>
      <c r="CI748" s="23" t="b">
        <f t="shared" si="638"/>
        <v>1</v>
      </c>
      <c r="CJ748" s="23" t="b">
        <f t="shared" si="638"/>
        <v>1</v>
      </c>
      <c r="CK748" s="23" t="b">
        <f t="shared" si="638"/>
        <v>1</v>
      </c>
      <c r="CL748" s="23" t="b">
        <f t="shared" si="638"/>
        <v>1</v>
      </c>
      <c r="CM748" s="23" t="b">
        <f t="shared" si="638"/>
        <v>1</v>
      </c>
      <c r="CN748" s="23" t="b">
        <f t="shared" si="638"/>
        <v>1</v>
      </c>
      <c r="CO748" t="str">
        <f t="shared" si="609"/>
        <v>5201124</v>
      </c>
      <c r="CP748" t="str">
        <f t="shared" si="610"/>
        <v>5301121</v>
      </c>
      <c r="CQ748" t="str">
        <f t="shared" si="611"/>
        <v>5201123</v>
      </c>
      <c r="CR748" t="str">
        <f t="shared" si="612"/>
        <v>5500123</v>
      </c>
      <c r="CS748" t="str">
        <f t="shared" si="613"/>
        <v>5601121</v>
      </c>
      <c r="CT748" t="str">
        <f t="shared" si="614"/>
        <v>5401122</v>
      </c>
      <c r="CU748">
        <v>12</v>
      </c>
      <c r="CV748">
        <v>12</v>
      </c>
      <c r="CW748">
        <v>12</v>
      </c>
      <c r="CX748">
        <v>12</v>
      </c>
      <c r="CY748">
        <v>12</v>
      </c>
      <c r="CZ748">
        <v>12</v>
      </c>
      <c r="DA748" s="12">
        <v>5</v>
      </c>
      <c r="DB748" s="17">
        <v>5</v>
      </c>
      <c r="DC748">
        <v>5</v>
      </c>
      <c r="DD748">
        <v>5</v>
      </c>
      <c r="DE748">
        <v>5</v>
      </c>
      <c r="DF748">
        <v>5</v>
      </c>
      <c r="DG748" s="23" t="s">
        <v>197</v>
      </c>
      <c r="DH748" s="23" t="s">
        <v>128</v>
      </c>
      <c r="DI748" s="23" t="s">
        <v>191</v>
      </c>
      <c r="DJ748" s="23" t="s">
        <v>195</v>
      </c>
      <c r="DK748" s="23" t="s">
        <v>184</v>
      </c>
      <c r="DL748" s="23" t="s">
        <v>188</v>
      </c>
      <c r="DM748" t="str">
        <f t="shared" si="615"/>
        <v>光</v>
      </c>
      <c r="DN748" t="str">
        <f t="shared" si="616"/>
        <v>水</v>
      </c>
      <c r="DO748" t="str">
        <f t="shared" si="617"/>
        <v>木</v>
      </c>
      <c r="DP748" t="str">
        <f t="shared" si="618"/>
        <v>木</v>
      </c>
      <c r="DQ748" t="str">
        <f t="shared" si="619"/>
        <v>水</v>
      </c>
      <c r="DR748" t="str">
        <f t="shared" si="620"/>
        <v>火</v>
      </c>
      <c r="DS748" s="23" t="s">
        <v>152</v>
      </c>
      <c r="DT748" s="23" t="s">
        <v>152</v>
      </c>
      <c r="DU748" s="23" t="s">
        <v>145</v>
      </c>
      <c r="DV748" s="23" t="s">
        <v>161</v>
      </c>
      <c r="DW748" s="23" t="s">
        <v>160</v>
      </c>
      <c r="DX748" s="23" t="s">
        <v>160</v>
      </c>
      <c r="DY748">
        <f t="shared" si="591"/>
        <v>1</v>
      </c>
      <c r="DZ748">
        <f t="shared" si="591"/>
        <v>1</v>
      </c>
      <c r="EA748">
        <f t="shared" si="591"/>
        <v>1</v>
      </c>
      <c r="EB748">
        <f t="shared" si="590"/>
        <v>2</v>
      </c>
      <c r="EC748">
        <f t="shared" si="590"/>
        <v>2</v>
      </c>
      <c r="ED748">
        <f t="shared" si="590"/>
        <v>2</v>
      </c>
      <c r="EE748">
        <v>1103032</v>
      </c>
      <c r="EF748" t="s">
        <v>125</v>
      </c>
      <c r="EG748">
        <v>2</v>
      </c>
      <c r="EV748" t="str">
        <f t="shared" si="621"/>
        <v>光骑兵</v>
      </c>
      <c r="EW748" t="str">
        <f t="shared" si="622"/>
        <v>水剑士</v>
      </c>
      <c r="EX748" t="str">
        <f t="shared" si="623"/>
        <v>木骑兵</v>
      </c>
      <c r="EY748" t="str">
        <f t="shared" si="624"/>
        <v>木海盗</v>
      </c>
      <c r="EZ748" t="str">
        <f t="shared" si="625"/>
        <v>水修女</v>
      </c>
      <c r="FA748" t="str">
        <f t="shared" si="626"/>
        <v>火魔法师</v>
      </c>
      <c r="FB748">
        <v>13</v>
      </c>
      <c r="FC748">
        <v>4</v>
      </c>
      <c r="FD748">
        <v>10</v>
      </c>
      <c r="FE748">
        <v>13</v>
      </c>
      <c r="FF748">
        <v>5</v>
      </c>
      <c r="FG748">
        <v>6</v>
      </c>
      <c r="FH748">
        <f t="shared" ca="1" si="627"/>
        <v>4</v>
      </c>
      <c r="FI748">
        <f t="shared" ca="1" si="627"/>
        <v>14</v>
      </c>
      <c r="FJ748">
        <f t="shared" ca="1" si="627"/>
        <v>14</v>
      </c>
      <c r="FK748">
        <f t="shared" ca="1" si="628"/>
        <v>7</v>
      </c>
      <c r="FL748">
        <f t="shared" ca="1" si="628"/>
        <v>16</v>
      </c>
      <c r="FM748">
        <f t="shared" ca="1" si="628"/>
        <v>11</v>
      </c>
      <c r="FN748">
        <f t="shared" ca="1" si="629"/>
        <v>4</v>
      </c>
      <c r="FO748">
        <f t="shared" ca="1" si="630"/>
        <v>14</v>
      </c>
      <c r="FP748">
        <f t="shared" ca="1" si="631"/>
        <v>13</v>
      </c>
      <c r="FQ748">
        <f t="shared" ca="1" si="632"/>
        <v>7</v>
      </c>
      <c r="FR748">
        <f t="shared" ca="1" si="633"/>
        <v>16</v>
      </c>
      <c r="FS748">
        <f t="shared" ca="1" si="634"/>
        <v>13</v>
      </c>
    </row>
    <row r="749" spans="1:175" ht="14.25" x14ac:dyDescent="0.15">
      <c r="A749" s="20">
        <v>3000146</v>
      </c>
      <c r="B749" s="6" t="str">
        <f t="shared" si="593"/>
        <v>3</v>
      </c>
      <c r="C749" s="7">
        <v>1002</v>
      </c>
      <c r="D749" s="1" t="str">
        <f t="shared" si="594"/>
        <v>5302125,5201121,5300125,5402121,5401122,5502121</v>
      </c>
      <c r="E749" t="str">
        <f t="shared" si="595"/>
        <v>12,12,12,12,12,12</v>
      </c>
      <c r="F749" t="str">
        <f t="shared" si="596"/>
        <v>833,823,823,823,823,823</v>
      </c>
      <c r="G749">
        <f t="shared" si="597"/>
        <v>8497820</v>
      </c>
      <c r="H749" s="6">
        <f>Sheet1!B749</f>
        <v>1</v>
      </c>
      <c r="I749" s="6">
        <f>Sheet1!C749</f>
        <v>0</v>
      </c>
      <c r="J749" s="6">
        <f>Sheet1!D749</f>
        <v>0</v>
      </c>
      <c r="K749" s="6">
        <f>Sheet1!E749</f>
        <v>0</v>
      </c>
      <c r="L749" s="6">
        <f>Sheet1!F749</f>
        <v>45000</v>
      </c>
      <c r="P749">
        <f t="shared" si="598"/>
        <v>8497820</v>
      </c>
      <c r="Q749" s="19">
        <v>8497820.6999999993</v>
      </c>
      <c r="R749" s="6" t="str">
        <f t="shared" si="599"/>
        <v>5302125,5201121,5300125,5402121,5401122,5502121</v>
      </c>
      <c r="S749" s="6" t="str">
        <f t="shared" si="600"/>
        <v>12,12,12,12,12,12</v>
      </c>
      <c r="T749" s="6" t="str">
        <f t="shared" si="601"/>
        <v>833,823,823,823,823,823</v>
      </c>
      <c r="U749">
        <v>5302125</v>
      </c>
      <c r="V749">
        <v>5201121</v>
      </c>
      <c r="W749">
        <v>5300125</v>
      </c>
      <c r="X749">
        <v>5402121</v>
      </c>
      <c r="Y749">
        <v>5401122</v>
      </c>
      <c r="Z749">
        <v>5502121</v>
      </c>
      <c r="AA749">
        <v>12</v>
      </c>
      <c r="AB749">
        <v>12</v>
      </c>
      <c r="AC749">
        <v>12</v>
      </c>
      <c r="AD749">
        <v>12</v>
      </c>
      <c r="AE749">
        <v>12</v>
      </c>
      <c r="AF749">
        <v>12</v>
      </c>
      <c r="AG749" s="12">
        <f t="shared" si="602"/>
        <v>833</v>
      </c>
      <c r="AH749" s="12">
        <f t="shared" si="603"/>
        <v>823</v>
      </c>
      <c r="AI749" s="12">
        <f t="shared" si="604"/>
        <v>823</v>
      </c>
      <c r="AJ749" s="12">
        <f t="shared" si="605"/>
        <v>823</v>
      </c>
      <c r="AK749" s="12">
        <f t="shared" si="606"/>
        <v>823</v>
      </c>
      <c r="AL749" s="12">
        <f t="shared" si="607"/>
        <v>823</v>
      </c>
      <c r="AM749" s="6">
        <f t="shared" si="592"/>
        <v>1444629.5190000001</v>
      </c>
      <c r="AN749" s="6">
        <f t="shared" si="636"/>
        <v>1410638.2361999999</v>
      </c>
      <c r="AO749" s="6">
        <f t="shared" si="636"/>
        <v>1410638.2361999999</v>
      </c>
      <c r="AP749" s="6">
        <f t="shared" si="636"/>
        <v>1410638.2361999999</v>
      </c>
      <c r="AQ749" s="6">
        <f t="shared" si="636"/>
        <v>1410638.2361999999</v>
      </c>
      <c r="AR749" s="6">
        <f t="shared" si="636"/>
        <v>1410638.2361999999</v>
      </c>
      <c r="CH749">
        <f t="shared" si="608"/>
        <v>1</v>
      </c>
      <c r="CI749" s="23" t="b">
        <f t="shared" si="638"/>
        <v>1</v>
      </c>
      <c r="CJ749" s="23" t="b">
        <f t="shared" si="638"/>
        <v>1</v>
      </c>
      <c r="CK749" s="23" t="b">
        <f t="shared" si="638"/>
        <v>1</v>
      </c>
      <c r="CL749" s="23" t="b">
        <f t="shared" si="638"/>
        <v>1</v>
      </c>
      <c r="CM749" s="23" t="b">
        <f t="shared" si="638"/>
        <v>1</v>
      </c>
      <c r="CN749" s="23" t="b">
        <f t="shared" si="638"/>
        <v>1</v>
      </c>
      <c r="CO749" t="str">
        <f t="shared" si="609"/>
        <v>5302125</v>
      </c>
      <c r="CP749" t="str">
        <f t="shared" si="610"/>
        <v>5201121</v>
      </c>
      <c r="CQ749" t="str">
        <f t="shared" si="611"/>
        <v>5300125</v>
      </c>
      <c r="CR749" t="str">
        <f t="shared" si="612"/>
        <v>5402121</v>
      </c>
      <c r="CS749" t="str">
        <f t="shared" si="613"/>
        <v>5401122</v>
      </c>
      <c r="CT749" t="str">
        <f t="shared" si="614"/>
        <v>5502121</v>
      </c>
      <c r="CU749">
        <v>12</v>
      </c>
      <c r="CV749">
        <v>12</v>
      </c>
      <c r="CW749">
        <v>12</v>
      </c>
      <c r="CX749">
        <v>12</v>
      </c>
      <c r="CY749">
        <v>12</v>
      </c>
      <c r="CZ749">
        <v>12</v>
      </c>
      <c r="DA749" s="12">
        <v>5</v>
      </c>
      <c r="DB749" s="17">
        <v>5</v>
      </c>
      <c r="DC749">
        <v>5</v>
      </c>
      <c r="DD749">
        <v>5</v>
      </c>
      <c r="DE749">
        <v>5</v>
      </c>
      <c r="DF749">
        <v>5</v>
      </c>
      <c r="DG749" s="28" t="s">
        <v>199</v>
      </c>
      <c r="DH749" s="28" t="s">
        <v>180</v>
      </c>
      <c r="DI749" s="28" t="s">
        <v>172</v>
      </c>
      <c r="DJ749" s="28" t="s">
        <v>182</v>
      </c>
      <c r="DK749" s="28" t="s">
        <v>188</v>
      </c>
      <c r="DL749" s="28" t="s">
        <v>130</v>
      </c>
      <c r="DM749" t="str">
        <f t="shared" si="615"/>
        <v>暗</v>
      </c>
      <c r="DN749" t="str">
        <f t="shared" si="616"/>
        <v>水</v>
      </c>
      <c r="DO749" t="str">
        <f t="shared" si="617"/>
        <v>暗</v>
      </c>
      <c r="DP749" t="str">
        <f t="shared" si="618"/>
        <v>水</v>
      </c>
      <c r="DQ749" t="str">
        <f t="shared" si="619"/>
        <v>火</v>
      </c>
      <c r="DR749" t="str">
        <f t="shared" si="620"/>
        <v>水</v>
      </c>
      <c r="DS749" s="28" t="s">
        <v>147</v>
      </c>
      <c r="DT749" s="28" t="s">
        <v>147</v>
      </c>
      <c r="DU749" s="28" t="s">
        <v>147</v>
      </c>
      <c r="DV749" s="28" t="s">
        <v>170</v>
      </c>
      <c r="DW749" s="28" t="s">
        <v>165</v>
      </c>
      <c r="DX749" s="28" t="s">
        <v>165</v>
      </c>
      <c r="DY749">
        <f t="shared" si="591"/>
        <v>1</v>
      </c>
      <c r="DZ749">
        <f t="shared" si="591"/>
        <v>1</v>
      </c>
      <c r="EA749">
        <f t="shared" si="591"/>
        <v>1</v>
      </c>
      <c r="EB749">
        <f t="shared" si="590"/>
        <v>2</v>
      </c>
      <c r="EC749">
        <f t="shared" si="590"/>
        <v>2</v>
      </c>
      <c r="ED749">
        <f t="shared" si="590"/>
        <v>2</v>
      </c>
      <c r="EE749">
        <v>1103033</v>
      </c>
      <c r="EF749" t="s">
        <v>207</v>
      </c>
      <c r="EG749">
        <v>2</v>
      </c>
      <c r="EV749" t="str">
        <f t="shared" si="621"/>
        <v>暗盗贼</v>
      </c>
      <c r="EW749" t="str">
        <f t="shared" si="622"/>
        <v>水骑兵</v>
      </c>
      <c r="EX749" t="str">
        <f t="shared" si="623"/>
        <v>暗武士</v>
      </c>
      <c r="EY749" t="str">
        <f t="shared" si="624"/>
        <v>水女巫</v>
      </c>
      <c r="EZ749" t="str">
        <f t="shared" si="625"/>
        <v>火魔法师</v>
      </c>
      <c r="FA749" t="str">
        <f t="shared" si="626"/>
        <v>水火枪手</v>
      </c>
      <c r="FB749">
        <v>18</v>
      </c>
      <c r="FC749">
        <v>2</v>
      </c>
      <c r="FD749">
        <v>17</v>
      </c>
      <c r="FE749">
        <v>2</v>
      </c>
      <c r="FF749">
        <v>6</v>
      </c>
      <c r="FG749">
        <v>4</v>
      </c>
      <c r="FH749">
        <f t="shared" ca="1" si="627"/>
        <v>6</v>
      </c>
      <c r="FI749">
        <f t="shared" ca="1" si="627"/>
        <v>9</v>
      </c>
      <c r="FJ749">
        <f t="shared" ca="1" si="627"/>
        <v>10</v>
      </c>
      <c r="FK749">
        <f t="shared" ca="1" si="628"/>
        <v>6</v>
      </c>
      <c r="FL749">
        <f t="shared" ca="1" si="628"/>
        <v>7</v>
      </c>
      <c r="FM749">
        <f t="shared" ca="1" si="628"/>
        <v>2</v>
      </c>
      <c r="FN749">
        <f t="shared" ca="1" si="629"/>
        <v>6</v>
      </c>
      <c r="FO749">
        <f t="shared" ca="1" si="630"/>
        <v>9</v>
      </c>
      <c r="FP749">
        <f t="shared" ca="1" si="631"/>
        <v>7</v>
      </c>
      <c r="FQ749">
        <f t="shared" ca="1" si="632"/>
        <v>6</v>
      </c>
      <c r="FR749">
        <f t="shared" ca="1" si="633"/>
        <v>7</v>
      </c>
      <c r="FS749">
        <f t="shared" ca="1" si="634"/>
        <v>13</v>
      </c>
    </row>
    <row r="750" spans="1:175" ht="14.25" x14ac:dyDescent="0.15">
      <c r="A750" s="20">
        <v>3000147</v>
      </c>
      <c r="B750" s="6" t="str">
        <f t="shared" si="593"/>
        <v>3</v>
      </c>
      <c r="C750" s="7">
        <v>1002</v>
      </c>
      <c r="D750" s="1" t="str">
        <f t="shared" si="594"/>
        <v>5200123,5201124,5301123,5401122,5401121,5502121</v>
      </c>
      <c r="E750" t="str">
        <f t="shared" si="595"/>
        <v>12,12,12,12,12,12</v>
      </c>
      <c r="F750" t="str">
        <f t="shared" si="596"/>
        <v>837,827,827,827,827,827</v>
      </c>
      <c r="G750">
        <f t="shared" si="597"/>
        <v>8581803</v>
      </c>
      <c r="H750" s="6">
        <f>Sheet1!B750</f>
        <v>30</v>
      </c>
      <c r="I750" s="6">
        <f>Sheet1!C750</f>
        <v>0</v>
      </c>
      <c r="J750" s="6">
        <f>Sheet1!D750</f>
        <v>0</v>
      </c>
      <c r="K750" s="6">
        <f>Sheet1!E750</f>
        <v>0</v>
      </c>
      <c r="L750" s="6">
        <f>Sheet1!F750</f>
        <v>200</v>
      </c>
      <c r="P750">
        <f t="shared" si="598"/>
        <v>8581803</v>
      </c>
      <c r="Q750" s="19">
        <v>8581803.4260000009</v>
      </c>
      <c r="R750" s="6" t="str">
        <f t="shared" si="599"/>
        <v>5200123,5201124,5301123,5401122,5401121,5502121</v>
      </c>
      <c r="S750" s="6" t="str">
        <f t="shared" si="600"/>
        <v>12,12,12,12,12,12</v>
      </c>
      <c r="T750" s="6" t="str">
        <f t="shared" si="601"/>
        <v>837,827,827,827,827,827</v>
      </c>
      <c r="U750">
        <v>5200123</v>
      </c>
      <c r="V750">
        <v>5201124</v>
      </c>
      <c r="W750">
        <v>5301123</v>
      </c>
      <c r="X750">
        <v>5401122</v>
      </c>
      <c r="Y750">
        <v>5401121</v>
      </c>
      <c r="Z750">
        <v>5502121</v>
      </c>
      <c r="AA750">
        <v>12</v>
      </c>
      <c r="AB750">
        <v>12</v>
      </c>
      <c r="AC750">
        <v>12</v>
      </c>
      <c r="AD750">
        <v>12</v>
      </c>
      <c r="AE750">
        <v>12</v>
      </c>
      <c r="AF750">
        <v>12</v>
      </c>
      <c r="AG750" s="12">
        <f t="shared" si="602"/>
        <v>837</v>
      </c>
      <c r="AH750" s="12">
        <f t="shared" si="603"/>
        <v>827</v>
      </c>
      <c r="AI750" s="12">
        <f t="shared" si="604"/>
        <v>827</v>
      </c>
      <c r="AJ750" s="12">
        <f t="shared" si="605"/>
        <v>827</v>
      </c>
      <c r="AK750" s="12">
        <f t="shared" si="606"/>
        <v>827</v>
      </c>
      <c r="AL750" s="12">
        <f t="shared" si="607"/>
        <v>827</v>
      </c>
      <c r="AM750" s="6">
        <f t="shared" si="592"/>
        <v>1458906.5824200003</v>
      </c>
      <c r="AN750" s="6">
        <f t="shared" si="636"/>
        <v>1424579.3687160001</v>
      </c>
      <c r="AO750" s="6">
        <f t="shared" si="636"/>
        <v>1424579.3687160001</v>
      </c>
      <c r="AP750" s="6">
        <f t="shared" si="636"/>
        <v>1424579.3687160001</v>
      </c>
      <c r="AQ750" s="6">
        <f t="shared" si="636"/>
        <v>1424579.3687160001</v>
      </c>
      <c r="AR750" s="6">
        <f t="shared" si="636"/>
        <v>1424579.3687160001</v>
      </c>
      <c r="CH750">
        <f t="shared" si="608"/>
        <v>2</v>
      </c>
      <c r="CI750" s="23" t="b">
        <f t="shared" si="638"/>
        <v>1</v>
      </c>
      <c r="CJ750" s="23" t="b">
        <f t="shared" si="638"/>
        <v>1</v>
      </c>
      <c r="CK750" s="23" t="b">
        <f t="shared" si="638"/>
        <v>1</v>
      </c>
      <c r="CL750" s="23" t="b">
        <f t="shared" si="638"/>
        <v>1</v>
      </c>
      <c r="CM750" s="23" t="b">
        <f t="shared" si="638"/>
        <v>1</v>
      </c>
      <c r="CN750" s="23" t="b">
        <f t="shared" si="638"/>
        <v>1</v>
      </c>
      <c r="CO750" t="str">
        <f t="shared" si="609"/>
        <v>5200123</v>
      </c>
      <c r="CP750" t="str">
        <f t="shared" si="610"/>
        <v>5201124</v>
      </c>
      <c r="CQ750" t="str">
        <f t="shared" si="611"/>
        <v>5301123</v>
      </c>
      <c r="CR750" t="str">
        <f t="shared" si="612"/>
        <v>5401122</v>
      </c>
      <c r="CS750" t="str">
        <f t="shared" si="613"/>
        <v>5401121</v>
      </c>
      <c r="CT750" t="str">
        <f t="shared" si="614"/>
        <v>5502121</v>
      </c>
      <c r="CU750">
        <v>12</v>
      </c>
      <c r="CV750">
        <v>12</v>
      </c>
      <c r="CW750">
        <v>12</v>
      </c>
      <c r="CX750">
        <v>12</v>
      </c>
      <c r="CY750">
        <v>12</v>
      </c>
      <c r="CZ750">
        <v>12</v>
      </c>
      <c r="DA750" s="12">
        <v>5</v>
      </c>
      <c r="DB750" s="17">
        <v>5</v>
      </c>
      <c r="DC750">
        <v>5</v>
      </c>
      <c r="DD750">
        <v>5</v>
      </c>
      <c r="DE750">
        <v>5</v>
      </c>
      <c r="DF750">
        <v>5</v>
      </c>
      <c r="DG750" s="23" t="s">
        <v>142</v>
      </c>
      <c r="DH750" s="23" t="s">
        <v>197</v>
      </c>
      <c r="DI750" s="23" t="s">
        <v>193</v>
      </c>
      <c r="DJ750" s="23" t="s">
        <v>188</v>
      </c>
      <c r="DK750" s="23" t="s">
        <v>144</v>
      </c>
      <c r="DL750" s="23" t="s">
        <v>130</v>
      </c>
      <c r="DM750" t="str">
        <f t="shared" si="615"/>
        <v>木</v>
      </c>
      <c r="DN750" t="str">
        <f t="shared" si="616"/>
        <v>光</v>
      </c>
      <c r="DO750" t="str">
        <f t="shared" si="617"/>
        <v>木</v>
      </c>
      <c r="DP750" t="str">
        <f t="shared" si="618"/>
        <v>火</v>
      </c>
      <c r="DQ750" t="str">
        <f t="shared" si="619"/>
        <v>水</v>
      </c>
      <c r="DR750" t="str">
        <f t="shared" si="620"/>
        <v>水</v>
      </c>
      <c r="DS750" s="23" t="s">
        <v>155</v>
      </c>
      <c r="DT750" s="23" t="s">
        <v>155</v>
      </c>
      <c r="DU750" s="23" t="s">
        <v>155</v>
      </c>
      <c r="DV750" s="23" t="s">
        <v>160</v>
      </c>
      <c r="DW750" s="23" t="s">
        <v>160</v>
      </c>
      <c r="DX750" s="23" t="s">
        <v>161</v>
      </c>
      <c r="DY750">
        <f t="shared" si="591"/>
        <v>1</v>
      </c>
      <c r="DZ750">
        <f t="shared" si="591"/>
        <v>1</v>
      </c>
      <c r="EA750">
        <f t="shared" si="591"/>
        <v>1</v>
      </c>
      <c r="EB750">
        <f t="shared" si="590"/>
        <v>2</v>
      </c>
      <c r="EC750">
        <f t="shared" si="590"/>
        <v>2</v>
      </c>
      <c r="ED750">
        <f t="shared" si="590"/>
        <v>2</v>
      </c>
      <c r="EE750">
        <v>1103034</v>
      </c>
      <c r="EF750" t="s">
        <v>257</v>
      </c>
      <c r="EG750">
        <v>2</v>
      </c>
      <c r="EV750" t="str">
        <f t="shared" si="621"/>
        <v>木刀客</v>
      </c>
      <c r="EW750" t="str">
        <f t="shared" si="622"/>
        <v>光骑兵</v>
      </c>
      <c r="EX750" t="str">
        <f t="shared" si="623"/>
        <v>木剑士</v>
      </c>
      <c r="EY750" t="str">
        <f t="shared" si="624"/>
        <v>火魔法师</v>
      </c>
      <c r="EZ750" t="str">
        <f t="shared" si="625"/>
        <v>水魔法师</v>
      </c>
      <c r="FA750" t="str">
        <f t="shared" si="626"/>
        <v>水火枪手</v>
      </c>
      <c r="FB750">
        <v>9</v>
      </c>
      <c r="FC750">
        <v>13</v>
      </c>
      <c r="FD750">
        <v>12</v>
      </c>
      <c r="FE750">
        <v>6</v>
      </c>
      <c r="FF750">
        <v>1</v>
      </c>
      <c r="FG750">
        <v>4</v>
      </c>
      <c r="FH750">
        <f t="shared" ca="1" si="627"/>
        <v>4</v>
      </c>
      <c r="FI750">
        <f t="shared" ca="1" si="627"/>
        <v>7</v>
      </c>
      <c r="FJ750">
        <f t="shared" ca="1" si="627"/>
        <v>2</v>
      </c>
      <c r="FK750">
        <f t="shared" ca="1" si="628"/>
        <v>8</v>
      </c>
      <c r="FL750">
        <f t="shared" ca="1" si="628"/>
        <v>5</v>
      </c>
      <c r="FM750">
        <f t="shared" ca="1" si="628"/>
        <v>18</v>
      </c>
      <c r="FN750">
        <f t="shared" ca="1" si="629"/>
        <v>4</v>
      </c>
      <c r="FO750">
        <f t="shared" ca="1" si="630"/>
        <v>7</v>
      </c>
      <c r="FP750">
        <f t="shared" ca="1" si="631"/>
        <v>5</v>
      </c>
      <c r="FQ750">
        <f t="shared" ca="1" si="632"/>
        <v>8</v>
      </c>
      <c r="FR750">
        <f t="shared" ca="1" si="633"/>
        <v>5</v>
      </c>
      <c r="FS750">
        <f t="shared" ca="1" si="634"/>
        <v>6</v>
      </c>
    </row>
    <row r="751" spans="1:175" ht="14.25" x14ac:dyDescent="0.15">
      <c r="A751" s="20">
        <v>3000148</v>
      </c>
      <c r="B751" s="6" t="str">
        <f t="shared" si="593"/>
        <v>3</v>
      </c>
      <c r="C751" s="7">
        <v>1002</v>
      </c>
      <c r="D751" s="1" t="str">
        <f t="shared" si="594"/>
        <v>5301121,5301123,5301122,5501125,5601121,5500122</v>
      </c>
      <c r="E751" t="str">
        <f t="shared" si="595"/>
        <v>12,12,12,12,12,12</v>
      </c>
      <c r="F751" t="str">
        <f t="shared" si="596"/>
        <v>841,831,831,831,831,831</v>
      </c>
      <c r="G751">
        <f t="shared" si="597"/>
        <v>8666305</v>
      </c>
      <c r="H751" s="6">
        <f>Sheet1!B751</f>
        <v>1</v>
      </c>
      <c r="I751" s="6">
        <f>Sheet1!C751</f>
        <v>0</v>
      </c>
      <c r="J751" s="6">
        <f>Sheet1!D751</f>
        <v>0</v>
      </c>
      <c r="K751" s="6">
        <f>Sheet1!E751</f>
        <v>0</v>
      </c>
      <c r="L751" s="6">
        <f>Sheet1!F751</f>
        <v>45000</v>
      </c>
      <c r="P751">
        <f t="shared" si="598"/>
        <v>8666305</v>
      </c>
      <c r="Q751" s="19">
        <v>8666305.9199999999</v>
      </c>
      <c r="R751" s="6" t="str">
        <f t="shared" si="599"/>
        <v>5301121,5301123,5301122,5501125,5601121,5500122</v>
      </c>
      <c r="S751" s="6" t="str">
        <f t="shared" si="600"/>
        <v>12,12,12,12,12,12</v>
      </c>
      <c r="T751" s="6" t="str">
        <f t="shared" si="601"/>
        <v>841,831,831,831,831,831</v>
      </c>
      <c r="U751">
        <v>5301121</v>
      </c>
      <c r="V751">
        <v>5301123</v>
      </c>
      <c r="W751">
        <v>5301122</v>
      </c>
      <c r="X751">
        <v>5501125</v>
      </c>
      <c r="Y751">
        <v>5601121</v>
      </c>
      <c r="Z751">
        <v>5500122</v>
      </c>
      <c r="AA751">
        <v>12</v>
      </c>
      <c r="AB751">
        <v>12</v>
      </c>
      <c r="AC751">
        <v>12</v>
      </c>
      <c r="AD751">
        <v>12</v>
      </c>
      <c r="AE751">
        <v>12</v>
      </c>
      <c r="AF751">
        <v>12</v>
      </c>
      <c r="AG751" s="12">
        <f t="shared" si="602"/>
        <v>841</v>
      </c>
      <c r="AH751" s="12">
        <f t="shared" si="603"/>
        <v>831</v>
      </c>
      <c r="AI751" s="12">
        <f t="shared" si="604"/>
        <v>831</v>
      </c>
      <c r="AJ751" s="12">
        <f t="shared" si="605"/>
        <v>831</v>
      </c>
      <c r="AK751" s="12">
        <f t="shared" si="606"/>
        <v>831</v>
      </c>
      <c r="AL751" s="12">
        <f t="shared" si="607"/>
        <v>831</v>
      </c>
      <c r="AM751" s="6">
        <f t="shared" si="592"/>
        <v>1473272.0064000001</v>
      </c>
      <c r="AN751" s="6">
        <f t="shared" si="636"/>
        <v>1438606.78272</v>
      </c>
      <c r="AO751" s="6">
        <f t="shared" si="636"/>
        <v>1438606.78272</v>
      </c>
      <c r="AP751" s="6">
        <f t="shared" si="636"/>
        <v>1438606.78272</v>
      </c>
      <c r="AQ751" s="6">
        <f t="shared" si="636"/>
        <v>1438606.78272</v>
      </c>
      <c r="AR751" s="6">
        <f t="shared" si="636"/>
        <v>1438606.78272</v>
      </c>
      <c r="CH751">
        <f t="shared" si="608"/>
        <v>3</v>
      </c>
      <c r="CI751" s="23" t="b">
        <f t="shared" si="638"/>
        <v>1</v>
      </c>
      <c r="CJ751" s="23" t="b">
        <f t="shared" si="638"/>
        <v>1</v>
      </c>
      <c r="CK751" s="23" t="b">
        <f t="shared" si="638"/>
        <v>1</v>
      </c>
      <c r="CL751" s="23" t="b">
        <f t="shared" si="638"/>
        <v>1</v>
      </c>
      <c r="CM751" s="23" t="b">
        <f t="shared" si="638"/>
        <v>1</v>
      </c>
      <c r="CN751" s="23" t="b">
        <f t="shared" si="638"/>
        <v>1</v>
      </c>
      <c r="CO751" t="str">
        <f t="shared" si="609"/>
        <v>5301121</v>
      </c>
      <c r="CP751" t="str">
        <f t="shared" si="610"/>
        <v>5301123</v>
      </c>
      <c r="CQ751" t="str">
        <f t="shared" si="611"/>
        <v>5301122</v>
      </c>
      <c r="CR751" t="str">
        <f t="shared" si="612"/>
        <v>5501125</v>
      </c>
      <c r="CS751" t="str">
        <f t="shared" si="613"/>
        <v>5601121</v>
      </c>
      <c r="CT751" t="str">
        <f t="shared" si="614"/>
        <v>5500122</v>
      </c>
      <c r="CU751">
        <v>12</v>
      </c>
      <c r="CV751">
        <v>12</v>
      </c>
      <c r="CW751">
        <v>12</v>
      </c>
      <c r="CX751">
        <v>12</v>
      </c>
      <c r="CY751">
        <v>12</v>
      </c>
      <c r="CZ751">
        <v>12</v>
      </c>
      <c r="DA751" s="12">
        <v>5</v>
      </c>
      <c r="DB751" s="17">
        <v>5</v>
      </c>
      <c r="DC751">
        <v>5</v>
      </c>
      <c r="DD751">
        <v>5</v>
      </c>
      <c r="DE751">
        <v>5</v>
      </c>
      <c r="DF751">
        <v>5</v>
      </c>
      <c r="DG751" s="28" t="s">
        <v>128</v>
      </c>
      <c r="DH751" s="28" t="s">
        <v>193</v>
      </c>
      <c r="DI751" s="23" t="s">
        <v>187</v>
      </c>
      <c r="DJ751" s="23" t="s">
        <v>201</v>
      </c>
      <c r="DK751" s="23" t="s">
        <v>184</v>
      </c>
      <c r="DL751" s="23" t="s">
        <v>138</v>
      </c>
      <c r="DM751" t="str">
        <f t="shared" si="615"/>
        <v>水</v>
      </c>
      <c r="DN751" t="str">
        <f t="shared" si="616"/>
        <v>木</v>
      </c>
      <c r="DO751" t="str">
        <f t="shared" si="617"/>
        <v>火</v>
      </c>
      <c r="DP751" t="str">
        <f t="shared" si="618"/>
        <v>暗</v>
      </c>
      <c r="DQ751" t="str">
        <f t="shared" si="619"/>
        <v>水</v>
      </c>
      <c r="DR751" t="str">
        <f t="shared" si="620"/>
        <v>火</v>
      </c>
      <c r="DS751" s="28" t="s">
        <v>145</v>
      </c>
      <c r="DT751" s="28" t="s">
        <v>145</v>
      </c>
      <c r="DU751" s="23" t="s">
        <v>147</v>
      </c>
      <c r="DV751" s="23" t="s">
        <v>163</v>
      </c>
      <c r="DW751" s="23" t="s">
        <v>165</v>
      </c>
      <c r="DX751" s="23" t="s">
        <v>160</v>
      </c>
      <c r="DY751">
        <f t="shared" si="591"/>
        <v>1</v>
      </c>
      <c r="DZ751">
        <f t="shared" si="591"/>
        <v>1</v>
      </c>
      <c r="EA751">
        <f t="shared" si="591"/>
        <v>1</v>
      </c>
      <c r="EB751">
        <f t="shared" si="590"/>
        <v>2</v>
      </c>
      <c r="EC751">
        <f t="shared" si="590"/>
        <v>2</v>
      </c>
      <c r="ED751">
        <f t="shared" si="590"/>
        <v>2</v>
      </c>
      <c r="EE751">
        <v>1103035</v>
      </c>
      <c r="EF751" t="s">
        <v>203</v>
      </c>
      <c r="EG751">
        <v>2</v>
      </c>
      <c r="EV751" t="str">
        <f t="shared" si="621"/>
        <v>水剑士</v>
      </c>
      <c r="EW751" t="str">
        <f t="shared" si="622"/>
        <v>木剑士</v>
      </c>
      <c r="EX751" t="str">
        <f t="shared" si="623"/>
        <v>火剑士</v>
      </c>
      <c r="EY751" t="str">
        <f t="shared" si="624"/>
        <v>暗猎人</v>
      </c>
      <c r="EZ751" t="str">
        <f t="shared" si="625"/>
        <v>水修女</v>
      </c>
      <c r="FA751" t="str">
        <f t="shared" si="626"/>
        <v>火海盗</v>
      </c>
      <c r="FB751">
        <v>4</v>
      </c>
      <c r="FC751">
        <v>12</v>
      </c>
      <c r="FD751">
        <v>8</v>
      </c>
      <c r="FE751">
        <v>19</v>
      </c>
      <c r="FF751">
        <v>5</v>
      </c>
      <c r="FG751">
        <v>8</v>
      </c>
      <c r="FH751">
        <f t="shared" ca="1" si="627"/>
        <v>12</v>
      </c>
      <c r="FI751">
        <f t="shared" ca="1" si="627"/>
        <v>4</v>
      </c>
      <c r="FJ751">
        <f t="shared" ca="1" si="627"/>
        <v>14</v>
      </c>
      <c r="FK751">
        <f t="shared" ca="1" si="628"/>
        <v>18</v>
      </c>
      <c r="FL751">
        <f t="shared" ca="1" si="628"/>
        <v>11</v>
      </c>
      <c r="FM751">
        <f t="shared" ca="1" si="628"/>
        <v>11</v>
      </c>
      <c r="FN751">
        <f t="shared" ca="1" si="629"/>
        <v>12</v>
      </c>
      <c r="FO751">
        <f t="shared" ca="1" si="630"/>
        <v>4</v>
      </c>
      <c r="FP751">
        <f t="shared" ca="1" si="631"/>
        <v>6</v>
      </c>
      <c r="FQ751">
        <f t="shared" ca="1" si="632"/>
        <v>18</v>
      </c>
      <c r="FR751">
        <f t="shared" ca="1" si="633"/>
        <v>11</v>
      </c>
      <c r="FS751">
        <f t="shared" ca="1" si="634"/>
        <v>12</v>
      </c>
    </row>
    <row r="752" spans="1:175" ht="14.25" x14ac:dyDescent="0.15">
      <c r="A752" s="20">
        <v>3000149</v>
      </c>
      <c r="B752" s="6" t="str">
        <f t="shared" si="593"/>
        <v>3</v>
      </c>
      <c r="C752" s="7">
        <v>1002</v>
      </c>
      <c r="D752" s="1" t="str">
        <f t="shared" si="594"/>
        <v>5202122,5201123,5301122,5601121,5401121,5500121</v>
      </c>
      <c r="E752" t="str">
        <f t="shared" si="595"/>
        <v>12,12,12,12,12,12</v>
      </c>
      <c r="F752" t="str">
        <f t="shared" si="596"/>
        <v>845,835,835,835,835,835</v>
      </c>
      <c r="G752">
        <f t="shared" si="597"/>
        <v>8751329</v>
      </c>
      <c r="H752" s="6">
        <f>Sheet1!B752</f>
        <v>31</v>
      </c>
      <c r="I752" s="6">
        <f>Sheet1!C752</f>
        <v>0</v>
      </c>
      <c r="J752" s="6">
        <f>Sheet1!D752</f>
        <v>0</v>
      </c>
      <c r="K752" s="6">
        <f>Sheet1!E752</f>
        <v>0</v>
      </c>
      <c r="L752" s="6">
        <f>Sheet1!F752</f>
        <v>200</v>
      </c>
      <c r="P752">
        <f t="shared" si="598"/>
        <v>8751329</v>
      </c>
      <c r="Q752" s="19">
        <v>8751329.6309999991</v>
      </c>
      <c r="R752" s="6" t="str">
        <f t="shared" si="599"/>
        <v>5202122,5201123,5301122,5601121,5401121,5500121</v>
      </c>
      <c r="S752" s="6" t="str">
        <f t="shared" si="600"/>
        <v>12,12,12,12,12,12</v>
      </c>
      <c r="T752" s="6" t="str">
        <f t="shared" si="601"/>
        <v>845,835,835,835,835,835</v>
      </c>
      <c r="U752">
        <v>5202122</v>
      </c>
      <c r="V752">
        <v>5201123</v>
      </c>
      <c r="W752">
        <v>5301122</v>
      </c>
      <c r="X752">
        <v>5601121</v>
      </c>
      <c r="Y752">
        <v>5401121</v>
      </c>
      <c r="Z752">
        <v>5500121</v>
      </c>
      <c r="AA752">
        <v>12</v>
      </c>
      <c r="AB752">
        <v>12</v>
      </c>
      <c r="AC752">
        <v>12</v>
      </c>
      <c r="AD752">
        <v>12</v>
      </c>
      <c r="AE752">
        <v>12</v>
      </c>
      <c r="AF752">
        <v>12</v>
      </c>
      <c r="AG752" s="12">
        <f t="shared" si="602"/>
        <v>845</v>
      </c>
      <c r="AH752" s="12">
        <f t="shared" si="603"/>
        <v>835</v>
      </c>
      <c r="AI752" s="12">
        <f t="shared" si="604"/>
        <v>835</v>
      </c>
      <c r="AJ752" s="12">
        <f t="shared" si="605"/>
        <v>835</v>
      </c>
      <c r="AK752" s="12">
        <f t="shared" si="606"/>
        <v>835</v>
      </c>
      <c r="AL752" s="12">
        <f t="shared" si="607"/>
        <v>835</v>
      </c>
      <c r="AM752" s="6">
        <f t="shared" si="592"/>
        <v>1487726.03727</v>
      </c>
      <c r="AN752" s="6">
        <f t="shared" si="636"/>
        <v>1452720.718746</v>
      </c>
      <c r="AO752" s="6">
        <f t="shared" si="636"/>
        <v>1452720.718746</v>
      </c>
      <c r="AP752" s="6">
        <f t="shared" si="636"/>
        <v>1452720.718746</v>
      </c>
      <c r="AQ752" s="6">
        <f t="shared" si="636"/>
        <v>1452720.718746</v>
      </c>
      <c r="AR752" s="6">
        <f t="shared" si="636"/>
        <v>1452720.718746</v>
      </c>
      <c r="CH752">
        <f t="shared" si="608"/>
        <v>4</v>
      </c>
      <c r="CI752" s="23" t="b">
        <f t="shared" si="638"/>
        <v>1</v>
      </c>
      <c r="CJ752" s="23" t="b">
        <f t="shared" si="638"/>
        <v>1</v>
      </c>
      <c r="CK752" s="23" t="b">
        <f t="shared" si="638"/>
        <v>1</v>
      </c>
      <c r="CL752" s="23" t="b">
        <f t="shared" si="638"/>
        <v>1</v>
      </c>
      <c r="CM752" s="23" t="b">
        <f t="shared" si="638"/>
        <v>1</v>
      </c>
      <c r="CN752" s="23" t="b">
        <f t="shared" si="638"/>
        <v>1</v>
      </c>
      <c r="CO752" t="str">
        <f t="shared" si="609"/>
        <v>5202122</v>
      </c>
      <c r="CP752" t="str">
        <f t="shared" si="610"/>
        <v>5201123</v>
      </c>
      <c r="CQ752" t="str">
        <f t="shared" si="611"/>
        <v>5301122</v>
      </c>
      <c r="CR752" t="str">
        <f t="shared" si="612"/>
        <v>5601121</v>
      </c>
      <c r="CS752" t="str">
        <f t="shared" si="613"/>
        <v>5401121</v>
      </c>
      <c r="CT752" t="str">
        <f t="shared" si="614"/>
        <v>5500121</v>
      </c>
      <c r="CU752">
        <v>12</v>
      </c>
      <c r="CV752">
        <v>12</v>
      </c>
      <c r="CW752">
        <v>12</v>
      </c>
      <c r="CX752">
        <v>12</v>
      </c>
      <c r="CY752">
        <v>12</v>
      </c>
      <c r="CZ752">
        <v>12</v>
      </c>
      <c r="DA752" s="12">
        <v>5</v>
      </c>
      <c r="DB752" s="17">
        <v>5</v>
      </c>
      <c r="DC752">
        <v>5</v>
      </c>
      <c r="DD752">
        <v>5</v>
      </c>
      <c r="DE752">
        <v>5</v>
      </c>
      <c r="DF752">
        <v>5</v>
      </c>
      <c r="DG752" s="28" t="s">
        <v>186</v>
      </c>
      <c r="DH752" s="28" t="s">
        <v>191</v>
      </c>
      <c r="DI752" s="28" t="s">
        <v>187</v>
      </c>
      <c r="DJ752" s="23" t="s">
        <v>184</v>
      </c>
      <c r="DK752" s="23" t="s">
        <v>144</v>
      </c>
      <c r="DL752" s="23" t="s">
        <v>183</v>
      </c>
      <c r="DM752" t="str">
        <f t="shared" si="615"/>
        <v>火</v>
      </c>
      <c r="DN752" t="str">
        <f t="shared" si="616"/>
        <v>木</v>
      </c>
      <c r="DO752" t="str">
        <f t="shared" si="617"/>
        <v>火</v>
      </c>
      <c r="DP752" t="str">
        <f t="shared" si="618"/>
        <v>水</v>
      </c>
      <c r="DQ752" t="str">
        <f t="shared" si="619"/>
        <v>水</v>
      </c>
      <c r="DR752" t="str">
        <f t="shared" si="620"/>
        <v>水</v>
      </c>
      <c r="DS752" s="28" t="s">
        <v>173</v>
      </c>
      <c r="DT752" s="28" t="s">
        <v>147</v>
      </c>
      <c r="DU752" s="28" t="s">
        <v>147</v>
      </c>
      <c r="DV752" s="23" t="s">
        <v>170</v>
      </c>
      <c r="DW752" s="23" t="s">
        <v>160</v>
      </c>
      <c r="DX752" s="23" t="s">
        <v>170</v>
      </c>
      <c r="DY752">
        <f t="shared" si="591"/>
        <v>1</v>
      </c>
      <c r="DZ752">
        <f t="shared" si="591"/>
        <v>1</v>
      </c>
      <c r="EA752">
        <f t="shared" si="591"/>
        <v>1</v>
      </c>
      <c r="EB752">
        <f t="shared" si="590"/>
        <v>2</v>
      </c>
      <c r="EC752">
        <f t="shared" si="590"/>
        <v>2</v>
      </c>
      <c r="ED752">
        <f t="shared" si="590"/>
        <v>2</v>
      </c>
      <c r="EE752">
        <v>1103041</v>
      </c>
      <c r="EF752" t="s">
        <v>206</v>
      </c>
      <c r="EG752">
        <v>2</v>
      </c>
      <c r="EV752" t="str">
        <f t="shared" si="621"/>
        <v>火维京</v>
      </c>
      <c r="EW752" t="str">
        <f t="shared" si="622"/>
        <v>木骑兵</v>
      </c>
      <c r="EX752" t="str">
        <f t="shared" si="623"/>
        <v>火剑士</v>
      </c>
      <c r="EY752" t="str">
        <f t="shared" si="624"/>
        <v>水修女</v>
      </c>
      <c r="EZ752" t="str">
        <f t="shared" si="625"/>
        <v>水魔法师</v>
      </c>
      <c r="FA752" t="str">
        <f t="shared" si="626"/>
        <v>水海盗</v>
      </c>
      <c r="FB752">
        <v>7</v>
      </c>
      <c r="FC752">
        <v>10</v>
      </c>
      <c r="FD752">
        <v>8</v>
      </c>
      <c r="FE752">
        <v>5</v>
      </c>
      <c r="FF752">
        <v>1</v>
      </c>
      <c r="FG752">
        <v>3</v>
      </c>
      <c r="FH752">
        <f t="shared" ca="1" si="627"/>
        <v>14</v>
      </c>
      <c r="FI752">
        <f t="shared" ca="1" si="627"/>
        <v>13</v>
      </c>
      <c r="FJ752">
        <f t="shared" ca="1" si="627"/>
        <v>7</v>
      </c>
      <c r="FK752">
        <f t="shared" ca="1" si="628"/>
        <v>15</v>
      </c>
      <c r="FL752">
        <f t="shared" ca="1" si="628"/>
        <v>18</v>
      </c>
      <c r="FM752">
        <f t="shared" ca="1" si="628"/>
        <v>19</v>
      </c>
      <c r="FN752">
        <f t="shared" ca="1" si="629"/>
        <v>14</v>
      </c>
      <c r="FO752">
        <f t="shared" ca="1" si="630"/>
        <v>13</v>
      </c>
      <c r="FP752">
        <f t="shared" ca="1" si="631"/>
        <v>7</v>
      </c>
      <c r="FQ752">
        <f t="shared" ca="1" si="632"/>
        <v>15</v>
      </c>
      <c r="FR752">
        <f t="shared" ca="1" si="633"/>
        <v>18</v>
      </c>
      <c r="FS752">
        <f t="shared" ca="1" si="634"/>
        <v>17</v>
      </c>
    </row>
    <row r="753" spans="1:175" ht="14.25" x14ac:dyDescent="0.15">
      <c r="A753" s="20">
        <v>3000150</v>
      </c>
      <c r="B753" s="6" t="str">
        <f t="shared" si="593"/>
        <v>3</v>
      </c>
      <c r="C753" s="7">
        <v>1002</v>
      </c>
      <c r="D753" s="1" t="str">
        <f t="shared" si="594"/>
        <v>5202123,5200121,5301122,5402122,5601121,5401122</v>
      </c>
      <c r="E753" t="str">
        <f t="shared" si="595"/>
        <v>12,12,12,12,12,12</v>
      </c>
      <c r="F753" t="str">
        <f t="shared" si="596"/>
        <v>849,839,839,839,839,839</v>
      </c>
      <c r="G753">
        <f t="shared" si="597"/>
        <v>8836877</v>
      </c>
      <c r="H753" s="6">
        <f>Sheet1!B753</f>
        <v>43</v>
      </c>
      <c r="I753" s="6">
        <f>Sheet1!C753</f>
        <v>4</v>
      </c>
      <c r="J753" s="6">
        <f>Sheet1!D753</f>
        <v>0</v>
      </c>
      <c r="K753" s="6">
        <f>Sheet1!E753</f>
        <v>0</v>
      </c>
      <c r="L753" s="6">
        <f>Sheet1!F753</f>
        <v>10</v>
      </c>
      <c r="P753">
        <f t="shared" si="598"/>
        <v>8836877</v>
      </c>
      <c r="Q753" s="19">
        <v>8836877.7599999998</v>
      </c>
      <c r="R753" s="6" t="str">
        <f t="shared" si="599"/>
        <v>5202123,5200121,5301122,5402122,5601121,5401122</v>
      </c>
      <c r="S753" s="6" t="str">
        <f t="shared" si="600"/>
        <v>12,12,12,12,12,12</v>
      </c>
      <c r="T753" s="6" t="str">
        <f t="shared" si="601"/>
        <v>849,839,839,839,839,839</v>
      </c>
      <c r="U753">
        <v>5202123</v>
      </c>
      <c r="V753">
        <v>5200121</v>
      </c>
      <c r="W753">
        <v>5301122</v>
      </c>
      <c r="X753">
        <v>5402122</v>
      </c>
      <c r="Y753">
        <v>5601121</v>
      </c>
      <c r="Z753">
        <v>5401122</v>
      </c>
      <c r="AA753">
        <v>12</v>
      </c>
      <c r="AB753">
        <v>12</v>
      </c>
      <c r="AC753">
        <v>12</v>
      </c>
      <c r="AD753">
        <v>12</v>
      </c>
      <c r="AE753">
        <v>12</v>
      </c>
      <c r="AF753">
        <v>12</v>
      </c>
      <c r="AG753" s="12">
        <f t="shared" si="602"/>
        <v>849</v>
      </c>
      <c r="AH753" s="12">
        <f t="shared" si="603"/>
        <v>839</v>
      </c>
      <c r="AI753" s="12">
        <f t="shared" si="604"/>
        <v>839</v>
      </c>
      <c r="AJ753" s="12">
        <f t="shared" si="605"/>
        <v>839</v>
      </c>
      <c r="AK753" s="12">
        <f t="shared" si="606"/>
        <v>839</v>
      </c>
      <c r="AL753" s="12">
        <f t="shared" si="607"/>
        <v>839</v>
      </c>
      <c r="AM753" s="6">
        <f t="shared" si="592"/>
        <v>1502269.2192000002</v>
      </c>
      <c r="AN753" s="6">
        <f t="shared" si="636"/>
        <v>1466921.7081600002</v>
      </c>
      <c r="AO753" s="6">
        <f t="shared" si="636"/>
        <v>1466921.7081600002</v>
      </c>
      <c r="AP753" s="6">
        <f t="shared" si="636"/>
        <v>1466921.7081600002</v>
      </c>
      <c r="AQ753" s="6">
        <f t="shared" si="636"/>
        <v>1466921.7081600002</v>
      </c>
      <c r="AR753" s="6">
        <f t="shared" si="636"/>
        <v>1466921.7081600002</v>
      </c>
      <c r="CH753">
        <f t="shared" si="608"/>
        <v>0</v>
      </c>
      <c r="CI753" s="23" t="b">
        <f t="shared" si="638"/>
        <v>1</v>
      </c>
      <c r="CJ753" s="23" t="b">
        <f t="shared" si="638"/>
        <v>1</v>
      </c>
      <c r="CK753" s="23" t="b">
        <f t="shared" si="638"/>
        <v>1</v>
      </c>
      <c r="CL753" s="23" t="b">
        <f t="shared" si="638"/>
        <v>1</v>
      </c>
      <c r="CM753" s="23" t="b">
        <f t="shared" si="638"/>
        <v>1</v>
      </c>
      <c r="CN753" s="23" t="b">
        <f t="shared" si="638"/>
        <v>1</v>
      </c>
      <c r="CO753" t="str">
        <f t="shared" si="609"/>
        <v>5202123</v>
      </c>
      <c r="CP753" t="str">
        <f t="shared" si="610"/>
        <v>5200121</v>
      </c>
      <c r="CQ753" t="str">
        <f t="shared" si="611"/>
        <v>5301122</v>
      </c>
      <c r="CR753" t="str">
        <f t="shared" si="612"/>
        <v>5402122</v>
      </c>
      <c r="CS753" t="str">
        <f t="shared" si="613"/>
        <v>5601121</v>
      </c>
      <c r="CT753" t="str">
        <f t="shared" si="614"/>
        <v>5401122</v>
      </c>
      <c r="CU753">
        <v>12</v>
      </c>
      <c r="CV753">
        <v>12</v>
      </c>
      <c r="CW753">
        <v>12</v>
      </c>
      <c r="CX753">
        <v>12</v>
      </c>
      <c r="CY753">
        <v>12</v>
      </c>
      <c r="CZ753">
        <v>12</v>
      </c>
      <c r="DA753" s="12">
        <v>5</v>
      </c>
      <c r="DB753" s="17">
        <v>5</v>
      </c>
      <c r="DC753">
        <v>5</v>
      </c>
      <c r="DD753">
        <v>5</v>
      </c>
      <c r="DE753">
        <v>5</v>
      </c>
      <c r="DF753">
        <v>5</v>
      </c>
      <c r="DG753" s="28" t="s">
        <v>192</v>
      </c>
      <c r="DH753" s="28" t="s">
        <v>179</v>
      </c>
      <c r="DI753" s="23" t="s">
        <v>187</v>
      </c>
      <c r="DJ753" t="s">
        <v>189</v>
      </c>
      <c r="DK753" s="23" t="s">
        <v>184</v>
      </c>
      <c r="DL753" s="23" t="s">
        <v>188</v>
      </c>
      <c r="DM753" t="str">
        <f t="shared" si="615"/>
        <v>木</v>
      </c>
      <c r="DN753" t="str">
        <f t="shared" si="616"/>
        <v>水</v>
      </c>
      <c r="DO753" t="str">
        <f t="shared" si="617"/>
        <v>火</v>
      </c>
      <c r="DP753" t="str">
        <f t="shared" si="618"/>
        <v>火</v>
      </c>
      <c r="DQ753" t="str">
        <f t="shared" si="619"/>
        <v>水</v>
      </c>
      <c r="DR753" t="str">
        <f t="shared" si="620"/>
        <v>火</v>
      </c>
      <c r="DS753" s="28" t="s">
        <v>152</v>
      </c>
      <c r="DT753" s="28" t="s">
        <v>145</v>
      </c>
      <c r="DU753" s="23" t="s">
        <v>152</v>
      </c>
      <c r="DV753" t="s">
        <v>161</v>
      </c>
      <c r="DW753" s="23" t="s">
        <v>165</v>
      </c>
      <c r="DX753" s="23" t="s">
        <v>169</v>
      </c>
      <c r="DY753">
        <f t="shared" si="591"/>
        <v>1</v>
      </c>
      <c r="DZ753">
        <f t="shared" si="591"/>
        <v>1</v>
      </c>
      <c r="EA753">
        <f t="shared" si="591"/>
        <v>1</v>
      </c>
      <c r="EB753">
        <f t="shared" si="590"/>
        <v>2</v>
      </c>
      <c r="EC753">
        <f t="shared" si="590"/>
        <v>2</v>
      </c>
      <c r="ED753">
        <f t="shared" si="590"/>
        <v>2</v>
      </c>
      <c r="EE753">
        <v>1103042</v>
      </c>
      <c r="EF753" t="s">
        <v>125</v>
      </c>
      <c r="EG753">
        <v>2</v>
      </c>
      <c r="EV753" t="str">
        <f t="shared" si="621"/>
        <v>木维京</v>
      </c>
      <c r="EW753" t="str">
        <f t="shared" si="622"/>
        <v>水刀客</v>
      </c>
      <c r="EX753" t="str">
        <f t="shared" si="623"/>
        <v>火剑士</v>
      </c>
      <c r="EY753" t="str">
        <f t="shared" si="624"/>
        <v>火女巫</v>
      </c>
      <c r="EZ753" t="str">
        <f t="shared" si="625"/>
        <v>水修女</v>
      </c>
      <c r="FA753" t="str">
        <f t="shared" si="626"/>
        <v>火魔法师</v>
      </c>
      <c r="FB753">
        <v>11</v>
      </c>
      <c r="FC753">
        <v>1</v>
      </c>
      <c r="FD753">
        <v>8</v>
      </c>
      <c r="FE753">
        <v>7</v>
      </c>
      <c r="FF753">
        <v>5</v>
      </c>
      <c r="FG753">
        <v>6</v>
      </c>
      <c r="FH753">
        <f t="shared" ca="1" si="627"/>
        <v>12</v>
      </c>
      <c r="FI753">
        <f t="shared" ca="1" si="627"/>
        <v>11</v>
      </c>
      <c r="FJ753">
        <f t="shared" ca="1" si="627"/>
        <v>1</v>
      </c>
      <c r="FK753">
        <f t="shared" ca="1" si="628"/>
        <v>10</v>
      </c>
      <c r="FL753">
        <f t="shared" ca="1" si="628"/>
        <v>15</v>
      </c>
      <c r="FM753">
        <f t="shared" ca="1" si="628"/>
        <v>4</v>
      </c>
      <c r="FN753">
        <f t="shared" ca="1" si="629"/>
        <v>12</v>
      </c>
      <c r="FO753">
        <f t="shared" ca="1" si="630"/>
        <v>11</v>
      </c>
      <c r="FP753">
        <f t="shared" ca="1" si="631"/>
        <v>10</v>
      </c>
      <c r="FQ753">
        <f t="shared" ca="1" si="632"/>
        <v>10</v>
      </c>
      <c r="FR753">
        <f t="shared" ca="1" si="633"/>
        <v>15</v>
      </c>
      <c r="FS753">
        <f t="shared" ca="1" si="634"/>
        <v>11</v>
      </c>
    </row>
    <row r="754" spans="1:175" ht="14.25" x14ac:dyDescent="0.15">
      <c r="A754" s="20">
        <v>3000151</v>
      </c>
      <c r="B754" s="6" t="str">
        <f t="shared" si="593"/>
        <v>3</v>
      </c>
      <c r="C754" s="7">
        <v>1002</v>
      </c>
      <c r="D754" s="1" t="str">
        <f t="shared" si="594"/>
        <v>5201121,5200123,5202122,5500122,5500121,5502121</v>
      </c>
      <c r="E754" t="str">
        <f t="shared" si="595"/>
        <v>12,12,12,12,12,12</v>
      </c>
      <c r="F754" t="str">
        <f t="shared" si="596"/>
        <v>853,843,843,843,843,843</v>
      </c>
      <c r="G754">
        <f t="shared" si="597"/>
        <v>8922950</v>
      </c>
      <c r="H754" s="6">
        <f>Sheet1!B754</f>
        <v>1</v>
      </c>
      <c r="I754" s="6">
        <f>Sheet1!C754</f>
        <v>0</v>
      </c>
      <c r="J754" s="6">
        <f>Sheet1!D754</f>
        <v>0</v>
      </c>
      <c r="K754" s="6">
        <f>Sheet1!E754</f>
        <v>0</v>
      </c>
      <c r="L754" s="6">
        <f>Sheet1!F754</f>
        <v>45000</v>
      </c>
      <c r="P754">
        <f t="shared" si="598"/>
        <v>8922950</v>
      </c>
      <c r="Q754" s="19">
        <v>8922950.0099999998</v>
      </c>
      <c r="R754" s="6" t="str">
        <f t="shared" si="599"/>
        <v>5201121,5200123,5202122,5500122,5500121,5502121</v>
      </c>
      <c r="S754" s="6" t="str">
        <f t="shared" si="600"/>
        <v>12,12,12,12,12,12</v>
      </c>
      <c r="T754" s="6" t="str">
        <f t="shared" si="601"/>
        <v>853,843,843,843,843,843</v>
      </c>
      <c r="U754">
        <v>5201121</v>
      </c>
      <c r="V754">
        <v>5200123</v>
      </c>
      <c r="W754">
        <v>5202122</v>
      </c>
      <c r="X754">
        <v>5500122</v>
      </c>
      <c r="Y754">
        <v>5500121</v>
      </c>
      <c r="Z754">
        <v>5502121</v>
      </c>
      <c r="AA754">
        <v>12</v>
      </c>
      <c r="AB754">
        <v>12</v>
      </c>
      <c r="AC754">
        <v>12</v>
      </c>
      <c r="AD754">
        <v>12</v>
      </c>
      <c r="AE754">
        <v>12</v>
      </c>
      <c r="AF754">
        <v>12</v>
      </c>
      <c r="AG754" s="12">
        <f t="shared" si="602"/>
        <v>853</v>
      </c>
      <c r="AH754" s="12">
        <f t="shared" si="603"/>
        <v>843</v>
      </c>
      <c r="AI754" s="12">
        <f t="shared" si="604"/>
        <v>843</v>
      </c>
      <c r="AJ754" s="12">
        <f t="shared" si="605"/>
        <v>843</v>
      </c>
      <c r="AK754" s="12">
        <f t="shared" si="606"/>
        <v>843</v>
      </c>
      <c r="AL754" s="12">
        <f t="shared" si="607"/>
        <v>843</v>
      </c>
      <c r="AM754" s="6">
        <f t="shared" si="592"/>
        <v>1516901.5017000001</v>
      </c>
      <c r="AN754" s="6">
        <f t="shared" si="636"/>
        <v>1481209.70166</v>
      </c>
      <c r="AO754" s="6">
        <f t="shared" si="636"/>
        <v>1481209.70166</v>
      </c>
      <c r="AP754" s="6">
        <f t="shared" si="636"/>
        <v>1481209.70166</v>
      </c>
      <c r="AQ754" s="6">
        <f t="shared" si="636"/>
        <v>1481209.70166</v>
      </c>
      <c r="AR754" s="6">
        <f t="shared" si="636"/>
        <v>1481209.70166</v>
      </c>
      <c r="CH754">
        <f t="shared" si="608"/>
        <v>1</v>
      </c>
      <c r="CI754" s="23" t="b">
        <f t="shared" si="638"/>
        <v>1</v>
      </c>
      <c r="CJ754" s="23" t="b">
        <f t="shared" si="638"/>
        <v>1</v>
      </c>
      <c r="CK754" s="23" t="b">
        <f t="shared" si="638"/>
        <v>1</v>
      </c>
      <c r="CL754" s="23" t="b">
        <f t="shared" si="638"/>
        <v>1</v>
      </c>
      <c r="CM754" s="23" t="b">
        <f t="shared" si="638"/>
        <v>1</v>
      </c>
      <c r="CN754" s="23" t="b">
        <f t="shared" si="638"/>
        <v>1</v>
      </c>
      <c r="CO754" t="str">
        <f t="shared" si="609"/>
        <v>5201121</v>
      </c>
      <c r="CP754" t="str">
        <f t="shared" si="610"/>
        <v>5200123</v>
      </c>
      <c r="CQ754" t="str">
        <f t="shared" si="611"/>
        <v>5202122</v>
      </c>
      <c r="CR754" t="str">
        <f t="shared" si="612"/>
        <v>5500122</v>
      </c>
      <c r="CS754" t="str">
        <f t="shared" si="613"/>
        <v>5500121</v>
      </c>
      <c r="CT754" t="str">
        <f t="shared" si="614"/>
        <v>5502121</v>
      </c>
      <c r="CU754">
        <v>12</v>
      </c>
      <c r="CV754">
        <v>12</v>
      </c>
      <c r="CW754">
        <v>12</v>
      </c>
      <c r="CX754">
        <v>12</v>
      </c>
      <c r="CY754">
        <v>12</v>
      </c>
      <c r="CZ754">
        <v>12</v>
      </c>
      <c r="DA754" s="12">
        <v>5</v>
      </c>
      <c r="DB754" s="17">
        <v>5</v>
      </c>
      <c r="DC754">
        <v>5</v>
      </c>
      <c r="DD754">
        <v>5</v>
      </c>
      <c r="DE754">
        <v>5</v>
      </c>
      <c r="DF754">
        <v>5</v>
      </c>
      <c r="DG754" s="28" t="s">
        <v>180</v>
      </c>
      <c r="DH754" s="28" t="s">
        <v>142</v>
      </c>
      <c r="DI754" s="28" t="s">
        <v>186</v>
      </c>
      <c r="DJ754" s="23" t="s">
        <v>138</v>
      </c>
      <c r="DK754" s="23" t="s">
        <v>183</v>
      </c>
      <c r="DL754" s="23" t="s">
        <v>130</v>
      </c>
      <c r="DM754" t="str">
        <f t="shared" si="615"/>
        <v>水</v>
      </c>
      <c r="DN754" t="str">
        <f t="shared" si="616"/>
        <v>木</v>
      </c>
      <c r="DO754" t="str">
        <f t="shared" si="617"/>
        <v>火</v>
      </c>
      <c r="DP754" t="str">
        <f t="shared" si="618"/>
        <v>火</v>
      </c>
      <c r="DQ754" t="str">
        <f t="shared" si="619"/>
        <v>水</v>
      </c>
      <c r="DR754" t="str">
        <f t="shared" si="620"/>
        <v>水</v>
      </c>
      <c r="DS754" s="28" t="s">
        <v>145</v>
      </c>
      <c r="DT754" s="28" t="s">
        <v>145</v>
      </c>
      <c r="DU754" s="28" t="s">
        <v>145</v>
      </c>
      <c r="DV754" s="23" t="s">
        <v>160</v>
      </c>
      <c r="DW754" s="23" t="s">
        <v>165</v>
      </c>
      <c r="DX754" s="23" t="s">
        <v>160</v>
      </c>
      <c r="DY754">
        <f t="shared" si="591"/>
        <v>1</v>
      </c>
      <c r="DZ754">
        <f t="shared" si="591"/>
        <v>1</v>
      </c>
      <c r="EA754">
        <f t="shared" si="591"/>
        <v>1</v>
      </c>
      <c r="EB754">
        <f t="shared" si="590"/>
        <v>2</v>
      </c>
      <c r="EC754">
        <f t="shared" si="590"/>
        <v>2</v>
      </c>
      <c r="ED754">
        <f t="shared" si="590"/>
        <v>2</v>
      </c>
      <c r="EE754">
        <v>1103043</v>
      </c>
      <c r="EF754" t="s">
        <v>207</v>
      </c>
      <c r="EG754">
        <v>2</v>
      </c>
      <c r="EV754" t="str">
        <f t="shared" si="621"/>
        <v>水骑兵</v>
      </c>
      <c r="EW754" t="str">
        <f t="shared" si="622"/>
        <v>木刀客</v>
      </c>
      <c r="EX754" t="str">
        <f t="shared" si="623"/>
        <v>火维京</v>
      </c>
      <c r="EY754" t="str">
        <f t="shared" si="624"/>
        <v>火海盗</v>
      </c>
      <c r="EZ754" t="str">
        <f t="shared" si="625"/>
        <v>水海盗</v>
      </c>
      <c r="FA754" t="str">
        <f t="shared" si="626"/>
        <v>水火枪手</v>
      </c>
      <c r="FB754">
        <v>2</v>
      </c>
      <c r="FC754">
        <v>9</v>
      </c>
      <c r="FD754">
        <v>7</v>
      </c>
      <c r="FE754">
        <v>8</v>
      </c>
      <c r="FF754">
        <v>3</v>
      </c>
      <c r="FG754">
        <v>4</v>
      </c>
      <c r="FH754">
        <f t="shared" ca="1" si="627"/>
        <v>12</v>
      </c>
      <c r="FI754">
        <f t="shared" ca="1" si="627"/>
        <v>10</v>
      </c>
      <c r="FJ754">
        <f t="shared" ca="1" si="627"/>
        <v>12</v>
      </c>
      <c r="FK754">
        <f t="shared" ca="1" si="628"/>
        <v>15</v>
      </c>
      <c r="FL754">
        <f t="shared" ca="1" si="628"/>
        <v>19</v>
      </c>
      <c r="FM754">
        <f t="shared" ca="1" si="628"/>
        <v>6</v>
      </c>
      <c r="FN754">
        <f t="shared" ca="1" si="629"/>
        <v>12</v>
      </c>
      <c r="FO754">
        <f t="shared" ca="1" si="630"/>
        <v>10</v>
      </c>
      <c r="FP754">
        <f t="shared" ca="1" si="631"/>
        <v>11</v>
      </c>
      <c r="FQ754">
        <f t="shared" ca="1" si="632"/>
        <v>15</v>
      </c>
      <c r="FR754">
        <f t="shared" ca="1" si="633"/>
        <v>19</v>
      </c>
      <c r="FS754">
        <f t="shared" ca="1" si="634"/>
        <v>17</v>
      </c>
    </row>
    <row r="755" spans="1:175" ht="14.25" x14ac:dyDescent="0.15">
      <c r="A755" s="20">
        <v>3000152</v>
      </c>
      <c r="B755" s="6" t="str">
        <f t="shared" si="593"/>
        <v>3</v>
      </c>
      <c r="C755" s="7">
        <v>1002</v>
      </c>
      <c r="D755" s="1" t="str">
        <f t="shared" si="594"/>
        <v>5200122,5300125,5201123,5502122,5500123,5601122</v>
      </c>
      <c r="E755" t="str">
        <f t="shared" si="595"/>
        <v>12,12,12,12,12,12</v>
      </c>
      <c r="F755" t="str">
        <f t="shared" si="596"/>
        <v>858,847,847,847,847,847</v>
      </c>
      <c r="G755">
        <f t="shared" si="597"/>
        <v>9009547</v>
      </c>
      <c r="H755" s="6">
        <f>Sheet1!B755</f>
        <v>9</v>
      </c>
      <c r="I755" s="6">
        <f>Sheet1!C755</f>
        <v>0</v>
      </c>
      <c r="J755" s="6">
        <f>Sheet1!D755</f>
        <v>0</v>
      </c>
      <c r="K755" s="6">
        <f>Sheet1!E755</f>
        <v>0</v>
      </c>
      <c r="L755" s="6">
        <f>Sheet1!F755</f>
        <v>200</v>
      </c>
      <c r="P755">
        <f t="shared" si="598"/>
        <v>9009547</v>
      </c>
      <c r="Q755" s="19">
        <v>9009547.8300000001</v>
      </c>
      <c r="R755" s="6" t="str">
        <f t="shared" si="599"/>
        <v>5200122,5300125,5201123,5502122,5500123,5601122</v>
      </c>
      <c r="S755" s="6" t="str">
        <f t="shared" si="600"/>
        <v>12,12,12,12,12,12</v>
      </c>
      <c r="T755" s="6" t="str">
        <f t="shared" si="601"/>
        <v>858,847,847,847,847,847</v>
      </c>
      <c r="U755">
        <v>5200122</v>
      </c>
      <c r="V755">
        <v>5300125</v>
      </c>
      <c r="W755">
        <v>5201123</v>
      </c>
      <c r="X755">
        <v>5502122</v>
      </c>
      <c r="Y755">
        <v>5500123</v>
      </c>
      <c r="Z755">
        <v>5601122</v>
      </c>
      <c r="AA755">
        <v>12</v>
      </c>
      <c r="AB755">
        <v>12</v>
      </c>
      <c r="AC755">
        <v>12</v>
      </c>
      <c r="AD755">
        <v>12</v>
      </c>
      <c r="AE755">
        <v>12</v>
      </c>
      <c r="AF755">
        <v>12</v>
      </c>
      <c r="AG755" s="12">
        <f t="shared" si="602"/>
        <v>858</v>
      </c>
      <c r="AH755" s="12">
        <f t="shared" si="603"/>
        <v>847</v>
      </c>
      <c r="AI755" s="12">
        <f t="shared" si="604"/>
        <v>847</v>
      </c>
      <c r="AJ755" s="12">
        <f t="shared" si="605"/>
        <v>847</v>
      </c>
      <c r="AK755" s="12">
        <f t="shared" si="606"/>
        <v>847</v>
      </c>
      <c r="AL755" s="12">
        <f t="shared" si="607"/>
        <v>847</v>
      </c>
      <c r="AM755" s="6">
        <f t="shared" si="592"/>
        <v>1531623.1311000001</v>
      </c>
      <c r="AN755" s="6">
        <f t="shared" si="636"/>
        <v>1495584.9397800001</v>
      </c>
      <c r="AO755" s="6">
        <f t="shared" si="636"/>
        <v>1495584.9397800001</v>
      </c>
      <c r="AP755" s="6">
        <f t="shared" si="636"/>
        <v>1495584.9397800001</v>
      </c>
      <c r="AQ755" s="6">
        <f t="shared" si="636"/>
        <v>1495584.9397800001</v>
      </c>
      <c r="AR755" s="6">
        <f t="shared" si="636"/>
        <v>1495584.9397800001</v>
      </c>
      <c r="CH755">
        <f t="shared" si="608"/>
        <v>2</v>
      </c>
      <c r="CI755" s="23" t="b">
        <f t="shared" si="638"/>
        <v>1</v>
      </c>
      <c r="CJ755" s="23" t="b">
        <f t="shared" si="638"/>
        <v>1</v>
      </c>
      <c r="CK755" s="23" t="b">
        <f t="shared" si="638"/>
        <v>1</v>
      </c>
      <c r="CL755" s="23" t="b">
        <f t="shared" si="638"/>
        <v>1</v>
      </c>
      <c r="CM755" s="23" t="b">
        <f t="shared" si="638"/>
        <v>1</v>
      </c>
      <c r="CN755" s="23" t="b">
        <f t="shared" si="638"/>
        <v>1</v>
      </c>
      <c r="CO755" t="str">
        <f t="shared" si="609"/>
        <v>5200122</v>
      </c>
      <c r="CP755" t="str">
        <f t="shared" si="610"/>
        <v>5300125</v>
      </c>
      <c r="CQ755" t="str">
        <f t="shared" si="611"/>
        <v>5201123</v>
      </c>
      <c r="CR755" t="str">
        <f t="shared" si="612"/>
        <v>5502122</v>
      </c>
      <c r="CS755" t="str">
        <f t="shared" si="613"/>
        <v>5500123</v>
      </c>
      <c r="CT755" t="str">
        <f t="shared" si="614"/>
        <v>5601122</v>
      </c>
      <c r="CU755">
        <v>12</v>
      </c>
      <c r="CV755">
        <v>12</v>
      </c>
      <c r="CW755">
        <v>12</v>
      </c>
      <c r="CX755">
        <v>12</v>
      </c>
      <c r="CY755">
        <v>12</v>
      </c>
      <c r="CZ755">
        <v>12</v>
      </c>
      <c r="DA755" s="12">
        <v>5</v>
      </c>
      <c r="DB755" s="17">
        <v>5</v>
      </c>
      <c r="DC755">
        <v>5</v>
      </c>
      <c r="DD755">
        <v>5</v>
      </c>
      <c r="DE755">
        <v>5</v>
      </c>
      <c r="DF755">
        <v>5</v>
      </c>
      <c r="DG755" s="28" t="s">
        <v>185</v>
      </c>
      <c r="DH755" s="28" t="s">
        <v>172</v>
      </c>
      <c r="DI755" s="28" t="s">
        <v>191</v>
      </c>
      <c r="DJ755" s="28" t="s">
        <v>190</v>
      </c>
      <c r="DK755" s="28" t="s">
        <v>195</v>
      </c>
      <c r="DL755" s="28" t="s">
        <v>140</v>
      </c>
      <c r="DM755" t="str">
        <f t="shared" si="615"/>
        <v>火</v>
      </c>
      <c r="DN755" t="str">
        <f t="shared" si="616"/>
        <v>暗</v>
      </c>
      <c r="DO755" t="str">
        <f t="shared" si="617"/>
        <v>木</v>
      </c>
      <c r="DP755" t="str">
        <f t="shared" si="618"/>
        <v>火</v>
      </c>
      <c r="DQ755" t="str">
        <f t="shared" si="619"/>
        <v>木</v>
      </c>
      <c r="DR755" t="str">
        <f t="shared" si="620"/>
        <v>火</v>
      </c>
      <c r="DS755" s="28" t="s">
        <v>147</v>
      </c>
      <c r="DT755" s="28" t="s">
        <v>152</v>
      </c>
      <c r="DU755" s="28" t="s">
        <v>155</v>
      </c>
      <c r="DV755" s="28" t="s">
        <v>170</v>
      </c>
      <c r="DW755" s="28" t="s">
        <v>165</v>
      </c>
      <c r="DX755" s="28" t="s">
        <v>165</v>
      </c>
      <c r="DY755">
        <f t="shared" si="591"/>
        <v>1</v>
      </c>
      <c r="DZ755">
        <f t="shared" si="591"/>
        <v>1</v>
      </c>
      <c r="EA755">
        <f t="shared" si="591"/>
        <v>1</v>
      </c>
      <c r="EB755">
        <f t="shared" si="590"/>
        <v>2</v>
      </c>
      <c r="EC755">
        <f t="shared" si="590"/>
        <v>2</v>
      </c>
      <c r="ED755">
        <f t="shared" si="590"/>
        <v>2</v>
      </c>
      <c r="EE755">
        <v>1103044</v>
      </c>
      <c r="EF755" t="s">
        <v>257</v>
      </c>
      <c r="EG755">
        <v>2</v>
      </c>
      <c r="EV755" t="str">
        <f t="shared" si="621"/>
        <v>火刀客</v>
      </c>
      <c r="EW755" t="str">
        <f t="shared" si="622"/>
        <v>暗武士</v>
      </c>
      <c r="EX755" t="str">
        <f t="shared" si="623"/>
        <v>木骑兵</v>
      </c>
      <c r="EY755" t="str">
        <f t="shared" si="624"/>
        <v>火火枪手</v>
      </c>
      <c r="EZ755" t="str">
        <f t="shared" si="625"/>
        <v>木海盗</v>
      </c>
      <c r="FA755" t="str">
        <f t="shared" si="626"/>
        <v>火修女</v>
      </c>
      <c r="FB755">
        <v>5</v>
      </c>
      <c r="FC755">
        <v>17</v>
      </c>
      <c r="FD755">
        <v>10</v>
      </c>
      <c r="FE755">
        <v>9</v>
      </c>
      <c r="FF755">
        <v>13</v>
      </c>
      <c r="FG755">
        <v>10</v>
      </c>
      <c r="FH755">
        <f t="shared" ca="1" si="627"/>
        <v>3</v>
      </c>
      <c r="FI755">
        <f t="shared" ca="1" si="627"/>
        <v>8</v>
      </c>
      <c r="FJ755">
        <f t="shared" ca="1" si="627"/>
        <v>3</v>
      </c>
      <c r="FK755">
        <f t="shared" ca="1" si="628"/>
        <v>7</v>
      </c>
      <c r="FL755">
        <f t="shared" ca="1" si="628"/>
        <v>6</v>
      </c>
      <c r="FM755">
        <f t="shared" ca="1" si="628"/>
        <v>2</v>
      </c>
      <c r="FN755">
        <f t="shared" ca="1" si="629"/>
        <v>3</v>
      </c>
      <c r="FO755">
        <f t="shared" ca="1" si="630"/>
        <v>8</v>
      </c>
      <c r="FP755">
        <f t="shared" ca="1" si="631"/>
        <v>7</v>
      </c>
      <c r="FQ755">
        <f t="shared" ca="1" si="632"/>
        <v>7</v>
      </c>
      <c r="FR755">
        <f t="shared" ca="1" si="633"/>
        <v>6</v>
      </c>
      <c r="FS755">
        <f t="shared" ca="1" si="634"/>
        <v>14</v>
      </c>
    </row>
    <row r="756" spans="1:175" ht="14.25" x14ac:dyDescent="0.15">
      <c r="A756" s="20">
        <v>3000153</v>
      </c>
      <c r="B756" s="6" t="str">
        <f t="shared" si="593"/>
        <v>3</v>
      </c>
      <c r="C756" s="7">
        <v>1002</v>
      </c>
      <c r="D756" s="1" t="str">
        <f t="shared" si="594"/>
        <v>5200121,5201124,5301121,5402121,5502122,5401122</v>
      </c>
      <c r="E756" t="str">
        <f t="shared" si="595"/>
        <v>12,12,12,12,12,12</v>
      </c>
      <c r="F756" t="str">
        <f t="shared" si="596"/>
        <v>862,852,852,852,852,852</v>
      </c>
      <c r="G756">
        <f t="shared" si="597"/>
        <v>9096674</v>
      </c>
      <c r="H756" s="6">
        <f>Sheet1!B756</f>
        <v>1</v>
      </c>
      <c r="I756" s="6">
        <f>Sheet1!C756</f>
        <v>0</v>
      </c>
      <c r="J756" s="6">
        <f>Sheet1!D756</f>
        <v>0</v>
      </c>
      <c r="K756" s="6">
        <f>Sheet1!E756</f>
        <v>0</v>
      </c>
      <c r="L756" s="6">
        <f>Sheet1!F756</f>
        <v>45000</v>
      </c>
      <c r="P756">
        <f t="shared" si="598"/>
        <v>9096674</v>
      </c>
      <c r="Q756" s="19">
        <v>9096674.4299999997</v>
      </c>
      <c r="R756" s="6" t="str">
        <f t="shared" si="599"/>
        <v>5200121,5201124,5301121,5402121,5502122,5401122</v>
      </c>
      <c r="S756" s="6" t="str">
        <f t="shared" si="600"/>
        <v>12,12,12,12,12,12</v>
      </c>
      <c r="T756" s="6" t="str">
        <f t="shared" si="601"/>
        <v>862,852,852,852,852,852</v>
      </c>
      <c r="U756">
        <v>5200121</v>
      </c>
      <c r="V756">
        <v>5201124</v>
      </c>
      <c r="W756">
        <v>5301121</v>
      </c>
      <c r="X756">
        <v>5402121</v>
      </c>
      <c r="Y756">
        <v>5502122</v>
      </c>
      <c r="Z756">
        <v>5401122</v>
      </c>
      <c r="AA756">
        <v>12</v>
      </c>
      <c r="AB756">
        <v>12</v>
      </c>
      <c r="AC756">
        <v>12</v>
      </c>
      <c r="AD756">
        <v>12</v>
      </c>
      <c r="AE756">
        <v>12</v>
      </c>
      <c r="AF756">
        <v>12</v>
      </c>
      <c r="AG756" s="12">
        <f t="shared" si="602"/>
        <v>862</v>
      </c>
      <c r="AH756" s="12">
        <f t="shared" si="603"/>
        <v>852</v>
      </c>
      <c r="AI756" s="12">
        <f t="shared" si="604"/>
        <v>852</v>
      </c>
      <c r="AJ756" s="12">
        <f t="shared" si="605"/>
        <v>852</v>
      </c>
      <c r="AK756" s="12">
        <f t="shared" si="606"/>
        <v>852</v>
      </c>
      <c r="AL756" s="12">
        <f t="shared" si="607"/>
        <v>852</v>
      </c>
      <c r="AM756" s="6">
        <f t="shared" si="592"/>
        <v>1546434.6531</v>
      </c>
      <c r="AN756" s="6">
        <f t="shared" si="636"/>
        <v>1510047.9553799999</v>
      </c>
      <c r="AO756" s="6">
        <f t="shared" si="636"/>
        <v>1510047.9553799999</v>
      </c>
      <c r="AP756" s="6">
        <f t="shared" si="636"/>
        <v>1510047.9553799999</v>
      </c>
      <c r="AQ756" s="6">
        <f t="shared" si="636"/>
        <v>1510047.9553799999</v>
      </c>
      <c r="AR756" s="6">
        <f t="shared" si="636"/>
        <v>1510047.9553799999</v>
      </c>
      <c r="CH756">
        <f t="shared" si="608"/>
        <v>3</v>
      </c>
      <c r="CI756" s="23" t="b">
        <f t="shared" si="638"/>
        <v>1</v>
      </c>
      <c r="CJ756" s="23" t="b">
        <f t="shared" si="638"/>
        <v>1</v>
      </c>
      <c r="CK756" s="23" t="b">
        <f t="shared" si="638"/>
        <v>1</v>
      </c>
      <c r="CL756" s="23" t="b">
        <f t="shared" si="638"/>
        <v>1</v>
      </c>
      <c r="CM756" s="23" t="b">
        <f t="shared" si="638"/>
        <v>1</v>
      </c>
      <c r="CN756" s="23" t="b">
        <f t="shared" si="638"/>
        <v>1</v>
      </c>
      <c r="CO756" t="str">
        <f t="shared" si="609"/>
        <v>5200121</v>
      </c>
      <c r="CP756" t="str">
        <f t="shared" si="610"/>
        <v>5201124</v>
      </c>
      <c r="CQ756" t="str">
        <f t="shared" si="611"/>
        <v>5301121</v>
      </c>
      <c r="CR756" t="str">
        <f t="shared" si="612"/>
        <v>5402121</v>
      </c>
      <c r="CS756" t="str">
        <f t="shared" si="613"/>
        <v>5502122</v>
      </c>
      <c r="CT756" t="str">
        <f t="shared" si="614"/>
        <v>5401122</v>
      </c>
      <c r="CU756">
        <v>12</v>
      </c>
      <c r="CV756">
        <v>12</v>
      </c>
      <c r="CW756">
        <v>12</v>
      </c>
      <c r="CX756">
        <v>12</v>
      </c>
      <c r="CY756">
        <v>12</v>
      </c>
      <c r="CZ756">
        <v>12</v>
      </c>
      <c r="DA756" s="12">
        <v>5</v>
      </c>
      <c r="DB756" s="17">
        <v>5</v>
      </c>
      <c r="DC756">
        <v>5</v>
      </c>
      <c r="DD756">
        <v>5</v>
      </c>
      <c r="DE756">
        <v>5</v>
      </c>
      <c r="DF756">
        <v>5</v>
      </c>
      <c r="DG756" s="23" t="s">
        <v>179</v>
      </c>
      <c r="DH756" s="23" t="s">
        <v>197</v>
      </c>
      <c r="DI756" s="23" t="s">
        <v>128</v>
      </c>
      <c r="DJ756" s="23" t="s">
        <v>182</v>
      </c>
      <c r="DK756" s="23" t="s">
        <v>190</v>
      </c>
      <c r="DL756" s="23" t="s">
        <v>188</v>
      </c>
      <c r="DM756" t="str">
        <f t="shared" si="615"/>
        <v>水</v>
      </c>
      <c r="DN756" t="str">
        <f t="shared" si="616"/>
        <v>光</v>
      </c>
      <c r="DO756" t="str">
        <f t="shared" si="617"/>
        <v>水</v>
      </c>
      <c r="DP756" t="str">
        <f t="shared" si="618"/>
        <v>水</v>
      </c>
      <c r="DQ756" t="str">
        <f t="shared" si="619"/>
        <v>火</v>
      </c>
      <c r="DR756" t="str">
        <f t="shared" si="620"/>
        <v>火</v>
      </c>
      <c r="DS756" s="23" t="s">
        <v>155</v>
      </c>
      <c r="DT756" s="23" t="s">
        <v>155</v>
      </c>
      <c r="DU756" s="23" t="s">
        <v>155</v>
      </c>
      <c r="DV756" s="23" t="s">
        <v>165</v>
      </c>
      <c r="DW756" s="23" t="s">
        <v>165</v>
      </c>
      <c r="DX756" s="23" t="s">
        <v>165</v>
      </c>
      <c r="DY756">
        <f t="shared" si="591"/>
        <v>1</v>
      </c>
      <c r="DZ756">
        <f t="shared" si="591"/>
        <v>1</v>
      </c>
      <c r="EA756">
        <f t="shared" si="591"/>
        <v>1</v>
      </c>
      <c r="EB756">
        <f t="shared" si="590"/>
        <v>2</v>
      </c>
      <c r="EC756">
        <f t="shared" si="590"/>
        <v>2</v>
      </c>
      <c r="ED756">
        <f t="shared" si="590"/>
        <v>2</v>
      </c>
      <c r="EE756">
        <v>1103045</v>
      </c>
      <c r="EF756" t="s">
        <v>203</v>
      </c>
      <c r="EG756">
        <v>2</v>
      </c>
      <c r="EV756" t="str">
        <f t="shared" si="621"/>
        <v>水刀客</v>
      </c>
      <c r="EW756" t="str">
        <f t="shared" si="622"/>
        <v>光骑兵</v>
      </c>
      <c r="EX756" t="str">
        <f t="shared" si="623"/>
        <v>水剑士</v>
      </c>
      <c r="EY756" t="str">
        <f t="shared" si="624"/>
        <v>水女巫</v>
      </c>
      <c r="EZ756" t="str">
        <f t="shared" si="625"/>
        <v>火火枪手</v>
      </c>
      <c r="FA756" t="str">
        <f t="shared" si="626"/>
        <v>火魔法师</v>
      </c>
      <c r="FB756">
        <v>1</v>
      </c>
      <c r="FC756">
        <v>13</v>
      </c>
      <c r="FD756">
        <v>4</v>
      </c>
      <c r="FE756">
        <v>2</v>
      </c>
      <c r="FF756">
        <v>9</v>
      </c>
      <c r="FG756">
        <v>6</v>
      </c>
      <c r="FH756">
        <f t="shared" ca="1" si="627"/>
        <v>17</v>
      </c>
      <c r="FI756">
        <f t="shared" ca="1" si="627"/>
        <v>7</v>
      </c>
      <c r="FJ756">
        <f t="shared" ca="1" si="627"/>
        <v>7</v>
      </c>
      <c r="FK756">
        <f t="shared" ca="1" si="628"/>
        <v>12</v>
      </c>
      <c r="FL756">
        <f t="shared" ca="1" si="628"/>
        <v>13</v>
      </c>
      <c r="FM756">
        <f t="shared" ca="1" si="628"/>
        <v>5</v>
      </c>
      <c r="FN756">
        <f t="shared" ca="1" si="629"/>
        <v>17</v>
      </c>
      <c r="FO756">
        <f t="shared" ca="1" si="630"/>
        <v>7</v>
      </c>
      <c r="FP756">
        <f t="shared" ca="1" si="631"/>
        <v>8</v>
      </c>
      <c r="FQ756">
        <f t="shared" ca="1" si="632"/>
        <v>12</v>
      </c>
      <c r="FR756">
        <f t="shared" ca="1" si="633"/>
        <v>13</v>
      </c>
      <c r="FS756">
        <f t="shared" ca="1" si="634"/>
        <v>4</v>
      </c>
    </row>
    <row r="757" spans="1:175" ht="14.25" x14ac:dyDescent="0.15">
      <c r="A757" s="20">
        <v>3000154</v>
      </c>
      <c r="B757" s="6" t="str">
        <f t="shared" si="593"/>
        <v>3</v>
      </c>
      <c r="C757" s="7">
        <v>1002</v>
      </c>
      <c r="D757" s="1" t="str">
        <f t="shared" si="594"/>
        <v>5300125,5201123,5201124,5500122,5400125,5401123</v>
      </c>
      <c r="E757" t="str">
        <f t="shared" si="595"/>
        <v>12,12,12,12,12,12</v>
      </c>
      <c r="F757" t="str">
        <f t="shared" si="596"/>
        <v>866,856,856,856,856,856</v>
      </c>
      <c r="G757">
        <f t="shared" si="597"/>
        <v>9184327</v>
      </c>
      <c r="H757" s="6">
        <f>Sheet1!B757</f>
        <v>12</v>
      </c>
      <c r="I757" s="6">
        <f>Sheet1!C757</f>
        <v>0</v>
      </c>
      <c r="J757" s="6">
        <f>Sheet1!D757</f>
        <v>0</v>
      </c>
      <c r="K757" s="6">
        <f>Sheet1!E757</f>
        <v>0</v>
      </c>
      <c r="L757" s="6">
        <f>Sheet1!F757</f>
        <v>100</v>
      </c>
      <c r="P757">
        <f t="shared" si="598"/>
        <v>9184327</v>
      </c>
      <c r="Q757" s="19">
        <v>9184327.7400000002</v>
      </c>
      <c r="R757" s="6" t="str">
        <f t="shared" si="599"/>
        <v>5300125,5201123,5201124,5500122,5400125,5401123</v>
      </c>
      <c r="S757" s="6" t="str">
        <f t="shared" si="600"/>
        <v>12,12,12,12,12,12</v>
      </c>
      <c r="T757" s="6" t="str">
        <f t="shared" si="601"/>
        <v>866,856,856,856,856,856</v>
      </c>
      <c r="U757">
        <v>5300125</v>
      </c>
      <c r="V757">
        <v>5201123</v>
      </c>
      <c r="W757">
        <v>5201124</v>
      </c>
      <c r="X757">
        <v>5500122</v>
      </c>
      <c r="Y757">
        <v>5400125</v>
      </c>
      <c r="Z757">
        <v>5401123</v>
      </c>
      <c r="AA757">
        <v>12</v>
      </c>
      <c r="AB757">
        <v>12</v>
      </c>
      <c r="AC757">
        <v>12</v>
      </c>
      <c r="AD757">
        <v>12</v>
      </c>
      <c r="AE757">
        <v>12</v>
      </c>
      <c r="AF757">
        <v>12</v>
      </c>
      <c r="AG757" s="12">
        <f t="shared" si="602"/>
        <v>866</v>
      </c>
      <c r="AH757" s="12">
        <f t="shared" si="603"/>
        <v>856</v>
      </c>
      <c r="AI757" s="12">
        <f t="shared" si="604"/>
        <v>856</v>
      </c>
      <c r="AJ757" s="12">
        <f t="shared" si="605"/>
        <v>856</v>
      </c>
      <c r="AK757" s="12">
        <f t="shared" si="606"/>
        <v>856</v>
      </c>
      <c r="AL757" s="12">
        <f t="shared" si="607"/>
        <v>856</v>
      </c>
      <c r="AM757" s="6">
        <f t="shared" si="592"/>
        <v>1561335.7158000001</v>
      </c>
      <c r="AN757" s="6">
        <f t="shared" si="636"/>
        <v>1524598.4048400002</v>
      </c>
      <c r="AO757" s="6">
        <f t="shared" si="636"/>
        <v>1524598.4048400002</v>
      </c>
      <c r="AP757" s="6">
        <f t="shared" si="636"/>
        <v>1524598.4048400002</v>
      </c>
      <c r="AQ757" s="6">
        <f t="shared" si="636"/>
        <v>1524598.4048400002</v>
      </c>
      <c r="AR757" s="6">
        <f t="shared" si="636"/>
        <v>1524598.4048400002</v>
      </c>
      <c r="CH757">
        <f t="shared" si="608"/>
        <v>4</v>
      </c>
      <c r="CI757" s="23" t="b">
        <f t="shared" si="638"/>
        <v>1</v>
      </c>
      <c r="CJ757" s="23" t="b">
        <f t="shared" si="638"/>
        <v>1</v>
      </c>
      <c r="CK757" s="23" t="b">
        <f t="shared" si="638"/>
        <v>1</v>
      </c>
      <c r="CL757" s="23" t="b">
        <f t="shared" si="638"/>
        <v>1</v>
      </c>
      <c r="CM757" s="23" t="b">
        <f t="shared" si="638"/>
        <v>1</v>
      </c>
      <c r="CN757" s="23" t="b">
        <f t="shared" si="638"/>
        <v>1</v>
      </c>
      <c r="CO757" t="str">
        <f t="shared" si="609"/>
        <v>5300125</v>
      </c>
      <c r="CP757" t="str">
        <f t="shared" si="610"/>
        <v>5201123</v>
      </c>
      <c r="CQ757" t="str">
        <f t="shared" si="611"/>
        <v>5201124</v>
      </c>
      <c r="CR757" t="str">
        <f t="shared" si="612"/>
        <v>5500122</v>
      </c>
      <c r="CS757" t="str">
        <f t="shared" si="613"/>
        <v>5400125</v>
      </c>
      <c r="CT757" t="str">
        <f t="shared" si="614"/>
        <v>5401123</v>
      </c>
      <c r="CU757">
        <v>12</v>
      </c>
      <c r="CV757">
        <v>12</v>
      </c>
      <c r="CW757">
        <v>12</v>
      </c>
      <c r="CX757">
        <v>12</v>
      </c>
      <c r="CY757">
        <v>12</v>
      </c>
      <c r="CZ757">
        <v>12</v>
      </c>
      <c r="DA757" s="12">
        <v>5</v>
      </c>
      <c r="DB757" s="17">
        <v>5</v>
      </c>
      <c r="DC757">
        <v>5</v>
      </c>
      <c r="DD757">
        <v>5</v>
      </c>
      <c r="DE757">
        <v>5</v>
      </c>
      <c r="DF757">
        <v>5</v>
      </c>
      <c r="DG757" s="28" t="s">
        <v>172</v>
      </c>
      <c r="DH757" s="28" t="s">
        <v>191</v>
      </c>
      <c r="DI757" s="28" t="s">
        <v>197</v>
      </c>
      <c r="DJ757" s="28" t="s">
        <v>138</v>
      </c>
      <c r="DK757" s="28" t="s">
        <v>200</v>
      </c>
      <c r="DL757" s="28" t="s">
        <v>194</v>
      </c>
      <c r="DM757" t="str">
        <f t="shared" si="615"/>
        <v>暗</v>
      </c>
      <c r="DN757" t="str">
        <f t="shared" si="616"/>
        <v>木</v>
      </c>
      <c r="DO757" t="str">
        <f t="shared" si="617"/>
        <v>光</v>
      </c>
      <c r="DP757" t="str">
        <f t="shared" si="618"/>
        <v>火</v>
      </c>
      <c r="DQ757" t="str">
        <f t="shared" si="619"/>
        <v>暗</v>
      </c>
      <c r="DR757" t="str">
        <f t="shared" si="620"/>
        <v>木</v>
      </c>
      <c r="DS757" s="28" t="s">
        <v>152</v>
      </c>
      <c r="DT757" s="28" t="s">
        <v>147</v>
      </c>
      <c r="DU757" s="28" t="s">
        <v>152</v>
      </c>
      <c r="DV757" s="28" t="s">
        <v>160</v>
      </c>
      <c r="DW757" s="28" t="s">
        <v>165</v>
      </c>
      <c r="DX757" s="28" t="s">
        <v>165</v>
      </c>
      <c r="DY757">
        <f t="shared" si="591"/>
        <v>1</v>
      </c>
      <c r="DZ757">
        <f t="shared" si="591"/>
        <v>1</v>
      </c>
      <c r="EA757">
        <f t="shared" si="591"/>
        <v>1</v>
      </c>
      <c r="EB757">
        <f t="shared" si="590"/>
        <v>2</v>
      </c>
      <c r="EC757">
        <f t="shared" si="590"/>
        <v>2</v>
      </c>
      <c r="ED757">
        <f t="shared" si="590"/>
        <v>2</v>
      </c>
      <c r="EE757">
        <v>1103051</v>
      </c>
      <c r="EF757" t="s">
        <v>206</v>
      </c>
      <c r="EG757">
        <v>2</v>
      </c>
      <c r="EV757" t="str">
        <f t="shared" si="621"/>
        <v>暗武士</v>
      </c>
      <c r="EW757" t="str">
        <f t="shared" si="622"/>
        <v>木骑兵</v>
      </c>
      <c r="EX757" t="str">
        <f t="shared" si="623"/>
        <v>光骑兵</v>
      </c>
      <c r="EY757" t="str">
        <f t="shared" si="624"/>
        <v>火海盗</v>
      </c>
      <c r="EZ757" t="str">
        <f t="shared" si="625"/>
        <v>暗巫师</v>
      </c>
      <c r="FA757" t="str">
        <f t="shared" si="626"/>
        <v>木魔法师</v>
      </c>
      <c r="FB757">
        <v>17</v>
      </c>
      <c r="FC757">
        <v>10</v>
      </c>
      <c r="FD757">
        <v>13</v>
      </c>
      <c r="FE757">
        <v>8</v>
      </c>
      <c r="FF757">
        <v>18</v>
      </c>
      <c r="FG757">
        <v>11</v>
      </c>
      <c r="FH757">
        <f t="shared" ca="1" si="627"/>
        <v>2</v>
      </c>
      <c r="FI757">
        <f t="shared" ca="1" si="627"/>
        <v>6</v>
      </c>
      <c r="FJ757">
        <f t="shared" ca="1" si="627"/>
        <v>13</v>
      </c>
      <c r="FK757">
        <f t="shared" ca="1" si="628"/>
        <v>15</v>
      </c>
      <c r="FL757">
        <f t="shared" ca="1" si="628"/>
        <v>18</v>
      </c>
      <c r="FM757">
        <f t="shared" ca="1" si="628"/>
        <v>15</v>
      </c>
      <c r="FN757">
        <f t="shared" ca="1" si="629"/>
        <v>2</v>
      </c>
      <c r="FO757">
        <f t="shared" ca="1" si="630"/>
        <v>6</v>
      </c>
      <c r="FP757">
        <f t="shared" ca="1" si="631"/>
        <v>3</v>
      </c>
      <c r="FQ757">
        <f t="shared" ca="1" si="632"/>
        <v>15</v>
      </c>
      <c r="FR757">
        <f t="shared" ca="1" si="633"/>
        <v>18</v>
      </c>
      <c r="FS757">
        <f t="shared" ca="1" si="634"/>
        <v>17</v>
      </c>
    </row>
    <row r="758" spans="1:175" ht="16.5" x14ac:dyDescent="0.15">
      <c r="A758" s="20">
        <v>3000155</v>
      </c>
      <c r="B758" s="6" t="str">
        <f t="shared" si="593"/>
        <v>3</v>
      </c>
      <c r="C758" s="7">
        <v>1002</v>
      </c>
      <c r="D758" s="1" t="str">
        <f t="shared" si="594"/>
        <v>5201122,5200123,5301122,5500123,5402123,5601122</v>
      </c>
      <c r="E758" t="str">
        <f t="shared" si="595"/>
        <v>12,12,12,12,12,12</v>
      </c>
      <c r="F758" t="str">
        <f t="shared" si="596"/>
        <v>870,860,860,860,860,860</v>
      </c>
      <c r="G758">
        <f t="shared" si="597"/>
        <v>9272514</v>
      </c>
      <c r="H758" s="6">
        <f>Sheet1!B758</f>
        <v>35</v>
      </c>
      <c r="I758" s="6">
        <f>Sheet1!C758</f>
        <v>0</v>
      </c>
      <c r="J758" s="6">
        <f>Sheet1!D758</f>
        <v>0</v>
      </c>
      <c r="K758" s="6">
        <f>Sheet1!E758</f>
        <v>0</v>
      </c>
      <c r="L758" s="6">
        <f>Sheet1!F758</f>
        <v>20</v>
      </c>
      <c r="P758">
        <f t="shared" si="598"/>
        <v>9272514</v>
      </c>
      <c r="Q758" s="19">
        <v>9272514.5010000002</v>
      </c>
      <c r="R758" s="6" t="str">
        <f t="shared" si="599"/>
        <v>5201122,5200123,5301122,5500123,5402123,5601122</v>
      </c>
      <c r="S758" s="6" t="str">
        <f t="shared" si="600"/>
        <v>12,12,12,12,12,12</v>
      </c>
      <c r="T758" s="6" t="str">
        <f t="shared" si="601"/>
        <v>870,860,860,860,860,860</v>
      </c>
      <c r="U758">
        <v>5201122</v>
      </c>
      <c r="V758">
        <v>5200123</v>
      </c>
      <c r="W758">
        <v>5301122</v>
      </c>
      <c r="X758">
        <v>5500123</v>
      </c>
      <c r="Y758">
        <v>5402123</v>
      </c>
      <c r="Z758">
        <v>5601122</v>
      </c>
      <c r="AA758">
        <v>12</v>
      </c>
      <c r="AB758">
        <v>12</v>
      </c>
      <c r="AC758">
        <v>12</v>
      </c>
      <c r="AD758">
        <v>12</v>
      </c>
      <c r="AE758">
        <v>12</v>
      </c>
      <c r="AF758">
        <v>12</v>
      </c>
      <c r="AG758" s="12">
        <f t="shared" si="602"/>
        <v>870</v>
      </c>
      <c r="AH758" s="12">
        <f t="shared" si="603"/>
        <v>860</v>
      </c>
      <c r="AI758" s="12">
        <f t="shared" si="604"/>
        <v>860</v>
      </c>
      <c r="AJ758" s="12">
        <f t="shared" si="605"/>
        <v>860</v>
      </c>
      <c r="AK758" s="12">
        <f t="shared" si="606"/>
        <v>860</v>
      </c>
      <c r="AL758" s="12">
        <f t="shared" si="607"/>
        <v>860</v>
      </c>
      <c r="AM758" s="6">
        <f t="shared" si="592"/>
        <v>1576327.4651700002</v>
      </c>
      <c r="AN758" s="6">
        <f t="shared" si="636"/>
        <v>1539237.4071660002</v>
      </c>
      <c r="AO758" s="6">
        <f t="shared" si="636"/>
        <v>1539237.4071660002</v>
      </c>
      <c r="AP758" s="6">
        <f t="shared" si="636"/>
        <v>1539237.4071660002</v>
      </c>
      <c r="AQ758" s="6">
        <f t="shared" si="636"/>
        <v>1539237.4071660002</v>
      </c>
      <c r="AR758" s="6">
        <f t="shared" si="636"/>
        <v>1539237.4071660002</v>
      </c>
      <c r="CH758">
        <f t="shared" si="608"/>
        <v>0</v>
      </c>
      <c r="CI758" s="23" t="b">
        <f t="shared" ref="CI758:CN773" si="639">IF(DG758&lt;&gt;"",IF(ISERROR(MATCH(INT(CO758),$EE$4:$EE$879,0))=FALSE,TRUE),"")</f>
        <v>1</v>
      </c>
      <c r="CJ758" s="23" t="b">
        <f t="shared" si="639"/>
        <v>1</v>
      </c>
      <c r="CK758" s="23" t="b">
        <f t="shared" si="639"/>
        <v>1</v>
      </c>
      <c r="CL758" s="23" t="b">
        <f t="shared" si="639"/>
        <v>1</v>
      </c>
      <c r="CM758" s="23" t="b">
        <f t="shared" si="639"/>
        <v>1</v>
      </c>
      <c r="CN758" s="23" t="b">
        <f t="shared" si="639"/>
        <v>1</v>
      </c>
      <c r="CO758" t="str">
        <f t="shared" si="609"/>
        <v>5201122</v>
      </c>
      <c r="CP758" t="str">
        <f t="shared" si="610"/>
        <v>5200123</v>
      </c>
      <c r="CQ758" t="str">
        <f t="shared" si="611"/>
        <v>5301122</v>
      </c>
      <c r="CR758" t="str">
        <f t="shared" si="612"/>
        <v>5500123</v>
      </c>
      <c r="CS758" t="str">
        <f t="shared" si="613"/>
        <v>5402123</v>
      </c>
      <c r="CT758" t="str">
        <f t="shared" si="614"/>
        <v>5601122</v>
      </c>
      <c r="CU758">
        <v>12</v>
      </c>
      <c r="CV758">
        <v>12</v>
      </c>
      <c r="CW758">
        <v>12</v>
      </c>
      <c r="CX758">
        <v>12</v>
      </c>
      <c r="CY758">
        <v>12</v>
      </c>
      <c r="CZ758">
        <v>12</v>
      </c>
      <c r="DA758" s="12">
        <v>5</v>
      </c>
      <c r="DB758" s="17">
        <v>5</v>
      </c>
      <c r="DC758">
        <v>5</v>
      </c>
      <c r="DD758">
        <v>5</v>
      </c>
      <c r="DE758">
        <v>5</v>
      </c>
      <c r="DF758">
        <v>5</v>
      </c>
      <c r="DG758" s="29" t="s">
        <v>134</v>
      </c>
      <c r="DH758" s="28" t="s">
        <v>142</v>
      </c>
      <c r="DI758" s="28" t="s">
        <v>187</v>
      </c>
      <c r="DJ758" s="28" t="s">
        <v>195</v>
      </c>
      <c r="DK758" s="28" t="s">
        <v>146</v>
      </c>
      <c r="DL758" s="28" t="s">
        <v>140</v>
      </c>
      <c r="DM758" t="str">
        <f t="shared" si="615"/>
        <v>火</v>
      </c>
      <c r="DN758" t="str">
        <f t="shared" si="616"/>
        <v>木</v>
      </c>
      <c r="DO758" t="str">
        <f t="shared" si="617"/>
        <v>火</v>
      </c>
      <c r="DP758" t="str">
        <f t="shared" si="618"/>
        <v>木</v>
      </c>
      <c r="DQ758" t="str">
        <f t="shared" si="619"/>
        <v>木</v>
      </c>
      <c r="DR758" t="str">
        <f t="shared" si="620"/>
        <v>火</v>
      </c>
      <c r="DS758" s="29" t="s">
        <v>159</v>
      </c>
      <c r="DT758" s="28" t="s">
        <v>147</v>
      </c>
      <c r="DU758" s="28" t="s">
        <v>152</v>
      </c>
      <c r="DV758" s="28" t="s">
        <v>160</v>
      </c>
      <c r="DW758" s="28" t="s">
        <v>160</v>
      </c>
      <c r="DX758" s="28" t="s">
        <v>160</v>
      </c>
      <c r="DY758">
        <f t="shared" si="591"/>
        <v>1</v>
      </c>
      <c r="DZ758">
        <f t="shared" si="591"/>
        <v>1</v>
      </c>
      <c r="EA758">
        <f t="shared" si="591"/>
        <v>1</v>
      </c>
      <c r="EB758">
        <f t="shared" si="590"/>
        <v>2</v>
      </c>
      <c r="EC758">
        <f t="shared" si="590"/>
        <v>2</v>
      </c>
      <c r="ED758">
        <f t="shared" si="590"/>
        <v>2</v>
      </c>
      <c r="EE758">
        <v>1103052</v>
      </c>
      <c r="EF758" t="s">
        <v>125</v>
      </c>
      <c r="EG758">
        <v>2</v>
      </c>
      <c r="EV758" t="str">
        <f t="shared" si="621"/>
        <v>火骑兵</v>
      </c>
      <c r="EW758" t="str">
        <f t="shared" si="622"/>
        <v>木刀客</v>
      </c>
      <c r="EX758" t="str">
        <f t="shared" si="623"/>
        <v>火剑士</v>
      </c>
      <c r="EY758" t="str">
        <f t="shared" si="624"/>
        <v>木海盗</v>
      </c>
      <c r="EZ758" t="str">
        <f t="shared" si="625"/>
        <v>木女巫</v>
      </c>
      <c r="FA758" t="str">
        <f t="shared" si="626"/>
        <v>火修女</v>
      </c>
      <c r="FB758">
        <v>6</v>
      </c>
      <c r="FC758">
        <v>9</v>
      </c>
      <c r="FD758">
        <v>8</v>
      </c>
      <c r="FE758">
        <v>13</v>
      </c>
      <c r="FF758">
        <v>12</v>
      </c>
      <c r="FG758">
        <v>10</v>
      </c>
      <c r="FH758">
        <f t="shared" ca="1" si="627"/>
        <v>9</v>
      </c>
      <c r="FI758">
        <f t="shared" ca="1" si="627"/>
        <v>7</v>
      </c>
      <c r="FJ758">
        <f t="shared" ca="1" si="627"/>
        <v>16</v>
      </c>
      <c r="FK758">
        <f t="shared" ca="1" si="628"/>
        <v>4</v>
      </c>
      <c r="FL758">
        <f t="shared" ca="1" si="628"/>
        <v>4</v>
      </c>
      <c r="FM758">
        <f t="shared" ca="1" si="628"/>
        <v>13</v>
      </c>
      <c r="FN758">
        <f t="shared" ca="1" si="629"/>
        <v>9</v>
      </c>
      <c r="FO758">
        <f t="shared" ca="1" si="630"/>
        <v>7</v>
      </c>
      <c r="FP758">
        <f t="shared" ca="1" si="631"/>
        <v>8</v>
      </c>
      <c r="FQ758">
        <f t="shared" ca="1" si="632"/>
        <v>4</v>
      </c>
      <c r="FR758">
        <f t="shared" ca="1" si="633"/>
        <v>3</v>
      </c>
      <c r="FS758">
        <f t="shared" ca="1" si="634"/>
        <v>11</v>
      </c>
    </row>
    <row r="759" spans="1:175" ht="14.25" x14ac:dyDescent="0.15">
      <c r="A759" s="20">
        <v>3000156</v>
      </c>
      <c r="B759" s="6" t="str">
        <f t="shared" si="593"/>
        <v>3</v>
      </c>
      <c r="C759" s="7">
        <v>1002</v>
      </c>
      <c r="D759" s="1" t="str">
        <f t="shared" si="594"/>
        <v>5201124,5201122,5202122,5401123,5500122,5601122</v>
      </c>
      <c r="E759" t="str">
        <f t="shared" si="595"/>
        <v>12,12,12,12,12,12</v>
      </c>
      <c r="F759" t="str">
        <f t="shared" si="596"/>
        <v>874,864,864,864,864,864</v>
      </c>
      <c r="G759">
        <f t="shared" si="597"/>
        <v>9361230</v>
      </c>
      <c r="H759" s="6">
        <f>Sheet1!B759</f>
        <v>1</v>
      </c>
      <c r="I759" s="6">
        <f>Sheet1!C759</f>
        <v>0</v>
      </c>
      <c r="J759" s="6">
        <f>Sheet1!D759</f>
        <v>0</v>
      </c>
      <c r="K759" s="6">
        <f>Sheet1!E759</f>
        <v>0</v>
      </c>
      <c r="L759" s="6">
        <f>Sheet1!F759</f>
        <v>45000</v>
      </c>
      <c r="P759">
        <f t="shared" si="598"/>
        <v>9361230</v>
      </c>
      <c r="Q759" s="19">
        <v>9361230.8699999992</v>
      </c>
      <c r="R759" s="6" t="str">
        <f t="shared" si="599"/>
        <v>5201124,5201122,5202122,5401123,5500122,5601122</v>
      </c>
      <c r="S759" s="6" t="str">
        <f t="shared" si="600"/>
        <v>12,12,12,12,12,12</v>
      </c>
      <c r="T759" s="6" t="str">
        <f t="shared" si="601"/>
        <v>874,864,864,864,864,864</v>
      </c>
      <c r="U759">
        <v>5201124</v>
      </c>
      <c r="V759">
        <v>5201122</v>
      </c>
      <c r="W759">
        <v>5202122</v>
      </c>
      <c r="X759">
        <v>5401123</v>
      </c>
      <c r="Y759">
        <v>5500122</v>
      </c>
      <c r="Z759">
        <v>5601122</v>
      </c>
      <c r="AA759">
        <v>12</v>
      </c>
      <c r="AB759">
        <v>12</v>
      </c>
      <c r="AC759">
        <v>12</v>
      </c>
      <c r="AD759">
        <v>12</v>
      </c>
      <c r="AE759">
        <v>12</v>
      </c>
      <c r="AF759">
        <v>12</v>
      </c>
      <c r="AG759" s="12">
        <f t="shared" si="602"/>
        <v>874</v>
      </c>
      <c r="AH759" s="12">
        <f t="shared" si="603"/>
        <v>864</v>
      </c>
      <c r="AI759" s="12">
        <f t="shared" si="604"/>
        <v>864</v>
      </c>
      <c r="AJ759" s="12">
        <f t="shared" si="605"/>
        <v>864</v>
      </c>
      <c r="AK759" s="12">
        <f t="shared" si="606"/>
        <v>864</v>
      </c>
      <c r="AL759" s="12">
        <f t="shared" si="607"/>
        <v>864</v>
      </c>
      <c r="AM759" s="6">
        <f t="shared" si="592"/>
        <v>1591409.2479000001</v>
      </c>
      <c r="AN759" s="6">
        <f t="shared" si="636"/>
        <v>1553964.32442</v>
      </c>
      <c r="AO759" s="6">
        <f t="shared" si="636"/>
        <v>1553964.32442</v>
      </c>
      <c r="AP759" s="6">
        <f t="shared" si="636"/>
        <v>1553964.32442</v>
      </c>
      <c r="AQ759" s="6">
        <f t="shared" si="636"/>
        <v>1553964.32442</v>
      </c>
      <c r="AR759" s="6">
        <f t="shared" si="636"/>
        <v>1553964.32442</v>
      </c>
      <c r="CH759">
        <f t="shared" si="608"/>
        <v>1</v>
      </c>
      <c r="CI759" s="23" t="b">
        <f t="shared" si="639"/>
        <v>1</v>
      </c>
      <c r="CJ759" s="23" t="b">
        <f t="shared" si="639"/>
        <v>1</v>
      </c>
      <c r="CK759" s="23" t="b">
        <f t="shared" si="639"/>
        <v>1</v>
      </c>
      <c r="CL759" s="23" t="b">
        <f t="shared" si="639"/>
        <v>1</v>
      </c>
      <c r="CM759" s="23" t="b">
        <f t="shared" si="639"/>
        <v>1</v>
      </c>
      <c r="CN759" s="23" t="b">
        <f t="shared" si="639"/>
        <v>1</v>
      </c>
      <c r="CO759" t="str">
        <f t="shared" si="609"/>
        <v>5201124</v>
      </c>
      <c r="CP759" t="str">
        <f t="shared" si="610"/>
        <v>5201122</v>
      </c>
      <c r="CQ759" t="str">
        <f t="shared" si="611"/>
        <v>5202122</v>
      </c>
      <c r="CR759" t="str">
        <f t="shared" si="612"/>
        <v>5401123</v>
      </c>
      <c r="CS759" t="str">
        <f t="shared" si="613"/>
        <v>5500122</v>
      </c>
      <c r="CT759" t="str">
        <f t="shared" si="614"/>
        <v>5601122</v>
      </c>
      <c r="CU759">
        <v>12</v>
      </c>
      <c r="CV759">
        <v>12</v>
      </c>
      <c r="CW759">
        <v>12</v>
      </c>
      <c r="CX759">
        <v>12</v>
      </c>
      <c r="CY759">
        <v>12</v>
      </c>
      <c r="CZ759">
        <v>12</v>
      </c>
      <c r="DA759" s="12">
        <v>5</v>
      </c>
      <c r="DB759" s="17">
        <v>5</v>
      </c>
      <c r="DC759">
        <v>5</v>
      </c>
      <c r="DD759">
        <v>5</v>
      </c>
      <c r="DE759">
        <v>5</v>
      </c>
      <c r="DF759">
        <v>5</v>
      </c>
      <c r="DG759" s="23" t="s">
        <v>197</v>
      </c>
      <c r="DH759" s="23" t="s">
        <v>134</v>
      </c>
      <c r="DI759" s="23" t="s">
        <v>186</v>
      </c>
      <c r="DJ759" s="23" t="s">
        <v>194</v>
      </c>
      <c r="DK759" s="23" t="s">
        <v>138</v>
      </c>
      <c r="DL759" s="23" t="s">
        <v>140</v>
      </c>
      <c r="DM759" t="str">
        <f t="shared" si="615"/>
        <v>光</v>
      </c>
      <c r="DN759" t="str">
        <f t="shared" si="616"/>
        <v>火</v>
      </c>
      <c r="DO759" t="str">
        <f t="shared" si="617"/>
        <v>火</v>
      </c>
      <c r="DP759" t="str">
        <f t="shared" si="618"/>
        <v>木</v>
      </c>
      <c r="DQ759" t="str">
        <f t="shared" si="619"/>
        <v>火</v>
      </c>
      <c r="DR759" t="str">
        <f t="shared" si="620"/>
        <v>火</v>
      </c>
      <c r="DS759" s="23" t="s">
        <v>137</v>
      </c>
      <c r="DT759" s="23" t="s">
        <v>147</v>
      </c>
      <c r="DU759" s="23" t="s">
        <v>147</v>
      </c>
      <c r="DV759" s="23" t="s">
        <v>170</v>
      </c>
      <c r="DW759" s="23" t="s">
        <v>160</v>
      </c>
      <c r="DX759" s="23" t="s">
        <v>170</v>
      </c>
      <c r="DY759">
        <f t="shared" si="591"/>
        <v>1</v>
      </c>
      <c r="DZ759">
        <f t="shared" si="591"/>
        <v>1</v>
      </c>
      <c r="EA759">
        <f t="shared" si="591"/>
        <v>1</v>
      </c>
      <c r="EB759">
        <f t="shared" si="590"/>
        <v>2</v>
      </c>
      <c r="EC759">
        <f t="shared" si="590"/>
        <v>2</v>
      </c>
      <c r="ED759">
        <f t="shared" si="590"/>
        <v>2</v>
      </c>
      <c r="EE759">
        <v>1103053</v>
      </c>
      <c r="EF759" t="s">
        <v>207</v>
      </c>
      <c r="EG759">
        <v>2</v>
      </c>
      <c r="EV759" t="str">
        <f t="shared" si="621"/>
        <v>光骑兵</v>
      </c>
      <c r="EW759" t="str">
        <f t="shared" si="622"/>
        <v>火骑兵</v>
      </c>
      <c r="EX759" t="str">
        <f t="shared" si="623"/>
        <v>火维京</v>
      </c>
      <c r="EY759" t="str">
        <f t="shared" si="624"/>
        <v>木魔法师</v>
      </c>
      <c r="EZ759" t="str">
        <f t="shared" si="625"/>
        <v>火海盗</v>
      </c>
      <c r="FA759" t="str">
        <f t="shared" si="626"/>
        <v>火修女</v>
      </c>
      <c r="FB759">
        <v>13</v>
      </c>
      <c r="FC759">
        <v>6</v>
      </c>
      <c r="FD759">
        <v>7</v>
      </c>
      <c r="FE759">
        <v>11</v>
      </c>
      <c r="FF759">
        <v>8</v>
      </c>
      <c r="FG759">
        <v>10</v>
      </c>
      <c r="FH759">
        <f t="shared" ca="1" si="627"/>
        <v>4</v>
      </c>
      <c r="FI759">
        <f t="shared" ca="1" si="627"/>
        <v>14</v>
      </c>
      <c r="FJ759">
        <f t="shared" ca="1" si="627"/>
        <v>17</v>
      </c>
      <c r="FK759">
        <f t="shared" ca="1" si="628"/>
        <v>9</v>
      </c>
      <c r="FL759">
        <f t="shared" ca="1" si="628"/>
        <v>14</v>
      </c>
      <c r="FM759">
        <f t="shared" ca="1" si="628"/>
        <v>3</v>
      </c>
      <c r="FN759">
        <f t="shared" ca="1" si="629"/>
        <v>4</v>
      </c>
      <c r="FO759">
        <f t="shared" ca="1" si="630"/>
        <v>14</v>
      </c>
      <c r="FP759">
        <f t="shared" ca="1" si="631"/>
        <v>10</v>
      </c>
      <c r="FQ759">
        <f t="shared" ca="1" si="632"/>
        <v>9</v>
      </c>
      <c r="FR759">
        <f t="shared" ca="1" si="633"/>
        <v>14</v>
      </c>
      <c r="FS759">
        <f t="shared" ca="1" si="634"/>
        <v>11</v>
      </c>
    </row>
    <row r="760" spans="1:175" ht="14.25" x14ac:dyDescent="0.15">
      <c r="A760" s="20">
        <v>3000157</v>
      </c>
      <c r="B760" s="6" t="str">
        <f t="shared" si="593"/>
        <v>3</v>
      </c>
      <c r="C760" s="7">
        <v>1002</v>
      </c>
      <c r="D760" s="1" t="str">
        <f t="shared" si="594"/>
        <v>5202123,5201121,5202122,5402121,5502122,5402122</v>
      </c>
      <c r="E760" t="str">
        <f t="shared" si="595"/>
        <v>12,12,12,12,12,12</v>
      </c>
      <c r="F760" t="str">
        <f t="shared" si="596"/>
        <v>879,868,868,868,868,868</v>
      </c>
      <c r="G760">
        <f t="shared" si="597"/>
        <v>9450481</v>
      </c>
      <c r="H760" s="6">
        <f>Sheet1!B760</f>
        <v>30</v>
      </c>
      <c r="I760" s="6">
        <f>Sheet1!C760</f>
        <v>0</v>
      </c>
      <c r="J760" s="6">
        <f>Sheet1!D760</f>
        <v>0</v>
      </c>
      <c r="K760" s="6">
        <f>Sheet1!E760</f>
        <v>0</v>
      </c>
      <c r="L760" s="6">
        <f>Sheet1!F760</f>
        <v>200</v>
      </c>
      <c r="P760">
        <f t="shared" si="598"/>
        <v>9450481</v>
      </c>
      <c r="Q760" s="19">
        <v>9450481.8330000006</v>
      </c>
      <c r="R760" s="6" t="str">
        <f t="shared" si="599"/>
        <v>5202123,5201121,5202122,5402121,5502122,5402122</v>
      </c>
      <c r="S760" s="6" t="str">
        <f t="shared" si="600"/>
        <v>12,12,12,12,12,12</v>
      </c>
      <c r="T760" s="6" t="str">
        <f t="shared" si="601"/>
        <v>879,868,868,868,868,868</v>
      </c>
      <c r="U760">
        <v>5202123</v>
      </c>
      <c r="V760">
        <v>5201121</v>
      </c>
      <c r="W760">
        <v>5202122</v>
      </c>
      <c r="X760">
        <v>5402121</v>
      </c>
      <c r="Y760">
        <v>5502122</v>
      </c>
      <c r="Z760">
        <v>5402122</v>
      </c>
      <c r="AA760">
        <v>12</v>
      </c>
      <c r="AB760">
        <v>12</v>
      </c>
      <c r="AC760">
        <v>12</v>
      </c>
      <c r="AD760">
        <v>12</v>
      </c>
      <c r="AE760">
        <v>12</v>
      </c>
      <c r="AF760">
        <v>12</v>
      </c>
      <c r="AG760" s="12">
        <f t="shared" si="602"/>
        <v>879</v>
      </c>
      <c r="AH760" s="12">
        <f t="shared" si="603"/>
        <v>868</v>
      </c>
      <c r="AI760" s="12">
        <f t="shared" si="604"/>
        <v>868</v>
      </c>
      <c r="AJ760" s="12">
        <f t="shared" si="605"/>
        <v>868</v>
      </c>
      <c r="AK760" s="12">
        <f t="shared" si="606"/>
        <v>868</v>
      </c>
      <c r="AL760" s="12">
        <f t="shared" si="607"/>
        <v>868</v>
      </c>
      <c r="AM760" s="6">
        <f t="shared" si="592"/>
        <v>1606581.9116100003</v>
      </c>
      <c r="AN760" s="6">
        <f t="shared" si="636"/>
        <v>1568779.9842780002</v>
      </c>
      <c r="AO760" s="6">
        <f t="shared" si="636"/>
        <v>1568779.9842780002</v>
      </c>
      <c r="AP760" s="6">
        <f t="shared" si="636"/>
        <v>1568779.9842780002</v>
      </c>
      <c r="AQ760" s="6">
        <f t="shared" si="636"/>
        <v>1568779.9842780002</v>
      </c>
      <c r="AR760" s="6">
        <f t="shared" si="636"/>
        <v>1568779.9842780002</v>
      </c>
      <c r="CH760">
        <f t="shared" si="608"/>
        <v>2</v>
      </c>
      <c r="CI760" s="23" t="b">
        <f t="shared" si="639"/>
        <v>1</v>
      </c>
      <c r="CJ760" s="23" t="b">
        <f t="shared" si="639"/>
        <v>1</v>
      </c>
      <c r="CK760" s="23" t="b">
        <f t="shared" si="639"/>
        <v>1</v>
      </c>
      <c r="CL760" s="23" t="b">
        <f t="shared" si="639"/>
        <v>1</v>
      </c>
      <c r="CM760" s="23" t="b">
        <f t="shared" si="639"/>
        <v>1</v>
      </c>
      <c r="CN760" s="23" t="b">
        <f t="shared" si="639"/>
        <v>1</v>
      </c>
      <c r="CO760" t="str">
        <f t="shared" si="609"/>
        <v>5202123</v>
      </c>
      <c r="CP760" t="str">
        <f t="shared" si="610"/>
        <v>5201121</v>
      </c>
      <c r="CQ760" t="str">
        <f t="shared" si="611"/>
        <v>5202122</v>
      </c>
      <c r="CR760" t="str">
        <f t="shared" si="612"/>
        <v>5402121</v>
      </c>
      <c r="CS760" t="str">
        <f t="shared" si="613"/>
        <v>5502122</v>
      </c>
      <c r="CT760" t="str">
        <f t="shared" si="614"/>
        <v>5402122</v>
      </c>
      <c r="CU760">
        <v>12</v>
      </c>
      <c r="CV760">
        <v>12</v>
      </c>
      <c r="CW760">
        <v>12</v>
      </c>
      <c r="CX760">
        <v>12</v>
      </c>
      <c r="CY760">
        <v>12</v>
      </c>
      <c r="CZ760">
        <v>12</v>
      </c>
      <c r="DA760" s="12">
        <v>5</v>
      </c>
      <c r="DB760" s="17">
        <v>5</v>
      </c>
      <c r="DC760">
        <v>5</v>
      </c>
      <c r="DD760">
        <v>5</v>
      </c>
      <c r="DE760">
        <v>5</v>
      </c>
      <c r="DF760">
        <v>5</v>
      </c>
      <c r="DG760" s="28" t="s">
        <v>192</v>
      </c>
      <c r="DH760" s="28" t="s">
        <v>180</v>
      </c>
      <c r="DI760" s="23" t="s">
        <v>186</v>
      </c>
      <c r="DJ760" s="23" t="s">
        <v>182</v>
      </c>
      <c r="DK760" s="28" t="s">
        <v>190</v>
      </c>
      <c r="DL760" s="28" t="s">
        <v>189</v>
      </c>
      <c r="DM760" t="str">
        <f t="shared" si="615"/>
        <v>木</v>
      </c>
      <c r="DN760" t="str">
        <f t="shared" si="616"/>
        <v>水</v>
      </c>
      <c r="DO760" t="str">
        <f t="shared" si="617"/>
        <v>火</v>
      </c>
      <c r="DP760" t="str">
        <f t="shared" si="618"/>
        <v>水</v>
      </c>
      <c r="DQ760" t="str">
        <f t="shared" si="619"/>
        <v>火</v>
      </c>
      <c r="DR760" t="str">
        <f t="shared" si="620"/>
        <v>火</v>
      </c>
      <c r="DS760" s="28" t="s">
        <v>173</v>
      </c>
      <c r="DT760" s="28" t="s">
        <v>147</v>
      </c>
      <c r="DU760" s="23" t="s">
        <v>155</v>
      </c>
      <c r="DV760" s="23" t="s">
        <v>165</v>
      </c>
      <c r="DW760" s="28" t="s">
        <v>170</v>
      </c>
      <c r="DX760" s="28" t="s">
        <v>160</v>
      </c>
      <c r="DY760">
        <f t="shared" si="591"/>
        <v>1</v>
      </c>
      <c r="DZ760">
        <f t="shared" si="591"/>
        <v>1</v>
      </c>
      <c r="EA760">
        <f t="shared" si="591"/>
        <v>1</v>
      </c>
      <c r="EB760">
        <f t="shared" si="590"/>
        <v>2</v>
      </c>
      <c r="EC760">
        <f t="shared" si="590"/>
        <v>2</v>
      </c>
      <c r="ED760">
        <f t="shared" si="590"/>
        <v>2</v>
      </c>
      <c r="EE760">
        <v>1103054</v>
      </c>
      <c r="EF760" t="s">
        <v>257</v>
      </c>
      <c r="EG760">
        <v>2</v>
      </c>
      <c r="EV760" t="str">
        <f t="shared" si="621"/>
        <v>木维京</v>
      </c>
      <c r="EW760" t="str">
        <f t="shared" si="622"/>
        <v>水骑兵</v>
      </c>
      <c r="EX760" t="str">
        <f t="shared" si="623"/>
        <v>火维京</v>
      </c>
      <c r="EY760" t="str">
        <f t="shared" si="624"/>
        <v>水女巫</v>
      </c>
      <c r="EZ760" t="str">
        <f t="shared" si="625"/>
        <v>火火枪手</v>
      </c>
      <c r="FA760" t="str">
        <f t="shared" si="626"/>
        <v>火女巫</v>
      </c>
      <c r="FB760">
        <v>11</v>
      </c>
      <c r="FC760">
        <v>2</v>
      </c>
      <c r="FD760">
        <v>7</v>
      </c>
      <c r="FE760">
        <v>2</v>
      </c>
      <c r="FF760">
        <v>9</v>
      </c>
      <c r="FG760">
        <v>7</v>
      </c>
      <c r="FH760">
        <f t="shared" ca="1" si="627"/>
        <v>1</v>
      </c>
      <c r="FI760">
        <f t="shared" ca="1" si="627"/>
        <v>11</v>
      </c>
      <c r="FJ760">
        <f t="shared" ca="1" si="627"/>
        <v>6</v>
      </c>
      <c r="FK760">
        <f t="shared" ca="1" si="628"/>
        <v>9</v>
      </c>
      <c r="FL760">
        <f t="shared" ca="1" si="628"/>
        <v>6</v>
      </c>
      <c r="FM760">
        <f t="shared" ca="1" si="628"/>
        <v>8</v>
      </c>
      <c r="FN760">
        <f t="shared" ca="1" si="629"/>
        <v>1</v>
      </c>
      <c r="FO760">
        <f t="shared" ca="1" si="630"/>
        <v>11</v>
      </c>
      <c r="FP760">
        <f t="shared" ca="1" si="631"/>
        <v>10</v>
      </c>
      <c r="FQ760">
        <f t="shared" ca="1" si="632"/>
        <v>9</v>
      </c>
      <c r="FR760">
        <f t="shared" ca="1" si="633"/>
        <v>6</v>
      </c>
      <c r="FS760">
        <f t="shared" ca="1" si="634"/>
        <v>8</v>
      </c>
    </row>
    <row r="761" spans="1:175" ht="14.25" x14ac:dyDescent="0.15">
      <c r="A761" s="20">
        <v>3000158</v>
      </c>
      <c r="B761" s="6" t="str">
        <f t="shared" si="593"/>
        <v>3</v>
      </c>
      <c r="C761" s="7">
        <v>1002</v>
      </c>
      <c r="D761" s="1" t="str">
        <f t="shared" si="594"/>
        <v>5301121,5300125,5202123,5601121,5502122,5500122</v>
      </c>
      <c r="E761" t="str">
        <f t="shared" si="595"/>
        <v>12,12,12,12,12,12</v>
      </c>
      <c r="F761" t="str">
        <f t="shared" si="596"/>
        <v>883,872,872,872,872,872</v>
      </c>
      <c r="G761">
        <f t="shared" si="597"/>
        <v>9540268</v>
      </c>
      <c r="H761" s="6">
        <f>Sheet1!B761</f>
        <v>1</v>
      </c>
      <c r="I761" s="6">
        <f>Sheet1!C761</f>
        <v>0</v>
      </c>
      <c r="J761" s="6">
        <f>Sheet1!D761</f>
        <v>0</v>
      </c>
      <c r="K761" s="6">
        <f>Sheet1!E761</f>
        <v>0</v>
      </c>
      <c r="L761" s="6">
        <f>Sheet1!F761</f>
        <v>45000</v>
      </c>
      <c r="P761">
        <f t="shared" si="598"/>
        <v>9540268</v>
      </c>
      <c r="Q761" s="19">
        <v>9540268.8479999993</v>
      </c>
      <c r="R761" s="6" t="str">
        <f t="shared" si="599"/>
        <v>5301121,5300125,5202123,5601121,5502122,5500122</v>
      </c>
      <c r="S761" s="6" t="str">
        <f t="shared" si="600"/>
        <v>12,12,12,12,12,12</v>
      </c>
      <c r="T761" s="6" t="str">
        <f t="shared" si="601"/>
        <v>883,872,872,872,872,872</v>
      </c>
      <c r="U761">
        <v>5301121</v>
      </c>
      <c r="V761">
        <v>5300125</v>
      </c>
      <c r="W761">
        <v>5202123</v>
      </c>
      <c r="X761">
        <v>5601121</v>
      </c>
      <c r="Y761">
        <v>5502122</v>
      </c>
      <c r="Z761">
        <v>5500122</v>
      </c>
      <c r="AA761">
        <v>12</v>
      </c>
      <c r="AB761">
        <v>12</v>
      </c>
      <c r="AC761">
        <v>12</v>
      </c>
      <c r="AD761">
        <v>12</v>
      </c>
      <c r="AE761">
        <v>12</v>
      </c>
      <c r="AF761">
        <v>12</v>
      </c>
      <c r="AG761" s="12">
        <f t="shared" si="602"/>
        <v>883</v>
      </c>
      <c r="AH761" s="12">
        <f t="shared" si="603"/>
        <v>872</v>
      </c>
      <c r="AI761" s="12">
        <f t="shared" si="604"/>
        <v>872</v>
      </c>
      <c r="AJ761" s="12">
        <f t="shared" si="605"/>
        <v>872</v>
      </c>
      <c r="AK761" s="12">
        <f t="shared" si="606"/>
        <v>872</v>
      </c>
      <c r="AL761" s="12">
        <f t="shared" si="607"/>
        <v>872</v>
      </c>
      <c r="AM761" s="6">
        <f t="shared" si="592"/>
        <v>1621845.70416</v>
      </c>
      <c r="AN761" s="6">
        <f t="shared" si="636"/>
        <v>1583684.6287680001</v>
      </c>
      <c r="AO761" s="6">
        <f t="shared" si="636"/>
        <v>1583684.6287680001</v>
      </c>
      <c r="AP761" s="6">
        <f t="shared" si="636"/>
        <v>1583684.6287680001</v>
      </c>
      <c r="AQ761" s="6">
        <f t="shared" si="636"/>
        <v>1583684.6287680001</v>
      </c>
      <c r="AR761" s="6">
        <f t="shared" si="636"/>
        <v>1583684.6287680001</v>
      </c>
      <c r="CH761">
        <f t="shared" si="608"/>
        <v>3</v>
      </c>
      <c r="CI761" s="23" t="b">
        <f t="shared" si="639"/>
        <v>1</v>
      </c>
      <c r="CJ761" s="23" t="b">
        <f t="shared" si="639"/>
        <v>1</v>
      </c>
      <c r="CK761" s="23" t="b">
        <f t="shared" si="639"/>
        <v>1</v>
      </c>
      <c r="CL761" s="23" t="b">
        <f t="shared" si="639"/>
        <v>1</v>
      </c>
      <c r="CM761" s="23" t="b">
        <f t="shared" si="639"/>
        <v>1</v>
      </c>
      <c r="CN761" s="23" t="b">
        <f t="shared" si="639"/>
        <v>1</v>
      </c>
      <c r="CO761" t="str">
        <f t="shared" si="609"/>
        <v>5301121</v>
      </c>
      <c r="CP761" t="str">
        <f t="shared" si="610"/>
        <v>5300125</v>
      </c>
      <c r="CQ761" t="str">
        <f t="shared" si="611"/>
        <v>5202123</v>
      </c>
      <c r="CR761" t="str">
        <f t="shared" si="612"/>
        <v>5601121</v>
      </c>
      <c r="CS761" t="str">
        <f t="shared" si="613"/>
        <v>5502122</v>
      </c>
      <c r="CT761" t="str">
        <f t="shared" si="614"/>
        <v>5500122</v>
      </c>
      <c r="CU761">
        <v>12</v>
      </c>
      <c r="CV761">
        <v>12</v>
      </c>
      <c r="CW761">
        <v>12</v>
      </c>
      <c r="CX761">
        <v>12</v>
      </c>
      <c r="CY761">
        <v>12</v>
      </c>
      <c r="CZ761">
        <v>12</v>
      </c>
      <c r="DA761" s="12">
        <v>5</v>
      </c>
      <c r="DB761" s="17">
        <v>5</v>
      </c>
      <c r="DC761">
        <v>5</v>
      </c>
      <c r="DD761">
        <v>5</v>
      </c>
      <c r="DE761">
        <v>5</v>
      </c>
      <c r="DF761">
        <v>5</v>
      </c>
      <c r="DG761" s="28" t="s">
        <v>128</v>
      </c>
      <c r="DH761" s="28" t="s">
        <v>172</v>
      </c>
      <c r="DI761" s="23" t="s">
        <v>192</v>
      </c>
      <c r="DJ761" s="23" t="s">
        <v>184</v>
      </c>
      <c r="DK761" s="23" t="s">
        <v>190</v>
      </c>
      <c r="DL761" s="23" t="s">
        <v>138</v>
      </c>
      <c r="DM761" t="str">
        <f t="shared" si="615"/>
        <v>水</v>
      </c>
      <c r="DN761" t="str">
        <f t="shared" si="616"/>
        <v>暗</v>
      </c>
      <c r="DO761" t="str">
        <f t="shared" si="617"/>
        <v>木</v>
      </c>
      <c r="DP761" t="str">
        <f t="shared" si="618"/>
        <v>水</v>
      </c>
      <c r="DQ761" t="str">
        <f t="shared" si="619"/>
        <v>火</v>
      </c>
      <c r="DR761" t="str">
        <f t="shared" si="620"/>
        <v>火</v>
      </c>
      <c r="DS761" s="28" t="s">
        <v>147</v>
      </c>
      <c r="DT761" s="28" t="s">
        <v>147</v>
      </c>
      <c r="DU761" s="23" t="s">
        <v>152</v>
      </c>
      <c r="DV761" s="23" t="s">
        <v>160</v>
      </c>
      <c r="DW761" s="23" t="s">
        <v>165</v>
      </c>
      <c r="DX761" s="23" t="s">
        <v>160</v>
      </c>
      <c r="DY761">
        <f t="shared" si="591"/>
        <v>1</v>
      </c>
      <c r="DZ761">
        <f t="shared" si="591"/>
        <v>1</v>
      </c>
      <c r="EA761">
        <f t="shared" si="591"/>
        <v>1</v>
      </c>
      <c r="EB761">
        <f t="shared" si="590"/>
        <v>2</v>
      </c>
      <c r="EC761">
        <f t="shared" si="590"/>
        <v>2</v>
      </c>
      <c r="ED761">
        <f t="shared" si="590"/>
        <v>2</v>
      </c>
      <c r="EE761">
        <v>1103055</v>
      </c>
      <c r="EF761" t="s">
        <v>203</v>
      </c>
      <c r="EG761">
        <v>2</v>
      </c>
      <c r="EV761" t="str">
        <f t="shared" si="621"/>
        <v>水剑士</v>
      </c>
      <c r="EW761" t="str">
        <f t="shared" si="622"/>
        <v>暗武士</v>
      </c>
      <c r="EX761" t="str">
        <f t="shared" si="623"/>
        <v>木维京</v>
      </c>
      <c r="EY761" t="str">
        <f t="shared" si="624"/>
        <v>水修女</v>
      </c>
      <c r="EZ761" t="str">
        <f t="shared" si="625"/>
        <v>火火枪手</v>
      </c>
      <c r="FA761" t="str">
        <f t="shared" si="626"/>
        <v>火海盗</v>
      </c>
      <c r="FB761">
        <v>4</v>
      </c>
      <c r="FC761">
        <v>17</v>
      </c>
      <c r="FD761">
        <v>11</v>
      </c>
      <c r="FE761">
        <v>5</v>
      </c>
      <c r="FF761">
        <v>9</v>
      </c>
      <c r="FG761">
        <v>8</v>
      </c>
      <c r="FH761">
        <f t="shared" ca="1" si="627"/>
        <v>10</v>
      </c>
      <c r="FI761">
        <f t="shared" ca="1" si="627"/>
        <v>17</v>
      </c>
      <c r="FJ761">
        <f t="shared" ca="1" si="627"/>
        <v>6</v>
      </c>
      <c r="FK761">
        <f t="shared" ca="1" si="628"/>
        <v>1</v>
      </c>
      <c r="FL761">
        <f t="shared" ca="1" si="628"/>
        <v>11</v>
      </c>
      <c r="FM761">
        <f t="shared" ca="1" si="628"/>
        <v>14</v>
      </c>
      <c r="FN761">
        <f t="shared" ca="1" si="629"/>
        <v>10</v>
      </c>
      <c r="FO761">
        <f t="shared" ca="1" si="630"/>
        <v>17</v>
      </c>
      <c r="FP761">
        <f t="shared" ca="1" si="631"/>
        <v>12</v>
      </c>
      <c r="FQ761">
        <f t="shared" ca="1" si="632"/>
        <v>1</v>
      </c>
      <c r="FR761">
        <f t="shared" ca="1" si="633"/>
        <v>11</v>
      </c>
      <c r="FS761">
        <f t="shared" ca="1" si="634"/>
        <v>10</v>
      </c>
    </row>
    <row r="762" spans="1:175" ht="14.25" x14ac:dyDescent="0.15">
      <c r="A762" s="20">
        <v>3000159</v>
      </c>
      <c r="B762" s="6" t="str">
        <f t="shared" si="593"/>
        <v>3</v>
      </c>
      <c r="C762" s="7">
        <v>1002</v>
      </c>
      <c r="D762" s="1" t="str">
        <f t="shared" si="594"/>
        <v>5302124,5302125,5202125,5401121,5402121,5601122</v>
      </c>
      <c r="E762" t="str">
        <f t="shared" si="595"/>
        <v>12,12,12,12,12,12</v>
      </c>
      <c r="F762" t="str">
        <f t="shared" si="596"/>
        <v>887,876,876,876,876,876</v>
      </c>
      <c r="G762">
        <f t="shared" si="597"/>
        <v>9630589</v>
      </c>
      <c r="H762" s="6">
        <f>Sheet1!B762</f>
        <v>31</v>
      </c>
      <c r="I762" s="6">
        <f>Sheet1!C762</f>
        <v>0</v>
      </c>
      <c r="J762" s="6">
        <f>Sheet1!D762</f>
        <v>0</v>
      </c>
      <c r="K762" s="6">
        <f>Sheet1!E762</f>
        <v>0</v>
      </c>
      <c r="L762" s="6">
        <f>Sheet1!F762</f>
        <v>200</v>
      </c>
      <c r="P762">
        <f t="shared" si="598"/>
        <v>9630589</v>
      </c>
      <c r="Q762" s="19">
        <v>9630589.8149999995</v>
      </c>
      <c r="R762" s="6" t="str">
        <f t="shared" si="599"/>
        <v>5302124,5302125,5202125,5401121,5402121,5601122</v>
      </c>
      <c r="S762" s="6" t="str">
        <f t="shared" si="600"/>
        <v>12,12,12,12,12,12</v>
      </c>
      <c r="T762" s="6" t="str">
        <f t="shared" si="601"/>
        <v>887,876,876,876,876,876</v>
      </c>
      <c r="U762">
        <v>5302124</v>
      </c>
      <c r="V762">
        <v>5302125</v>
      </c>
      <c r="W762">
        <v>5202125</v>
      </c>
      <c r="X762">
        <v>5401121</v>
      </c>
      <c r="Y762">
        <v>5402121</v>
      </c>
      <c r="Z762">
        <v>5601122</v>
      </c>
      <c r="AA762">
        <v>12</v>
      </c>
      <c r="AB762">
        <v>12</v>
      </c>
      <c r="AC762">
        <v>12</v>
      </c>
      <c r="AD762">
        <v>12</v>
      </c>
      <c r="AE762">
        <v>12</v>
      </c>
      <c r="AF762">
        <v>12</v>
      </c>
      <c r="AG762" s="12">
        <f t="shared" si="602"/>
        <v>887</v>
      </c>
      <c r="AH762" s="12">
        <f t="shared" si="603"/>
        <v>876</v>
      </c>
      <c r="AI762" s="12">
        <f t="shared" si="604"/>
        <v>876</v>
      </c>
      <c r="AJ762" s="12">
        <f t="shared" si="605"/>
        <v>876</v>
      </c>
      <c r="AK762" s="12">
        <f t="shared" si="606"/>
        <v>876</v>
      </c>
      <c r="AL762" s="12">
        <f t="shared" si="607"/>
        <v>876</v>
      </c>
      <c r="AM762" s="6">
        <f t="shared" si="592"/>
        <v>1637200.2685499999</v>
      </c>
      <c r="AN762" s="6">
        <f t="shared" si="636"/>
        <v>1598677.9092900001</v>
      </c>
      <c r="AO762" s="6">
        <f t="shared" si="636"/>
        <v>1598677.9092900001</v>
      </c>
      <c r="AP762" s="6">
        <f t="shared" si="636"/>
        <v>1598677.9092900001</v>
      </c>
      <c r="AQ762" s="6">
        <f t="shared" si="636"/>
        <v>1598677.9092900001</v>
      </c>
      <c r="AR762" s="6">
        <f t="shared" si="636"/>
        <v>1598677.9092900001</v>
      </c>
      <c r="CH762">
        <f t="shared" si="608"/>
        <v>4</v>
      </c>
      <c r="CI762" s="23" t="b">
        <f t="shared" si="639"/>
        <v>1</v>
      </c>
      <c r="CJ762" s="23" t="b">
        <f t="shared" si="639"/>
        <v>1</v>
      </c>
      <c r="CK762" s="23" t="b">
        <f t="shared" si="639"/>
        <v>1</v>
      </c>
      <c r="CL762" s="23" t="b">
        <f t="shared" si="639"/>
        <v>1</v>
      </c>
      <c r="CM762" s="23" t="b">
        <f t="shared" si="639"/>
        <v>1</v>
      </c>
      <c r="CN762" s="23" t="b">
        <f t="shared" si="639"/>
        <v>1</v>
      </c>
      <c r="CO762" t="str">
        <f t="shared" si="609"/>
        <v>5302124</v>
      </c>
      <c r="CP762" t="str">
        <f t="shared" si="610"/>
        <v>5302125</v>
      </c>
      <c r="CQ762" t="str">
        <f t="shared" si="611"/>
        <v>5202125</v>
      </c>
      <c r="CR762" t="str">
        <f t="shared" si="612"/>
        <v>5401121</v>
      </c>
      <c r="CS762" t="str">
        <f t="shared" si="613"/>
        <v>5402121</v>
      </c>
      <c r="CT762" t="str">
        <f t="shared" si="614"/>
        <v>5601122</v>
      </c>
      <c r="CU762">
        <v>12</v>
      </c>
      <c r="CV762">
        <v>12</v>
      </c>
      <c r="CW762">
        <v>12</v>
      </c>
      <c r="CX762">
        <v>12</v>
      </c>
      <c r="CY762">
        <v>12</v>
      </c>
      <c r="CZ762">
        <v>12</v>
      </c>
      <c r="DA762" s="12">
        <v>5</v>
      </c>
      <c r="DB762" s="17">
        <v>5</v>
      </c>
      <c r="DC762">
        <v>5</v>
      </c>
      <c r="DD762">
        <v>5</v>
      </c>
      <c r="DE762">
        <v>5</v>
      </c>
      <c r="DF762">
        <v>5</v>
      </c>
      <c r="DG762" s="28" t="s">
        <v>198</v>
      </c>
      <c r="DH762" s="28" t="s">
        <v>199</v>
      </c>
      <c r="DI762" s="28" t="s">
        <v>174</v>
      </c>
      <c r="DJ762" s="28" t="s">
        <v>144</v>
      </c>
      <c r="DK762" s="23" t="s">
        <v>182</v>
      </c>
      <c r="DL762" s="23" t="s">
        <v>140</v>
      </c>
      <c r="DM762" t="str">
        <f t="shared" si="615"/>
        <v>光</v>
      </c>
      <c r="DN762" t="str">
        <f t="shared" si="616"/>
        <v>暗</v>
      </c>
      <c r="DO762" t="str">
        <f t="shared" si="617"/>
        <v>暗</v>
      </c>
      <c r="DP762" t="str">
        <f t="shared" si="618"/>
        <v>水</v>
      </c>
      <c r="DQ762" t="str">
        <f t="shared" si="619"/>
        <v>水</v>
      </c>
      <c r="DR762" t="str">
        <f t="shared" si="620"/>
        <v>火</v>
      </c>
      <c r="DS762" s="28" t="s">
        <v>147</v>
      </c>
      <c r="DT762" s="28" t="s">
        <v>147</v>
      </c>
      <c r="DU762" s="28" t="s">
        <v>155</v>
      </c>
      <c r="DV762" s="28" t="s">
        <v>169</v>
      </c>
      <c r="DW762" s="23" t="s">
        <v>165</v>
      </c>
      <c r="DX762" s="23" t="s">
        <v>161</v>
      </c>
      <c r="DY762">
        <f t="shared" si="591"/>
        <v>1</v>
      </c>
      <c r="DZ762">
        <f t="shared" si="591"/>
        <v>1</v>
      </c>
      <c r="EA762">
        <f t="shared" si="591"/>
        <v>1</v>
      </c>
      <c r="EB762">
        <f t="shared" si="590"/>
        <v>2</v>
      </c>
      <c r="EC762">
        <f t="shared" si="590"/>
        <v>2</v>
      </c>
      <c r="ED762">
        <f t="shared" si="590"/>
        <v>2</v>
      </c>
      <c r="EE762">
        <v>1103061</v>
      </c>
      <c r="EF762" t="s">
        <v>206</v>
      </c>
      <c r="EG762">
        <v>2</v>
      </c>
      <c r="EV762" t="str">
        <f t="shared" si="621"/>
        <v>光盗贼</v>
      </c>
      <c r="EW762" t="str">
        <f t="shared" si="622"/>
        <v>暗盗贼</v>
      </c>
      <c r="EX762" t="str">
        <f t="shared" si="623"/>
        <v>暗维京</v>
      </c>
      <c r="EY762" t="str">
        <f t="shared" si="624"/>
        <v>水魔法师</v>
      </c>
      <c r="EZ762" t="str">
        <f t="shared" si="625"/>
        <v>水女巫</v>
      </c>
      <c r="FA762" t="str">
        <f t="shared" si="626"/>
        <v>火修女</v>
      </c>
      <c r="FB762">
        <v>14</v>
      </c>
      <c r="FC762">
        <v>18</v>
      </c>
      <c r="FD762">
        <v>16</v>
      </c>
      <c r="FE762">
        <v>1</v>
      </c>
      <c r="FF762">
        <v>2</v>
      </c>
      <c r="FG762">
        <v>10</v>
      </c>
      <c r="FH762">
        <f t="shared" ca="1" si="627"/>
        <v>11</v>
      </c>
      <c r="FI762">
        <f t="shared" ca="1" si="627"/>
        <v>1</v>
      </c>
      <c r="FJ762">
        <f t="shared" ca="1" si="627"/>
        <v>10</v>
      </c>
      <c r="FK762">
        <f t="shared" ca="1" si="628"/>
        <v>12</v>
      </c>
      <c r="FL762">
        <f t="shared" ca="1" si="628"/>
        <v>15</v>
      </c>
      <c r="FM762">
        <f t="shared" ca="1" si="628"/>
        <v>2</v>
      </c>
      <c r="FN762">
        <f t="shared" ca="1" si="629"/>
        <v>11</v>
      </c>
      <c r="FO762">
        <f t="shared" ca="1" si="630"/>
        <v>1</v>
      </c>
      <c r="FP762">
        <f t="shared" ca="1" si="631"/>
        <v>3</v>
      </c>
      <c r="FQ762">
        <f t="shared" ca="1" si="632"/>
        <v>12</v>
      </c>
      <c r="FR762">
        <f t="shared" ca="1" si="633"/>
        <v>15</v>
      </c>
      <c r="FS762">
        <f t="shared" ca="1" si="634"/>
        <v>14</v>
      </c>
    </row>
    <row r="763" spans="1:175" ht="14.25" x14ac:dyDescent="0.15">
      <c r="A763" s="20">
        <v>3000160</v>
      </c>
      <c r="B763" s="6" t="str">
        <f t="shared" si="593"/>
        <v>3</v>
      </c>
      <c r="C763" s="7">
        <v>1002</v>
      </c>
      <c r="D763" s="1" t="str">
        <f t="shared" si="594"/>
        <v>5200122,5202122,5201122,5601123,5402121,5402122</v>
      </c>
      <c r="E763" t="str">
        <f t="shared" si="595"/>
        <v>12,12,12,12,12,12</v>
      </c>
      <c r="F763" t="str">
        <f t="shared" si="596"/>
        <v>891,881,881,881,881,881</v>
      </c>
      <c r="G763">
        <f t="shared" si="597"/>
        <v>9721449</v>
      </c>
      <c r="H763" s="6">
        <f>Sheet1!B763</f>
        <v>6</v>
      </c>
      <c r="I763" s="6">
        <f>Sheet1!C763</f>
        <v>2</v>
      </c>
      <c r="J763" s="6">
        <f>Sheet1!D763</f>
        <v>3</v>
      </c>
      <c r="K763" s="6">
        <f>Sheet1!E763</f>
        <v>5</v>
      </c>
      <c r="L763" s="6">
        <f>Sheet1!F763</f>
        <v>25</v>
      </c>
      <c r="P763">
        <f t="shared" si="598"/>
        <v>9721449</v>
      </c>
      <c r="Q763" s="19">
        <v>9721449.7379999999</v>
      </c>
      <c r="R763" s="6" t="str">
        <f t="shared" si="599"/>
        <v>5200122,5202122,5201122,5601123,5402121,5402122</v>
      </c>
      <c r="S763" s="6" t="str">
        <f t="shared" si="600"/>
        <v>12,12,12,12,12,12</v>
      </c>
      <c r="T763" s="6" t="str">
        <f t="shared" si="601"/>
        <v>891,881,881,881,881,881</v>
      </c>
      <c r="U763">
        <v>5200122</v>
      </c>
      <c r="V763">
        <v>5202122</v>
      </c>
      <c r="W763">
        <v>5201122</v>
      </c>
      <c r="X763">
        <v>5601123</v>
      </c>
      <c r="Y763">
        <v>5402121</v>
      </c>
      <c r="Z763">
        <v>5402122</v>
      </c>
      <c r="AA763">
        <v>12</v>
      </c>
      <c r="AB763">
        <v>12</v>
      </c>
      <c r="AC763">
        <v>12</v>
      </c>
      <c r="AD763">
        <v>12</v>
      </c>
      <c r="AE763">
        <v>12</v>
      </c>
      <c r="AF763">
        <v>12</v>
      </c>
      <c r="AG763" s="12">
        <f t="shared" si="602"/>
        <v>891</v>
      </c>
      <c r="AH763" s="12">
        <f t="shared" si="603"/>
        <v>881</v>
      </c>
      <c r="AI763" s="12">
        <f t="shared" si="604"/>
        <v>881</v>
      </c>
      <c r="AJ763" s="12">
        <f t="shared" si="605"/>
        <v>881</v>
      </c>
      <c r="AK763" s="12">
        <f t="shared" si="606"/>
        <v>881</v>
      </c>
      <c r="AL763" s="12">
        <f t="shared" si="607"/>
        <v>881</v>
      </c>
      <c r="AM763" s="6">
        <f t="shared" si="592"/>
        <v>1652646.4554600001</v>
      </c>
      <c r="AN763" s="6">
        <f t="shared" si="636"/>
        <v>1613760.6565080001</v>
      </c>
      <c r="AO763" s="6">
        <f t="shared" si="636"/>
        <v>1613760.6565080001</v>
      </c>
      <c r="AP763" s="6">
        <f t="shared" si="636"/>
        <v>1613760.6565080001</v>
      </c>
      <c r="AQ763" s="6">
        <f t="shared" si="636"/>
        <v>1613760.6565080001</v>
      </c>
      <c r="AR763" s="6">
        <f t="shared" si="636"/>
        <v>1613760.6565080001</v>
      </c>
      <c r="CH763">
        <f t="shared" si="608"/>
        <v>0</v>
      </c>
      <c r="CI763" s="23" t="b">
        <f t="shared" si="639"/>
        <v>1</v>
      </c>
      <c r="CJ763" s="23" t="b">
        <f t="shared" si="639"/>
        <v>1</v>
      </c>
      <c r="CK763" s="23" t="b">
        <f t="shared" si="639"/>
        <v>1</v>
      </c>
      <c r="CL763" s="23" t="b">
        <f t="shared" si="639"/>
        <v>1</v>
      </c>
      <c r="CM763" s="23" t="b">
        <f t="shared" si="639"/>
        <v>1</v>
      </c>
      <c r="CN763" s="23" t="b">
        <f t="shared" si="639"/>
        <v>1</v>
      </c>
      <c r="CO763" t="str">
        <f t="shared" si="609"/>
        <v>5200122</v>
      </c>
      <c r="CP763" t="str">
        <f t="shared" si="610"/>
        <v>5202122</v>
      </c>
      <c r="CQ763" t="str">
        <f t="shared" si="611"/>
        <v>5201122</v>
      </c>
      <c r="CR763" t="str">
        <f t="shared" si="612"/>
        <v>5601123</v>
      </c>
      <c r="CS763" t="str">
        <f t="shared" si="613"/>
        <v>5402121</v>
      </c>
      <c r="CT763" t="str">
        <f t="shared" si="614"/>
        <v>5402122</v>
      </c>
      <c r="CU763">
        <v>12</v>
      </c>
      <c r="CV763">
        <v>12</v>
      </c>
      <c r="CW763">
        <v>12</v>
      </c>
      <c r="CX763">
        <v>12</v>
      </c>
      <c r="CY763">
        <v>12</v>
      </c>
      <c r="CZ763">
        <v>12</v>
      </c>
      <c r="DA763" s="12">
        <v>5</v>
      </c>
      <c r="DB763" s="17">
        <v>5</v>
      </c>
      <c r="DC763">
        <v>5</v>
      </c>
      <c r="DD763">
        <v>5</v>
      </c>
      <c r="DE763">
        <v>5</v>
      </c>
      <c r="DF763">
        <v>5</v>
      </c>
      <c r="DG763" s="28" t="s">
        <v>185</v>
      </c>
      <c r="DH763" s="28" t="s">
        <v>186</v>
      </c>
      <c r="DI763" s="28" t="s">
        <v>134</v>
      </c>
      <c r="DJ763" s="23" t="s">
        <v>175</v>
      </c>
      <c r="DK763" s="23" t="s">
        <v>182</v>
      </c>
      <c r="DL763" s="23" t="s">
        <v>189</v>
      </c>
      <c r="DM763" t="str">
        <f t="shared" si="615"/>
        <v>火</v>
      </c>
      <c r="DN763" t="str">
        <f t="shared" si="616"/>
        <v>火</v>
      </c>
      <c r="DO763" t="str">
        <f t="shared" si="617"/>
        <v>火</v>
      </c>
      <c r="DP763" t="str">
        <f t="shared" si="618"/>
        <v>木</v>
      </c>
      <c r="DQ763" t="str">
        <f t="shared" si="619"/>
        <v>水</v>
      </c>
      <c r="DR763" t="str">
        <f t="shared" si="620"/>
        <v>火</v>
      </c>
      <c r="DS763" s="28" t="s">
        <v>152</v>
      </c>
      <c r="DT763" s="28" t="s">
        <v>152</v>
      </c>
      <c r="DU763" s="28" t="s">
        <v>152</v>
      </c>
      <c r="DV763" s="23" t="s">
        <v>163</v>
      </c>
      <c r="DW763" s="23" t="s">
        <v>163</v>
      </c>
      <c r="DX763" s="23" t="s">
        <v>163</v>
      </c>
      <c r="DY763">
        <f t="shared" si="591"/>
        <v>1</v>
      </c>
      <c r="DZ763">
        <f t="shared" si="591"/>
        <v>1</v>
      </c>
      <c r="EA763">
        <f t="shared" si="591"/>
        <v>1</v>
      </c>
      <c r="EB763">
        <f t="shared" si="590"/>
        <v>2</v>
      </c>
      <c r="EC763">
        <f t="shared" si="590"/>
        <v>2</v>
      </c>
      <c r="ED763">
        <f t="shared" si="590"/>
        <v>2</v>
      </c>
      <c r="EE763">
        <v>1103062</v>
      </c>
      <c r="EF763" t="s">
        <v>125</v>
      </c>
      <c r="EG763">
        <v>2</v>
      </c>
      <c r="EV763" t="str">
        <f t="shared" si="621"/>
        <v>火刀客</v>
      </c>
      <c r="EW763" t="str">
        <f t="shared" si="622"/>
        <v>火维京</v>
      </c>
      <c r="EX763" t="str">
        <f t="shared" si="623"/>
        <v>火骑兵</v>
      </c>
      <c r="EY763" t="str">
        <f t="shared" si="624"/>
        <v>木修女</v>
      </c>
      <c r="EZ763" t="str">
        <f t="shared" si="625"/>
        <v>水女巫</v>
      </c>
      <c r="FA763" t="str">
        <f t="shared" si="626"/>
        <v>火女巫</v>
      </c>
      <c r="FB763">
        <v>5</v>
      </c>
      <c r="FC763">
        <v>7</v>
      </c>
      <c r="FD763">
        <v>6</v>
      </c>
      <c r="FE763">
        <v>15</v>
      </c>
      <c r="FF763">
        <v>2</v>
      </c>
      <c r="FG763">
        <v>7</v>
      </c>
      <c r="FH763">
        <f t="shared" ca="1" si="627"/>
        <v>8</v>
      </c>
      <c r="FI763">
        <f t="shared" ca="1" si="627"/>
        <v>10</v>
      </c>
      <c r="FJ763">
        <f t="shared" ca="1" si="627"/>
        <v>7</v>
      </c>
      <c r="FK763">
        <f t="shared" ca="1" si="628"/>
        <v>17</v>
      </c>
      <c r="FL763">
        <f t="shared" ca="1" si="628"/>
        <v>12</v>
      </c>
      <c r="FM763">
        <f t="shared" ca="1" si="628"/>
        <v>15</v>
      </c>
      <c r="FN763">
        <f t="shared" ca="1" si="629"/>
        <v>8</v>
      </c>
      <c r="FO763">
        <f t="shared" ca="1" si="630"/>
        <v>10</v>
      </c>
      <c r="FP763">
        <f t="shared" ca="1" si="631"/>
        <v>9</v>
      </c>
      <c r="FQ763">
        <f t="shared" ca="1" si="632"/>
        <v>17</v>
      </c>
      <c r="FR763">
        <f t="shared" ca="1" si="633"/>
        <v>12</v>
      </c>
      <c r="FS763">
        <f t="shared" ca="1" si="634"/>
        <v>14</v>
      </c>
    </row>
    <row r="764" spans="1:175" ht="14.25" x14ac:dyDescent="0.15">
      <c r="A764" s="20">
        <v>3000161</v>
      </c>
      <c r="B764" s="6" t="str">
        <f t="shared" si="593"/>
        <v>3</v>
      </c>
      <c r="C764" s="7">
        <v>1002</v>
      </c>
      <c r="D764" s="1" t="str">
        <f t="shared" si="594"/>
        <v>5201134,5600134,5302134,5601131,5601132,5502132</v>
      </c>
      <c r="E764" t="str">
        <f t="shared" si="595"/>
        <v>13,13,13,13,13,13</v>
      </c>
      <c r="F764" t="str">
        <f t="shared" si="596"/>
        <v>959,947,947,947,947,947</v>
      </c>
      <c r="G764">
        <f t="shared" si="597"/>
        <v>12770502</v>
      </c>
      <c r="H764" s="6">
        <f>Sheet1!B764</f>
        <v>1</v>
      </c>
      <c r="I764" s="6">
        <f>Sheet1!C764</f>
        <v>0</v>
      </c>
      <c r="J764" s="6">
        <f>Sheet1!D764</f>
        <v>0</v>
      </c>
      <c r="K764" s="6">
        <f>Sheet1!E764</f>
        <v>0</v>
      </c>
      <c r="L764" s="6">
        <f>Sheet1!F764</f>
        <v>50000</v>
      </c>
      <c r="P764">
        <f t="shared" si="598"/>
        <v>12770502</v>
      </c>
      <c r="Q764" s="19">
        <v>12770502.26</v>
      </c>
      <c r="R764" s="6" t="str">
        <f t="shared" si="599"/>
        <v>5201134,5600134,5302134,5601131,5601132,5502132</v>
      </c>
      <c r="S764" s="6" t="str">
        <f t="shared" si="600"/>
        <v>13,13,13,13,13,13</v>
      </c>
      <c r="T764" s="6" t="str">
        <f t="shared" si="601"/>
        <v>959,947,947,947,947,947</v>
      </c>
      <c r="U764">
        <v>5201134</v>
      </c>
      <c r="V764">
        <v>5600134</v>
      </c>
      <c r="W764">
        <v>5302134</v>
      </c>
      <c r="X764">
        <v>5601131</v>
      </c>
      <c r="Y764">
        <v>5601132</v>
      </c>
      <c r="Z764">
        <v>5502132</v>
      </c>
      <c r="AA764">
        <v>13</v>
      </c>
      <c r="AB764">
        <v>13</v>
      </c>
      <c r="AC764">
        <v>13</v>
      </c>
      <c r="AD764">
        <v>13</v>
      </c>
      <c r="AE764">
        <v>13</v>
      </c>
      <c r="AF764">
        <v>13</v>
      </c>
      <c r="AG764" s="12">
        <f t="shared" si="602"/>
        <v>959</v>
      </c>
      <c r="AH764" s="12">
        <f t="shared" si="603"/>
        <v>947</v>
      </c>
      <c r="AI764" s="12">
        <f t="shared" si="604"/>
        <v>947</v>
      </c>
      <c r="AJ764" s="12">
        <f t="shared" si="605"/>
        <v>947</v>
      </c>
      <c r="AK764" s="12">
        <f t="shared" si="606"/>
        <v>947</v>
      </c>
      <c r="AL764" s="12">
        <f t="shared" si="607"/>
        <v>947</v>
      </c>
      <c r="AM764" s="6">
        <f t="shared" si="592"/>
        <v>2170985.3842000002</v>
      </c>
      <c r="AN764" s="6">
        <f t="shared" si="636"/>
        <v>2119903.3751600003</v>
      </c>
      <c r="AO764" s="6">
        <f t="shared" si="636"/>
        <v>2119903.3751600003</v>
      </c>
      <c r="AP764" s="6">
        <f t="shared" si="636"/>
        <v>2119903.3751600003</v>
      </c>
      <c r="AQ764" s="6">
        <f t="shared" si="636"/>
        <v>2119903.3751600003</v>
      </c>
      <c r="AR764" s="6">
        <f t="shared" si="636"/>
        <v>2119903.3751600003</v>
      </c>
      <c r="CH764">
        <f t="shared" si="608"/>
        <v>1</v>
      </c>
      <c r="CI764" s="23" t="b">
        <f t="shared" si="639"/>
        <v>1</v>
      </c>
      <c r="CJ764" s="23" t="b">
        <f t="shared" si="639"/>
        <v>1</v>
      </c>
      <c r="CK764" s="23" t="b">
        <f t="shared" si="639"/>
        <v>1</v>
      </c>
      <c r="CL764" s="23" t="b">
        <f t="shared" si="639"/>
        <v>1</v>
      </c>
      <c r="CM764" s="23" t="b">
        <f t="shared" si="639"/>
        <v>1</v>
      </c>
      <c r="CN764" s="23" t="b">
        <f t="shared" si="639"/>
        <v>1</v>
      </c>
      <c r="CO764" t="str">
        <f t="shared" si="609"/>
        <v>5201134</v>
      </c>
      <c r="CP764" t="str">
        <f t="shared" si="610"/>
        <v>5600134</v>
      </c>
      <c r="CQ764" t="str">
        <f t="shared" si="611"/>
        <v>5302134</v>
      </c>
      <c r="CR764" t="str">
        <f t="shared" si="612"/>
        <v>5601131</v>
      </c>
      <c r="CS764" t="str">
        <f t="shared" si="613"/>
        <v>5601132</v>
      </c>
      <c r="CT764" t="str">
        <f t="shared" si="614"/>
        <v>5502132</v>
      </c>
      <c r="CU764">
        <v>13</v>
      </c>
      <c r="CV764">
        <v>13</v>
      </c>
      <c r="CW764">
        <v>13</v>
      </c>
      <c r="CX764">
        <v>13</v>
      </c>
      <c r="CY764">
        <v>13</v>
      </c>
      <c r="CZ764">
        <v>13</v>
      </c>
      <c r="DA764" s="12">
        <v>5</v>
      </c>
      <c r="DB764" s="17">
        <v>5</v>
      </c>
      <c r="DC764">
        <v>5</v>
      </c>
      <c r="DD764">
        <v>5</v>
      </c>
      <c r="DE764">
        <v>5</v>
      </c>
      <c r="DF764">
        <v>5</v>
      </c>
      <c r="DG764" s="28" t="s">
        <v>197</v>
      </c>
      <c r="DH764" s="28" t="s">
        <v>178</v>
      </c>
      <c r="DI764" s="28" t="s">
        <v>198</v>
      </c>
      <c r="DJ764" s="23" t="s">
        <v>184</v>
      </c>
      <c r="DK764" s="23" t="s">
        <v>140</v>
      </c>
      <c r="DL764" s="23" t="s">
        <v>190</v>
      </c>
      <c r="DM764" t="str">
        <f t="shared" si="615"/>
        <v>光</v>
      </c>
      <c r="DN764" t="str">
        <f t="shared" si="616"/>
        <v>光</v>
      </c>
      <c r="DO764" t="str">
        <f t="shared" si="617"/>
        <v>光</v>
      </c>
      <c r="DP764" t="str">
        <f t="shared" si="618"/>
        <v>水</v>
      </c>
      <c r="DQ764" t="str">
        <f t="shared" si="619"/>
        <v>火</v>
      </c>
      <c r="DR764" t="str">
        <f t="shared" si="620"/>
        <v>火</v>
      </c>
      <c r="DS764" s="28" t="s">
        <v>137</v>
      </c>
      <c r="DT764" s="28" t="s">
        <v>147</v>
      </c>
      <c r="DU764" s="28" t="s">
        <v>147</v>
      </c>
      <c r="DV764" s="23" t="s">
        <v>161</v>
      </c>
      <c r="DW764" s="23" t="s">
        <v>165</v>
      </c>
      <c r="DX764" s="23" t="s">
        <v>161</v>
      </c>
      <c r="DY764">
        <f t="shared" si="591"/>
        <v>1</v>
      </c>
      <c r="DZ764">
        <f t="shared" si="591"/>
        <v>1</v>
      </c>
      <c r="EA764">
        <f t="shared" si="591"/>
        <v>1</v>
      </c>
      <c r="EB764">
        <f t="shared" si="590"/>
        <v>2</v>
      </c>
      <c r="EC764">
        <f t="shared" si="590"/>
        <v>2</v>
      </c>
      <c r="ED764">
        <f t="shared" si="590"/>
        <v>2</v>
      </c>
      <c r="EE764">
        <v>1103063</v>
      </c>
      <c r="EF764" t="s">
        <v>207</v>
      </c>
      <c r="EG764">
        <v>2</v>
      </c>
      <c r="EV764" t="str">
        <f t="shared" si="621"/>
        <v>光骑兵</v>
      </c>
      <c r="EW764" t="str">
        <f t="shared" si="622"/>
        <v>光熊猫</v>
      </c>
      <c r="EX764" t="str">
        <f t="shared" si="623"/>
        <v>光盗贼</v>
      </c>
      <c r="EY764" t="str">
        <f t="shared" si="624"/>
        <v>水修女</v>
      </c>
      <c r="EZ764" t="str">
        <f t="shared" si="625"/>
        <v>火修女</v>
      </c>
      <c r="FA764" t="str">
        <f t="shared" si="626"/>
        <v>火火枪手</v>
      </c>
      <c r="FB764">
        <v>13</v>
      </c>
      <c r="FC764">
        <v>15</v>
      </c>
      <c r="FD764">
        <v>14</v>
      </c>
      <c r="FE764">
        <v>5</v>
      </c>
      <c r="FF764">
        <v>10</v>
      </c>
      <c r="FG764">
        <v>9</v>
      </c>
      <c r="FH764">
        <f t="shared" ca="1" si="627"/>
        <v>1</v>
      </c>
      <c r="FI764">
        <f t="shared" ca="1" si="627"/>
        <v>9</v>
      </c>
      <c r="FJ764">
        <f t="shared" ca="1" si="627"/>
        <v>9</v>
      </c>
      <c r="FK764">
        <f t="shared" ca="1" si="628"/>
        <v>16</v>
      </c>
      <c r="FL764">
        <f t="shared" ca="1" si="628"/>
        <v>17</v>
      </c>
      <c r="FM764">
        <f t="shared" ca="1" si="628"/>
        <v>10</v>
      </c>
      <c r="FN764">
        <f t="shared" ca="1" si="629"/>
        <v>1</v>
      </c>
      <c r="FO764">
        <f t="shared" ca="1" si="630"/>
        <v>9</v>
      </c>
      <c r="FP764">
        <f t="shared" ca="1" si="631"/>
        <v>3</v>
      </c>
      <c r="FQ764">
        <f t="shared" ca="1" si="632"/>
        <v>16</v>
      </c>
      <c r="FR764">
        <f t="shared" ca="1" si="633"/>
        <v>17</v>
      </c>
      <c r="FS764">
        <f t="shared" ca="1" si="634"/>
        <v>14</v>
      </c>
    </row>
    <row r="765" spans="1:175" ht="14.25" x14ac:dyDescent="0.15">
      <c r="A765" s="20">
        <v>3000162</v>
      </c>
      <c r="B765" s="6" t="str">
        <f t="shared" si="593"/>
        <v>3</v>
      </c>
      <c r="C765" s="7">
        <v>1002</v>
      </c>
      <c r="D765" s="1" t="str">
        <f t="shared" si="594"/>
        <v>5201131,5302134,5201132,5401133,5502132,5601132</v>
      </c>
      <c r="E765" t="str">
        <f t="shared" si="595"/>
        <v>13,13,13,13,13,13</v>
      </c>
      <c r="F765" t="str">
        <f t="shared" si="596"/>
        <v>963,952,952,952,952,952</v>
      </c>
      <c r="G765">
        <f t="shared" si="597"/>
        <v>12890180</v>
      </c>
      <c r="H765" s="6">
        <f>Sheet1!B765</f>
        <v>9</v>
      </c>
      <c r="I765" s="6">
        <f>Sheet1!C765</f>
        <v>0</v>
      </c>
      <c r="J765" s="6">
        <f>Sheet1!D765</f>
        <v>0</v>
      </c>
      <c r="K765" s="6">
        <f>Sheet1!E765</f>
        <v>0</v>
      </c>
      <c r="L765" s="6">
        <f>Sheet1!F765</f>
        <v>200</v>
      </c>
      <c r="P765">
        <f t="shared" si="598"/>
        <v>12890180</v>
      </c>
      <c r="Q765" s="19">
        <v>12890180.119999999</v>
      </c>
      <c r="R765" s="6" t="str">
        <f t="shared" si="599"/>
        <v>5201131,5302134,5201132,5401133,5502132,5601132</v>
      </c>
      <c r="S765" s="6" t="str">
        <f t="shared" si="600"/>
        <v>13,13,13,13,13,13</v>
      </c>
      <c r="T765" s="6" t="str">
        <f t="shared" si="601"/>
        <v>963,952,952,952,952,952</v>
      </c>
      <c r="U765">
        <v>5201131</v>
      </c>
      <c r="V765">
        <v>5302134</v>
      </c>
      <c r="W765">
        <v>5201132</v>
      </c>
      <c r="X765">
        <v>5401133</v>
      </c>
      <c r="Y765">
        <v>5502132</v>
      </c>
      <c r="Z765">
        <v>5601132</v>
      </c>
      <c r="AA765">
        <v>13</v>
      </c>
      <c r="AB765">
        <v>13</v>
      </c>
      <c r="AC765">
        <v>13</v>
      </c>
      <c r="AD765">
        <v>13</v>
      </c>
      <c r="AE765">
        <v>13</v>
      </c>
      <c r="AF765">
        <v>13</v>
      </c>
      <c r="AG765" s="12">
        <f t="shared" si="602"/>
        <v>963</v>
      </c>
      <c r="AH765" s="12">
        <f t="shared" si="603"/>
        <v>952</v>
      </c>
      <c r="AI765" s="12">
        <f t="shared" si="604"/>
        <v>952</v>
      </c>
      <c r="AJ765" s="12">
        <f t="shared" si="605"/>
        <v>952</v>
      </c>
      <c r="AK765" s="12">
        <f t="shared" si="606"/>
        <v>952</v>
      </c>
      <c r="AL765" s="12">
        <f t="shared" si="607"/>
        <v>952</v>
      </c>
      <c r="AM765" s="6">
        <f t="shared" si="592"/>
        <v>2191330.6203999999</v>
      </c>
      <c r="AN765" s="6">
        <f t="shared" si="636"/>
        <v>2139769.8999199998</v>
      </c>
      <c r="AO765" s="6">
        <f t="shared" si="636"/>
        <v>2139769.8999199998</v>
      </c>
      <c r="AP765" s="6">
        <f t="shared" si="636"/>
        <v>2139769.8999199998</v>
      </c>
      <c r="AQ765" s="6">
        <f t="shared" si="636"/>
        <v>2139769.8999199998</v>
      </c>
      <c r="AR765" s="6">
        <f t="shared" si="636"/>
        <v>2139769.8999199998</v>
      </c>
      <c r="CH765">
        <f t="shared" si="608"/>
        <v>2</v>
      </c>
      <c r="CI765" s="23" t="b">
        <f t="shared" si="639"/>
        <v>1</v>
      </c>
      <c r="CJ765" s="23" t="b">
        <f t="shared" si="639"/>
        <v>1</v>
      </c>
      <c r="CK765" s="23" t="b">
        <f t="shared" si="639"/>
        <v>1</v>
      </c>
      <c r="CL765" s="23" t="b">
        <f t="shared" si="639"/>
        <v>1</v>
      </c>
      <c r="CM765" s="23" t="b">
        <f t="shared" si="639"/>
        <v>1</v>
      </c>
      <c r="CN765" s="23" t="b">
        <f t="shared" si="639"/>
        <v>1</v>
      </c>
      <c r="CO765" t="str">
        <f t="shared" si="609"/>
        <v>5201131</v>
      </c>
      <c r="CP765" t="str">
        <f t="shared" si="610"/>
        <v>5302134</v>
      </c>
      <c r="CQ765" t="str">
        <f t="shared" si="611"/>
        <v>5201132</v>
      </c>
      <c r="CR765" t="str">
        <f t="shared" si="612"/>
        <v>5401133</v>
      </c>
      <c r="CS765" t="str">
        <f t="shared" si="613"/>
        <v>5502132</v>
      </c>
      <c r="CT765" t="str">
        <f t="shared" si="614"/>
        <v>5601132</v>
      </c>
      <c r="CU765">
        <v>13</v>
      </c>
      <c r="CV765">
        <v>13</v>
      </c>
      <c r="CW765">
        <v>13</v>
      </c>
      <c r="CX765">
        <v>13</v>
      </c>
      <c r="CY765">
        <v>13</v>
      </c>
      <c r="CZ765">
        <v>13</v>
      </c>
      <c r="DA765" s="12">
        <v>5</v>
      </c>
      <c r="DB765" s="17">
        <v>5</v>
      </c>
      <c r="DC765">
        <v>5</v>
      </c>
      <c r="DD765">
        <v>5</v>
      </c>
      <c r="DE765">
        <v>5</v>
      </c>
      <c r="DF765">
        <v>5</v>
      </c>
      <c r="DG765" s="28" t="s">
        <v>180</v>
      </c>
      <c r="DH765" s="28" t="s">
        <v>198</v>
      </c>
      <c r="DI765" s="28" t="s">
        <v>134</v>
      </c>
      <c r="DJ765" s="23" t="s">
        <v>194</v>
      </c>
      <c r="DK765" s="23" t="s">
        <v>190</v>
      </c>
      <c r="DL765" s="23" t="s">
        <v>140</v>
      </c>
      <c r="DM765" t="str">
        <f t="shared" si="615"/>
        <v>水</v>
      </c>
      <c r="DN765" t="str">
        <f t="shared" si="616"/>
        <v>光</v>
      </c>
      <c r="DO765" t="str">
        <f t="shared" si="617"/>
        <v>火</v>
      </c>
      <c r="DP765" t="str">
        <f t="shared" si="618"/>
        <v>木</v>
      </c>
      <c r="DQ765" t="str">
        <f t="shared" si="619"/>
        <v>火</v>
      </c>
      <c r="DR765" t="str">
        <f t="shared" si="620"/>
        <v>火</v>
      </c>
      <c r="DS765" s="28" t="s">
        <v>145</v>
      </c>
      <c r="DT765" s="28" t="s">
        <v>145</v>
      </c>
      <c r="DU765" s="28" t="s">
        <v>145</v>
      </c>
      <c r="DV765" s="23" t="s">
        <v>164</v>
      </c>
      <c r="DW765" s="23" t="s">
        <v>160</v>
      </c>
      <c r="DX765" s="23" t="s">
        <v>170</v>
      </c>
      <c r="DY765">
        <f t="shared" si="591"/>
        <v>1</v>
      </c>
      <c r="DZ765">
        <f t="shared" si="591"/>
        <v>1</v>
      </c>
      <c r="EA765">
        <f t="shared" si="591"/>
        <v>1</v>
      </c>
      <c r="EB765">
        <f t="shared" si="590"/>
        <v>2</v>
      </c>
      <c r="EC765">
        <f t="shared" si="590"/>
        <v>2</v>
      </c>
      <c r="ED765">
        <f t="shared" si="590"/>
        <v>2</v>
      </c>
      <c r="EE765">
        <v>1103064</v>
      </c>
      <c r="EF765" t="s">
        <v>257</v>
      </c>
      <c r="EG765">
        <v>2</v>
      </c>
      <c r="EV765" t="str">
        <f t="shared" si="621"/>
        <v>水骑兵</v>
      </c>
      <c r="EW765" t="str">
        <f t="shared" si="622"/>
        <v>光盗贼</v>
      </c>
      <c r="EX765" t="str">
        <f t="shared" si="623"/>
        <v>火骑兵</v>
      </c>
      <c r="EY765" t="str">
        <f t="shared" si="624"/>
        <v>木魔法师</v>
      </c>
      <c r="EZ765" t="str">
        <f t="shared" si="625"/>
        <v>火火枪手</v>
      </c>
      <c r="FA765" t="str">
        <f t="shared" si="626"/>
        <v>火修女</v>
      </c>
      <c r="FB765">
        <v>2</v>
      </c>
      <c r="FC765">
        <v>14</v>
      </c>
      <c r="FD765">
        <v>6</v>
      </c>
      <c r="FE765">
        <v>11</v>
      </c>
      <c r="FF765">
        <v>9</v>
      </c>
      <c r="FG765">
        <v>10</v>
      </c>
      <c r="FH765">
        <f t="shared" ca="1" si="627"/>
        <v>13</v>
      </c>
      <c r="FI765">
        <f t="shared" ca="1" si="627"/>
        <v>15</v>
      </c>
      <c r="FJ765">
        <f t="shared" ca="1" si="627"/>
        <v>7</v>
      </c>
      <c r="FK765">
        <f t="shared" ca="1" si="628"/>
        <v>4</v>
      </c>
      <c r="FL765">
        <f t="shared" ca="1" si="628"/>
        <v>8</v>
      </c>
      <c r="FM765">
        <f t="shared" ca="1" si="628"/>
        <v>17</v>
      </c>
      <c r="FN765">
        <f t="shared" ca="1" si="629"/>
        <v>13</v>
      </c>
      <c r="FO765">
        <f t="shared" ca="1" si="630"/>
        <v>15</v>
      </c>
      <c r="FP765">
        <f t="shared" ca="1" si="631"/>
        <v>14</v>
      </c>
      <c r="FQ765">
        <f t="shared" ca="1" si="632"/>
        <v>4</v>
      </c>
      <c r="FR765">
        <f t="shared" ca="1" si="633"/>
        <v>8</v>
      </c>
      <c r="FS765">
        <f t="shared" ca="1" si="634"/>
        <v>7</v>
      </c>
    </row>
    <row r="766" spans="1:175" ht="14.25" x14ac:dyDescent="0.15">
      <c r="A766" s="20">
        <v>3000163</v>
      </c>
      <c r="B766" s="6" t="str">
        <f t="shared" si="593"/>
        <v>3</v>
      </c>
      <c r="C766" s="7">
        <v>1002</v>
      </c>
      <c r="D766" s="1" t="str">
        <f t="shared" si="594"/>
        <v>5202135,5300135,5600134,5402133,5501134,5601133</v>
      </c>
      <c r="E766" t="str">
        <f t="shared" si="595"/>
        <v>13,13,13,13,13,13</v>
      </c>
      <c r="F766" t="str">
        <f t="shared" si="596"/>
        <v>968,956,956,956,956,956</v>
      </c>
      <c r="G766">
        <f t="shared" si="597"/>
        <v>13010563</v>
      </c>
      <c r="H766" s="6">
        <f>Sheet1!B766</f>
        <v>1</v>
      </c>
      <c r="I766" s="6">
        <f>Sheet1!C766</f>
        <v>0</v>
      </c>
      <c r="J766" s="6">
        <f>Sheet1!D766</f>
        <v>0</v>
      </c>
      <c r="K766" s="6">
        <f>Sheet1!E766</f>
        <v>0</v>
      </c>
      <c r="L766" s="6">
        <f>Sheet1!F766</f>
        <v>50000</v>
      </c>
      <c r="P766">
        <f t="shared" si="598"/>
        <v>13010563</v>
      </c>
      <c r="Q766" s="19">
        <v>13010563.68</v>
      </c>
      <c r="R766" s="6" t="str">
        <f t="shared" si="599"/>
        <v>5202135,5300135,5600134,5402133,5501134,5601133</v>
      </c>
      <c r="S766" s="6" t="str">
        <f t="shared" si="600"/>
        <v>13,13,13,13,13,13</v>
      </c>
      <c r="T766" s="6" t="str">
        <f t="shared" si="601"/>
        <v>968,956,956,956,956,956</v>
      </c>
      <c r="U766">
        <v>5202135</v>
      </c>
      <c r="V766">
        <v>5300135</v>
      </c>
      <c r="W766">
        <v>5600134</v>
      </c>
      <c r="X766">
        <v>5402133</v>
      </c>
      <c r="Y766">
        <v>5501134</v>
      </c>
      <c r="Z766">
        <v>5601133</v>
      </c>
      <c r="AA766">
        <v>13</v>
      </c>
      <c r="AB766">
        <v>13</v>
      </c>
      <c r="AC766">
        <v>13</v>
      </c>
      <c r="AD766">
        <v>13</v>
      </c>
      <c r="AE766">
        <v>13</v>
      </c>
      <c r="AF766">
        <v>13</v>
      </c>
      <c r="AG766" s="12">
        <f t="shared" si="602"/>
        <v>968</v>
      </c>
      <c r="AH766" s="12">
        <f t="shared" si="603"/>
        <v>956</v>
      </c>
      <c r="AI766" s="12">
        <f t="shared" si="604"/>
        <v>956</v>
      </c>
      <c r="AJ766" s="12">
        <f t="shared" si="605"/>
        <v>956</v>
      </c>
      <c r="AK766" s="12">
        <f t="shared" si="606"/>
        <v>956</v>
      </c>
      <c r="AL766" s="12">
        <f t="shared" si="607"/>
        <v>956</v>
      </c>
      <c r="AM766" s="6">
        <f t="shared" si="592"/>
        <v>2211795.8256000001</v>
      </c>
      <c r="AN766" s="6">
        <f t="shared" si="636"/>
        <v>2159753.57088</v>
      </c>
      <c r="AO766" s="6">
        <f t="shared" si="636"/>
        <v>2159753.57088</v>
      </c>
      <c r="AP766" s="6">
        <f t="shared" si="636"/>
        <v>2159753.57088</v>
      </c>
      <c r="AQ766" s="6">
        <f t="shared" si="636"/>
        <v>2159753.57088</v>
      </c>
      <c r="AR766" s="6">
        <f t="shared" si="636"/>
        <v>2159753.57088</v>
      </c>
      <c r="CH766">
        <f t="shared" si="608"/>
        <v>3</v>
      </c>
      <c r="CI766" s="23" t="b">
        <f t="shared" si="639"/>
        <v>1</v>
      </c>
      <c r="CJ766" s="23" t="b">
        <f t="shared" si="639"/>
        <v>1</v>
      </c>
      <c r="CK766" s="23" t="b">
        <f t="shared" si="639"/>
        <v>1</v>
      </c>
      <c r="CL766" s="23" t="b">
        <f t="shared" si="639"/>
        <v>1</v>
      </c>
      <c r="CM766" s="23" t="b">
        <f t="shared" si="639"/>
        <v>1</v>
      </c>
      <c r="CN766" s="23" t="b">
        <f t="shared" si="639"/>
        <v>1</v>
      </c>
      <c r="CO766" t="str">
        <f t="shared" si="609"/>
        <v>5202135</v>
      </c>
      <c r="CP766" t="str">
        <f t="shared" si="610"/>
        <v>5300135</v>
      </c>
      <c r="CQ766" t="str">
        <f t="shared" si="611"/>
        <v>5600134</v>
      </c>
      <c r="CR766" t="str">
        <f t="shared" si="612"/>
        <v>5402133</v>
      </c>
      <c r="CS766" t="str">
        <f t="shared" si="613"/>
        <v>5501134</v>
      </c>
      <c r="CT766" t="str">
        <f t="shared" si="614"/>
        <v>5601133</v>
      </c>
      <c r="CU766">
        <v>13</v>
      </c>
      <c r="CV766">
        <v>13</v>
      </c>
      <c r="CW766">
        <v>13</v>
      </c>
      <c r="CX766">
        <v>13</v>
      </c>
      <c r="CY766">
        <v>13</v>
      </c>
      <c r="CZ766">
        <v>13</v>
      </c>
      <c r="DA766" s="12">
        <v>5</v>
      </c>
      <c r="DB766" s="17">
        <v>5</v>
      </c>
      <c r="DC766">
        <v>5</v>
      </c>
      <c r="DD766">
        <v>5</v>
      </c>
      <c r="DE766">
        <v>5</v>
      </c>
      <c r="DF766">
        <v>5</v>
      </c>
      <c r="DG766" s="28" t="s">
        <v>174</v>
      </c>
      <c r="DH766" s="28" t="s">
        <v>172</v>
      </c>
      <c r="DI766" s="28" t="s">
        <v>178</v>
      </c>
      <c r="DJ766" s="23" t="s">
        <v>146</v>
      </c>
      <c r="DK766" s="23" t="s">
        <v>176</v>
      </c>
      <c r="DL766" s="23" t="s">
        <v>175</v>
      </c>
      <c r="DM766" t="str">
        <f t="shared" si="615"/>
        <v>暗</v>
      </c>
      <c r="DN766" t="str">
        <f t="shared" si="616"/>
        <v>暗</v>
      </c>
      <c r="DO766" t="str">
        <f t="shared" si="617"/>
        <v>光</v>
      </c>
      <c r="DP766" t="str">
        <f t="shared" si="618"/>
        <v>木</v>
      </c>
      <c r="DQ766" t="str">
        <f t="shared" si="619"/>
        <v>光</v>
      </c>
      <c r="DR766" t="str">
        <f t="shared" si="620"/>
        <v>木</v>
      </c>
      <c r="DS766" s="28" t="s">
        <v>147</v>
      </c>
      <c r="DT766" s="28" t="s">
        <v>147</v>
      </c>
      <c r="DU766" s="28" t="s">
        <v>155</v>
      </c>
      <c r="DV766" s="23" t="s">
        <v>161</v>
      </c>
      <c r="DW766" s="23" t="s">
        <v>165</v>
      </c>
      <c r="DX766" s="23" t="s">
        <v>161</v>
      </c>
      <c r="DY766">
        <f t="shared" si="591"/>
        <v>1</v>
      </c>
      <c r="DZ766">
        <f t="shared" si="591"/>
        <v>1</v>
      </c>
      <c r="EA766">
        <f t="shared" si="591"/>
        <v>1</v>
      </c>
      <c r="EB766">
        <f t="shared" si="590"/>
        <v>2</v>
      </c>
      <c r="EC766">
        <f t="shared" si="590"/>
        <v>2</v>
      </c>
      <c r="ED766">
        <f t="shared" si="590"/>
        <v>2</v>
      </c>
      <c r="EE766">
        <v>1103065</v>
      </c>
      <c r="EF766" t="s">
        <v>203</v>
      </c>
      <c r="EG766">
        <v>2</v>
      </c>
      <c r="EV766" t="str">
        <f t="shared" si="621"/>
        <v>暗维京</v>
      </c>
      <c r="EW766" t="str">
        <f t="shared" si="622"/>
        <v>暗武士</v>
      </c>
      <c r="EX766" t="str">
        <f t="shared" si="623"/>
        <v>光熊猫</v>
      </c>
      <c r="EY766" t="str">
        <f t="shared" si="624"/>
        <v>木女巫</v>
      </c>
      <c r="EZ766" t="str">
        <f t="shared" si="625"/>
        <v>光猎人</v>
      </c>
      <c r="FA766" t="str">
        <f t="shared" si="626"/>
        <v>木修女</v>
      </c>
      <c r="FB766">
        <v>16</v>
      </c>
      <c r="FC766">
        <v>17</v>
      </c>
      <c r="FD766">
        <v>15</v>
      </c>
      <c r="FE766">
        <v>12</v>
      </c>
      <c r="FF766">
        <v>16</v>
      </c>
      <c r="FG766">
        <v>15</v>
      </c>
      <c r="FH766">
        <f t="shared" ca="1" si="627"/>
        <v>5</v>
      </c>
      <c r="FI766">
        <f t="shared" ca="1" si="627"/>
        <v>12</v>
      </c>
      <c r="FJ766">
        <f t="shared" ca="1" si="627"/>
        <v>6</v>
      </c>
      <c r="FK766">
        <f t="shared" ca="1" si="628"/>
        <v>7</v>
      </c>
      <c r="FL766">
        <f t="shared" ca="1" si="628"/>
        <v>1</v>
      </c>
      <c r="FM766">
        <f t="shared" ca="1" si="628"/>
        <v>12</v>
      </c>
      <c r="FN766">
        <f t="shared" ca="1" si="629"/>
        <v>5</v>
      </c>
      <c r="FO766">
        <f t="shared" ca="1" si="630"/>
        <v>12</v>
      </c>
      <c r="FP766">
        <f t="shared" ca="1" si="631"/>
        <v>9</v>
      </c>
      <c r="FQ766">
        <f t="shared" ca="1" si="632"/>
        <v>7</v>
      </c>
      <c r="FR766">
        <f t="shared" ca="1" si="633"/>
        <v>1</v>
      </c>
      <c r="FS766">
        <f t="shared" ca="1" si="634"/>
        <v>5</v>
      </c>
    </row>
    <row r="767" spans="1:175" ht="16.5" x14ac:dyDescent="0.15">
      <c r="A767" s="20">
        <v>3000164</v>
      </c>
      <c r="B767" s="6" t="str">
        <f t="shared" si="593"/>
        <v>3</v>
      </c>
      <c r="C767" s="7">
        <v>1002</v>
      </c>
      <c r="D767" s="1" t="str">
        <f t="shared" si="594"/>
        <v>5300135,5200131,5301133,5602134,5402132,5501134</v>
      </c>
      <c r="E767" t="str">
        <f t="shared" si="595"/>
        <v>13,13,13,13,13,13</v>
      </c>
      <c r="F767" t="str">
        <f t="shared" si="596"/>
        <v>972,960,960,960,960,960</v>
      </c>
      <c r="G767">
        <f t="shared" si="597"/>
        <v>13131653</v>
      </c>
      <c r="H767" s="6">
        <f>Sheet1!B767</f>
        <v>12</v>
      </c>
      <c r="I767" s="6">
        <f>Sheet1!C767</f>
        <v>0</v>
      </c>
      <c r="J767" s="6">
        <f>Sheet1!D767</f>
        <v>0</v>
      </c>
      <c r="K767" s="6">
        <f>Sheet1!E767</f>
        <v>0</v>
      </c>
      <c r="L767" s="6">
        <f>Sheet1!F767</f>
        <v>100</v>
      </c>
      <c r="P767">
        <f t="shared" si="598"/>
        <v>13131653</v>
      </c>
      <c r="Q767" s="19">
        <v>13131653.029999999</v>
      </c>
      <c r="R767" s="6" t="str">
        <f t="shared" si="599"/>
        <v>5300135,5200131,5301133,5602134,5402132,5501134</v>
      </c>
      <c r="S767" s="6" t="str">
        <f t="shared" si="600"/>
        <v>13,13,13,13,13,13</v>
      </c>
      <c r="T767" s="6" t="str">
        <f t="shared" si="601"/>
        <v>972,960,960,960,960,960</v>
      </c>
      <c r="U767">
        <v>5300135</v>
      </c>
      <c r="V767">
        <v>5200131</v>
      </c>
      <c r="W767">
        <v>5301133</v>
      </c>
      <c r="X767">
        <v>5602134</v>
      </c>
      <c r="Y767">
        <v>5402132</v>
      </c>
      <c r="Z767">
        <v>5501134</v>
      </c>
      <c r="AA767">
        <v>13</v>
      </c>
      <c r="AB767">
        <v>13</v>
      </c>
      <c r="AC767">
        <v>13</v>
      </c>
      <c r="AD767">
        <v>13</v>
      </c>
      <c r="AE767">
        <v>13</v>
      </c>
      <c r="AF767">
        <v>13</v>
      </c>
      <c r="AG767" s="12">
        <f t="shared" si="602"/>
        <v>972</v>
      </c>
      <c r="AH767" s="12">
        <f t="shared" si="603"/>
        <v>960</v>
      </c>
      <c r="AI767" s="12">
        <f t="shared" si="604"/>
        <v>960</v>
      </c>
      <c r="AJ767" s="12">
        <f t="shared" si="605"/>
        <v>960</v>
      </c>
      <c r="AK767" s="12">
        <f t="shared" si="606"/>
        <v>960</v>
      </c>
      <c r="AL767" s="12">
        <f t="shared" si="607"/>
        <v>960</v>
      </c>
      <c r="AM767" s="6">
        <f t="shared" si="592"/>
        <v>2232381.0151</v>
      </c>
      <c r="AN767" s="6">
        <f t="shared" si="636"/>
        <v>2179854.4029799998</v>
      </c>
      <c r="AO767" s="6">
        <f t="shared" si="636"/>
        <v>2179854.4029799998</v>
      </c>
      <c r="AP767" s="6">
        <f t="shared" si="636"/>
        <v>2179854.4029799998</v>
      </c>
      <c r="AQ767" s="6">
        <f t="shared" si="636"/>
        <v>2179854.4029799998</v>
      </c>
      <c r="AR767" s="6">
        <f t="shared" si="636"/>
        <v>2179854.4029799998</v>
      </c>
      <c r="CH767">
        <f t="shared" si="608"/>
        <v>4</v>
      </c>
      <c r="CI767" s="23" t="b">
        <f t="shared" si="639"/>
        <v>1</v>
      </c>
      <c r="CJ767" s="23" t="b">
        <f t="shared" si="639"/>
        <v>1</v>
      </c>
      <c r="CK767" s="23" t="b">
        <f t="shared" si="639"/>
        <v>1</v>
      </c>
      <c r="CL767" s="23" t="b">
        <f t="shared" si="639"/>
        <v>1</v>
      </c>
      <c r="CM767" s="23" t="b">
        <f t="shared" si="639"/>
        <v>1</v>
      </c>
      <c r="CN767" s="23" t="b">
        <f t="shared" si="639"/>
        <v>1</v>
      </c>
      <c r="CO767" t="str">
        <f t="shared" si="609"/>
        <v>5300135</v>
      </c>
      <c r="CP767" t="str">
        <f t="shared" si="610"/>
        <v>5200131</v>
      </c>
      <c r="CQ767" t="str">
        <f t="shared" si="611"/>
        <v>5301133</v>
      </c>
      <c r="CR767" t="str">
        <f t="shared" si="612"/>
        <v>5602134</v>
      </c>
      <c r="CS767" t="str">
        <f t="shared" si="613"/>
        <v>5402132</v>
      </c>
      <c r="CT767" t="str">
        <f t="shared" si="614"/>
        <v>5501134</v>
      </c>
      <c r="CU767">
        <v>13</v>
      </c>
      <c r="CV767">
        <v>13</v>
      </c>
      <c r="CW767">
        <v>13</v>
      </c>
      <c r="CX767">
        <v>13</v>
      </c>
      <c r="CY767">
        <v>13</v>
      </c>
      <c r="CZ767">
        <v>13</v>
      </c>
      <c r="DA767" s="12">
        <v>5</v>
      </c>
      <c r="DB767" s="17">
        <v>5</v>
      </c>
      <c r="DC767">
        <v>5</v>
      </c>
      <c r="DD767">
        <v>5</v>
      </c>
      <c r="DE767">
        <v>5</v>
      </c>
      <c r="DF767">
        <v>5</v>
      </c>
      <c r="DG767" s="29" t="s">
        <v>172</v>
      </c>
      <c r="DH767" s="29" t="s">
        <v>179</v>
      </c>
      <c r="DI767" s="29" t="s">
        <v>193</v>
      </c>
      <c r="DJ767" s="29" t="s">
        <v>181</v>
      </c>
      <c r="DK767" t="s">
        <v>189</v>
      </c>
      <c r="DL767" t="s">
        <v>176</v>
      </c>
      <c r="DM767" t="str">
        <f t="shared" si="615"/>
        <v>暗</v>
      </c>
      <c r="DN767" t="str">
        <f t="shared" si="616"/>
        <v>水</v>
      </c>
      <c r="DO767" t="str">
        <f t="shared" si="617"/>
        <v>木</v>
      </c>
      <c r="DP767" t="str">
        <f t="shared" si="618"/>
        <v>光</v>
      </c>
      <c r="DQ767" t="str">
        <f t="shared" si="619"/>
        <v>火</v>
      </c>
      <c r="DR767" t="str">
        <f t="shared" si="620"/>
        <v>光</v>
      </c>
      <c r="DS767" s="29" t="s">
        <v>147</v>
      </c>
      <c r="DT767" s="29" t="s">
        <v>152</v>
      </c>
      <c r="DU767" s="29" t="s">
        <v>155</v>
      </c>
      <c r="DV767" s="29" t="s">
        <v>165</v>
      </c>
      <c r="DW767" t="s">
        <v>161</v>
      </c>
      <c r="DX767" t="s">
        <v>161</v>
      </c>
      <c r="DY767">
        <f t="shared" si="591"/>
        <v>1</v>
      </c>
      <c r="DZ767">
        <f t="shared" si="591"/>
        <v>1</v>
      </c>
      <c r="EA767">
        <f t="shared" si="591"/>
        <v>1</v>
      </c>
      <c r="EB767">
        <f t="shared" si="590"/>
        <v>2</v>
      </c>
      <c r="EC767">
        <f t="shared" si="590"/>
        <v>2</v>
      </c>
      <c r="ED767">
        <f t="shared" si="590"/>
        <v>2</v>
      </c>
      <c r="EE767">
        <v>1103071</v>
      </c>
      <c r="EF767" t="s">
        <v>206</v>
      </c>
      <c r="EG767">
        <v>2</v>
      </c>
      <c r="EV767" t="str">
        <f t="shared" si="621"/>
        <v>暗武士</v>
      </c>
      <c r="EW767" t="str">
        <f t="shared" si="622"/>
        <v>水刀客</v>
      </c>
      <c r="EX767" t="str">
        <f t="shared" si="623"/>
        <v>木剑士</v>
      </c>
      <c r="EY767" t="str">
        <f t="shared" si="624"/>
        <v>光学者</v>
      </c>
      <c r="EZ767" t="str">
        <f t="shared" si="625"/>
        <v>火女巫</v>
      </c>
      <c r="FA767" t="str">
        <f t="shared" si="626"/>
        <v>光猎人</v>
      </c>
      <c r="FB767">
        <v>17</v>
      </c>
      <c r="FC767">
        <v>1</v>
      </c>
      <c r="FD767">
        <v>12</v>
      </c>
      <c r="FE767">
        <v>17</v>
      </c>
      <c r="FF767">
        <v>7</v>
      </c>
      <c r="FG767">
        <v>16</v>
      </c>
      <c r="FH767">
        <f t="shared" ca="1" si="627"/>
        <v>14</v>
      </c>
      <c r="FI767">
        <f t="shared" ca="1" si="627"/>
        <v>4</v>
      </c>
      <c r="FJ767">
        <f t="shared" ca="1" si="627"/>
        <v>13</v>
      </c>
      <c r="FK767">
        <f t="shared" ca="1" si="628"/>
        <v>18</v>
      </c>
      <c r="FL767">
        <f t="shared" ca="1" si="628"/>
        <v>17</v>
      </c>
      <c r="FM767">
        <f t="shared" ca="1" si="628"/>
        <v>6</v>
      </c>
      <c r="FN767">
        <f t="shared" ca="1" si="629"/>
        <v>14</v>
      </c>
      <c r="FO767">
        <f t="shared" ca="1" si="630"/>
        <v>4</v>
      </c>
      <c r="FP767">
        <f t="shared" ca="1" si="631"/>
        <v>13</v>
      </c>
      <c r="FQ767">
        <f t="shared" ca="1" si="632"/>
        <v>18</v>
      </c>
      <c r="FR767">
        <f t="shared" ca="1" si="633"/>
        <v>17</v>
      </c>
      <c r="FS767">
        <f t="shared" ca="1" si="634"/>
        <v>13</v>
      </c>
    </row>
    <row r="768" spans="1:175" ht="14.25" x14ac:dyDescent="0.15">
      <c r="A768" s="20">
        <v>3000165</v>
      </c>
      <c r="B768" s="6" t="str">
        <f t="shared" si="593"/>
        <v>3</v>
      </c>
      <c r="C768" s="7">
        <v>1002</v>
      </c>
      <c r="D768" s="1" t="str">
        <f t="shared" si="594"/>
        <v>5200131,5202135,5201133,5401132,5501135,5601132</v>
      </c>
      <c r="E768" t="str">
        <f t="shared" si="595"/>
        <v>13,13,13,13,13,13</v>
      </c>
      <c r="F768" t="str">
        <f t="shared" si="596"/>
        <v>977,965,965,965,965,965</v>
      </c>
      <c r="G768">
        <f t="shared" si="597"/>
        <v>13253453</v>
      </c>
      <c r="H768" s="6">
        <f>Sheet1!B768</f>
        <v>35</v>
      </c>
      <c r="I768" s="6">
        <f>Sheet1!C768</f>
        <v>0</v>
      </c>
      <c r="J768" s="6">
        <f>Sheet1!D768</f>
        <v>0</v>
      </c>
      <c r="K768" s="6">
        <f>Sheet1!E768</f>
        <v>0</v>
      </c>
      <c r="L768" s="6">
        <f>Sheet1!F768</f>
        <v>20</v>
      </c>
      <c r="P768">
        <f t="shared" si="598"/>
        <v>13253453</v>
      </c>
      <c r="Q768" s="19">
        <v>13253453.630000001</v>
      </c>
      <c r="R768" s="6" t="str">
        <f t="shared" si="599"/>
        <v>5200131,5202135,5201133,5401132,5501135,5601132</v>
      </c>
      <c r="S768" s="6" t="str">
        <f t="shared" si="600"/>
        <v>13,13,13,13,13,13</v>
      </c>
      <c r="T768" s="6" t="str">
        <f t="shared" si="601"/>
        <v>977,965,965,965,965,965</v>
      </c>
      <c r="U768">
        <v>5200131</v>
      </c>
      <c r="V768">
        <v>5202135</v>
      </c>
      <c r="W768">
        <v>5201133</v>
      </c>
      <c r="X768">
        <v>5401132</v>
      </c>
      <c r="Y768">
        <v>5501135</v>
      </c>
      <c r="Z768">
        <v>5601132</v>
      </c>
      <c r="AA768">
        <v>13</v>
      </c>
      <c r="AB768">
        <v>13</v>
      </c>
      <c r="AC768">
        <v>13</v>
      </c>
      <c r="AD768">
        <v>13</v>
      </c>
      <c r="AE768">
        <v>13</v>
      </c>
      <c r="AF768">
        <v>13</v>
      </c>
      <c r="AG768" s="12">
        <f t="shared" si="602"/>
        <v>977</v>
      </c>
      <c r="AH768" s="12">
        <f t="shared" si="603"/>
        <v>965</v>
      </c>
      <c r="AI768" s="12">
        <f t="shared" si="604"/>
        <v>965</v>
      </c>
      <c r="AJ768" s="12">
        <f t="shared" si="605"/>
        <v>965</v>
      </c>
      <c r="AK768" s="12">
        <f t="shared" si="606"/>
        <v>965</v>
      </c>
      <c r="AL768" s="12">
        <f t="shared" si="607"/>
        <v>965</v>
      </c>
      <c r="AM768" s="6">
        <f t="shared" si="592"/>
        <v>2253087.1171000004</v>
      </c>
      <c r="AN768" s="6">
        <f t="shared" si="636"/>
        <v>2200073.3025800004</v>
      </c>
      <c r="AO768" s="6">
        <f t="shared" si="636"/>
        <v>2200073.3025800004</v>
      </c>
      <c r="AP768" s="6">
        <f t="shared" si="636"/>
        <v>2200073.3025800004</v>
      </c>
      <c r="AQ768" s="6">
        <f t="shared" si="636"/>
        <v>2200073.3025800004</v>
      </c>
      <c r="AR768" s="6">
        <f t="shared" si="636"/>
        <v>2200073.3025800004</v>
      </c>
      <c r="CH768">
        <f t="shared" si="608"/>
        <v>0</v>
      </c>
      <c r="CI768" s="23" t="b">
        <f t="shared" si="639"/>
        <v>1</v>
      </c>
      <c r="CJ768" s="23" t="b">
        <f t="shared" si="639"/>
        <v>1</v>
      </c>
      <c r="CK768" s="23" t="b">
        <f t="shared" si="639"/>
        <v>1</v>
      </c>
      <c r="CL768" s="23" t="b">
        <f t="shared" si="639"/>
        <v>1</v>
      </c>
      <c r="CM768" s="23" t="b">
        <f t="shared" si="639"/>
        <v>1</v>
      </c>
      <c r="CN768" s="23" t="b">
        <f t="shared" si="639"/>
        <v>1</v>
      </c>
      <c r="CO768" t="str">
        <f t="shared" si="609"/>
        <v>5200131</v>
      </c>
      <c r="CP768" t="str">
        <f t="shared" si="610"/>
        <v>5202135</v>
      </c>
      <c r="CQ768" t="str">
        <f t="shared" si="611"/>
        <v>5201133</v>
      </c>
      <c r="CR768" t="str">
        <f t="shared" si="612"/>
        <v>5401132</v>
      </c>
      <c r="CS768" t="str">
        <f t="shared" si="613"/>
        <v>5501135</v>
      </c>
      <c r="CT768" t="str">
        <f t="shared" si="614"/>
        <v>5601132</v>
      </c>
      <c r="CU768">
        <v>13</v>
      </c>
      <c r="CV768">
        <v>13</v>
      </c>
      <c r="CW768">
        <v>13</v>
      </c>
      <c r="CX768">
        <v>13</v>
      </c>
      <c r="CY768">
        <v>13</v>
      </c>
      <c r="CZ768">
        <v>13</v>
      </c>
      <c r="DA768" s="12">
        <v>5</v>
      </c>
      <c r="DB768" s="17">
        <v>5</v>
      </c>
      <c r="DC768">
        <v>5</v>
      </c>
      <c r="DD768">
        <v>5</v>
      </c>
      <c r="DE768">
        <v>5</v>
      </c>
      <c r="DF768">
        <v>5</v>
      </c>
      <c r="DG768" s="28" t="s">
        <v>179</v>
      </c>
      <c r="DH768" s="28" t="s">
        <v>174</v>
      </c>
      <c r="DI768" s="23" t="s">
        <v>191</v>
      </c>
      <c r="DJ768" s="23" t="s">
        <v>188</v>
      </c>
      <c r="DK768" s="28" t="s">
        <v>201</v>
      </c>
      <c r="DL768" s="28" t="s">
        <v>140</v>
      </c>
      <c r="DM768" t="str">
        <f t="shared" si="615"/>
        <v>水</v>
      </c>
      <c r="DN768" t="str">
        <f t="shared" si="616"/>
        <v>暗</v>
      </c>
      <c r="DO768" t="str">
        <f t="shared" si="617"/>
        <v>木</v>
      </c>
      <c r="DP768" t="str">
        <f t="shared" si="618"/>
        <v>火</v>
      </c>
      <c r="DQ768" t="str">
        <f t="shared" si="619"/>
        <v>暗</v>
      </c>
      <c r="DR768" t="str">
        <f t="shared" si="620"/>
        <v>火</v>
      </c>
      <c r="DS768" s="28" t="s">
        <v>152</v>
      </c>
      <c r="DT768" s="28" t="s">
        <v>152</v>
      </c>
      <c r="DU768" s="23" t="s">
        <v>145</v>
      </c>
      <c r="DV768" s="23" t="s">
        <v>163</v>
      </c>
      <c r="DW768" s="28" t="s">
        <v>169</v>
      </c>
      <c r="DX768" s="28" t="s">
        <v>163</v>
      </c>
      <c r="DY768">
        <f t="shared" si="591"/>
        <v>1</v>
      </c>
      <c r="DZ768">
        <f t="shared" si="591"/>
        <v>1</v>
      </c>
      <c r="EA768">
        <f t="shared" si="591"/>
        <v>1</v>
      </c>
      <c r="EB768">
        <f t="shared" si="591"/>
        <v>2</v>
      </c>
      <c r="EC768">
        <f t="shared" si="591"/>
        <v>2</v>
      </c>
      <c r="ED768">
        <f t="shared" si="591"/>
        <v>2</v>
      </c>
      <c r="EE768">
        <v>1103072</v>
      </c>
      <c r="EF768" t="s">
        <v>125</v>
      </c>
      <c r="EG768">
        <v>2</v>
      </c>
      <c r="EV768" t="str">
        <f t="shared" si="621"/>
        <v>水刀客</v>
      </c>
      <c r="EW768" t="str">
        <f t="shared" si="622"/>
        <v>暗维京</v>
      </c>
      <c r="EX768" t="str">
        <f t="shared" si="623"/>
        <v>木骑兵</v>
      </c>
      <c r="EY768" t="str">
        <f t="shared" si="624"/>
        <v>火魔法师</v>
      </c>
      <c r="EZ768" t="str">
        <f t="shared" si="625"/>
        <v>暗猎人</v>
      </c>
      <c r="FA768" t="str">
        <f t="shared" si="626"/>
        <v>火修女</v>
      </c>
      <c r="FB768">
        <v>1</v>
      </c>
      <c r="FC768">
        <v>16</v>
      </c>
      <c r="FD768">
        <v>10</v>
      </c>
      <c r="FE768">
        <v>6</v>
      </c>
      <c r="FF768">
        <v>19</v>
      </c>
      <c r="FG768">
        <v>10</v>
      </c>
      <c r="FH768">
        <f t="shared" ca="1" si="627"/>
        <v>15</v>
      </c>
      <c r="FI768">
        <f t="shared" ca="1" si="627"/>
        <v>12</v>
      </c>
      <c r="FJ768">
        <f t="shared" ca="1" si="627"/>
        <v>12</v>
      </c>
      <c r="FK768">
        <f t="shared" ca="1" si="628"/>
        <v>18</v>
      </c>
      <c r="FL768">
        <f t="shared" ca="1" si="628"/>
        <v>19</v>
      </c>
      <c r="FM768">
        <f t="shared" ca="1" si="628"/>
        <v>1</v>
      </c>
      <c r="FN768">
        <f t="shared" ca="1" si="629"/>
        <v>15</v>
      </c>
      <c r="FO768">
        <f t="shared" ca="1" si="630"/>
        <v>12</v>
      </c>
      <c r="FP768">
        <f t="shared" ca="1" si="631"/>
        <v>13</v>
      </c>
      <c r="FQ768">
        <f t="shared" ca="1" si="632"/>
        <v>18</v>
      </c>
      <c r="FR768">
        <f t="shared" ca="1" si="633"/>
        <v>19</v>
      </c>
      <c r="FS768">
        <f t="shared" ca="1" si="634"/>
        <v>6</v>
      </c>
    </row>
    <row r="769" spans="1:175" ht="14.25" x14ac:dyDescent="0.15">
      <c r="A769" s="20">
        <v>3000166</v>
      </c>
      <c r="B769" s="6" t="str">
        <f t="shared" si="593"/>
        <v>3</v>
      </c>
      <c r="C769" s="7">
        <v>1002</v>
      </c>
      <c r="D769" s="1" t="str">
        <f t="shared" si="594"/>
        <v>5200131,5301131,5202131,5602134,5502132,5601133</v>
      </c>
      <c r="E769" t="str">
        <f t="shared" si="595"/>
        <v>13,13,13,13,13,13</v>
      </c>
      <c r="F769" t="str">
        <f t="shared" si="596"/>
        <v>981,969,969,969,969,969</v>
      </c>
      <c r="G769">
        <f t="shared" si="597"/>
        <v>13375965</v>
      </c>
      <c r="H769" s="6">
        <f>Sheet1!B769</f>
        <v>1</v>
      </c>
      <c r="I769" s="6">
        <f>Sheet1!C769</f>
        <v>0</v>
      </c>
      <c r="J769" s="6">
        <f>Sheet1!D769</f>
        <v>0</v>
      </c>
      <c r="K769" s="6">
        <f>Sheet1!E769</f>
        <v>0</v>
      </c>
      <c r="L769" s="6">
        <f>Sheet1!F769</f>
        <v>50000</v>
      </c>
      <c r="P769">
        <f t="shared" si="598"/>
        <v>13375965</v>
      </c>
      <c r="Q769" s="19">
        <v>13375965.6</v>
      </c>
      <c r="R769" s="6" t="str">
        <f t="shared" si="599"/>
        <v>5200131,5301131,5202131,5602134,5502132,5601133</v>
      </c>
      <c r="S769" s="6" t="str">
        <f t="shared" si="600"/>
        <v>13,13,13,13,13,13</v>
      </c>
      <c r="T769" s="6" t="str">
        <f t="shared" si="601"/>
        <v>981,969,969,969,969,969</v>
      </c>
      <c r="U769">
        <v>5200131</v>
      </c>
      <c r="V769">
        <v>5301131</v>
      </c>
      <c r="W769">
        <v>5202131</v>
      </c>
      <c r="X769">
        <v>5602134</v>
      </c>
      <c r="Y769">
        <v>5502132</v>
      </c>
      <c r="Z769">
        <v>5601133</v>
      </c>
      <c r="AA769">
        <v>13</v>
      </c>
      <c r="AB769">
        <v>13</v>
      </c>
      <c r="AC769">
        <v>13</v>
      </c>
      <c r="AD769">
        <v>13</v>
      </c>
      <c r="AE769">
        <v>13</v>
      </c>
      <c r="AF769">
        <v>13</v>
      </c>
      <c r="AG769" s="12">
        <f t="shared" si="602"/>
        <v>981</v>
      </c>
      <c r="AH769" s="12">
        <f t="shared" si="603"/>
        <v>969</v>
      </c>
      <c r="AI769" s="12">
        <f t="shared" si="604"/>
        <v>969</v>
      </c>
      <c r="AJ769" s="12">
        <f t="shared" si="605"/>
        <v>969</v>
      </c>
      <c r="AK769" s="12">
        <f t="shared" si="606"/>
        <v>969</v>
      </c>
      <c r="AL769" s="12">
        <f t="shared" si="607"/>
        <v>969</v>
      </c>
      <c r="AM769" s="6">
        <f t="shared" si="592"/>
        <v>2273914.1520000002</v>
      </c>
      <c r="AN769" s="6">
        <f t="shared" ref="AN769:AR819" si="640">$Q769*0.166</f>
        <v>2220410.2896000003</v>
      </c>
      <c r="AO769" s="6">
        <f t="shared" si="640"/>
        <v>2220410.2896000003</v>
      </c>
      <c r="AP769" s="6">
        <f t="shared" si="640"/>
        <v>2220410.2896000003</v>
      </c>
      <c r="AQ769" s="6">
        <f t="shared" si="640"/>
        <v>2220410.2896000003</v>
      </c>
      <c r="AR769" s="6">
        <f t="shared" si="640"/>
        <v>2220410.2896000003</v>
      </c>
      <c r="CH769">
        <f t="shared" si="608"/>
        <v>1</v>
      </c>
      <c r="CI769" s="23" t="b">
        <f t="shared" si="639"/>
        <v>1</v>
      </c>
      <c r="CJ769" s="23" t="b">
        <f t="shared" si="639"/>
        <v>1</v>
      </c>
      <c r="CK769" s="23" t="b">
        <f t="shared" si="639"/>
        <v>1</v>
      </c>
      <c r="CL769" s="23" t="b">
        <f t="shared" si="639"/>
        <v>1</v>
      </c>
      <c r="CM769" s="23" t="b">
        <f t="shared" si="639"/>
        <v>1</v>
      </c>
      <c r="CN769" s="23" t="b">
        <f t="shared" si="639"/>
        <v>1</v>
      </c>
      <c r="CO769" t="str">
        <f t="shared" si="609"/>
        <v>5200131</v>
      </c>
      <c r="CP769" t="str">
        <f t="shared" si="610"/>
        <v>5301131</v>
      </c>
      <c r="CQ769" t="str">
        <f t="shared" si="611"/>
        <v>5202131</v>
      </c>
      <c r="CR769" t="str">
        <f t="shared" si="612"/>
        <v>5602134</v>
      </c>
      <c r="CS769" t="str">
        <f t="shared" si="613"/>
        <v>5502132</v>
      </c>
      <c r="CT769" t="str">
        <f t="shared" si="614"/>
        <v>5601133</v>
      </c>
      <c r="CU769">
        <v>13</v>
      </c>
      <c r="CV769">
        <v>13</v>
      </c>
      <c r="CW769">
        <v>13</v>
      </c>
      <c r="CX769">
        <v>13</v>
      </c>
      <c r="CY769">
        <v>13</v>
      </c>
      <c r="CZ769">
        <v>13</v>
      </c>
      <c r="DA769" s="12">
        <v>5</v>
      </c>
      <c r="DB769" s="17">
        <v>5</v>
      </c>
      <c r="DC769">
        <v>5</v>
      </c>
      <c r="DD769">
        <v>5</v>
      </c>
      <c r="DE769">
        <v>5</v>
      </c>
      <c r="DF769">
        <v>5</v>
      </c>
      <c r="DG769" s="28" t="s">
        <v>179</v>
      </c>
      <c r="DH769" s="28" t="s">
        <v>128</v>
      </c>
      <c r="DI769" s="28" t="s">
        <v>126</v>
      </c>
      <c r="DJ769" t="s">
        <v>181</v>
      </c>
      <c r="DK769" t="s">
        <v>190</v>
      </c>
      <c r="DL769" t="s">
        <v>175</v>
      </c>
      <c r="DM769" t="str">
        <f t="shared" si="615"/>
        <v>水</v>
      </c>
      <c r="DN769" t="str">
        <f t="shared" si="616"/>
        <v>水</v>
      </c>
      <c r="DO769" t="str">
        <f t="shared" si="617"/>
        <v>水</v>
      </c>
      <c r="DP769" t="str">
        <f t="shared" si="618"/>
        <v>光</v>
      </c>
      <c r="DQ769" t="str">
        <f t="shared" si="619"/>
        <v>火</v>
      </c>
      <c r="DR769" t="str">
        <f t="shared" si="620"/>
        <v>木</v>
      </c>
      <c r="DS769" s="28" t="s">
        <v>145</v>
      </c>
      <c r="DT769" s="28" t="s">
        <v>145</v>
      </c>
      <c r="DU769" s="28" t="s">
        <v>145</v>
      </c>
      <c r="DV769" t="s">
        <v>161</v>
      </c>
      <c r="DW769" t="s">
        <v>165</v>
      </c>
      <c r="DX769" t="s">
        <v>161</v>
      </c>
      <c r="DY769">
        <f t="shared" ref="DY769:ED811" si="641">IF(DG769&lt;&gt;"",INDEX($EG$4:$EG$800,MATCH(DG769,$EF$4:$EF$801,0)),0)</f>
        <v>1</v>
      </c>
      <c r="DZ769">
        <f t="shared" si="641"/>
        <v>1</v>
      </c>
      <c r="EA769">
        <f t="shared" si="641"/>
        <v>1</v>
      </c>
      <c r="EB769">
        <f t="shared" si="641"/>
        <v>2</v>
      </c>
      <c r="EC769">
        <f t="shared" si="641"/>
        <v>2</v>
      </c>
      <c r="ED769">
        <f t="shared" si="641"/>
        <v>2</v>
      </c>
      <c r="EE769">
        <v>1103073</v>
      </c>
      <c r="EF769" t="s">
        <v>207</v>
      </c>
      <c r="EG769">
        <v>2</v>
      </c>
      <c r="EV769" t="str">
        <f t="shared" si="621"/>
        <v>水刀客</v>
      </c>
      <c r="EW769" t="str">
        <f t="shared" si="622"/>
        <v>水剑士</v>
      </c>
      <c r="EX769" t="str">
        <f t="shared" si="623"/>
        <v>水维京</v>
      </c>
      <c r="EY769" t="str">
        <f t="shared" si="624"/>
        <v>光学者</v>
      </c>
      <c r="EZ769" t="str">
        <f t="shared" si="625"/>
        <v>火火枪手</v>
      </c>
      <c r="FA769" t="str">
        <f t="shared" si="626"/>
        <v>木修女</v>
      </c>
      <c r="FB769">
        <v>1</v>
      </c>
      <c r="FC769">
        <v>4</v>
      </c>
      <c r="FD769">
        <v>3</v>
      </c>
      <c r="FE769">
        <v>17</v>
      </c>
      <c r="FF769">
        <v>9</v>
      </c>
      <c r="FG769">
        <v>15</v>
      </c>
      <c r="FH769">
        <f t="shared" ca="1" si="627"/>
        <v>7</v>
      </c>
      <c r="FI769">
        <f t="shared" ca="1" si="627"/>
        <v>1</v>
      </c>
      <c r="FJ769">
        <f t="shared" ca="1" si="627"/>
        <v>9</v>
      </c>
      <c r="FK769">
        <f t="shared" ca="1" si="628"/>
        <v>2</v>
      </c>
      <c r="FL769">
        <f t="shared" ca="1" si="628"/>
        <v>7</v>
      </c>
      <c r="FM769">
        <f t="shared" ca="1" si="628"/>
        <v>18</v>
      </c>
      <c r="FN769">
        <f t="shared" ca="1" si="629"/>
        <v>7</v>
      </c>
      <c r="FO769">
        <f t="shared" ca="1" si="630"/>
        <v>1</v>
      </c>
      <c r="FP769">
        <f t="shared" ca="1" si="631"/>
        <v>6</v>
      </c>
      <c r="FQ769">
        <f t="shared" ca="1" si="632"/>
        <v>2</v>
      </c>
      <c r="FR769">
        <f t="shared" ca="1" si="633"/>
        <v>7</v>
      </c>
      <c r="FS769">
        <f t="shared" ca="1" si="634"/>
        <v>6</v>
      </c>
    </row>
    <row r="770" spans="1:175" ht="14.25" x14ac:dyDescent="0.15">
      <c r="A770" s="20">
        <v>3000167</v>
      </c>
      <c r="B770" s="6" t="str">
        <f t="shared" si="593"/>
        <v>3</v>
      </c>
      <c r="C770" s="7">
        <v>1002</v>
      </c>
      <c r="D770" s="1" t="str">
        <f t="shared" si="594"/>
        <v>5202135,5301133,5600134,5501135,5502131,5601132</v>
      </c>
      <c r="E770" t="str">
        <f t="shared" si="595"/>
        <v>13,13,13,13,13,13</v>
      </c>
      <c r="F770" t="str">
        <f t="shared" si="596"/>
        <v>986,974,974,974,974,974</v>
      </c>
      <c r="G770">
        <f t="shared" si="597"/>
        <v>13499190</v>
      </c>
      <c r="H770" s="6">
        <f>Sheet1!B770</f>
        <v>30</v>
      </c>
      <c r="I770" s="6">
        <f>Sheet1!C770</f>
        <v>0</v>
      </c>
      <c r="J770" s="6">
        <f>Sheet1!D770</f>
        <v>0</v>
      </c>
      <c r="K770" s="6">
        <f>Sheet1!E770</f>
        <v>0</v>
      </c>
      <c r="L770" s="6">
        <f>Sheet1!F770</f>
        <v>200</v>
      </c>
      <c r="P770">
        <f t="shared" si="598"/>
        <v>13499190</v>
      </c>
      <c r="Q770" s="19">
        <v>13499190.82</v>
      </c>
      <c r="R770" s="6" t="str">
        <f t="shared" si="599"/>
        <v>5202135,5301133,5600134,5501135,5502131,5601132</v>
      </c>
      <c r="S770" s="6" t="str">
        <f t="shared" si="600"/>
        <v>13,13,13,13,13,13</v>
      </c>
      <c r="T770" s="6" t="str">
        <f t="shared" si="601"/>
        <v>986,974,974,974,974,974</v>
      </c>
      <c r="U770">
        <v>5202135</v>
      </c>
      <c r="V770">
        <v>5301133</v>
      </c>
      <c r="W770">
        <v>5600134</v>
      </c>
      <c r="X770">
        <v>5501135</v>
      </c>
      <c r="Y770">
        <v>5502131</v>
      </c>
      <c r="Z770">
        <v>5601132</v>
      </c>
      <c r="AA770">
        <v>13</v>
      </c>
      <c r="AB770">
        <v>13</v>
      </c>
      <c r="AC770">
        <v>13</v>
      </c>
      <c r="AD770">
        <v>13</v>
      </c>
      <c r="AE770">
        <v>13</v>
      </c>
      <c r="AF770">
        <v>13</v>
      </c>
      <c r="AG770" s="12">
        <f t="shared" si="602"/>
        <v>986</v>
      </c>
      <c r="AH770" s="12">
        <f t="shared" si="603"/>
        <v>974</v>
      </c>
      <c r="AI770" s="12">
        <f t="shared" si="604"/>
        <v>974</v>
      </c>
      <c r="AJ770" s="12">
        <f t="shared" si="605"/>
        <v>974</v>
      </c>
      <c r="AK770" s="12">
        <f t="shared" si="606"/>
        <v>974</v>
      </c>
      <c r="AL770" s="12">
        <f t="shared" si="607"/>
        <v>974</v>
      </c>
      <c r="AM770" s="6">
        <f t="shared" si="592"/>
        <v>2294862.4394</v>
      </c>
      <c r="AN770" s="6">
        <f t="shared" si="640"/>
        <v>2240865.67612</v>
      </c>
      <c r="AO770" s="6">
        <f t="shared" si="640"/>
        <v>2240865.67612</v>
      </c>
      <c r="AP770" s="6">
        <f t="shared" si="640"/>
        <v>2240865.67612</v>
      </c>
      <c r="AQ770" s="6">
        <f t="shared" si="640"/>
        <v>2240865.67612</v>
      </c>
      <c r="AR770" s="6">
        <f t="shared" si="640"/>
        <v>2240865.67612</v>
      </c>
      <c r="CH770">
        <f t="shared" si="608"/>
        <v>2</v>
      </c>
      <c r="CI770" s="23" t="b">
        <f t="shared" si="639"/>
        <v>1</v>
      </c>
      <c r="CJ770" s="23" t="b">
        <f t="shared" si="639"/>
        <v>1</v>
      </c>
      <c r="CK770" s="23" t="b">
        <f t="shared" si="639"/>
        <v>1</v>
      </c>
      <c r="CL770" s="23" t="b">
        <f t="shared" si="639"/>
        <v>1</v>
      </c>
      <c r="CM770" s="23" t="b">
        <f t="shared" si="639"/>
        <v>1</v>
      </c>
      <c r="CN770" s="23" t="b">
        <f t="shared" si="639"/>
        <v>1</v>
      </c>
      <c r="CO770" t="str">
        <f t="shared" si="609"/>
        <v>5202135</v>
      </c>
      <c r="CP770" t="str">
        <f t="shared" si="610"/>
        <v>5301133</v>
      </c>
      <c r="CQ770" t="str">
        <f t="shared" si="611"/>
        <v>5600134</v>
      </c>
      <c r="CR770" t="str">
        <f t="shared" si="612"/>
        <v>5501135</v>
      </c>
      <c r="CS770" t="str">
        <f t="shared" si="613"/>
        <v>5502131</v>
      </c>
      <c r="CT770" t="str">
        <f t="shared" si="614"/>
        <v>5601132</v>
      </c>
      <c r="CU770">
        <v>13</v>
      </c>
      <c r="CV770">
        <v>13</v>
      </c>
      <c r="CW770">
        <v>13</v>
      </c>
      <c r="CX770">
        <v>13</v>
      </c>
      <c r="CY770">
        <v>13</v>
      </c>
      <c r="CZ770">
        <v>13</v>
      </c>
      <c r="DA770" s="12">
        <v>5</v>
      </c>
      <c r="DB770" s="17">
        <v>5</v>
      </c>
      <c r="DC770">
        <v>5</v>
      </c>
      <c r="DD770">
        <v>5</v>
      </c>
      <c r="DE770">
        <v>5</v>
      </c>
      <c r="DF770">
        <v>5</v>
      </c>
      <c r="DG770" s="28" t="s">
        <v>174</v>
      </c>
      <c r="DH770" s="28" t="s">
        <v>193</v>
      </c>
      <c r="DI770" s="23" t="s">
        <v>178</v>
      </c>
      <c r="DJ770" s="23" t="s">
        <v>201</v>
      </c>
      <c r="DK770" s="28" t="s">
        <v>130</v>
      </c>
      <c r="DL770" s="28" t="s">
        <v>140</v>
      </c>
      <c r="DM770" t="str">
        <f t="shared" si="615"/>
        <v>暗</v>
      </c>
      <c r="DN770" t="str">
        <f t="shared" si="616"/>
        <v>木</v>
      </c>
      <c r="DO770" t="str">
        <f t="shared" si="617"/>
        <v>光</v>
      </c>
      <c r="DP770" t="str">
        <f t="shared" si="618"/>
        <v>暗</v>
      </c>
      <c r="DQ770" t="str">
        <f t="shared" si="619"/>
        <v>水</v>
      </c>
      <c r="DR770" t="str">
        <f t="shared" si="620"/>
        <v>火</v>
      </c>
      <c r="DS770" s="28" t="s">
        <v>147</v>
      </c>
      <c r="DT770" s="28" t="s">
        <v>147</v>
      </c>
      <c r="DU770" s="23" t="s">
        <v>147</v>
      </c>
      <c r="DV770" s="23" t="s">
        <v>164</v>
      </c>
      <c r="DW770" s="28" t="s">
        <v>170</v>
      </c>
      <c r="DX770" s="28" t="s">
        <v>160</v>
      </c>
      <c r="DY770">
        <f t="shared" si="641"/>
        <v>1</v>
      </c>
      <c r="DZ770">
        <f t="shared" si="641"/>
        <v>1</v>
      </c>
      <c r="EA770">
        <f t="shared" si="641"/>
        <v>1</v>
      </c>
      <c r="EB770">
        <f t="shared" si="641"/>
        <v>2</v>
      </c>
      <c r="EC770">
        <f t="shared" si="641"/>
        <v>2</v>
      </c>
      <c r="ED770">
        <f t="shared" si="641"/>
        <v>2</v>
      </c>
      <c r="EE770">
        <v>1103074</v>
      </c>
      <c r="EF770" t="s">
        <v>257</v>
      </c>
      <c r="EG770">
        <v>2</v>
      </c>
      <c r="EV770" t="str">
        <f t="shared" si="621"/>
        <v>暗维京</v>
      </c>
      <c r="EW770" t="str">
        <f t="shared" si="622"/>
        <v>木剑士</v>
      </c>
      <c r="EX770" t="str">
        <f t="shared" si="623"/>
        <v>光熊猫</v>
      </c>
      <c r="EY770" t="str">
        <f t="shared" si="624"/>
        <v>暗猎人</v>
      </c>
      <c r="EZ770" t="str">
        <f t="shared" si="625"/>
        <v>水火枪手</v>
      </c>
      <c r="FA770" t="str">
        <f t="shared" si="626"/>
        <v>火修女</v>
      </c>
      <c r="FB770">
        <v>16</v>
      </c>
      <c r="FC770">
        <v>12</v>
      </c>
      <c r="FD770">
        <v>15</v>
      </c>
      <c r="FE770">
        <v>19</v>
      </c>
      <c r="FF770">
        <v>4</v>
      </c>
      <c r="FG770">
        <v>10</v>
      </c>
      <c r="FH770">
        <f t="shared" ca="1" si="627"/>
        <v>17</v>
      </c>
      <c r="FI770">
        <f t="shared" ca="1" si="627"/>
        <v>14</v>
      </c>
      <c r="FJ770">
        <f t="shared" ca="1" si="627"/>
        <v>13</v>
      </c>
      <c r="FK770">
        <f t="shared" ca="1" si="628"/>
        <v>13</v>
      </c>
      <c r="FL770">
        <f t="shared" ca="1" si="628"/>
        <v>3</v>
      </c>
      <c r="FM770">
        <f t="shared" ca="1" si="628"/>
        <v>19</v>
      </c>
      <c r="FN770">
        <f t="shared" ca="1" si="629"/>
        <v>17</v>
      </c>
      <c r="FO770">
        <f t="shared" ca="1" si="630"/>
        <v>14</v>
      </c>
      <c r="FP770">
        <f t="shared" ca="1" si="631"/>
        <v>16</v>
      </c>
      <c r="FQ770">
        <f t="shared" ca="1" si="632"/>
        <v>13</v>
      </c>
      <c r="FR770">
        <f t="shared" ca="1" si="633"/>
        <v>3</v>
      </c>
      <c r="FS770">
        <f t="shared" ca="1" si="634"/>
        <v>11</v>
      </c>
    </row>
    <row r="771" spans="1:175" ht="14.25" x14ac:dyDescent="0.15">
      <c r="A771" s="20">
        <v>3000168</v>
      </c>
      <c r="B771" s="6" t="str">
        <f t="shared" si="593"/>
        <v>3</v>
      </c>
      <c r="C771" s="7">
        <v>1002</v>
      </c>
      <c r="D771" s="1" t="str">
        <f t="shared" si="594"/>
        <v>5200132,5600134,5301132,5601131,5401132,5601132</v>
      </c>
      <c r="E771" t="str">
        <f t="shared" si="595"/>
        <v>13,13,13,13,13,13</v>
      </c>
      <c r="F771" t="str">
        <f t="shared" si="596"/>
        <v>990,978,978,978,978,978</v>
      </c>
      <c r="G771">
        <f t="shared" si="597"/>
        <v>13623131</v>
      </c>
      <c r="H771" s="6">
        <f>Sheet1!B771</f>
        <v>1</v>
      </c>
      <c r="I771" s="6">
        <f>Sheet1!C771</f>
        <v>0</v>
      </c>
      <c r="J771" s="6">
        <f>Sheet1!D771</f>
        <v>0</v>
      </c>
      <c r="K771" s="6">
        <f>Sheet1!E771</f>
        <v>0</v>
      </c>
      <c r="L771" s="6">
        <f>Sheet1!F771</f>
        <v>50000</v>
      </c>
      <c r="P771">
        <f t="shared" si="598"/>
        <v>13623131</v>
      </c>
      <c r="Q771" s="19">
        <v>13623131.17</v>
      </c>
      <c r="R771" s="6" t="str">
        <f t="shared" si="599"/>
        <v>5200132,5600134,5301132,5601131,5401132,5601132</v>
      </c>
      <c r="S771" s="6" t="str">
        <f t="shared" si="600"/>
        <v>13,13,13,13,13,13</v>
      </c>
      <c r="T771" s="6" t="str">
        <f t="shared" si="601"/>
        <v>990,978,978,978,978,978</v>
      </c>
      <c r="U771">
        <v>5200132</v>
      </c>
      <c r="V771">
        <v>5600134</v>
      </c>
      <c r="W771">
        <v>5301132</v>
      </c>
      <c r="X771">
        <v>5601131</v>
      </c>
      <c r="Y771">
        <v>5401132</v>
      </c>
      <c r="Z771">
        <v>5601132</v>
      </c>
      <c r="AA771">
        <v>13</v>
      </c>
      <c r="AB771">
        <v>13</v>
      </c>
      <c r="AC771">
        <v>13</v>
      </c>
      <c r="AD771">
        <v>13</v>
      </c>
      <c r="AE771">
        <v>13</v>
      </c>
      <c r="AF771">
        <v>13</v>
      </c>
      <c r="AG771" s="12">
        <f t="shared" si="602"/>
        <v>990</v>
      </c>
      <c r="AH771" s="12">
        <f t="shared" si="603"/>
        <v>978</v>
      </c>
      <c r="AI771" s="12">
        <f t="shared" si="604"/>
        <v>978</v>
      </c>
      <c r="AJ771" s="12">
        <f t="shared" si="605"/>
        <v>978</v>
      </c>
      <c r="AK771" s="12">
        <f t="shared" si="606"/>
        <v>978</v>
      </c>
      <c r="AL771" s="12">
        <f t="shared" si="607"/>
        <v>978</v>
      </c>
      <c r="AM771" s="6">
        <f t="shared" si="592"/>
        <v>2315932.2989000003</v>
      </c>
      <c r="AN771" s="6">
        <f t="shared" si="640"/>
        <v>2261439.77422</v>
      </c>
      <c r="AO771" s="6">
        <f t="shared" si="640"/>
        <v>2261439.77422</v>
      </c>
      <c r="AP771" s="6">
        <f t="shared" si="640"/>
        <v>2261439.77422</v>
      </c>
      <c r="AQ771" s="6">
        <f t="shared" si="640"/>
        <v>2261439.77422</v>
      </c>
      <c r="AR771" s="6">
        <f t="shared" si="640"/>
        <v>2261439.77422</v>
      </c>
      <c r="CH771">
        <f t="shared" si="608"/>
        <v>3</v>
      </c>
      <c r="CI771" s="23" t="b">
        <f t="shared" si="639"/>
        <v>1</v>
      </c>
      <c r="CJ771" s="23" t="b">
        <f t="shared" si="639"/>
        <v>1</v>
      </c>
      <c r="CK771" s="23" t="b">
        <f t="shared" si="639"/>
        <v>1</v>
      </c>
      <c r="CL771" s="23" t="b">
        <f t="shared" si="639"/>
        <v>1</v>
      </c>
      <c r="CM771" s="23" t="b">
        <f t="shared" si="639"/>
        <v>1</v>
      </c>
      <c r="CN771" s="23" t="b">
        <f t="shared" si="639"/>
        <v>1</v>
      </c>
      <c r="CO771" t="str">
        <f t="shared" si="609"/>
        <v>5200132</v>
      </c>
      <c r="CP771" t="str">
        <f t="shared" si="610"/>
        <v>5600134</v>
      </c>
      <c r="CQ771" t="str">
        <f t="shared" si="611"/>
        <v>5301132</v>
      </c>
      <c r="CR771" t="str">
        <f t="shared" si="612"/>
        <v>5601131</v>
      </c>
      <c r="CS771" t="str">
        <f t="shared" si="613"/>
        <v>5401132</v>
      </c>
      <c r="CT771" t="str">
        <f t="shared" si="614"/>
        <v>5601132</v>
      </c>
      <c r="CU771">
        <v>13</v>
      </c>
      <c r="CV771">
        <v>13</v>
      </c>
      <c r="CW771">
        <v>13</v>
      </c>
      <c r="CX771">
        <v>13</v>
      </c>
      <c r="CY771">
        <v>13</v>
      </c>
      <c r="CZ771">
        <v>13</v>
      </c>
      <c r="DA771" s="12">
        <v>5</v>
      </c>
      <c r="DB771" s="17">
        <v>5</v>
      </c>
      <c r="DC771">
        <v>5</v>
      </c>
      <c r="DD771">
        <v>5</v>
      </c>
      <c r="DE771">
        <v>5</v>
      </c>
      <c r="DF771">
        <v>5</v>
      </c>
      <c r="DG771" s="28" t="s">
        <v>185</v>
      </c>
      <c r="DH771" s="28" t="s">
        <v>178</v>
      </c>
      <c r="DI771" s="23" t="s">
        <v>187</v>
      </c>
      <c r="DJ771" s="23" t="s">
        <v>184</v>
      </c>
      <c r="DK771" s="23" t="s">
        <v>188</v>
      </c>
      <c r="DL771" s="23" t="s">
        <v>140</v>
      </c>
      <c r="DM771" t="str">
        <f t="shared" si="615"/>
        <v>火</v>
      </c>
      <c r="DN771" t="str">
        <f t="shared" si="616"/>
        <v>光</v>
      </c>
      <c r="DO771" t="str">
        <f t="shared" si="617"/>
        <v>火</v>
      </c>
      <c r="DP771" t="str">
        <f t="shared" si="618"/>
        <v>水</v>
      </c>
      <c r="DQ771" t="str">
        <f t="shared" si="619"/>
        <v>火</v>
      </c>
      <c r="DR771" t="str">
        <f t="shared" si="620"/>
        <v>火</v>
      </c>
      <c r="DS771" s="28" t="s">
        <v>152</v>
      </c>
      <c r="DT771" s="28" t="s">
        <v>152</v>
      </c>
      <c r="DU771" s="23" t="s">
        <v>152</v>
      </c>
      <c r="DV771" s="23" t="s">
        <v>160</v>
      </c>
      <c r="DW771" s="23" t="s">
        <v>165</v>
      </c>
      <c r="DX771" s="23" t="s">
        <v>177</v>
      </c>
      <c r="DY771">
        <f t="shared" si="641"/>
        <v>1</v>
      </c>
      <c r="DZ771">
        <f t="shared" si="641"/>
        <v>1</v>
      </c>
      <c r="EA771">
        <f t="shared" si="641"/>
        <v>1</v>
      </c>
      <c r="EB771">
        <f t="shared" si="641"/>
        <v>2</v>
      </c>
      <c r="EC771">
        <f t="shared" si="641"/>
        <v>2</v>
      </c>
      <c r="ED771">
        <f t="shared" si="641"/>
        <v>2</v>
      </c>
      <c r="EE771">
        <v>1103075</v>
      </c>
      <c r="EF771" t="s">
        <v>203</v>
      </c>
      <c r="EG771">
        <v>2</v>
      </c>
      <c r="EV771" t="str">
        <f t="shared" si="621"/>
        <v>火刀客</v>
      </c>
      <c r="EW771" t="str">
        <f t="shared" si="622"/>
        <v>光熊猫</v>
      </c>
      <c r="EX771" t="str">
        <f t="shared" si="623"/>
        <v>火剑士</v>
      </c>
      <c r="EY771" t="str">
        <f t="shared" si="624"/>
        <v>水修女</v>
      </c>
      <c r="EZ771" t="str">
        <f t="shared" si="625"/>
        <v>火魔法师</v>
      </c>
      <c r="FA771" t="str">
        <f t="shared" si="626"/>
        <v>火修女</v>
      </c>
      <c r="FB771">
        <v>5</v>
      </c>
      <c r="FC771">
        <v>15</v>
      </c>
      <c r="FD771">
        <v>8</v>
      </c>
      <c r="FE771">
        <v>5</v>
      </c>
      <c r="FF771">
        <v>6</v>
      </c>
      <c r="FG771">
        <v>10</v>
      </c>
      <c r="FH771">
        <f t="shared" ca="1" si="627"/>
        <v>4</v>
      </c>
      <c r="FI771">
        <f t="shared" ca="1" si="627"/>
        <v>14</v>
      </c>
      <c r="FJ771">
        <f t="shared" ca="1" si="627"/>
        <v>4</v>
      </c>
      <c r="FK771">
        <f t="shared" ca="1" si="628"/>
        <v>10</v>
      </c>
      <c r="FL771">
        <f t="shared" ca="1" si="628"/>
        <v>18</v>
      </c>
      <c r="FM771">
        <f t="shared" ca="1" si="628"/>
        <v>10</v>
      </c>
      <c r="FN771">
        <f t="shared" ca="1" si="629"/>
        <v>4</v>
      </c>
      <c r="FO771">
        <f t="shared" ca="1" si="630"/>
        <v>14</v>
      </c>
      <c r="FP771">
        <f t="shared" ca="1" si="631"/>
        <v>9</v>
      </c>
      <c r="FQ771">
        <f t="shared" ca="1" si="632"/>
        <v>10</v>
      </c>
      <c r="FR771">
        <f t="shared" ca="1" si="633"/>
        <v>18</v>
      </c>
      <c r="FS771">
        <f t="shared" ca="1" si="634"/>
        <v>14</v>
      </c>
    </row>
    <row r="772" spans="1:175" ht="14.25" x14ac:dyDescent="0.15">
      <c r="A772" s="20">
        <v>3000169</v>
      </c>
      <c r="B772" s="6" t="str">
        <f t="shared" si="593"/>
        <v>3</v>
      </c>
      <c r="C772" s="7">
        <v>1002</v>
      </c>
      <c r="D772" s="1" t="str">
        <f t="shared" si="594"/>
        <v>5600134,5200131,5202131,5500131,5401131,5402131</v>
      </c>
      <c r="E772" t="str">
        <f t="shared" si="595"/>
        <v>13,13,13,13,13,13</v>
      </c>
      <c r="F772" t="str">
        <f t="shared" si="596"/>
        <v>995,983,983,983,983,983</v>
      </c>
      <c r="G772">
        <f t="shared" si="597"/>
        <v>13747788</v>
      </c>
      <c r="H772" s="6">
        <f>Sheet1!B772</f>
        <v>31</v>
      </c>
      <c r="I772" s="6">
        <f>Sheet1!C772</f>
        <v>0</v>
      </c>
      <c r="J772" s="6">
        <f>Sheet1!D772</f>
        <v>0</v>
      </c>
      <c r="K772" s="6">
        <f>Sheet1!E772</f>
        <v>0</v>
      </c>
      <c r="L772" s="6">
        <f>Sheet1!F772</f>
        <v>200</v>
      </c>
      <c r="P772">
        <f t="shared" si="598"/>
        <v>13747788</v>
      </c>
      <c r="Q772" s="19">
        <v>13747788.560000001</v>
      </c>
      <c r="R772" s="6" t="str">
        <f t="shared" si="599"/>
        <v>5600134,5200131,5202131,5500131,5401131,5402131</v>
      </c>
      <c r="S772" s="6" t="str">
        <f t="shared" si="600"/>
        <v>13,13,13,13,13,13</v>
      </c>
      <c r="T772" s="6" t="str">
        <f t="shared" si="601"/>
        <v>995,983,983,983,983,983</v>
      </c>
      <c r="U772">
        <v>5600134</v>
      </c>
      <c r="V772">
        <v>5200131</v>
      </c>
      <c r="W772">
        <v>5202131</v>
      </c>
      <c r="X772">
        <v>5500131</v>
      </c>
      <c r="Y772">
        <v>5401131</v>
      </c>
      <c r="Z772">
        <v>5402131</v>
      </c>
      <c r="AA772">
        <v>13</v>
      </c>
      <c r="AB772">
        <v>13</v>
      </c>
      <c r="AC772">
        <v>13</v>
      </c>
      <c r="AD772">
        <v>13</v>
      </c>
      <c r="AE772">
        <v>13</v>
      </c>
      <c r="AF772">
        <v>13</v>
      </c>
      <c r="AG772" s="12">
        <f t="shared" si="602"/>
        <v>995</v>
      </c>
      <c r="AH772" s="12">
        <f t="shared" si="603"/>
        <v>983</v>
      </c>
      <c r="AI772" s="12">
        <f t="shared" si="604"/>
        <v>983</v>
      </c>
      <c r="AJ772" s="12">
        <f t="shared" si="605"/>
        <v>983</v>
      </c>
      <c r="AK772" s="12">
        <f t="shared" si="606"/>
        <v>983</v>
      </c>
      <c r="AL772" s="12">
        <f t="shared" si="607"/>
        <v>983</v>
      </c>
      <c r="AM772" s="6">
        <f t="shared" ref="AM772:AM835" si="642">$Q772*0.17</f>
        <v>2337124.0552000003</v>
      </c>
      <c r="AN772" s="6">
        <f t="shared" si="640"/>
        <v>2282132.9009600002</v>
      </c>
      <c r="AO772" s="6">
        <f t="shared" si="640"/>
        <v>2282132.9009600002</v>
      </c>
      <c r="AP772" s="6">
        <f t="shared" si="640"/>
        <v>2282132.9009600002</v>
      </c>
      <c r="AQ772" s="6">
        <f t="shared" si="640"/>
        <v>2282132.9009600002</v>
      </c>
      <c r="AR772" s="6">
        <f t="shared" si="640"/>
        <v>2282132.9009600002</v>
      </c>
      <c r="CH772">
        <f t="shared" si="608"/>
        <v>4</v>
      </c>
      <c r="CI772" s="23" t="b">
        <f t="shared" si="639"/>
        <v>1</v>
      </c>
      <c r="CJ772" s="23" t="b">
        <f t="shared" si="639"/>
        <v>1</v>
      </c>
      <c r="CK772" s="23" t="b">
        <f t="shared" si="639"/>
        <v>1</v>
      </c>
      <c r="CL772" s="23" t="b">
        <f t="shared" si="639"/>
        <v>1</v>
      </c>
      <c r="CM772" s="23" t="b">
        <f t="shared" si="639"/>
        <v>1</v>
      </c>
      <c r="CN772" s="23" t="b">
        <f t="shared" si="639"/>
        <v>1</v>
      </c>
      <c r="CO772" t="str">
        <f t="shared" si="609"/>
        <v>5600134</v>
      </c>
      <c r="CP772" t="str">
        <f t="shared" si="610"/>
        <v>5200131</v>
      </c>
      <c r="CQ772" t="str">
        <f t="shared" si="611"/>
        <v>5202131</v>
      </c>
      <c r="CR772" t="str">
        <f t="shared" si="612"/>
        <v>5500131</v>
      </c>
      <c r="CS772" t="str">
        <f t="shared" si="613"/>
        <v>5401131</v>
      </c>
      <c r="CT772" t="str">
        <f t="shared" si="614"/>
        <v>5402131</v>
      </c>
      <c r="CU772">
        <v>13</v>
      </c>
      <c r="CV772">
        <v>13</v>
      </c>
      <c r="CW772">
        <v>13</v>
      </c>
      <c r="CX772">
        <v>13</v>
      </c>
      <c r="CY772">
        <v>13</v>
      </c>
      <c r="CZ772">
        <v>13</v>
      </c>
      <c r="DA772" s="12">
        <v>5</v>
      </c>
      <c r="DB772" s="17">
        <v>5</v>
      </c>
      <c r="DC772">
        <v>5</v>
      </c>
      <c r="DD772">
        <v>5</v>
      </c>
      <c r="DE772">
        <v>5</v>
      </c>
      <c r="DF772">
        <v>5</v>
      </c>
      <c r="DG772" s="28" t="s">
        <v>178</v>
      </c>
      <c r="DH772" s="23" t="s">
        <v>179</v>
      </c>
      <c r="DI772" s="28" t="s">
        <v>126</v>
      </c>
      <c r="DJ772" s="23" t="s">
        <v>183</v>
      </c>
      <c r="DK772" s="23" t="s">
        <v>144</v>
      </c>
      <c r="DL772" t="s">
        <v>182</v>
      </c>
      <c r="DM772" t="str">
        <f t="shared" si="615"/>
        <v>光</v>
      </c>
      <c r="DN772" t="str">
        <f t="shared" si="616"/>
        <v>水</v>
      </c>
      <c r="DO772" t="str">
        <f t="shared" si="617"/>
        <v>水</v>
      </c>
      <c r="DP772" t="str">
        <f t="shared" si="618"/>
        <v>水</v>
      </c>
      <c r="DQ772" t="str">
        <f t="shared" si="619"/>
        <v>水</v>
      </c>
      <c r="DR772" t="str">
        <f t="shared" si="620"/>
        <v>水</v>
      </c>
      <c r="DS772" s="28" t="s">
        <v>145</v>
      </c>
      <c r="DT772" s="23" t="s">
        <v>155</v>
      </c>
      <c r="DU772" s="28" t="s">
        <v>147</v>
      </c>
      <c r="DV772" s="23" t="s">
        <v>163</v>
      </c>
      <c r="DW772" s="23" t="s">
        <v>160</v>
      </c>
      <c r="DX772" t="s">
        <v>165</v>
      </c>
      <c r="DY772">
        <f t="shared" si="641"/>
        <v>1</v>
      </c>
      <c r="DZ772">
        <f t="shared" si="641"/>
        <v>1</v>
      </c>
      <c r="EA772">
        <f t="shared" si="641"/>
        <v>1</v>
      </c>
      <c r="EB772">
        <f t="shared" si="641"/>
        <v>2</v>
      </c>
      <c r="EC772">
        <f t="shared" si="641"/>
        <v>2</v>
      </c>
      <c r="ED772">
        <f t="shared" si="641"/>
        <v>2</v>
      </c>
      <c r="EE772">
        <v>1103081</v>
      </c>
      <c r="EF772" t="s">
        <v>206</v>
      </c>
      <c r="EG772">
        <v>2</v>
      </c>
      <c r="EV772" t="str">
        <f t="shared" si="621"/>
        <v>光熊猫</v>
      </c>
      <c r="EW772" t="str">
        <f t="shared" si="622"/>
        <v>水刀客</v>
      </c>
      <c r="EX772" t="str">
        <f t="shared" si="623"/>
        <v>水维京</v>
      </c>
      <c r="EY772" t="str">
        <f t="shared" si="624"/>
        <v>水海盗</v>
      </c>
      <c r="EZ772" t="str">
        <f t="shared" si="625"/>
        <v>水魔法师</v>
      </c>
      <c r="FA772" t="str">
        <f t="shared" si="626"/>
        <v>水女巫</v>
      </c>
      <c r="FB772">
        <v>15</v>
      </c>
      <c r="FC772">
        <v>1</v>
      </c>
      <c r="FD772">
        <v>3</v>
      </c>
      <c r="FE772">
        <v>3</v>
      </c>
      <c r="FF772">
        <v>1</v>
      </c>
      <c r="FG772">
        <v>2</v>
      </c>
      <c r="FH772">
        <f t="shared" ca="1" si="627"/>
        <v>9</v>
      </c>
      <c r="FI772">
        <f t="shared" ca="1" si="627"/>
        <v>17</v>
      </c>
      <c r="FJ772">
        <f t="shared" ca="1" si="627"/>
        <v>4</v>
      </c>
      <c r="FK772">
        <f t="shared" ca="1" si="628"/>
        <v>15</v>
      </c>
      <c r="FL772">
        <f t="shared" ca="1" si="628"/>
        <v>12</v>
      </c>
      <c r="FM772">
        <f t="shared" ca="1" si="628"/>
        <v>2</v>
      </c>
      <c r="FN772">
        <f t="shared" ca="1" si="629"/>
        <v>9</v>
      </c>
      <c r="FO772">
        <f t="shared" ca="1" si="630"/>
        <v>17</v>
      </c>
      <c r="FP772">
        <f t="shared" ca="1" si="631"/>
        <v>13</v>
      </c>
      <c r="FQ772">
        <f t="shared" ca="1" si="632"/>
        <v>15</v>
      </c>
      <c r="FR772">
        <f t="shared" ca="1" si="633"/>
        <v>12</v>
      </c>
      <c r="FS772">
        <f t="shared" ca="1" si="634"/>
        <v>13</v>
      </c>
    </row>
    <row r="773" spans="1:175" ht="14.25" x14ac:dyDescent="0.15">
      <c r="A773" s="20">
        <v>3000170</v>
      </c>
      <c r="B773" s="6" t="str">
        <f t="shared" ref="B773:B836" si="643">LEFT(A773,1)</f>
        <v>3</v>
      </c>
      <c r="C773" s="7">
        <v>1002</v>
      </c>
      <c r="D773" s="1" t="str">
        <f t="shared" ref="D773:D836" si="644">R773</f>
        <v>5302134,5201132,5301133,5602134,5401133,5502133</v>
      </c>
      <c r="E773" t="str">
        <f t="shared" ref="E773:E836" si="645">S773</f>
        <v>13,13,13,13,13,13</v>
      </c>
      <c r="F773" t="str">
        <f t="shared" ref="F773:F836" si="646">T773</f>
        <v>999,988,988,988,988,988</v>
      </c>
      <c r="G773">
        <f t="shared" ref="G773:G836" si="647">P773</f>
        <v>13873164</v>
      </c>
      <c r="H773" s="6">
        <f>Sheet1!B773</f>
        <v>43</v>
      </c>
      <c r="I773" s="6">
        <f>Sheet1!C773</f>
        <v>4</v>
      </c>
      <c r="J773" s="6">
        <f>Sheet1!D773</f>
        <v>0</v>
      </c>
      <c r="K773" s="6">
        <f>Sheet1!E773</f>
        <v>0</v>
      </c>
      <c r="L773" s="6">
        <f>Sheet1!F773</f>
        <v>10</v>
      </c>
      <c r="P773">
        <f t="shared" ref="P773:P836" si="648">FLOOR(Q773,1)</f>
        <v>13873164</v>
      </c>
      <c r="Q773" s="19">
        <v>13873164.859999999</v>
      </c>
      <c r="R773" s="6" t="str">
        <f t="shared" ref="R773:R836" si="649">U773&amp;","&amp;V773&amp;","&amp;W773&amp;","&amp;X773&amp;","&amp;Y773&amp;","&amp;Z773</f>
        <v>5302134,5201132,5301133,5602134,5401133,5502133</v>
      </c>
      <c r="S773" s="6" t="str">
        <f t="shared" ref="S773:S836" si="650">AA773&amp;","&amp;AB773&amp;","&amp;AC773&amp;","&amp;AD773&amp;","&amp;AE773&amp;","&amp;AF773</f>
        <v>13,13,13,13,13,13</v>
      </c>
      <c r="T773" s="6" t="str">
        <f t="shared" ref="T773:T836" si="651">AG773&amp;","&amp;AH773&amp;","&amp;AI773&amp;","&amp;AJ773&amp;","&amp;AK773&amp;","&amp;AL773</f>
        <v>999,988,988,988,988,988</v>
      </c>
      <c r="U773">
        <v>5302134</v>
      </c>
      <c r="V773">
        <v>5201132</v>
      </c>
      <c r="W773">
        <v>5301133</v>
      </c>
      <c r="X773">
        <v>5602134</v>
      </c>
      <c r="Y773">
        <v>5401133</v>
      </c>
      <c r="Z773">
        <v>5502133</v>
      </c>
      <c r="AA773">
        <v>13</v>
      </c>
      <c r="AB773">
        <v>13</v>
      </c>
      <c r="AC773">
        <v>13</v>
      </c>
      <c r="AD773">
        <v>13</v>
      </c>
      <c r="AE773">
        <v>13</v>
      </c>
      <c r="AF773">
        <v>13</v>
      </c>
      <c r="AG773" s="12">
        <f t="shared" ref="AG773:AG836" si="652">IF(AM773&gt;0,FLOOR((POWER((AM773/IF(AND(AA773&gt;=2,AA773&lt;4),1.1,IF(AND(AA773&gt;=4,AA773&lt;6),1.2,IF(AA773&gt;=6,1.4,1)))/$AD$1),0.5)/INDEX($AU$4:$BH$4,MATCH(AA773,$AU$3:$BH$3,0))-1)*10,1),"")</f>
        <v>999</v>
      </c>
      <c r="AH773" s="12">
        <f t="shared" ref="AH773:AH836" si="653">IF(AN773&gt;0,FLOOR((POWER((AN773/IF(AND(AB773&gt;=2,AB773&lt;4),1.1,IF(AND(AB773&gt;=4,AB773&lt;6),1.2,IF(AB773&gt;=6,1.4,1)))/$AD$1),0.5)/INDEX($AU$4:$BH$4,MATCH(AB773,$AU$3:$BH$3,0))-1)*10,1),"")</f>
        <v>988</v>
      </c>
      <c r="AI773" s="12">
        <f t="shared" ref="AI773:AI836" si="654">IF(AO773&gt;0,FLOOR((POWER((AO773/IF(AND(AC773&gt;=2,AC773&lt;4),1.1,IF(AND(AC773&gt;=4,AC773&lt;6),1.2,IF(AC773&gt;=6,1.4,1)))/$AD$1),0.5)/INDEX($AU$4:$BH$4,MATCH(AC773,$AU$3:$BH$3,0))-1)*10,1),"")</f>
        <v>988</v>
      </c>
      <c r="AJ773" s="12">
        <f t="shared" ref="AJ773:AJ836" si="655">IF(AP773&gt;0,FLOOR((POWER((AP773/IF(AND(AD773&gt;=2,AD773&lt;4),1.1,IF(AND(AD773&gt;=4,AD773&lt;6),1.2,IF(AD773&gt;=6,1.4,1)))/$AD$1),0.5)/INDEX($AU$4:$BH$4,MATCH(AD773,$AU$3:$BH$3,0))-1)*10,1),"")</f>
        <v>988</v>
      </c>
      <c r="AK773" s="12">
        <f t="shared" ref="AK773:AK836" si="656">IF(AQ773&gt;0,FLOOR((POWER((AQ773/IF(AND(AE773&gt;=2,AE773&lt;4),1.1,IF(AND(AE773&gt;=4,AE773&lt;6),1.2,IF(AE773&gt;=6,1.4,1)))/$AD$1),0.5)/INDEX($AU$4:$BH$4,MATCH(AE773,$AU$3:$BH$3,0))-1)*10,1),"")</f>
        <v>988</v>
      </c>
      <c r="AL773" s="12">
        <f t="shared" ref="AL773:AL836" si="657">IF(AR773&gt;0,FLOOR((POWER((AR773/IF(AND(AF773&gt;=2,AF773&lt;4),1.1,IF(AND(AF773&gt;=4,AF773&lt;6),1.2,IF(AF773&gt;=6,1.4,1)))/$AD$1),0.5)/INDEX($AU$4:$BH$4,MATCH(AF773,$AU$3:$BH$3,0))-1)*10,1),"")</f>
        <v>988</v>
      </c>
      <c r="AM773" s="6">
        <f t="shared" si="642"/>
        <v>2358438.0262000002</v>
      </c>
      <c r="AN773" s="6">
        <f t="shared" si="640"/>
        <v>2302945.3667600001</v>
      </c>
      <c r="AO773" s="6">
        <f t="shared" si="640"/>
        <v>2302945.3667600001</v>
      </c>
      <c r="AP773" s="6">
        <f t="shared" si="640"/>
        <v>2302945.3667600001</v>
      </c>
      <c r="AQ773" s="6">
        <f t="shared" si="640"/>
        <v>2302945.3667600001</v>
      </c>
      <c r="AR773" s="6">
        <f t="shared" si="640"/>
        <v>2302945.3667600001</v>
      </c>
      <c r="CH773">
        <f t="shared" ref="CH773:CH836" si="658">MOD(A773,5)</f>
        <v>0</v>
      </c>
      <c r="CI773" s="23" t="b">
        <f t="shared" si="639"/>
        <v>1</v>
      </c>
      <c r="CJ773" s="23" t="b">
        <f t="shared" si="639"/>
        <v>1</v>
      </c>
      <c r="CK773" s="23" t="b">
        <f t="shared" si="639"/>
        <v>1</v>
      </c>
      <c r="CL773" s="23" t="b">
        <f t="shared" si="639"/>
        <v>1</v>
      </c>
      <c r="CM773" s="23" t="b">
        <f t="shared" si="639"/>
        <v>1</v>
      </c>
      <c r="CN773" s="23" t="b">
        <f t="shared" si="639"/>
        <v>1</v>
      </c>
      <c r="CO773" t="str">
        <f t="shared" ref="CO773:CO836" si="659">IF(AND(DG773&lt;&gt;"",CU773&lt;10),REPLACE(REPLACE(INDEX($EE$4:$EE$801,MATCH(DG773,$EF$4:$EF$801,0)),6,1,CU773),1,1,DA773),IF(AND(DG773&lt;&gt;"",CU773&gt;=10),REPLACE(REPLACE(INDEX($EE$4:$EE$801,MATCH(DG773,$EF$4:$EF$801,0)),5,2,CU773),1,1,DA773),""))</f>
        <v>5302134</v>
      </c>
      <c r="CP773" t="str">
        <f t="shared" ref="CP773:CP836" si="660">IF(AND(DH773&lt;&gt;"",CV773&lt;10),REPLACE(REPLACE(INDEX($EE$4:$EE$801,MATCH(DH773,$EF$4:$EF$801,0)),6,1,CV773),1,1,DB773),IF(AND(DH773&lt;&gt;"",CV773&gt;=10),REPLACE(REPLACE(INDEX($EE$4:$EE$801,MATCH(DH773,$EF$4:$EF$801,0)),5,2,CV773),1,1,DB773),""))</f>
        <v>5201132</v>
      </c>
      <c r="CQ773" t="str">
        <f t="shared" ref="CQ773:CQ836" si="661">IF(AND(DI773&lt;&gt;"",CW773&lt;10),REPLACE(REPLACE(INDEX($EE$4:$EE$801,MATCH(DI773,$EF$4:$EF$801,0)),6,1,CW773),1,1,DC773),IF(AND(DI773&lt;&gt;"",CW773&gt;=10),REPLACE(REPLACE(INDEX($EE$4:$EE$801,MATCH(DI773,$EF$4:$EF$801,0)),5,2,CW773),1,1,DC773),""))</f>
        <v>5301133</v>
      </c>
      <c r="CR773" t="str">
        <f t="shared" ref="CR773:CR836" si="662">IF(AND(DJ773&lt;&gt;"",CX773&lt;10),REPLACE(REPLACE(INDEX($EE$4:$EE$801,MATCH(DJ773,$EF$4:$EF$801,0)),6,1,CX773),1,1,DD773),IF(AND(DJ773&lt;&gt;"",CX773&gt;=10),REPLACE(REPLACE(INDEX($EE$4:$EE$801,MATCH(DJ773,$EF$4:$EF$801,0)),5,2,CX773),1,1,DD773),""))</f>
        <v>5602134</v>
      </c>
      <c r="CS773" t="str">
        <f t="shared" ref="CS773:CS836" si="663">IF(AND(DK773&lt;&gt;"",CY773&lt;10),REPLACE(REPLACE(INDEX($EE$4:$EE$801,MATCH(DK773,$EF$4:$EF$801,0)),6,1,CY773),1,1,DE773),IF(AND(DK773&lt;&gt;"",CY773&gt;=10),REPLACE(REPLACE(INDEX($EE$4:$EE$801,MATCH(DK773,$EF$4:$EF$801,0)),5,2,CY773),1,1,DE773),""))</f>
        <v>5401133</v>
      </c>
      <c r="CT773" t="str">
        <f t="shared" ref="CT773:CT836" si="664">IF(AND(DL773&lt;&gt;"",CZ773&lt;10),REPLACE(REPLACE(INDEX($EE$4:$EE$801,MATCH(DL773,$EF$4:$EF$801,0)),6,1,CZ773),1,1,DF773),IF(AND(DL773&lt;&gt;"",CZ773&gt;=10),REPLACE(REPLACE(INDEX($EE$4:$EE$801,MATCH(DL773,$EF$4:$EF$801,0)),5,2,CZ773),1,1,DF773),""))</f>
        <v>5502133</v>
      </c>
      <c r="CU773">
        <v>13</v>
      </c>
      <c r="CV773">
        <v>13</v>
      </c>
      <c r="CW773">
        <v>13</v>
      </c>
      <c r="CX773">
        <v>13</v>
      </c>
      <c r="CY773">
        <v>13</v>
      </c>
      <c r="CZ773">
        <v>13</v>
      </c>
      <c r="DA773" s="12">
        <v>5</v>
      </c>
      <c r="DB773" s="17">
        <v>5</v>
      </c>
      <c r="DC773">
        <v>5</v>
      </c>
      <c r="DD773">
        <v>5</v>
      </c>
      <c r="DE773">
        <v>5</v>
      </c>
      <c r="DF773">
        <v>5</v>
      </c>
      <c r="DG773" s="28" t="s">
        <v>198</v>
      </c>
      <c r="DH773" s="28" t="s">
        <v>134</v>
      </c>
      <c r="DI773" s="28" t="s">
        <v>193</v>
      </c>
      <c r="DJ773" s="23" t="s">
        <v>181</v>
      </c>
      <c r="DK773" s="23" t="s">
        <v>194</v>
      </c>
      <c r="DL773" s="23" t="s">
        <v>196</v>
      </c>
      <c r="DM773" t="str">
        <f t="shared" ref="DM773:DM836" si="665">LEFT(DG773,1)</f>
        <v>光</v>
      </c>
      <c r="DN773" t="str">
        <f t="shared" ref="DN773:DN836" si="666">LEFT(DH773,1)</f>
        <v>火</v>
      </c>
      <c r="DO773" t="str">
        <f t="shared" ref="DO773:DO836" si="667">LEFT(DI773,1)</f>
        <v>木</v>
      </c>
      <c r="DP773" t="str">
        <f t="shared" ref="DP773:DP836" si="668">LEFT(DJ773,1)</f>
        <v>光</v>
      </c>
      <c r="DQ773" t="str">
        <f t="shared" ref="DQ773:DQ836" si="669">LEFT(DK773,1)</f>
        <v>木</v>
      </c>
      <c r="DR773" t="str">
        <f t="shared" ref="DR773:DR836" si="670">LEFT(DL773,1)</f>
        <v>木</v>
      </c>
      <c r="DS773" s="28" t="s">
        <v>152</v>
      </c>
      <c r="DT773" s="28" t="s">
        <v>152</v>
      </c>
      <c r="DU773" s="28" t="s">
        <v>152</v>
      </c>
      <c r="DV773" s="23" t="s">
        <v>163</v>
      </c>
      <c r="DW773" s="23" t="s">
        <v>163</v>
      </c>
      <c r="DX773" s="23" t="s">
        <v>163</v>
      </c>
      <c r="DY773">
        <f t="shared" si="641"/>
        <v>1</v>
      </c>
      <c r="DZ773">
        <f t="shared" si="641"/>
        <v>1</v>
      </c>
      <c r="EA773">
        <f t="shared" si="641"/>
        <v>1</v>
      </c>
      <c r="EB773">
        <f t="shared" si="641"/>
        <v>2</v>
      </c>
      <c r="EC773">
        <f t="shared" si="641"/>
        <v>2</v>
      </c>
      <c r="ED773">
        <f t="shared" si="641"/>
        <v>2</v>
      </c>
      <c r="EE773">
        <v>1103082</v>
      </c>
      <c r="EF773" t="s">
        <v>125</v>
      </c>
      <c r="EG773">
        <v>2</v>
      </c>
      <c r="EV773" t="str">
        <f t="shared" ref="EV773:EV836" si="671">INDEX($EJ$4:$EJ$21,MATCH(FB773,$EH$4:$EH$21,0))</f>
        <v>光盗贼</v>
      </c>
      <c r="EW773" t="str">
        <f t="shared" ref="EW773:EW836" si="672">INDEX($EJ$4:$EJ$21,MATCH(FC773,$EH$4:$EH$21,0))</f>
        <v>火骑兵</v>
      </c>
      <c r="EX773" t="str">
        <f t="shared" ref="EX773:EX836" si="673">INDEX($EJ$4:$EJ$21,MATCH(FD773,$EH$4:$EH$21,0))</f>
        <v>木剑士</v>
      </c>
      <c r="EY773" t="str">
        <f t="shared" ref="EY773:EY836" si="674">INDEX($EN$4:$EN$22,MATCH(FE773,$EL$4:$EL$22,0))</f>
        <v>光学者</v>
      </c>
      <c r="EZ773" t="str">
        <f t="shared" ref="EZ773:EZ836" si="675">INDEX($EN$4:$EN$22,MATCH(FF773,$EL$4:$EL$22,0))</f>
        <v>木魔法师</v>
      </c>
      <c r="FA773" t="str">
        <f t="shared" ref="FA773:FA836" si="676">INDEX($EN$4:$EN$22,MATCH(FG773,$EL$4:$EL$22,0))</f>
        <v>木火枪手</v>
      </c>
      <c r="FB773">
        <v>14</v>
      </c>
      <c r="FC773">
        <v>6</v>
      </c>
      <c r="FD773">
        <v>12</v>
      </c>
      <c r="FE773">
        <v>17</v>
      </c>
      <c r="FF773">
        <v>11</v>
      </c>
      <c r="FG773">
        <v>14</v>
      </c>
      <c r="FH773">
        <f t="shared" ref="FH773:FJ836" ca="1" si="677">FLOOR(RANDBETWEEN($FH$1,$FH$2),1)</f>
        <v>6</v>
      </c>
      <c r="FI773">
        <f t="shared" ca="1" si="677"/>
        <v>2</v>
      </c>
      <c r="FJ773">
        <f t="shared" ca="1" si="677"/>
        <v>10</v>
      </c>
      <c r="FK773">
        <f t="shared" ref="FK773:FM836" ca="1" si="678">FLOOR(RANDBETWEEN($FK$1,$FK$2),1)</f>
        <v>11</v>
      </c>
      <c r="FL773">
        <f t="shared" ca="1" si="678"/>
        <v>12</v>
      </c>
      <c r="FM773">
        <f t="shared" ca="1" si="678"/>
        <v>8</v>
      </c>
      <c r="FN773">
        <f t="shared" ref="FN773:FN836" ca="1" si="679">FH773</f>
        <v>6</v>
      </c>
      <c r="FO773">
        <f t="shared" ref="FO773:FO836" ca="1" si="680">IF(AND(FH773=FI773,FH773&lt;&gt;1,FH773&lt;&gt;18),FLOOR(RANDBETWEEN(1,FH773-1),1),IF(AND(FH773=FI773,FH773=1),FLOOR(RANDBETWEEN(2,9),1),IF(AND(FH773=FI773,FH773=18),FLOOR(RANDBETWEEN(10,17),1),FI773)))</f>
        <v>2</v>
      </c>
      <c r="FP773">
        <f t="shared" ref="FP773:FP836" ca="1" si="681">IF(AND(ABS(FN773-FO773)&gt;1),MIN(FN773:FO773)+FLOOR(RANDBETWEEN(1,ABS(FN773-FO773)-1),1),IF(AND(ABS(FN773-FO773)&lt;=1,FN773&gt;9),FLOOR(RANDBETWEEN(1,MIN(FN773:FO773)-1),1),IF(AND(ABS(FN773-FO773)&lt;=1,FN773&lt;=9),FLOOR(RANDBETWEEN(MAX(FN773:FO773)+1,18),1),FJ773)))</f>
        <v>4</v>
      </c>
      <c r="FQ773">
        <f t="shared" ref="FQ773:FQ836" ca="1" si="682">FK773</f>
        <v>11</v>
      </c>
      <c r="FR773">
        <f t="shared" ref="FR773:FR836" ca="1" si="683">IF(AND(FK773=FL773,FK773&lt;&gt;1,FK773&lt;&gt;19),FLOOR(RANDBETWEEN(1,FK773-1),1),IF(AND(FK773=FL773,FK773=1),FLOOR(RANDBETWEEN(2,10),1),IF(AND(FK773=FL773,FK773=19),FLOOR(RANDBETWEEN(11,18),1),FL773)))</f>
        <v>12</v>
      </c>
      <c r="FS773">
        <f t="shared" ref="FS773:FS836" ca="1" si="684">IF(AND(ABS(FQ773-FR773)&gt;1),MIN(FQ773:FR773)+FLOOR(RANDBETWEEN(1,ABS(FQ773-FR773)-1),1),IF(AND(ABS(FQ773-FR773)&lt;=1,FQ773&gt;9),FLOOR(RANDBETWEEN(1,MIN(FQ773:FR773)-1),1),IF(AND(ABS(FQ773-FR773)&lt;=1,FQ773&lt;=9),FLOOR(RANDBETWEEN(MAX(FQ773:FR773)+1,19),1),FM773)))</f>
        <v>6</v>
      </c>
    </row>
    <row r="774" spans="1:175" ht="14.25" x14ac:dyDescent="0.15">
      <c r="A774" s="20">
        <v>3000171</v>
      </c>
      <c r="B774" s="6" t="str">
        <f t="shared" si="643"/>
        <v>3</v>
      </c>
      <c r="C774" s="7">
        <v>1002</v>
      </c>
      <c r="D774" s="1" t="str">
        <f t="shared" si="644"/>
        <v>5202133,5301131,5201132,5502131,5500132,5402132</v>
      </c>
      <c r="E774" t="str">
        <f t="shared" si="645"/>
        <v>13,13,13,13,13,13</v>
      </c>
      <c r="F774" t="str">
        <f t="shared" si="646"/>
        <v>1004,992,992,992,992,992</v>
      </c>
      <c r="G774">
        <f t="shared" si="647"/>
        <v>13999261</v>
      </c>
      <c r="H774" s="6">
        <f>Sheet1!B774</f>
        <v>1</v>
      </c>
      <c r="I774" s="6">
        <f>Sheet1!C774</f>
        <v>0</v>
      </c>
      <c r="J774" s="6">
        <f>Sheet1!D774</f>
        <v>0</v>
      </c>
      <c r="K774" s="6">
        <f>Sheet1!E774</f>
        <v>0</v>
      </c>
      <c r="L774" s="6">
        <f>Sheet1!F774</f>
        <v>50000</v>
      </c>
      <c r="P774">
        <f t="shared" si="648"/>
        <v>13999261</v>
      </c>
      <c r="Q774" s="19">
        <v>13999261.98</v>
      </c>
      <c r="R774" s="6" t="str">
        <f t="shared" si="649"/>
        <v>5202133,5301131,5201132,5502131,5500132,5402132</v>
      </c>
      <c r="S774" s="6" t="str">
        <f t="shared" si="650"/>
        <v>13,13,13,13,13,13</v>
      </c>
      <c r="T774" s="6" t="str">
        <f t="shared" si="651"/>
        <v>1004,992,992,992,992,992</v>
      </c>
      <c r="U774">
        <v>5202133</v>
      </c>
      <c r="V774">
        <v>5301131</v>
      </c>
      <c r="W774">
        <v>5201132</v>
      </c>
      <c r="X774">
        <v>5502131</v>
      </c>
      <c r="Y774">
        <v>5500132</v>
      </c>
      <c r="Z774">
        <v>5402132</v>
      </c>
      <c r="AA774">
        <v>13</v>
      </c>
      <c r="AB774">
        <v>13</v>
      </c>
      <c r="AC774">
        <v>13</v>
      </c>
      <c r="AD774">
        <v>13</v>
      </c>
      <c r="AE774">
        <v>13</v>
      </c>
      <c r="AF774">
        <v>13</v>
      </c>
      <c r="AG774" s="12">
        <f t="shared" si="652"/>
        <v>1004</v>
      </c>
      <c r="AH774" s="12">
        <f t="shared" si="653"/>
        <v>992</v>
      </c>
      <c r="AI774" s="12">
        <f t="shared" si="654"/>
        <v>992</v>
      </c>
      <c r="AJ774" s="12">
        <f t="shared" si="655"/>
        <v>992</v>
      </c>
      <c r="AK774" s="12">
        <f t="shared" si="656"/>
        <v>992</v>
      </c>
      <c r="AL774" s="12">
        <f t="shared" si="657"/>
        <v>992</v>
      </c>
      <c r="AM774" s="6">
        <f t="shared" si="642"/>
        <v>2379874.5366000002</v>
      </c>
      <c r="AN774" s="6">
        <f t="shared" si="640"/>
        <v>2323877.4886800004</v>
      </c>
      <c r="AO774" s="6">
        <f t="shared" si="640"/>
        <v>2323877.4886800004</v>
      </c>
      <c r="AP774" s="6">
        <f t="shared" si="640"/>
        <v>2323877.4886800004</v>
      </c>
      <c r="AQ774" s="6">
        <f t="shared" si="640"/>
        <v>2323877.4886800004</v>
      </c>
      <c r="AR774" s="6">
        <f t="shared" si="640"/>
        <v>2323877.4886800004</v>
      </c>
      <c r="CH774">
        <f t="shared" si="658"/>
        <v>1</v>
      </c>
      <c r="CI774" s="23" t="b">
        <f t="shared" ref="CI774:CN789" si="685">IF(DG774&lt;&gt;"",IF(ISERROR(MATCH(INT(CO774),$EE$4:$EE$879,0))=FALSE,TRUE),"")</f>
        <v>1</v>
      </c>
      <c r="CJ774" s="23" t="b">
        <f t="shared" si="685"/>
        <v>1</v>
      </c>
      <c r="CK774" s="23" t="b">
        <f t="shared" si="685"/>
        <v>1</v>
      </c>
      <c r="CL774" s="23" t="b">
        <f t="shared" si="685"/>
        <v>1</v>
      </c>
      <c r="CM774" s="23" t="b">
        <f t="shared" si="685"/>
        <v>1</v>
      </c>
      <c r="CN774" s="23" t="b">
        <f t="shared" si="685"/>
        <v>1</v>
      </c>
      <c r="CO774" t="str">
        <f t="shared" si="659"/>
        <v>5202133</v>
      </c>
      <c r="CP774" t="str">
        <f t="shared" si="660"/>
        <v>5301131</v>
      </c>
      <c r="CQ774" t="str">
        <f t="shared" si="661"/>
        <v>5201132</v>
      </c>
      <c r="CR774" t="str">
        <f t="shared" si="662"/>
        <v>5502131</v>
      </c>
      <c r="CS774" t="str">
        <f t="shared" si="663"/>
        <v>5500132</v>
      </c>
      <c r="CT774" t="str">
        <f t="shared" si="664"/>
        <v>5402132</v>
      </c>
      <c r="CU774">
        <v>13</v>
      </c>
      <c r="CV774">
        <v>13</v>
      </c>
      <c r="CW774">
        <v>13</v>
      </c>
      <c r="CX774">
        <v>13</v>
      </c>
      <c r="CY774">
        <v>13</v>
      </c>
      <c r="CZ774">
        <v>13</v>
      </c>
      <c r="DA774" s="12">
        <v>5</v>
      </c>
      <c r="DB774" s="17">
        <v>5</v>
      </c>
      <c r="DC774">
        <v>5</v>
      </c>
      <c r="DD774">
        <v>5</v>
      </c>
      <c r="DE774">
        <v>5</v>
      </c>
      <c r="DF774">
        <v>5</v>
      </c>
      <c r="DG774" s="28" t="s">
        <v>192</v>
      </c>
      <c r="DH774" s="28" t="s">
        <v>128</v>
      </c>
      <c r="DI774" s="28" t="s">
        <v>134</v>
      </c>
      <c r="DJ774" s="28" t="s">
        <v>130</v>
      </c>
      <c r="DK774" s="28" t="s">
        <v>138</v>
      </c>
      <c r="DL774" s="28" t="s">
        <v>189</v>
      </c>
      <c r="DM774" t="str">
        <f t="shared" si="665"/>
        <v>木</v>
      </c>
      <c r="DN774" t="str">
        <f t="shared" si="666"/>
        <v>水</v>
      </c>
      <c r="DO774" t="str">
        <f t="shared" si="667"/>
        <v>火</v>
      </c>
      <c r="DP774" t="str">
        <f t="shared" si="668"/>
        <v>水</v>
      </c>
      <c r="DQ774" t="str">
        <f t="shared" si="669"/>
        <v>火</v>
      </c>
      <c r="DR774" t="str">
        <f t="shared" si="670"/>
        <v>火</v>
      </c>
      <c r="DS774" s="28" t="s">
        <v>152</v>
      </c>
      <c r="DT774" s="28" t="s">
        <v>152</v>
      </c>
      <c r="DU774" s="28" t="s">
        <v>145</v>
      </c>
      <c r="DV774" s="28" t="s">
        <v>161</v>
      </c>
      <c r="DW774" s="28" t="s">
        <v>169</v>
      </c>
      <c r="DX774" s="28" t="s">
        <v>161</v>
      </c>
      <c r="DY774">
        <f t="shared" si="641"/>
        <v>1</v>
      </c>
      <c r="DZ774">
        <f t="shared" si="641"/>
        <v>1</v>
      </c>
      <c r="EA774">
        <f t="shared" si="641"/>
        <v>1</v>
      </c>
      <c r="EB774">
        <f t="shared" si="641"/>
        <v>2</v>
      </c>
      <c r="EC774">
        <f t="shared" si="641"/>
        <v>2</v>
      </c>
      <c r="ED774">
        <f t="shared" si="641"/>
        <v>2</v>
      </c>
      <c r="EE774">
        <v>1103083</v>
      </c>
      <c r="EF774" t="s">
        <v>207</v>
      </c>
      <c r="EG774">
        <v>2</v>
      </c>
      <c r="EV774" t="str">
        <f t="shared" si="671"/>
        <v>木维京</v>
      </c>
      <c r="EW774" t="str">
        <f t="shared" si="672"/>
        <v>水剑士</v>
      </c>
      <c r="EX774" t="str">
        <f t="shared" si="673"/>
        <v>火骑兵</v>
      </c>
      <c r="EY774" t="str">
        <f t="shared" si="674"/>
        <v>水火枪手</v>
      </c>
      <c r="EZ774" t="str">
        <f t="shared" si="675"/>
        <v>火海盗</v>
      </c>
      <c r="FA774" t="str">
        <f t="shared" si="676"/>
        <v>火女巫</v>
      </c>
      <c r="FB774">
        <v>11</v>
      </c>
      <c r="FC774">
        <v>4</v>
      </c>
      <c r="FD774">
        <v>6</v>
      </c>
      <c r="FE774">
        <v>4</v>
      </c>
      <c r="FF774">
        <v>8</v>
      </c>
      <c r="FG774">
        <v>7</v>
      </c>
      <c r="FH774">
        <f t="shared" ca="1" si="677"/>
        <v>4</v>
      </c>
      <c r="FI774">
        <f t="shared" ca="1" si="677"/>
        <v>16</v>
      </c>
      <c r="FJ774">
        <f t="shared" ca="1" si="677"/>
        <v>4</v>
      </c>
      <c r="FK774">
        <f t="shared" ca="1" si="678"/>
        <v>14</v>
      </c>
      <c r="FL774">
        <f t="shared" ca="1" si="678"/>
        <v>16</v>
      </c>
      <c r="FM774">
        <f t="shared" ca="1" si="678"/>
        <v>3</v>
      </c>
      <c r="FN774">
        <f t="shared" ca="1" si="679"/>
        <v>4</v>
      </c>
      <c r="FO774">
        <f t="shared" ca="1" si="680"/>
        <v>16</v>
      </c>
      <c r="FP774">
        <f t="shared" ca="1" si="681"/>
        <v>8</v>
      </c>
      <c r="FQ774">
        <f t="shared" ca="1" si="682"/>
        <v>14</v>
      </c>
      <c r="FR774">
        <f t="shared" ca="1" si="683"/>
        <v>16</v>
      </c>
      <c r="FS774">
        <f t="shared" ca="1" si="684"/>
        <v>15</v>
      </c>
    </row>
    <row r="775" spans="1:175" ht="14.25" x14ac:dyDescent="0.15">
      <c r="A775" s="20">
        <v>3000172</v>
      </c>
      <c r="B775" s="6" t="str">
        <f t="shared" si="643"/>
        <v>3</v>
      </c>
      <c r="C775" s="7">
        <v>1002</v>
      </c>
      <c r="D775" s="1" t="str">
        <f t="shared" si="644"/>
        <v>5302135,5600134,5300135,5602134,5402132,5502132</v>
      </c>
      <c r="E775" t="str">
        <f t="shared" si="645"/>
        <v>13,13,13,13,13,13</v>
      </c>
      <c r="F775" t="str">
        <f t="shared" si="646"/>
        <v>1009,997,997,997,997,997</v>
      </c>
      <c r="G775">
        <f t="shared" si="647"/>
        <v>14126083</v>
      </c>
      <c r="H775" s="6">
        <f>Sheet1!B775</f>
        <v>9</v>
      </c>
      <c r="I775" s="6">
        <f>Sheet1!C775</f>
        <v>0</v>
      </c>
      <c r="J775" s="6">
        <f>Sheet1!D775</f>
        <v>0</v>
      </c>
      <c r="K775" s="6">
        <f>Sheet1!E775</f>
        <v>0</v>
      </c>
      <c r="L775" s="6">
        <f>Sheet1!F775</f>
        <v>200</v>
      </c>
      <c r="P775">
        <f t="shared" si="648"/>
        <v>14126083</v>
      </c>
      <c r="Q775" s="19">
        <v>14126083.609999999</v>
      </c>
      <c r="R775" s="6" t="str">
        <f t="shared" si="649"/>
        <v>5302135,5600134,5300135,5602134,5402132,5502132</v>
      </c>
      <c r="S775" s="6" t="str">
        <f t="shared" si="650"/>
        <v>13,13,13,13,13,13</v>
      </c>
      <c r="T775" s="6" t="str">
        <f t="shared" si="651"/>
        <v>1009,997,997,997,997,997</v>
      </c>
      <c r="U775">
        <v>5302135</v>
      </c>
      <c r="V775">
        <v>5600134</v>
      </c>
      <c r="W775">
        <v>5300135</v>
      </c>
      <c r="X775">
        <v>5602134</v>
      </c>
      <c r="Y775">
        <v>5402132</v>
      </c>
      <c r="Z775">
        <v>5502132</v>
      </c>
      <c r="AA775">
        <v>13</v>
      </c>
      <c r="AB775">
        <v>13</v>
      </c>
      <c r="AC775">
        <v>13</v>
      </c>
      <c r="AD775">
        <v>13</v>
      </c>
      <c r="AE775">
        <v>13</v>
      </c>
      <c r="AF775">
        <v>13</v>
      </c>
      <c r="AG775" s="12">
        <f t="shared" si="652"/>
        <v>1009</v>
      </c>
      <c r="AH775" s="12">
        <f t="shared" si="653"/>
        <v>997</v>
      </c>
      <c r="AI775" s="12">
        <f t="shared" si="654"/>
        <v>997</v>
      </c>
      <c r="AJ775" s="12">
        <f t="shared" si="655"/>
        <v>997</v>
      </c>
      <c r="AK775" s="12">
        <f t="shared" si="656"/>
        <v>997</v>
      </c>
      <c r="AL775" s="12">
        <f t="shared" si="657"/>
        <v>997</v>
      </c>
      <c r="AM775" s="6">
        <f t="shared" si="642"/>
        <v>2401434.2137000002</v>
      </c>
      <c r="AN775" s="6">
        <f t="shared" si="640"/>
        <v>2344929.8792599998</v>
      </c>
      <c r="AO775" s="6">
        <f t="shared" si="640"/>
        <v>2344929.8792599998</v>
      </c>
      <c r="AP775" s="6">
        <f t="shared" si="640"/>
        <v>2344929.8792599998</v>
      </c>
      <c r="AQ775" s="6">
        <f t="shared" si="640"/>
        <v>2344929.8792599998</v>
      </c>
      <c r="AR775" s="6">
        <f t="shared" si="640"/>
        <v>2344929.8792599998</v>
      </c>
      <c r="CH775">
        <f t="shared" si="658"/>
        <v>2</v>
      </c>
      <c r="CI775" s="23" t="b">
        <f t="shared" si="685"/>
        <v>1</v>
      </c>
      <c r="CJ775" s="23" t="b">
        <f t="shared" si="685"/>
        <v>1</v>
      </c>
      <c r="CK775" s="23" t="b">
        <f t="shared" si="685"/>
        <v>1</v>
      </c>
      <c r="CL775" s="23" t="b">
        <f t="shared" si="685"/>
        <v>1</v>
      </c>
      <c r="CM775" s="23" t="b">
        <f t="shared" si="685"/>
        <v>1</v>
      </c>
      <c r="CN775" s="23" t="b">
        <f t="shared" si="685"/>
        <v>1</v>
      </c>
      <c r="CO775" t="str">
        <f t="shared" si="659"/>
        <v>5302135</v>
      </c>
      <c r="CP775" t="str">
        <f t="shared" si="660"/>
        <v>5600134</v>
      </c>
      <c r="CQ775" t="str">
        <f t="shared" si="661"/>
        <v>5300135</v>
      </c>
      <c r="CR775" t="str">
        <f t="shared" si="662"/>
        <v>5602134</v>
      </c>
      <c r="CS775" t="str">
        <f t="shared" si="663"/>
        <v>5402132</v>
      </c>
      <c r="CT775" t="str">
        <f t="shared" si="664"/>
        <v>5502132</v>
      </c>
      <c r="CU775">
        <v>13</v>
      </c>
      <c r="CV775">
        <v>13</v>
      </c>
      <c r="CW775">
        <v>13</v>
      </c>
      <c r="CX775">
        <v>13</v>
      </c>
      <c r="CY775">
        <v>13</v>
      </c>
      <c r="CZ775">
        <v>13</v>
      </c>
      <c r="DA775" s="12">
        <v>5</v>
      </c>
      <c r="DB775" s="17">
        <v>5</v>
      </c>
      <c r="DC775">
        <v>5</v>
      </c>
      <c r="DD775">
        <v>5</v>
      </c>
      <c r="DE775">
        <v>5</v>
      </c>
      <c r="DF775">
        <v>5</v>
      </c>
      <c r="DG775" s="28" t="s">
        <v>199</v>
      </c>
      <c r="DH775" s="28" t="s">
        <v>178</v>
      </c>
      <c r="DI775" s="28" t="s">
        <v>172</v>
      </c>
      <c r="DJ775" s="28" t="s">
        <v>181</v>
      </c>
      <c r="DK775" s="28" t="s">
        <v>189</v>
      </c>
      <c r="DL775" s="28" t="s">
        <v>190</v>
      </c>
      <c r="DM775" t="str">
        <f t="shared" si="665"/>
        <v>暗</v>
      </c>
      <c r="DN775" t="str">
        <f t="shared" si="666"/>
        <v>光</v>
      </c>
      <c r="DO775" t="str">
        <f t="shared" si="667"/>
        <v>暗</v>
      </c>
      <c r="DP775" t="str">
        <f t="shared" si="668"/>
        <v>光</v>
      </c>
      <c r="DQ775" t="str">
        <f t="shared" si="669"/>
        <v>火</v>
      </c>
      <c r="DR775" t="str">
        <f t="shared" si="670"/>
        <v>火</v>
      </c>
      <c r="DS775" s="28" t="s">
        <v>145</v>
      </c>
      <c r="DT775" s="28" t="s">
        <v>145</v>
      </c>
      <c r="DU775" s="28" t="s">
        <v>145</v>
      </c>
      <c r="DV775" s="28" t="s">
        <v>161</v>
      </c>
      <c r="DW775" s="28" t="s">
        <v>165</v>
      </c>
      <c r="DX775" s="28" t="s">
        <v>161</v>
      </c>
      <c r="DY775">
        <f t="shared" si="641"/>
        <v>1</v>
      </c>
      <c r="DZ775">
        <f t="shared" si="641"/>
        <v>1</v>
      </c>
      <c r="EA775">
        <f t="shared" si="641"/>
        <v>1</v>
      </c>
      <c r="EB775">
        <f t="shared" si="641"/>
        <v>2</v>
      </c>
      <c r="EC775">
        <f t="shared" si="641"/>
        <v>2</v>
      </c>
      <c r="ED775">
        <f t="shared" si="641"/>
        <v>2</v>
      </c>
      <c r="EE775">
        <v>1103084</v>
      </c>
      <c r="EF775" t="s">
        <v>257</v>
      </c>
      <c r="EG775">
        <v>2</v>
      </c>
      <c r="EV775" t="str">
        <f t="shared" si="671"/>
        <v>暗盗贼</v>
      </c>
      <c r="EW775" t="str">
        <f t="shared" si="672"/>
        <v>光熊猫</v>
      </c>
      <c r="EX775" t="str">
        <f t="shared" si="673"/>
        <v>暗武士</v>
      </c>
      <c r="EY775" t="str">
        <f t="shared" si="674"/>
        <v>光学者</v>
      </c>
      <c r="EZ775" t="str">
        <f t="shared" si="675"/>
        <v>火女巫</v>
      </c>
      <c r="FA775" t="str">
        <f t="shared" si="676"/>
        <v>火火枪手</v>
      </c>
      <c r="FB775">
        <v>18</v>
      </c>
      <c r="FC775">
        <v>15</v>
      </c>
      <c r="FD775">
        <v>17</v>
      </c>
      <c r="FE775">
        <v>17</v>
      </c>
      <c r="FF775">
        <v>7</v>
      </c>
      <c r="FG775">
        <v>9</v>
      </c>
      <c r="FH775">
        <f t="shared" ca="1" si="677"/>
        <v>12</v>
      </c>
      <c r="FI775">
        <f t="shared" ca="1" si="677"/>
        <v>17</v>
      </c>
      <c r="FJ775">
        <f t="shared" ca="1" si="677"/>
        <v>16</v>
      </c>
      <c r="FK775">
        <f t="shared" ca="1" si="678"/>
        <v>3</v>
      </c>
      <c r="FL775">
        <f t="shared" ca="1" si="678"/>
        <v>2</v>
      </c>
      <c r="FM775">
        <f t="shared" ca="1" si="678"/>
        <v>7</v>
      </c>
      <c r="FN775">
        <f t="shared" ca="1" si="679"/>
        <v>12</v>
      </c>
      <c r="FO775">
        <f t="shared" ca="1" si="680"/>
        <v>17</v>
      </c>
      <c r="FP775">
        <f t="shared" ca="1" si="681"/>
        <v>13</v>
      </c>
      <c r="FQ775">
        <f t="shared" ca="1" si="682"/>
        <v>3</v>
      </c>
      <c r="FR775">
        <f t="shared" ca="1" si="683"/>
        <v>2</v>
      </c>
      <c r="FS775">
        <f t="shared" ca="1" si="684"/>
        <v>7</v>
      </c>
    </row>
    <row r="776" spans="1:175" ht="14.25" x14ac:dyDescent="0.15">
      <c r="A776" s="20">
        <v>3000173</v>
      </c>
      <c r="B776" s="6" t="str">
        <f t="shared" si="643"/>
        <v>3</v>
      </c>
      <c r="C776" s="7">
        <v>1002</v>
      </c>
      <c r="D776" s="1" t="str">
        <f t="shared" si="644"/>
        <v>5300135,5302134,5202135,5500132,5601131,5401132</v>
      </c>
      <c r="E776" t="str">
        <f t="shared" si="645"/>
        <v>13,13,13,13,13,13</v>
      </c>
      <c r="F776" t="str">
        <f t="shared" si="646"/>
        <v>1013,1001,1001,1001,1001,1001</v>
      </c>
      <c r="G776">
        <f t="shared" si="647"/>
        <v>14253628</v>
      </c>
      <c r="H776" s="6">
        <f>Sheet1!B776</f>
        <v>1</v>
      </c>
      <c r="I776" s="6">
        <f>Sheet1!C776</f>
        <v>0</v>
      </c>
      <c r="J776" s="6">
        <f>Sheet1!D776</f>
        <v>0</v>
      </c>
      <c r="K776" s="6">
        <f>Sheet1!E776</f>
        <v>0</v>
      </c>
      <c r="L776" s="6">
        <f>Sheet1!F776</f>
        <v>50000</v>
      </c>
      <c r="P776">
        <f t="shared" si="648"/>
        <v>14253628</v>
      </c>
      <c r="Q776" s="19">
        <v>14253628.02</v>
      </c>
      <c r="R776" s="6" t="str">
        <f t="shared" si="649"/>
        <v>5300135,5302134,5202135,5500132,5601131,5401132</v>
      </c>
      <c r="S776" s="6" t="str">
        <f t="shared" si="650"/>
        <v>13,13,13,13,13,13</v>
      </c>
      <c r="T776" s="6" t="str">
        <f t="shared" si="651"/>
        <v>1013,1001,1001,1001,1001,1001</v>
      </c>
      <c r="U776">
        <v>5300135</v>
      </c>
      <c r="V776">
        <v>5302134</v>
      </c>
      <c r="W776">
        <v>5202135</v>
      </c>
      <c r="X776">
        <v>5500132</v>
      </c>
      <c r="Y776">
        <v>5601131</v>
      </c>
      <c r="Z776">
        <v>5401132</v>
      </c>
      <c r="AA776">
        <v>13</v>
      </c>
      <c r="AB776">
        <v>13</v>
      </c>
      <c r="AC776">
        <v>13</v>
      </c>
      <c r="AD776">
        <v>13</v>
      </c>
      <c r="AE776">
        <v>13</v>
      </c>
      <c r="AF776">
        <v>13</v>
      </c>
      <c r="AG776" s="12">
        <f t="shared" si="652"/>
        <v>1013</v>
      </c>
      <c r="AH776" s="12">
        <f t="shared" si="653"/>
        <v>1001</v>
      </c>
      <c r="AI776" s="12">
        <f t="shared" si="654"/>
        <v>1001</v>
      </c>
      <c r="AJ776" s="12">
        <f t="shared" si="655"/>
        <v>1001</v>
      </c>
      <c r="AK776" s="12">
        <f t="shared" si="656"/>
        <v>1001</v>
      </c>
      <c r="AL776" s="12">
        <f t="shared" si="657"/>
        <v>1001</v>
      </c>
      <c r="AM776" s="6">
        <f t="shared" si="642"/>
        <v>2423116.7634000001</v>
      </c>
      <c r="AN776" s="6">
        <f t="shared" si="640"/>
        <v>2366102.2513200003</v>
      </c>
      <c r="AO776" s="6">
        <f t="shared" si="640"/>
        <v>2366102.2513200003</v>
      </c>
      <c r="AP776" s="6">
        <f t="shared" si="640"/>
        <v>2366102.2513200003</v>
      </c>
      <c r="AQ776" s="6">
        <f t="shared" si="640"/>
        <v>2366102.2513200003</v>
      </c>
      <c r="AR776" s="6">
        <f t="shared" si="640"/>
        <v>2366102.2513200003</v>
      </c>
      <c r="CH776">
        <f t="shared" si="658"/>
        <v>3</v>
      </c>
      <c r="CI776" s="23" t="b">
        <f t="shared" si="685"/>
        <v>1</v>
      </c>
      <c r="CJ776" s="23" t="b">
        <f t="shared" si="685"/>
        <v>1</v>
      </c>
      <c r="CK776" s="23" t="b">
        <f t="shared" si="685"/>
        <v>1</v>
      </c>
      <c r="CL776" s="23" t="b">
        <f t="shared" si="685"/>
        <v>1</v>
      </c>
      <c r="CM776" s="23" t="b">
        <f t="shared" si="685"/>
        <v>1</v>
      </c>
      <c r="CN776" s="23" t="b">
        <f t="shared" si="685"/>
        <v>1</v>
      </c>
      <c r="CO776" t="str">
        <f t="shared" si="659"/>
        <v>5300135</v>
      </c>
      <c r="CP776" t="str">
        <f t="shared" si="660"/>
        <v>5302134</v>
      </c>
      <c r="CQ776" t="str">
        <f t="shared" si="661"/>
        <v>5202135</v>
      </c>
      <c r="CR776" t="str">
        <f t="shared" si="662"/>
        <v>5500132</v>
      </c>
      <c r="CS776" t="str">
        <f t="shared" si="663"/>
        <v>5601131</v>
      </c>
      <c r="CT776" t="str">
        <f t="shared" si="664"/>
        <v>5401132</v>
      </c>
      <c r="CU776">
        <v>13</v>
      </c>
      <c r="CV776">
        <v>13</v>
      </c>
      <c r="CW776">
        <v>13</v>
      </c>
      <c r="CX776">
        <v>13</v>
      </c>
      <c r="CY776">
        <v>13</v>
      </c>
      <c r="CZ776">
        <v>13</v>
      </c>
      <c r="DA776" s="12">
        <v>5</v>
      </c>
      <c r="DB776" s="17">
        <v>5</v>
      </c>
      <c r="DC776">
        <v>5</v>
      </c>
      <c r="DD776">
        <v>5</v>
      </c>
      <c r="DE776">
        <v>5</v>
      </c>
      <c r="DF776">
        <v>5</v>
      </c>
      <c r="DG776" s="28" t="s">
        <v>172</v>
      </c>
      <c r="DH776" s="28" t="s">
        <v>198</v>
      </c>
      <c r="DI776" s="28" t="s">
        <v>174</v>
      </c>
      <c r="DJ776" s="28" t="s">
        <v>138</v>
      </c>
      <c r="DK776" s="28" t="s">
        <v>184</v>
      </c>
      <c r="DL776" s="28" t="s">
        <v>188</v>
      </c>
      <c r="DM776" t="str">
        <f t="shared" si="665"/>
        <v>暗</v>
      </c>
      <c r="DN776" t="str">
        <f t="shared" si="666"/>
        <v>光</v>
      </c>
      <c r="DO776" t="str">
        <f t="shared" si="667"/>
        <v>暗</v>
      </c>
      <c r="DP776" t="str">
        <f t="shared" si="668"/>
        <v>火</v>
      </c>
      <c r="DQ776" t="str">
        <f t="shared" si="669"/>
        <v>水</v>
      </c>
      <c r="DR776" t="str">
        <f t="shared" si="670"/>
        <v>火</v>
      </c>
      <c r="DS776" s="28" t="s">
        <v>147</v>
      </c>
      <c r="DT776" s="28" t="s">
        <v>147</v>
      </c>
      <c r="DU776" s="28" t="s">
        <v>147</v>
      </c>
      <c r="DV776" s="28" t="s">
        <v>164</v>
      </c>
      <c r="DW776" s="28" t="s">
        <v>163</v>
      </c>
      <c r="DX776" s="28" t="s">
        <v>164</v>
      </c>
      <c r="DY776">
        <f t="shared" si="641"/>
        <v>1</v>
      </c>
      <c r="DZ776">
        <f t="shared" si="641"/>
        <v>1</v>
      </c>
      <c r="EA776">
        <f t="shared" si="641"/>
        <v>1</v>
      </c>
      <c r="EB776">
        <f t="shared" si="641"/>
        <v>2</v>
      </c>
      <c r="EC776">
        <f t="shared" si="641"/>
        <v>2</v>
      </c>
      <c r="ED776">
        <f t="shared" si="641"/>
        <v>2</v>
      </c>
      <c r="EE776">
        <v>1103085</v>
      </c>
      <c r="EF776" t="s">
        <v>203</v>
      </c>
      <c r="EG776">
        <v>2</v>
      </c>
      <c r="EV776" t="str">
        <f t="shared" si="671"/>
        <v>暗武士</v>
      </c>
      <c r="EW776" t="str">
        <f t="shared" si="672"/>
        <v>光盗贼</v>
      </c>
      <c r="EX776" t="str">
        <f t="shared" si="673"/>
        <v>暗维京</v>
      </c>
      <c r="EY776" t="str">
        <f t="shared" si="674"/>
        <v>火海盗</v>
      </c>
      <c r="EZ776" t="str">
        <f t="shared" si="675"/>
        <v>水修女</v>
      </c>
      <c r="FA776" t="str">
        <f t="shared" si="676"/>
        <v>火魔法师</v>
      </c>
      <c r="FB776">
        <v>17</v>
      </c>
      <c r="FC776">
        <v>14</v>
      </c>
      <c r="FD776">
        <v>16</v>
      </c>
      <c r="FE776">
        <v>8</v>
      </c>
      <c r="FF776">
        <v>5</v>
      </c>
      <c r="FG776">
        <v>6</v>
      </c>
      <c r="FH776">
        <f t="shared" ca="1" si="677"/>
        <v>14</v>
      </c>
      <c r="FI776">
        <f t="shared" ca="1" si="677"/>
        <v>16</v>
      </c>
      <c r="FJ776">
        <f t="shared" ca="1" si="677"/>
        <v>17</v>
      </c>
      <c r="FK776">
        <f t="shared" ca="1" si="678"/>
        <v>8</v>
      </c>
      <c r="FL776">
        <f t="shared" ca="1" si="678"/>
        <v>15</v>
      </c>
      <c r="FM776">
        <f t="shared" ca="1" si="678"/>
        <v>15</v>
      </c>
      <c r="FN776">
        <f t="shared" ca="1" si="679"/>
        <v>14</v>
      </c>
      <c r="FO776">
        <f t="shared" ca="1" si="680"/>
        <v>16</v>
      </c>
      <c r="FP776">
        <f t="shared" ca="1" si="681"/>
        <v>15</v>
      </c>
      <c r="FQ776">
        <f t="shared" ca="1" si="682"/>
        <v>8</v>
      </c>
      <c r="FR776">
        <f t="shared" ca="1" si="683"/>
        <v>15</v>
      </c>
      <c r="FS776">
        <f t="shared" ca="1" si="684"/>
        <v>12</v>
      </c>
    </row>
    <row r="777" spans="1:175" ht="14.25" x14ac:dyDescent="0.15">
      <c r="A777" s="20">
        <v>3000174</v>
      </c>
      <c r="B777" s="6" t="str">
        <f t="shared" si="643"/>
        <v>3</v>
      </c>
      <c r="C777" s="7">
        <v>1002</v>
      </c>
      <c r="D777" s="1" t="str">
        <f t="shared" si="644"/>
        <v>5200131,5202131,5201131,5501135,5400135,5500132</v>
      </c>
      <c r="E777" t="str">
        <f t="shared" si="645"/>
        <v>13,13,13,13,13,13</v>
      </c>
      <c r="F777" t="str">
        <f t="shared" si="646"/>
        <v>1018,1006,1006,1006,1006,1006</v>
      </c>
      <c r="G777">
        <f t="shared" si="647"/>
        <v>14381898</v>
      </c>
      <c r="H777" s="6">
        <f>Sheet1!B777</f>
        <v>12</v>
      </c>
      <c r="I777" s="6">
        <f>Sheet1!C777</f>
        <v>0</v>
      </c>
      <c r="J777" s="6">
        <f>Sheet1!D777</f>
        <v>0</v>
      </c>
      <c r="K777" s="6">
        <f>Sheet1!E777</f>
        <v>0</v>
      </c>
      <c r="L777" s="6">
        <f>Sheet1!F777</f>
        <v>100</v>
      </c>
      <c r="P777">
        <f t="shared" si="648"/>
        <v>14381898</v>
      </c>
      <c r="Q777" s="19">
        <v>14381898.91</v>
      </c>
      <c r="R777" s="6" t="str">
        <f t="shared" si="649"/>
        <v>5200131,5202131,5201131,5501135,5400135,5500132</v>
      </c>
      <c r="S777" s="6" t="str">
        <f t="shared" si="650"/>
        <v>13,13,13,13,13,13</v>
      </c>
      <c r="T777" s="6" t="str">
        <f t="shared" si="651"/>
        <v>1018,1006,1006,1006,1006,1006</v>
      </c>
      <c r="U777">
        <v>5200131</v>
      </c>
      <c r="V777">
        <v>5202131</v>
      </c>
      <c r="W777">
        <v>5201131</v>
      </c>
      <c r="X777">
        <v>5501135</v>
      </c>
      <c r="Y777">
        <v>5400135</v>
      </c>
      <c r="Z777">
        <v>5500132</v>
      </c>
      <c r="AA777">
        <v>13</v>
      </c>
      <c r="AB777">
        <v>13</v>
      </c>
      <c r="AC777">
        <v>13</v>
      </c>
      <c r="AD777">
        <v>13</v>
      </c>
      <c r="AE777">
        <v>13</v>
      </c>
      <c r="AF777">
        <v>13</v>
      </c>
      <c r="AG777" s="12">
        <f t="shared" si="652"/>
        <v>1018</v>
      </c>
      <c r="AH777" s="12">
        <f t="shared" si="653"/>
        <v>1006</v>
      </c>
      <c r="AI777" s="12">
        <f t="shared" si="654"/>
        <v>1006</v>
      </c>
      <c r="AJ777" s="12">
        <f t="shared" si="655"/>
        <v>1006</v>
      </c>
      <c r="AK777" s="12">
        <f t="shared" si="656"/>
        <v>1006</v>
      </c>
      <c r="AL777" s="12">
        <f t="shared" si="657"/>
        <v>1006</v>
      </c>
      <c r="AM777" s="6">
        <f t="shared" si="642"/>
        <v>2444922.8147</v>
      </c>
      <c r="AN777" s="6">
        <f t="shared" si="640"/>
        <v>2387395.21906</v>
      </c>
      <c r="AO777" s="6">
        <f t="shared" si="640"/>
        <v>2387395.21906</v>
      </c>
      <c r="AP777" s="6">
        <f t="shared" si="640"/>
        <v>2387395.21906</v>
      </c>
      <c r="AQ777" s="6">
        <f t="shared" si="640"/>
        <v>2387395.21906</v>
      </c>
      <c r="AR777" s="6">
        <f t="shared" si="640"/>
        <v>2387395.21906</v>
      </c>
      <c r="CH777">
        <f t="shared" si="658"/>
        <v>4</v>
      </c>
      <c r="CI777" s="23" t="b">
        <f t="shared" si="685"/>
        <v>1</v>
      </c>
      <c r="CJ777" s="23" t="b">
        <f t="shared" si="685"/>
        <v>1</v>
      </c>
      <c r="CK777" s="23" t="b">
        <f t="shared" si="685"/>
        <v>1</v>
      </c>
      <c r="CL777" s="23" t="b">
        <f t="shared" si="685"/>
        <v>1</v>
      </c>
      <c r="CM777" s="23" t="b">
        <f t="shared" si="685"/>
        <v>1</v>
      </c>
      <c r="CN777" s="23" t="b">
        <f t="shared" si="685"/>
        <v>1</v>
      </c>
      <c r="CO777" t="str">
        <f t="shared" si="659"/>
        <v>5200131</v>
      </c>
      <c r="CP777" t="str">
        <f t="shared" si="660"/>
        <v>5202131</v>
      </c>
      <c r="CQ777" t="str">
        <f t="shared" si="661"/>
        <v>5201131</v>
      </c>
      <c r="CR777" t="str">
        <f t="shared" si="662"/>
        <v>5501135</v>
      </c>
      <c r="CS777" t="str">
        <f t="shared" si="663"/>
        <v>5400135</v>
      </c>
      <c r="CT777" t="str">
        <f t="shared" si="664"/>
        <v>5500132</v>
      </c>
      <c r="CU777">
        <v>13</v>
      </c>
      <c r="CV777">
        <v>13</v>
      </c>
      <c r="CW777">
        <v>13</v>
      </c>
      <c r="CX777">
        <v>13</v>
      </c>
      <c r="CY777">
        <v>13</v>
      </c>
      <c r="CZ777">
        <v>13</v>
      </c>
      <c r="DA777" s="12">
        <v>5</v>
      </c>
      <c r="DB777" s="17">
        <v>5</v>
      </c>
      <c r="DC777">
        <v>5</v>
      </c>
      <c r="DD777">
        <v>5</v>
      </c>
      <c r="DE777">
        <v>5</v>
      </c>
      <c r="DF777">
        <v>5</v>
      </c>
      <c r="DG777" s="28" t="s">
        <v>179</v>
      </c>
      <c r="DH777" s="28" t="s">
        <v>126</v>
      </c>
      <c r="DI777" s="28" t="s">
        <v>180</v>
      </c>
      <c r="DJ777" s="28" t="s">
        <v>201</v>
      </c>
      <c r="DK777" s="28" t="s">
        <v>200</v>
      </c>
      <c r="DL777" s="28" t="s">
        <v>138</v>
      </c>
      <c r="DM777" t="str">
        <f t="shared" si="665"/>
        <v>水</v>
      </c>
      <c r="DN777" t="str">
        <f t="shared" si="666"/>
        <v>水</v>
      </c>
      <c r="DO777" t="str">
        <f t="shared" si="667"/>
        <v>水</v>
      </c>
      <c r="DP777" t="str">
        <f t="shared" si="668"/>
        <v>暗</v>
      </c>
      <c r="DQ777" t="str">
        <f t="shared" si="669"/>
        <v>暗</v>
      </c>
      <c r="DR777" t="str">
        <f t="shared" si="670"/>
        <v>火</v>
      </c>
      <c r="DS777" s="28" t="s">
        <v>147</v>
      </c>
      <c r="DT777" s="28" t="s">
        <v>147</v>
      </c>
      <c r="DU777" s="28" t="s">
        <v>147</v>
      </c>
      <c r="DV777" s="28" t="s">
        <v>165</v>
      </c>
      <c r="DW777" s="28" t="s">
        <v>165</v>
      </c>
      <c r="DX777" s="28" t="s">
        <v>165</v>
      </c>
      <c r="DY777">
        <f t="shared" si="641"/>
        <v>1</v>
      </c>
      <c r="DZ777">
        <f t="shared" si="641"/>
        <v>1</v>
      </c>
      <c r="EA777">
        <f t="shared" si="641"/>
        <v>1</v>
      </c>
      <c r="EB777">
        <f t="shared" si="641"/>
        <v>2</v>
      </c>
      <c r="EC777">
        <f t="shared" si="641"/>
        <v>2</v>
      </c>
      <c r="ED777">
        <f t="shared" si="641"/>
        <v>2</v>
      </c>
      <c r="EE777">
        <v>1103091</v>
      </c>
      <c r="EF777" t="s">
        <v>206</v>
      </c>
      <c r="EG777">
        <v>2</v>
      </c>
      <c r="EV777" t="str">
        <f t="shared" si="671"/>
        <v>水刀客</v>
      </c>
      <c r="EW777" t="str">
        <f t="shared" si="672"/>
        <v>水维京</v>
      </c>
      <c r="EX777" t="str">
        <f t="shared" si="673"/>
        <v>水骑兵</v>
      </c>
      <c r="EY777" t="str">
        <f t="shared" si="674"/>
        <v>暗猎人</v>
      </c>
      <c r="EZ777" t="str">
        <f t="shared" si="675"/>
        <v>暗巫师</v>
      </c>
      <c r="FA777" t="str">
        <f t="shared" si="676"/>
        <v>火海盗</v>
      </c>
      <c r="FB777">
        <v>1</v>
      </c>
      <c r="FC777">
        <v>3</v>
      </c>
      <c r="FD777">
        <v>2</v>
      </c>
      <c r="FE777">
        <v>19</v>
      </c>
      <c r="FF777">
        <v>18</v>
      </c>
      <c r="FG777">
        <v>8</v>
      </c>
      <c r="FH777">
        <f t="shared" ca="1" si="677"/>
        <v>13</v>
      </c>
      <c r="FI777">
        <f t="shared" ca="1" si="677"/>
        <v>12</v>
      </c>
      <c r="FJ777">
        <f t="shared" ca="1" si="677"/>
        <v>10</v>
      </c>
      <c r="FK777">
        <f t="shared" ca="1" si="678"/>
        <v>12</v>
      </c>
      <c r="FL777">
        <f t="shared" ca="1" si="678"/>
        <v>2</v>
      </c>
      <c r="FM777">
        <f t="shared" ca="1" si="678"/>
        <v>10</v>
      </c>
      <c r="FN777">
        <f t="shared" ca="1" si="679"/>
        <v>13</v>
      </c>
      <c r="FO777">
        <f t="shared" ca="1" si="680"/>
        <v>12</v>
      </c>
      <c r="FP777">
        <f t="shared" ca="1" si="681"/>
        <v>7</v>
      </c>
      <c r="FQ777">
        <f t="shared" ca="1" si="682"/>
        <v>12</v>
      </c>
      <c r="FR777">
        <f t="shared" ca="1" si="683"/>
        <v>2</v>
      </c>
      <c r="FS777">
        <f t="shared" ca="1" si="684"/>
        <v>11</v>
      </c>
    </row>
    <row r="778" spans="1:175" ht="14.25" x14ac:dyDescent="0.15">
      <c r="A778" s="20">
        <v>3000175</v>
      </c>
      <c r="B778" s="6" t="str">
        <f t="shared" si="643"/>
        <v>3</v>
      </c>
      <c r="C778" s="7">
        <v>1002</v>
      </c>
      <c r="D778" s="1" t="str">
        <f t="shared" si="644"/>
        <v>5201132,5200132,5302134,5501135,5602134,5400135</v>
      </c>
      <c r="E778" t="str">
        <f t="shared" si="645"/>
        <v>13,13,13,13,13,13</v>
      </c>
      <c r="F778" t="str">
        <f t="shared" si="646"/>
        <v>1022,1010,1010,1010,1010,1010</v>
      </c>
      <c r="G778">
        <f t="shared" si="647"/>
        <v>14510900</v>
      </c>
      <c r="H778" s="6">
        <f>Sheet1!B778</f>
        <v>35</v>
      </c>
      <c r="I778" s="6">
        <f>Sheet1!C778</f>
        <v>0</v>
      </c>
      <c r="J778" s="6">
        <f>Sheet1!D778</f>
        <v>0</v>
      </c>
      <c r="K778" s="6">
        <f>Sheet1!E778</f>
        <v>0</v>
      </c>
      <c r="L778" s="6">
        <f>Sheet1!F778</f>
        <v>20</v>
      </c>
      <c r="P778">
        <f t="shared" si="648"/>
        <v>14510900</v>
      </c>
      <c r="Q778" s="19">
        <v>14510900</v>
      </c>
      <c r="R778" s="6" t="str">
        <f t="shared" si="649"/>
        <v>5201132,5200132,5302134,5501135,5602134,5400135</v>
      </c>
      <c r="S778" s="6" t="str">
        <f t="shared" si="650"/>
        <v>13,13,13,13,13,13</v>
      </c>
      <c r="T778" s="6" t="str">
        <f t="shared" si="651"/>
        <v>1022,1010,1010,1010,1010,1010</v>
      </c>
      <c r="U778">
        <v>5201132</v>
      </c>
      <c r="V778">
        <v>5200132</v>
      </c>
      <c r="W778">
        <v>5302134</v>
      </c>
      <c r="X778">
        <v>5501135</v>
      </c>
      <c r="Y778">
        <v>5602134</v>
      </c>
      <c r="Z778">
        <v>5400135</v>
      </c>
      <c r="AA778">
        <v>13</v>
      </c>
      <c r="AB778">
        <v>13</v>
      </c>
      <c r="AC778">
        <v>13</v>
      </c>
      <c r="AD778">
        <v>13</v>
      </c>
      <c r="AE778">
        <v>13</v>
      </c>
      <c r="AF778">
        <v>13</v>
      </c>
      <c r="AG778" s="12">
        <f t="shared" si="652"/>
        <v>1022</v>
      </c>
      <c r="AH778" s="12">
        <f t="shared" si="653"/>
        <v>1010</v>
      </c>
      <c r="AI778" s="12">
        <f t="shared" si="654"/>
        <v>1010</v>
      </c>
      <c r="AJ778" s="12">
        <f t="shared" si="655"/>
        <v>1010</v>
      </c>
      <c r="AK778" s="12">
        <f t="shared" si="656"/>
        <v>1010</v>
      </c>
      <c r="AL778" s="12">
        <f t="shared" si="657"/>
        <v>1010</v>
      </c>
      <c r="AM778" s="6">
        <f t="shared" si="642"/>
        <v>2466853</v>
      </c>
      <c r="AN778" s="6">
        <f t="shared" si="640"/>
        <v>2408809.4</v>
      </c>
      <c r="AO778" s="6">
        <f t="shared" si="640"/>
        <v>2408809.4</v>
      </c>
      <c r="AP778" s="6">
        <f t="shared" si="640"/>
        <v>2408809.4</v>
      </c>
      <c r="AQ778" s="6">
        <f t="shared" si="640"/>
        <v>2408809.4</v>
      </c>
      <c r="AR778" s="6">
        <f t="shared" si="640"/>
        <v>2408809.4</v>
      </c>
      <c r="CH778">
        <f t="shared" si="658"/>
        <v>0</v>
      </c>
      <c r="CI778" s="23" t="b">
        <f t="shared" si="685"/>
        <v>1</v>
      </c>
      <c r="CJ778" s="23" t="b">
        <f t="shared" si="685"/>
        <v>1</v>
      </c>
      <c r="CK778" s="23" t="b">
        <f t="shared" si="685"/>
        <v>1</v>
      </c>
      <c r="CL778" s="23" t="b">
        <f t="shared" si="685"/>
        <v>1</v>
      </c>
      <c r="CM778" s="23" t="b">
        <f t="shared" si="685"/>
        <v>1</v>
      </c>
      <c r="CN778" s="23" t="b">
        <f t="shared" si="685"/>
        <v>1</v>
      </c>
      <c r="CO778" t="str">
        <f t="shared" si="659"/>
        <v>5201132</v>
      </c>
      <c r="CP778" t="str">
        <f t="shared" si="660"/>
        <v>5200132</v>
      </c>
      <c r="CQ778" t="str">
        <f t="shared" si="661"/>
        <v>5302134</v>
      </c>
      <c r="CR778" t="str">
        <f t="shared" si="662"/>
        <v>5501135</v>
      </c>
      <c r="CS778" t="str">
        <f t="shared" si="663"/>
        <v>5602134</v>
      </c>
      <c r="CT778" t="str">
        <f t="shared" si="664"/>
        <v>5400135</v>
      </c>
      <c r="CU778">
        <v>13</v>
      </c>
      <c r="CV778">
        <v>13</v>
      </c>
      <c r="CW778">
        <v>13</v>
      </c>
      <c r="CX778">
        <v>13</v>
      </c>
      <c r="CY778">
        <v>13</v>
      </c>
      <c r="CZ778">
        <v>13</v>
      </c>
      <c r="DA778" s="12">
        <v>5</v>
      </c>
      <c r="DB778" s="17">
        <v>5</v>
      </c>
      <c r="DC778">
        <v>5</v>
      </c>
      <c r="DD778">
        <v>5</v>
      </c>
      <c r="DE778">
        <v>5</v>
      </c>
      <c r="DF778">
        <v>5</v>
      </c>
      <c r="DG778" s="28" t="s">
        <v>134</v>
      </c>
      <c r="DH778" s="28" t="s">
        <v>185</v>
      </c>
      <c r="DI778" s="28" t="s">
        <v>198</v>
      </c>
      <c r="DJ778" s="28" t="s">
        <v>201</v>
      </c>
      <c r="DK778" s="28" t="s">
        <v>181</v>
      </c>
      <c r="DL778" s="28" t="s">
        <v>200</v>
      </c>
      <c r="DM778" t="str">
        <f t="shared" si="665"/>
        <v>火</v>
      </c>
      <c r="DN778" t="str">
        <f t="shared" si="666"/>
        <v>火</v>
      </c>
      <c r="DO778" t="str">
        <f t="shared" si="667"/>
        <v>光</v>
      </c>
      <c r="DP778" t="str">
        <f t="shared" si="668"/>
        <v>暗</v>
      </c>
      <c r="DQ778" t="str">
        <f t="shared" si="669"/>
        <v>光</v>
      </c>
      <c r="DR778" t="str">
        <f t="shared" si="670"/>
        <v>暗</v>
      </c>
      <c r="DS778" s="28" t="s">
        <v>147</v>
      </c>
      <c r="DT778" s="28" t="s">
        <v>147</v>
      </c>
      <c r="DU778" s="28" t="s">
        <v>145</v>
      </c>
      <c r="DV778" s="28" t="s">
        <v>170</v>
      </c>
      <c r="DW778" s="28" t="s">
        <v>177</v>
      </c>
      <c r="DX778" s="28" t="s">
        <v>160</v>
      </c>
      <c r="DY778">
        <f t="shared" si="641"/>
        <v>1</v>
      </c>
      <c r="DZ778">
        <f t="shared" si="641"/>
        <v>1</v>
      </c>
      <c r="EA778">
        <f t="shared" si="641"/>
        <v>1</v>
      </c>
      <c r="EB778">
        <f t="shared" si="641"/>
        <v>2</v>
      </c>
      <c r="EC778">
        <f t="shared" si="641"/>
        <v>2</v>
      </c>
      <c r="ED778">
        <f t="shared" si="641"/>
        <v>2</v>
      </c>
      <c r="EE778">
        <v>1103092</v>
      </c>
      <c r="EF778" t="s">
        <v>125</v>
      </c>
      <c r="EG778">
        <v>2</v>
      </c>
      <c r="EV778" t="str">
        <f t="shared" si="671"/>
        <v>火骑兵</v>
      </c>
      <c r="EW778" t="str">
        <f t="shared" si="672"/>
        <v>火刀客</v>
      </c>
      <c r="EX778" t="str">
        <f t="shared" si="673"/>
        <v>光盗贼</v>
      </c>
      <c r="EY778" t="str">
        <f t="shared" si="674"/>
        <v>暗猎人</v>
      </c>
      <c r="EZ778" t="str">
        <f t="shared" si="675"/>
        <v>光学者</v>
      </c>
      <c r="FA778" t="str">
        <f t="shared" si="676"/>
        <v>暗巫师</v>
      </c>
      <c r="FB778">
        <v>6</v>
      </c>
      <c r="FC778">
        <v>5</v>
      </c>
      <c r="FD778">
        <v>14</v>
      </c>
      <c r="FE778">
        <v>19</v>
      </c>
      <c r="FF778">
        <v>17</v>
      </c>
      <c r="FG778">
        <v>18</v>
      </c>
      <c r="FH778">
        <f t="shared" ca="1" si="677"/>
        <v>15</v>
      </c>
      <c r="FI778">
        <f t="shared" ca="1" si="677"/>
        <v>4</v>
      </c>
      <c r="FJ778">
        <f t="shared" ca="1" si="677"/>
        <v>4</v>
      </c>
      <c r="FK778">
        <f t="shared" ca="1" si="678"/>
        <v>5</v>
      </c>
      <c r="FL778">
        <f t="shared" ca="1" si="678"/>
        <v>19</v>
      </c>
      <c r="FM778">
        <f t="shared" ca="1" si="678"/>
        <v>11</v>
      </c>
      <c r="FN778">
        <f t="shared" ca="1" si="679"/>
        <v>15</v>
      </c>
      <c r="FO778">
        <f t="shared" ca="1" si="680"/>
        <v>4</v>
      </c>
      <c r="FP778">
        <f t="shared" ca="1" si="681"/>
        <v>14</v>
      </c>
      <c r="FQ778">
        <f t="shared" ca="1" si="682"/>
        <v>5</v>
      </c>
      <c r="FR778">
        <f t="shared" ca="1" si="683"/>
        <v>19</v>
      </c>
      <c r="FS778">
        <f t="shared" ca="1" si="684"/>
        <v>18</v>
      </c>
    </row>
    <row r="779" spans="1:175" ht="14.25" x14ac:dyDescent="0.15">
      <c r="A779" s="20">
        <v>3000176</v>
      </c>
      <c r="B779" s="6" t="str">
        <f t="shared" si="643"/>
        <v>3</v>
      </c>
      <c r="C779" s="7">
        <v>1002</v>
      </c>
      <c r="D779" s="1" t="str">
        <f t="shared" si="644"/>
        <v>5300135,5201131,5201132,5502132,5402133,5401133</v>
      </c>
      <c r="E779" t="str">
        <f t="shared" si="645"/>
        <v>13,13,13,13,13,13</v>
      </c>
      <c r="F779" t="str">
        <f t="shared" si="646"/>
        <v>1027,1015,1015,1015,1015,1015</v>
      </c>
      <c r="G779">
        <f t="shared" si="647"/>
        <v>14640629</v>
      </c>
      <c r="H779" s="6">
        <f>Sheet1!B779</f>
        <v>1</v>
      </c>
      <c r="I779" s="6">
        <f>Sheet1!C779</f>
        <v>0</v>
      </c>
      <c r="J779" s="6">
        <f>Sheet1!D779</f>
        <v>0</v>
      </c>
      <c r="K779" s="6">
        <f>Sheet1!E779</f>
        <v>0</v>
      </c>
      <c r="L779" s="6">
        <f>Sheet1!F779</f>
        <v>50000</v>
      </c>
      <c r="P779">
        <f t="shared" si="648"/>
        <v>14640629</v>
      </c>
      <c r="Q779" s="19">
        <v>14640629.52</v>
      </c>
      <c r="R779" s="6" t="str">
        <f t="shared" si="649"/>
        <v>5300135,5201131,5201132,5502132,5402133,5401133</v>
      </c>
      <c r="S779" s="6" t="str">
        <f t="shared" si="650"/>
        <v>13,13,13,13,13,13</v>
      </c>
      <c r="T779" s="6" t="str">
        <f t="shared" si="651"/>
        <v>1027,1015,1015,1015,1015,1015</v>
      </c>
      <c r="U779">
        <v>5300135</v>
      </c>
      <c r="V779">
        <v>5201131</v>
      </c>
      <c r="W779">
        <v>5201132</v>
      </c>
      <c r="X779">
        <v>5502132</v>
      </c>
      <c r="Y779">
        <v>5402133</v>
      </c>
      <c r="Z779">
        <v>5401133</v>
      </c>
      <c r="AA779">
        <v>13</v>
      </c>
      <c r="AB779">
        <v>13</v>
      </c>
      <c r="AC779">
        <v>13</v>
      </c>
      <c r="AD779">
        <v>13</v>
      </c>
      <c r="AE779">
        <v>13</v>
      </c>
      <c r="AF779">
        <v>13</v>
      </c>
      <c r="AG779" s="12">
        <f t="shared" si="652"/>
        <v>1027</v>
      </c>
      <c r="AH779" s="12">
        <f t="shared" si="653"/>
        <v>1015</v>
      </c>
      <c r="AI779" s="12">
        <f t="shared" si="654"/>
        <v>1015</v>
      </c>
      <c r="AJ779" s="12">
        <f t="shared" si="655"/>
        <v>1015</v>
      </c>
      <c r="AK779" s="12">
        <f t="shared" si="656"/>
        <v>1015</v>
      </c>
      <c r="AL779" s="12">
        <f t="shared" si="657"/>
        <v>1015</v>
      </c>
      <c r="AM779" s="6">
        <f t="shared" si="642"/>
        <v>2488907.0183999999</v>
      </c>
      <c r="AN779" s="6">
        <f t="shared" si="640"/>
        <v>2430344.5003200001</v>
      </c>
      <c r="AO779" s="6">
        <f t="shared" si="640"/>
        <v>2430344.5003200001</v>
      </c>
      <c r="AP779" s="6">
        <f t="shared" si="640"/>
        <v>2430344.5003200001</v>
      </c>
      <c r="AQ779" s="6">
        <f t="shared" si="640"/>
        <v>2430344.5003200001</v>
      </c>
      <c r="AR779" s="6">
        <f t="shared" si="640"/>
        <v>2430344.5003200001</v>
      </c>
      <c r="CH779">
        <f t="shared" si="658"/>
        <v>1</v>
      </c>
      <c r="CI779" s="23" t="b">
        <f t="shared" si="685"/>
        <v>1</v>
      </c>
      <c r="CJ779" s="23" t="b">
        <f t="shared" si="685"/>
        <v>1</v>
      </c>
      <c r="CK779" s="23" t="b">
        <f t="shared" si="685"/>
        <v>1</v>
      </c>
      <c r="CL779" s="23" t="b">
        <f t="shared" si="685"/>
        <v>1</v>
      </c>
      <c r="CM779" s="23" t="b">
        <f t="shared" si="685"/>
        <v>1</v>
      </c>
      <c r="CN779" s="23" t="b">
        <f t="shared" si="685"/>
        <v>1</v>
      </c>
      <c r="CO779" t="str">
        <f t="shared" si="659"/>
        <v>5300135</v>
      </c>
      <c r="CP779" t="str">
        <f t="shared" si="660"/>
        <v>5201131</v>
      </c>
      <c r="CQ779" t="str">
        <f t="shared" si="661"/>
        <v>5201132</v>
      </c>
      <c r="CR779" t="str">
        <f t="shared" si="662"/>
        <v>5502132</v>
      </c>
      <c r="CS779" t="str">
        <f t="shared" si="663"/>
        <v>5402133</v>
      </c>
      <c r="CT779" t="str">
        <f t="shared" si="664"/>
        <v>5401133</v>
      </c>
      <c r="CU779">
        <v>13</v>
      </c>
      <c r="CV779">
        <v>13</v>
      </c>
      <c r="CW779">
        <v>13</v>
      </c>
      <c r="CX779">
        <v>13</v>
      </c>
      <c r="CY779">
        <v>13</v>
      </c>
      <c r="CZ779">
        <v>13</v>
      </c>
      <c r="DA779" s="12">
        <v>5</v>
      </c>
      <c r="DB779" s="17">
        <v>5</v>
      </c>
      <c r="DC779">
        <v>5</v>
      </c>
      <c r="DD779">
        <v>5</v>
      </c>
      <c r="DE779">
        <v>5</v>
      </c>
      <c r="DF779">
        <v>5</v>
      </c>
      <c r="DG779" s="28" t="s">
        <v>172</v>
      </c>
      <c r="DH779" s="28" t="s">
        <v>180</v>
      </c>
      <c r="DI779" s="28" t="s">
        <v>134</v>
      </c>
      <c r="DJ779" s="28" t="s">
        <v>190</v>
      </c>
      <c r="DK779" s="28" t="s">
        <v>146</v>
      </c>
      <c r="DL779" s="28" t="s">
        <v>194</v>
      </c>
      <c r="DM779" t="str">
        <f t="shared" si="665"/>
        <v>暗</v>
      </c>
      <c r="DN779" t="str">
        <f t="shared" si="666"/>
        <v>水</v>
      </c>
      <c r="DO779" t="str">
        <f t="shared" si="667"/>
        <v>火</v>
      </c>
      <c r="DP779" t="str">
        <f t="shared" si="668"/>
        <v>火</v>
      </c>
      <c r="DQ779" t="str">
        <f t="shared" si="669"/>
        <v>木</v>
      </c>
      <c r="DR779" t="str">
        <f t="shared" si="670"/>
        <v>木</v>
      </c>
      <c r="DS779" s="28" t="s">
        <v>147</v>
      </c>
      <c r="DT779" s="28" t="s">
        <v>152</v>
      </c>
      <c r="DU779" s="28" t="s">
        <v>155</v>
      </c>
      <c r="DV779" s="28" t="s">
        <v>160</v>
      </c>
      <c r="DW779" s="28" t="s">
        <v>165</v>
      </c>
      <c r="DX779" s="28" t="s">
        <v>160</v>
      </c>
      <c r="DY779">
        <f t="shared" si="641"/>
        <v>1</v>
      </c>
      <c r="DZ779">
        <f t="shared" si="641"/>
        <v>1</v>
      </c>
      <c r="EA779">
        <f t="shared" si="641"/>
        <v>1</v>
      </c>
      <c r="EB779">
        <f t="shared" si="641"/>
        <v>2</v>
      </c>
      <c r="EC779">
        <f t="shared" si="641"/>
        <v>2</v>
      </c>
      <c r="ED779">
        <f t="shared" si="641"/>
        <v>2</v>
      </c>
      <c r="EE779">
        <v>1103093</v>
      </c>
      <c r="EF779" t="s">
        <v>207</v>
      </c>
      <c r="EG779">
        <v>2</v>
      </c>
      <c r="EV779" t="str">
        <f t="shared" si="671"/>
        <v>暗武士</v>
      </c>
      <c r="EW779" t="str">
        <f t="shared" si="672"/>
        <v>水骑兵</v>
      </c>
      <c r="EX779" t="str">
        <f t="shared" si="673"/>
        <v>火骑兵</v>
      </c>
      <c r="EY779" t="str">
        <f t="shared" si="674"/>
        <v>火火枪手</v>
      </c>
      <c r="EZ779" t="str">
        <f t="shared" si="675"/>
        <v>木女巫</v>
      </c>
      <c r="FA779" t="str">
        <f t="shared" si="676"/>
        <v>木魔法师</v>
      </c>
      <c r="FB779">
        <v>17</v>
      </c>
      <c r="FC779">
        <v>2</v>
      </c>
      <c r="FD779">
        <v>6</v>
      </c>
      <c r="FE779">
        <v>9</v>
      </c>
      <c r="FF779">
        <v>12</v>
      </c>
      <c r="FG779">
        <v>11</v>
      </c>
      <c r="FH779">
        <f t="shared" ca="1" si="677"/>
        <v>16</v>
      </c>
      <c r="FI779">
        <f t="shared" ca="1" si="677"/>
        <v>2</v>
      </c>
      <c r="FJ779">
        <f t="shared" ca="1" si="677"/>
        <v>10</v>
      </c>
      <c r="FK779">
        <f t="shared" ca="1" si="678"/>
        <v>18</v>
      </c>
      <c r="FL779">
        <f t="shared" ca="1" si="678"/>
        <v>5</v>
      </c>
      <c r="FM779">
        <f t="shared" ca="1" si="678"/>
        <v>17</v>
      </c>
      <c r="FN779">
        <f t="shared" ca="1" si="679"/>
        <v>16</v>
      </c>
      <c r="FO779">
        <f t="shared" ca="1" si="680"/>
        <v>2</v>
      </c>
      <c r="FP779">
        <f t="shared" ca="1" si="681"/>
        <v>7</v>
      </c>
      <c r="FQ779">
        <f t="shared" ca="1" si="682"/>
        <v>18</v>
      </c>
      <c r="FR779">
        <f t="shared" ca="1" si="683"/>
        <v>5</v>
      </c>
      <c r="FS779">
        <f t="shared" ca="1" si="684"/>
        <v>11</v>
      </c>
    </row>
    <row r="780" spans="1:175" ht="16.5" x14ac:dyDescent="0.15">
      <c r="A780" s="20">
        <v>3000177</v>
      </c>
      <c r="B780" s="6" t="str">
        <f t="shared" si="643"/>
        <v>3</v>
      </c>
      <c r="C780" s="7">
        <v>1002</v>
      </c>
      <c r="D780" s="1" t="str">
        <f t="shared" si="644"/>
        <v>5200131,5202132,5200132,5500133,5402132,5502132</v>
      </c>
      <c r="E780" t="str">
        <f t="shared" si="645"/>
        <v>13,13,13,13,13,13</v>
      </c>
      <c r="F780" t="str">
        <f t="shared" si="646"/>
        <v>1032,1019,1019,1019,1019,1019</v>
      </c>
      <c r="G780">
        <f t="shared" si="647"/>
        <v>14771093</v>
      </c>
      <c r="H780" s="6">
        <f>Sheet1!B780</f>
        <v>30</v>
      </c>
      <c r="I780" s="6">
        <f>Sheet1!C780</f>
        <v>0</v>
      </c>
      <c r="J780" s="6">
        <f>Sheet1!D780</f>
        <v>0</v>
      </c>
      <c r="K780" s="6">
        <f>Sheet1!E780</f>
        <v>0</v>
      </c>
      <c r="L780" s="6">
        <f>Sheet1!F780</f>
        <v>200</v>
      </c>
      <c r="P780">
        <f t="shared" si="648"/>
        <v>14771093</v>
      </c>
      <c r="Q780" s="19">
        <v>14771093.029999999</v>
      </c>
      <c r="R780" s="6" t="str">
        <f t="shared" si="649"/>
        <v>5200131,5202132,5200132,5500133,5402132,5502132</v>
      </c>
      <c r="S780" s="6" t="str">
        <f t="shared" si="650"/>
        <v>13,13,13,13,13,13</v>
      </c>
      <c r="T780" s="6" t="str">
        <f t="shared" si="651"/>
        <v>1032,1019,1019,1019,1019,1019</v>
      </c>
      <c r="U780">
        <v>5200131</v>
      </c>
      <c r="V780">
        <v>5202132</v>
      </c>
      <c r="W780">
        <v>5200132</v>
      </c>
      <c r="X780">
        <v>5500133</v>
      </c>
      <c r="Y780">
        <v>5402132</v>
      </c>
      <c r="Z780">
        <v>5502132</v>
      </c>
      <c r="AA780">
        <v>13</v>
      </c>
      <c r="AB780">
        <v>13</v>
      </c>
      <c r="AC780">
        <v>13</v>
      </c>
      <c r="AD780">
        <v>13</v>
      </c>
      <c r="AE780">
        <v>13</v>
      </c>
      <c r="AF780">
        <v>13</v>
      </c>
      <c r="AG780" s="12">
        <f t="shared" si="652"/>
        <v>1032</v>
      </c>
      <c r="AH780" s="12">
        <f t="shared" si="653"/>
        <v>1019</v>
      </c>
      <c r="AI780" s="12">
        <f t="shared" si="654"/>
        <v>1019</v>
      </c>
      <c r="AJ780" s="12">
        <f t="shared" si="655"/>
        <v>1019</v>
      </c>
      <c r="AK780" s="12">
        <f t="shared" si="656"/>
        <v>1019</v>
      </c>
      <c r="AL780" s="12">
        <f t="shared" si="657"/>
        <v>1019</v>
      </c>
      <c r="AM780" s="6">
        <f t="shared" si="642"/>
        <v>2511085.8151000002</v>
      </c>
      <c r="AN780" s="6">
        <f t="shared" si="640"/>
        <v>2452001.4429799998</v>
      </c>
      <c r="AO780" s="6">
        <f t="shared" si="640"/>
        <v>2452001.4429799998</v>
      </c>
      <c r="AP780" s="6">
        <f t="shared" si="640"/>
        <v>2452001.4429799998</v>
      </c>
      <c r="AQ780" s="6">
        <f t="shared" si="640"/>
        <v>2452001.4429799998</v>
      </c>
      <c r="AR780" s="6">
        <f t="shared" si="640"/>
        <v>2452001.4429799998</v>
      </c>
      <c r="CH780">
        <f t="shared" si="658"/>
        <v>2</v>
      </c>
      <c r="CI780" s="23" t="b">
        <f t="shared" si="685"/>
        <v>1</v>
      </c>
      <c r="CJ780" s="23" t="b">
        <f t="shared" si="685"/>
        <v>1</v>
      </c>
      <c r="CK780" s="23" t="b">
        <f t="shared" si="685"/>
        <v>1</v>
      </c>
      <c r="CL780" s="23" t="b">
        <f t="shared" si="685"/>
        <v>1</v>
      </c>
      <c r="CM780" s="23" t="b">
        <f t="shared" si="685"/>
        <v>1</v>
      </c>
      <c r="CN780" s="23" t="b">
        <f t="shared" si="685"/>
        <v>1</v>
      </c>
      <c r="CO780" t="str">
        <f t="shared" si="659"/>
        <v>5200131</v>
      </c>
      <c r="CP780" t="str">
        <f t="shared" si="660"/>
        <v>5202132</v>
      </c>
      <c r="CQ780" t="str">
        <f t="shared" si="661"/>
        <v>5200132</v>
      </c>
      <c r="CR780" t="str">
        <f t="shared" si="662"/>
        <v>5500133</v>
      </c>
      <c r="CS780" t="str">
        <f t="shared" si="663"/>
        <v>5402132</v>
      </c>
      <c r="CT780" t="str">
        <f t="shared" si="664"/>
        <v>5502132</v>
      </c>
      <c r="CU780">
        <v>13</v>
      </c>
      <c r="CV780">
        <v>13</v>
      </c>
      <c r="CW780">
        <v>13</v>
      </c>
      <c r="CX780">
        <v>13</v>
      </c>
      <c r="CY780">
        <v>13</v>
      </c>
      <c r="CZ780">
        <v>13</v>
      </c>
      <c r="DA780" s="12">
        <v>5</v>
      </c>
      <c r="DB780" s="17">
        <v>5</v>
      </c>
      <c r="DC780">
        <v>5</v>
      </c>
      <c r="DD780">
        <v>5</v>
      </c>
      <c r="DE780">
        <v>5</v>
      </c>
      <c r="DF780">
        <v>5</v>
      </c>
      <c r="DG780" s="29" t="s">
        <v>179</v>
      </c>
      <c r="DH780" s="29" t="s">
        <v>186</v>
      </c>
      <c r="DI780" s="29" t="s">
        <v>185</v>
      </c>
      <c r="DJ780" s="28" t="s">
        <v>195</v>
      </c>
      <c r="DK780" s="28" t="s">
        <v>189</v>
      </c>
      <c r="DL780" s="28" t="s">
        <v>190</v>
      </c>
      <c r="DM780" t="str">
        <f t="shared" si="665"/>
        <v>水</v>
      </c>
      <c r="DN780" t="str">
        <f t="shared" si="666"/>
        <v>火</v>
      </c>
      <c r="DO780" t="str">
        <f t="shared" si="667"/>
        <v>火</v>
      </c>
      <c r="DP780" t="str">
        <f t="shared" si="668"/>
        <v>木</v>
      </c>
      <c r="DQ780" t="str">
        <f t="shared" si="669"/>
        <v>火</v>
      </c>
      <c r="DR780" t="str">
        <f t="shared" si="670"/>
        <v>火</v>
      </c>
      <c r="DS780" s="29" t="s">
        <v>147</v>
      </c>
      <c r="DT780" s="29" t="s">
        <v>147</v>
      </c>
      <c r="DU780" s="29" t="s">
        <v>147</v>
      </c>
      <c r="DV780" s="28" t="s">
        <v>165</v>
      </c>
      <c r="DW780" s="28" t="s">
        <v>165</v>
      </c>
      <c r="DX780" s="28" t="s">
        <v>170</v>
      </c>
      <c r="DY780">
        <f t="shared" si="641"/>
        <v>1</v>
      </c>
      <c r="DZ780">
        <f t="shared" si="641"/>
        <v>1</v>
      </c>
      <c r="EA780">
        <f t="shared" si="641"/>
        <v>1</v>
      </c>
      <c r="EB780">
        <f t="shared" si="641"/>
        <v>2</v>
      </c>
      <c r="EC780">
        <f t="shared" si="641"/>
        <v>2</v>
      </c>
      <c r="ED780">
        <f t="shared" si="641"/>
        <v>2</v>
      </c>
      <c r="EE780">
        <v>1103094</v>
      </c>
      <c r="EF780" t="s">
        <v>257</v>
      </c>
      <c r="EG780">
        <v>2</v>
      </c>
      <c r="EV780" t="str">
        <f t="shared" si="671"/>
        <v>水刀客</v>
      </c>
      <c r="EW780" t="str">
        <f t="shared" si="672"/>
        <v>火维京</v>
      </c>
      <c r="EX780" t="str">
        <f t="shared" si="673"/>
        <v>火刀客</v>
      </c>
      <c r="EY780" t="str">
        <f t="shared" si="674"/>
        <v>木海盗</v>
      </c>
      <c r="EZ780" t="str">
        <f t="shared" si="675"/>
        <v>火女巫</v>
      </c>
      <c r="FA780" t="str">
        <f t="shared" si="676"/>
        <v>火火枪手</v>
      </c>
      <c r="FB780">
        <v>1</v>
      </c>
      <c r="FC780">
        <v>7</v>
      </c>
      <c r="FD780">
        <v>5</v>
      </c>
      <c r="FE780">
        <v>13</v>
      </c>
      <c r="FF780">
        <v>7</v>
      </c>
      <c r="FG780">
        <v>9</v>
      </c>
      <c r="FH780">
        <f t="shared" ca="1" si="677"/>
        <v>3</v>
      </c>
      <c r="FI780">
        <f t="shared" ca="1" si="677"/>
        <v>9</v>
      </c>
      <c r="FJ780">
        <f t="shared" ca="1" si="677"/>
        <v>11</v>
      </c>
      <c r="FK780">
        <f t="shared" ca="1" si="678"/>
        <v>10</v>
      </c>
      <c r="FL780">
        <f t="shared" ca="1" si="678"/>
        <v>14</v>
      </c>
      <c r="FM780">
        <f t="shared" ca="1" si="678"/>
        <v>15</v>
      </c>
      <c r="FN780">
        <f t="shared" ca="1" si="679"/>
        <v>3</v>
      </c>
      <c r="FO780">
        <f t="shared" ca="1" si="680"/>
        <v>9</v>
      </c>
      <c r="FP780">
        <f t="shared" ca="1" si="681"/>
        <v>6</v>
      </c>
      <c r="FQ780">
        <f t="shared" ca="1" si="682"/>
        <v>10</v>
      </c>
      <c r="FR780">
        <f t="shared" ca="1" si="683"/>
        <v>14</v>
      </c>
      <c r="FS780">
        <f t="shared" ca="1" si="684"/>
        <v>11</v>
      </c>
    </row>
    <row r="781" spans="1:175" ht="14.25" x14ac:dyDescent="0.15">
      <c r="A781" s="20">
        <v>3000178</v>
      </c>
      <c r="B781" s="6" t="str">
        <f t="shared" si="643"/>
        <v>3</v>
      </c>
      <c r="C781" s="7">
        <v>1002</v>
      </c>
      <c r="D781" s="1" t="str">
        <f t="shared" si="644"/>
        <v>5201132,5200133,5301132,5400135,5402131,5601132</v>
      </c>
      <c r="E781" t="str">
        <f t="shared" si="645"/>
        <v>13,13,13,13,13,13</v>
      </c>
      <c r="F781" t="str">
        <f t="shared" si="646"/>
        <v>1036,1024,1024,1024,1024,1024</v>
      </c>
      <c r="G781">
        <f t="shared" si="647"/>
        <v>14902290</v>
      </c>
      <c r="H781" s="6">
        <f>Sheet1!B781</f>
        <v>1</v>
      </c>
      <c r="I781" s="6">
        <f>Sheet1!C781</f>
        <v>0</v>
      </c>
      <c r="J781" s="6">
        <f>Sheet1!D781</f>
        <v>0</v>
      </c>
      <c r="K781" s="6">
        <f>Sheet1!E781</f>
        <v>0</v>
      </c>
      <c r="L781" s="6">
        <f>Sheet1!F781</f>
        <v>50000</v>
      </c>
      <c r="P781">
        <f t="shared" si="648"/>
        <v>14902290</v>
      </c>
      <c r="Q781" s="19">
        <v>14902290.58</v>
      </c>
      <c r="R781" s="6" t="str">
        <f t="shared" si="649"/>
        <v>5201132,5200133,5301132,5400135,5402131,5601132</v>
      </c>
      <c r="S781" s="6" t="str">
        <f t="shared" si="650"/>
        <v>13,13,13,13,13,13</v>
      </c>
      <c r="T781" s="6" t="str">
        <f t="shared" si="651"/>
        <v>1036,1024,1024,1024,1024,1024</v>
      </c>
      <c r="U781">
        <v>5201132</v>
      </c>
      <c r="V781">
        <v>5200133</v>
      </c>
      <c r="W781">
        <v>5301132</v>
      </c>
      <c r="X781">
        <v>5400135</v>
      </c>
      <c r="Y781">
        <v>5402131</v>
      </c>
      <c r="Z781">
        <v>5601132</v>
      </c>
      <c r="AA781">
        <v>13</v>
      </c>
      <c r="AB781">
        <v>13</v>
      </c>
      <c r="AC781">
        <v>13</v>
      </c>
      <c r="AD781">
        <v>13</v>
      </c>
      <c r="AE781">
        <v>13</v>
      </c>
      <c r="AF781">
        <v>13</v>
      </c>
      <c r="AG781" s="12">
        <f t="shared" si="652"/>
        <v>1036</v>
      </c>
      <c r="AH781" s="12">
        <f t="shared" si="653"/>
        <v>1024</v>
      </c>
      <c r="AI781" s="12">
        <f t="shared" si="654"/>
        <v>1024</v>
      </c>
      <c r="AJ781" s="12">
        <f t="shared" si="655"/>
        <v>1024</v>
      </c>
      <c r="AK781" s="12">
        <f t="shared" si="656"/>
        <v>1024</v>
      </c>
      <c r="AL781" s="12">
        <f t="shared" si="657"/>
        <v>1024</v>
      </c>
      <c r="AM781" s="6">
        <f t="shared" si="642"/>
        <v>2533389.3986000004</v>
      </c>
      <c r="AN781" s="6">
        <f t="shared" si="640"/>
        <v>2473780.2362800003</v>
      </c>
      <c r="AO781" s="6">
        <f t="shared" si="640"/>
        <v>2473780.2362800003</v>
      </c>
      <c r="AP781" s="6">
        <f t="shared" si="640"/>
        <v>2473780.2362800003</v>
      </c>
      <c r="AQ781" s="6">
        <f t="shared" si="640"/>
        <v>2473780.2362800003</v>
      </c>
      <c r="AR781" s="6">
        <f t="shared" si="640"/>
        <v>2473780.2362800003</v>
      </c>
      <c r="CH781">
        <f t="shared" si="658"/>
        <v>3</v>
      </c>
      <c r="CI781" s="23" t="b">
        <f t="shared" si="685"/>
        <v>1</v>
      </c>
      <c r="CJ781" s="23" t="b">
        <f t="shared" si="685"/>
        <v>1</v>
      </c>
      <c r="CK781" s="23" t="b">
        <f t="shared" si="685"/>
        <v>1</v>
      </c>
      <c r="CL781" s="23" t="b">
        <f t="shared" si="685"/>
        <v>1</v>
      </c>
      <c r="CM781" s="23" t="b">
        <f t="shared" si="685"/>
        <v>1</v>
      </c>
      <c r="CN781" s="23" t="b">
        <f t="shared" si="685"/>
        <v>1</v>
      </c>
      <c r="CO781" t="str">
        <f t="shared" si="659"/>
        <v>5201132</v>
      </c>
      <c r="CP781" t="str">
        <f t="shared" si="660"/>
        <v>5200133</v>
      </c>
      <c r="CQ781" t="str">
        <f t="shared" si="661"/>
        <v>5301132</v>
      </c>
      <c r="CR781" t="str">
        <f t="shared" si="662"/>
        <v>5400135</v>
      </c>
      <c r="CS781" t="str">
        <f t="shared" si="663"/>
        <v>5402131</v>
      </c>
      <c r="CT781" t="str">
        <f t="shared" si="664"/>
        <v>5601132</v>
      </c>
      <c r="CU781">
        <v>13</v>
      </c>
      <c r="CV781">
        <v>13</v>
      </c>
      <c r="CW781">
        <v>13</v>
      </c>
      <c r="CX781">
        <v>13</v>
      </c>
      <c r="CY781">
        <v>13</v>
      </c>
      <c r="CZ781">
        <v>13</v>
      </c>
      <c r="DA781" s="12">
        <v>5</v>
      </c>
      <c r="DB781" s="17">
        <v>5</v>
      </c>
      <c r="DC781">
        <v>5</v>
      </c>
      <c r="DD781">
        <v>5</v>
      </c>
      <c r="DE781">
        <v>5</v>
      </c>
      <c r="DF781">
        <v>5</v>
      </c>
      <c r="DG781" s="28" t="s">
        <v>134</v>
      </c>
      <c r="DH781" s="28" t="s">
        <v>142</v>
      </c>
      <c r="DI781" s="28" t="s">
        <v>187</v>
      </c>
      <c r="DJ781" s="28" t="s">
        <v>200</v>
      </c>
      <c r="DK781" s="28" t="s">
        <v>182</v>
      </c>
      <c r="DL781" s="28" t="s">
        <v>140</v>
      </c>
      <c r="DM781" t="str">
        <f t="shared" si="665"/>
        <v>火</v>
      </c>
      <c r="DN781" t="str">
        <f t="shared" si="666"/>
        <v>木</v>
      </c>
      <c r="DO781" t="str">
        <f t="shared" si="667"/>
        <v>火</v>
      </c>
      <c r="DP781" t="str">
        <f t="shared" si="668"/>
        <v>暗</v>
      </c>
      <c r="DQ781" t="str">
        <f t="shared" si="669"/>
        <v>水</v>
      </c>
      <c r="DR781" t="str">
        <f t="shared" si="670"/>
        <v>火</v>
      </c>
      <c r="DS781" s="28" t="s">
        <v>173</v>
      </c>
      <c r="DT781" s="28" t="s">
        <v>147</v>
      </c>
      <c r="DU781" s="28" t="s">
        <v>147</v>
      </c>
      <c r="DV781" s="28" t="s">
        <v>164</v>
      </c>
      <c r="DW781" s="28" t="s">
        <v>163</v>
      </c>
      <c r="DX781" s="28" t="s">
        <v>164</v>
      </c>
      <c r="DY781">
        <f t="shared" si="641"/>
        <v>1</v>
      </c>
      <c r="DZ781">
        <f t="shared" si="641"/>
        <v>1</v>
      </c>
      <c r="EA781">
        <f t="shared" si="641"/>
        <v>1</v>
      </c>
      <c r="EB781">
        <f t="shared" si="641"/>
        <v>2</v>
      </c>
      <c r="EC781">
        <f t="shared" si="641"/>
        <v>2</v>
      </c>
      <c r="ED781">
        <f t="shared" si="641"/>
        <v>2</v>
      </c>
      <c r="EE781">
        <v>1103095</v>
      </c>
      <c r="EF781" t="s">
        <v>203</v>
      </c>
      <c r="EG781">
        <v>2</v>
      </c>
      <c r="EV781" t="str">
        <f t="shared" si="671"/>
        <v>火骑兵</v>
      </c>
      <c r="EW781" t="str">
        <f t="shared" si="672"/>
        <v>木刀客</v>
      </c>
      <c r="EX781" t="str">
        <f t="shared" si="673"/>
        <v>火剑士</v>
      </c>
      <c r="EY781" t="str">
        <f t="shared" si="674"/>
        <v>暗巫师</v>
      </c>
      <c r="EZ781" t="str">
        <f t="shared" si="675"/>
        <v>水女巫</v>
      </c>
      <c r="FA781" t="str">
        <f t="shared" si="676"/>
        <v>火修女</v>
      </c>
      <c r="FB781">
        <v>6</v>
      </c>
      <c r="FC781">
        <v>9</v>
      </c>
      <c r="FD781">
        <v>8</v>
      </c>
      <c r="FE781">
        <v>18</v>
      </c>
      <c r="FF781">
        <v>2</v>
      </c>
      <c r="FG781">
        <v>10</v>
      </c>
      <c r="FH781">
        <f t="shared" ca="1" si="677"/>
        <v>8</v>
      </c>
      <c r="FI781">
        <f t="shared" ca="1" si="677"/>
        <v>5</v>
      </c>
      <c r="FJ781">
        <f t="shared" ca="1" si="677"/>
        <v>11</v>
      </c>
      <c r="FK781">
        <f t="shared" ca="1" si="678"/>
        <v>8</v>
      </c>
      <c r="FL781">
        <f t="shared" ca="1" si="678"/>
        <v>6</v>
      </c>
      <c r="FM781">
        <f t="shared" ca="1" si="678"/>
        <v>1</v>
      </c>
      <c r="FN781">
        <f t="shared" ca="1" si="679"/>
        <v>8</v>
      </c>
      <c r="FO781">
        <f t="shared" ca="1" si="680"/>
        <v>5</v>
      </c>
      <c r="FP781">
        <f t="shared" ca="1" si="681"/>
        <v>7</v>
      </c>
      <c r="FQ781">
        <f t="shared" ca="1" si="682"/>
        <v>8</v>
      </c>
      <c r="FR781">
        <f t="shared" ca="1" si="683"/>
        <v>6</v>
      </c>
      <c r="FS781">
        <f t="shared" ca="1" si="684"/>
        <v>7</v>
      </c>
    </row>
    <row r="782" spans="1:175" ht="14.25" x14ac:dyDescent="0.15">
      <c r="A782" s="20">
        <v>3000179</v>
      </c>
      <c r="B782" s="6" t="str">
        <f t="shared" si="643"/>
        <v>3</v>
      </c>
      <c r="C782" s="7">
        <v>1002</v>
      </c>
      <c r="D782" s="1" t="str">
        <f t="shared" si="644"/>
        <v>5300135,5301133,5302134,5501134,5500132,5401133</v>
      </c>
      <c r="E782" t="str">
        <f t="shared" si="645"/>
        <v>13,13,13,13,13,13</v>
      </c>
      <c r="F782" t="str">
        <f t="shared" si="646"/>
        <v>1041,1028,1028,1028,1028,1028</v>
      </c>
      <c r="G782">
        <f t="shared" si="647"/>
        <v>15034222</v>
      </c>
      <c r="H782" s="6">
        <f>Sheet1!B782</f>
        <v>31</v>
      </c>
      <c r="I782" s="6">
        <f>Sheet1!C782</f>
        <v>0</v>
      </c>
      <c r="J782" s="6">
        <f>Sheet1!D782</f>
        <v>0</v>
      </c>
      <c r="K782" s="6">
        <f>Sheet1!E782</f>
        <v>0</v>
      </c>
      <c r="L782" s="6">
        <f>Sheet1!F782</f>
        <v>200</v>
      </c>
      <c r="P782">
        <f t="shared" si="648"/>
        <v>15034222</v>
      </c>
      <c r="Q782" s="19">
        <v>15034222.220000001</v>
      </c>
      <c r="R782" s="6" t="str">
        <f t="shared" si="649"/>
        <v>5300135,5301133,5302134,5501134,5500132,5401133</v>
      </c>
      <c r="S782" s="6" t="str">
        <f t="shared" si="650"/>
        <v>13,13,13,13,13,13</v>
      </c>
      <c r="T782" s="6" t="str">
        <f t="shared" si="651"/>
        <v>1041,1028,1028,1028,1028,1028</v>
      </c>
      <c r="U782">
        <v>5300135</v>
      </c>
      <c r="V782">
        <v>5301133</v>
      </c>
      <c r="W782">
        <v>5302134</v>
      </c>
      <c r="X782">
        <v>5501134</v>
      </c>
      <c r="Y782">
        <v>5500132</v>
      </c>
      <c r="Z782">
        <v>5401133</v>
      </c>
      <c r="AA782">
        <v>13</v>
      </c>
      <c r="AB782">
        <v>13</v>
      </c>
      <c r="AC782">
        <v>13</v>
      </c>
      <c r="AD782">
        <v>13</v>
      </c>
      <c r="AE782">
        <v>13</v>
      </c>
      <c r="AF782">
        <v>13</v>
      </c>
      <c r="AG782" s="12">
        <f t="shared" si="652"/>
        <v>1041</v>
      </c>
      <c r="AH782" s="12">
        <f t="shared" si="653"/>
        <v>1028</v>
      </c>
      <c r="AI782" s="12">
        <f t="shared" si="654"/>
        <v>1028</v>
      </c>
      <c r="AJ782" s="12">
        <f t="shared" si="655"/>
        <v>1028</v>
      </c>
      <c r="AK782" s="12">
        <f t="shared" si="656"/>
        <v>1028</v>
      </c>
      <c r="AL782" s="12">
        <f t="shared" si="657"/>
        <v>1028</v>
      </c>
      <c r="AM782" s="6">
        <f t="shared" si="642"/>
        <v>2555817.7774000005</v>
      </c>
      <c r="AN782" s="6">
        <f t="shared" si="640"/>
        <v>2495680.88852</v>
      </c>
      <c r="AO782" s="6">
        <f t="shared" si="640"/>
        <v>2495680.88852</v>
      </c>
      <c r="AP782" s="6">
        <f t="shared" si="640"/>
        <v>2495680.88852</v>
      </c>
      <c r="AQ782" s="6">
        <f t="shared" si="640"/>
        <v>2495680.88852</v>
      </c>
      <c r="AR782" s="6">
        <f t="shared" si="640"/>
        <v>2495680.88852</v>
      </c>
      <c r="CH782">
        <f t="shared" si="658"/>
        <v>4</v>
      </c>
      <c r="CI782" s="23" t="b">
        <f t="shared" si="685"/>
        <v>1</v>
      </c>
      <c r="CJ782" s="23" t="b">
        <f t="shared" si="685"/>
        <v>1</v>
      </c>
      <c r="CK782" s="23" t="b">
        <f t="shared" si="685"/>
        <v>1</v>
      </c>
      <c r="CL782" s="23" t="b">
        <f t="shared" si="685"/>
        <v>1</v>
      </c>
      <c r="CM782" s="23" t="b">
        <f t="shared" si="685"/>
        <v>1</v>
      </c>
      <c r="CN782" s="23" t="b">
        <f t="shared" si="685"/>
        <v>1</v>
      </c>
      <c r="CO782" t="str">
        <f t="shared" si="659"/>
        <v>5300135</v>
      </c>
      <c r="CP782" t="str">
        <f t="shared" si="660"/>
        <v>5301133</v>
      </c>
      <c r="CQ782" t="str">
        <f t="shared" si="661"/>
        <v>5302134</v>
      </c>
      <c r="CR782" t="str">
        <f t="shared" si="662"/>
        <v>5501134</v>
      </c>
      <c r="CS782" t="str">
        <f t="shared" si="663"/>
        <v>5500132</v>
      </c>
      <c r="CT782" t="str">
        <f t="shared" si="664"/>
        <v>5401133</v>
      </c>
      <c r="CU782">
        <v>13</v>
      </c>
      <c r="CV782">
        <v>13</v>
      </c>
      <c r="CW782">
        <v>13</v>
      </c>
      <c r="CX782">
        <v>13</v>
      </c>
      <c r="CY782">
        <v>13</v>
      </c>
      <c r="CZ782">
        <v>13</v>
      </c>
      <c r="DA782" s="12">
        <v>5</v>
      </c>
      <c r="DB782" s="17">
        <v>5</v>
      </c>
      <c r="DC782">
        <v>5</v>
      </c>
      <c r="DD782">
        <v>5</v>
      </c>
      <c r="DE782">
        <v>5</v>
      </c>
      <c r="DF782">
        <v>5</v>
      </c>
      <c r="DG782" s="28" t="s">
        <v>172</v>
      </c>
      <c r="DH782" s="28" t="s">
        <v>193</v>
      </c>
      <c r="DI782" s="28" t="s">
        <v>198</v>
      </c>
      <c r="DJ782" s="28" t="s">
        <v>176</v>
      </c>
      <c r="DK782" s="28" t="s">
        <v>138</v>
      </c>
      <c r="DL782" s="28" t="s">
        <v>194</v>
      </c>
      <c r="DM782" t="str">
        <f t="shared" si="665"/>
        <v>暗</v>
      </c>
      <c r="DN782" t="str">
        <f t="shared" si="666"/>
        <v>木</v>
      </c>
      <c r="DO782" t="str">
        <f t="shared" si="667"/>
        <v>光</v>
      </c>
      <c r="DP782" t="str">
        <f t="shared" si="668"/>
        <v>光</v>
      </c>
      <c r="DQ782" t="str">
        <f t="shared" si="669"/>
        <v>火</v>
      </c>
      <c r="DR782" t="str">
        <f t="shared" si="670"/>
        <v>木</v>
      </c>
      <c r="DS782" s="28" t="s">
        <v>147</v>
      </c>
      <c r="DT782" s="28" t="s">
        <v>147</v>
      </c>
      <c r="DU782" s="28" t="s">
        <v>147</v>
      </c>
      <c r="DV782" s="28" t="s">
        <v>160</v>
      </c>
      <c r="DW782" s="28" t="s">
        <v>165</v>
      </c>
      <c r="DX782" s="28" t="s">
        <v>165</v>
      </c>
      <c r="DY782">
        <f t="shared" si="641"/>
        <v>1</v>
      </c>
      <c r="DZ782">
        <f t="shared" si="641"/>
        <v>1</v>
      </c>
      <c r="EA782">
        <f t="shared" si="641"/>
        <v>1</v>
      </c>
      <c r="EB782">
        <f t="shared" si="641"/>
        <v>2</v>
      </c>
      <c r="EC782">
        <f t="shared" si="641"/>
        <v>2</v>
      </c>
      <c r="ED782">
        <f t="shared" si="641"/>
        <v>2</v>
      </c>
      <c r="EE782">
        <v>1103101</v>
      </c>
      <c r="EF782" t="s">
        <v>206</v>
      </c>
      <c r="EG782">
        <v>2</v>
      </c>
      <c r="EV782" t="str">
        <f t="shared" si="671"/>
        <v>暗武士</v>
      </c>
      <c r="EW782" t="str">
        <f t="shared" si="672"/>
        <v>木剑士</v>
      </c>
      <c r="EX782" t="str">
        <f t="shared" si="673"/>
        <v>光盗贼</v>
      </c>
      <c r="EY782" t="str">
        <f t="shared" si="674"/>
        <v>光猎人</v>
      </c>
      <c r="EZ782" t="str">
        <f t="shared" si="675"/>
        <v>火海盗</v>
      </c>
      <c r="FA782" t="str">
        <f t="shared" si="676"/>
        <v>木魔法师</v>
      </c>
      <c r="FB782">
        <v>17</v>
      </c>
      <c r="FC782">
        <v>12</v>
      </c>
      <c r="FD782">
        <v>14</v>
      </c>
      <c r="FE782">
        <v>16</v>
      </c>
      <c r="FF782">
        <v>8</v>
      </c>
      <c r="FG782">
        <v>11</v>
      </c>
      <c r="FH782">
        <f t="shared" ca="1" si="677"/>
        <v>15</v>
      </c>
      <c r="FI782">
        <f t="shared" ca="1" si="677"/>
        <v>10</v>
      </c>
      <c r="FJ782">
        <f t="shared" ca="1" si="677"/>
        <v>6</v>
      </c>
      <c r="FK782">
        <f t="shared" ca="1" si="678"/>
        <v>2</v>
      </c>
      <c r="FL782">
        <f t="shared" ca="1" si="678"/>
        <v>2</v>
      </c>
      <c r="FM782">
        <f t="shared" ca="1" si="678"/>
        <v>5</v>
      </c>
      <c r="FN782">
        <f t="shared" ca="1" si="679"/>
        <v>15</v>
      </c>
      <c r="FO782">
        <f t="shared" ca="1" si="680"/>
        <v>10</v>
      </c>
      <c r="FP782">
        <f t="shared" ca="1" si="681"/>
        <v>14</v>
      </c>
      <c r="FQ782">
        <f t="shared" ca="1" si="682"/>
        <v>2</v>
      </c>
      <c r="FR782">
        <f t="shared" ca="1" si="683"/>
        <v>1</v>
      </c>
      <c r="FS782">
        <f t="shared" ca="1" si="684"/>
        <v>10</v>
      </c>
    </row>
    <row r="783" spans="1:175" ht="14.25" x14ac:dyDescent="0.15">
      <c r="A783" s="20">
        <v>3000180</v>
      </c>
      <c r="B783" s="6" t="str">
        <f t="shared" si="643"/>
        <v>3</v>
      </c>
      <c r="C783" s="7">
        <v>1002</v>
      </c>
      <c r="D783" s="1" t="str">
        <f t="shared" si="644"/>
        <v>5202135,5202132,5302134,5502133,5601131,5402133</v>
      </c>
      <c r="E783" t="str">
        <f t="shared" si="645"/>
        <v>13,13,13,13,13,13</v>
      </c>
      <c r="F783" t="str">
        <f t="shared" si="646"/>
        <v>1046,1033,1033,1033,1033,1033</v>
      </c>
      <c r="G783">
        <f t="shared" si="647"/>
        <v>15166893</v>
      </c>
      <c r="H783" s="6">
        <f>Sheet1!B783</f>
        <v>6</v>
      </c>
      <c r="I783" s="6">
        <f>Sheet1!C783</f>
        <v>2</v>
      </c>
      <c r="J783" s="6">
        <f>Sheet1!D783</f>
        <v>3</v>
      </c>
      <c r="K783" s="6">
        <f>Sheet1!E783</f>
        <v>5</v>
      </c>
      <c r="L783" s="6">
        <f>Sheet1!F783</f>
        <v>25</v>
      </c>
      <c r="P783">
        <f t="shared" si="648"/>
        <v>15166893</v>
      </c>
      <c r="Q783" s="19">
        <v>15166893.529999999</v>
      </c>
      <c r="R783" s="6" t="str">
        <f t="shared" si="649"/>
        <v>5202135,5202132,5302134,5502133,5601131,5402133</v>
      </c>
      <c r="S783" s="6" t="str">
        <f t="shared" si="650"/>
        <v>13,13,13,13,13,13</v>
      </c>
      <c r="T783" s="6" t="str">
        <f t="shared" si="651"/>
        <v>1046,1033,1033,1033,1033,1033</v>
      </c>
      <c r="U783">
        <v>5202135</v>
      </c>
      <c r="V783">
        <v>5202132</v>
      </c>
      <c r="W783">
        <v>5302134</v>
      </c>
      <c r="X783">
        <v>5502133</v>
      </c>
      <c r="Y783">
        <v>5601131</v>
      </c>
      <c r="Z783">
        <v>5402133</v>
      </c>
      <c r="AA783">
        <v>13</v>
      </c>
      <c r="AB783">
        <v>13</v>
      </c>
      <c r="AC783">
        <v>13</v>
      </c>
      <c r="AD783">
        <v>13</v>
      </c>
      <c r="AE783">
        <v>13</v>
      </c>
      <c r="AF783">
        <v>13</v>
      </c>
      <c r="AG783" s="12">
        <f t="shared" si="652"/>
        <v>1046</v>
      </c>
      <c r="AH783" s="12">
        <f t="shared" si="653"/>
        <v>1033</v>
      </c>
      <c r="AI783" s="12">
        <f t="shared" si="654"/>
        <v>1033</v>
      </c>
      <c r="AJ783" s="12">
        <f t="shared" si="655"/>
        <v>1033</v>
      </c>
      <c r="AK783" s="12">
        <f t="shared" si="656"/>
        <v>1033</v>
      </c>
      <c r="AL783" s="12">
        <f t="shared" si="657"/>
        <v>1033</v>
      </c>
      <c r="AM783" s="6">
        <f t="shared" si="642"/>
        <v>2578371.9001000002</v>
      </c>
      <c r="AN783" s="6">
        <f t="shared" si="640"/>
        <v>2517704.3259800002</v>
      </c>
      <c r="AO783" s="6">
        <f t="shared" si="640"/>
        <v>2517704.3259800002</v>
      </c>
      <c r="AP783" s="6">
        <f t="shared" si="640"/>
        <v>2517704.3259800002</v>
      </c>
      <c r="AQ783" s="6">
        <f t="shared" si="640"/>
        <v>2517704.3259800002</v>
      </c>
      <c r="AR783" s="6">
        <f t="shared" si="640"/>
        <v>2517704.3259800002</v>
      </c>
      <c r="CH783">
        <f t="shared" si="658"/>
        <v>0</v>
      </c>
      <c r="CI783" s="23" t="b">
        <f t="shared" si="685"/>
        <v>1</v>
      </c>
      <c r="CJ783" s="23" t="b">
        <f t="shared" si="685"/>
        <v>1</v>
      </c>
      <c r="CK783" s="23" t="b">
        <f t="shared" si="685"/>
        <v>1</v>
      </c>
      <c r="CL783" s="23" t="b">
        <f t="shared" si="685"/>
        <v>1</v>
      </c>
      <c r="CM783" s="23" t="b">
        <f t="shared" si="685"/>
        <v>1</v>
      </c>
      <c r="CN783" s="23" t="b">
        <f t="shared" si="685"/>
        <v>1</v>
      </c>
      <c r="CO783" t="str">
        <f t="shared" si="659"/>
        <v>5202135</v>
      </c>
      <c r="CP783" t="str">
        <f t="shared" si="660"/>
        <v>5202132</v>
      </c>
      <c r="CQ783" t="str">
        <f t="shared" si="661"/>
        <v>5302134</v>
      </c>
      <c r="CR783" t="str">
        <f t="shared" si="662"/>
        <v>5502133</v>
      </c>
      <c r="CS783" t="str">
        <f t="shared" si="663"/>
        <v>5601131</v>
      </c>
      <c r="CT783" t="str">
        <f t="shared" si="664"/>
        <v>5402133</v>
      </c>
      <c r="CU783">
        <v>13</v>
      </c>
      <c r="CV783">
        <v>13</v>
      </c>
      <c r="CW783">
        <v>13</v>
      </c>
      <c r="CX783">
        <v>13</v>
      </c>
      <c r="CY783">
        <v>13</v>
      </c>
      <c r="CZ783">
        <v>13</v>
      </c>
      <c r="DA783" s="12">
        <v>5</v>
      </c>
      <c r="DB783" s="17">
        <v>5</v>
      </c>
      <c r="DC783">
        <v>5</v>
      </c>
      <c r="DD783">
        <v>5</v>
      </c>
      <c r="DE783">
        <v>5</v>
      </c>
      <c r="DF783">
        <v>5</v>
      </c>
      <c r="DG783" s="28" t="s">
        <v>174</v>
      </c>
      <c r="DH783" s="28" t="s">
        <v>186</v>
      </c>
      <c r="DI783" s="28" t="s">
        <v>198</v>
      </c>
      <c r="DJ783" s="28" t="s">
        <v>196</v>
      </c>
      <c r="DK783" s="28" t="s">
        <v>184</v>
      </c>
      <c r="DL783" s="28" t="s">
        <v>146</v>
      </c>
      <c r="DM783" t="str">
        <f t="shared" si="665"/>
        <v>暗</v>
      </c>
      <c r="DN783" t="str">
        <f t="shared" si="666"/>
        <v>火</v>
      </c>
      <c r="DO783" t="str">
        <f t="shared" si="667"/>
        <v>光</v>
      </c>
      <c r="DP783" t="str">
        <f t="shared" si="668"/>
        <v>木</v>
      </c>
      <c r="DQ783" t="str">
        <f t="shared" si="669"/>
        <v>水</v>
      </c>
      <c r="DR783" t="str">
        <f t="shared" si="670"/>
        <v>木</v>
      </c>
      <c r="DS783" s="28" t="s">
        <v>152</v>
      </c>
      <c r="DT783" s="28" t="s">
        <v>152</v>
      </c>
      <c r="DU783" s="28" t="s">
        <v>145</v>
      </c>
      <c r="DV783" s="28" t="s">
        <v>169</v>
      </c>
      <c r="DW783" s="28" t="s">
        <v>160</v>
      </c>
      <c r="DX783" s="28" t="s">
        <v>160</v>
      </c>
      <c r="DY783">
        <f t="shared" si="641"/>
        <v>1</v>
      </c>
      <c r="DZ783">
        <f t="shared" si="641"/>
        <v>1</v>
      </c>
      <c r="EA783">
        <f t="shared" si="641"/>
        <v>1</v>
      </c>
      <c r="EB783">
        <f t="shared" si="641"/>
        <v>2</v>
      </c>
      <c r="EC783">
        <f t="shared" si="641"/>
        <v>2</v>
      </c>
      <c r="ED783">
        <f t="shared" si="641"/>
        <v>2</v>
      </c>
      <c r="EE783">
        <v>1103102</v>
      </c>
      <c r="EF783" t="s">
        <v>125</v>
      </c>
      <c r="EG783">
        <v>2</v>
      </c>
      <c r="EV783" t="str">
        <f t="shared" si="671"/>
        <v>暗维京</v>
      </c>
      <c r="EW783" t="str">
        <f t="shared" si="672"/>
        <v>火维京</v>
      </c>
      <c r="EX783" t="str">
        <f t="shared" si="673"/>
        <v>光盗贼</v>
      </c>
      <c r="EY783" t="str">
        <f t="shared" si="674"/>
        <v>木火枪手</v>
      </c>
      <c r="EZ783" t="str">
        <f t="shared" si="675"/>
        <v>水修女</v>
      </c>
      <c r="FA783" t="str">
        <f t="shared" si="676"/>
        <v>木女巫</v>
      </c>
      <c r="FB783">
        <v>16</v>
      </c>
      <c r="FC783">
        <v>7</v>
      </c>
      <c r="FD783">
        <v>14</v>
      </c>
      <c r="FE783">
        <v>14</v>
      </c>
      <c r="FF783">
        <v>5</v>
      </c>
      <c r="FG783">
        <v>12</v>
      </c>
      <c r="FH783">
        <f t="shared" ca="1" si="677"/>
        <v>15</v>
      </c>
      <c r="FI783">
        <f t="shared" ca="1" si="677"/>
        <v>3</v>
      </c>
      <c r="FJ783">
        <f t="shared" ca="1" si="677"/>
        <v>4</v>
      </c>
      <c r="FK783">
        <f t="shared" ca="1" si="678"/>
        <v>1</v>
      </c>
      <c r="FL783">
        <f t="shared" ca="1" si="678"/>
        <v>14</v>
      </c>
      <c r="FM783">
        <f t="shared" ca="1" si="678"/>
        <v>19</v>
      </c>
      <c r="FN783">
        <f t="shared" ca="1" si="679"/>
        <v>15</v>
      </c>
      <c r="FO783">
        <f t="shared" ca="1" si="680"/>
        <v>3</v>
      </c>
      <c r="FP783">
        <f t="shared" ca="1" si="681"/>
        <v>9</v>
      </c>
      <c r="FQ783">
        <f t="shared" ca="1" si="682"/>
        <v>1</v>
      </c>
      <c r="FR783">
        <f t="shared" ca="1" si="683"/>
        <v>14</v>
      </c>
      <c r="FS783">
        <f t="shared" ca="1" si="684"/>
        <v>10</v>
      </c>
    </row>
    <row r="784" spans="1:175" ht="14.25" x14ac:dyDescent="0.15">
      <c r="A784" s="20">
        <v>3000181</v>
      </c>
      <c r="B784" s="6" t="str">
        <f t="shared" si="643"/>
        <v>3</v>
      </c>
      <c r="C784" s="7">
        <v>1002</v>
      </c>
      <c r="D784" s="1" t="str">
        <f t="shared" si="644"/>
        <v>5302134,5201132,5201134,5402132,5500131,5502131</v>
      </c>
      <c r="E784" t="str">
        <f t="shared" si="645"/>
        <v>13,13,13,13,13,13</v>
      </c>
      <c r="F784" t="str">
        <f t="shared" si="646"/>
        <v>1079,1067,1067,1067,1067,1067</v>
      </c>
      <c r="G784">
        <f t="shared" si="647"/>
        <v>16156642</v>
      </c>
      <c r="H784" s="6">
        <f>Sheet1!B784</f>
        <v>1</v>
      </c>
      <c r="I784" s="6">
        <f>Sheet1!C784</f>
        <v>0</v>
      </c>
      <c r="J784" s="6">
        <f>Sheet1!D784</f>
        <v>0</v>
      </c>
      <c r="K784" s="6">
        <f>Sheet1!E784</f>
        <v>0</v>
      </c>
      <c r="L784" s="6">
        <f>Sheet1!F784</f>
        <v>55000</v>
      </c>
      <c r="P784">
        <f t="shared" si="648"/>
        <v>16156642</v>
      </c>
      <c r="Q784" s="19">
        <v>16156642.859999999</v>
      </c>
      <c r="R784" s="6" t="str">
        <f t="shared" si="649"/>
        <v>5302134,5201132,5201134,5402132,5500131,5502131</v>
      </c>
      <c r="S784" s="6" t="str">
        <f t="shared" si="650"/>
        <v>13,13,13,13,13,13</v>
      </c>
      <c r="T784" s="6" t="str">
        <f t="shared" si="651"/>
        <v>1079,1067,1067,1067,1067,1067</v>
      </c>
      <c r="U784">
        <v>5302134</v>
      </c>
      <c r="V784">
        <v>5201132</v>
      </c>
      <c r="W784">
        <v>5201134</v>
      </c>
      <c r="X784">
        <v>5402132</v>
      </c>
      <c r="Y784">
        <v>5500131</v>
      </c>
      <c r="Z784">
        <v>5502131</v>
      </c>
      <c r="AA784">
        <v>13</v>
      </c>
      <c r="AB784">
        <v>13</v>
      </c>
      <c r="AC784">
        <v>13</v>
      </c>
      <c r="AD784">
        <v>13</v>
      </c>
      <c r="AE784">
        <v>13</v>
      </c>
      <c r="AF784">
        <v>13</v>
      </c>
      <c r="AG784" s="12">
        <f t="shared" si="652"/>
        <v>1079</v>
      </c>
      <c r="AH784" s="12">
        <f t="shared" si="653"/>
        <v>1067</v>
      </c>
      <c r="AI784" s="12">
        <f t="shared" si="654"/>
        <v>1067</v>
      </c>
      <c r="AJ784" s="12">
        <f t="shared" si="655"/>
        <v>1067</v>
      </c>
      <c r="AK784" s="12">
        <f t="shared" si="656"/>
        <v>1067</v>
      </c>
      <c r="AL784" s="12">
        <f t="shared" si="657"/>
        <v>1067</v>
      </c>
      <c r="AM784" s="6">
        <f t="shared" si="642"/>
        <v>2746629.2862</v>
      </c>
      <c r="AN784" s="6">
        <f t="shared" si="640"/>
        <v>2682002.7147599999</v>
      </c>
      <c r="AO784" s="6">
        <f t="shared" si="640"/>
        <v>2682002.7147599999</v>
      </c>
      <c r="AP784" s="6">
        <f t="shared" si="640"/>
        <v>2682002.7147599999</v>
      </c>
      <c r="AQ784" s="6">
        <f t="shared" si="640"/>
        <v>2682002.7147599999</v>
      </c>
      <c r="AR784" s="6">
        <f t="shared" si="640"/>
        <v>2682002.7147599999</v>
      </c>
      <c r="CH784">
        <f t="shared" si="658"/>
        <v>1</v>
      </c>
      <c r="CI784" s="23" t="b">
        <f t="shared" si="685"/>
        <v>1</v>
      </c>
      <c r="CJ784" s="23" t="b">
        <f t="shared" si="685"/>
        <v>1</v>
      </c>
      <c r="CK784" s="23" t="b">
        <f t="shared" si="685"/>
        <v>1</v>
      </c>
      <c r="CL784" s="23" t="b">
        <f t="shared" si="685"/>
        <v>1</v>
      </c>
      <c r="CM784" s="23" t="b">
        <f t="shared" si="685"/>
        <v>1</v>
      </c>
      <c r="CN784" s="23" t="b">
        <f t="shared" si="685"/>
        <v>1</v>
      </c>
      <c r="CO784" t="str">
        <f t="shared" si="659"/>
        <v>5302134</v>
      </c>
      <c r="CP784" t="str">
        <f t="shared" si="660"/>
        <v>5201132</v>
      </c>
      <c r="CQ784" t="str">
        <f t="shared" si="661"/>
        <v>5201134</v>
      </c>
      <c r="CR784" t="str">
        <f t="shared" si="662"/>
        <v>5402132</v>
      </c>
      <c r="CS784" t="str">
        <f t="shared" si="663"/>
        <v>5500131</v>
      </c>
      <c r="CT784" t="str">
        <f t="shared" si="664"/>
        <v>5502131</v>
      </c>
      <c r="CU784">
        <v>13</v>
      </c>
      <c r="CV784">
        <v>13</v>
      </c>
      <c r="CW784">
        <v>13</v>
      </c>
      <c r="CX784">
        <v>13</v>
      </c>
      <c r="CY784">
        <v>13</v>
      </c>
      <c r="CZ784">
        <v>13</v>
      </c>
      <c r="DA784" s="12">
        <v>5</v>
      </c>
      <c r="DB784" s="17">
        <v>5</v>
      </c>
      <c r="DC784">
        <v>5</v>
      </c>
      <c r="DD784">
        <v>5</v>
      </c>
      <c r="DE784">
        <v>5</v>
      </c>
      <c r="DF784">
        <v>5</v>
      </c>
      <c r="DG784" s="28" t="s">
        <v>198</v>
      </c>
      <c r="DH784" s="28" t="s">
        <v>134</v>
      </c>
      <c r="DI784" s="28" t="s">
        <v>197</v>
      </c>
      <c r="DJ784" s="28" t="s">
        <v>189</v>
      </c>
      <c r="DK784" s="28" t="s">
        <v>183</v>
      </c>
      <c r="DL784" s="28" t="s">
        <v>130</v>
      </c>
      <c r="DM784" t="str">
        <f t="shared" si="665"/>
        <v>光</v>
      </c>
      <c r="DN784" t="str">
        <f t="shared" si="666"/>
        <v>火</v>
      </c>
      <c r="DO784" t="str">
        <f t="shared" si="667"/>
        <v>光</v>
      </c>
      <c r="DP784" t="str">
        <f t="shared" si="668"/>
        <v>火</v>
      </c>
      <c r="DQ784" t="str">
        <f t="shared" si="669"/>
        <v>水</v>
      </c>
      <c r="DR784" t="str">
        <f t="shared" si="670"/>
        <v>水</v>
      </c>
      <c r="DS784" s="28" t="s">
        <v>137</v>
      </c>
      <c r="DT784" s="28" t="s">
        <v>147</v>
      </c>
      <c r="DU784" s="28" t="s">
        <v>147</v>
      </c>
      <c r="DV784" s="28" t="s">
        <v>170</v>
      </c>
      <c r="DW784" s="28" t="s">
        <v>170</v>
      </c>
      <c r="DX784" s="28" t="s">
        <v>170</v>
      </c>
      <c r="DY784">
        <f t="shared" si="641"/>
        <v>1</v>
      </c>
      <c r="DZ784">
        <f t="shared" si="641"/>
        <v>1</v>
      </c>
      <c r="EA784">
        <f t="shared" si="641"/>
        <v>1</v>
      </c>
      <c r="EB784">
        <f t="shared" si="641"/>
        <v>2</v>
      </c>
      <c r="EC784">
        <f t="shared" si="641"/>
        <v>2</v>
      </c>
      <c r="ED784">
        <f t="shared" si="641"/>
        <v>2</v>
      </c>
      <c r="EE784">
        <v>1103103</v>
      </c>
      <c r="EF784" t="s">
        <v>207</v>
      </c>
      <c r="EG784">
        <v>2</v>
      </c>
      <c r="EV784" t="str">
        <f t="shared" si="671"/>
        <v>光盗贼</v>
      </c>
      <c r="EW784" t="str">
        <f t="shared" si="672"/>
        <v>火骑兵</v>
      </c>
      <c r="EX784" t="str">
        <f t="shared" si="673"/>
        <v>光骑兵</v>
      </c>
      <c r="EY784" t="str">
        <f t="shared" si="674"/>
        <v>火女巫</v>
      </c>
      <c r="EZ784" t="str">
        <f t="shared" si="675"/>
        <v>水海盗</v>
      </c>
      <c r="FA784" t="str">
        <f t="shared" si="676"/>
        <v>水火枪手</v>
      </c>
      <c r="FB784">
        <v>14</v>
      </c>
      <c r="FC784">
        <v>6</v>
      </c>
      <c r="FD784">
        <v>13</v>
      </c>
      <c r="FE784">
        <v>7</v>
      </c>
      <c r="FF784">
        <v>3</v>
      </c>
      <c r="FG784">
        <v>4</v>
      </c>
      <c r="FH784">
        <f t="shared" ca="1" si="677"/>
        <v>11</v>
      </c>
      <c r="FI784">
        <f t="shared" ca="1" si="677"/>
        <v>3</v>
      </c>
      <c r="FJ784">
        <f t="shared" ca="1" si="677"/>
        <v>6</v>
      </c>
      <c r="FK784">
        <f t="shared" ca="1" si="678"/>
        <v>3</v>
      </c>
      <c r="FL784">
        <f t="shared" ca="1" si="678"/>
        <v>18</v>
      </c>
      <c r="FM784">
        <f t="shared" ca="1" si="678"/>
        <v>17</v>
      </c>
      <c r="FN784">
        <f t="shared" ca="1" si="679"/>
        <v>11</v>
      </c>
      <c r="FO784">
        <f t="shared" ca="1" si="680"/>
        <v>3</v>
      </c>
      <c r="FP784">
        <f t="shared" ca="1" si="681"/>
        <v>9</v>
      </c>
      <c r="FQ784">
        <f t="shared" ca="1" si="682"/>
        <v>3</v>
      </c>
      <c r="FR784">
        <f t="shared" ca="1" si="683"/>
        <v>18</v>
      </c>
      <c r="FS784">
        <f t="shared" ca="1" si="684"/>
        <v>5</v>
      </c>
    </row>
    <row r="785" spans="1:175" ht="14.25" x14ac:dyDescent="0.15">
      <c r="A785" s="20">
        <v>3000182</v>
      </c>
      <c r="B785" s="6" t="str">
        <f t="shared" si="643"/>
        <v>3</v>
      </c>
      <c r="C785" s="7">
        <v>1002</v>
      </c>
      <c r="D785" s="1" t="str">
        <f t="shared" si="644"/>
        <v>5202132,5202131,5200132,5601132,5502132,5500131</v>
      </c>
      <c r="E785" t="str">
        <f t="shared" si="645"/>
        <v>13,13,13,13,13,13</v>
      </c>
      <c r="F785" t="str">
        <f t="shared" si="646"/>
        <v>1084,1071,1071,1071,1071,1071</v>
      </c>
      <c r="G785">
        <f t="shared" si="647"/>
        <v>16298310</v>
      </c>
      <c r="H785" s="6">
        <f>Sheet1!B785</f>
        <v>9</v>
      </c>
      <c r="I785" s="6">
        <f>Sheet1!C785</f>
        <v>0</v>
      </c>
      <c r="J785" s="6">
        <f>Sheet1!D785</f>
        <v>0</v>
      </c>
      <c r="K785" s="6">
        <f>Sheet1!E785</f>
        <v>0</v>
      </c>
      <c r="L785" s="6">
        <f>Sheet1!F785</f>
        <v>200</v>
      </c>
      <c r="P785">
        <f t="shared" si="648"/>
        <v>16298310</v>
      </c>
      <c r="Q785" s="19">
        <v>16298310.34</v>
      </c>
      <c r="R785" s="6" t="str">
        <f t="shared" si="649"/>
        <v>5202132,5202131,5200132,5601132,5502132,5500131</v>
      </c>
      <c r="S785" s="6" t="str">
        <f t="shared" si="650"/>
        <v>13,13,13,13,13,13</v>
      </c>
      <c r="T785" s="6" t="str">
        <f t="shared" si="651"/>
        <v>1084,1071,1071,1071,1071,1071</v>
      </c>
      <c r="U785">
        <v>5202132</v>
      </c>
      <c r="V785">
        <v>5202131</v>
      </c>
      <c r="W785">
        <v>5200132</v>
      </c>
      <c r="X785">
        <v>5601132</v>
      </c>
      <c r="Y785">
        <v>5502132</v>
      </c>
      <c r="Z785">
        <v>5500131</v>
      </c>
      <c r="AA785">
        <v>13</v>
      </c>
      <c r="AB785">
        <v>13</v>
      </c>
      <c r="AC785">
        <v>13</v>
      </c>
      <c r="AD785">
        <v>13</v>
      </c>
      <c r="AE785">
        <v>13</v>
      </c>
      <c r="AF785">
        <v>13</v>
      </c>
      <c r="AG785" s="12">
        <f t="shared" si="652"/>
        <v>1084</v>
      </c>
      <c r="AH785" s="12">
        <f t="shared" si="653"/>
        <v>1071</v>
      </c>
      <c r="AI785" s="12">
        <f t="shared" si="654"/>
        <v>1071</v>
      </c>
      <c r="AJ785" s="12">
        <f t="shared" si="655"/>
        <v>1071</v>
      </c>
      <c r="AK785" s="12">
        <f t="shared" si="656"/>
        <v>1071</v>
      </c>
      <c r="AL785" s="12">
        <f t="shared" si="657"/>
        <v>1071</v>
      </c>
      <c r="AM785" s="6">
        <f t="shared" si="642"/>
        <v>2770712.7578000003</v>
      </c>
      <c r="AN785" s="6">
        <f t="shared" si="640"/>
        <v>2705519.5164399999</v>
      </c>
      <c r="AO785" s="6">
        <f t="shared" si="640"/>
        <v>2705519.5164399999</v>
      </c>
      <c r="AP785" s="6">
        <f t="shared" si="640"/>
        <v>2705519.5164399999</v>
      </c>
      <c r="AQ785" s="6">
        <f t="shared" si="640"/>
        <v>2705519.5164399999</v>
      </c>
      <c r="AR785" s="6">
        <f t="shared" si="640"/>
        <v>2705519.5164399999</v>
      </c>
      <c r="CH785">
        <f t="shared" si="658"/>
        <v>2</v>
      </c>
      <c r="CI785" s="23" t="b">
        <f t="shared" si="685"/>
        <v>1</v>
      </c>
      <c r="CJ785" s="23" t="b">
        <f t="shared" si="685"/>
        <v>1</v>
      </c>
      <c r="CK785" s="23" t="b">
        <f t="shared" si="685"/>
        <v>1</v>
      </c>
      <c r="CL785" s="23" t="b">
        <f t="shared" si="685"/>
        <v>1</v>
      </c>
      <c r="CM785" s="23" t="b">
        <f t="shared" si="685"/>
        <v>1</v>
      </c>
      <c r="CN785" s="23" t="b">
        <f t="shared" si="685"/>
        <v>1</v>
      </c>
      <c r="CO785" t="str">
        <f t="shared" si="659"/>
        <v>5202132</v>
      </c>
      <c r="CP785" t="str">
        <f t="shared" si="660"/>
        <v>5202131</v>
      </c>
      <c r="CQ785" t="str">
        <f t="shared" si="661"/>
        <v>5200132</v>
      </c>
      <c r="CR785" t="str">
        <f t="shared" si="662"/>
        <v>5601132</v>
      </c>
      <c r="CS785" t="str">
        <f t="shared" si="663"/>
        <v>5502132</v>
      </c>
      <c r="CT785" t="str">
        <f t="shared" si="664"/>
        <v>5500131</v>
      </c>
      <c r="CU785">
        <v>13</v>
      </c>
      <c r="CV785">
        <v>13</v>
      </c>
      <c r="CW785">
        <v>13</v>
      </c>
      <c r="CX785">
        <v>13</v>
      </c>
      <c r="CY785">
        <v>13</v>
      </c>
      <c r="CZ785">
        <v>13</v>
      </c>
      <c r="DA785" s="12">
        <v>5</v>
      </c>
      <c r="DB785" s="17">
        <v>5</v>
      </c>
      <c r="DC785">
        <v>5</v>
      </c>
      <c r="DD785">
        <v>5</v>
      </c>
      <c r="DE785">
        <v>5</v>
      </c>
      <c r="DF785">
        <v>5</v>
      </c>
      <c r="DG785" s="28" t="s">
        <v>186</v>
      </c>
      <c r="DH785" s="28" t="s">
        <v>126</v>
      </c>
      <c r="DI785" s="28" t="s">
        <v>185</v>
      </c>
      <c r="DJ785" s="28" t="s">
        <v>140</v>
      </c>
      <c r="DK785" s="28" t="s">
        <v>190</v>
      </c>
      <c r="DL785" s="28" t="s">
        <v>183</v>
      </c>
      <c r="DM785" t="str">
        <f t="shared" si="665"/>
        <v>火</v>
      </c>
      <c r="DN785" t="str">
        <f t="shared" si="666"/>
        <v>水</v>
      </c>
      <c r="DO785" t="str">
        <f t="shared" si="667"/>
        <v>火</v>
      </c>
      <c r="DP785" t="str">
        <f t="shared" si="668"/>
        <v>火</v>
      </c>
      <c r="DQ785" t="str">
        <f t="shared" si="669"/>
        <v>火</v>
      </c>
      <c r="DR785" t="str">
        <f t="shared" si="670"/>
        <v>水</v>
      </c>
      <c r="DS785" s="28" t="s">
        <v>155</v>
      </c>
      <c r="DT785" s="28" t="s">
        <v>155</v>
      </c>
      <c r="DU785" s="28" t="s">
        <v>155</v>
      </c>
      <c r="DV785" s="28" t="s">
        <v>165</v>
      </c>
      <c r="DW785" s="28" t="s">
        <v>160</v>
      </c>
      <c r="DX785" s="28" t="s">
        <v>161</v>
      </c>
      <c r="DY785">
        <f t="shared" si="641"/>
        <v>1</v>
      </c>
      <c r="DZ785">
        <f t="shared" si="641"/>
        <v>1</v>
      </c>
      <c r="EA785">
        <f t="shared" si="641"/>
        <v>1</v>
      </c>
      <c r="EB785">
        <f t="shared" si="641"/>
        <v>2</v>
      </c>
      <c r="EC785">
        <f t="shared" si="641"/>
        <v>2</v>
      </c>
      <c r="ED785">
        <f t="shared" si="641"/>
        <v>2</v>
      </c>
      <c r="EE785">
        <v>1103104</v>
      </c>
      <c r="EF785" t="s">
        <v>257</v>
      </c>
      <c r="EG785">
        <v>2</v>
      </c>
      <c r="EV785" t="str">
        <f t="shared" si="671"/>
        <v>火维京</v>
      </c>
      <c r="EW785" t="str">
        <f t="shared" si="672"/>
        <v>水维京</v>
      </c>
      <c r="EX785" t="str">
        <f t="shared" si="673"/>
        <v>火刀客</v>
      </c>
      <c r="EY785" t="str">
        <f t="shared" si="674"/>
        <v>火修女</v>
      </c>
      <c r="EZ785" t="str">
        <f t="shared" si="675"/>
        <v>火火枪手</v>
      </c>
      <c r="FA785" t="str">
        <f t="shared" si="676"/>
        <v>水海盗</v>
      </c>
      <c r="FB785">
        <v>7</v>
      </c>
      <c r="FC785">
        <v>3</v>
      </c>
      <c r="FD785">
        <v>5</v>
      </c>
      <c r="FE785">
        <v>10</v>
      </c>
      <c r="FF785">
        <v>9</v>
      </c>
      <c r="FG785">
        <v>3</v>
      </c>
      <c r="FH785">
        <f t="shared" ca="1" si="677"/>
        <v>6</v>
      </c>
      <c r="FI785">
        <f t="shared" ca="1" si="677"/>
        <v>12</v>
      </c>
      <c r="FJ785">
        <f t="shared" ca="1" si="677"/>
        <v>1</v>
      </c>
      <c r="FK785">
        <f t="shared" ca="1" si="678"/>
        <v>17</v>
      </c>
      <c r="FL785">
        <f t="shared" ca="1" si="678"/>
        <v>5</v>
      </c>
      <c r="FM785">
        <f t="shared" ca="1" si="678"/>
        <v>10</v>
      </c>
      <c r="FN785">
        <f t="shared" ca="1" si="679"/>
        <v>6</v>
      </c>
      <c r="FO785">
        <f t="shared" ca="1" si="680"/>
        <v>12</v>
      </c>
      <c r="FP785">
        <f t="shared" ca="1" si="681"/>
        <v>8</v>
      </c>
      <c r="FQ785">
        <f t="shared" ca="1" si="682"/>
        <v>17</v>
      </c>
      <c r="FR785">
        <f t="shared" ca="1" si="683"/>
        <v>5</v>
      </c>
      <c r="FS785">
        <f t="shared" ca="1" si="684"/>
        <v>11</v>
      </c>
    </row>
    <row r="786" spans="1:175" ht="14.25" x14ac:dyDescent="0.15">
      <c r="A786" s="20">
        <v>3000183</v>
      </c>
      <c r="B786" s="6" t="str">
        <f t="shared" si="643"/>
        <v>3</v>
      </c>
      <c r="C786" s="7">
        <v>1002</v>
      </c>
      <c r="D786" s="1" t="str">
        <f t="shared" si="644"/>
        <v>5302134,5200133,5301133,5502131,5402132,5401132</v>
      </c>
      <c r="E786" t="str">
        <f t="shared" si="645"/>
        <v>13,13,13,13,13,13</v>
      </c>
      <c r="F786" t="str">
        <f t="shared" si="646"/>
        <v>1089,1076,1076,1076,1076,1076</v>
      </c>
      <c r="G786">
        <f t="shared" si="647"/>
        <v>16440761</v>
      </c>
      <c r="H786" s="6">
        <f>Sheet1!B786</f>
        <v>1</v>
      </c>
      <c r="I786" s="6">
        <f>Sheet1!C786</f>
        <v>0</v>
      </c>
      <c r="J786" s="6">
        <f>Sheet1!D786</f>
        <v>0</v>
      </c>
      <c r="K786" s="6">
        <f>Sheet1!E786</f>
        <v>0</v>
      </c>
      <c r="L786" s="6">
        <f>Sheet1!F786</f>
        <v>55000</v>
      </c>
      <c r="P786">
        <f t="shared" si="648"/>
        <v>16440761</v>
      </c>
      <c r="Q786" s="19">
        <v>16440761.550000001</v>
      </c>
      <c r="R786" s="6" t="str">
        <f t="shared" si="649"/>
        <v>5302134,5200133,5301133,5502131,5402132,5401132</v>
      </c>
      <c r="S786" s="6" t="str">
        <f t="shared" si="650"/>
        <v>13,13,13,13,13,13</v>
      </c>
      <c r="T786" s="6" t="str">
        <f t="shared" si="651"/>
        <v>1089,1076,1076,1076,1076,1076</v>
      </c>
      <c r="U786">
        <v>5302134</v>
      </c>
      <c r="V786">
        <v>5200133</v>
      </c>
      <c r="W786">
        <v>5301133</v>
      </c>
      <c r="X786">
        <v>5502131</v>
      </c>
      <c r="Y786">
        <v>5402132</v>
      </c>
      <c r="Z786">
        <v>5401132</v>
      </c>
      <c r="AA786">
        <v>13</v>
      </c>
      <c r="AB786">
        <v>13</v>
      </c>
      <c r="AC786">
        <v>13</v>
      </c>
      <c r="AD786">
        <v>13</v>
      </c>
      <c r="AE786">
        <v>13</v>
      </c>
      <c r="AF786">
        <v>13</v>
      </c>
      <c r="AG786" s="12">
        <f t="shared" si="652"/>
        <v>1089</v>
      </c>
      <c r="AH786" s="12">
        <f t="shared" si="653"/>
        <v>1076</v>
      </c>
      <c r="AI786" s="12">
        <f t="shared" si="654"/>
        <v>1076</v>
      </c>
      <c r="AJ786" s="12">
        <f t="shared" si="655"/>
        <v>1076</v>
      </c>
      <c r="AK786" s="12">
        <f t="shared" si="656"/>
        <v>1076</v>
      </c>
      <c r="AL786" s="12">
        <f t="shared" si="657"/>
        <v>1076</v>
      </c>
      <c r="AM786" s="6">
        <f t="shared" si="642"/>
        <v>2794929.4635000005</v>
      </c>
      <c r="AN786" s="6">
        <f t="shared" si="640"/>
        <v>2729166.4173000003</v>
      </c>
      <c r="AO786" s="6">
        <f t="shared" si="640"/>
        <v>2729166.4173000003</v>
      </c>
      <c r="AP786" s="6">
        <f t="shared" si="640"/>
        <v>2729166.4173000003</v>
      </c>
      <c r="AQ786" s="6">
        <f t="shared" si="640"/>
        <v>2729166.4173000003</v>
      </c>
      <c r="AR786" s="6">
        <f t="shared" si="640"/>
        <v>2729166.4173000003</v>
      </c>
      <c r="CH786">
        <f t="shared" si="658"/>
        <v>3</v>
      </c>
      <c r="CI786" s="23" t="b">
        <f t="shared" si="685"/>
        <v>1</v>
      </c>
      <c r="CJ786" s="23" t="b">
        <f t="shared" si="685"/>
        <v>1</v>
      </c>
      <c r="CK786" s="23" t="b">
        <f t="shared" si="685"/>
        <v>1</v>
      </c>
      <c r="CL786" s="23" t="b">
        <f t="shared" si="685"/>
        <v>1</v>
      </c>
      <c r="CM786" s="23" t="b">
        <f t="shared" si="685"/>
        <v>1</v>
      </c>
      <c r="CN786" s="23" t="b">
        <f t="shared" si="685"/>
        <v>1</v>
      </c>
      <c r="CO786" t="str">
        <f t="shared" si="659"/>
        <v>5302134</v>
      </c>
      <c r="CP786" t="str">
        <f t="shared" si="660"/>
        <v>5200133</v>
      </c>
      <c r="CQ786" t="str">
        <f t="shared" si="661"/>
        <v>5301133</v>
      </c>
      <c r="CR786" t="str">
        <f t="shared" si="662"/>
        <v>5502131</v>
      </c>
      <c r="CS786" t="str">
        <f t="shared" si="663"/>
        <v>5402132</v>
      </c>
      <c r="CT786" t="str">
        <f t="shared" si="664"/>
        <v>5401132</v>
      </c>
      <c r="CU786">
        <v>13</v>
      </c>
      <c r="CV786">
        <v>13</v>
      </c>
      <c r="CW786">
        <v>13</v>
      </c>
      <c r="CX786">
        <v>13</v>
      </c>
      <c r="CY786">
        <v>13</v>
      </c>
      <c r="CZ786">
        <v>13</v>
      </c>
      <c r="DA786" s="12">
        <v>5</v>
      </c>
      <c r="DB786" s="17">
        <v>5</v>
      </c>
      <c r="DC786">
        <v>5</v>
      </c>
      <c r="DD786">
        <v>5</v>
      </c>
      <c r="DE786">
        <v>5</v>
      </c>
      <c r="DF786">
        <v>5</v>
      </c>
      <c r="DG786" s="28" t="s">
        <v>198</v>
      </c>
      <c r="DH786" s="28" t="s">
        <v>142</v>
      </c>
      <c r="DI786" s="28" t="s">
        <v>193</v>
      </c>
      <c r="DJ786" s="28" t="s">
        <v>130</v>
      </c>
      <c r="DK786" s="28" t="s">
        <v>189</v>
      </c>
      <c r="DL786" s="28" t="s">
        <v>188</v>
      </c>
      <c r="DM786" t="str">
        <f t="shared" si="665"/>
        <v>光</v>
      </c>
      <c r="DN786" t="str">
        <f t="shared" si="666"/>
        <v>木</v>
      </c>
      <c r="DO786" t="str">
        <f t="shared" si="667"/>
        <v>木</v>
      </c>
      <c r="DP786" t="str">
        <f t="shared" si="668"/>
        <v>水</v>
      </c>
      <c r="DQ786" t="str">
        <f t="shared" si="669"/>
        <v>火</v>
      </c>
      <c r="DR786" t="str">
        <f t="shared" si="670"/>
        <v>火</v>
      </c>
      <c r="DS786" s="28" t="s">
        <v>152</v>
      </c>
      <c r="DT786" s="28" t="s">
        <v>145</v>
      </c>
      <c r="DU786" s="28" t="s">
        <v>155</v>
      </c>
      <c r="DV786" s="28" t="s">
        <v>160</v>
      </c>
      <c r="DW786" s="28" t="s">
        <v>165</v>
      </c>
      <c r="DX786" s="28" t="s">
        <v>160</v>
      </c>
      <c r="DY786">
        <f t="shared" si="641"/>
        <v>1</v>
      </c>
      <c r="DZ786">
        <f t="shared" si="641"/>
        <v>1</v>
      </c>
      <c r="EA786">
        <f t="shared" si="641"/>
        <v>1</v>
      </c>
      <c r="EB786">
        <f t="shared" si="641"/>
        <v>2</v>
      </c>
      <c r="EC786">
        <f t="shared" si="641"/>
        <v>2</v>
      </c>
      <c r="ED786">
        <f t="shared" si="641"/>
        <v>2</v>
      </c>
      <c r="EE786">
        <v>1103105</v>
      </c>
      <c r="EF786" t="s">
        <v>203</v>
      </c>
      <c r="EG786">
        <v>2</v>
      </c>
      <c r="EV786" t="str">
        <f t="shared" si="671"/>
        <v>光盗贼</v>
      </c>
      <c r="EW786" t="str">
        <f t="shared" si="672"/>
        <v>木刀客</v>
      </c>
      <c r="EX786" t="str">
        <f t="shared" si="673"/>
        <v>木剑士</v>
      </c>
      <c r="EY786" t="str">
        <f t="shared" si="674"/>
        <v>水火枪手</v>
      </c>
      <c r="EZ786" t="str">
        <f t="shared" si="675"/>
        <v>火女巫</v>
      </c>
      <c r="FA786" t="str">
        <f t="shared" si="676"/>
        <v>火魔法师</v>
      </c>
      <c r="FB786">
        <v>14</v>
      </c>
      <c r="FC786">
        <v>9</v>
      </c>
      <c r="FD786">
        <v>12</v>
      </c>
      <c r="FE786">
        <v>4</v>
      </c>
      <c r="FF786">
        <v>7</v>
      </c>
      <c r="FG786">
        <v>6</v>
      </c>
      <c r="FH786">
        <f t="shared" ca="1" si="677"/>
        <v>18</v>
      </c>
      <c r="FI786">
        <f t="shared" ca="1" si="677"/>
        <v>17</v>
      </c>
      <c r="FJ786">
        <f t="shared" ca="1" si="677"/>
        <v>5</v>
      </c>
      <c r="FK786">
        <f t="shared" ca="1" si="678"/>
        <v>19</v>
      </c>
      <c r="FL786">
        <f t="shared" ca="1" si="678"/>
        <v>3</v>
      </c>
      <c r="FM786">
        <f t="shared" ca="1" si="678"/>
        <v>2</v>
      </c>
      <c r="FN786">
        <f t="shared" ca="1" si="679"/>
        <v>18</v>
      </c>
      <c r="FO786">
        <f t="shared" ca="1" si="680"/>
        <v>17</v>
      </c>
      <c r="FP786">
        <f t="shared" ca="1" si="681"/>
        <v>10</v>
      </c>
      <c r="FQ786">
        <f t="shared" ca="1" si="682"/>
        <v>19</v>
      </c>
      <c r="FR786">
        <f t="shared" ca="1" si="683"/>
        <v>3</v>
      </c>
      <c r="FS786">
        <f t="shared" ca="1" si="684"/>
        <v>12</v>
      </c>
    </row>
    <row r="787" spans="1:175" ht="14.25" x14ac:dyDescent="0.15">
      <c r="A787" s="20">
        <v>3000184</v>
      </c>
      <c r="B787" s="6" t="str">
        <f t="shared" si="643"/>
        <v>3</v>
      </c>
      <c r="C787" s="7">
        <v>1002</v>
      </c>
      <c r="D787" s="1" t="str">
        <f t="shared" si="644"/>
        <v>5302134,5200133,5201134,5401131,5400135,5401133</v>
      </c>
      <c r="E787" t="str">
        <f t="shared" si="645"/>
        <v>13,13,13,13,13,13</v>
      </c>
      <c r="F787" t="str">
        <f t="shared" si="646"/>
        <v>1094,1081,1081,1081,1081,1081</v>
      </c>
      <c r="G787">
        <f t="shared" si="647"/>
        <v>16584000</v>
      </c>
      <c r="H787" s="6">
        <f>Sheet1!B787</f>
        <v>12</v>
      </c>
      <c r="I787" s="6">
        <f>Sheet1!C787</f>
        <v>0</v>
      </c>
      <c r="J787" s="6">
        <f>Sheet1!D787</f>
        <v>0</v>
      </c>
      <c r="K787" s="6">
        <f>Sheet1!E787</f>
        <v>0</v>
      </c>
      <c r="L787" s="6">
        <f>Sheet1!F787</f>
        <v>100</v>
      </c>
      <c r="P787">
        <f t="shared" si="648"/>
        <v>16584000</v>
      </c>
      <c r="Q787" s="19">
        <v>16584000.34</v>
      </c>
      <c r="R787" s="6" t="str">
        <f t="shared" si="649"/>
        <v>5302134,5200133,5201134,5401131,5400135,5401133</v>
      </c>
      <c r="S787" s="6" t="str">
        <f t="shared" si="650"/>
        <v>13,13,13,13,13,13</v>
      </c>
      <c r="T787" s="6" t="str">
        <f t="shared" si="651"/>
        <v>1094,1081,1081,1081,1081,1081</v>
      </c>
      <c r="U787">
        <v>5302134</v>
      </c>
      <c r="V787">
        <v>5200133</v>
      </c>
      <c r="W787">
        <v>5201134</v>
      </c>
      <c r="X787">
        <v>5401131</v>
      </c>
      <c r="Y787">
        <v>5400135</v>
      </c>
      <c r="Z787">
        <v>5401133</v>
      </c>
      <c r="AA787">
        <v>13</v>
      </c>
      <c r="AB787">
        <v>13</v>
      </c>
      <c r="AC787">
        <v>13</v>
      </c>
      <c r="AD787">
        <v>13</v>
      </c>
      <c r="AE787">
        <v>13</v>
      </c>
      <c r="AF787">
        <v>13</v>
      </c>
      <c r="AG787" s="12">
        <f t="shared" si="652"/>
        <v>1094</v>
      </c>
      <c r="AH787" s="12">
        <f t="shared" si="653"/>
        <v>1081</v>
      </c>
      <c r="AI787" s="12">
        <f t="shared" si="654"/>
        <v>1081</v>
      </c>
      <c r="AJ787" s="12">
        <f t="shared" si="655"/>
        <v>1081</v>
      </c>
      <c r="AK787" s="12">
        <f t="shared" si="656"/>
        <v>1081</v>
      </c>
      <c r="AL787" s="12">
        <f t="shared" si="657"/>
        <v>1081</v>
      </c>
      <c r="AM787" s="6">
        <f t="shared" si="642"/>
        <v>2819280.0578000001</v>
      </c>
      <c r="AN787" s="6">
        <f t="shared" si="640"/>
        <v>2752944.05644</v>
      </c>
      <c r="AO787" s="6">
        <f t="shared" si="640"/>
        <v>2752944.05644</v>
      </c>
      <c r="AP787" s="6">
        <f t="shared" si="640"/>
        <v>2752944.05644</v>
      </c>
      <c r="AQ787" s="6">
        <f t="shared" si="640"/>
        <v>2752944.05644</v>
      </c>
      <c r="AR787" s="6">
        <f t="shared" si="640"/>
        <v>2752944.05644</v>
      </c>
      <c r="CH787">
        <f t="shared" si="658"/>
        <v>4</v>
      </c>
      <c r="CI787" s="23" t="b">
        <f t="shared" si="685"/>
        <v>1</v>
      </c>
      <c r="CJ787" s="23" t="b">
        <f t="shared" si="685"/>
        <v>1</v>
      </c>
      <c r="CK787" s="23" t="b">
        <f t="shared" si="685"/>
        <v>1</v>
      </c>
      <c r="CL787" s="23" t="b">
        <f t="shared" si="685"/>
        <v>1</v>
      </c>
      <c r="CM787" s="23" t="b">
        <f t="shared" si="685"/>
        <v>1</v>
      </c>
      <c r="CN787" s="23" t="b">
        <f t="shared" si="685"/>
        <v>1</v>
      </c>
      <c r="CO787" t="str">
        <f t="shared" si="659"/>
        <v>5302134</v>
      </c>
      <c r="CP787" t="str">
        <f t="shared" si="660"/>
        <v>5200133</v>
      </c>
      <c r="CQ787" t="str">
        <f t="shared" si="661"/>
        <v>5201134</v>
      </c>
      <c r="CR787" t="str">
        <f t="shared" si="662"/>
        <v>5401131</v>
      </c>
      <c r="CS787" t="str">
        <f t="shared" si="663"/>
        <v>5400135</v>
      </c>
      <c r="CT787" t="str">
        <f t="shared" si="664"/>
        <v>5401133</v>
      </c>
      <c r="CU787">
        <v>13</v>
      </c>
      <c r="CV787">
        <v>13</v>
      </c>
      <c r="CW787">
        <v>13</v>
      </c>
      <c r="CX787">
        <v>13</v>
      </c>
      <c r="CY787">
        <v>13</v>
      </c>
      <c r="CZ787">
        <v>13</v>
      </c>
      <c r="DA787" s="12">
        <v>5</v>
      </c>
      <c r="DB787" s="17">
        <v>5</v>
      </c>
      <c r="DC787">
        <v>5</v>
      </c>
      <c r="DD787">
        <v>5</v>
      </c>
      <c r="DE787">
        <v>5</v>
      </c>
      <c r="DF787">
        <v>5</v>
      </c>
      <c r="DG787" s="28" t="s">
        <v>198</v>
      </c>
      <c r="DH787" s="28" t="s">
        <v>142</v>
      </c>
      <c r="DI787" s="28" t="s">
        <v>197</v>
      </c>
      <c r="DJ787" s="28" t="s">
        <v>144</v>
      </c>
      <c r="DK787" s="28" t="s">
        <v>200</v>
      </c>
      <c r="DL787" s="28" t="s">
        <v>194</v>
      </c>
      <c r="DM787" t="str">
        <f t="shared" si="665"/>
        <v>光</v>
      </c>
      <c r="DN787" t="str">
        <f t="shared" si="666"/>
        <v>木</v>
      </c>
      <c r="DO787" t="str">
        <f t="shared" si="667"/>
        <v>光</v>
      </c>
      <c r="DP787" t="str">
        <f t="shared" si="668"/>
        <v>水</v>
      </c>
      <c r="DQ787" t="str">
        <f t="shared" si="669"/>
        <v>暗</v>
      </c>
      <c r="DR787" t="str">
        <f t="shared" si="670"/>
        <v>木</v>
      </c>
      <c r="DS787" s="28" t="s">
        <v>145</v>
      </c>
      <c r="DT787" s="28" t="s">
        <v>145</v>
      </c>
      <c r="DU787" s="28" t="s">
        <v>152</v>
      </c>
      <c r="DV787" s="28" t="s">
        <v>164</v>
      </c>
      <c r="DW787" s="28" t="s">
        <v>163</v>
      </c>
      <c r="DX787" s="28" t="s">
        <v>164</v>
      </c>
      <c r="DY787">
        <f t="shared" si="641"/>
        <v>1</v>
      </c>
      <c r="DZ787">
        <f t="shared" si="641"/>
        <v>1</v>
      </c>
      <c r="EA787">
        <f t="shared" si="641"/>
        <v>1</v>
      </c>
      <c r="EB787">
        <f t="shared" si="641"/>
        <v>2</v>
      </c>
      <c r="EC787">
        <f t="shared" si="641"/>
        <v>2</v>
      </c>
      <c r="ED787">
        <f t="shared" si="641"/>
        <v>2</v>
      </c>
      <c r="EE787">
        <v>1103111</v>
      </c>
      <c r="EF787" t="s">
        <v>206</v>
      </c>
      <c r="EG787">
        <v>2</v>
      </c>
      <c r="EV787" t="str">
        <f t="shared" si="671"/>
        <v>光盗贼</v>
      </c>
      <c r="EW787" t="str">
        <f t="shared" si="672"/>
        <v>木刀客</v>
      </c>
      <c r="EX787" t="str">
        <f t="shared" si="673"/>
        <v>光骑兵</v>
      </c>
      <c r="EY787" t="str">
        <f t="shared" si="674"/>
        <v>水魔法师</v>
      </c>
      <c r="EZ787" t="str">
        <f t="shared" si="675"/>
        <v>暗巫师</v>
      </c>
      <c r="FA787" t="str">
        <f t="shared" si="676"/>
        <v>木魔法师</v>
      </c>
      <c r="FB787">
        <v>14</v>
      </c>
      <c r="FC787">
        <v>9</v>
      </c>
      <c r="FD787">
        <v>13</v>
      </c>
      <c r="FE787">
        <v>1</v>
      </c>
      <c r="FF787">
        <v>18</v>
      </c>
      <c r="FG787">
        <v>11</v>
      </c>
      <c r="FH787">
        <f t="shared" ca="1" si="677"/>
        <v>17</v>
      </c>
      <c r="FI787">
        <f t="shared" ca="1" si="677"/>
        <v>4</v>
      </c>
      <c r="FJ787">
        <f t="shared" ca="1" si="677"/>
        <v>11</v>
      </c>
      <c r="FK787">
        <f t="shared" ca="1" si="678"/>
        <v>16</v>
      </c>
      <c r="FL787">
        <f t="shared" ca="1" si="678"/>
        <v>16</v>
      </c>
      <c r="FM787">
        <f t="shared" ca="1" si="678"/>
        <v>4</v>
      </c>
      <c r="FN787">
        <f t="shared" ca="1" si="679"/>
        <v>17</v>
      </c>
      <c r="FO787">
        <f t="shared" ca="1" si="680"/>
        <v>4</v>
      </c>
      <c r="FP787">
        <f t="shared" ca="1" si="681"/>
        <v>9</v>
      </c>
      <c r="FQ787">
        <f t="shared" ca="1" si="682"/>
        <v>16</v>
      </c>
      <c r="FR787">
        <f t="shared" ca="1" si="683"/>
        <v>7</v>
      </c>
      <c r="FS787">
        <f t="shared" ca="1" si="684"/>
        <v>15</v>
      </c>
    </row>
    <row r="788" spans="1:175" ht="14.25" x14ac:dyDescent="0.15">
      <c r="A788" s="20">
        <v>3000185</v>
      </c>
      <c r="B788" s="6" t="str">
        <f t="shared" si="643"/>
        <v>3</v>
      </c>
      <c r="C788" s="7">
        <v>1002</v>
      </c>
      <c r="D788" s="1" t="str">
        <f t="shared" si="644"/>
        <v>5302135,5600134,5300135,5601133,5502133,5500133</v>
      </c>
      <c r="E788" t="str">
        <f t="shared" si="645"/>
        <v>13,13,13,13,13,13</v>
      </c>
      <c r="F788" t="str">
        <f t="shared" si="646"/>
        <v>1099,1085,1085,1085,1085,1085</v>
      </c>
      <c r="G788">
        <f t="shared" si="647"/>
        <v>16728026</v>
      </c>
      <c r="H788" s="6">
        <f>Sheet1!B788</f>
        <v>35</v>
      </c>
      <c r="I788" s="6">
        <f>Sheet1!C788</f>
        <v>0</v>
      </c>
      <c r="J788" s="6">
        <f>Sheet1!D788</f>
        <v>0</v>
      </c>
      <c r="K788" s="6">
        <f>Sheet1!E788</f>
        <v>0</v>
      </c>
      <c r="L788" s="6">
        <f>Sheet1!F788</f>
        <v>20</v>
      </c>
      <c r="P788">
        <f t="shared" si="648"/>
        <v>16728026</v>
      </c>
      <c r="Q788" s="19">
        <v>16728026.84</v>
      </c>
      <c r="R788" s="6" t="str">
        <f t="shared" si="649"/>
        <v>5302135,5600134,5300135,5601133,5502133,5500133</v>
      </c>
      <c r="S788" s="6" t="str">
        <f t="shared" si="650"/>
        <v>13,13,13,13,13,13</v>
      </c>
      <c r="T788" s="6" t="str">
        <f t="shared" si="651"/>
        <v>1099,1085,1085,1085,1085,1085</v>
      </c>
      <c r="U788">
        <v>5302135</v>
      </c>
      <c r="V788">
        <v>5600134</v>
      </c>
      <c r="W788">
        <v>5300135</v>
      </c>
      <c r="X788">
        <v>5601133</v>
      </c>
      <c r="Y788">
        <v>5502133</v>
      </c>
      <c r="Z788">
        <v>5500133</v>
      </c>
      <c r="AA788">
        <v>13</v>
      </c>
      <c r="AB788">
        <v>13</v>
      </c>
      <c r="AC788">
        <v>13</v>
      </c>
      <c r="AD788">
        <v>13</v>
      </c>
      <c r="AE788">
        <v>13</v>
      </c>
      <c r="AF788">
        <v>13</v>
      </c>
      <c r="AG788" s="12">
        <f t="shared" si="652"/>
        <v>1099</v>
      </c>
      <c r="AH788" s="12">
        <f t="shared" si="653"/>
        <v>1085</v>
      </c>
      <c r="AI788" s="12">
        <f t="shared" si="654"/>
        <v>1085</v>
      </c>
      <c r="AJ788" s="12">
        <f t="shared" si="655"/>
        <v>1085</v>
      </c>
      <c r="AK788" s="12">
        <f t="shared" si="656"/>
        <v>1085</v>
      </c>
      <c r="AL788" s="12">
        <f t="shared" si="657"/>
        <v>1085</v>
      </c>
      <c r="AM788" s="6">
        <f t="shared" si="642"/>
        <v>2843764.5628</v>
      </c>
      <c r="AN788" s="6">
        <f t="shared" si="640"/>
        <v>2776852.4554400002</v>
      </c>
      <c r="AO788" s="6">
        <f t="shared" si="640"/>
        <v>2776852.4554400002</v>
      </c>
      <c r="AP788" s="6">
        <f t="shared" si="640"/>
        <v>2776852.4554400002</v>
      </c>
      <c r="AQ788" s="6">
        <f t="shared" si="640"/>
        <v>2776852.4554400002</v>
      </c>
      <c r="AR788" s="6">
        <f t="shared" si="640"/>
        <v>2776852.4554400002</v>
      </c>
      <c r="CH788">
        <f t="shared" si="658"/>
        <v>0</v>
      </c>
      <c r="CI788" s="23" t="b">
        <f t="shared" si="685"/>
        <v>1</v>
      </c>
      <c r="CJ788" s="23" t="b">
        <f t="shared" si="685"/>
        <v>1</v>
      </c>
      <c r="CK788" s="23" t="b">
        <f t="shared" si="685"/>
        <v>1</v>
      </c>
      <c r="CL788" s="23" t="b">
        <f t="shared" si="685"/>
        <v>1</v>
      </c>
      <c r="CM788" s="23" t="b">
        <f t="shared" si="685"/>
        <v>1</v>
      </c>
      <c r="CN788" s="23" t="b">
        <f t="shared" si="685"/>
        <v>1</v>
      </c>
      <c r="CO788" t="str">
        <f t="shared" si="659"/>
        <v>5302135</v>
      </c>
      <c r="CP788" t="str">
        <f t="shared" si="660"/>
        <v>5600134</v>
      </c>
      <c r="CQ788" t="str">
        <f t="shared" si="661"/>
        <v>5300135</v>
      </c>
      <c r="CR788" t="str">
        <f t="shared" si="662"/>
        <v>5601133</v>
      </c>
      <c r="CS788" t="str">
        <f t="shared" si="663"/>
        <v>5502133</v>
      </c>
      <c r="CT788" t="str">
        <f t="shared" si="664"/>
        <v>5500133</v>
      </c>
      <c r="CU788">
        <v>13</v>
      </c>
      <c r="CV788">
        <v>13</v>
      </c>
      <c r="CW788">
        <v>13</v>
      </c>
      <c r="CX788">
        <v>13</v>
      </c>
      <c r="CY788">
        <v>13</v>
      </c>
      <c r="CZ788">
        <v>13</v>
      </c>
      <c r="DA788" s="12">
        <v>5</v>
      </c>
      <c r="DB788" s="17">
        <v>5</v>
      </c>
      <c r="DC788">
        <v>5</v>
      </c>
      <c r="DD788">
        <v>5</v>
      </c>
      <c r="DE788">
        <v>5</v>
      </c>
      <c r="DF788">
        <v>5</v>
      </c>
      <c r="DG788" s="28" t="s">
        <v>199</v>
      </c>
      <c r="DH788" s="28" t="s">
        <v>178</v>
      </c>
      <c r="DI788" s="28" t="s">
        <v>172</v>
      </c>
      <c r="DJ788" s="28" t="s">
        <v>175</v>
      </c>
      <c r="DK788" s="28" t="s">
        <v>196</v>
      </c>
      <c r="DL788" s="28" t="s">
        <v>195</v>
      </c>
      <c r="DM788" t="str">
        <f t="shared" si="665"/>
        <v>暗</v>
      </c>
      <c r="DN788" t="str">
        <f t="shared" si="666"/>
        <v>光</v>
      </c>
      <c r="DO788" t="str">
        <f t="shared" si="667"/>
        <v>暗</v>
      </c>
      <c r="DP788" t="str">
        <f t="shared" si="668"/>
        <v>木</v>
      </c>
      <c r="DQ788" t="str">
        <f t="shared" si="669"/>
        <v>木</v>
      </c>
      <c r="DR788" t="str">
        <f t="shared" si="670"/>
        <v>木</v>
      </c>
      <c r="DS788" s="28" t="s">
        <v>152</v>
      </c>
      <c r="DT788" s="28" t="s">
        <v>152</v>
      </c>
      <c r="DU788" s="28" t="s">
        <v>152</v>
      </c>
      <c r="DV788" s="28" t="s">
        <v>161</v>
      </c>
      <c r="DW788" s="28" t="s">
        <v>161</v>
      </c>
      <c r="DX788" s="28" t="s">
        <v>161</v>
      </c>
      <c r="DY788">
        <f t="shared" si="641"/>
        <v>1</v>
      </c>
      <c r="DZ788">
        <f t="shared" si="641"/>
        <v>1</v>
      </c>
      <c r="EA788">
        <f t="shared" si="641"/>
        <v>1</v>
      </c>
      <c r="EB788">
        <f t="shared" si="641"/>
        <v>2</v>
      </c>
      <c r="EC788">
        <f t="shared" si="641"/>
        <v>2</v>
      </c>
      <c r="ED788">
        <f t="shared" si="641"/>
        <v>2</v>
      </c>
      <c r="EE788">
        <v>1103112</v>
      </c>
      <c r="EF788" t="s">
        <v>125</v>
      </c>
      <c r="EG788">
        <v>2</v>
      </c>
      <c r="EV788" t="str">
        <f t="shared" si="671"/>
        <v>暗盗贼</v>
      </c>
      <c r="EW788" t="str">
        <f t="shared" si="672"/>
        <v>光熊猫</v>
      </c>
      <c r="EX788" t="str">
        <f t="shared" si="673"/>
        <v>暗武士</v>
      </c>
      <c r="EY788" t="str">
        <f t="shared" si="674"/>
        <v>木修女</v>
      </c>
      <c r="EZ788" t="str">
        <f t="shared" si="675"/>
        <v>木火枪手</v>
      </c>
      <c r="FA788" t="str">
        <f t="shared" si="676"/>
        <v>木海盗</v>
      </c>
      <c r="FB788">
        <v>18</v>
      </c>
      <c r="FC788">
        <v>15</v>
      </c>
      <c r="FD788">
        <v>17</v>
      </c>
      <c r="FE788">
        <v>15</v>
      </c>
      <c r="FF788">
        <v>14</v>
      </c>
      <c r="FG788">
        <v>13</v>
      </c>
      <c r="FH788">
        <f t="shared" ca="1" si="677"/>
        <v>18</v>
      </c>
      <c r="FI788">
        <f t="shared" ca="1" si="677"/>
        <v>9</v>
      </c>
      <c r="FJ788">
        <f t="shared" ca="1" si="677"/>
        <v>13</v>
      </c>
      <c r="FK788">
        <f t="shared" ca="1" si="678"/>
        <v>8</v>
      </c>
      <c r="FL788">
        <f t="shared" ca="1" si="678"/>
        <v>2</v>
      </c>
      <c r="FM788">
        <f t="shared" ca="1" si="678"/>
        <v>9</v>
      </c>
      <c r="FN788">
        <f t="shared" ca="1" si="679"/>
        <v>18</v>
      </c>
      <c r="FO788">
        <f t="shared" ca="1" si="680"/>
        <v>9</v>
      </c>
      <c r="FP788">
        <f t="shared" ca="1" si="681"/>
        <v>11</v>
      </c>
      <c r="FQ788">
        <f t="shared" ca="1" si="682"/>
        <v>8</v>
      </c>
      <c r="FR788">
        <f t="shared" ca="1" si="683"/>
        <v>2</v>
      </c>
      <c r="FS788">
        <f t="shared" ca="1" si="684"/>
        <v>7</v>
      </c>
    </row>
    <row r="789" spans="1:175" ht="14.25" x14ac:dyDescent="0.15">
      <c r="A789" s="20">
        <v>3000186</v>
      </c>
      <c r="B789" s="6" t="str">
        <f t="shared" si="643"/>
        <v>3</v>
      </c>
      <c r="C789" s="7">
        <v>1002</v>
      </c>
      <c r="D789" s="1" t="str">
        <f t="shared" si="644"/>
        <v>5301133,5302134,5201134,5601132,5401131,5601131</v>
      </c>
      <c r="E789" t="str">
        <f t="shared" si="645"/>
        <v>13,13,13,13,13,13</v>
      </c>
      <c r="F789" t="str">
        <f t="shared" si="646"/>
        <v>1103,1090,1090,1090,1090,1090</v>
      </c>
      <c r="G789">
        <f t="shared" si="647"/>
        <v>16872846</v>
      </c>
      <c r="H789" s="6">
        <f>Sheet1!B789</f>
        <v>1</v>
      </c>
      <c r="I789" s="6">
        <f>Sheet1!C789</f>
        <v>0</v>
      </c>
      <c r="J789" s="6">
        <f>Sheet1!D789</f>
        <v>0</v>
      </c>
      <c r="K789" s="6">
        <f>Sheet1!E789</f>
        <v>0</v>
      </c>
      <c r="L789" s="6">
        <f>Sheet1!F789</f>
        <v>55000</v>
      </c>
      <c r="P789">
        <f t="shared" si="648"/>
        <v>16872846</v>
      </c>
      <c r="Q789" s="19">
        <v>16872846.780000001</v>
      </c>
      <c r="R789" s="6" t="str">
        <f t="shared" si="649"/>
        <v>5301133,5302134,5201134,5601132,5401131,5601131</v>
      </c>
      <c r="S789" s="6" t="str">
        <f t="shared" si="650"/>
        <v>13,13,13,13,13,13</v>
      </c>
      <c r="T789" s="6" t="str">
        <f t="shared" si="651"/>
        <v>1103,1090,1090,1090,1090,1090</v>
      </c>
      <c r="U789">
        <v>5301133</v>
      </c>
      <c r="V789">
        <v>5302134</v>
      </c>
      <c r="W789">
        <v>5201134</v>
      </c>
      <c r="X789">
        <v>5601132</v>
      </c>
      <c r="Y789">
        <v>5401131</v>
      </c>
      <c r="Z789">
        <v>5601131</v>
      </c>
      <c r="AA789">
        <v>13</v>
      </c>
      <c r="AB789">
        <v>13</v>
      </c>
      <c r="AC789">
        <v>13</v>
      </c>
      <c r="AD789">
        <v>13</v>
      </c>
      <c r="AE789">
        <v>13</v>
      </c>
      <c r="AF789">
        <v>13</v>
      </c>
      <c r="AG789" s="12">
        <f t="shared" si="652"/>
        <v>1103</v>
      </c>
      <c r="AH789" s="12">
        <f t="shared" si="653"/>
        <v>1090</v>
      </c>
      <c r="AI789" s="12">
        <f t="shared" si="654"/>
        <v>1090</v>
      </c>
      <c r="AJ789" s="12">
        <f t="shared" si="655"/>
        <v>1090</v>
      </c>
      <c r="AK789" s="12">
        <f t="shared" si="656"/>
        <v>1090</v>
      </c>
      <c r="AL789" s="12">
        <f t="shared" si="657"/>
        <v>1090</v>
      </c>
      <c r="AM789" s="6">
        <f t="shared" si="642"/>
        <v>2868383.9526000004</v>
      </c>
      <c r="AN789" s="6">
        <f t="shared" si="640"/>
        <v>2800892.5654800003</v>
      </c>
      <c r="AO789" s="6">
        <f t="shared" si="640"/>
        <v>2800892.5654800003</v>
      </c>
      <c r="AP789" s="6">
        <f t="shared" si="640"/>
        <v>2800892.5654800003</v>
      </c>
      <c r="AQ789" s="6">
        <f t="shared" si="640"/>
        <v>2800892.5654800003</v>
      </c>
      <c r="AR789" s="6">
        <f t="shared" si="640"/>
        <v>2800892.5654800003</v>
      </c>
      <c r="CH789">
        <f t="shared" si="658"/>
        <v>1</v>
      </c>
      <c r="CI789" s="23" t="b">
        <f t="shared" si="685"/>
        <v>1</v>
      </c>
      <c r="CJ789" s="23" t="b">
        <f t="shared" si="685"/>
        <v>1</v>
      </c>
      <c r="CK789" s="23" t="b">
        <f t="shared" si="685"/>
        <v>1</v>
      </c>
      <c r="CL789" s="23" t="b">
        <f t="shared" si="685"/>
        <v>1</v>
      </c>
      <c r="CM789" s="23" t="b">
        <f t="shared" si="685"/>
        <v>1</v>
      </c>
      <c r="CN789" s="23" t="b">
        <f t="shared" si="685"/>
        <v>1</v>
      </c>
      <c r="CO789" t="str">
        <f t="shared" si="659"/>
        <v>5301133</v>
      </c>
      <c r="CP789" t="str">
        <f t="shared" si="660"/>
        <v>5302134</v>
      </c>
      <c r="CQ789" t="str">
        <f t="shared" si="661"/>
        <v>5201134</v>
      </c>
      <c r="CR789" t="str">
        <f t="shared" si="662"/>
        <v>5601132</v>
      </c>
      <c r="CS789" t="str">
        <f t="shared" si="663"/>
        <v>5401131</v>
      </c>
      <c r="CT789" t="str">
        <f t="shared" si="664"/>
        <v>5601131</v>
      </c>
      <c r="CU789">
        <v>13</v>
      </c>
      <c r="CV789">
        <v>13</v>
      </c>
      <c r="CW789">
        <v>13</v>
      </c>
      <c r="CX789">
        <v>13</v>
      </c>
      <c r="CY789">
        <v>13</v>
      </c>
      <c r="CZ789">
        <v>13</v>
      </c>
      <c r="DA789" s="12">
        <v>5</v>
      </c>
      <c r="DB789" s="17">
        <v>5</v>
      </c>
      <c r="DC789">
        <v>5</v>
      </c>
      <c r="DD789">
        <v>5</v>
      </c>
      <c r="DE789">
        <v>5</v>
      </c>
      <c r="DF789">
        <v>5</v>
      </c>
      <c r="DG789" s="28" t="s">
        <v>193</v>
      </c>
      <c r="DH789" s="28" t="s">
        <v>198</v>
      </c>
      <c r="DI789" s="28" t="s">
        <v>197</v>
      </c>
      <c r="DJ789" s="28" t="s">
        <v>140</v>
      </c>
      <c r="DK789" s="28" t="s">
        <v>144</v>
      </c>
      <c r="DL789" s="28" t="s">
        <v>184</v>
      </c>
      <c r="DM789" t="str">
        <f t="shared" si="665"/>
        <v>木</v>
      </c>
      <c r="DN789" t="str">
        <f t="shared" si="666"/>
        <v>光</v>
      </c>
      <c r="DO789" t="str">
        <f t="shared" si="667"/>
        <v>光</v>
      </c>
      <c r="DP789" t="str">
        <f t="shared" si="668"/>
        <v>火</v>
      </c>
      <c r="DQ789" t="str">
        <f t="shared" si="669"/>
        <v>水</v>
      </c>
      <c r="DR789" t="str">
        <f t="shared" si="670"/>
        <v>水</v>
      </c>
      <c r="DS789" s="28" t="s">
        <v>147</v>
      </c>
      <c r="DT789" s="28" t="s">
        <v>152</v>
      </c>
      <c r="DU789" s="28" t="s">
        <v>137</v>
      </c>
      <c r="DV789" s="28" t="s">
        <v>160</v>
      </c>
      <c r="DW789" s="28" t="s">
        <v>170</v>
      </c>
      <c r="DX789" s="28" t="s">
        <v>165</v>
      </c>
      <c r="DY789">
        <f t="shared" si="641"/>
        <v>1</v>
      </c>
      <c r="DZ789">
        <f t="shared" si="641"/>
        <v>1</v>
      </c>
      <c r="EA789">
        <f t="shared" si="641"/>
        <v>1</v>
      </c>
      <c r="EB789">
        <f t="shared" si="641"/>
        <v>2</v>
      </c>
      <c r="EC789">
        <f t="shared" si="641"/>
        <v>2</v>
      </c>
      <c r="ED789">
        <f t="shared" si="641"/>
        <v>2</v>
      </c>
      <c r="EE789">
        <v>1103113</v>
      </c>
      <c r="EF789" t="s">
        <v>207</v>
      </c>
      <c r="EG789">
        <v>2</v>
      </c>
      <c r="EV789" t="str">
        <f t="shared" si="671"/>
        <v>木剑士</v>
      </c>
      <c r="EW789" t="str">
        <f t="shared" si="672"/>
        <v>光盗贼</v>
      </c>
      <c r="EX789" t="str">
        <f t="shared" si="673"/>
        <v>光骑兵</v>
      </c>
      <c r="EY789" t="str">
        <f t="shared" si="674"/>
        <v>火修女</v>
      </c>
      <c r="EZ789" t="str">
        <f t="shared" si="675"/>
        <v>水魔法师</v>
      </c>
      <c r="FA789" t="str">
        <f t="shared" si="676"/>
        <v>水修女</v>
      </c>
      <c r="FB789">
        <v>12</v>
      </c>
      <c r="FC789">
        <v>14</v>
      </c>
      <c r="FD789">
        <v>13</v>
      </c>
      <c r="FE789">
        <v>10</v>
      </c>
      <c r="FF789">
        <v>1</v>
      </c>
      <c r="FG789">
        <v>5</v>
      </c>
      <c r="FH789">
        <f t="shared" ca="1" si="677"/>
        <v>12</v>
      </c>
      <c r="FI789">
        <f t="shared" ca="1" si="677"/>
        <v>18</v>
      </c>
      <c r="FJ789">
        <f t="shared" ca="1" si="677"/>
        <v>14</v>
      </c>
      <c r="FK789">
        <f t="shared" ca="1" si="678"/>
        <v>11</v>
      </c>
      <c r="FL789">
        <f t="shared" ca="1" si="678"/>
        <v>18</v>
      </c>
      <c r="FM789">
        <f t="shared" ca="1" si="678"/>
        <v>15</v>
      </c>
      <c r="FN789">
        <f t="shared" ca="1" si="679"/>
        <v>12</v>
      </c>
      <c r="FO789">
        <f t="shared" ca="1" si="680"/>
        <v>18</v>
      </c>
      <c r="FP789">
        <f t="shared" ca="1" si="681"/>
        <v>14</v>
      </c>
      <c r="FQ789">
        <f t="shared" ca="1" si="682"/>
        <v>11</v>
      </c>
      <c r="FR789">
        <f t="shared" ca="1" si="683"/>
        <v>18</v>
      </c>
      <c r="FS789">
        <f t="shared" ca="1" si="684"/>
        <v>17</v>
      </c>
    </row>
    <row r="790" spans="1:175" ht="14.25" x14ac:dyDescent="0.15">
      <c r="A790" s="20">
        <v>3000187</v>
      </c>
      <c r="B790" s="6" t="str">
        <f t="shared" si="643"/>
        <v>3</v>
      </c>
      <c r="C790" s="7">
        <v>1002</v>
      </c>
      <c r="D790" s="1" t="str">
        <f t="shared" si="644"/>
        <v>5301131,5202135,5200132,5602134,5402133,5601133</v>
      </c>
      <c r="E790" t="str">
        <f t="shared" si="645"/>
        <v>13,13,13,13,13,13</v>
      </c>
      <c r="F790" t="str">
        <f t="shared" si="646"/>
        <v>1108,1095,1095,1095,1095,1095</v>
      </c>
      <c r="G790">
        <f t="shared" si="647"/>
        <v>17018460</v>
      </c>
      <c r="H790" s="6">
        <f>Sheet1!B790</f>
        <v>30</v>
      </c>
      <c r="I790" s="6">
        <f>Sheet1!C790</f>
        <v>0</v>
      </c>
      <c r="J790" s="6">
        <f>Sheet1!D790</f>
        <v>0</v>
      </c>
      <c r="K790" s="6">
        <f>Sheet1!E790</f>
        <v>0</v>
      </c>
      <c r="L790" s="6">
        <f>Sheet1!F790</f>
        <v>200</v>
      </c>
      <c r="P790">
        <f t="shared" si="648"/>
        <v>17018460</v>
      </c>
      <c r="Q790" s="19">
        <v>17018460.289999999</v>
      </c>
      <c r="R790" s="6" t="str">
        <f t="shared" si="649"/>
        <v>5301131,5202135,5200132,5602134,5402133,5601133</v>
      </c>
      <c r="S790" s="6" t="str">
        <f t="shared" si="650"/>
        <v>13,13,13,13,13,13</v>
      </c>
      <c r="T790" s="6" t="str">
        <f t="shared" si="651"/>
        <v>1108,1095,1095,1095,1095,1095</v>
      </c>
      <c r="U790">
        <v>5301131</v>
      </c>
      <c r="V790">
        <v>5202135</v>
      </c>
      <c r="W790">
        <v>5200132</v>
      </c>
      <c r="X790">
        <v>5602134</v>
      </c>
      <c r="Y790">
        <v>5402133</v>
      </c>
      <c r="Z790">
        <v>5601133</v>
      </c>
      <c r="AA790">
        <v>13</v>
      </c>
      <c r="AB790">
        <v>13</v>
      </c>
      <c r="AC790">
        <v>13</v>
      </c>
      <c r="AD790">
        <v>13</v>
      </c>
      <c r="AE790">
        <v>13</v>
      </c>
      <c r="AF790">
        <v>13</v>
      </c>
      <c r="AG790" s="12">
        <f t="shared" si="652"/>
        <v>1108</v>
      </c>
      <c r="AH790" s="12">
        <f t="shared" si="653"/>
        <v>1095</v>
      </c>
      <c r="AI790" s="12">
        <f t="shared" si="654"/>
        <v>1095</v>
      </c>
      <c r="AJ790" s="12">
        <f t="shared" si="655"/>
        <v>1095</v>
      </c>
      <c r="AK790" s="12">
        <f t="shared" si="656"/>
        <v>1095</v>
      </c>
      <c r="AL790" s="12">
        <f t="shared" si="657"/>
        <v>1095</v>
      </c>
      <c r="AM790" s="6">
        <f t="shared" si="642"/>
        <v>2893138.2493000003</v>
      </c>
      <c r="AN790" s="6">
        <f t="shared" si="640"/>
        <v>2825064.40814</v>
      </c>
      <c r="AO790" s="6">
        <f t="shared" si="640"/>
        <v>2825064.40814</v>
      </c>
      <c r="AP790" s="6">
        <f t="shared" si="640"/>
        <v>2825064.40814</v>
      </c>
      <c r="AQ790" s="6">
        <f t="shared" si="640"/>
        <v>2825064.40814</v>
      </c>
      <c r="AR790" s="6">
        <f t="shared" si="640"/>
        <v>2825064.40814</v>
      </c>
      <c r="CH790">
        <f t="shared" si="658"/>
        <v>2</v>
      </c>
      <c r="CI790" s="23" t="b">
        <f t="shared" ref="CI790:CN805" si="686">IF(DG790&lt;&gt;"",IF(ISERROR(MATCH(INT(CO790),$EE$4:$EE$879,0))=FALSE,TRUE),"")</f>
        <v>1</v>
      </c>
      <c r="CJ790" s="23" t="b">
        <f t="shared" si="686"/>
        <v>1</v>
      </c>
      <c r="CK790" s="23" t="b">
        <f t="shared" si="686"/>
        <v>1</v>
      </c>
      <c r="CL790" s="23" t="b">
        <f t="shared" si="686"/>
        <v>1</v>
      </c>
      <c r="CM790" s="23" t="b">
        <f t="shared" si="686"/>
        <v>1</v>
      </c>
      <c r="CN790" s="23" t="b">
        <f t="shared" si="686"/>
        <v>1</v>
      </c>
      <c r="CO790" t="str">
        <f t="shared" si="659"/>
        <v>5301131</v>
      </c>
      <c r="CP790" t="str">
        <f t="shared" si="660"/>
        <v>5202135</v>
      </c>
      <c r="CQ790" t="str">
        <f t="shared" si="661"/>
        <v>5200132</v>
      </c>
      <c r="CR790" t="str">
        <f t="shared" si="662"/>
        <v>5602134</v>
      </c>
      <c r="CS790" t="str">
        <f t="shared" si="663"/>
        <v>5402133</v>
      </c>
      <c r="CT790" t="str">
        <f t="shared" si="664"/>
        <v>5601133</v>
      </c>
      <c r="CU790">
        <v>13</v>
      </c>
      <c r="CV790">
        <v>13</v>
      </c>
      <c r="CW790">
        <v>13</v>
      </c>
      <c r="CX790">
        <v>13</v>
      </c>
      <c r="CY790">
        <v>13</v>
      </c>
      <c r="CZ790">
        <v>13</v>
      </c>
      <c r="DA790" s="12">
        <v>5</v>
      </c>
      <c r="DB790" s="17">
        <v>5</v>
      </c>
      <c r="DC790">
        <v>5</v>
      </c>
      <c r="DD790">
        <v>5</v>
      </c>
      <c r="DE790">
        <v>5</v>
      </c>
      <c r="DF790">
        <v>5</v>
      </c>
      <c r="DG790" s="28" t="s">
        <v>128</v>
      </c>
      <c r="DH790" s="28" t="s">
        <v>174</v>
      </c>
      <c r="DI790" s="28" t="s">
        <v>185</v>
      </c>
      <c r="DJ790" s="28" t="s">
        <v>181</v>
      </c>
      <c r="DK790" s="28" t="s">
        <v>146</v>
      </c>
      <c r="DL790" s="28" t="s">
        <v>175</v>
      </c>
      <c r="DM790" t="str">
        <f t="shared" si="665"/>
        <v>水</v>
      </c>
      <c r="DN790" t="str">
        <f t="shared" si="666"/>
        <v>暗</v>
      </c>
      <c r="DO790" t="str">
        <f t="shared" si="667"/>
        <v>火</v>
      </c>
      <c r="DP790" t="str">
        <f t="shared" si="668"/>
        <v>光</v>
      </c>
      <c r="DQ790" t="str">
        <f t="shared" si="669"/>
        <v>木</v>
      </c>
      <c r="DR790" t="str">
        <f t="shared" si="670"/>
        <v>木</v>
      </c>
      <c r="DS790" s="28" t="s">
        <v>152</v>
      </c>
      <c r="DT790" s="28" t="s">
        <v>147</v>
      </c>
      <c r="DU790" s="28" t="s">
        <v>145</v>
      </c>
      <c r="DV790" s="28" t="s">
        <v>160</v>
      </c>
      <c r="DW790" s="28" t="s">
        <v>163</v>
      </c>
      <c r="DX790" s="28" t="s">
        <v>170</v>
      </c>
      <c r="DY790">
        <f t="shared" si="641"/>
        <v>1</v>
      </c>
      <c r="DZ790">
        <f t="shared" si="641"/>
        <v>1</v>
      </c>
      <c r="EA790">
        <f t="shared" si="641"/>
        <v>1</v>
      </c>
      <c r="EB790">
        <f t="shared" si="641"/>
        <v>2</v>
      </c>
      <c r="EC790">
        <f t="shared" si="641"/>
        <v>2</v>
      </c>
      <c r="ED790">
        <f t="shared" si="641"/>
        <v>2</v>
      </c>
      <c r="EE790">
        <v>1103114</v>
      </c>
      <c r="EF790" t="s">
        <v>257</v>
      </c>
      <c r="EG790">
        <v>2</v>
      </c>
      <c r="EV790" t="str">
        <f t="shared" si="671"/>
        <v>水剑士</v>
      </c>
      <c r="EW790" t="str">
        <f t="shared" si="672"/>
        <v>暗维京</v>
      </c>
      <c r="EX790" t="str">
        <f t="shared" si="673"/>
        <v>火刀客</v>
      </c>
      <c r="EY790" t="str">
        <f t="shared" si="674"/>
        <v>光学者</v>
      </c>
      <c r="EZ790" t="str">
        <f t="shared" si="675"/>
        <v>木女巫</v>
      </c>
      <c r="FA790" t="str">
        <f t="shared" si="676"/>
        <v>木修女</v>
      </c>
      <c r="FB790">
        <v>4</v>
      </c>
      <c r="FC790">
        <v>16</v>
      </c>
      <c r="FD790">
        <v>5</v>
      </c>
      <c r="FE790">
        <v>17</v>
      </c>
      <c r="FF790">
        <v>12</v>
      </c>
      <c r="FG790">
        <v>15</v>
      </c>
      <c r="FH790">
        <f t="shared" ca="1" si="677"/>
        <v>15</v>
      </c>
      <c r="FI790">
        <f t="shared" ca="1" si="677"/>
        <v>14</v>
      </c>
      <c r="FJ790">
        <f t="shared" ca="1" si="677"/>
        <v>10</v>
      </c>
      <c r="FK790">
        <f t="shared" ca="1" si="678"/>
        <v>14</v>
      </c>
      <c r="FL790">
        <f t="shared" ca="1" si="678"/>
        <v>3</v>
      </c>
      <c r="FM790">
        <f t="shared" ca="1" si="678"/>
        <v>7</v>
      </c>
      <c r="FN790">
        <f t="shared" ca="1" si="679"/>
        <v>15</v>
      </c>
      <c r="FO790">
        <f t="shared" ca="1" si="680"/>
        <v>14</v>
      </c>
      <c r="FP790">
        <f t="shared" ca="1" si="681"/>
        <v>8</v>
      </c>
      <c r="FQ790">
        <f t="shared" ca="1" si="682"/>
        <v>14</v>
      </c>
      <c r="FR790">
        <f t="shared" ca="1" si="683"/>
        <v>3</v>
      </c>
      <c r="FS790">
        <f t="shared" ca="1" si="684"/>
        <v>10</v>
      </c>
    </row>
    <row r="791" spans="1:175" ht="14.25" x14ac:dyDescent="0.15">
      <c r="A791" s="20">
        <v>3000188</v>
      </c>
      <c r="B791" s="6" t="str">
        <f t="shared" si="643"/>
        <v>3</v>
      </c>
      <c r="C791" s="7">
        <v>1002</v>
      </c>
      <c r="D791" s="1" t="str">
        <f t="shared" si="644"/>
        <v>5200132,5202135,5302134,5402132,5500132,5501134</v>
      </c>
      <c r="E791" t="str">
        <f t="shared" si="645"/>
        <v>13,13,13,13,13,13</v>
      </c>
      <c r="F791" t="str">
        <f t="shared" si="646"/>
        <v>1113,1100,1100,1100,1100,1100</v>
      </c>
      <c r="G791">
        <f t="shared" si="647"/>
        <v>17164867</v>
      </c>
      <c r="H791" s="6">
        <f>Sheet1!B791</f>
        <v>1</v>
      </c>
      <c r="I791" s="6">
        <f>Sheet1!C791</f>
        <v>0</v>
      </c>
      <c r="J791" s="6">
        <f>Sheet1!D791</f>
        <v>0</v>
      </c>
      <c r="K791" s="6">
        <f>Sheet1!E791</f>
        <v>0</v>
      </c>
      <c r="L791" s="6">
        <f>Sheet1!F791</f>
        <v>55000</v>
      </c>
      <c r="P791">
        <f t="shared" si="648"/>
        <v>17164867</v>
      </c>
      <c r="Q791" s="19">
        <v>17164867.5</v>
      </c>
      <c r="R791" s="6" t="str">
        <f t="shared" si="649"/>
        <v>5200132,5202135,5302134,5402132,5500132,5501134</v>
      </c>
      <c r="S791" s="6" t="str">
        <f t="shared" si="650"/>
        <v>13,13,13,13,13,13</v>
      </c>
      <c r="T791" s="6" t="str">
        <f t="shared" si="651"/>
        <v>1113,1100,1100,1100,1100,1100</v>
      </c>
      <c r="U791">
        <v>5200132</v>
      </c>
      <c r="V791">
        <v>5202135</v>
      </c>
      <c r="W791">
        <v>5302134</v>
      </c>
      <c r="X791">
        <v>5402132</v>
      </c>
      <c r="Y791">
        <v>5500132</v>
      </c>
      <c r="Z791">
        <v>5501134</v>
      </c>
      <c r="AA791">
        <v>13</v>
      </c>
      <c r="AB791">
        <v>13</v>
      </c>
      <c r="AC791">
        <v>13</v>
      </c>
      <c r="AD791">
        <v>13</v>
      </c>
      <c r="AE791">
        <v>13</v>
      </c>
      <c r="AF791">
        <v>13</v>
      </c>
      <c r="AG791" s="12">
        <f t="shared" si="652"/>
        <v>1113</v>
      </c>
      <c r="AH791" s="12">
        <f t="shared" si="653"/>
        <v>1100</v>
      </c>
      <c r="AI791" s="12">
        <f t="shared" si="654"/>
        <v>1100</v>
      </c>
      <c r="AJ791" s="12">
        <f t="shared" si="655"/>
        <v>1100</v>
      </c>
      <c r="AK791" s="12">
        <f t="shared" si="656"/>
        <v>1100</v>
      </c>
      <c r="AL791" s="12">
        <f t="shared" si="657"/>
        <v>1100</v>
      </c>
      <c r="AM791" s="6">
        <f t="shared" si="642"/>
        <v>2918027.4750000001</v>
      </c>
      <c r="AN791" s="6">
        <f t="shared" si="640"/>
        <v>2849368.0050000004</v>
      </c>
      <c r="AO791" s="6">
        <f t="shared" si="640"/>
        <v>2849368.0050000004</v>
      </c>
      <c r="AP791" s="6">
        <f t="shared" si="640"/>
        <v>2849368.0050000004</v>
      </c>
      <c r="AQ791" s="6">
        <f t="shared" si="640"/>
        <v>2849368.0050000004</v>
      </c>
      <c r="AR791" s="6">
        <f t="shared" si="640"/>
        <v>2849368.0050000004</v>
      </c>
      <c r="CH791">
        <f t="shared" si="658"/>
        <v>3</v>
      </c>
      <c r="CI791" s="23" t="b">
        <f t="shared" si="686"/>
        <v>1</v>
      </c>
      <c r="CJ791" s="23" t="b">
        <f t="shared" si="686"/>
        <v>1</v>
      </c>
      <c r="CK791" s="23" t="b">
        <f t="shared" si="686"/>
        <v>1</v>
      </c>
      <c r="CL791" s="23" t="b">
        <f t="shared" si="686"/>
        <v>1</v>
      </c>
      <c r="CM791" s="23" t="b">
        <f t="shared" si="686"/>
        <v>1</v>
      </c>
      <c r="CN791" s="23" t="b">
        <f t="shared" si="686"/>
        <v>1</v>
      </c>
      <c r="CO791" t="str">
        <f t="shared" si="659"/>
        <v>5200132</v>
      </c>
      <c r="CP791" t="str">
        <f t="shared" si="660"/>
        <v>5202135</v>
      </c>
      <c r="CQ791" t="str">
        <f t="shared" si="661"/>
        <v>5302134</v>
      </c>
      <c r="CR791" t="str">
        <f t="shared" si="662"/>
        <v>5402132</v>
      </c>
      <c r="CS791" t="str">
        <f t="shared" si="663"/>
        <v>5500132</v>
      </c>
      <c r="CT791" t="str">
        <f t="shared" si="664"/>
        <v>5501134</v>
      </c>
      <c r="CU791">
        <v>13</v>
      </c>
      <c r="CV791">
        <v>13</v>
      </c>
      <c r="CW791">
        <v>13</v>
      </c>
      <c r="CX791">
        <v>13</v>
      </c>
      <c r="CY791">
        <v>13</v>
      </c>
      <c r="CZ791">
        <v>13</v>
      </c>
      <c r="DA791" s="12">
        <v>5</v>
      </c>
      <c r="DB791" s="17">
        <v>5</v>
      </c>
      <c r="DC791">
        <v>5</v>
      </c>
      <c r="DD791">
        <v>5</v>
      </c>
      <c r="DE791">
        <v>5</v>
      </c>
      <c r="DF791">
        <v>5</v>
      </c>
      <c r="DG791" s="28" t="s">
        <v>185</v>
      </c>
      <c r="DH791" s="28" t="s">
        <v>174</v>
      </c>
      <c r="DI791" s="28" t="s">
        <v>198</v>
      </c>
      <c r="DJ791" s="28" t="s">
        <v>189</v>
      </c>
      <c r="DK791" s="28" t="s">
        <v>138</v>
      </c>
      <c r="DL791" s="28" t="s">
        <v>176</v>
      </c>
      <c r="DM791" t="str">
        <f t="shared" si="665"/>
        <v>火</v>
      </c>
      <c r="DN791" t="str">
        <f t="shared" si="666"/>
        <v>暗</v>
      </c>
      <c r="DO791" t="str">
        <f t="shared" si="667"/>
        <v>光</v>
      </c>
      <c r="DP791" t="str">
        <f t="shared" si="668"/>
        <v>火</v>
      </c>
      <c r="DQ791" t="str">
        <f t="shared" si="669"/>
        <v>火</v>
      </c>
      <c r="DR791" t="str">
        <f t="shared" si="670"/>
        <v>光</v>
      </c>
      <c r="DS791" s="28" t="s">
        <v>173</v>
      </c>
      <c r="DT791" s="28" t="s">
        <v>147</v>
      </c>
      <c r="DU791" s="28" t="s">
        <v>147</v>
      </c>
      <c r="DV791" s="28" t="s">
        <v>164</v>
      </c>
      <c r="DW791" s="28" t="s">
        <v>170</v>
      </c>
      <c r="DX791" s="28" t="s">
        <v>170</v>
      </c>
      <c r="DY791">
        <f t="shared" si="641"/>
        <v>1</v>
      </c>
      <c r="DZ791">
        <f t="shared" si="641"/>
        <v>1</v>
      </c>
      <c r="EA791">
        <f t="shared" si="641"/>
        <v>1</v>
      </c>
      <c r="EB791">
        <f t="shared" si="641"/>
        <v>2</v>
      </c>
      <c r="EC791">
        <f t="shared" si="641"/>
        <v>2</v>
      </c>
      <c r="ED791">
        <f t="shared" si="641"/>
        <v>2</v>
      </c>
      <c r="EE791">
        <v>1103115</v>
      </c>
      <c r="EF791" t="s">
        <v>203</v>
      </c>
      <c r="EG791">
        <v>2</v>
      </c>
      <c r="EV791" t="str">
        <f t="shared" si="671"/>
        <v>火刀客</v>
      </c>
      <c r="EW791" t="str">
        <f t="shared" si="672"/>
        <v>暗维京</v>
      </c>
      <c r="EX791" t="str">
        <f t="shared" si="673"/>
        <v>光盗贼</v>
      </c>
      <c r="EY791" t="str">
        <f t="shared" si="674"/>
        <v>火女巫</v>
      </c>
      <c r="EZ791" t="str">
        <f t="shared" si="675"/>
        <v>火海盗</v>
      </c>
      <c r="FA791" t="str">
        <f t="shared" si="676"/>
        <v>光猎人</v>
      </c>
      <c r="FB791">
        <v>5</v>
      </c>
      <c r="FC791">
        <v>16</v>
      </c>
      <c r="FD791">
        <v>14</v>
      </c>
      <c r="FE791">
        <v>7</v>
      </c>
      <c r="FF791">
        <v>8</v>
      </c>
      <c r="FG791">
        <v>16</v>
      </c>
      <c r="FH791">
        <f t="shared" ca="1" si="677"/>
        <v>10</v>
      </c>
      <c r="FI791">
        <f t="shared" ca="1" si="677"/>
        <v>9</v>
      </c>
      <c r="FJ791">
        <f t="shared" ca="1" si="677"/>
        <v>17</v>
      </c>
      <c r="FK791">
        <f t="shared" ca="1" si="678"/>
        <v>16</v>
      </c>
      <c r="FL791">
        <f t="shared" ca="1" si="678"/>
        <v>18</v>
      </c>
      <c r="FM791">
        <f t="shared" ca="1" si="678"/>
        <v>7</v>
      </c>
      <c r="FN791">
        <f t="shared" ca="1" si="679"/>
        <v>10</v>
      </c>
      <c r="FO791">
        <f t="shared" ca="1" si="680"/>
        <v>9</v>
      </c>
      <c r="FP791">
        <f t="shared" ca="1" si="681"/>
        <v>5</v>
      </c>
      <c r="FQ791">
        <f t="shared" ca="1" si="682"/>
        <v>16</v>
      </c>
      <c r="FR791">
        <f t="shared" ca="1" si="683"/>
        <v>18</v>
      </c>
      <c r="FS791">
        <f t="shared" ca="1" si="684"/>
        <v>17</v>
      </c>
    </row>
    <row r="792" spans="1:175" ht="14.25" x14ac:dyDescent="0.15">
      <c r="A792" s="20">
        <v>3000189</v>
      </c>
      <c r="B792" s="6" t="str">
        <f t="shared" si="643"/>
        <v>3</v>
      </c>
      <c r="C792" s="7">
        <v>1002</v>
      </c>
      <c r="D792" s="1" t="str">
        <f t="shared" si="644"/>
        <v>5200132,5301131,5201132,5601131,5401131,5500131</v>
      </c>
      <c r="E792" t="str">
        <f t="shared" si="645"/>
        <v>13,13,13,13,13,13</v>
      </c>
      <c r="F792" t="str">
        <f t="shared" si="646"/>
        <v>1118,1104,1104,1104,1104,1104</v>
      </c>
      <c r="G792">
        <f t="shared" si="647"/>
        <v>17312072</v>
      </c>
      <c r="H792" s="6">
        <f>Sheet1!B792</f>
        <v>31</v>
      </c>
      <c r="I792" s="6">
        <f>Sheet1!C792</f>
        <v>0</v>
      </c>
      <c r="J792" s="6">
        <f>Sheet1!D792</f>
        <v>0</v>
      </c>
      <c r="K792" s="6">
        <f>Sheet1!E792</f>
        <v>0</v>
      </c>
      <c r="L792" s="6">
        <f>Sheet1!F792</f>
        <v>200</v>
      </c>
      <c r="P792">
        <f t="shared" si="648"/>
        <v>17312072</v>
      </c>
      <c r="Q792" s="19">
        <v>17312072.27</v>
      </c>
      <c r="R792" s="6" t="str">
        <f t="shared" si="649"/>
        <v>5200132,5301131,5201132,5601131,5401131,5500131</v>
      </c>
      <c r="S792" s="6" t="str">
        <f t="shared" si="650"/>
        <v>13,13,13,13,13,13</v>
      </c>
      <c r="T792" s="6" t="str">
        <f t="shared" si="651"/>
        <v>1118,1104,1104,1104,1104,1104</v>
      </c>
      <c r="U792">
        <v>5200132</v>
      </c>
      <c r="V792">
        <v>5301131</v>
      </c>
      <c r="W792">
        <v>5201132</v>
      </c>
      <c r="X792">
        <v>5601131</v>
      </c>
      <c r="Y792">
        <v>5401131</v>
      </c>
      <c r="Z792">
        <v>5500131</v>
      </c>
      <c r="AA792">
        <v>13</v>
      </c>
      <c r="AB792">
        <v>13</v>
      </c>
      <c r="AC792">
        <v>13</v>
      </c>
      <c r="AD792">
        <v>13</v>
      </c>
      <c r="AE792">
        <v>13</v>
      </c>
      <c r="AF792">
        <v>13</v>
      </c>
      <c r="AG792" s="12">
        <f t="shared" si="652"/>
        <v>1118</v>
      </c>
      <c r="AH792" s="12">
        <f t="shared" si="653"/>
        <v>1104</v>
      </c>
      <c r="AI792" s="12">
        <f t="shared" si="654"/>
        <v>1104</v>
      </c>
      <c r="AJ792" s="12">
        <f t="shared" si="655"/>
        <v>1104</v>
      </c>
      <c r="AK792" s="12">
        <f t="shared" si="656"/>
        <v>1104</v>
      </c>
      <c r="AL792" s="12">
        <f t="shared" si="657"/>
        <v>1104</v>
      </c>
      <c r="AM792" s="6">
        <f t="shared" si="642"/>
        <v>2943052.2859</v>
      </c>
      <c r="AN792" s="6">
        <f t="shared" si="640"/>
        <v>2873803.99682</v>
      </c>
      <c r="AO792" s="6">
        <f t="shared" si="640"/>
        <v>2873803.99682</v>
      </c>
      <c r="AP792" s="6">
        <f t="shared" si="640"/>
        <v>2873803.99682</v>
      </c>
      <c r="AQ792" s="6">
        <f t="shared" si="640"/>
        <v>2873803.99682</v>
      </c>
      <c r="AR792" s="6">
        <f t="shared" si="640"/>
        <v>2873803.99682</v>
      </c>
      <c r="CH792">
        <f t="shared" si="658"/>
        <v>4</v>
      </c>
      <c r="CI792" s="23" t="b">
        <f t="shared" si="686"/>
        <v>1</v>
      </c>
      <c r="CJ792" s="23" t="b">
        <f t="shared" si="686"/>
        <v>1</v>
      </c>
      <c r="CK792" s="23" t="b">
        <f t="shared" si="686"/>
        <v>1</v>
      </c>
      <c r="CL792" s="23" t="b">
        <f t="shared" si="686"/>
        <v>1</v>
      </c>
      <c r="CM792" s="23" t="b">
        <f t="shared" si="686"/>
        <v>1</v>
      </c>
      <c r="CN792" s="23" t="b">
        <f t="shared" si="686"/>
        <v>1</v>
      </c>
      <c r="CO792" t="str">
        <f t="shared" si="659"/>
        <v>5200132</v>
      </c>
      <c r="CP792" t="str">
        <f t="shared" si="660"/>
        <v>5301131</v>
      </c>
      <c r="CQ792" t="str">
        <f t="shared" si="661"/>
        <v>5201132</v>
      </c>
      <c r="CR792" t="str">
        <f t="shared" si="662"/>
        <v>5601131</v>
      </c>
      <c r="CS792" t="str">
        <f t="shared" si="663"/>
        <v>5401131</v>
      </c>
      <c r="CT792" t="str">
        <f t="shared" si="664"/>
        <v>5500131</v>
      </c>
      <c r="CU792">
        <v>13</v>
      </c>
      <c r="CV792">
        <v>13</v>
      </c>
      <c r="CW792">
        <v>13</v>
      </c>
      <c r="CX792">
        <v>13</v>
      </c>
      <c r="CY792">
        <v>13</v>
      </c>
      <c r="CZ792">
        <v>13</v>
      </c>
      <c r="DA792" s="12">
        <v>5</v>
      </c>
      <c r="DB792" s="17">
        <v>5</v>
      </c>
      <c r="DC792">
        <v>5</v>
      </c>
      <c r="DD792">
        <v>5</v>
      </c>
      <c r="DE792">
        <v>5</v>
      </c>
      <c r="DF792">
        <v>5</v>
      </c>
      <c r="DG792" s="28" t="s">
        <v>185</v>
      </c>
      <c r="DH792" s="28" t="s">
        <v>128</v>
      </c>
      <c r="DI792" s="28" t="s">
        <v>134</v>
      </c>
      <c r="DJ792" s="28" t="s">
        <v>184</v>
      </c>
      <c r="DK792" s="28" t="s">
        <v>144</v>
      </c>
      <c r="DL792" s="28" t="s">
        <v>183</v>
      </c>
      <c r="DM792" t="str">
        <f t="shared" si="665"/>
        <v>火</v>
      </c>
      <c r="DN792" t="str">
        <f t="shared" si="666"/>
        <v>水</v>
      </c>
      <c r="DO792" t="str">
        <f t="shared" si="667"/>
        <v>火</v>
      </c>
      <c r="DP792" t="str">
        <f t="shared" si="668"/>
        <v>水</v>
      </c>
      <c r="DQ792" t="str">
        <f t="shared" si="669"/>
        <v>水</v>
      </c>
      <c r="DR792" t="str">
        <f t="shared" si="670"/>
        <v>水</v>
      </c>
      <c r="DS792" s="28" t="s">
        <v>147</v>
      </c>
      <c r="DT792" s="28" t="s">
        <v>147</v>
      </c>
      <c r="DU792" s="28" t="s">
        <v>155</v>
      </c>
      <c r="DV792" s="28" t="s">
        <v>161</v>
      </c>
      <c r="DW792" s="28" t="s">
        <v>165</v>
      </c>
      <c r="DX792" s="28" t="s">
        <v>161</v>
      </c>
      <c r="DY792">
        <f t="shared" si="641"/>
        <v>1</v>
      </c>
      <c r="DZ792">
        <f t="shared" si="641"/>
        <v>1</v>
      </c>
      <c r="EA792">
        <f t="shared" si="641"/>
        <v>1</v>
      </c>
      <c r="EB792">
        <f t="shared" si="641"/>
        <v>2</v>
      </c>
      <c r="EC792">
        <f t="shared" si="641"/>
        <v>2</v>
      </c>
      <c r="ED792">
        <f t="shared" si="641"/>
        <v>2</v>
      </c>
      <c r="EE792">
        <v>1103121</v>
      </c>
      <c r="EF792" t="s">
        <v>206</v>
      </c>
      <c r="EG792">
        <v>2</v>
      </c>
      <c r="EV792" t="str">
        <f t="shared" si="671"/>
        <v>火刀客</v>
      </c>
      <c r="EW792" t="str">
        <f t="shared" si="672"/>
        <v>水剑士</v>
      </c>
      <c r="EX792" t="str">
        <f t="shared" si="673"/>
        <v>火骑兵</v>
      </c>
      <c r="EY792" t="str">
        <f t="shared" si="674"/>
        <v>水修女</v>
      </c>
      <c r="EZ792" t="str">
        <f t="shared" si="675"/>
        <v>水魔法师</v>
      </c>
      <c r="FA792" t="str">
        <f t="shared" si="676"/>
        <v>水海盗</v>
      </c>
      <c r="FB792">
        <v>5</v>
      </c>
      <c r="FC792">
        <v>4</v>
      </c>
      <c r="FD792">
        <v>6</v>
      </c>
      <c r="FE792">
        <v>5</v>
      </c>
      <c r="FF792">
        <v>1</v>
      </c>
      <c r="FG792">
        <v>3</v>
      </c>
      <c r="FH792">
        <f t="shared" ca="1" si="677"/>
        <v>15</v>
      </c>
      <c r="FI792">
        <f t="shared" ca="1" si="677"/>
        <v>16</v>
      </c>
      <c r="FJ792">
        <f t="shared" ca="1" si="677"/>
        <v>17</v>
      </c>
      <c r="FK792">
        <f t="shared" ca="1" si="678"/>
        <v>16</v>
      </c>
      <c r="FL792">
        <f t="shared" ca="1" si="678"/>
        <v>4</v>
      </c>
      <c r="FM792">
        <f t="shared" ca="1" si="678"/>
        <v>19</v>
      </c>
      <c r="FN792">
        <f t="shared" ca="1" si="679"/>
        <v>15</v>
      </c>
      <c r="FO792">
        <f t="shared" ca="1" si="680"/>
        <v>16</v>
      </c>
      <c r="FP792">
        <f t="shared" ca="1" si="681"/>
        <v>14</v>
      </c>
      <c r="FQ792">
        <f t="shared" ca="1" si="682"/>
        <v>16</v>
      </c>
      <c r="FR792">
        <f t="shared" ca="1" si="683"/>
        <v>4</v>
      </c>
      <c r="FS792">
        <f t="shared" ca="1" si="684"/>
        <v>9</v>
      </c>
    </row>
    <row r="793" spans="1:175" ht="14.25" x14ac:dyDescent="0.15">
      <c r="A793" s="20">
        <v>3000190</v>
      </c>
      <c r="B793" s="6" t="str">
        <f t="shared" si="643"/>
        <v>3</v>
      </c>
      <c r="C793" s="7">
        <v>1002</v>
      </c>
      <c r="D793" s="1" t="str">
        <f t="shared" si="644"/>
        <v>5201134,5202135,5302134,5401133,5402132,5500132</v>
      </c>
      <c r="E793" t="str">
        <f t="shared" si="645"/>
        <v>13,13,13,13,13,13</v>
      </c>
      <c r="F793" t="str">
        <f t="shared" si="646"/>
        <v>1123,1109,1109,1109,1109,1109</v>
      </c>
      <c r="G793">
        <f t="shared" si="647"/>
        <v>17460076</v>
      </c>
      <c r="H793" s="6">
        <f>Sheet1!B793</f>
        <v>43</v>
      </c>
      <c r="I793" s="6">
        <f>Sheet1!C793</f>
        <v>5</v>
      </c>
      <c r="J793" s="6">
        <f>Sheet1!D793</f>
        <v>0</v>
      </c>
      <c r="K793" s="6">
        <f>Sheet1!E793</f>
        <v>0</v>
      </c>
      <c r="L793" s="6">
        <f>Sheet1!F793</f>
        <v>10</v>
      </c>
      <c r="P793">
        <f t="shared" si="648"/>
        <v>17460076</v>
      </c>
      <c r="Q793" s="19">
        <v>17460076.609999999</v>
      </c>
      <c r="R793" s="6" t="str">
        <f t="shared" si="649"/>
        <v>5201134,5202135,5302134,5401133,5402132,5500132</v>
      </c>
      <c r="S793" s="6" t="str">
        <f t="shared" si="650"/>
        <v>13,13,13,13,13,13</v>
      </c>
      <c r="T793" s="6" t="str">
        <f t="shared" si="651"/>
        <v>1123,1109,1109,1109,1109,1109</v>
      </c>
      <c r="U793">
        <v>5201134</v>
      </c>
      <c r="V793">
        <v>5202135</v>
      </c>
      <c r="W793">
        <v>5302134</v>
      </c>
      <c r="X793">
        <v>5401133</v>
      </c>
      <c r="Y793">
        <v>5402132</v>
      </c>
      <c r="Z793">
        <v>5500132</v>
      </c>
      <c r="AA793">
        <v>13</v>
      </c>
      <c r="AB793">
        <v>13</v>
      </c>
      <c r="AC793">
        <v>13</v>
      </c>
      <c r="AD793">
        <v>13</v>
      </c>
      <c r="AE793">
        <v>13</v>
      </c>
      <c r="AF793">
        <v>13</v>
      </c>
      <c r="AG793" s="12">
        <f t="shared" si="652"/>
        <v>1123</v>
      </c>
      <c r="AH793" s="12">
        <f t="shared" si="653"/>
        <v>1109</v>
      </c>
      <c r="AI793" s="12">
        <f t="shared" si="654"/>
        <v>1109</v>
      </c>
      <c r="AJ793" s="12">
        <f t="shared" si="655"/>
        <v>1109</v>
      </c>
      <c r="AK793" s="12">
        <f t="shared" si="656"/>
        <v>1109</v>
      </c>
      <c r="AL793" s="12">
        <f t="shared" si="657"/>
        <v>1109</v>
      </c>
      <c r="AM793" s="6">
        <f t="shared" si="642"/>
        <v>2968213.0237000003</v>
      </c>
      <c r="AN793" s="6">
        <f t="shared" si="640"/>
        <v>2898372.7172599998</v>
      </c>
      <c r="AO793" s="6">
        <f t="shared" si="640"/>
        <v>2898372.7172599998</v>
      </c>
      <c r="AP793" s="6">
        <f t="shared" si="640"/>
        <v>2898372.7172599998</v>
      </c>
      <c r="AQ793" s="6">
        <f t="shared" si="640"/>
        <v>2898372.7172599998</v>
      </c>
      <c r="AR793" s="6">
        <f t="shared" si="640"/>
        <v>2898372.7172599998</v>
      </c>
      <c r="CH793">
        <f t="shared" si="658"/>
        <v>0</v>
      </c>
      <c r="CI793" s="23" t="b">
        <f t="shared" si="686"/>
        <v>1</v>
      </c>
      <c r="CJ793" s="23" t="b">
        <f t="shared" si="686"/>
        <v>1</v>
      </c>
      <c r="CK793" s="23" t="b">
        <f t="shared" si="686"/>
        <v>1</v>
      </c>
      <c r="CL793" s="23" t="b">
        <f t="shared" si="686"/>
        <v>1</v>
      </c>
      <c r="CM793" s="23" t="b">
        <f t="shared" si="686"/>
        <v>1</v>
      </c>
      <c r="CN793" s="23" t="b">
        <f t="shared" si="686"/>
        <v>1</v>
      </c>
      <c r="CO793" t="str">
        <f t="shared" si="659"/>
        <v>5201134</v>
      </c>
      <c r="CP793" t="str">
        <f t="shared" si="660"/>
        <v>5202135</v>
      </c>
      <c r="CQ793" t="str">
        <f t="shared" si="661"/>
        <v>5302134</v>
      </c>
      <c r="CR793" t="str">
        <f t="shared" si="662"/>
        <v>5401133</v>
      </c>
      <c r="CS793" t="str">
        <f t="shared" si="663"/>
        <v>5402132</v>
      </c>
      <c r="CT793" t="str">
        <f t="shared" si="664"/>
        <v>5500132</v>
      </c>
      <c r="CU793">
        <v>13</v>
      </c>
      <c r="CV793">
        <v>13</v>
      </c>
      <c r="CW793">
        <v>13</v>
      </c>
      <c r="CX793">
        <v>13</v>
      </c>
      <c r="CY793">
        <v>13</v>
      </c>
      <c r="CZ793">
        <v>13</v>
      </c>
      <c r="DA793" s="12">
        <v>5</v>
      </c>
      <c r="DB793" s="17">
        <v>5</v>
      </c>
      <c r="DC793">
        <v>5</v>
      </c>
      <c r="DD793">
        <v>5</v>
      </c>
      <c r="DE793">
        <v>5</v>
      </c>
      <c r="DF793">
        <v>5</v>
      </c>
      <c r="DG793" s="28" t="s">
        <v>197</v>
      </c>
      <c r="DH793" s="28" t="s">
        <v>174</v>
      </c>
      <c r="DI793" s="28" t="s">
        <v>198</v>
      </c>
      <c r="DJ793" s="28" t="s">
        <v>194</v>
      </c>
      <c r="DK793" s="28" t="s">
        <v>189</v>
      </c>
      <c r="DL793" s="28" t="s">
        <v>138</v>
      </c>
      <c r="DM793" t="str">
        <f t="shared" si="665"/>
        <v>光</v>
      </c>
      <c r="DN793" t="str">
        <f t="shared" si="666"/>
        <v>暗</v>
      </c>
      <c r="DO793" t="str">
        <f t="shared" si="667"/>
        <v>光</v>
      </c>
      <c r="DP793" t="str">
        <f t="shared" si="668"/>
        <v>木</v>
      </c>
      <c r="DQ793" t="str">
        <f t="shared" si="669"/>
        <v>火</v>
      </c>
      <c r="DR793" t="str">
        <f t="shared" si="670"/>
        <v>火</v>
      </c>
      <c r="DS793" s="28" t="s">
        <v>147</v>
      </c>
      <c r="DT793" s="28" t="s">
        <v>152</v>
      </c>
      <c r="DU793" s="28" t="s">
        <v>137</v>
      </c>
      <c r="DV793" s="28" t="s">
        <v>170</v>
      </c>
      <c r="DW793" s="28" t="s">
        <v>169</v>
      </c>
      <c r="DX793" s="28" t="s">
        <v>160</v>
      </c>
      <c r="DY793">
        <f t="shared" si="641"/>
        <v>1</v>
      </c>
      <c r="DZ793">
        <f t="shared" si="641"/>
        <v>1</v>
      </c>
      <c r="EA793">
        <f t="shared" si="641"/>
        <v>1</v>
      </c>
      <c r="EB793">
        <f t="shared" si="641"/>
        <v>2</v>
      </c>
      <c r="EC793">
        <f t="shared" si="641"/>
        <v>2</v>
      </c>
      <c r="ED793">
        <f t="shared" si="641"/>
        <v>2</v>
      </c>
      <c r="EE793">
        <v>1103122</v>
      </c>
      <c r="EF793" t="s">
        <v>125</v>
      </c>
      <c r="EG793">
        <v>2</v>
      </c>
      <c r="EV793" t="str">
        <f t="shared" si="671"/>
        <v>光骑兵</v>
      </c>
      <c r="EW793" t="str">
        <f t="shared" si="672"/>
        <v>暗维京</v>
      </c>
      <c r="EX793" t="str">
        <f t="shared" si="673"/>
        <v>光盗贼</v>
      </c>
      <c r="EY793" t="str">
        <f t="shared" si="674"/>
        <v>木魔法师</v>
      </c>
      <c r="EZ793" t="str">
        <f t="shared" si="675"/>
        <v>火女巫</v>
      </c>
      <c r="FA793" t="str">
        <f t="shared" si="676"/>
        <v>火海盗</v>
      </c>
      <c r="FB793">
        <v>13</v>
      </c>
      <c r="FC793">
        <v>16</v>
      </c>
      <c r="FD793">
        <v>14</v>
      </c>
      <c r="FE793">
        <v>11</v>
      </c>
      <c r="FF793">
        <v>7</v>
      </c>
      <c r="FG793">
        <v>8</v>
      </c>
      <c r="FH793">
        <f t="shared" ca="1" si="677"/>
        <v>6</v>
      </c>
      <c r="FI793">
        <f t="shared" ca="1" si="677"/>
        <v>15</v>
      </c>
      <c r="FJ793">
        <f t="shared" ca="1" si="677"/>
        <v>13</v>
      </c>
      <c r="FK793">
        <f t="shared" ca="1" si="678"/>
        <v>12</v>
      </c>
      <c r="FL793">
        <f t="shared" ca="1" si="678"/>
        <v>6</v>
      </c>
      <c r="FM793">
        <f t="shared" ca="1" si="678"/>
        <v>7</v>
      </c>
      <c r="FN793">
        <f t="shared" ca="1" si="679"/>
        <v>6</v>
      </c>
      <c r="FO793">
        <f t="shared" ca="1" si="680"/>
        <v>15</v>
      </c>
      <c r="FP793">
        <f t="shared" ca="1" si="681"/>
        <v>11</v>
      </c>
      <c r="FQ793">
        <f t="shared" ca="1" si="682"/>
        <v>12</v>
      </c>
      <c r="FR793">
        <f t="shared" ca="1" si="683"/>
        <v>6</v>
      </c>
      <c r="FS793">
        <f t="shared" ca="1" si="684"/>
        <v>8</v>
      </c>
    </row>
    <row r="794" spans="1:175" ht="14.25" x14ac:dyDescent="0.15">
      <c r="A794" s="20">
        <v>3000191</v>
      </c>
      <c r="B794" s="6" t="str">
        <f t="shared" si="643"/>
        <v>3</v>
      </c>
      <c r="C794" s="7">
        <v>1002</v>
      </c>
      <c r="D794" s="1" t="str">
        <f t="shared" si="644"/>
        <v>5202131,5600134,5202132,5401133,5602134,5502133</v>
      </c>
      <c r="E794" t="str">
        <f t="shared" si="645"/>
        <v>13,13,13,13,13,13</v>
      </c>
      <c r="F794" t="str">
        <f t="shared" si="646"/>
        <v>1127,1114,1114,1114,1114,1114</v>
      </c>
      <c r="G794">
        <f t="shared" si="647"/>
        <v>17608882</v>
      </c>
      <c r="H794" s="6">
        <f>Sheet1!B794</f>
        <v>1</v>
      </c>
      <c r="I794" s="6">
        <f>Sheet1!C794</f>
        <v>0</v>
      </c>
      <c r="J794" s="6">
        <f>Sheet1!D794</f>
        <v>0</v>
      </c>
      <c r="K794" s="6">
        <f>Sheet1!E794</f>
        <v>0</v>
      </c>
      <c r="L794" s="6">
        <f>Sheet1!F794</f>
        <v>55000</v>
      </c>
      <c r="P794">
        <f t="shared" si="648"/>
        <v>17608882</v>
      </c>
      <c r="Q794" s="19">
        <v>17608882.5</v>
      </c>
      <c r="R794" s="6" t="str">
        <f t="shared" si="649"/>
        <v>5202131,5600134,5202132,5401133,5602134,5502133</v>
      </c>
      <c r="S794" s="6" t="str">
        <f t="shared" si="650"/>
        <v>13,13,13,13,13,13</v>
      </c>
      <c r="T794" s="6" t="str">
        <f t="shared" si="651"/>
        <v>1127,1114,1114,1114,1114,1114</v>
      </c>
      <c r="U794">
        <v>5202131</v>
      </c>
      <c r="V794">
        <v>5600134</v>
      </c>
      <c r="W794">
        <v>5202132</v>
      </c>
      <c r="X794">
        <v>5401133</v>
      </c>
      <c r="Y794">
        <v>5602134</v>
      </c>
      <c r="Z794">
        <v>5502133</v>
      </c>
      <c r="AA794">
        <v>13</v>
      </c>
      <c r="AB794">
        <v>13</v>
      </c>
      <c r="AC794">
        <v>13</v>
      </c>
      <c r="AD794">
        <v>13</v>
      </c>
      <c r="AE794">
        <v>13</v>
      </c>
      <c r="AF794">
        <v>13</v>
      </c>
      <c r="AG794" s="12">
        <f t="shared" si="652"/>
        <v>1127</v>
      </c>
      <c r="AH794" s="12">
        <f t="shared" si="653"/>
        <v>1114</v>
      </c>
      <c r="AI794" s="12">
        <f t="shared" si="654"/>
        <v>1114</v>
      </c>
      <c r="AJ794" s="12">
        <f t="shared" si="655"/>
        <v>1114</v>
      </c>
      <c r="AK794" s="12">
        <f t="shared" si="656"/>
        <v>1114</v>
      </c>
      <c r="AL794" s="12">
        <f t="shared" si="657"/>
        <v>1114</v>
      </c>
      <c r="AM794" s="6">
        <f t="shared" si="642"/>
        <v>2993510.0250000004</v>
      </c>
      <c r="AN794" s="6">
        <f t="shared" si="640"/>
        <v>2923074.4950000001</v>
      </c>
      <c r="AO794" s="6">
        <f t="shared" si="640"/>
        <v>2923074.4950000001</v>
      </c>
      <c r="AP794" s="6">
        <f t="shared" si="640"/>
        <v>2923074.4950000001</v>
      </c>
      <c r="AQ794" s="6">
        <f t="shared" si="640"/>
        <v>2923074.4950000001</v>
      </c>
      <c r="AR794" s="6">
        <f t="shared" si="640"/>
        <v>2923074.4950000001</v>
      </c>
      <c r="CH794">
        <f t="shared" si="658"/>
        <v>1</v>
      </c>
      <c r="CI794" s="23" t="b">
        <f t="shared" si="686"/>
        <v>1</v>
      </c>
      <c r="CJ794" s="23" t="b">
        <f t="shared" si="686"/>
        <v>1</v>
      </c>
      <c r="CK794" s="23" t="b">
        <f t="shared" si="686"/>
        <v>1</v>
      </c>
      <c r="CL794" s="23" t="b">
        <f t="shared" si="686"/>
        <v>1</v>
      </c>
      <c r="CM794" s="23" t="b">
        <f t="shared" si="686"/>
        <v>1</v>
      </c>
      <c r="CN794" s="23" t="b">
        <f t="shared" si="686"/>
        <v>1</v>
      </c>
      <c r="CO794" t="str">
        <f t="shared" si="659"/>
        <v>5202131</v>
      </c>
      <c r="CP794" t="str">
        <f t="shared" si="660"/>
        <v>5600134</v>
      </c>
      <c r="CQ794" t="str">
        <f t="shared" si="661"/>
        <v>5202132</v>
      </c>
      <c r="CR794" t="str">
        <f t="shared" si="662"/>
        <v>5401133</v>
      </c>
      <c r="CS794" t="str">
        <f t="shared" si="663"/>
        <v>5602134</v>
      </c>
      <c r="CT794" t="str">
        <f t="shared" si="664"/>
        <v>5502133</v>
      </c>
      <c r="CU794">
        <v>13</v>
      </c>
      <c r="CV794">
        <v>13</v>
      </c>
      <c r="CW794">
        <v>13</v>
      </c>
      <c r="CX794">
        <v>13</v>
      </c>
      <c r="CY794">
        <v>13</v>
      </c>
      <c r="CZ794">
        <v>13</v>
      </c>
      <c r="DA794" s="12">
        <v>5</v>
      </c>
      <c r="DB794" s="17">
        <v>5</v>
      </c>
      <c r="DC794">
        <v>5</v>
      </c>
      <c r="DD794">
        <v>5</v>
      </c>
      <c r="DE794">
        <v>5</v>
      </c>
      <c r="DF794">
        <v>5</v>
      </c>
      <c r="DG794" s="28" t="s">
        <v>126</v>
      </c>
      <c r="DH794" s="28" t="s">
        <v>178</v>
      </c>
      <c r="DI794" s="28" t="s">
        <v>186</v>
      </c>
      <c r="DJ794" s="28" t="s">
        <v>194</v>
      </c>
      <c r="DK794" s="28" t="s">
        <v>181</v>
      </c>
      <c r="DL794" s="28" t="s">
        <v>196</v>
      </c>
      <c r="DM794" t="str">
        <f t="shared" si="665"/>
        <v>水</v>
      </c>
      <c r="DN794" t="str">
        <f t="shared" si="666"/>
        <v>光</v>
      </c>
      <c r="DO794" t="str">
        <f t="shared" si="667"/>
        <v>火</v>
      </c>
      <c r="DP794" t="str">
        <f t="shared" si="668"/>
        <v>木</v>
      </c>
      <c r="DQ794" t="str">
        <f t="shared" si="669"/>
        <v>光</v>
      </c>
      <c r="DR794" t="str">
        <f t="shared" si="670"/>
        <v>木</v>
      </c>
      <c r="DS794" s="28" t="s">
        <v>145</v>
      </c>
      <c r="DT794" s="28" t="s">
        <v>147</v>
      </c>
      <c r="DU794" s="28" t="s">
        <v>155</v>
      </c>
      <c r="DV794" s="28" t="s">
        <v>164</v>
      </c>
      <c r="DW794" s="28" t="s">
        <v>160</v>
      </c>
      <c r="DX794" s="28" t="s">
        <v>160</v>
      </c>
      <c r="DY794">
        <f t="shared" si="641"/>
        <v>1</v>
      </c>
      <c r="DZ794">
        <f t="shared" si="641"/>
        <v>1</v>
      </c>
      <c r="EA794">
        <f t="shared" si="641"/>
        <v>1</v>
      </c>
      <c r="EB794">
        <f t="shared" si="641"/>
        <v>2</v>
      </c>
      <c r="EC794">
        <f t="shared" si="641"/>
        <v>2</v>
      </c>
      <c r="ED794">
        <f t="shared" si="641"/>
        <v>2</v>
      </c>
      <c r="EE794">
        <v>1103123</v>
      </c>
      <c r="EF794" t="s">
        <v>207</v>
      </c>
      <c r="EG794">
        <v>2</v>
      </c>
      <c r="EV794" t="str">
        <f t="shared" si="671"/>
        <v>水维京</v>
      </c>
      <c r="EW794" t="str">
        <f t="shared" si="672"/>
        <v>光熊猫</v>
      </c>
      <c r="EX794" t="str">
        <f t="shared" si="673"/>
        <v>火维京</v>
      </c>
      <c r="EY794" t="str">
        <f t="shared" si="674"/>
        <v>木魔法师</v>
      </c>
      <c r="EZ794" t="str">
        <f t="shared" si="675"/>
        <v>光学者</v>
      </c>
      <c r="FA794" t="str">
        <f t="shared" si="676"/>
        <v>木火枪手</v>
      </c>
      <c r="FB794">
        <v>3</v>
      </c>
      <c r="FC794">
        <v>15</v>
      </c>
      <c r="FD794">
        <v>7</v>
      </c>
      <c r="FE794">
        <v>11</v>
      </c>
      <c r="FF794">
        <v>17</v>
      </c>
      <c r="FG794">
        <v>14</v>
      </c>
      <c r="FH794">
        <f t="shared" ca="1" si="677"/>
        <v>9</v>
      </c>
      <c r="FI794">
        <f t="shared" ca="1" si="677"/>
        <v>2</v>
      </c>
      <c r="FJ794">
        <f t="shared" ca="1" si="677"/>
        <v>2</v>
      </c>
      <c r="FK794">
        <f t="shared" ca="1" si="678"/>
        <v>17</v>
      </c>
      <c r="FL794">
        <f t="shared" ca="1" si="678"/>
        <v>4</v>
      </c>
      <c r="FM794">
        <f t="shared" ca="1" si="678"/>
        <v>7</v>
      </c>
      <c r="FN794">
        <f t="shared" ca="1" si="679"/>
        <v>9</v>
      </c>
      <c r="FO794">
        <f t="shared" ca="1" si="680"/>
        <v>2</v>
      </c>
      <c r="FP794">
        <f t="shared" ca="1" si="681"/>
        <v>8</v>
      </c>
      <c r="FQ794">
        <f t="shared" ca="1" si="682"/>
        <v>17</v>
      </c>
      <c r="FR794">
        <f t="shared" ca="1" si="683"/>
        <v>4</v>
      </c>
      <c r="FS794">
        <f t="shared" ca="1" si="684"/>
        <v>8</v>
      </c>
    </row>
    <row r="795" spans="1:175" ht="14.25" x14ac:dyDescent="0.15">
      <c r="A795" s="20">
        <v>3000192</v>
      </c>
      <c r="B795" s="6" t="str">
        <f t="shared" si="643"/>
        <v>3</v>
      </c>
      <c r="C795" s="7">
        <v>1002</v>
      </c>
      <c r="D795" s="1" t="str">
        <f t="shared" si="644"/>
        <v>5300135,5200131,5202133,5401131,5500132,5402131</v>
      </c>
      <c r="E795" t="str">
        <f t="shared" si="645"/>
        <v>13,13,13,13,13,13</v>
      </c>
      <c r="F795" t="str">
        <f t="shared" si="646"/>
        <v>1132,1119,1119,1119,1119,1119</v>
      </c>
      <c r="G795">
        <f t="shared" si="647"/>
        <v>17758491</v>
      </c>
      <c r="H795" s="6">
        <f>Sheet1!B795</f>
        <v>9</v>
      </c>
      <c r="I795" s="6">
        <f>Sheet1!C795</f>
        <v>0</v>
      </c>
      <c r="J795" s="6">
        <f>Sheet1!D795</f>
        <v>0</v>
      </c>
      <c r="K795" s="6">
        <f>Sheet1!E795</f>
        <v>0</v>
      </c>
      <c r="L795" s="6">
        <f>Sheet1!F795</f>
        <v>200</v>
      </c>
      <c r="P795">
        <f t="shared" si="648"/>
        <v>17758491</v>
      </c>
      <c r="Q795" s="19">
        <v>17758491.949999999</v>
      </c>
      <c r="R795" s="6" t="str">
        <f t="shared" si="649"/>
        <v>5300135,5200131,5202133,5401131,5500132,5402131</v>
      </c>
      <c r="S795" s="6" t="str">
        <f t="shared" si="650"/>
        <v>13,13,13,13,13,13</v>
      </c>
      <c r="T795" s="6" t="str">
        <f t="shared" si="651"/>
        <v>1132,1119,1119,1119,1119,1119</v>
      </c>
      <c r="U795">
        <v>5300135</v>
      </c>
      <c r="V795">
        <v>5200131</v>
      </c>
      <c r="W795">
        <v>5202133</v>
      </c>
      <c r="X795">
        <v>5401131</v>
      </c>
      <c r="Y795">
        <v>5500132</v>
      </c>
      <c r="Z795">
        <v>5402131</v>
      </c>
      <c r="AA795">
        <v>13</v>
      </c>
      <c r="AB795">
        <v>13</v>
      </c>
      <c r="AC795">
        <v>13</v>
      </c>
      <c r="AD795">
        <v>13</v>
      </c>
      <c r="AE795">
        <v>13</v>
      </c>
      <c r="AF795">
        <v>13</v>
      </c>
      <c r="AG795" s="12">
        <f t="shared" si="652"/>
        <v>1132</v>
      </c>
      <c r="AH795" s="12">
        <f t="shared" si="653"/>
        <v>1119</v>
      </c>
      <c r="AI795" s="12">
        <f t="shared" si="654"/>
        <v>1119</v>
      </c>
      <c r="AJ795" s="12">
        <f t="shared" si="655"/>
        <v>1119</v>
      </c>
      <c r="AK795" s="12">
        <f t="shared" si="656"/>
        <v>1119</v>
      </c>
      <c r="AL795" s="12">
        <f t="shared" si="657"/>
        <v>1119</v>
      </c>
      <c r="AM795" s="6">
        <f t="shared" si="642"/>
        <v>3018943.6315000001</v>
      </c>
      <c r="AN795" s="6">
        <f t="shared" si="640"/>
        <v>2947909.6636999999</v>
      </c>
      <c r="AO795" s="6">
        <f t="shared" si="640"/>
        <v>2947909.6636999999</v>
      </c>
      <c r="AP795" s="6">
        <f t="shared" si="640"/>
        <v>2947909.6636999999</v>
      </c>
      <c r="AQ795" s="6">
        <f t="shared" si="640"/>
        <v>2947909.6636999999</v>
      </c>
      <c r="AR795" s="6">
        <f t="shared" si="640"/>
        <v>2947909.6636999999</v>
      </c>
      <c r="CH795">
        <f t="shared" si="658"/>
        <v>2</v>
      </c>
      <c r="CI795" s="23" t="b">
        <f t="shared" si="686"/>
        <v>1</v>
      </c>
      <c r="CJ795" s="23" t="b">
        <f t="shared" si="686"/>
        <v>1</v>
      </c>
      <c r="CK795" s="23" t="b">
        <f t="shared" si="686"/>
        <v>1</v>
      </c>
      <c r="CL795" s="23" t="b">
        <f t="shared" si="686"/>
        <v>1</v>
      </c>
      <c r="CM795" s="23" t="b">
        <f t="shared" si="686"/>
        <v>1</v>
      </c>
      <c r="CN795" s="23" t="b">
        <f t="shared" si="686"/>
        <v>1</v>
      </c>
      <c r="CO795" t="str">
        <f t="shared" si="659"/>
        <v>5300135</v>
      </c>
      <c r="CP795" t="str">
        <f t="shared" si="660"/>
        <v>5200131</v>
      </c>
      <c r="CQ795" t="str">
        <f t="shared" si="661"/>
        <v>5202133</v>
      </c>
      <c r="CR795" t="str">
        <f t="shared" si="662"/>
        <v>5401131</v>
      </c>
      <c r="CS795" t="str">
        <f t="shared" si="663"/>
        <v>5500132</v>
      </c>
      <c r="CT795" t="str">
        <f t="shared" si="664"/>
        <v>5402131</v>
      </c>
      <c r="CU795">
        <v>13</v>
      </c>
      <c r="CV795">
        <v>13</v>
      </c>
      <c r="CW795">
        <v>13</v>
      </c>
      <c r="CX795">
        <v>13</v>
      </c>
      <c r="CY795">
        <v>13</v>
      </c>
      <c r="CZ795">
        <v>13</v>
      </c>
      <c r="DA795" s="12">
        <v>5</v>
      </c>
      <c r="DB795" s="17">
        <v>5</v>
      </c>
      <c r="DC795">
        <v>5</v>
      </c>
      <c r="DD795">
        <v>5</v>
      </c>
      <c r="DE795">
        <v>5</v>
      </c>
      <c r="DF795">
        <v>5</v>
      </c>
      <c r="DG795" s="23" t="s">
        <v>172</v>
      </c>
      <c r="DH795" s="23" t="s">
        <v>179</v>
      </c>
      <c r="DI795" s="23" t="s">
        <v>192</v>
      </c>
      <c r="DJ795" s="23" t="s">
        <v>144</v>
      </c>
      <c r="DK795" s="23" t="s">
        <v>138</v>
      </c>
      <c r="DL795" s="23" t="s">
        <v>182</v>
      </c>
      <c r="DM795" t="str">
        <f t="shared" si="665"/>
        <v>暗</v>
      </c>
      <c r="DN795" t="str">
        <f t="shared" si="666"/>
        <v>水</v>
      </c>
      <c r="DO795" t="str">
        <f t="shared" si="667"/>
        <v>木</v>
      </c>
      <c r="DP795" t="str">
        <f t="shared" si="668"/>
        <v>水</v>
      </c>
      <c r="DQ795" t="str">
        <f t="shared" si="669"/>
        <v>火</v>
      </c>
      <c r="DR795" t="str">
        <f t="shared" si="670"/>
        <v>水</v>
      </c>
      <c r="DS795" s="23" t="s">
        <v>155</v>
      </c>
      <c r="DT795" s="23" t="s">
        <v>155</v>
      </c>
      <c r="DU795" s="23" t="s">
        <v>155</v>
      </c>
      <c r="DV795" s="23" t="s">
        <v>165</v>
      </c>
      <c r="DW795" s="23" t="s">
        <v>165</v>
      </c>
      <c r="DX795" s="23" t="s">
        <v>165</v>
      </c>
      <c r="DY795">
        <f t="shared" si="641"/>
        <v>1</v>
      </c>
      <c r="DZ795">
        <f t="shared" si="641"/>
        <v>1</v>
      </c>
      <c r="EA795">
        <f t="shared" si="641"/>
        <v>1</v>
      </c>
      <c r="EB795">
        <f t="shared" si="641"/>
        <v>2</v>
      </c>
      <c r="EC795">
        <f t="shared" si="641"/>
        <v>2</v>
      </c>
      <c r="ED795">
        <f t="shared" si="641"/>
        <v>2</v>
      </c>
      <c r="EE795">
        <v>1103124</v>
      </c>
      <c r="EF795" t="s">
        <v>257</v>
      </c>
      <c r="EG795">
        <v>2</v>
      </c>
      <c r="EV795" t="str">
        <f t="shared" si="671"/>
        <v>暗武士</v>
      </c>
      <c r="EW795" t="str">
        <f t="shared" si="672"/>
        <v>水刀客</v>
      </c>
      <c r="EX795" t="str">
        <f t="shared" si="673"/>
        <v>木维京</v>
      </c>
      <c r="EY795" t="str">
        <f t="shared" si="674"/>
        <v>水魔法师</v>
      </c>
      <c r="EZ795" t="str">
        <f t="shared" si="675"/>
        <v>火海盗</v>
      </c>
      <c r="FA795" t="str">
        <f t="shared" si="676"/>
        <v>水女巫</v>
      </c>
      <c r="FB795">
        <v>17</v>
      </c>
      <c r="FC795">
        <v>1</v>
      </c>
      <c r="FD795">
        <v>11</v>
      </c>
      <c r="FE795">
        <v>1</v>
      </c>
      <c r="FF795">
        <v>8</v>
      </c>
      <c r="FG795">
        <v>2</v>
      </c>
      <c r="FH795">
        <f t="shared" ca="1" si="677"/>
        <v>3</v>
      </c>
      <c r="FI795">
        <f t="shared" ca="1" si="677"/>
        <v>15</v>
      </c>
      <c r="FJ795">
        <f t="shared" ca="1" si="677"/>
        <v>15</v>
      </c>
      <c r="FK795">
        <f t="shared" ca="1" si="678"/>
        <v>5</v>
      </c>
      <c r="FL795">
        <f t="shared" ca="1" si="678"/>
        <v>7</v>
      </c>
      <c r="FM795">
        <f t="shared" ca="1" si="678"/>
        <v>1</v>
      </c>
      <c r="FN795">
        <f t="shared" ca="1" si="679"/>
        <v>3</v>
      </c>
      <c r="FO795">
        <f t="shared" ca="1" si="680"/>
        <v>15</v>
      </c>
      <c r="FP795">
        <f t="shared" ca="1" si="681"/>
        <v>6</v>
      </c>
      <c r="FQ795">
        <f t="shared" ca="1" si="682"/>
        <v>5</v>
      </c>
      <c r="FR795">
        <f t="shared" ca="1" si="683"/>
        <v>7</v>
      </c>
      <c r="FS795">
        <f t="shared" ca="1" si="684"/>
        <v>6</v>
      </c>
    </row>
    <row r="796" spans="1:175" ht="14.25" x14ac:dyDescent="0.15">
      <c r="A796" s="20">
        <v>3000193</v>
      </c>
      <c r="B796" s="6" t="str">
        <f t="shared" si="643"/>
        <v>3</v>
      </c>
      <c r="C796" s="7">
        <v>1002</v>
      </c>
      <c r="D796" s="1" t="str">
        <f t="shared" si="644"/>
        <v>5302135,5302134,5600134,5401132,5500132,5402132</v>
      </c>
      <c r="E796" t="str">
        <f t="shared" si="645"/>
        <v>13,13,13,13,13,13</v>
      </c>
      <c r="F796" t="str">
        <f t="shared" si="646"/>
        <v>1137,1123,1123,1123,1123,1123</v>
      </c>
      <c r="G796">
        <f t="shared" si="647"/>
        <v>17908905</v>
      </c>
      <c r="H796" s="6">
        <f>Sheet1!B796</f>
        <v>1</v>
      </c>
      <c r="I796" s="6">
        <f>Sheet1!C796</f>
        <v>0</v>
      </c>
      <c r="J796" s="6">
        <f>Sheet1!D796</f>
        <v>0</v>
      </c>
      <c r="K796" s="6">
        <f>Sheet1!E796</f>
        <v>0</v>
      </c>
      <c r="L796" s="6">
        <f>Sheet1!F796</f>
        <v>55000</v>
      </c>
      <c r="P796">
        <f t="shared" si="648"/>
        <v>17908905</v>
      </c>
      <c r="Q796" s="19">
        <v>17908905.07</v>
      </c>
      <c r="R796" s="6" t="str">
        <f t="shared" si="649"/>
        <v>5302135,5302134,5600134,5401132,5500132,5402132</v>
      </c>
      <c r="S796" s="6" t="str">
        <f t="shared" si="650"/>
        <v>13,13,13,13,13,13</v>
      </c>
      <c r="T796" s="6" t="str">
        <f t="shared" si="651"/>
        <v>1137,1123,1123,1123,1123,1123</v>
      </c>
      <c r="U796">
        <v>5302135</v>
      </c>
      <c r="V796">
        <v>5302134</v>
      </c>
      <c r="W796">
        <v>5600134</v>
      </c>
      <c r="X796">
        <v>5401132</v>
      </c>
      <c r="Y796">
        <v>5500132</v>
      </c>
      <c r="Z796">
        <v>5402132</v>
      </c>
      <c r="AA796">
        <v>13</v>
      </c>
      <c r="AB796">
        <v>13</v>
      </c>
      <c r="AC796">
        <v>13</v>
      </c>
      <c r="AD796">
        <v>13</v>
      </c>
      <c r="AE796">
        <v>13</v>
      </c>
      <c r="AF796">
        <v>13</v>
      </c>
      <c r="AG796" s="12">
        <f t="shared" si="652"/>
        <v>1137</v>
      </c>
      <c r="AH796" s="12">
        <f t="shared" si="653"/>
        <v>1123</v>
      </c>
      <c r="AI796" s="12">
        <f t="shared" si="654"/>
        <v>1123</v>
      </c>
      <c r="AJ796" s="12">
        <f t="shared" si="655"/>
        <v>1123</v>
      </c>
      <c r="AK796" s="12">
        <f t="shared" si="656"/>
        <v>1123</v>
      </c>
      <c r="AL796" s="12">
        <f t="shared" si="657"/>
        <v>1123</v>
      </c>
      <c r="AM796" s="6">
        <f t="shared" si="642"/>
        <v>3044513.8619000004</v>
      </c>
      <c r="AN796" s="6">
        <f t="shared" si="640"/>
        <v>2972878.24162</v>
      </c>
      <c r="AO796" s="6">
        <f t="shared" si="640"/>
        <v>2972878.24162</v>
      </c>
      <c r="AP796" s="6">
        <f t="shared" si="640"/>
        <v>2972878.24162</v>
      </c>
      <c r="AQ796" s="6">
        <f t="shared" si="640"/>
        <v>2972878.24162</v>
      </c>
      <c r="AR796" s="6">
        <f t="shared" si="640"/>
        <v>2972878.24162</v>
      </c>
      <c r="CH796">
        <f t="shared" si="658"/>
        <v>3</v>
      </c>
      <c r="CI796" s="23" t="b">
        <f t="shared" si="686"/>
        <v>1</v>
      </c>
      <c r="CJ796" s="23" t="b">
        <f t="shared" si="686"/>
        <v>1</v>
      </c>
      <c r="CK796" s="23" t="b">
        <f t="shared" si="686"/>
        <v>1</v>
      </c>
      <c r="CL796" s="23" t="b">
        <f t="shared" si="686"/>
        <v>1</v>
      </c>
      <c r="CM796" s="23" t="b">
        <f t="shared" si="686"/>
        <v>1</v>
      </c>
      <c r="CN796" s="23" t="b">
        <f t="shared" si="686"/>
        <v>1</v>
      </c>
      <c r="CO796" t="str">
        <f t="shared" si="659"/>
        <v>5302135</v>
      </c>
      <c r="CP796" t="str">
        <f t="shared" si="660"/>
        <v>5302134</v>
      </c>
      <c r="CQ796" t="str">
        <f t="shared" si="661"/>
        <v>5600134</v>
      </c>
      <c r="CR796" t="str">
        <f t="shared" si="662"/>
        <v>5401132</v>
      </c>
      <c r="CS796" t="str">
        <f t="shared" si="663"/>
        <v>5500132</v>
      </c>
      <c r="CT796" t="str">
        <f t="shared" si="664"/>
        <v>5402132</v>
      </c>
      <c r="CU796">
        <v>13</v>
      </c>
      <c r="CV796">
        <v>13</v>
      </c>
      <c r="CW796">
        <v>13</v>
      </c>
      <c r="CX796">
        <v>13</v>
      </c>
      <c r="CY796">
        <v>13</v>
      </c>
      <c r="CZ796">
        <v>13</v>
      </c>
      <c r="DA796" s="12">
        <v>5</v>
      </c>
      <c r="DB796" s="17">
        <v>5</v>
      </c>
      <c r="DC796">
        <v>5</v>
      </c>
      <c r="DD796">
        <v>5</v>
      </c>
      <c r="DE796">
        <v>5</v>
      </c>
      <c r="DF796">
        <v>5</v>
      </c>
      <c r="DG796" s="23" t="s">
        <v>199</v>
      </c>
      <c r="DH796" s="23" t="s">
        <v>198</v>
      </c>
      <c r="DI796" s="23" t="s">
        <v>178</v>
      </c>
      <c r="DJ796" s="28" t="s">
        <v>188</v>
      </c>
      <c r="DK796" s="28" t="s">
        <v>138</v>
      </c>
      <c r="DL796" s="28" t="s">
        <v>189</v>
      </c>
      <c r="DM796" t="str">
        <f t="shared" si="665"/>
        <v>暗</v>
      </c>
      <c r="DN796" t="str">
        <f t="shared" si="666"/>
        <v>光</v>
      </c>
      <c r="DO796" t="str">
        <f t="shared" si="667"/>
        <v>光</v>
      </c>
      <c r="DP796" t="str">
        <f t="shared" si="668"/>
        <v>火</v>
      </c>
      <c r="DQ796" t="str">
        <f t="shared" si="669"/>
        <v>火</v>
      </c>
      <c r="DR796" t="str">
        <f t="shared" si="670"/>
        <v>火</v>
      </c>
      <c r="DS796" s="23" t="s">
        <v>145</v>
      </c>
      <c r="DT796" s="23" t="s">
        <v>145</v>
      </c>
      <c r="DU796" s="23" t="s">
        <v>145</v>
      </c>
      <c r="DV796" s="28" t="s">
        <v>170</v>
      </c>
      <c r="DW796" s="28" t="s">
        <v>165</v>
      </c>
      <c r="DX796" s="28" t="s">
        <v>165</v>
      </c>
      <c r="DY796">
        <f t="shared" si="641"/>
        <v>1</v>
      </c>
      <c r="DZ796">
        <f t="shared" si="641"/>
        <v>1</v>
      </c>
      <c r="EA796">
        <f t="shared" si="641"/>
        <v>1</v>
      </c>
      <c r="EB796">
        <f t="shared" si="641"/>
        <v>2</v>
      </c>
      <c r="EC796">
        <f t="shared" si="641"/>
        <v>2</v>
      </c>
      <c r="ED796">
        <f t="shared" si="641"/>
        <v>2</v>
      </c>
      <c r="EE796">
        <v>1103125</v>
      </c>
      <c r="EF796" t="s">
        <v>203</v>
      </c>
      <c r="EG796">
        <v>2</v>
      </c>
      <c r="EV796" t="str">
        <f t="shared" si="671"/>
        <v>暗盗贼</v>
      </c>
      <c r="EW796" t="str">
        <f t="shared" si="672"/>
        <v>光盗贼</v>
      </c>
      <c r="EX796" t="str">
        <f t="shared" si="673"/>
        <v>光熊猫</v>
      </c>
      <c r="EY796" t="str">
        <f t="shared" si="674"/>
        <v>火魔法师</v>
      </c>
      <c r="EZ796" t="str">
        <f t="shared" si="675"/>
        <v>火海盗</v>
      </c>
      <c r="FA796" t="str">
        <f t="shared" si="676"/>
        <v>火女巫</v>
      </c>
      <c r="FB796">
        <v>18</v>
      </c>
      <c r="FC796">
        <v>14</v>
      </c>
      <c r="FD796">
        <v>15</v>
      </c>
      <c r="FE796">
        <v>6</v>
      </c>
      <c r="FF796">
        <v>8</v>
      </c>
      <c r="FG796">
        <v>7</v>
      </c>
      <c r="FH796">
        <f t="shared" ca="1" si="677"/>
        <v>16</v>
      </c>
      <c r="FI796">
        <f t="shared" ca="1" si="677"/>
        <v>8</v>
      </c>
      <c r="FJ796">
        <f t="shared" ca="1" si="677"/>
        <v>7</v>
      </c>
      <c r="FK796">
        <f t="shared" ca="1" si="678"/>
        <v>18</v>
      </c>
      <c r="FL796">
        <f t="shared" ca="1" si="678"/>
        <v>6</v>
      </c>
      <c r="FM796">
        <f t="shared" ca="1" si="678"/>
        <v>4</v>
      </c>
      <c r="FN796">
        <f t="shared" ca="1" si="679"/>
        <v>16</v>
      </c>
      <c r="FO796">
        <f t="shared" ca="1" si="680"/>
        <v>8</v>
      </c>
      <c r="FP796">
        <f t="shared" ca="1" si="681"/>
        <v>9</v>
      </c>
      <c r="FQ796">
        <f t="shared" ca="1" si="682"/>
        <v>18</v>
      </c>
      <c r="FR796">
        <f t="shared" ca="1" si="683"/>
        <v>6</v>
      </c>
      <c r="FS796">
        <f t="shared" ca="1" si="684"/>
        <v>9</v>
      </c>
    </row>
    <row r="797" spans="1:175" ht="14.25" x14ac:dyDescent="0.15">
      <c r="A797" s="20">
        <v>3000194</v>
      </c>
      <c r="B797" s="6" t="str">
        <f t="shared" si="643"/>
        <v>3</v>
      </c>
      <c r="C797" s="7">
        <v>1002</v>
      </c>
      <c r="D797" s="1" t="str">
        <f t="shared" si="644"/>
        <v>5200132,5202131,5301131,5402133,5402132,5601132</v>
      </c>
      <c r="E797" t="str">
        <f t="shared" si="645"/>
        <v>13,13,13,13,13,13</v>
      </c>
      <c r="F797" t="str">
        <f t="shared" si="646"/>
        <v>1142,1128,1128,1128,1128,1128</v>
      </c>
      <c r="G797">
        <f t="shared" si="647"/>
        <v>18060127</v>
      </c>
      <c r="H797" s="6">
        <f>Sheet1!B797</f>
        <v>12</v>
      </c>
      <c r="I797" s="6">
        <f>Sheet1!C797</f>
        <v>0</v>
      </c>
      <c r="J797" s="6">
        <f>Sheet1!D797</f>
        <v>0</v>
      </c>
      <c r="K797" s="6">
        <f>Sheet1!E797</f>
        <v>0</v>
      </c>
      <c r="L797" s="6">
        <f>Sheet1!F797</f>
        <v>100</v>
      </c>
      <c r="P797">
        <f t="shared" si="648"/>
        <v>18060127</v>
      </c>
      <c r="Q797" s="19">
        <v>18060127.620000001</v>
      </c>
      <c r="R797" s="6" t="str">
        <f t="shared" si="649"/>
        <v>5200132,5202131,5301131,5402133,5402132,5601132</v>
      </c>
      <c r="S797" s="6" t="str">
        <f t="shared" si="650"/>
        <v>13,13,13,13,13,13</v>
      </c>
      <c r="T797" s="6" t="str">
        <f t="shared" si="651"/>
        <v>1142,1128,1128,1128,1128,1128</v>
      </c>
      <c r="U797">
        <v>5200132</v>
      </c>
      <c r="V797">
        <v>5202131</v>
      </c>
      <c r="W797">
        <v>5301131</v>
      </c>
      <c r="X797">
        <v>5402133</v>
      </c>
      <c r="Y797">
        <v>5402132</v>
      </c>
      <c r="Z797">
        <v>5601132</v>
      </c>
      <c r="AA797">
        <v>13</v>
      </c>
      <c r="AB797">
        <v>13</v>
      </c>
      <c r="AC797">
        <v>13</v>
      </c>
      <c r="AD797">
        <v>13</v>
      </c>
      <c r="AE797">
        <v>13</v>
      </c>
      <c r="AF797">
        <v>13</v>
      </c>
      <c r="AG797" s="12">
        <f t="shared" si="652"/>
        <v>1142</v>
      </c>
      <c r="AH797" s="12">
        <f t="shared" si="653"/>
        <v>1128</v>
      </c>
      <c r="AI797" s="12">
        <f t="shared" si="654"/>
        <v>1128</v>
      </c>
      <c r="AJ797" s="12">
        <f t="shared" si="655"/>
        <v>1128</v>
      </c>
      <c r="AK797" s="12">
        <f t="shared" si="656"/>
        <v>1128</v>
      </c>
      <c r="AL797" s="12">
        <f t="shared" si="657"/>
        <v>1128</v>
      </c>
      <c r="AM797" s="6">
        <f t="shared" si="642"/>
        <v>3070221.6954000005</v>
      </c>
      <c r="AN797" s="6">
        <f t="shared" si="640"/>
        <v>2997981.1849200004</v>
      </c>
      <c r="AO797" s="6">
        <f t="shared" si="640"/>
        <v>2997981.1849200004</v>
      </c>
      <c r="AP797" s="6">
        <f t="shared" si="640"/>
        <v>2997981.1849200004</v>
      </c>
      <c r="AQ797" s="6">
        <f t="shared" si="640"/>
        <v>2997981.1849200004</v>
      </c>
      <c r="AR797" s="6">
        <f t="shared" si="640"/>
        <v>2997981.1849200004</v>
      </c>
      <c r="CH797">
        <f t="shared" si="658"/>
        <v>4</v>
      </c>
      <c r="CI797" s="23" t="b">
        <f t="shared" si="686"/>
        <v>1</v>
      </c>
      <c r="CJ797" s="23" t="b">
        <f t="shared" si="686"/>
        <v>1</v>
      </c>
      <c r="CK797" s="23" t="b">
        <f t="shared" si="686"/>
        <v>1</v>
      </c>
      <c r="CL797" s="23" t="b">
        <f t="shared" si="686"/>
        <v>1</v>
      </c>
      <c r="CM797" s="23" t="b">
        <f t="shared" si="686"/>
        <v>1</v>
      </c>
      <c r="CN797" s="23" t="b">
        <f t="shared" si="686"/>
        <v>1</v>
      </c>
      <c r="CO797" t="str">
        <f t="shared" si="659"/>
        <v>5200132</v>
      </c>
      <c r="CP797" t="str">
        <f t="shared" si="660"/>
        <v>5202131</v>
      </c>
      <c r="CQ797" t="str">
        <f t="shared" si="661"/>
        <v>5301131</v>
      </c>
      <c r="CR797" t="str">
        <f t="shared" si="662"/>
        <v>5402133</v>
      </c>
      <c r="CS797" t="str">
        <f t="shared" si="663"/>
        <v>5402132</v>
      </c>
      <c r="CT797" t="str">
        <f t="shared" si="664"/>
        <v>5601132</v>
      </c>
      <c r="CU797">
        <v>13</v>
      </c>
      <c r="CV797">
        <v>13</v>
      </c>
      <c r="CW797">
        <v>13</v>
      </c>
      <c r="CX797">
        <v>13</v>
      </c>
      <c r="CY797">
        <v>13</v>
      </c>
      <c r="CZ797">
        <v>13</v>
      </c>
      <c r="DA797" s="12">
        <v>5</v>
      </c>
      <c r="DB797" s="17">
        <v>5</v>
      </c>
      <c r="DC797">
        <v>5</v>
      </c>
      <c r="DD797">
        <v>5</v>
      </c>
      <c r="DE797">
        <v>5</v>
      </c>
      <c r="DF797">
        <v>5</v>
      </c>
      <c r="DG797" s="23" t="s">
        <v>185</v>
      </c>
      <c r="DH797" s="23" t="s">
        <v>126</v>
      </c>
      <c r="DI797" s="23" t="s">
        <v>128</v>
      </c>
      <c r="DJ797" s="23" t="s">
        <v>146</v>
      </c>
      <c r="DK797" s="23" t="s">
        <v>189</v>
      </c>
      <c r="DL797" s="23" t="s">
        <v>140</v>
      </c>
      <c r="DM797" t="str">
        <f t="shared" si="665"/>
        <v>火</v>
      </c>
      <c r="DN797" t="str">
        <f t="shared" si="666"/>
        <v>水</v>
      </c>
      <c r="DO797" t="str">
        <f t="shared" si="667"/>
        <v>水</v>
      </c>
      <c r="DP797" t="str">
        <f t="shared" si="668"/>
        <v>木</v>
      </c>
      <c r="DQ797" t="str">
        <f t="shared" si="669"/>
        <v>火</v>
      </c>
      <c r="DR797" t="str">
        <f t="shared" si="670"/>
        <v>火</v>
      </c>
      <c r="DS797" s="23" t="s">
        <v>152</v>
      </c>
      <c r="DT797" s="23" t="s">
        <v>152</v>
      </c>
      <c r="DU797" s="23" t="s">
        <v>147</v>
      </c>
      <c r="DV797" s="23" t="s">
        <v>164</v>
      </c>
      <c r="DW797" s="23" t="s">
        <v>160</v>
      </c>
      <c r="DX797" s="23" t="s">
        <v>170</v>
      </c>
      <c r="DY797">
        <f t="shared" si="641"/>
        <v>1</v>
      </c>
      <c r="DZ797">
        <f t="shared" si="641"/>
        <v>1</v>
      </c>
      <c r="EA797">
        <f t="shared" si="641"/>
        <v>1</v>
      </c>
      <c r="EB797">
        <f t="shared" si="641"/>
        <v>2</v>
      </c>
      <c r="EC797">
        <f t="shared" si="641"/>
        <v>2</v>
      </c>
      <c r="ED797">
        <f t="shared" si="641"/>
        <v>2</v>
      </c>
      <c r="EE797">
        <v>1103131</v>
      </c>
      <c r="EF797" t="s">
        <v>206</v>
      </c>
      <c r="EG797">
        <v>2</v>
      </c>
      <c r="EV797" t="str">
        <f t="shared" si="671"/>
        <v>火刀客</v>
      </c>
      <c r="EW797" t="str">
        <f t="shared" si="672"/>
        <v>水维京</v>
      </c>
      <c r="EX797" t="str">
        <f t="shared" si="673"/>
        <v>水剑士</v>
      </c>
      <c r="EY797" t="str">
        <f t="shared" si="674"/>
        <v>木女巫</v>
      </c>
      <c r="EZ797" t="str">
        <f t="shared" si="675"/>
        <v>火女巫</v>
      </c>
      <c r="FA797" t="str">
        <f t="shared" si="676"/>
        <v>火修女</v>
      </c>
      <c r="FB797">
        <v>5</v>
      </c>
      <c r="FC797">
        <v>3</v>
      </c>
      <c r="FD797">
        <v>4</v>
      </c>
      <c r="FE797">
        <v>12</v>
      </c>
      <c r="FF797">
        <v>7</v>
      </c>
      <c r="FG797">
        <v>10</v>
      </c>
      <c r="FH797">
        <f t="shared" ca="1" si="677"/>
        <v>15</v>
      </c>
      <c r="FI797">
        <f t="shared" ca="1" si="677"/>
        <v>17</v>
      </c>
      <c r="FJ797">
        <f t="shared" ca="1" si="677"/>
        <v>2</v>
      </c>
      <c r="FK797">
        <f t="shared" ca="1" si="678"/>
        <v>18</v>
      </c>
      <c r="FL797">
        <f t="shared" ca="1" si="678"/>
        <v>3</v>
      </c>
      <c r="FM797">
        <f t="shared" ca="1" si="678"/>
        <v>12</v>
      </c>
      <c r="FN797">
        <f t="shared" ca="1" si="679"/>
        <v>15</v>
      </c>
      <c r="FO797">
        <f t="shared" ca="1" si="680"/>
        <v>17</v>
      </c>
      <c r="FP797">
        <f t="shared" ca="1" si="681"/>
        <v>16</v>
      </c>
      <c r="FQ797">
        <f t="shared" ca="1" si="682"/>
        <v>18</v>
      </c>
      <c r="FR797">
        <f t="shared" ca="1" si="683"/>
        <v>3</v>
      </c>
      <c r="FS797">
        <f t="shared" ca="1" si="684"/>
        <v>4</v>
      </c>
    </row>
    <row r="798" spans="1:175" ht="14.25" x14ac:dyDescent="0.15">
      <c r="A798" s="20">
        <v>3000195</v>
      </c>
      <c r="B798" s="6" t="str">
        <f t="shared" si="643"/>
        <v>3</v>
      </c>
      <c r="C798" s="7">
        <v>1002</v>
      </c>
      <c r="D798" s="1" t="str">
        <f t="shared" si="644"/>
        <v>5302135,5202131,5200133,5400135,5500133,5502133</v>
      </c>
      <c r="E798" t="str">
        <f t="shared" si="645"/>
        <v>13,13,13,13,13,13</v>
      </c>
      <c r="F798" t="str">
        <f t="shared" si="646"/>
        <v>1147,1133,1133,1133,1133,1133</v>
      </c>
      <c r="G798">
        <f t="shared" si="647"/>
        <v>18212157</v>
      </c>
      <c r="H798" s="6">
        <f>Sheet1!B798</f>
        <v>35</v>
      </c>
      <c r="I798" s="6">
        <f>Sheet1!C798</f>
        <v>0</v>
      </c>
      <c r="J798" s="6">
        <f>Sheet1!D798</f>
        <v>0</v>
      </c>
      <c r="K798" s="6">
        <f>Sheet1!E798</f>
        <v>0</v>
      </c>
      <c r="L798" s="6">
        <f>Sheet1!F798</f>
        <v>20</v>
      </c>
      <c r="P798">
        <f t="shared" si="648"/>
        <v>18212157</v>
      </c>
      <c r="Q798" s="19">
        <v>18212157.829999998</v>
      </c>
      <c r="R798" s="6" t="str">
        <f t="shared" si="649"/>
        <v>5302135,5202131,5200133,5400135,5500133,5502133</v>
      </c>
      <c r="S798" s="6" t="str">
        <f t="shared" si="650"/>
        <v>13,13,13,13,13,13</v>
      </c>
      <c r="T798" s="6" t="str">
        <f t="shared" si="651"/>
        <v>1147,1133,1133,1133,1133,1133</v>
      </c>
      <c r="U798">
        <v>5302135</v>
      </c>
      <c r="V798">
        <v>5202131</v>
      </c>
      <c r="W798">
        <v>5200133</v>
      </c>
      <c r="X798">
        <v>5400135</v>
      </c>
      <c r="Y798">
        <v>5500133</v>
      </c>
      <c r="Z798">
        <v>5502133</v>
      </c>
      <c r="AA798">
        <v>13</v>
      </c>
      <c r="AB798">
        <v>13</v>
      </c>
      <c r="AC798">
        <v>13</v>
      </c>
      <c r="AD798">
        <v>13</v>
      </c>
      <c r="AE798">
        <v>13</v>
      </c>
      <c r="AF798">
        <v>13</v>
      </c>
      <c r="AG798" s="12">
        <f t="shared" si="652"/>
        <v>1147</v>
      </c>
      <c r="AH798" s="12">
        <f t="shared" si="653"/>
        <v>1133</v>
      </c>
      <c r="AI798" s="12">
        <f t="shared" si="654"/>
        <v>1133</v>
      </c>
      <c r="AJ798" s="12">
        <f t="shared" si="655"/>
        <v>1133</v>
      </c>
      <c r="AK798" s="12">
        <f t="shared" si="656"/>
        <v>1133</v>
      </c>
      <c r="AL798" s="12">
        <f t="shared" si="657"/>
        <v>1133</v>
      </c>
      <c r="AM798" s="6">
        <f t="shared" si="642"/>
        <v>3096066.8311000001</v>
      </c>
      <c r="AN798" s="6">
        <f t="shared" si="640"/>
        <v>3023218.1997799999</v>
      </c>
      <c r="AO798" s="6">
        <f t="shared" si="640"/>
        <v>3023218.1997799999</v>
      </c>
      <c r="AP798" s="6">
        <f t="shared" si="640"/>
        <v>3023218.1997799999</v>
      </c>
      <c r="AQ798" s="6">
        <f t="shared" si="640"/>
        <v>3023218.1997799999</v>
      </c>
      <c r="AR798" s="6">
        <f t="shared" si="640"/>
        <v>3023218.1997799999</v>
      </c>
      <c r="CH798">
        <f t="shared" si="658"/>
        <v>0</v>
      </c>
      <c r="CI798" s="23" t="b">
        <f t="shared" si="686"/>
        <v>1</v>
      </c>
      <c r="CJ798" s="23" t="b">
        <f t="shared" si="686"/>
        <v>1</v>
      </c>
      <c r="CK798" s="23" t="b">
        <f t="shared" si="686"/>
        <v>1</v>
      </c>
      <c r="CL798" s="23" t="b">
        <f t="shared" si="686"/>
        <v>1</v>
      </c>
      <c r="CM798" s="23" t="b">
        <f t="shared" si="686"/>
        <v>1</v>
      </c>
      <c r="CN798" s="23" t="b">
        <f t="shared" si="686"/>
        <v>1</v>
      </c>
      <c r="CO798" t="str">
        <f t="shared" si="659"/>
        <v>5302135</v>
      </c>
      <c r="CP798" t="str">
        <f t="shared" si="660"/>
        <v>5202131</v>
      </c>
      <c r="CQ798" t="str">
        <f t="shared" si="661"/>
        <v>5200133</v>
      </c>
      <c r="CR798" t="str">
        <f t="shared" si="662"/>
        <v>5400135</v>
      </c>
      <c r="CS798" t="str">
        <f t="shared" si="663"/>
        <v>5500133</v>
      </c>
      <c r="CT798" t="str">
        <f t="shared" si="664"/>
        <v>5502133</v>
      </c>
      <c r="CU798">
        <v>13</v>
      </c>
      <c r="CV798">
        <v>13</v>
      </c>
      <c r="CW798">
        <v>13</v>
      </c>
      <c r="CX798">
        <v>13</v>
      </c>
      <c r="CY798">
        <v>13</v>
      </c>
      <c r="CZ798">
        <v>13</v>
      </c>
      <c r="DA798" s="12">
        <v>5</v>
      </c>
      <c r="DB798" s="17">
        <v>5</v>
      </c>
      <c r="DC798">
        <v>5</v>
      </c>
      <c r="DD798">
        <v>5</v>
      </c>
      <c r="DE798">
        <v>5</v>
      </c>
      <c r="DF798">
        <v>5</v>
      </c>
      <c r="DG798" s="23" t="s">
        <v>199</v>
      </c>
      <c r="DH798" s="23" t="s">
        <v>126</v>
      </c>
      <c r="DI798" s="23" t="s">
        <v>142</v>
      </c>
      <c r="DJ798" s="23" t="s">
        <v>200</v>
      </c>
      <c r="DK798" s="23" t="s">
        <v>195</v>
      </c>
      <c r="DL798" s="23" t="s">
        <v>196</v>
      </c>
      <c r="DM798" t="str">
        <f t="shared" si="665"/>
        <v>暗</v>
      </c>
      <c r="DN798" t="str">
        <f t="shared" si="666"/>
        <v>水</v>
      </c>
      <c r="DO798" t="str">
        <f t="shared" si="667"/>
        <v>木</v>
      </c>
      <c r="DP798" t="str">
        <f t="shared" si="668"/>
        <v>暗</v>
      </c>
      <c r="DQ798" t="str">
        <f t="shared" si="669"/>
        <v>木</v>
      </c>
      <c r="DR798" t="str">
        <f t="shared" si="670"/>
        <v>木</v>
      </c>
      <c r="DS798" s="23" t="s">
        <v>137</v>
      </c>
      <c r="DT798" s="23" t="s">
        <v>152</v>
      </c>
      <c r="DU798" s="23" t="s">
        <v>155</v>
      </c>
      <c r="DV798" s="23" t="s">
        <v>160</v>
      </c>
      <c r="DW798" s="23" t="s">
        <v>165</v>
      </c>
      <c r="DX798" s="23" t="s">
        <v>160</v>
      </c>
      <c r="DY798">
        <f t="shared" si="641"/>
        <v>1</v>
      </c>
      <c r="DZ798">
        <f t="shared" si="641"/>
        <v>1</v>
      </c>
      <c r="EA798">
        <f t="shared" si="641"/>
        <v>1</v>
      </c>
      <c r="EB798">
        <f t="shared" si="641"/>
        <v>2</v>
      </c>
      <c r="EC798">
        <f t="shared" si="641"/>
        <v>2</v>
      </c>
      <c r="ED798">
        <f t="shared" si="641"/>
        <v>2</v>
      </c>
      <c r="EE798">
        <v>1103132</v>
      </c>
      <c r="EF798" t="s">
        <v>125</v>
      </c>
      <c r="EG798">
        <v>2</v>
      </c>
      <c r="EV798" t="str">
        <f t="shared" si="671"/>
        <v>暗盗贼</v>
      </c>
      <c r="EW798" t="str">
        <f t="shared" si="672"/>
        <v>水维京</v>
      </c>
      <c r="EX798" t="str">
        <f t="shared" si="673"/>
        <v>木刀客</v>
      </c>
      <c r="EY798" t="str">
        <f t="shared" si="674"/>
        <v>暗巫师</v>
      </c>
      <c r="EZ798" t="str">
        <f t="shared" si="675"/>
        <v>木海盗</v>
      </c>
      <c r="FA798" t="str">
        <f t="shared" si="676"/>
        <v>木火枪手</v>
      </c>
      <c r="FB798">
        <v>18</v>
      </c>
      <c r="FC798">
        <v>3</v>
      </c>
      <c r="FD798">
        <v>9</v>
      </c>
      <c r="FE798">
        <v>18</v>
      </c>
      <c r="FF798">
        <v>13</v>
      </c>
      <c r="FG798">
        <v>14</v>
      </c>
      <c r="FH798">
        <f t="shared" ca="1" si="677"/>
        <v>15</v>
      </c>
      <c r="FI798">
        <f t="shared" ca="1" si="677"/>
        <v>8</v>
      </c>
      <c r="FJ798">
        <f t="shared" ca="1" si="677"/>
        <v>4</v>
      </c>
      <c r="FK798">
        <f t="shared" ca="1" si="678"/>
        <v>11</v>
      </c>
      <c r="FL798">
        <f t="shared" ca="1" si="678"/>
        <v>6</v>
      </c>
      <c r="FM798">
        <f t="shared" ca="1" si="678"/>
        <v>6</v>
      </c>
      <c r="FN798">
        <f t="shared" ca="1" si="679"/>
        <v>15</v>
      </c>
      <c r="FO798">
        <f t="shared" ca="1" si="680"/>
        <v>8</v>
      </c>
      <c r="FP798">
        <f t="shared" ca="1" si="681"/>
        <v>9</v>
      </c>
      <c r="FQ798">
        <f t="shared" ca="1" si="682"/>
        <v>11</v>
      </c>
      <c r="FR798">
        <f t="shared" ca="1" si="683"/>
        <v>6</v>
      </c>
      <c r="FS798">
        <f t="shared" ca="1" si="684"/>
        <v>10</v>
      </c>
    </row>
    <row r="799" spans="1:175" ht="14.25" x14ac:dyDescent="0.15">
      <c r="A799" s="20">
        <v>3000196</v>
      </c>
      <c r="B799" s="6" t="str">
        <f t="shared" si="643"/>
        <v>3</v>
      </c>
      <c r="C799" s="7">
        <v>1002</v>
      </c>
      <c r="D799" s="1" t="str">
        <f t="shared" si="644"/>
        <v>5600134,5302135,5202135,5401131,5401133,5402131</v>
      </c>
      <c r="E799" t="str">
        <f t="shared" si="645"/>
        <v>13,13,13,13,13,13</v>
      </c>
      <c r="F799" t="str">
        <f t="shared" si="646"/>
        <v>1152,1138,1138,1138,1138,1138</v>
      </c>
      <c r="G799">
        <f t="shared" si="647"/>
        <v>18364999</v>
      </c>
      <c r="H799" s="6">
        <f>Sheet1!B799</f>
        <v>1</v>
      </c>
      <c r="I799" s="6">
        <f>Sheet1!C799</f>
        <v>0</v>
      </c>
      <c r="J799" s="6">
        <f>Sheet1!D799</f>
        <v>0</v>
      </c>
      <c r="K799" s="6">
        <f>Sheet1!E799</f>
        <v>0</v>
      </c>
      <c r="L799" s="6">
        <f>Sheet1!F799</f>
        <v>55000</v>
      </c>
      <c r="P799">
        <f t="shared" si="648"/>
        <v>18364999</v>
      </c>
      <c r="Q799" s="19">
        <v>18364999.59</v>
      </c>
      <c r="R799" s="6" t="str">
        <f t="shared" si="649"/>
        <v>5600134,5302135,5202135,5401131,5401133,5402131</v>
      </c>
      <c r="S799" s="6" t="str">
        <f t="shared" si="650"/>
        <v>13,13,13,13,13,13</v>
      </c>
      <c r="T799" s="6" t="str">
        <f t="shared" si="651"/>
        <v>1152,1138,1138,1138,1138,1138</v>
      </c>
      <c r="U799">
        <v>5600134</v>
      </c>
      <c r="V799">
        <v>5302135</v>
      </c>
      <c r="W799">
        <v>5202135</v>
      </c>
      <c r="X799">
        <v>5401131</v>
      </c>
      <c r="Y799">
        <v>5401133</v>
      </c>
      <c r="Z799">
        <v>5402131</v>
      </c>
      <c r="AA799">
        <v>13</v>
      </c>
      <c r="AB799">
        <v>13</v>
      </c>
      <c r="AC799">
        <v>13</v>
      </c>
      <c r="AD799">
        <v>13</v>
      </c>
      <c r="AE799">
        <v>13</v>
      </c>
      <c r="AF799">
        <v>13</v>
      </c>
      <c r="AG799" s="12">
        <f t="shared" si="652"/>
        <v>1152</v>
      </c>
      <c r="AH799" s="12">
        <f t="shared" si="653"/>
        <v>1138</v>
      </c>
      <c r="AI799" s="12">
        <f t="shared" si="654"/>
        <v>1138</v>
      </c>
      <c r="AJ799" s="12">
        <f t="shared" si="655"/>
        <v>1138</v>
      </c>
      <c r="AK799" s="12">
        <f t="shared" si="656"/>
        <v>1138</v>
      </c>
      <c r="AL799" s="12">
        <f t="shared" si="657"/>
        <v>1138</v>
      </c>
      <c r="AM799" s="6">
        <f t="shared" si="642"/>
        <v>3122049.9303000001</v>
      </c>
      <c r="AN799" s="6">
        <f t="shared" si="640"/>
        <v>3048589.93194</v>
      </c>
      <c r="AO799" s="6">
        <f t="shared" si="640"/>
        <v>3048589.93194</v>
      </c>
      <c r="AP799" s="6">
        <f t="shared" si="640"/>
        <v>3048589.93194</v>
      </c>
      <c r="AQ799" s="6">
        <f t="shared" si="640"/>
        <v>3048589.93194</v>
      </c>
      <c r="AR799" s="6">
        <f t="shared" si="640"/>
        <v>3048589.93194</v>
      </c>
      <c r="CH799">
        <f t="shared" si="658"/>
        <v>1</v>
      </c>
      <c r="CI799" s="23" t="b">
        <f t="shared" si="686"/>
        <v>1</v>
      </c>
      <c r="CJ799" s="23" t="b">
        <f t="shared" si="686"/>
        <v>1</v>
      </c>
      <c r="CK799" s="23" t="b">
        <f t="shared" si="686"/>
        <v>1</v>
      </c>
      <c r="CL799" s="23" t="b">
        <f t="shared" si="686"/>
        <v>1</v>
      </c>
      <c r="CM799" s="23" t="b">
        <f t="shared" si="686"/>
        <v>1</v>
      </c>
      <c r="CN799" s="23" t="b">
        <f t="shared" si="686"/>
        <v>1</v>
      </c>
      <c r="CO799" t="str">
        <f t="shared" si="659"/>
        <v>5600134</v>
      </c>
      <c r="CP799" t="str">
        <f t="shared" si="660"/>
        <v>5302135</v>
      </c>
      <c r="CQ799" t="str">
        <f t="shared" si="661"/>
        <v>5202135</v>
      </c>
      <c r="CR799" t="str">
        <f t="shared" si="662"/>
        <v>5401131</v>
      </c>
      <c r="CS799" t="str">
        <f t="shared" si="663"/>
        <v>5401133</v>
      </c>
      <c r="CT799" t="str">
        <f t="shared" si="664"/>
        <v>5402131</v>
      </c>
      <c r="CU799">
        <v>13</v>
      </c>
      <c r="CV799">
        <v>13</v>
      </c>
      <c r="CW799">
        <v>13</v>
      </c>
      <c r="CX799">
        <v>13</v>
      </c>
      <c r="CY799">
        <v>13</v>
      </c>
      <c r="CZ799">
        <v>13</v>
      </c>
      <c r="DA799" s="12">
        <v>5</v>
      </c>
      <c r="DB799" s="17">
        <v>5</v>
      </c>
      <c r="DC799">
        <v>5</v>
      </c>
      <c r="DD799">
        <v>5</v>
      </c>
      <c r="DE799">
        <v>5</v>
      </c>
      <c r="DF799">
        <v>5</v>
      </c>
      <c r="DG799" s="23" t="s">
        <v>178</v>
      </c>
      <c r="DH799" s="23" t="s">
        <v>199</v>
      </c>
      <c r="DI799" s="23" t="s">
        <v>174</v>
      </c>
      <c r="DJ799" s="23" t="s">
        <v>144</v>
      </c>
      <c r="DK799" s="23" t="s">
        <v>194</v>
      </c>
      <c r="DL799" s="23" t="s">
        <v>182</v>
      </c>
      <c r="DM799" t="str">
        <f t="shared" si="665"/>
        <v>光</v>
      </c>
      <c r="DN799" t="str">
        <f t="shared" si="666"/>
        <v>暗</v>
      </c>
      <c r="DO799" t="str">
        <f t="shared" si="667"/>
        <v>暗</v>
      </c>
      <c r="DP799" t="str">
        <f t="shared" si="668"/>
        <v>水</v>
      </c>
      <c r="DQ799" t="str">
        <f t="shared" si="669"/>
        <v>木</v>
      </c>
      <c r="DR799" t="str">
        <f t="shared" si="670"/>
        <v>水</v>
      </c>
      <c r="DS799" s="23" t="s">
        <v>152</v>
      </c>
      <c r="DT799" s="23" t="s">
        <v>152</v>
      </c>
      <c r="DU799" s="23" t="s">
        <v>145</v>
      </c>
      <c r="DV799" s="23" t="s">
        <v>161</v>
      </c>
      <c r="DW799" s="23" t="s">
        <v>165</v>
      </c>
      <c r="DX799" s="23" t="s">
        <v>160</v>
      </c>
      <c r="DY799">
        <f t="shared" si="641"/>
        <v>1</v>
      </c>
      <c r="DZ799">
        <f t="shared" si="641"/>
        <v>1</v>
      </c>
      <c r="EA799">
        <f t="shared" si="641"/>
        <v>1</v>
      </c>
      <c r="EB799">
        <f t="shared" si="641"/>
        <v>2</v>
      </c>
      <c r="EC799">
        <f t="shared" si="641"/>
        <v>2</v>
      </c>
      <c r="ED799">
        <f t="shared" si="641"/>
        <v>2</v>
      </c>
      <c r="EE799">
        <v>1103133</v>
      </c>
      <c r="EF799" t="s">
        <v>207</v>
      </c>
      <c r="EG799">
        <v>2</v>
      </c>
      <c r="EV799" t="str">
        <f t="shared" si="671"/>
        <v>光熊猫</v>
      </c>
      <c r="EW799" t="str">
        <f t="shared" si="672"/>
        <v>暗盗贼</v>
      </c>
      <c r="EX799" t="str">
        <f t="shared" si="673"/>
        <v>暗维京</v>
      </c>
      <c r="EY799" t="str">
        <f t="shared" si="674"/>
        <v>水魔法师</v>
      </c>
      <c r="EZ799" t="str">
        <f t="shared" si="675"/>
        <v>木魔法师</v>
      </c>
      <c r="FA799" t="str">
        <f t="shared" si="676"/>
        <v>水女巫</v>
      </c>
      <c r="FB799">
        <v>15</v>
      </c>
      <c r="FC799">
        <v>18</v>
      </c>
      <c r="FD799">
        <v>16</v>
      </c>
      <c r="FE799">
        <v>1</v>
      </c>
      <c r="FF799">
        <v>11</v>
      </c>
      <c r="FG799">
        <v>2</v>
      </c>
      <c r="FH799">
        <f t="shared" ca="1" si="677"/>
        <v>17</v>
      </c>
      <c r="FI799">
        <f t="shared" ca="1" si="677"/>
        <v>10</v>
      </c>
      <c r="FJ799">
        <f t="shared" ca="1" si="677"/>
        <v>4</v>
      </c>
      <c r="FK799">
        <f t="shared" ca="1" si="678"/>
        <v>17</v>
      </c>
      <c r="FL799">
        <f t="shared" ca="1" si="678"/>
        <v>2</v>
      </c>
      <c r="FM799">
        <f t="shared" ca="1" si="678"/>
        <v>2</v>
      </c>
      <c r="FN799">
        <f t="shared" ca="1" si="679"/>
        <v>17</v>
      </c>
      <c r="FO799">
        <f t="shared" ca="1" si="680"/>
        <v>10</v>
      </c>
      <c r="FP799">
        <f t="shared" ca="1" si="681"/>
        <v>16</v>
      </c>
      <c r="FQ799">
        <f t="shared" ca="1" si="682"/>
        <v>17</v>
      </c>
      <c r="FR799">
        <f t="shared" ca="1" si="683"/>
        <v>2</v>
      </c>
      <c r="FS799">
        <f t="shared" ca="1" si="684"/>
        <v>3</v>
      </c>
    </row>
    <row r="800" spans="1:175" ht="14.25" x14ac:dyDescent="0.15">
      <c r="A800" s="20">
        <v>3000197</v>
      </c>
      <c r="B800" s="6" t="str">
        <f t="shared" si="643"/>
        <v>3</v>
      </c>
      <c r="C800" s="7">
        <v>1002</v>
      </c>
      <c r="D800" s="1" t="str">
        <f t="shared" si="644"/>
        <v>5200133,5200132,5301132,5602134,5500132,5601133</v>
      </c>
      <c r="E800" t="str">
        <f t="shared" si="645"/>
        <v>13,13,13,13,13,13</v>
      </c>
      <c r="F800" t="str">
        <f t="shared" si="646"/>
        <v>1156,1143,1143,1143,1143,1143</v>
      </c>
      <c r="G800">
        <f t="shared" si="647"/>
        <v>18518654</v>
      </c>
      <c r="H800" s="6">
        <f>Sheet1!B800</f>
        <v>30</v>
      </c>
      <c r="I800" s="6">
        <f>Sheet1!C800</f>
        <v>0</v>
      </c>
      <c r="J800" s="6">
        <f>Sheet1!D800</f>
        <v>0</v>
      </c>
      <c r="K800" s="6">
        <f>Sheet1!E800</f>
        <v>0</v>
      </c>
      <c r="L800" s="6">
        <f>Sheet1!F800</f>
        <v>200</v>
      </c>
      <c r="P800">
        <f t="shared" si="648"/>
        <v>18518654</v>
      </c>
      <c r="Q800" s="19">
        <v>18518654.890000001</v>
      </c>
      <c r="R800" s="6" t="str">
        <f t="shared" si="649"/>
        <v>5200133,5200132,5301132,5602134,5500132,5601133</v>
      </c>
      <c r="S800" s="6" t="str">
        <f t="shared" si="650"/>
        <v>13,13,13,13,13,13</v>
      </c>
      <c r="T800" s="6" t="str">
        <f t="shared" si="651"/>
        <v>1156,1143,1143,1143,1143,1143</v>
      </c>
      <c r="U800">
        <v>5200133</v>
      </c>
      <c r="V800">
        <v>5200132</v>
      </c>
      <c r="W800">
        <v>5301132</v>
      </c>
      <c r="X800">
        <v>5602134</v>
      </c>
      <c r="Y800">
        <v>5500132</v>
      </c>
      <c r="Z800">
        <v>5601133</v>
      </c>
      <c r="AA800">
        <v>13</v>
      </c>
      <c r="AB800">
        <v>13</v>
      </c>
      <c r="AC800">
        <v>13</v>
      </c>
      <c r="AD800">
        <v>13</v>
      </c>
      <c r="AE800">
        <v>13</v>
      </c>
      <c r="AF800">
        <v>13</v>
      </c>
      <c r="AG800" s="12">
        <f t="shared" si="652"/>
        <v>1156</v>
      </c>
      <c r="AH800" s="12">
        <f t="shared" si="653"/>
        <v>1143</v>
      </c>
      <c r="AI800" s="12">
        <f t="shared" si="654"/>
        <v>1143</v>
      </c>
      <c r="AJ800" s="12">
        <f t="shared" si="655"/>
        <v>1143</v>
      </c>
      <c r="AK800" s="12">
        <f t="shared" si="656"/>
        <v>1143</v>
      </c>
      <c r="AL800" s="12">
        <f t="shared" si="657"/>
        <v>1143</v>
      </c>
      <c r="AM800" s="6">
        <f t="shared" si="642"/>
        <v>3148171.3313000002</v>
      </c>
      <c r="AN800" s="6">
        <f t="shared" si="640"/>
        <v>3074096.7117400002</v>
      </c>
      <c r="AO800" s="6">
        <f t="shared" si="640"/>
        <v>3074096.7117400002</v>
      </c>
      <c r="AP800" s="6">
        <f t="shared" si="640"/>
        <v>3074096.7117400002</v>
      </c>
      <c r="AQ800" s="6">
        <f t="shared" si="640"/>
        <v>3074096.7117400002</v>
      </c>
      <c r="AR800" s="6">
        <f t="shared" si="640"/>
        <v>3074096.7117400002</v>
      </c>
      <c r="CH800">
        <f t="shared" si="658"/>
        <v>2</v>
      </c>
      <c r="CI800" s="23" t="b">
        <f t="shared" si="686"/>
        <v>1</v>
      </c>
      <c r="CJ800" s="23" t="b">
        <f t="shared" si="686"/>
        <v>1</v>
      </c>
      <c r="CK800" s="23" t="b">
        <f t="shared" si="686"/>
        <v>1</v>
      </c>
      <c r="CL800" s="23" t="b">
        <f t="shared" si="686"/>
        <v>1</v>
      </c>
      <c r="CM800" s="23" t="b">
        <f t="shared" si="686"/>
        <v>1</v>
      </c>
      <c r="CN800" s="23" t="b">
        <f t="shared" si="686"/>
        <v>1</v>
      </c>
      <c r="CO800" t="str">
        <f t="shared" si="659"/>
        <v>5200133</v>
      </c>
      <c r="CP800" t="str">
        <f t="shared" si="660"/>
        <v>5200132</v>
      </c>
      <c r="CQ800" t="str">
        <f t="shared" si="661"/>
        <v>5301132</v>
      </c>
      <c r="CR800" t="str">
        <f t="shared" si="662"/>
        <v>5602134</v>
      </c>
      <c r="CS800" t="str">
        <f t="shared" si="663"/>
        <v>5500132</v>
      </c>
      <c r="CT800" t="str">
        <f t="shared" si="664"/>
        <v>5601133</v>
      </c>
      <c r="CU800">
        <v>13</v>
      </c>
      <c r="CV800">
        <v>13</v>
      </c>
      <c r="CW800">
        <v>13</v>
      </c>
      <c r="CX800">
        <v>13</v>
      </c>
      <c r="CY800">
        <v>13</v>
      </c>
      <c r="CZ800">
        <v>13</v>
      </c>
      <c r="DA800" s="12">
        <v>5</v>
      </c>
      <c r="DB800" s="17">
        <v>5</v>
      </c>
      <c r="DC800">
        <v>5</v>
      </c>
      <c r="DD800">
        <v>5</v>
      </c>
      <c r="DE800">
        <v>5</v>
      </c>
      <c r="DF800">
        <v>5</v>
      </c>
      <c r="DG800" s="28" t="s">
        <v>142</v>
      </c>
      <c r="DH800" s="28" t="s">
        <v>185</v>
      </c>
      <c r="DI800" s="28" t="s">
        <v>187</v>
      </c>
      <c r="DJ800" s="28" t="s">
        <v>181</v>
      </c>
      <c r="DK800" s="28" t="s">
        <v>138</v>
      </c>
      <c r="DL800" s="28" t="s">
        <v>175</v>
      </c>
      <c r="DM800" t="str">
        <f t="shared" si="665"/>
        <v>木</v>
      </c>
      <c r="DN800" t="str">
        <f t="shared" si="666"/>
        <v>火</v>
      </c>
      <c r="DO800" t="str">
        <f t="shared" si="667"/>
        <v>火</v>
      </c>
      <c r="DP800" t="str">
        <f t="shared" si="668"/>
        <v>光</v>
      </c>
      <c r="DQ800" t="str">
        <f t="shared" si="669"/>
        <v>火</v>
      </c>
      <c r="DR800" t="str">
        <f t="shared" si="670"/>
        <v>木</v>
      </c>
      <c r="DS800" s="28" t="s">
        <v>147</v>
      </c>
      <c r="DT800" s="28" t="s">
        <v>147</v>
      </c>
      <c r="DU800" s="28" t="s">
        <v>147</v>
      </c>
      <c r="DV800" s="28" t="s">
        <v>160</v>
      </c>
      <c r="DW800" s="28" t="s">
        <v>165</v>
      </c>
      <c r="DX800" s="28" t="s">
        <v>165</v>
      </c>
      <c r="DY800">
        <f t="shared" si="641"/>
        <v>1</v>
      </c>
      <c r="DZ800">
        <f t="shared" si="641"/>
        <v>1</v>
      </c>
      <c r="EA800">
        <f t="shared" si="641"/>
        <v>1</v>
      </c>
      <c r="EB800">
        <f t="shared" si="641"/>
        <v>2</v>
      </c>
      <c r="EC800">
        <f t="shared" si="641"/>
        <v>2</v>
      </c>
      <c r="ED800">
        <f t="shared" si="641"/>
        <v>2</v>
      </c>
      <c r="EE800">
        <v>1103134</v>
      </c>
      <c r="EF800" t="s">
        <v>257</v>
      </c>
      <c r="EG800">
        <v>2</v>
      </c>
      <c r="EV800" t="str">
        <f t="shared" si="671"/>
        <v>木刀客</v>
      </c>
      <c r="EW800" t="str">
        <f t="shared" si="672"/>
        <v>火刀客</v>
      </c>
      <c r="EX800" t="str">
        <f t="shared" si="673"/>
        <v>火剑士</v>
      </c>
      <c r="EY800" t="str">
        <f t="shared" si="674"/>
        <v>光学者</v>
      </c>
      <c r="EZ800" t="str">
        <f t="shared" si="675"/>
        <v>火海盗</v>
      </c>
      <c r="FA800" t="str">
        <f t="shared" si="676"/>
        <v>木修女</v>
      </c>
      <c r="FB800">
        <v>9</v>
      </c>
      <c r="FC800">
        <v>5</v>
      </c>
      <c r="FD800">
        <v>8</v>
      </c>
      <c r="FE800">
        <v>17</v>
      </c>
      <c r="FF800">
        <v>8</v>
      </c>
      <c r="FG800">
        <v>15</v>
      </c>
      <c r="FH800">
        <f t="shared" ca="1" si="677"/>
        <v>18</v>
      </c>
      <c r="FI800">
        <f t="shared" ca="1" si="677"/>
        <v>1</v>
      </c>
      <c r="FJ800">
        <f t="shared" ca="1" si="677"/>
        <v>16</v>
      </c>
      <c r="FK800">
        <f t="shared" ca="1" si="678"/>
        <v>3</v>
      </c>
      <c r="FL800">
        <f t="shared" ca="1" si="678"/>
        <v>1</v>
      </c>
      <c r="FM800">
        <f t="shared" ca="1" si="678"/>
        <v>7</v>
      </c>
      <c r="FN800">
        <f t="shared" ca="1" si="679"/>
        <v>18</v>
      </c>
      <c r="FO800">
        <f t="shared" ca="1" si="680"/>
        <v>1</v>
      </c>
      <c r="FP800">
        <f t="shared" ca="1" si="681"/>
        <v>10</v>
      </c>
      <c r="FQ800">
        <f t="shared" ca="1" si="682"/>
        <v>3</v>
      </c>
      <c r="FR800">
        <f t="shared" ca="1" si="683"/>
        <v>1</v>
      </c>
      <c r="FS800">
        <f t="shared" ca="1" si="684"/>
        <v>2</v>
      </c>
    </row>
    <row r="801" spans="1:175" ht="14.25" x14ac:dyDescent="0.15">
      <c r="A801" s="20">
        <v>3000198</v>
      </c>
      <c r="B801" s="6" t="str">
        <f t="shared" si="643"/>
        <v>3</v>
      </c>
      <c r="C801" s="7">
        <v>1002</v>
      </c>
      <c r="D801" s="1" t="str">
        <f t="shared" si="644"/>
        <v>5201134,5301131,5202132,5502133,5401131,5500131</v>
      </c>
      <c r="E801" t="str">
        <f t="shared" si="645"/>
        <v>13,13,13,13,13,13</v>
      </c>
      <c r="F801" t="str">
        <f t="shared" si="646"/>
        <v>1161,1147,1147,1147,1147,1147</v>
      </c>
      <c r="G801">
        <f t="shared" si="647"/>
        <v>18673125</v>
      </c>
      <c r="H801" s="6">
        <f>Sheet1!B801</f>
        <v>1</v>
      </c>
      <c r="I801" s="6">
        <f>Sheet1!C801</f>
        <v>0</v>
      </c>
      <c r="J801" s="6">
        <f>Sheet1!D801</f>
        <v>0</v>
      </c>
      <c r="K801" s="6">
        <f>Sheet1!E801</f>
        <v>0</v>
      </c>
      <c r="L801" s="6">
        <f>Sheet1!F801</f>
        <v>55000</v>
      </c>
      <c r="P801">
        <f t="shared" si="648"/>
        <v>18673125</v>
      </c>
      <c r="Q801" s="19">
        <v>18673125.719999999</v>
      </c>
      <c r="R801" s="6" t="str">
        <f t="shared" si="649"/>
        <v>5201134,5301131,5202132,5502133,5401131,5500131</v>
      </c>
      <c r="S801" s="6" t="str">
        <f t="shared" si="650"/>
        <v>13,13,13,13,13,13</v>
      </c>
      <c r="T801" s="6" t="str">
        <f t="shared" si="651"/>
        <v>1161,1147,1147,1147,1147,1147</v>
      </c>
      <c r="U801">
        <v>5201134</v>
      </c>
      <c r="V801">
        <v>5301131</v>
      </c>
      <c r="W801">
        <v>5202132</v>
      </c>
      <c r="X801">
        <v>5502133</v>
      </c>
      <c r="Y801">
        <v>5401131</v>
      </c>
      <c r="Z801">
        <v>5500131</v>
      </c>
      <c r="AA801">
        <v>13</v>
      </c>
      <c r="AB801">
        <v>13</v>
      </c>
      <c r="AC801">
        <v>13</v>
      </c>
      <c r="AD801">
        <v>13</v>
      </c>
      <c r="AE801">
        <v>13</v>
      </c>
      <c r="AF801">
        <v>13</v>
      </c>
      <c r="AG801" s="12">
        <f t="shared" si="652"/>
        <v>1161</v>
      </c>
      <c r="AH801" s="12">
        <f t="shared" si="653"/>
        <v>1147</v>
      </c>
      <c r="AI801" s="12">
        <f t="shared" si="654"/>
        <v>1147</v>
      </c>
      <c r="AJ801" s="12">
        <f t="shared" si="655"/>
        <v>1147</v>
      </c>
      <c r="AK801" s="12">
        <f t="shared" si="656"/>
        <v>1147</v>
      </c>
      <c r="AL801" s="12">
        <f t="shared" si="657"/>
        <v>1147</v>
      </c>
      <c r="AM801" s="6">
        <f t="shared" si="642"/>
        <v>3174431.3724000002</v>
      </c>
      <c r="AN801" s="6">
        <f t="shared" si="640"/>
        <v>3099738.8695200002</v>
      </c>
      <c r="AO801" s="6">
        <f t="shared" si="640"/>
        <v>3099738.8695200002</v>
      </c>
      <c r="AP801" s="6">
        <f t="shared" si="640"/>
        <v>3099738.8695200002</v>
      </c>
      <c r="AQ801" s="6">
        <f t="shared" si="640"/>
        <v>3099738.8695200002</v>
      </c>
      <c r="AR801" s="6">
        <f t="shared" si="640"/>
        <v>3099738.8695200002</v>
      </c>
      <c r="CH801">
        <f t="shared" si="658"/>
        <v>3</v>
      </c>
      <c r="CI801" s="23" t="b">
        <f t="shared" si="686"/>
        <v>1</v>
      </c>
      <c r="CJ801" s="23" t="b">
        <f t="shared" si="686"/>
        <v>1</v>
      </c>
      <c r="CK801" s="23" t="b">
        <f t="shared" si="686"/>
        <v>1</v>
      </c>
      <c r="CL801" s="23" t="b">
        <f t="shared" si="686"/>
        <v>1</v>
      </c>
      <c r="CM801" s="23" t="b">
        <f t="shared" si="686"/>
        <v>1</v>
      </c>
      <c r="CN801" s="23" t="b">
        <f t="shared" si="686"/>
        <v>1</v>
      </c>
      <c r="CO801" t="str">
        <f t="shared" si="659"/>
        <v>5201134</v>
      </c>
      <c r="CP801" t="str">
        <f t="shared" si="660"/>
        <v>5301131</v>
      </c>
      <c r="CQ801" t="str">
        <f t="shared" si="661"/>
        <v>5202132</v>
      </c>
      <c r="CR801" t="str">
        <f t="shared" si="662"/>
        <v>5502133</v>
      </c>
      <c r="CS801" t="str">
        <f t="shared" si="663"/>
        <v>5401131</v>
      </c>
      <c r="CT801" t="str">
        <f t="shared" si="664"/>
        <v>5500131</v>
      </c>
      <c r="CU801">
        <v>13</v>
      </c>
      <c r="CV801">
        <v>13</v>
      </c>
      <c r="CW801">
        <v>13</v>
      </c>
      <c r="CX801">
        <v>13</v>
      </c>
      <c r="CY801">
        <v>13</v>
      </c>
      <c r="CZ801">
        <v>13</v>
      </c>
      <c r="DA801" s="12">
        <v>5</v>
      </c>
      <c r="DB801" s="17">
        <v>5</v>
      </c>
      <c r="DC801">
        <v>5</v>
      </c>
      <c r="DD801">
        <v>5</v>
      </c>
      <c r="DE801">
        <v>5</v>
      </c>
      <c r="DF801">
        <v>5</v>
      </c>
      <c r="DG801" s="23" t="s">
        <v>197</v>
      </c>
      <c r="DH801" s="23" t="s">
        <v>128</v>
      </c>
      <c r="DI801" s="23" t="s">
        <v>186</v>
      </c>
      <c r="DJ801" s="23" t="s">
        <v>196</v>
      </c>
      <c r="DK801" s="23" t="s">
        <v>144</v>
      </c>
      <c r="DL801" s="23" t="s">
        <v>183</v>
      </c>
      <c r="DM801" t="str">
        <f t="shared" si="665"/>
        <v>光</v>
      </c>
      <c r="DN801" t="str">
        <f t="shared" si="666"/>
        <v>水</v>
      </c>
      <c r="DO801" t="str">
        <f t="shared" si="667"/>
        <v>火</v>
      </c>
      <c r="DP801" t="str">
        <f t="shared" si="668"/>
        <v>木</v>
      </c>
      <c r="DQ801" t="str">
        <f t="shared" si="669"/>
        <v>水</v>
      </c>
      <c r="DR801" t="str">
        <f t="shared" si="670"/>
        <v>水</v>
      </c>
      <c r="DS801" s="23" t="s">
        <v>155</v>
      </c>
      <c r="DT801" s="23" t="s">
        <v>155</v>
      </c>
      <c r="DU801" s="23" t="s">
        <v>155</v>
      </c>
      <c r="DV801" s="23" t="s">
        <v>160</v>
      </c>
      <c r="DW801" s="23" t="s">
        <v>160</v>
      </c>
      <c r="DX801" s="23" t="s">
        <v>161</v>
      </c>
      <c r="DY801">
        <f t="shared" si="641"/>
        <v>1</v>
      </c>
      <c r="DZ801">
        <f t="shared" si="641"/>
        <v>1</v>
      </c>
      <c r="EA801">
        <f t="shared" si="641"/>
        <v>1</v>
      </c>
      <c r="EB801">
        <f t="shared" si="641"/>
        <v>2</v>
      </c>
      <c r="EC801">
        <f t="shared" si="641"/>
        <v>2</v>
      </c>
      <c r="ED801">
        <f t="shared" si="641"/>
        <v>2</v>
      </c>
      <c r="EE801">
        <v>1103135</v>
      </c>
      <c r="EF801" t="s">
        <v>203</v>
      </c>
      <c r="EG801">
        <v>2</v>
      </c>
      <c r="EV801" t="str">
        <f t="shared" si="671"/>
        <v>光骑兵</v>
      </c>
      <c r="EW801" t="str">
        <f t="shared" si="672"/>
        <v>水剑士</v>
      </c>
      <c r="EX801" t="str">
        <f t="shared" si="673"/>
        <v>火维京</v>
      </c>
      <c r="EY801" t="str">
        <f t="shared" si="674"/>
        <v>木火枪手</v>
      </c>
      <c r="EZ801" t="str">
        <f t="shared" si="675"/>
        <v>水魔法师</v>
      </c>
      <c r="FA801" t="str">
        <f t="shared" si="676"/>
        <v>水海盗</v>
      </c>
      <c r="FB801">
        <v>13</v>
      </c>
      <c r="FC801">
        <v>4</v>
      </c>
      <c r="FD801">
        <v>7</v>
      </c>
      <c r="FE801">
        <v>14</v>
      </c>
      <c r="FF801">
        <v>1</v>
      </c>
      <c r="FG801">
        <v>3</v>
      </c>
      <c r="FH801">
        <f t="shared" ca="1" si="677"/>
        <v>16</v>
      </c>
      <c r="FI801">
        <f t="shared" ca="1" si="677"/>
        <v>10</v>
      </c>
      <c r="FJ801">
        <f t="shared" ca="1" si="677"/>
        <v>9</v>
      </c>
      <c r="FK801">
        <f t="shared" ca="1" si="678"/>
        <v>14</v>
      </c>
      <c r="FL801">
        <f t="shared" ca="1" si="678"/>
        <v>12</v>
      </c>
      <c r="FM801">
        <f t="shared" ca="1" si="678"/>
        <v>11</v>
      </c>
      <c r="FN801">
        <f t="shared" ca="1" si="679"/>
        <v>16</v>
      </c>
      <c r="FO801">
        <f t="shared" ca="1" si="680"/>
        <v>10</v>
      </c>
      <c r="FP801">
        <f t="shared" ca="1" si="681"/>
        <v>12</v>
      </c>
      <c r="FQ801">
        <f t="shared" ca="1" si="682"/>
        <v>14</v>
      </c>
      <c r="FR801">
        <f t="shared" ca="1" si="683"/>
        <v>12</v>
      </c>
      <c r="FS801">
        <f t="shared" ca="1" si="684"/>
        <v>13</v>
      </c>
    </row>
    <row r="802" spans="1:175" ht="14.25" x14ac:dyDescent="0.15">
      <c r="A802" s="20">
        <v>3000199</v>
      </c>
      <c r="B802" s="6" t="str">
        <f t="shared" si="643"/>
        <v>3</v>
      </c>
      <c r="C802" s="7">
        <v>1002</v>
      </c>
      <c r="D802" s="1" t="str">
        <f t="shared" si="644"/>
        <v>5201134,5202133,5301133,5500132,5502132,5601132</v>
      </c>
      <c r="E802" t="str">
        <f t="shared" si="645"/>
        <v>13,13,13,13,13,13</v>
      </c>
      <c r="F802" t="str">
        <f t="shared" si="646"/>
        <v>1166,1152,1152,1152,1152,1152</v>
      </c>
      <c r="G802">
        <f t="shared" si="647"/>
        <v>18828412</v>
      </c>
      <c r="H802" s="6">
        <f>Sheet1!B802</f>
        <v>31</v>
      </c>
      <c r="I802" s="6">
        <f>Sheet1!C802</f>
        <v>0</v>
      </c>
      <c r="J802" s="6">
        <f>Sheet1!D802</f>
        <v>0</v>
      </c>
      <c r="K802" s="6">
        <f>Sheet1!E802</f>
        <v>0</v>
      </c>
      <c r="L802" s="6">
        <f>Sheet1!F802</f>
        <v>200</v>
      </c>
      <c r="P802">
        <f t="shared" si="648"/>
        <v>18828412</v>
      </c>
      <c r="Q802" s="19">
        <v>18828412.190000001</v>
      </c>
      <c r="R802" s="6" t="str">
        <f t="shared" si="649"/>
        <v>5201134,5202133,5301133,5500132,5502132,5601132</v>
      </c>
      <c r="S802" s="6" t="str">
        <f t="shared" si="650"/>
        <v>13,13,13,13,13,13</v>
      </c>
      <c r="T802" s="6" t="str">
        <f t="shared" si="651"/>
        <v>1166,1152,1152,1152,1152,1152</v>
      </c>
      <c r="U802">
        <v>5201134</v>
      </c>
      <c r="V802">
        <v>5202133</v>
      </c>
      <c r="W802">
        <v>5301133</v>
      </c>
      <c r="X802">
        <v>5500132</v>
      </c>
      <c r="Y802">
        <v>5502132</v>
      </c>
      <c r="Z802">
        <v>5601132</v>
      </c>
      <c r="AA802">
        <v>13</v>
      </c>
      <c r="AB802">
        <v>13</v>
      </c>
      <c r="AC802">
        <v>13</v>
      </c>
      <c r="AD802">
        <v>13</v>
      </c>
      <c r="AE802">
        <v>13</v>
      </c>
      <c r="AF802">
        <v>13</v>
      </c>
      <c r="AG802" s="12">
        <f t="shared" si="652"/>
        <v>1166</v>
      </c>
      <c r="AH802" s="12">
        <f t="shared" si="653"/>
        <v>1152</v>
      </c>
      <c r="AI802" s="12">
        <f t="shared" si="654"/>
        <v>1152</v>
      </c>
      <c r="AJ802" s="12">
        <f t="shared" si="655"/>
        <v>1152</v>
      </c>
      <c r="AK802" s="12">
        <f t="shared" si="656"/>
        <v>1152</v>
      </c>
      <c r="AL802" s="12">
        <f t="shared" si="657"/>
        <v>1152</v>
      </c>
      <c r="AM802" s="6">
        <f t="shared" si="642"/>
        <v>3200830.0723000006</v>
      </c>
      <c r="AN802" s="6">
        <f t="shared" si="640"/>
        <v>3125516.4235400003</v>
      </c>
      <c r="AO802" s="6">
        <f t="shared" si="640"/>
        <v>3125516.4235400003</v>
      </c>
      <c r="AP802" s="6">
        <f t="shared" si="640"/>
        <v>3125516.4235400003</v>
      </c>
      <c r="AQ802" s="6">
        <f t="shared" si="640"/>
        <v>3125516.4235400003</v>
      </c>
      <c r="AR802" s="6">
        <f t="shared" si="640"/>
        <v>3125516.4235400003</v>
      </c>
      <c r="CH802">
        <f t="shared" si="658"/>
        <v>4</v>
      </c>
      <c r="CI802" s="23" t="b">
        <f t="shared" si="686"/>
        <v>1</v>
      </c>
      <c r="CJ802" s="23" t="b">
        <f t="shared" si="686"/>
        <v>1</v>
      </c>
      <c r="CK802" s="23" t="b">
        <f t="shared" si="686"/>
        <v>1</v>
      </c>
      <c r="CL802" s="23" t="b">
        <f t="shared" si="686"/>
        <v>1</v>
      </c>
      <c r="CM802" s="23" t="b">
        <f t="shared" si="686"/>
        <v>1</v>
      </c>
      <c r="CN802" s="23" t="b">
        <f t="shared" si="686"/>
        <v>1</v>
      </c>
      <c r="CO802" t="str">
        <f t="shared" si="659"/>
        <v>5201134</v>
      </c>
      <c r="CP802" t="str">
        <f t="shared" si="660"/>
        <v>5202133</v>
      </c>
      <c r="CQ802" t="str">
        <f t="shared" si="661"/>
        <v>5301133</v>
      </c>
      <c r="CR802" t="str">
        <f t="shared" si="662"/>
        <v>5500132</v>
      </c>
      <c r="CS802" t="str">
        <f t="shared" si="663"/>
        <v>5502132</v>
      </c>
      <c r="CT802" t="str">
        <f t="shared" si="664"/>
        <v>5601132</v>
      </c>
      <c r="CU802">
        <v>13</v>
      </c>
      <c r="CV802">
        <v>13</v>
      </c>
      <c r="CW802">
        <v>13</v>
      </c>
      <c r="CX802">
        <v>13</v>
      </c>
      <c r="CY802">
        <v>13</v>
      </c>
      <c r="CZ802">
        <v>13</v>
      </c>
      <c r="DA802" s="12">
        <v>5</v>
      </c>
      <c r="DB802" s="17">
        <v>5</v>
      </c>
      <c r="DC802">
        <v>5</v>
      </c>
      <c r="DD802">
        <v>5</v>
      </c>
      <c r="DE802">
        <v>5</v>
      </c>
      <c r="DF802">
        <v>5</v>
      </c>
      <c r="DG802" s="28" t="s">
        <v>197</v>
      </c>
      <c r="DH802" s="28" t="s">
        <v>192</v>
      </c>
      <c r="DI802" s="23" t="s">
        <v>193</v>
      </c>
      <c r="DJ802" s="23" t="s">
        <v>138</v>
      </c>
      <c r="DK802" s="23" t="s">
        <v>190</v>
      </c>
      <c r="DL802" s="23" t="s">
        <v>140</v>
      </c>
      <c r="DM802" t="str">
        <f t="shared" si="665"/>
        <v>光</v>
      </c>
      <c r="DN802" t="str">
        <f t="shared" si="666"/>
        <v>木</v>
      </c>
      <c r="DO802" t="str">
        <f t="shared" si="667"/>
        <v>木</v>
      </c>
      <c r="DP802" t="str">
        <f t="shared" si="668"/>
        <v>火</v>
      </c>
      <c r="DQ802" t="str">
        <f t="shared" si="669"/>
        <v>火</v>
      </c>
      <c r="DR802" t="str">
        <f t="shared" si="670"/>
        <v>火</v>
      </c>
      <c r="DS802" s="28" t="s">
        <v>145</v>
      </c>
      <c r="DT802" s="28" t="s">
        <v>145</v>
      </c>
      <c r="DU802" s="23" t="s">
        <v>147</v>
      </c>
      <c r="DV802" s="23" t="s">
        <v>163</v>
      </c>
      <c r="DW802" s="23" t="s">
        <v>165</v>
      </c>
      <c r="DX802" s="23" t="s">
        <v>160</v>
      </c>
      <c r="DY802">
        <f t="shared" si="641"/>
        <v>1</v>
      </c>
      <c r="DZ802">
        <f t="shared" si="641"/>
        <v>1</v>
      </c>
      <c r="EA802">
        <f t="shared" si="641"/>
        <v>1</v>
      </c>
      <c r="EB802">
        <f t="shared" si="641"/>
        <v>2</v>
      </c>
      <c r="EC802">
        <f t="shared" si="641"/>
        <v>2</v>
      </c>
      <c r="ED802">
        <f t="shared" si="641"/>
        <v>2</v>
      </c>
      <c r="EV802" t="str">
        <f t="shared" si="671"/>
        <v>光骑兵</v>
      </c>
      <c r="EW802" t="str">
        <f t="shared" si="672"/>
        <v>木维京</v>
      </c>
      <c r="EX802" t="str">
        <f t="shared" si="673"/>
        <v>木剑士</v>
      </c>
      <c r="EY802" t="str">
        <f t="shared" si="674"/>
        <v>火海盗</v>
      </c>
      <c r="EZ802" t="str">
        <f t="shared" si="675"/>
        <v>火火枪手</v>
      </c>
      <c r="FA802" t="str">
        <f t="shared" si="676"/>
        <v>火修女</v>
      </c>
      <c r="FB802">
        <v>13</v>
      </c>
      <c r="FC802">
        <v>11</v>
      </c>
      <c r="FD802">
        <v>12</v>
      </c>
      <c r="FE802">
        <v>8</v>
      </c>
      <c r="FF802">
        <v>9</v>
      </c>
      <c r="FG802">
        <v>10</v>
      </c>
      <c r="FH802">
        <f t="shared" ca="1" si="677"/>
        <v>18</v>
      </c>
      <c r="FI802">
        <f t="shared" ca="1" si="677"/>
        <v>15</v>
      </c>
      <c r="FJ802">
        <f t="shared" ca="1" si="677"/>
        <v>13</v>
      </c>
      <c r="FK802">
        <f t="shared" ca="1" si="678"/>
        <v>7</v>
      </c>
      <c r="FL802">
        <f t="shared" ca="1" si="678"/>
        <v>4</v>
      </c>
      <c r="FM802">
        <f t="shared" ca="1" si="678"/>
        <v>14</v>
      </c>
      <c r="FN802">
        <f t="shared" ca="1" si="679"/>
        <v>18</v>
      </c>
      <c r="FO802">
        <f t="shared" ca="1" si="680"/>
        <v>15</v>
      </c>
      <c r="FP802">
        <f t="shared" ca="1" si="681"/>
        <v>17</v>
      </c>
      <c r="FQ802">
        <f t="shared" ca="1" si="682"/>
        <v>7</v>
      </c>
      <c r="FR802">
        <f t="shared" ca="1" si="683"/>
        <v>4</v>
      </c>
      <c r="FS802">
        <f t="shared" ca="1" si="684"/>
        <v>5</v>
      </c>
    </row>
    <row r="803" spans="1:175" ht="14.25" x14ac:dyDescent="0.15">
      <c r="A803" s="20">
        <v>3000200</v>
      </c>
      <c r="B803" s="6" t="str">
        <f t="shared" si="643"/>
        <v>3</v>
      </c>
      <c r="C803" s="7">
        <v>1002</v>
      </c>
      <c r="D803" s="1" t="str">
        <f t="shared" si="644"/>
        <v>5301133,5302134,5201134,5401133,5501134,5402133</v>
      </c>
      <c r="E803" t="str">
        <f t="shared" si="645"/>
        <v>13,13,13,13,13,13</v>
      </c>
      <c r="F803" t="str">
        <f t="shared" si="646"/>
        <v>1171,1157,1157,1157,1157,1157</v>
      </c>
      <c r="G803">
        <f t="shared" si="647"/>
        <v>18984520</v>
      </c>
      <c r="H803" s="6">
        <f>Sheet1!B803</f>
        <v>6</v>
      </c>
      <c r="I803" s="6">
        <f>Sheet1!C803</f>
        <v>2</v>
      </c>
      <c r="J803" s="6">
        <f>Sheet1!D803</f>
        <v>3</v>
      </c>
      <c r="K803" s="6">
        <f>Sheet1!E803</f>
        <v>5</v>
      </c>
      <c r="L803" s="6">
        <f>Sheet1!F803</f>
        <v>25</v>
      </c>
      <c r="P803">
        <f t="shared" si="648"/>
        <v>18984520</v>
      </c>
      <c r="Q803" s="19">
        <v>18984520.09</v>
      </c>
      <c r="R803" s="6" t="str">
        <f t="shared" si="649"/>
        <v>5301133,5302134,5201134,5401133,5501134,5402133</v>
      </c>
      <c r="S803" s="6" t="str">
        <f t="shared" si="650"/>
        <v>13,13,13,13,13,13</v>
      </c>
      <c r="T803" s="6" t="str">
        <f t="shared" si="651"/>
        <v>1171,1157,1157,1157,1157,1157</v>
      </c>
      <c r="U803">
        <v>5301133</v>
      </c>
      <c r="V803">
        <v>5302134</v>
      </c>
      <c r="W803">
        <v>5201134</v>
      </c>
      <c r="X803">
        <v>5401133</v>
      </c>
      <c r="Y803">
        <v>5501134</v>
      </c>
      <c r="Z803">
        <v>5402133</v>
      </c>
      <c r="AA803">
        <v>13</v>
      </c>
      <c r="AB803">
        <v>13</v>
      </c>
      <c r="AC803">
        <v>13</v>
      </c>
      <c r="AD803">
        <v>13</v>
      </c>
      <c r="AE803">
        <v>13</v>
      </c>
      <c r="AF803">
        <v>13</v>
      </c>
      <c r="AG803" s="12">
        <f t="shared" si="652"/>
        <v>1171</v>
      </c>
      <c r="AH803" s="12">
        <f t="shared" si="653"/>
        <v>1157</v>
      </c>
      <c r="AI803" s="12">
        <f t="shared" si="654"/>
        <v>1157</v>
      </c>
      <c r="AJ803" s="12">
        <f t="shared" si="655"/>
        <v>1157</v>
      </c>
      <c r="AK803" s="12">
        <f t="shared" si="656"/>
        <v>1157</v>
      </c>
      <c r="AL803" s="12">
        <f t="shared" si="657"/>
        <v>1157</v>
      </c>
      <c r="AM803" s="6">
        <f t="shared" si="642"/>
        <v>3227368.4153</v>
      </c>
      <c r="AN803" s="6">
        <f t="shared" si="640"/>
        <v>3151430.33494</v>
      </c>
      <c r="AO803" s="6">
        <f t="shared" si="640"/>
        <v>3151430.33494</v>
      </c>
      <c r="AP803" s="6">
        <f t="shared" si="640"/>
        <v>3151430.33494</v>
      </c>
      <c r="AQ803" s="6">
        <f t="shared" si="640"/>
        <v>3151430.33494</v>
      </c>
      <c r="AR803" s="6">
        <f t="shared" si="640"/>
        <v>3151430.33494</v>
      </c>
      <c r="CH803">
        <f t="shared" si="658"/>
        <v>0</v>
      </c>
      <c r="CI803" s="23" t="b">
        <f t="shared" si="686"/>
        <v>1</v>
      </c>
      <c r="CJ803" s="23" t="b">
        <f t="shared" si="686"/>
        <v>1</v>
      </c>
      <c r="CK803" s="23" t="b">
        <f t="shared" si="686"/>
        <v>1</v>
      </c>
      <c r="CL803" s="23" t="b">
        <f t="shared" si="686"/>
        <v>1</v>
      </c>
      <c r="CM803" s="23" t="b">
        <f t="shared" si="686"/>
        <v>1</v>
      </c>
      <c r="CN803" s="23" t="b">
        <f t="shared" si="686"/>
        <v>1</v>
      </c>
      <c r="CO803" t="str">
        <f t="shared" si="659"/>
        <v>5301133</v>
      </c>
      <c r="CP803" t="str">
        <f t="shared" si="660"/>
        <v>5302134</v>
      </c>
      <c r="CQ803" t="str">
        <f t="shared" si="661"/>
        <v>5201134</v>
      </c>
      <c r="CR803" t="str">
        <f t="shared" si="662"/>
        <v>5401133</v>
      </c>
      <c r="CS803" t="str">
        <f t="shared" si="663"/>
        <v>5501134</v>
      </c>
      <c r="CT803" t="str">
        <f t="shared" si="664"/>
        <v>5402133</v>
      </c>
      <c r="CU803">
        <v>13</v>
      </c>
      <c r="CV803">
        <v>13</v>
      </c>
      <c r="CW803">
        <v>13</v>
      </c>
      <c r="CX803">
        <v>13</v>
      </c>
      <c r="CY803">
        <v>13</v>
      </c>
      <c r="CZ803">
        <v>13</v>
      </c>
      <c r="DA803" s="12">
        <v>5</v>
      </c>
      <c r="DB803" s="17">
        <v>5</v>
      </c>
      <c r="DC803">
        <v>5</v>
      </c>
      <c r="DD803">
        <v>5</v>
      </c>
      <c r="DE803">
        <v>5</v>
      </c>
      <c r="DF803">
        <v>5</v>
      </c>
      <c r="DG803" s="28" t="s">
        <v>193</v>
      </c>
      <c r="DH803" s="28" t="s">
        <v>198</v>
      </c>
      <c r="DI803" s="28" t="s">
        <v>197</v>
      </c>
      <c r="DJ803" s="23" t="s">
        <v>194</v>
      </c>
      <c r="DK803" s="23" t="s">
        <v>176</v>
      </c>
      <c r="DL803" s="23" t="s">
        <v>146</v>
      </c>
      <c r="DM803" t="str">
        <f t="shared" si="665"/>
        <v>木</v>
      </c>
      <c r="DN803" t="str">
        <f t="shared" si="666"/>
        <v>光</v>
      </c>
      <c r="DO803" t="str">
        <f t="shared" si="667"/>
        <v>光</v>
      </c>
      <c r="DP803" t="str">
        <f t="shared" si="668"/>
        <v>木</v>
      </c>
      <c r="DQ803" t="str">
        <f t="shared" si="669"/>
        <v>光</v>
      </c>
      <c r="DR803" t="str">
        <f t="shared" si="670"/>
        <v>木</v>
      </c>
      <c r="DS803" s="28" t="s">
        <v>173</v>
      </c>
      <c r="DT803" s="28" t="s">
        <v>152</v>
      </c>
      <c r="DU803" s="28" t="s">
        <v>155</v>
      </c>
      <c r="DV803" s="23" t="s">
        <v>170</v>
      </c>
      <c r="DW803" s="23" t="s">
        <v>170</v>
      </c>
      <c r="DX803" s="23" t="s">
        <v>170</v>
      </c>
      <c r="DY803">
        <f t="shared" si="641"/>
        <v>1</v>
      </c>
      <c r="DZ803">
        <f t="shared" si="641"/>
        <v>1</v>
      </c>
      <c r="EA803">
        <f t="shared" si="641"/>
        <v>1</v>
      </c>
      <c r="EB803">
        <f t="shared" si="641"/>
        <v>2</v>
      </c>
      <c r="EC803">
        <f t="shared" si="641"/>
        <v>2</v>
      </c>
      <c r="ED803">
        <f t="shared" si="641"/>
        <v>2</v>
      </c>
      <c r="EV803" t="str">
        <f t="shared" si="671"/>
        <v>木剑士</v>
      </c>
      <c r="EW803" t="str">
        <f t="shared" si="672"/>
        <v>光盗贼</v>
      </c>
      <c r="EX803" t="str">
        <f t="shared" si="673"/>
        <v>光骑兵</v>
      </c>
      <c r="EY803" t="str">
        <f t="shared" si="674"/>
        <v>木魔法师</v>
      </c>
      <c r="EZ803" t="str">
        <f t="shared" si="675"/>
        <v>光猎人</v>
      </c>
      <c r="FA803" t="str">
        <f t="shared" si="676"/>
        <v>木女巫</v>
      </c>
      <c r="FB803">
        <v>12</v>
      </c>
      <c r="FC803">
        <v>14</v>
      </c>
      <c r="FD803">
        <v>13</v>
      </c>
      <c r="FE803">
        <v>11</v>
      </c>
      <c r="FF803">
        <v>16</v>
      </c>
      <c r="FG803">
        <v>12</v>
      </c>
      <c r="FH803">
        <f t="shared" ca="1" si="677"/>
        <v>3</v>
      </c>
      <c r="FI803">
        <f t="shared" ca="1" si="677"/>
        <v>14</v>
      </c>
      <c r="FJ803">
        <f t="shared" ca="1" si="677"/>
        <v>16</v>
      </c>
      <c r="FK803">
        <f t="shared" ca="1" si="678"/>
        <v>8</v>
      </c>
      <c r="FL803">
        <f t="shared" ca="1" si="678"/>
        <v>6</v>
      </c>
      <c r="FM803">
        <f t="shared" ca="1" si="678"/>
        <v>13</v>
      </c>
      <c r="FN803">
        <f t="shared" ca="1" si="679"/>
        <v>3</v>
      </c>
      <c r="FO803">
        <f t="shared" ca="1" si="680"/>
        <v>14</v>
      </c>
      <c r="FP803">
        <f t="shared" ca="1" si="681"/>
        <v>12</v>
      </c>
      <c r="FQ803">
        <f t="shared" ca="1" si="682"/>
        <v>8</v>
      </c>
      <c r="FR803">
        <f t="shared" ca="1" si="683"/>
        <v>6</v>
      </c>
      <c r="FS803">
        <f t="shared" ca="1" si="684"/>
        <v>7</v>
      </c>
    </row>
    <row r="804" spans="1:175" ht="14.25" x14ac:dyDescent="0.15">
      <c r="A804" s="20">
        <v>3000201</v>
      </c>
      <c r="B804" s="6" t="str">
        <f t="shared" si="643"/>
        <v>3</v>
      </c>
      <c r="C804" s="7">
        <v>1002</v>
      </c>
      <c r="D804" s="1" t="str">
        <f t="shared" si="644"/>
        <v>5201134,5201131,5201132,5501135,5402131,5401133</v>
      </c>
      <c r="E804" t="str">
        <f t="shared" si="645"/>
        <v>13,13,13,13,13,13</v>
      </c>
      <c r="F804" t="str">
        <f t="shared" si="646"/>
        <v>1176,1162,1162,1162,1162,1162</v>
      </c>
      <c r="G804">
        <f t="shared" si="647"/>
        <v>19141447</v>
      </c>
      <c r="H804" s="6">
        <f>Sheet1!B804</f>
        <v>1</v>
      </c>
      <c r="I804" s="6">
        <f>Sheet1!C804</f>
        <v>0</v>
      </c>
      <c r="J804" s="6">
        <f>Sheet1!D804</f>
        <v>0</v>
      </c>
      <c r="K804" s="6">
        <f>Sheet1!E804</f>
        <v>0</v>
      </c>
      <c r="L804" s="6">
        <f>Sheet1!F804</f>
        <v>60000</v>
      </c>
      <c r="P804">
        <f t="shared" si="648"/>
        <v>19141447</v>
      </c>
      <c r="Q804" s="19">
        <v>19141447.620000001</v>
      </c>
      <c r="R804" s="6" t="str">
        <f t="shared" si="649"/>
        <v>5201134,5201131,5201132,5501135,5402131,5401133</v>
      </c>
      <c r="S804" s="6" t="str">
        <f t="shared" si="650"/>
        <v>13,13,13,13,13,13</v>
      </c>
      <c r="T804" s="6" t="str">
        <f t="shared" si="651"/>
        <v>1176,1162,1162,1162,1162,1162</v>
      </c>
      <c r="U804">
        <v>5201134</v>
      </c>
      <c r="V804">
        <v>5201131</v>
      </c>
      <c r="W804">
        <v>5201132</v>
      </c>
      <c r="X804">
        <v>5501135</v>
      </c>
      <c r="Y804">
        <v>5402131</v>
      </c>
      <c r="Z804">
        <v>5401133</v>
      </c>
      <c r="AA804">
        <v>13</v>
      </c>
      <c r="AB804">
        <v>13</v>
      </c>
      <c r="AC804">
        <v>13</v>
      </c>
      <c r="AD804">
        <v>13</v>
      </c>
      <c r="AE804">
        <v>13</v>
      </c>
      <c r="AF804">
        <v>13</v>
      </c>
      <c r="AG804" s="12">
        <f t="shared" si="652"/>
        <v>1176</v>
      </c>
      <c r="AH804" s="12">
        <f t="shared" si="653"/>
        <v>1162</v>
      </c>
      <c r="AI804" s="12">
        <f t="shared" si="654"/>
        <v>1162</v>
      </c>
      <c r="AJ804" s="12">
        <f t="shared" si="655"/>
        <v>1162</v>
      </c>
      <c r="AK804" s="12">
        <f t="shared" si="656"/>
        <v>1162</v>
      </c>
      <c r="AL804" s="12">
        <f t="shared" si="657"/>
        <v>1162</v>
      </c>
      <c r="AM804" s="6">
        <f t="shared" si="642"/>
        <v>3254046.0954000005</v>
      </c>
      <c r="AN804" s="6">
        <f t="shared" si="640"/>
        <v>3177480.3049200005</v>
      </c>
      <c r="AO804" s="6">
        <f t="shared" si="640"/>
        <v>3177480.3049200005</v>
      </c>
      <c r="AP804" s="6">
        <f t="shared" si="640"/>
        <v>3177480.3049200005</v>
      </c>
      <c r="AQ804" s="6">
        <f t="shared" si="640"/>
        <v>3177480.3049200005</v>
      </c>
      <c r="AR804" s="6">
        <f t="shared" si="640"/>
        <v>3177480.3049200005</v>
      </c>
      <c r="CH804">
        <f t="shared" si="658"/>
        <v>1</v>
      </c>
      <c r="CI804" s="23" t="b">
        <f t="shared" si="686"/>
        <v>1</v>
      </c>
      <c r="CJ804" s="23" t="b">
        <f t="shared" si="686"/>
        <v>1</v>
      </c>
      <c r="CK804" s="23" t="b">
        <f t="shared" si="686"/>
        <v>1</v>
      </c>
      <c r="CL804" s="23" t="b">
        <f t="shared" si="686"/>
        <v>1</v>
      </c>
      <c r="CM804" s="23" t="b">
        <f t="shared" si="686"/>
        <v>1</v>
      </c>
      <c r="CN804" s="23" t="b">
        <f t="shared" si="686"/>
        <v>1</v>
      </c>
      <c r="CO804" t="str">
        <f t="shared" si="659"/>
        <v>5201134</v>
      </c>
      <c r="CP804" t="str">
        <f t="shared" si="660"/>
        <v>5201131</v>
      </c>
      <c r="CQ804" t="str">
        <f t="shared" si="661"/>
        <v>5201132</v>
      </c>
      <c r="CR804" t="str">
        <f t="shared" si="662"/>
        <v>5501135</v>
      </c>
      <c r="CS804" t="str">
        <f t="shared" si="663"/>
        <v>5402131</v>
      </c>
      <c r="CT804" t="str">
        <f t="shared" si="664"/>
        <v>5401133</v>
      </c>
      <c r="CU804">
        <v>13</v>
      </c>
      <c r="CV804">
        <v>13</v>
      </c>
      <c r="CW804">
        <v>13</v>
      </c>
      <c r="CX804">
        <v>13</v>
      </c>
      <c r="CY804">
        <v>13</v>
      </c>
      <c r="CZ804">
        <v>13</v>
      </c>
      <c r="DA804" s="12">
        <v>5</v>
      </c>
      <c r="DB804" s="17">
        <v>5</v>
      </c>
      <c r="DC804">
        <v>5</v>
      </c>
      <c r="DD804">
        <v>5</v>
      </c>
      <c r="DE804">
        <v>5</v>
      </c>
      <c r="DF804">
        <v>5</v>
      </c>
      <c r="DG804" s="28" t="s">
        <v>197</v>
      </c>
      <c r="DH804" s="28" t="s">
        <v>180</v>
      </c>
      <c r="DI804" s="23" t="s">
        <v>134</v>
      </c>
      <c r="DJ804" t="s">
        <v>201</v>
      </c>
      <c r="DK804" s="23" t="s">
        <v>182</v>
      </c>
      <c r="DL804" s="23" t="s">
        <v>194</v>
      </c>
      <c r="DM804" t="str">
        <f t="shared" si="665"/>
        <v>光</v>
      </c>
      <c r="DN804" t="str">
        <f t="shared" si="666"/>
        <v>水</v>
      </c>
      <c r="DO804" t="str">
        <f t="shared" si="667"/>
        <v>火</v>
      </c>
      <c r="DP804" t="str">
        <f t="shared" si="668"/>
        <v>暗</v>
      </c>
      <c r="DQ804" t="str">
        <f t="shared" si="669"/>
        <v>水</v>
      </c>
      <c r="DR804" t="str">
        <f t="shared" si="670"/>
        <v>木</v>
      </c>
      <c r="DS804" s="28" t="s">
        <v>152</v>
      </c>
      <c r="DT804" s="28" t="s">
        <v>145</v>
      </c>
      <c r="DU804" s="23" t="s">
        <v>147</v>
      </c>
      <c r="DV804" t="s">
        <v>161</v>
      </c>
      <c r="DW804" s="23" t="s">
        <v>165</v>
      </c>
      <c r="DX804" s="23" t="s">
        <v>169</v>
      </c>
      <c r="DY804">
        <f t="shared" si="641"/>
        <v>1</v>
      </c>
      <c r="DZ804">
        <f t="shared" si="641"/>
        <v>1</v>
      </c>
      <c r="EA804">
        <f t="shared" si="641"/>
        <v>1</v>
      </c>
      <c r="EB804">
        <f t="shared" si="641"/>
        <v>2</v>
      </c>
      <c r="EC804">
        <f t="shared" si="641"/>
        <v>2</v>
      </c>
      <c r="ED804">
        <f t="shared" si="641"/>
        <v>2</v>
      </c>
      <c r="EV804" t="str">
        <f t="shared" si="671"/>
        <v>光骑兵</v>
      </c>
      <c r="EW804" t="str">
        <f t="shared" si="672"/>
        <v>水骑兵</v>
      </c>
      <c r="EX804" t="str">
        <f t="shared" si="673"/>
        <v>火骑兵</v>
      </c>
      <c r="EY804" t="str">
        <f t="shared" si="674"/>
        <v>暗猎人</v>
      </c>
      <c r="EZ804" t="str">
        <f t="shared" si="675"/>
        <v>水女巫</v>
      </c>
      <c r="FA804" t="str">
        <f t="shared" si="676"/>
        <v>木魔法师</v>
      </c>
      <c r="FB804">
        <v>13</v>
      </c>
      <c r="FC804">
        <v>2</v>
      </c>
      <c r="FD804">
        <v>6</v>
      </c>
      <c r="FE804">
        <v>19</v>
      </c>
      <c r="FF804">
        <v>2</v>
      </c>
      <c r="FG804">
        <v>11</v>
      </c>
      <c r="FH804">
        <f t="shared" ca="1" si="677"/>
        <v>15</v>
      </c>
      <c r="FI804">
        <f t="shared" ca="1" si="677"/>
        <v>4</v>
      </c>
      <c r="FJ804">
        <f t="shared" ca="1" si="677"/>
        <v>7</v>
      </c>
      <c r="FK804">
        <f t="shared" ca="1" si="678"/>
        <v>12</v>
      </c>
      <c r="FL804">
        <f t="shared" ca="1" si="678"/>
        <v>8</v>
      </c>
      <c r="FM804">
        <f t="shared" ca="1" si="678"/>
        <v>4</v>
      </c>
      <c r="FN804">
        <f t="shared" ca="1" si="679"/>
        <v>15</v>
      </c>
      <c r="FO804">
        <f t="shared" ca="1" si="680"/>
        <v>4</v>
      </c>
      <c r="FP804">
        <f t="shared" ca="1" si="681"/>
        <v>10</v>
      </c>
      <c r="FQ804">
        <f t="shared" ca="1" si="682"/>
        <v>12</v>
      </c>
      <c r="FR804">
        <f t="shared" ca="1" si="683"/>
        <v>8</v>
      </c>
      <c r="FS804">
        <f t="shared" ca="1" si="684"/>
        <v>10</v>
      </c>
    </row>
    <row r="805" spans="1:175" ht="14.25" x14ac:dyDescent="0.15">
      <c r="A805" s="20">
        <v>3000202</v>
      </c>
      <c r="B805" s="6" t="str">
        <f t="shared" si="643"/>
        <v>3</v>
      </c>
      <c r="C805" s="7">
        <v>1002</v>
      </c>
      <c r="D805" s="1" t="str">
        <f t="shared" si="644"/>
        <v>5201131,5201132,5200132,5500131,5601132,5401132</v>
      </c>
      <c r="E805" t="str">
        <f t="shared" si="645"/>
        <v>13,13,13,13,13,13</v>
      </c>
      <c r="F805" t="str">
        <f t="shared" si="646"/>
        <v>1181,1167,1167,1167,1167,1167</v>
      </c>
      <c r="G805">
        <f t="shared" si="647"/>
        <v>19299198</v>
      </c>
      <c r="H805" s="6">
        <f>Sheet1!B805</f>
        <v>9</v>
      </c>
      <c r="I805" s="6">
        <f>Sheet1!C805</f>
        <v>0</v>
      </c>
      <c r="J805" s="6">
        <f>Sheet1!D805</f>
        <v>0</v>
      </c>
      <c r="K805" s="6">
        <f>Sheet1!E805</f>
        <v>0</v>
      </c>
      <c r="L805" s="6">
        <f>Sheet1!F805</f>
        <v>200</v>
      </c>
      <c r="P805">
        <f t="shared" si="648"/>
        <v>19299198</v>
      </c>
      <c r="Q805" s="19">
        <v>19299198.670000002</v>
      </c>
      <c r="R805" s="6" t="str">
        <f t="shared" si="649"/>
        <v>5201131,5201132,5200132,5500131,5601132,5401132</v>
      </c>
      <c r="S805" s="6" t="str">
        <f t="shared" si="650"/>
        <v>13,13,13,13,13,13</v>
      </c>
      <c r="T805" s="6" t="str">
        <f t="shared" si="651"/>
        <v>1181,1167,1167,1167,1167,1167</v>
      </c>
      <c r="U805">
        <v>5201131</v>
      </c>
      <c r="V805">
        <v>5201132</v>
      </c>
      <c r="W805">
        <v>5200132</v>
      </c>
      <c r="X805">
        <v>5500131</v>
      </c>
      <c r="Y805">
        <v>5601132</v>
      </c>
      <c r="Z805">
        <v>5401132</v>
      </c>
      <c r="AA805">
        <v>13</v>
      </c>
      <c r="AB805">
        <v>13</v>
      </c>
      <c r="AC805">
        <v>13</v>
      </c>
      <c r="AD805">
        <v>13</v>
      </c>
      <c r="AE805">
        <v>13</v>
      </c>
      <c r="AF805">
        <v>13</v>
      </c>
      <c r="AG805" s="12">
        <f t="shared" si="652"/>
        <v>1181</v>
      </c>
      <c r="AH805" s="12">
        <f t="shared" si="653"/>
        <v>1167</v>
      </c>
      <c r="AI805" s="12">
        <f t="shared" si="654"/>
        <v>1167</v>
      </c>
      <c r="AJ805" s="12">
        <f t="shared" si="655"/>
        <v>1167</v>
      </c>
      <c r="AK805" s="12">
        <f t="shared" si="656"/>
        <v>1167</v>
      </c>
      <c r="AL805" s="12">
        <f t="shared" si="657"/>
        <v>1167</v>
      </c>
      <c r="AM805" s="6">
        <f t="shared" si="642"/>
        <v>3280863.7739000004</v>
      </c>
      <c r="AN805" s="6">
        <f t="shared" si="640"/>
        <v>3203666.9792200006</v>
      </c>
      <c r="AO805" s="6">
        <f t="shared" si="640"/>
        <v>3203666.9792200006</v>
      </c>
      <c r="AP805" s="6">
        <f t="shared" si="640"/>
        <v>3203666.9792200006</v>
      </c>
      <c r="AQ805" s="6">
        <f t="shared" si="640"/>
        <v>3203666.9792200006</v>
      </c>
      <c r="AR805" s="6">
        <f t="shared" si="640"/>
        <v>3203666.9792200006</v>
      </c>
      <c r="CH805">
        <f t="shared" si="658"/>
        <v>2</v>
      </c>
      <c r="CI805" s="23" t="b">
        <f t="shared" si="686"/>
        <v>1</v>
      </c>
      <c r="CJ805" s="23" t="b">
        <f t="shared" si="686"/>
        <v>1</v>
      </c>
      <c r="CK805" s="23" t="b">
        <f t="shared" si="686"/>
        <v>1</v>
      </c>
      <c r="CL805" s="23" t="b">
        <f t="shared" si="686"/>
        <v>1</v>
      </c>
      <c r="CM805" s="23" t="b">
        <f t="shared" si="686"/>
        <v>1</v>
      </c>
      <c r="CN805" s="23" t="b">
        <f t="shared" si="686"/>
        <v>1</v>
      </c>
      <c r="CO805" t="str">
        <f t="shared" si="659"/>
        <v>5201131</v>
      </c>
      <c r="CP805" t="str">
        <f t="shared" si="660"/>
        <v>5201132</v>
      </c>
      <c r="CQ805" t="str">
        <f t="shared" si="661"/>
        <v>5200132</v>
      </c>
      <c r="CR805" t="str">
        <f t="shared" si="662"/>
        <v>5500131</v>
      </c>
      <c r="CS805" t="str">
        <f t="shared" si="663"/>
        <v>5601132</v>
      </c>
      <c r="CT805" t="str">
        <f t="shared" si="664"/>
        <v>5401132</v>
      </c>
      <c r="CU805">
        <v>13</v>
      </c>
      <c r="CV805">
        <v>13</v>
      </c>
      <c r="CW805">
        <v>13</v>
      </c>
      <c r="CX805">
        <v>13</v>
      </c>
      <c r="CY805">
        <v>13</v>
      </c>
      <c r="CZ805">
        <v>13</v>
      </c>
      <c r="DA805" s="12">
        <v>5</v>
      </c>
      <c r="DB805" s="17">
        <v>5</v>
      </c>
      <c r="DC805">
        <v>5</v>
      </c>
      <c r="DD805">
        <v>5</v>
      </c>
      <c r="DE805">
        <v>5</v>
      </c>
      <c r="DF805">
        <v>5</v>
      </c>
      <c r="DG805" s="28" t="s">
        <v>180</v>
      </c>
      <c r="DH805" s="28" t="s">
        <v>134</v>
      </c>
      <c r="DI805" s="28" t="s">
        <v>185</v>
      </c>
      <c r="DJ805" s="23" t="s">
        <v>183</v>
      </c>
      <c r="DK805" s="23" t="s">
        <v>140</v>
      </c>
      <c r="DL805" s="23" t="s">
        <v>188</v>
      </c>
      <c r="DM805" t="str">
        <f t="shared" si="665"/>
        <v>水</v>
      </c>
      <c r="DN805" t="str">
        <f t="shared" si="666"/>
        <v>火</v>
      </c>
      <c r="DO805" t="str">
        <f t="shared" si="667"/>
        <v>火</v>
      </c>
      <c r="DP805" t="str">
        <f t="shared" si="668"/>
        <v>水</v>
      </c>
      <c r="DQ805" t="str">
        <f t="shared" si="669"/>
        <v>火</v>
      </c>
      <c r="DR805" t="str">
        <f t="shared" si="670"/>
        <v>火</v>
      </c>
      <c r="DS805" s="28" t="s">
        <v>145</v>
      </c>
      <c r="DT805" s="28" t="s">
        <v>145</v>
      </c>
      <c r="DU805" s="28" t="s">
        <v>145</v>
      </c>
      <c r="DV805" s="23" t="s">
        <v>160</v>
      </c>
      <c r="DW805" s="23" t="s">
        <v>165</v>
      </c>
      <c r="DX805" s="23" t="s">
        <v>160</v>
      </c>
      <c r="DY805">
        <f t="shared" si="641"/>
        <v>1</v>
      </c>
      <c r="DZ805">
        <f t="shared" si="641"/>
        <v>1</v>
      </c>
      <c r="EA805">
        <f t="shared" si="641"/>
        <v>1</v>
      </c>
      <c r="EB805">
        <f t="shared" si="641"/>
        <v>2</v>
      </c>
      <c r="EC805">
        <f t="shared" si="641"/>
        <v>2</v>
      </c>
      <c r="ED805">
        <f t="shared" si="641"/>
        <v>2</v>
      </c>
      <c r="EV805" t="str">
        <f t="shared" si="671"/>
        <v>水骑兵</v>
      </c>
      <c r="EW805" t="str">
        <f t="shared" si="672"/>
        <v>火骑兵</v>
      </c>
      <c r="EX805" t="str">
        <f t="shared" si="673"/>
        <v>火刀客</v>
      </c>
      <c r="EY805" t="str">
        <f t="shared" si="674"/>
        <v>水海盗</v>
      </c>
      <c r="EZ805" t="str">
        <f t="shared" si="675"/>
        <v>火修女</v>
      </c>
      <c r="FA805" t="str">
        <f t="shared" si="676"/>
        <v>火魔法师</v>
      </c>
      <c r="FB805">
        <v>2</v>
      </c>
      <c r="FC805">
        <v>6</v>
      </c>
      <c r="FD805">
        <v>5</v>
      </c>
      <c r="FE805">
        <v>3</v>
      </c>
      <c r="FF805">
        <v>10</v>
      </c>
      <c r="FG805">
        <v>6</v>
      </c>
      <c r="FH805">
        <f t="shared" ca="1" si="677"/>
        <v>13</v>
      </c>
      <c r="FI805">
        <f t="shared" ca="1" si="677"/>
        <v>17</v>
      </c>
      <c r="FJ805">
        <f t="shared" ca="1" si="677"/>
        <v>2</v>
      </c>
      <c r="FK805">
        <f t="shared" ca="1" si="678"/>
        <v>1</v>
      </c>
      <c r="FL805">
        <f t="shared" ca="1" si="678"/>
        <v>1</v>
      </c>
      <c r="FM805">
        <f t="shared" ca="1" si="678"/>
        <v>7</v>
      </c>
      <c r="FN805">
        <f t="shared" ca="1" si="679"/>
        <v>13</v>
      </c>
      <c r="FO805">
        <f t="shared" ca="1" si="680"/>
        <v>17</v>
      </c>
      <c r="FP805">
        <f t="shared" ca="1" si="681"/>
        <v>14</v>
      </c>
      <c r="FQ805">
        <f t="shared" ca="1" si="682"/>
        <v>1</v>
      </c>
      <c r="FR805">
        <f t="shared" ca="1" si="683"/>
        <v>7</v>
      </c>
      <c r="FS805">
        <f t="shared" ca="1" si="684"/>
        <v>2</v>
      </c>
    </row>
    <row r="806" spans="1:175" ht="14.25" x14ac:dyDescent="0.15">
      <c r="A806" s="20">
        <v>3000203</v>
      </c>
      <c r="B806" s="6" t="str">
        <f t="shared" si="643"/>
        <v>3</v>
      </c>
      <c r="C806" s="7">
        <v>1002</v>
      </c>
      <c r="D806" s="1" t="str">
        <f t="shared" si="644"/>
        <v>5301131,5202133,5200133,5401131,5502132,5402132</v>
      </c>
      <c r="E806" t="str">
        <f t="shared" si="645"/>
        <v>13,13,13,13,13,13</v>
      </c>
      <c r="F806" t="str">
        <f t="shared" si="646"/>
        <v>1186,1171,1171,1171,1171,1171</v>
      </c>
      <c r="G806">
        <f t="shared" si="647"/>
        <v>19457775</v>
      </c>
      <c r="H806" s="6">
        <f>Sheet1!B806</f>
        <v>1</v>
      </c>
      <c r="I806" s="6">
        <f>Sheet1!C806</f>
        <v>0</v>
      </c>
      <c r="J806" s="6">
        <f>Sheet1!D806</f>
        <v>0</v>
      </c>
      <c r="K806" s="6">
        <f>Sheet1!E806</f>
        <v>0</v>
      </c>
      <c r="L806" s="6">
        <f>Sheet1!F806</f>
        <v>60000</v>
      </c>
      <c r="P806">
        <f t="shared" si="648"/>
        <v>19457775</v>
      </c>
      <c r="Q806" s="19">
        <v>19457775.25</v>
      </c>
      <c r="R806" s="6" t="str">
        <f t="shared" si="649"/>
        <v>5301131,5202133,5200133,5401131,5502132,5402132</v>
      </c>
      <c r="S806" s="6" t="str">
        <f t="shared" si="650"/>
        <v>13,13,13,13,13,13</v>
      </c>
      <c r="T806" s="6" t="str">
        <f t="shared" si="651"/>
        <v>1186,1171,1171,1171,1171,1171</v>
      </c>
      <c r="U806">
        <v>5301131</v>
      </c>
      <c r="V806">
        <v>5202133</v>
      </c>
      <c r="W806">
        <v>5200133</v>
      </c>
      <c r="X806">
        <v>5401131</v>
      </c>
      <c r="Y806">
        <v>5502132</v>
      </c>
      <c r="Z806">
        <v>5402132</v>
      </c>
      <c r="AA806">
        <v>13</v>
      </c>
      <c r="AB806">
        <v>13</v>
      </c>
      <c r="AC806">
        <v>13</v>
      </c>
      <c r="AD806">
        <v>13</v>
      </c>
      <c r="AE806">
        <v>13</v>
      </c>
      <c r="AF806">
        <v>13</v>
      </c>
      <c r="AG806" s="12">
        <f t="shared" si="652"/>
        <v>1186</v>
      </c>
      <c r="AH806" s="12">
        <f t="shared" si="653"/>
        <v>1171</v>
      </c>
      <c r="AI806" s="12">
        <f t="shared" si="654"/>
        <v>1171</v>
      </c>
      <c r="AJ806" s="12">
        <f t="shared" si="655"/>
        <v>1171</v>
      </c>
      <c r="AK806" s="12">
        <f t="shared" si="656"/>
        <v>1171</v>
      </c>
      <c r="AL806" s="12">
        <f t="shared" si="657"/>
        <v>1171</v>
      </c>
      <c r="AM806" s="6">
        <f t="shared" si="642"/>
        <v>3307821.7925000004</v>
      </c>
      <c r="AN806" s="6">
        <f t="shared" si="640"/>
        <v>3229990.6915000002</v>
      </c>
      <c r="AO806" s="6">
        <f t="shared" si="640"/>
        <v>3229990.6915000002</v>
      </c>
      <c r="AP806" s="6">
        <f t="shared" si="640"/>
        <v>3229990.6915000002</v>
      </c>
      <c r="AQ806" s="6">
        <f t="shared" si="640"/>
        <v>3229990.6915000002</v>
      </c>
      <c r="AR806" s="6">
        <f t="shared" si="640"/>
        <v>3229990.6915000002</v>
      </c>
      <c r="CH806">
        <f t="shared" si="658"/>
        <v>3</v>
      </c>
      <c r="CI806" s="23" t="b">
        <f t="shared" ref="CI806:CN821" si="687">IF(DG806&lt;&gt;"",IF(ISERROR(MATCH(INT(CO806),$EE$4:$EE$879,0))=FALSE,TRUE),"")</f>
        <v>1</v>
      </c>
      <c r="CJ806" s="23" t="b">
        <f t="shared" si="687"/>
        <v>1</v>
      </c>
      <c r="CK806" s="23" t="b">
        <f t="shared" si="687"/>
        <v>1</v>
      </c>
      <c r="CL806" s="23" t="b">
        <f t="shared" si="687"/>
        <v>1</v>
      </c>
      <c r="CM806" s="23" t="b">
        <f t="shared" si="687"/>
        <v>1</v>
      </c>
      <c r="CN806" s="23" t="b">
        <f t="shared" si="687"/>
        <v>1</v>
      </c>
      <c r="CO806" t="str">
        <f t="shared" si="659"/>
        <v>5301131</v>
      </c>
      <c r="CP806" t="str">
        <f t="shared" si="660"/>
        <v>5202133</v>
      </c>
      <c r="CQ806" t="str">
        <f t="shared" si="661"/>
        <v>5200133</v>
      </c>
      <c r="CR806" t="str">
        <f t="shared" si="662"/>
        <v>5401131</v>
      </c>
      <c r="CS806" t="str">
        <f t="shared" si="663"/>
        <v>5502132</v>
      </c>
      <c r="CT806" t="str">
        <f t="shared" si="664"/>
        <v>5402132</v>
      </c>
      <c r="CU806">
        <v>13</v>
      </c>
      <c r="CV806">
        <v>13</v>
      </c>
      <c r="CW806">
        <v>13</v>
      </c>
      <c r="CX806">
        <v>13</v>
      </c>
      <c r="CY806">
        <v>13</v>
      </c>
      <c r="CZ806">
        <v>13</v>
      </c>
      <c r="DA806" s="12">
        <v>5</v>
      </c>
      <c r="DB806" s="17">
        <v>5</v>
      </c>
      <c r="DC806">
        <v>5</v>
      </c>
      <c r="DD806">
        <v>5</v>
      </c>
      <c r="DE806">
        <v>5</v>
      </c>
      <c r="DF806">
        <v>5</v>
      </c>
      <c r="DG806" s="28" t="s">
        <v>128</v>
      </c>
      <c r="DH806" s="28" t="s">
        <v>192</v>
      </c>
      <c r="DI806" s="28" t="s">
        <v>142</v>
      </c>
      <c r="DJ806" s="28" t="s">
        <v>144</v>
      </c>
      <c r="DK806" s="28" t="s">
        <v>190</v>
      </c>
      <c r="DL806" s="28" t="s">
        <v>189</v>
      </c>
      <c r="DM806" t="str">
        <f t="shared" si="665"/>
        <v>水</v>
      </c>
      <c r="DN806" t="str">
        <f t="shared" si="666"/>
        <v>木</v>
      </c>
      <c r="DO806" t="str">
        <f t="shared" si="667"/>
        <v>木</v>
      </c>
      <c r="DP806" t="str">
        <f t="shared" si="668"/>
        <v>水</v>
      </c>
      <c r="DQ806" t="str">
        <f t="shared" si="669"/>
        <v>火</v>
      </c>
      <c r="DR806" t="str">
        <f t="shared" si="670"/>
        <v>火</v>
      </c>
      <c r="DS806" s="28" t="s">
        <v>147</v>
      </c>
      <c r="DT806" s="28" t="s">
        <v>152</v>
      </c>
      <c r="DU806" s="28" t="s">
        <v>155</v>
      </c>
      <c r="DV806" s="28" t="s">
        <v>170</v>
      </c>
      <c r="DW806" s="28" t="s">
        <v>165</v>
      </c>
      <c r="DX806" s="28" t="s">
        <v>165</v>
      </c>
      <c r="DY806">
        <f t="shared" si="641"/>
        <v>1</v>
      </c>
      <c r="DZ806">
        <f t="shared" si="641"/>
        <v>1</v>
      </c>
      <c r="EA806">
        <f t="shared" si="641"/>
        <v>1</v>
      </c>
      <c r="EB806">
        <f t="shared" si="641"/>
        <v>2</v>
      </c>
      <c r="EC806">
        <f t="shared" si="641"/>
        <v>2</v>
      </c>
      <c r="ED806">
        <f t="shared" si="641"/>
        <v>2</v>
      </c>
      <c r="EV806" t="str">
        <f t="shared" si="671"/>
        <v>水剑士</v>
      </c>
      <c r="EW806" t="str">
        <f t="shared" si="672"/>
        <v>木维京</v>
      </c>
      <c r="EX806" t="str">
        <f t="shared" si="673"/>
        <v>木刀客</v>
      </c>
      <c r="EY806" t="str">
        <f t="shared" si="674"/>
        <v>水魔法师</v>
      </c>
      <c r="EZ806" t="str">
        <f t="shared" si="675"/>
        <v>火火枪手</v>
      </c>
      <c r="FA806" t="str">
        <f t="shared" si="676"/>
        <v>火女巫</v>
      </c>
      <c r="FB806">
        <v>4</v>
      </c>
      <c r="FC806">
        <v>11</v>
      </c>
      <c r="FD806">
        <v>9</v>
      </c>
      <c r="FE806">
        <v>1</v>
      </c>
      <c r="FF806">
        <v>9</v>
      </c>
      <c r="FG806">
        <v>7</v>
      </c>
      <c r="FH806">
        <f t="shared" ca="1" si="677"/>
        <v>1</v>
      </c>
      <c r="FI806">
        <f t="shared" ca="1" si="677"/>
        <v>18</v>
      </c>
      <c r="FJ806">
        <f t="shared" ca="1" si="677"/>
        <v>2</v>
      </c>
      <c r="FK806">
        <f t="shared" ca="1" si="678"/>
        <v>13</v>
      </c>
      <c r="FL806">
        <f t="shared" ca="1" si="678"/>
        <v>3</v>
      </c>
      <c r="FM806">
        <f t="shared" ca="1" si="678"/>
        <v>15</v>
      </c>
      <c r="FN806">
        <f t="shared" ca="1" si="679"/>
        <v>1</v>
      </c>
      <c r="FO806">
        <f t="shared" ca="1" si="680"/>
        <v>18</v>
      </c>
      <c r="FP806">
        <f t="shared" ca="1" si="681"/>
        <v>17</v>
      </c>
      <c r="FQ806">
        <f t="shared" ca="1" si="682"/>
        <v>13</v>
      </c>
      <c r="FR806">
        <f t="shared" ca="1" si="683"/>
        <v>3</v>
      </c>
      <c r="FS806">
        <f t="shared" ca="1" si="684"/>
        <v>11</v>
      </c>
    </row>
    <row r="807" spans="1:175" ht="14.25" x14ac:dyDescent="0.15">
      <c r="A807" s="20">
        <v>3000204</v>
      </c>
      <c r="B807" s="6" t="str">
        <f t="shared" si="643"/>
        <v>3</v>
      </c>
      <c r="C807" s="7">
        <v>1002</v>
      </c>
      <c r="D807" s="1" t="str">
        <f t="shared" si="644"/>
        <v>5302135,5201133,5300135,5601132,5401133,5402131</v>
      </c>
      <c r="E807" t="str">
        <f t="shared" si="645"/>
        <v>13,13,13,13,13,13</v>
      </c>
      <c r="F807" t="str">
        <f t="shared" si="646"/>
        <v>1190,1176,1176,1176,1176,1176</v>
      </c>
      <c r="G807">
        <f t="shared" si="647"/>
        <v>19617179</v>
      </c>
      <c r="H807" s="6">
        <f>Sheet1!B807</f>
        <v>12</v>
      </c>
      <c r="I807" s="6">
        <f>Sheet1!C807</f>
        <v>0</v>
      </c>
      <c r="J807" s="6">
        <f>Sheet1!D807</f>
        <v>0</v>
      </c>
      <c r="K807" s="6">
        <f>Sheet1!E807</f>
        <v>0</v>
      </c>
      <c r="L807" s="6">
        <f>Sheet1!F807</f>
        <v>100</v>
      </c>
      <c r="P807">
        <f t="shared" si="648"/>
        <v>19617179</v>
      </c>
      <c r="Q807" s="19">
        <v>19617179.34</v>
      </c>
      <c r="R807" s="6" t="str">
        <f t="shared" si="649"/>
        <v>5302135,5201133,5300135,5601132,5401133,5402131</v>
      </c>
      <c r="S807" s="6" t="str">
        <f t="shared" si="650"/>
        <v>13,13,13,13,13,13</v>
      </c>
      <c r="T807" s="6" t="str">
        <f t="shared" si="651"/>
        <v>1190,1176,1176,1176,1176,1176</v>
      </c>
      <c r="U807">
        <v>5302135</v>
      </c>
      <c r="V807">
        <v>5201133</v>
      </c>
      <c r="W807">
        <v>5300135</v>
      </c>
      <c r="X807">
        <v>5601132</v>
      </c>
      <c r="Y807">
        <v>5401133</v>
      </c>
      <c r="Z807">
        <v>5402131</v>
      </c>
      <c r="AA807">
        <v>13</v>
      </c>
      <c r="AB807">
        <v>13</v>
      </c>
      <c r="AC807">
        <v>13</v>
      </c>
      <c r="AD807">
        <v>13</v>
      </c>
      <c r="AE807">
        <v>13</v>
      </c>
      <c r="AF807">
        <v>13</v>
      </c>
      <c r="AG807" s="12">
        <f t="shared" si="652"/>
        <v>1190</v>
      </c>
      <c r="AH807" s="12">
        <f t="shared" si="653"/>
        <v>1176</v>
      </c>
      <c r="AI807" s="12">
        <f t="shared" si="654"/>
        <v>1176</v>
      </c>
      <c r="AJ807" s="12">
        <f t="shared" si="655"/>
        <v>1176</v>
      </c>
      <c r="AK807" s="12">
        <f t="shared" si="656"/>
        <v>1176</v>
      </c>
      <c r="AL807" s="12">
        <f t="shared" si="657"/>
        <v>1176</v>
      </c>
      <c r="AM807" s="6">
        <f t="shared" si="642"/>
        <v>3334920.4878000002</v>
      </c>
      <c r="AN807" s="6">
        <f t="shared" si="640"/>
        <v>3256451.7704400001</v>
      </c>
      <c r="AO807" s="6">
        <f t="shared" si="640"/>
        <v>3256451.7704400001</v>
      </c>
      <c r="AP807" s="6">
        <f t="shared" si="640"/>
        <v>3256451.7704400001</v>
      </c>
      <c r="AQ807" s="6">
        <f t="shared" si="640"/>
        <v>3256451.7704400001</v>
      </c>
      <c r="AR807" s="6">
        <f t="shared" si="640"/>
        <v>3256451.7704400001</v>
      </c>
      <c r="CH807">
        <f t="shared" si="658"/>
        <v>4</v>
      </c>
      <c r="CI807" s="23" t="b">
        <f t="shared" si="687"/>
        <v>1</v>
      </c>
      <c r="CJ807" s="23" t="b">
        <f t="shared" si="687"/>
        <v>1</v>
      </c>
      <c r="CK807" s="23" t="b">
        <f t="shared" si="687"/>
        <v>1</v>
      </c>
      <c r="CL807" s="23" t="b">
        <f t="shared" si="687"/>
        <v>1</v>
      </c>
      <c r="CM807" s="23" t="b">
        <f t="shared" si="687"/>
        <v>1</v>
      </c>
      <c r="CN807" s="23" t="b">
        <f t="shared" si="687"/>
        <v>1</v>
      </c>
      <c r="CO807" t="str">
        <f t="shared" si="659"/>
        <v>5302135</v>
      </c>
      <c r="CP807" t="str">
        <f t="shared" si="660"/>
        <v>5201133</v>
      </c>
      <c r="CQ807" t="str">
        <f t="shared" si="661"/>
        <v>5300135</v>
      </c>
      <c r="CR807" t="str">
        <f t="shared" si="662"/>
        <v>5601132</v>
      </c>
      <c r="CS807" t="str">
        <f t="shared" si="663"/>
        <v>5401133</v>
      </c>
      <c r="CT807" t="str">
        <f t="shared" si="664"/>
        <v>5402131</v>
      </c>
      <c r="CU807">
        <v>13</v>
      </c>
      <c r="CV807">
        <v>13</v>
      </c>
      <c r="CW807">
        <v>13</v>
      </c>
      <c r="CX807">
        <v>13</v>
      </c>
      <c r="CY807">
        <v>13</v>
      </c>
      <c r="CZ807">
        <v>13</v>
      </c>
      <c r="DA807" s="12">
        <v>5</v>
      </c>
      <c r="DB807" s="17">
        <v>5</v>
      </c>
      <c r="DC807">
        <v>5</v>
      </c>
      <c r="DD807">
        <v>5</v>
      </c>
      <c r="DE807">
        <v>5</v>
      </c>
      <c r="DF807">
        <v>5</v>
      </c>
      <c r="DG807" s="23" t="s">
        <v>199</v>
      </c>
      <c r="DH807" s="23" t="s">
        <v>191</v>
      </c>
      <c r="DI807" s="23" t="s">
        <v>172</v>
      </c>
      <c r="DJ807" s="23" t="s">
        <v>140</v>
      </c>
      <c r="DK807" s="23" t="s">
        <v>194</v>
      </c>
      <c r="DL807" s="23" t="s">
        <v>182</v>
      </c>
      <c r="DM807" t="str">
        <f t="shared" si="665"/>
        <v>暗</v>
      </c>
      <c r="DN807" t="str">
        <f t="shared" si="666"/>
        <v>木</v>
      </c>
      <c r="DO807" t="str">
        <f t="shared" si="667"/>
        <v>暗</v>
      </c>
      <c r="DP807" t="str">
        <f t="shared" si="668"/>
        <v>火</v>
      </c>
      <c r="DQ807" t="str">
        <f t="shared" si="669"/>
        <v>木</v>
      </c>
      <c r="DR807" t="str">
        <f t="shared" si="670"/>
        <v>水</v>
      </c>
      <c r="DS807" s="23" t="s">
        <v>155</v>
      </c>
      <c r="DT807" s="23" t="s">
        <v>155</v>
      </c>
      <c r="DU807" s="23" t="s">
        <v>155</v>
      </c>
      <c r="DV807" s="23" t="s">
        <v>165</v>
      </c>
      <c r="DW807" s="23" t="s">
        <v>165</v>
      </c>
      <c r="DX807" s="23" t="s">
        <v>165</v>
      </c>
      <c r="DY807">
        <f t="shared" si="641"/>
        <v>1</v>
      </c>
      <c r="DZ807">
        <f t="shared" si="641"/>
        <v>1</v>
      </c>
      <c r="EA807">
        <f t="shared" si="641"/>
        <v>1</v>
      </c>
      <c r="EB807">
        <f t="shared" si="641"/>
        <v>2</v>
      </c>
      <c r="EC807">
        <f t="shared" si="641"/>
        <v>2</v>
      </c>
      <c r="ED807">
        <f t="shared" si="641"/>
        <v>2</v>
      </c>
      <c r="EV807" t="str">
        <f t="shared" si="671"/>
        <v>暗盗贼</v>
      </c>
      <c r="EW807" t="str">
        <f t="shared" si="672"/>
        <v>木骑兵</v>
      </c>
      <c r="EX807" t="str">
        <f t="shared" si="673"/>
        <v>暗武士</v>
      </c>
      <c r="EY807" t="str">
        <f t="shared" si="674"/>
        <v>火修女</v>
      </c>
      <c r="EZ807" t="str">
        <f t="shared" si="675"/>
        <v>木魔法师</v>
      </c>
      <c r="FA807" t="str">
        <f t="shared" si="676"/>
        <v>水女巫</v>
      </c>
      <c r="FB807">
        <v>18</v>
      </c>
      <c r="FC807">
        <v>10</v>
      </c>
      <c r="FD807">
        <v>17</v>
      </c>
      <c r="FE807">
        <v>10</v>
      </c>
      <c r="FF807">
        <v>11</v>
      </c>
      <c r="FG807">
        <v>2</v>
      </c>
      <c r="FH807">
        <f t="shared" ca="1" si="677"/>
        <v>10</v>
      </c>
      <c r="FI807">
        <f t="shared" ca="1" si="677"/>
        <v>7</v>
      </c>
      <c r="FJ807">
        <f t="shared" ca="1" si="677"/>
        <v>5</v>
      </c>
      <c r="FK807">
        <f t="shared" ca="1" si="678"/>
        <v>18</v>
      </c>
      <c r="FL807">
        <f t="shared" ca="1" si="678"/>
        <v>5</v>
      </c>
      <c r="FM807">
        <f t="shared" ca="1" si="678"/>
        <v>8</v>
      </c>
      <c r="FN807">
        <f t="shared" ca="1" si="679"/>
        <v>10</v>
      </c>
      <c r="FO807">
        <f t="shared" ca="1" si="680"/>
        <v>7</v>
      </c>
      <c r="FP807">
        <f t="shared" ca="1" si="681"/>
        <v>8</v>
      </c>
      <c r="FQ807">
        <f t="shared" ca="1" si="682"/>
        <v>18</v>
      </c>
      <c r="FR807">
        <f t="shared" ca="1" si="683"/>
        <v>5</v>
      </c>
      <c r="FS807">
        <f t="shared" ca="1" si="684"/>
        <v>13</v>
      </c>
    </row>
    <row r="808" spans="1:175" ht="14.25" x14ac:dyDescent="0.15">
      <c r="A808" s="20">
        <v>3000205</v>
      </c>
      <c r="B808" s="6" t="str">
        <f t="shared" si="643"/>
        <v>3</v>
      </c>
      <c r="C808" s="7">
        <v>1002</v>
      </c>
      <c r="D808" s="1" t="str">
        <f t="shared" si="644"/>
        <v>5301131,5200132,5202135,5601131,5601132,5401132</v>
      </c>
      <c r="E808" t="str">
        <f t="shared" si="645"/>
        <v>13,13,13,13,13,13</v>
      </c>
      <c r="F808" t="str">
        <f t="shared" si="646"/>
        <v>1195,1181,1181,1181,1181,1181</v>
      </c>
      <c r="G808">
        <f t="shared" si="647"/>
        <v>19777412</v>
      </c>
      <c r="H808" s="6">
        <f>Sheet1!B808</f>
        <v>35</v>
      </c>
      <c r="I808" s="6">
        <f>Sheet1!C808</f>
        <v>0</v>
      </c>
      <c r="J808" s="6">
        <f>Sheet1!D808</f>
        <v>0</v>
      </c>
      <c r="K808" s="6">
        <f>Sheet1!E808</f>
        <v>0</v>
      </c>
      <c r="L808" s="6">
        <f>Sheet1!F808</f>
        <v>20</v>
      </c>
      <c r="P808">
        <f t="shared" si="648"/>
        <v>19777412</v>
      </c>
      <c r="Q808" s="19">
        <v>19777412.949999999</v>
      </c>
      <c r="R808" s="6" t="str">
        <f t="shared" si="649"/>
        <v>5301131,5200132,5202135,5601131,5601132,5401132</v>
      </c>
      <c r="S808" s="6" t="str">
        <f t="shared" si="650"/>
        <v>13,13,13,13,13,13</v>
      </c>
      <c r="T808" s="6" t="str">
        <f t="shared" si="651"/>
        <v>1195,1181,1181,1181,1181,1181</v>
      </c>
      <c r="U808">
        <v>5301131</v>
      </c>
      <c r="V808">
        <v>5200132</v>
      </c>
      <c r="W808">
        <v>5202135</v>
      </c>
      <c r="X808">
        <v>5601131</v>
      </c>
      <c r="Y808">
        <v>5601132</v>
      </c>
      <c r="Z808">
        <v>5401132</v>
      </c>
      <c r="AA808">
        <v>13</v>
      </c>
      <c r="AB808">
        <v>13</v>
      </c>
      <c r="AC808">
        <v>13</v>
      </c>
      <c r="AD808">
        <v>13</v>
      </c>
      <c r="AE808">
        <v>13</v>
      </c>
      <c r="AF808">
        <v>13</v>
      </c>
      <c r="AG808" s="12">
        <f t="shared" si="652"/>
        <v>1195</v>
      </c>
      <c r="AH808" s="12">
        <f t="shared" si="653"/>
        <v>1181</v>
      </c>
      <c r="AI808" s="12">
        <f t="shared" si="654"/>
        <v>1181</v>
      </c>
      <c r="AJ808" s="12">
        <f t="shared" si="655"/>
        <v>1181</v>
      </c>
      <c r="AK808" s="12">
        <f t="shared" si="656"/>
        <v>1181</v>
      </c>
      <c r="AL808" s="12">
        <f t="shared" si="657"/>
        <v>1181</v>
      </c>
      <c r="AM808" s="6">
        <f t="shared" si="642"/>
        <v>3362160.2015</v>
      </c>
      <c r="AN808" s="6">
        <f t="shared" si="640"/>
        <v>3283050.5496999999</v>
      </c>
      <c r="AO808" s="6">
        <f t="shared" si="640"/>
        <v>3283050.5496999999</v>
      </c>
      <c r="AP808" s="6">
        <f t="shared" si="640"/>
        <v>3283050.5496999999</v>
      </c>
      <c r="AQ808" s="6">
        <f t="shared" si="640"/>
        <v>3283050.5496999999</v>
      </c>
      <c r="AR808" s="6">
        <f t="shared" si="640"/>
        <v>3283050.5496999999</v>
      </c>
      <c r="CH808">
        <f t="shared" si="658"/>
        <v>0</v>
      </c>
      <c r="CI808" s="23" t="b">
        <f t="shared" si="687"/>
        <v>1</v>
      </c>
      <c r="CJ808" s="23" t="b">
        <f t="shared" si="687"/>
        <v>1</v>
      </c>
      <c r="CK808" s="23" t="b">
        <f t="shared" si="687"/>
        <v>1</v>
      </c>
      <c r="CL808" s="23" t="b">
        <f t="shared" si="687"/>
        <v>1</v>
      </c>
      <c r="CM808" s="23" t="b">
        <f t="shared" si="687"/>
        <v>1</v>
      </c>
      <c r="CN808" s="23" t="b">
        <f t="shared" si="687"/>
        <v>1</v>
      </c>
      <c r="CO808" t="str">
        <f t="shared" si="659"/>
        <v>5301131</v>
      </c>
      <c r="CP808" t="str">
        <f t="shared" si="660"/>
        <v>5200132</v>
      </c>
      <c r="CQ808" t="str">
        <f t="shared" si="661"/>
        <v>5202135</v>
      </c>
      <c r="CR808" t="str">
        <f t="shared" si="662"/>
        <v>5601131</v>
      </c>
      <c r="CS808" t="str">
        <f t="shared" si="663"/>
        <v>5601132</v>
      </c>
      <c r="CT808" t="str">
        <f t="shared" si="664"/>
        <v>5401132</v>
      </c>
      <c r="CU808">
        <v>13</v>
      </c>
      <c r="CV808">
        <v>13</v>
      </c>
      <c r="CW808">
        <v>13</v>
      </c>
      <c r="CX808">
        <v>13</v>
      </c>
      <c r="CY808">
        <v>13</v>
      </c>
      <c r="CZ808">
        <v>13</v>
      </c>
      <c r="DA808" s="12">
        <v>5</v>
      </c>
      <c r="DB808" s="17">
        <v>5</v>
      </c>
      <c r="DC808">
        <v>5</v>
      </c>
      <c r="DD808">
        <v>5</v>
      </c>
      <c r="DE808">
        <v>5</v>
      </c>
      <c r="DF808">
        <v>5</v>
      </c>
      <c r="DG808" s="28" t="s">
        <v>128</v>
      </c>
      <c r="DH808" s="28" t="s">
        <v>185</v>
      </c>
      <c r="DI808" s="28" t="s">
        <v>174</v>
      </c>
      <c r="DJ808" s="28" t="s">
        <v>184</v>
      </c>
      <c r="DK808" s="28" t="s">
        <v>140</v>
      </c>
      <c r="DL808" s="28" t="s">
        <v>188</v>
      </c>
      <c r="DM808" t="str">
        <f t="shared" si="665"/>
        <v>水</v>
      </c>
      <c r="DN808" t="str">
        <f t="shared" si="666"/>
        <v>火</v>
      </c>
      <c r="DO808" t="str">
        <f t="shared" si="667"/>
        <v>暗</v>
      </c>
      <c r="DP808" t="str">
        <f t="shared" si="668"/>
        <v>水</v>
      </c>
      <c r="DQ808" t="str">
        <f t="shared" si="669"/>
        <v>火</v>
      </c>
      <c r="DR808" t="str">
        <f t="shared" si="670"/>
        <v>火</v>
      </c>
      <c r="DS808" s="28" t="s">
        <v>152</v>
      </c>
      <c r="DT808" s="28" t="s">
        <v>152</v>
      </c>
      <c r="DU808" s="28" t="s">
        <v>152</v>
      </c>
      <c r="DV808" s="28" t="s">
        <v>170</v>
      </c>
      <c r="DW808" s="28" t="s">
        <v>170</v>
      </c>
      <c r="DX808" s="28" t="s">
        <v>160</v>
      </c>
      <c r="DY808">
        <f t="shared" si="641"/>
        <v>1</v>
      </c>
      <c r="DZ808">
        <f t="shared" si="641"/>
        <v>1</v>
      </c>
      <c r="EA808">
        <f t="shared" si="641"/>
        <v>1</v>
      </c>
      <c r="EB808">
        <f t="shared" si="641"/>
        <v>2</v>
      </c>
      <c r="EC808">
        <f t="shared" si="641"/>
        <v>2</v>
      </c>
      <c r="ED808">
        <f t="shared" si="641"/>
        <v>2</v>
      </c>
      <c r="EV808" t="str">
        <f t="shared" si="671"/>
        <v>水剑士</v>
      </c>
      <c r="EW808" t="str">
        <f t="shared" si="672"/>
        <v>火刀客</v>
      </c>
      <c r="EX808" t="str">
        <f t="shared" si="673"/>
        <v>暗维京</v>
      </c>
      <c r="EY808" t="str">
        <f t="shared" si="674"/>
        <v>水修女</v>
      </c>
      <c r="EZ808" t="str">
        <f t="shared" si="675"/>
        <v>火修女</v>
      </c>
      <c r="FA808" t="str">
        <f t="shared" si="676"/>
        <v>火魔法师</v>
      </c>
      <c r="FB808">
        <v>4</v>
      </c>
      <c r="FC808">
        <v>5</v>
      </c>
      <c r="FD808">
        <v>16</v>
      </c>
      <c r="FE808">
        <v>5</v>
      </c>
      <c r="FF808">
        <v>10</v>
      </c>
      <c r="FG808">
        <v>6</v>
      </c>
      <c r="FH808">
        <f t="shared" ca="1" si="677"/>
        <v>4</v>
      </c>
      <c r="FI808">
        <f t="shared" ca="1" si="677"/>
        <v>3</v>
      </c>
      <c r="FJ808">
        <f t="shared" ca="1" si="677"/>
        <v>18</v>
      </c>
      <c r="FK808">
        <f t="shared" ca="1" si="678"/>
        <v>18</v>
      </c>
      <c r="FL808">
        <f t="shared" ca="1" si="678"/>
        <v>14</v>
      </c>
      <c r="FM808">
        <f t="shared" ca="1" si="678"/>
        <v>5</v>
      </c>
      <c r="FN808">
        <f t="shared" ca="1" si="679"/>
        <v>4</v>
      </c>
      <c r="FO808">
        <f t="shared" ca="1" si="680"/>
        <v>3</v>
      </c>
      <c r="FP808">
        <f t="shared" ca="1" si="681"/>
        <v>9</v>
      </c>
      <c r="FQ808">
        <f t="shared" ca="1" si="682"/>
        <v>18</v>
      </c>
      <c r="FR808">
        <f t="shared" ca="1" si="683"/>
        <v>14</v>
      </c>
      <c r="FS808">
        <f t="shared" ca="1" si="684"/>
        <v>16</v>
      </c>
    </row>
    <row r="809" spans="1:175" ht="16.5" x14ac:dyDescent="0.15">
      <c r="A809" s="20">
        <v>3000206</v>
      </c>
      <c r="B809" s="6" t="str">
        <f t="shared" si="643"/>
        <v>3</v>
      </c>
      <c r="C809" s="7">
        <v>1002</v>
      </c>
      <c r="D809" s="1" t="str">
        <f t="shared" si="644"/>
        <v>5201133,5202135,5202133,5401131,5402131,5401132</v>
      </c>
      <c r="E809" t="str">
        <f t="shared" si="645"/>
        <v>13,13,13,13,13,13</v>
      </c>
      <c r="F809" t="str">
        <f t="shared" si="646"/>
        <v>1200,1186,1186,1186,1186,1186</v>
      </c>
      <c r="G809">
        <f t="shared" si="647"/>
        <v>19938478</v>
      </c>
      <c r="H809" s="6">
        <f>Sheet1!B809</f>
        <v>1</v>
      </c>
      <c r="I809" s="6">
        <f>Sheet1!C809</f>
        <v>0</v>
      </c>
      <c r="J809" s="6">
        <f>Sheet1!D809</f>
        <v>0</v>
      </c>
      <c r="K809" s="6">
        <f>Sheet1!E809</f>
        <v>0</v>
      </c>
      <c r="L809" s="6">
        <f>Sheet1!F809</f>
        <v>60000</v>
      </c>
      <c r="P809">
        <f t="shared" si="648"/>
        <v>19938478</v>
      </c>
      <c r="Q809" s="19">
        <v>19938478.079999998</v>
      </c>
      <c r="R809" s="6" t="str">
        <f t="shared" si="649"/>
        <v>5201133,5202135,5202133,5401131,5402131,5401132</v>
      </c>
      <c r="S809" s="6" t="str">
        <f t="shared" si="650"/>
        <v>13,13,13,13,13,13</v>
      </c>
      <c r="T809" s="6" t="str">
        <f t="shared" si="651"/>
        <v>1200,1186,1186,1186,1186,1186</v>
      </c>
      <c r="U809">
        <v>5201133</v>
      </c>
      <c r="V809">
        <v>5202135</v>
      </c>
      <c r="W809">
        <v>5202133</v>
      </c>
      <c r="X809">
        <v>5401131</v>
      </c>
      <c r="Y809">
        <v>5402131</v>
      </c>
      <c r="Z809">
        <v>5401132</v>
      </c>
      <c r="AA809">
        <v>13</v>
      </c>
      <c r="AB809">
        <v>13</v>
      </c>
      <c r="AC809">
        <v>13</v>
      </c>
      <c r="AD809">
        <v>13</v>
      </c>
      <c r="AE809">
        <v>13</v>
      </c>
      <c r="AF809">
        <v>13</v>
      </c>
      <c r="AG809" s="12">
        <f t="shared" si="652"/>
        <v>1200</v>
      </c>
      <c r="AH809" s="12">
        <f t="shared" si="653"/>
        <v>1186</v>
      </c>
      <c r="AI809" s="12">
        <f t="shared" si="654"/>
        <v>1186</v>
      </c>
      <c r="AJ809" s="12">
        <f t="shared" si="655"/>
        <v>1186</v>
      </c>
      <c r="AK809" s="12">
        <f t="shared" si="656"/>
        <v>1186</v>
      </c>
      <c r="AL809" s="12">
        <f t="shared" si="657"/>
        <v>1186</v>
      </c>
      <c r="AM809" s="6">
        <f t="shared" si="642"/>
        <v>3389541.2736</v>
      </c>
      <c r="AN809" s="6">
        <f t="shared" si="640"/>
        <v>3309787.3612799998</v>
      </c>
      <c r="AO809" s="6">
        <f t="shared" si="640"/>
        <v>3309787.3612799998</v>
      </c>
      <c r="AP809" s="6">
        <f t="shared" si="640"/>
        <v>3309787.3612799998</v>
      </c>
      <c r="AQ809" s="6">
        <f t="shared" si="640"/>
        <v>3309787.3612799998</v>
      </c>
      <c r="AR809" s="6">
        <f t="shared" si="640"/>
        <v>3309787.3612799998</v>
      </c>
      <c r="CH809">
        <f t="shared" si="658"/>
        <v>1</v>
      </c>
      <c r="CI809" s="23" t="b">
        <f t="shared" si="687"/>
        <v>1</v>
      </c>
      <c r="CJ809" s="23" t="b">
        <f t="shared" si="687"/>
        <v>1</v>
      </c>
      <c r="CK809" s="23" t="b">
        <f t="shared" si="687"/>
        <v>1</v>
      </c>
      <c r="CL809" s="23" t="b">
        <f t="shared" si="687"/>
        <v>1</v>
      </c>
      <c r="CM809" s="23" t="b">
        <f t="shared" si="687"/>
        <v>1</v>
      </c>
      <c r="CN809" s="23" t="b">
        <f t="shared" si="687"/>
        <v>1</v>
      </c>
      <c r="CO809" t="str">
        <f t="shared" si="659"/>
        <v>5201133</v>
      </c>
      <c r="CP809" t="str">
        <f t="shared" si="660"/>
        <v>5202135</v>
      </c>
      <c r="CQ809" t="str">
        <f t="shared" si="661"/>
        <v>5202133</v>
      </c>
      <c r="CR809" t="str">
        <f t="shared" si="662"/>
        <v>5401131</v>
      </c>
      <c r="CS809" t="str">
        <f t="shared" si="663"/>
        <v>5402131</v>
      </c>
      <c r="CT809" t="str">
        <f t="shared" si="664"/>
        <v>5401132</v>
      </c>
      <c r="CU809">
        <v>13</v>
      </c>
      <c r="CV809">
        <v>13</v>
      </c>
      <c r="CW809">
        <v>13</v>
      </c>
      <c r="CX809">
        <v>13</v>
      </c>
      <c r="CY809">
        <v>13</v>
      </c>
      <c r="CZ809">
        <v>13</v>
      </c>
      <c r="DA809" s="12">
        <v>5</v>
      </c>
      <c r="DB809" s="17">
        <v>5</v>
      </c>
      <c r="DC809">
        <v>5</v>
      </c>
      <c r="DD809">
        <v>5</v>
      </c>
      <c r="DE809">
        <v>5</v>
      </c>
      <c r="DF809">
        <v>5</v>
      </c>
      <c r="DG809" s="29" t="s">
        <v>191</v>
      </c>
      <c r="DH809" s="28" t="s">
        <v>174</v>
      </c>
      <c r="DI809" s="29" t="s">
        <v>192</v>
      </c>
      <c r="DJ809" s="28" t="s">
        <v>144</v>
      </c>
      <c r="DK809" s="28" t="s">
        <v>182</v>
      </c>
      <c r="DL809" s="28" t="s">
        <v>188</v>
      </c>
      <c r="DM809" t="str">
        <f t="shared" si="665"/>
        <v>木</v>
      </c>
      <c r="DN809" t="str">
        <f t="shared" si="666"/>
        <v>暗</v>
      </c>
      <c r="DO809" t="str">
        <f t="shared" si="667"/>
        <v>木</v>
      </c>
      <c r="DP809" t="str">
        <f t="shared" si="668"/>
        <v>水</v>
      </c>
      <c r="DQ809" t="str">
        <f t="shared" si="669"/>
        <v>水</v>
      </c>
      <c r="DR809" t="str">
        <f t="shared" si="670"/>
        <v>火</v>
      </c>
      <c r="DS809" s="29" t="s">
        <v>159</v>
      </c>
      <c r="DT809" s="28" t="s">
        <v>147</v>
      </c>
      <c r="DU809" s="29" t="s">
        <v>137</v>
      </c>
      <c r="DV809" s="28" t="s">
        <v>160</v>
      </c>
      <c r="DW809" s="28" t="s">
        <v>165</v>
      </c>
      <c r="DX809" s="28" t="s">
        <v>160</v>
      </c>
      <c r="DY809">
        <f t="shared" si="641"/>
        <v>1</v>
      </c>
      <c r="DZ809">
        <f t="shared" si="641"/>
        <v>1</v>
      </c>
      <c r="EA809">
        <f t="shared" si="641"/>
        <v>1</v>
      </c>
      <c r="EB809">
        <f t="shared" si="641"/>
        <v>2</v>
      </c>
      <c r="EC809">
        <f t="shared" si="641"/>
        <v>2</v>
      </c>
      <c r="ED809">
        <f t="shared" si="641"/>
        <v>2</v>
      </c>
      <c r="EV809" t="str">
        <f t="shared" si="671"/>
        <v>木骑兵</v>
      </c>
      <c r="EW809" t="str">
        <f t="shared" si="672"/>
        <v>暗维京</v>
      </c>
      <c r="EX809" t="str">
        <f t="shared" si="673"/>
        <v>木维京</v>
      </c>
      <c r="EY809" t="str">
        <f t="shared" si="674"/>
        <v>水魔法师</v>
      </c>
      <c r="EZ809" t="str">
        <f t="shared" si="675"/>
        <v>水女巫</v>
      </c>
      <c r="FA809" t="str">
        <f t="shared" si="676"/>
        <v>火魔法师</v>
      </c>
      <c r="FB809">
        <v>10</v>
      </c>
      <c r="FC809">
        <v>16</v>
      </c>
      <c r="FD809">
        <v>11</v>
      </c>
      <c r="FE809">
        <v>1</v>
      </c>
      <c r="FF809">
        <v>2</v>
      </c>
      <c r="FG809">
        <v>6</v>
      </c>
      <c r="FH809">
        <f t="shared" ca="1" si="677"/>
        <v>1</v>
      </c>
      <c r="FI809">
        <f t="shared" ca="1" si="677"/>
        <v>8</v>
      </c>
      <c r="FJ809">
        <f t="shared" ca="1" si="677"/>
        <v>18</v>
      </c>
      <c r="FK809">
        <f t="shared" ca="1" si="678"/>
        <v>3</v>
      </c>
      <c r="FL809">
        <f t="shared" ca="1" si="678"/>
        <v>5</v>
      </c>
      <c r="FM809">
        <f t="shared" ca="1" si="678"/>
        <v>4</v>
      </c>
      <c r="FN809">
        <f t="shared" ca="1" si="679"/>
        <v>1</v>
      </c>
      <c r="FO809">
        <f t="shared" ca="1" si="680"/>
        <v>8</v>
      </c>
      <c r="FP809">
        <f t="shared" ca="1" si="681"/>
        <v>6</v>
      </c>
      <c r="FQ809">
        <f t="shared" ca="1" si="682"/>
        <v>3</v>
      </c>
      <c r="FR809">
        <f t="shared" ca="1" si="683"/>
        <v>5</v>
      </c>
      <c r="FS809">
        <f t="shared" ca="1" si="684"/>
        <v>4</v>
      </c>
    </row>
    <row r="810" spans="1:175" ht="14.25" x14ac:dyDescent="0.15">
      <c r="A810" s="20">
        <v>3000207</v>
      </c>
      <c r="B810" s="6" t="str">
        <f t="shared" si="643"/>
        <v>3</v>
      </c>
      <c r="C810" s="7">
        <v>1002</v>
      </c>
      <c r="D810" s="1" t="str">
        <f t="shared" si="644"/>
        <v>5200133,5302134,5202133,5602134,5500131,5500133</v>
      </c>
      <c r="E810" t="str">
        <f t="shared" si="645"/>
        <v>13,13,13,13,13,13</v>
      </c>
      <c r="F810" t="str">
        <f t="shared" si="646"/>
        <v>1205,1191,1191,1191,1191,1191</v>
      </c>
      <c r="G810">
        <f t="shared" si="647"/>
        <v>20100374</v>
      </c>
      <c r="H810" s="6">
        <f>Sheet1!B810</f>
        <v>30</v>
      </c>
      <c r="I810" s="6">
        <f>Sheet1!C810</f>
        <v>0</v>
      </c>
      <c r="J810" s="6">
        <f>Sheet1!D810</f>
        <v>0</v>
      </c>
      <c r="K810" s="6">
        <f>Sheet1!E810</f>
        <v>0</v>
      </c>
      <c r="L810" s="6">
        <f>Sheet1!F810</f>
        <v>200</v>
      </c>
      <c r="P810">
        <f t="shared" si="648"/>
        <v>20100374</v>
      </c>
      <c r="Q810" s="19">
        <v>20100374.800000001</v>
      </c>
      <c r="R810" s="6" t="str">
        <f t="shared" si="649"/>
        <v>5200133,5302134,5202133,5602134,5500131,5500133</v>
      </c>
      <c r="S810" s="6" t="str">
        <f t="shared" si="650"/>
        <v>13,13,13,13,13,13</v>
      </c>
      <c r="T810" s="6" t="str">
        <f t="shared" si="651"/>
        <v>1205,1191,1191,1191,1191,1191</v>
      </c>
      <c r="U810">
        <v>5200133</v>
      </c>
      <c r="V810">
        <v>5302134</v>
      </c>
      <c r="W810">
        <v>5202133</v>
      </c>
      <c r="X810">
        <v>5602134</v>
      </c>
      <c r="Y810">
        <v>5500131</v>
      </c>
      <c r="Z810">
        <v>5500133</v>
      </c>
      <c r="AA810">
        <v>13</v>
      </c>
      <c r="AB810">
        <v>13</v>
      </c>
      <c r="AC810">
        <v>13</v>
      </c>
      <c r="AD810">
        <v>13</v>
      </c>
      <c r="AE810">
        <v>13</v>
      </c>
      <c r="AF810">
        <v>13</v>
      </c>
      <c r="AG810" s="12">
        <f t="shared" si="652"/>
        <v>1205</v>
      </c>
      <c r="AH810" s="12">
        <f t="shared" si="653"/>
        <v>1191</v>
      </c>
      <c r="AI810" s="12">
        <f t="shared" si="654"/>
        <v>1191</v>
      </c>
      <c r="AJ810" s="12">
        <f t="shared" si="655"/>
        <v>1191</v>
      </c>
      <c r="AK810" s="12">
        <f t="shared" si="656"/>
        <v>1191</v>
      </c>
      <c r="AL810" s="12">
        <f t="shared" si="657"/>
        <v>1191</v>
      </c>
      <c r="AM810" s="6">
        <f t="shared" si="642"/>
        <v>3417063.7160000005</v>
      </c>
      <c r="AN810" s="6">
        <f t="shared" si="640"/>
        <v>3336662.2168000005</v>
      </c>
      <c r="AO810" s="6">
        <f t="shared" si="640"/>
        <v>3336662.2168000005</v>
      </c>
      <c r="AP810" s="6">
        <f t="shared" si="640"/>
        <v>3336662.2168000005</v>
      </c>
      <c r="AQ810" s="6">
        <f t="shared" si="640"/>
        <v>3336662.2168000005</v>
      </c>
      <c r="AR810" s="6">
        <f t="shared" si="640"/>
        <v>3336662.2168000005</v>
      </c>
      <c r="CH810">
        <f t="shared" si="658"/>
        <v>2</v>
      </c>
      <c r="CI810" s="23" t="b">
        <f t="shared" si="687"/>
        <v>1</v>
      </c>
      <c r="CJ810" s="23" t="b">
        <f t="shared" si="687"/>
        <v>1</v>
      </c>
      <c r="CK810" s="23" t="b">
        <f t="shared" si="687"/>
        <v>1</v>
      </c>
      <c r="CL810" s="23" t="b">
        <f t="shared" si="687"/>
        <v>1</v>
      </c>
      <c r="CM810" s="23" t="b">
        <f t="shared" si="687"/>
        <v>1</v>
      </c>
      <c r="CN810" s="23" t="b">
        <f t="shared" si="687"/>
        <v>1</v>
      </c>
      <c r="CO810" t="str">
        <f t="shared" si="659"/>
        <v>5200133</v>
      </c>
      <c r="CP810" t="str">
        <f t="shared" si="660"/>
        <v>5302134</v>
      </c>
      <c r="CQ810" t="str">
        <f t="shared" si="661"/>
        <v>5202133</v>
      </c>
      <c r="CR810" t="str">
        <f t="shared" si="662"/>
        <v>5602134</v>
      </c>
      <c r="CS810" t="str">
        <f t="shared" si="663"/>
        <v>5500131</v>
      </c>
      <c r="CT810" t="str">
        <f t="shared" si="664"/>
        <v>5500133</v>
      </c>
      <c r="CU810">
        <v>13</v>
      </c>
      <c r="CV810">
        <v>13</v>
      </c>
      <c r="CW810">
        <v>13</v>
      </c>
      <c r="CX810">
        <v>13</v>
      </c>
      <c r="CY810">
        <v>13</v>
      </c>
      <c r="CZ810">
        <v>13</v>
      </c>
      <c r="DA810" s="12">
        <v>5</v>
      </c>
      <c r="DB810" s="17">
        <v>5</v>
      </c>
      <c r="DC810">
        <v>5</v>
      </c>
      <c r="DD810">
        <v>5</v>
      </c>
      <c r="DE810">
        <v>5</v>
      </c>
      <c r="DF810">
        <v>5</v>
      </c>
      <c r="DG810" s="23" t="s">
        <v>142</v>
      </c>
      <c r="DH810" s="23" t="s">
        <v>198</v>
      </c>
      <c r="DI810" s="23" t="s">
        <v>192</v>
      </c>
      <c r="DJ810" s="23" t="s">
        <v>181</v>
      </c>
      <c r="DK810" s="23" t="s">
        <v>183</v>
      </c>
      <c r="DL810" s="23" t="s">
        <v>195</v>
      </c>
      <c r="DM810" t="str">
        <f t="shared" si="665"/>
        <v>木</v>
      </c>
      <c r="DN810" t="str">
        <f t="shared" si="666"/>
        <v>光</v>
      </c>
      <c r="DO810" t="str">
        <f t="shared" si="667"/>
        <v>木</v>
      </c>
      <c r="DP810" t="str">
        <f t="shared" si="668"/>
        <v>光</v>
      </c>
      <c r="DQ810" t="str">
        <f t="shared" si="669"/>
        <v>水</v>
      </c>
      <c r="DR810" t="str">
        <f t="shared" si="670"/>
        <v>木</v>
      </c>
      <c r="DS810" s="23" t="s">
        <v>145</v>
      </c>
      <c r="DT810" s="23" t="s">
        <v>145</v>
      </c>
      <c r="DU810" s="23" t="s">
        <v>145</v>
      </c>
      <c r="DV810" s="23" t="s">
        <v>165</v>
      </c>
      <c r="DW810" s="23" t="s">
        <v>163</v>
      </c>
      <c r="DX810" s="23" t="s">
        <v>165</v>
      </c>
      <c r="DY810">
        <f t="shared" si="641"/>
        <v>1</v>
      </c>
      <c r="DZ810">
        <f t="shared" si="641"/>
        <v>1</v>
      </c>
      <c r="EA810">
        <f t="shared" si="641"/>
        <v>1</v>
      </c>
      <c r="EB810">
        <f t="shared" si="641"/>
        <v>2</v>
      </c>
      <c r="EC810">
        <f t="shared" si="641"/>
        <v>2</v>
      </c>
      <c r="ED810">
        <f t="shared" si="641"/>
        <v>2</v>
      </c>
      <c r="EV810" t="str">
        <f t="shared" si="671"/>
        <v>木刀客</v>
      </c>
      <c r="EW810" t="str">
        <f t="shared" si="672"/>
        <v>光盗贼</v>
      </c>
      <c r="EX810" t="str">
        <f t="shared" si="673"/>
        <v>木维京</v>
      </c>
      <c r="EY810" t="str">
        <f t="shared" si="674"/>
        <v>光学者</v>
      </c>
      <c r="EZ810" t="str">
        <f t="shared" si="675"/>
        <v>水海盗</v>
      </c>
      <c r="FA810" t="str">
        <f t="shared" si="676"/>
        <v>木海盗</v>
      </c>
      <c r="FB810">
        <v>9</v>
      </c>
      <c r="FC810">
        <v>14</v>
      </c>
      <c r="FD810">
        <v>11</v>
      </c>
      <c r="FE810">
        <v>17</v>
      </c>
      <c r="FF810">
        <v>3</v>
      </c>
      <c r="FG810">
        <v>13</v>
      </c>
      <c r="FH810">
        <f t="shared" ca="1" si="677"/>
        <v>8</v>
      </c>
      <c r="FI810">
        <f t="shared" ca="1" si="677"/>
        <v>11</v>
      </c>
      <c r="FJ810">
        <f t="shared" ca="1" si="677"/>
        <v>17</v>
      </c>
      <c r="FK810">
        <f t="shared" ca="1" si="678"/>
        <v>6</v>
      </c>
      <c r="FL810">
        <f t="shared" ca="1" si="678"/>
        <v>1</v>
      </c>
      <c r="FM810">
        <f t="shared" ca="1" si="678"/>
        <v>13</v>
      </c>
      <c r="FN810">
        <f t="shared" ca="1" si="679"/>
        <v>8</v>
      </c>
      <c r="FO810">
        <f t="shared" ca="1" si="680"/>
        <v>11</v>
      </c>
      <c r="FP810">
        <f t="shared" ca="1" si="681"/>
        <v>9</v>
      </c>
      <c r="FQ810">
        <f t="shared" ca="1" si="682"/>
        <v>6</v>
      </c>
      <c r="FR810">
        <f t="shared" ca="1" si="683"/>
        <v>1</v>
      </c>
      <c r="FS810">
        <f t="shared" ca="1" si="684"/>
        <v>5</v>
      </c>
    </row>
    <row r="811" spans="1:175" ht="14.25" x14ac:dyDescent="0.15">
      <c r="A811" s="20">
        <v>3000208</v>
      </c>
      <c r="B811" s="6" t="str">
        <f t="shared" si="643"/>
        <v>3</v>
      </c>
      <c r="C811" s="7">
        <v>1002</v>
      </c>
      <c r="D811" s="1" t="str">
        <f t="shared" si="644"/>
        <v>5301132,5202131,5301131,5401132,5500133,5402133</v>
      </c>
      <c r="E811" t="str">
        <f t="shared" si="645"/>
        <v>13,13,13,13,13,13</v>
      </c>
      <c r="F811" t="str">
        <f t="shared" si="646"/>
        <v>1210,1196,1196,1196,1196,1196</v>
      </c>
      <c r="G811">
        <f t="shared" si="647"/>
        <v>20263107</v>
      </c>
      <c r="H811" s="6">
        <f>Sheet1!B811</f>
        <v>1</v>
      </c>
      <c r="I811" s="6">
        <f>Sheet1!C811</f>
        <v>0</v>
      </c>
      <c r="J811" s="6">
        <f>Sheet1!D811</f>
        <v>0</v>
      </c>
      <c r="K811" s="6">
        <f>Sheet1!E811</f>
        <v>0</v>
      </c>
      <c r="L811" s="6">
        <f>Sheet1!F811</f>
        <v>60000</v>
      </c>
      <c r="P811">
        <f t="shared" si="648"/>
        <v>20263107</v>
      </c>
      <c r="Q811" s="19">
        <v>20263107.02</v>
      </c>
      <c r="R811" s="6" t="str">
        <f t="shared" si="649"/>
        <v>5301132,5202131,5301131,5401132,5500133,5402133</v>
      </c>
      <c r="S811" s="6" t="str">
        <f t="shared" si="650"/>
        <v>13,13,13,13,13,13</v>
      </c>
      <c r="T811" s="6" t="str">
        <f t="shared" si="651"/>
        <v>1210,1196,1196,1196,1196,1196</v>
      </c>
      <c r="U811">
        <v>5301132</v>
      </c>
      <c r="V811">
        <v>5202131</v>
      </c>
      <c r="W811">
        <v>5301131</v>
      </c>
      <c r="X811">
        <v>5401132</v>
      </c>
      <c r="Y811">
        <v>5500133</v>
      </c>
      <c r="Z811">
        <v>5402133</v>
      </c>
      <c r="AA811">
        <v>13</v>
      </c>
      <c r="AB811">
        <v>13</v>
      </c>
      <c r="AC811">
        <v>13</v>
      </c>
      <c r="AD811">
        <v>13</v>
      </c>
      <c r="AE811">
        <v>13</v>
      </c>
      <c r="AF811">
        <v>13</v>
      </c>
      <c r="AG811" s="12">
        <f t="shared" si="652"/>
        <v>1210</v>
      </c>
      <c r="AH811" s="12">
        <f t="shared" si="653"/>
        <v>1196</v>
      </c>
      <c r="AI811" s="12">
        <f t="shared" si="654"/>
        <v>1196</v>
      </c>
      <c r="AJ811" s="12">
        <f t="shared" si="655"/>
        <v>1196</v>
      </c>
      <c r="AK811" s="12">
        <f t="shared" si="656"/>
        <v>1196</v>
      </c>
      <c r="AL811" s="12">
        <f t="shared" si="657"/>
        <v>1196</v>
      </c>
      <c r="AM811" s="6">
        <f t="shared" si="642"/>
        <v>3444728.1934000002</v>
      </c>
      <c r="AN811" s="6">
        <f t="shared" si="640"/>
        <v>3363675.7653200002</v>
      </c>
      <c r="AO811" s="6">
        <f t="shared" si="640"/>
        <v>3363675.7653200002</v>
      </c>
      <c r="AP811" s="6">
        <f t="shared" si="640"/>
        <v>3363675.7653200002</v>
      </c>
      <c r="AQ811" s="6">
        <f t="shared" si="640"/>
        <v>3363675.7653200002</v>
      </c>
      <c r="AR811" s="6">
        <f t="shared" si="640"/>
        <v>3363675.7653200002</v>
      </c>
      <c r="CH811">
        <f t="shared" si="658"/>
        <v>3</v>
      </c>
      <c r="CI811" s="23" t="b">
        <f t="shared" si="687"/>
        <v>1</v>
      </c>
      <c r="CJ811" s="23" t="b">
        <f t="shared" si="687"/>
        <v>1</v>
      </c>
      <c r="CK811" s="23" t="b">
        <f t="shared" si="687"/>
        <v>1</v>
      </c>
      <c r="CL811" s="23" t="b">
        <f t="shared" si="687"/>
        <v>1</v>
      </c>
      <c r="CM811" s="23" t="b">
        <f t="shared" si="687"/>
        <v>1</v>
      </c>
      <c r="CN811" s="23" t="b">
        <f t="shared" si="687"/>
        <v>1</v>
      </c>
      <c r="CO811" t="str">
        <f t="shared" si="659"/>
        <v>5301132</v>
      </c>
      <c r="CP811" t="str">
        <f t="shared" si="660"/>
        <v>5202131</v>
      </c>
      <c r="CQ811" t="str">
        <f t="shared" si="661"/>
        <v>5301131</v>
      </c>
      <c r="CR811" t="str">
        <f t="shared" si="662"/>
        <v>5401132</v>
      </c>
      <c r="CS811" t="str">
        <f t="shared" si="663"/>
        <v>5500133</v>
      </c>
      <c r="CT811" t="str">
        <f t="shared" si="664"/>
        <v>5402133</v>
      </c>
      <c r="CU811">
        <v>13</v>
      </c>
      <c r="CV811">
        <v>13</v>
      </c>
      <c r="CW811">
        <v>13</v>
      </c>
      <c r="CX811">
        <v>13</v>
      </c>
      <c r="CY811">
        <v>13</v>
      </c>
      <c r="CZ811">
        <v>13</v>
      </c>
      <c r="DA811" s="12">
        <v>5</v>
      </c>
      <c r="DB811" s="17">
        <v>5</v>
      </c>
      <c r="DC811">
        <v>5</v>
      </c>
      <c r="DD811">
        <v>5</v>
      </c>
      <c r="DE811">
        <v>5</v>
      </c>
      <c r="DF811">
        <v>5</v>
      </c>
      <c r="DG811" s="28" t="s">
        <v>187</v>
      </c>
      <c r="DH811" s="28" t="s">
        <v>126</v>
      </c>
      <c r="DI811" s="23" t="s">
        <v>128</v>
      </c>
      <c r="DJ811" s="23" t="s">
        <v>188</v>
      </c>
      <c r="DK811" s="28" t="s">
        <v>195</v>
      </c>
      <c r="DL811" s="28" t="s">
        <v>146</v>
      </c>
      <c r="DM811" t="str">
        <f t="shared" si="665"/>
        <v>火</v>
      </c>
      <c r="DN811" t="str">
        <f t="shared" si="666"/>
        <v>水</v>
      </c>
      <c r="DO811" t="str">
        <f t="shared" si="667"/>
        <v>水</v>
      </c>
      <c r="DP811" t="str">
        <f t="shared" si="668"/>
        <v>火</v>
      </c>
      <c r="DQ811" t="str">
        <f t="shared" si="669"/>
        <v>木</v>
      </c>
      <c r="DR811" t="str">
        <f t="shared" si="670"/>
        <v>木</v>
      </c>
      <c r="DS811" s="28" t="s">
        <v>137</v>
      </c>
      <c r="DT811" s="28" t="s">
        <v>147</v>
      </c>
      <c r="DU811" s="23" t="s">
        <v>155</v>
      </c>
      <c r="DV811" s="23" t="s">
        <v>165</v>
      </c>
      <c r="DW811" s="28" t="s">
        <v>160</v>
      </c>
      <c r="DX811" s="28" t="s">
        <v>170</v>
      </c>
      <c r="DY811">
        <f t="shared" si="641"/>
        <v>1</v>
      </c>
      <c r="DZ811">
        <f t="shared" si="641"/>
        <v>1</v>
      </c>
      <c r="EA811">
        <f t="shared" si="641"/>
        <v>1</v>
      </c>
      <c r="EB811">
        <f t="shared" ref="EB811:ED874" si="688">IF(DJ811&lt;&gt;"",INDEX($EG$4:$EG$800,MATCH(DJ811,$EF$4:$EF$801,0)),0)</f>
        <v>2</v>
      </c>
      <c r="EC811">
        <f t="shared" si="688"/>
        <v>2</v>
      </c>
      <c r="ED811">
        <f t="shared" si="688"/>
        <v>2</v>
      </c>
      <c r="EV811" t="str">
        <f t="shared" si="671"/>
        <v>火剑士</v>
      </c>
      <c r="EW811" t="str">
        <f t="shared" si="672"/>
        <v>水维京</v>
      </c>
      <c r="EX811" t="str">
        <f t="shared" si="673"/>
        <v>水剑士</v>
      </c>
      <c r="EY811" t="str">
        <f t="shared" si="674"/>
        <v>火魔法师</v>
      </c>
      <c r="EZ811" t="str">
        <f t="shared" si="675"/>
        <v>木海盗</v>
      </c>
      <c r="FA811" t="str">
        <f t="shared" si="676"/>
        <v>木女巫</v>
      </c>
      <c r="FB811">
        <v>8</v>
      </c>
      <c r="FC811">
        <v>3</v>
      </c>
      <c r="FD811">
        <v>4</v>
      </c>
      <c r="FE811">
        <v>6</v>
      </c>
      <c r="FF811">
        <v>13</v>
      </c>
      <c r="FG811">
        <v>12</v>
      </c>
      <c r="FH811">
        <f t="shared" ca="1" si="677"/>
        <v>1</v>
      </c>
      <c r="FI811">
        <f t="shared" ca="1" si="677"/>
        <v>14</v>
      </c>
      <c r="FJ811">
        <f t="shared" ca="1" si="677"/>
        <v>6</v>
      </c>
      <c r="FK811">
        <f t="shared" ca="1" si="678"/>
        <v>5</v>
      </c>
      <c r="FL811">
        <f t="shared" ca="1" si="678"/>
        <v>4</v>
      </c>
      <c r="FM811">
        <f t="shared" ca="1" si="678"/>
        <v>11</v>
      </c>
      <c r="FN811">
        <f t="shared" ca="1" si="679"/>
        <v>1</v>
      </c>
      <c r="FO811">
        <f t="shared" ca="1" si="680"/>
        <v>14</v>
      </c>
      <c r="FP811">
        <f t="shared" ca="1" si="681"/>
        <v>8</v>
      </c>
      <c r="FQ811">
        <f t="shared" ca="1" si="682"/>
        <v>5</v>
      </c>
      <c r="FR811">
        <f t="shared" ca="1" si="683"/>
        <v>4</v>
      </c>
      <c r="FS811">
        <f t="shared" ca="1" si="684"/>
        <v>18</v>
      </c>
    </row>
    <row r="812" spans="1:175" ht="14.25" x14ac:dyDescent="0.15">
      <c r="A812" s="20">
        <v>3000209</v>
      </c>
      <c r="B812" s="6" t="str">
        <f t="shared" si="643"/>
        <v>3</v>
      </c>
      <c r="C812" s="7">
        <v>1002</v>
      </c>
      <c r="D812" s="1" t="str">
        <f t="shared" si="644"/>
        <v>5202131,5301131,5202135,5602134,5401131,5502131</v>
      </c>
      <c r="E812" t="str">
        <f t="shared" si="645"/>
        <v>13,13,13,13,13,13</v>
      </c>
      <c r="F812" t="str">
        <f t="shared" si="646"/>
        <v>1215,1201,1201,1201,1201,1201</v>
      </c>
      <c r="G812">
        <f t="shared" si="647"/>
        <v>20426676</v>
      </c>
      <c r="H812" s="6">
        <f>Sheet1!B812</f>
        <v>31</v>
      </c>
      <c r="I812" s="6">
        <f>Sheet1!C812</f>
        <v>0</v>
      </c>
      <c r="J812" s="6">
        <f>Sheet1!D812</f>
        <v>0</v>
      </c>
      <c r="K812" s="6">
        <f>Sheet1!E812</f>
        <v>0</v>
      </c>
      <c r="L812" s="6">
        <f>Sheet1!F812</f>
        <v>200</v>
      </c>
      <c r="P812">
        <f t="shared" si="648"/>
        <v>20426676</v>
      </c>
      <c r="Q812" s="19">
        <v>20426676.75</v>
      </c>
      <c r="R812" s="6" t="str">
        <f t="shared" si="649"/>
        <v>5202131,5301131,5202135,5602134,5401131,5502131</v>
      </c>
      <c r="S812" s="6" t="str">
        <f t="shared" si="650"/>
        <v>13,13,13,13,13,13</v>
      </c>
      <c r="T812" s="6" t="str">
        <f t="shared" si="651"/>
        <v>1215,1201,1201,1201,1201,1201</v>
      </c>
      <c r="U812">
        <v>5202131</v>
      </c>
      <c r="V812">
        <v>5301131</v>
      </c>
      <c r="W812">
        <v>5202135</v>
      </c>
      <c r="X812">
        <v>5602134</v>
      </c>
      <c r="Y812">
        <v>5401131</v>
      </c>
      <c r="Z812">
        <v>5502131</v>
      </c>
      <c r="AA812">
        <v>13</v>
      </c>
      <c r="AB812">
        <v>13</v>
      </c>
      <c r="AC812">
        <v>13</v>
      </c>
      <c r="AD812">
        <v>13</v>
      </c>
      <c r="AE812">
        <v>13</v>
      </c>
      <c r="AF812">
        <v>13</v>
      </c>
      <c r="AG812" s="12">
        <f t="shared" si="652"/>
        <v>1215</v>
      </c>
      <c r="AH812" s="12">
        <f t="shared" si="653"/>
        <v>1201</v>
      </c>
      <c r="AI812" s="12">
        <f t="shared" si="654"/>
        <v>1201</v>
      </c>
      <c r="AJ812" s="12">
        <f t="shared" si="655"/>
        <v>1201</v>
      </c>
      <c r="AK812" s="12">
        <f t="shared" si="656"/>
        <v>1201</v>
      </c>
      <c r="AL812" s="12">
        <f t="shared" si="657"/>
        <v>1201</v>
      </c>
      <c r="AM812" s="6">
        <f t="shared" si="642"/>
        <v>3472535.0475000003</v>
      </c>
      <c r="AN812" s="6">
        <f t="shared" si="640"/>
        <v>3390828.3405000004</v>
      </c>
      <c r="AO812" s="6">
        <f t="shared" si="640"/>
        <v>3390828.3405000004</v>
      </c>
      <c r="AP812" s="6">
        <f t="shared" si="640"/>
        <v>3390828.3405000004</v>
      </c>
      <c r="AQ812" s="6">
        <f t="shared" si="640"/>
        <v>3390828.3405000004</v>
      </c>
      <c r="AR812" s="6">
        <f t="shared" si="640"/>
        <v>3390828.3405000004</v>
      </c>
      <c r="CH812">
        <f t="shared" si="658"/>
        <v>4</v>
      </c>
      <c r="CI812" s="23" t="b">
        <f t="shared" si="687"/>
        <v>1</v>
      </c>
      <c r="CJ812" s="23" t="b">
        <f t="shared" si="687"/>
        <v>1</v>
      </c>
      <c r="CK812" s="23" t="b">
        <f t="shared" si="687"/>
        <v>1</v>
      </c>
      <c r="CL812" s="23" t="b">
        <f t="shared" si="687"/>
        <v>1</v>
      </c>
      <c r="CM812" s="23" t="b">
        <f t="shared" si="687"/>
        <v>1</v>
      </c>
      <c r="CN812" s="23" t="b">
        <f t="shared" si="687"/>
        <v>1</v>
      </c>
      <c r="CO812" t="str">
        <f t="shared" si="659"/>
        <v>5202131</v>
      </c>
      <c r="CP812" t="str">
        <f t="shared" si="660"/>
        <v>5301131</v>
      </c>
      <c r="CQ812" t="str">
        <f t="shared" si="661"/>
        <v>5202135</v>
      </c>
      <c r="CR812" t="str">
        <f t="shared" si="662"/>
        <v>5602134</v>
      </c>
      <c r="CS812" t="str">
        <f t="shared" si="663"/>
        <v>5401131</v>
      </c>
      <c r="CT812" t="str">
        <f t="shared" si="664"/>
        <v>5502131</v>
      </c>
      <c r="CU812">
        <v>13</v>
      </c>
      <c r="CV812">
        <v>13</v>
      </c>
      <c r="CW812">
        <v>13</v>
      </c>
      <c r="CX812">
        <v>13</v>
      </c>
      <c r="CY812">
        <v>13</v>
      </c>
      <c r="CZ812">
        <v>13</v>
      </c>
      <c r="DA812" s="12">
        <v>5</v>
      </c>
      <c r="DB812" s="17">
        <v>5</v>
      </c>
      <c r="DC812">
        <v>5</v>
      </c>
      <c r="DD812">
        <v>5</v>
      </c>
      <c r="DE812">
        <v>5</v>
      </c>
      <c r="DF812">
        <v>5</v>
      </c>
      <c r="DG812" s="28" t="s">
        <v>126</v>
      </c>
      <c r="DH812" s="28" t="s">
        <v>128</v>
      </c>
      <c r="DI812" s="23" t="s">
        <v>174</v>
      </c>
      <c r="DJ812" s="23" t="s">
        <v>181</v>
      </c>
      <c r="DK812" s="23" t="s">
        <v>144</v>
      </c>
      <c r="DL812" s="23" t="s">
        <v>130</v>
      </c>
      <c r="DM812" t="str">
        <f t="shared" si="665"/>
        <v>水</v>
      </c>
      <c r="DN812" t="str">
        <f t="shared" si="666"/>
        <v>水</v>
      </c>
      <c r="DO812" t="str">
        <f t="shared" si="667"/>
        <v>暗</v>
      </c>
      <c r="DP812" t="str">
        <f t="shared" si="668"/>
        <v>光</v>
      </c>
      <c r="DQ812" t="str">
        <f t="shared" si="669"/>
        <v>水</v>
      </c>
      <c r="DR812" t="str">
        <f t="shared" si="670"/>
        <v>水</v>
      </c>
      <c r="DS812" s="28" t="s">
        <v>147</v>
      </c>
      <c r="DT812" s="28" t="s">
        <v>147</v>
      </c>
      <c r="DU812" s="23" t="s">
        <v>152</v>
      </c>
      <c r="DV812" s="23" t="s">
        <v>160</v>
      </c>
      <c r="DW812" s="23" t="s">
        <v>165</v>
      </c>
      <c r="DX812" s="23" t="s">
        <v>160</v>
      </c>
      <c r="DY812">
        <f t="shared" ref="DY812:ED875" si="689">IF(DG812&lt;&gt;"",INDEX($EG$4:$EG$800,MATCH(DG812,$EF$4:$EF$801,0)),0)</f>
        <v>1</v>
      </c>
      <c r="DZ812">
        <f t="shared" si="689"/>
        <v>1</v>
      </c>
      <c r="EA812">
        <f t="shared" si="689"/>
        <v>1</v>
      </c>
      <c r="EB812">
        <f t="shared" si="688"/>
        <v>2</v>
      </c>
      <c r="EC812">
        <f t="shared" si="688"/>
        <v>2</v>
      </c>
      <c r="ED812">
        <f t="shared" si="688"/>
        <v>2</v>
      </c>
      <c r="EV812" t="str">
        <f t="shared" si="671"/>
        <v>水维京</v>
      </c>
      <c r="EW812" t="str">
        <f t="shared" si="672"/>
        <v>水剑士</v>
      </c>
      <c r="EX812" t="str">
        <f t="shared" si="673"/>
        <v>暗维京</v>
      </c>
      <c r="EY812" t="str">
        <f t="shared" si="674"/>
        <v>光学者</v>
      </c>
      <c r="EZ812" t="str">
        <f t="shared" si="675"/>
        <v>水魔法师</v>
      </c>
      <c r="FA812" t="str">
        <f t="shared" si="676"/>
        <v>水火枪手</v>
      </c>
      <c r="FB812">
        <v>3</v>
      </c>
      <c r="FC812">
        <v>4</v>
      </c>
      <c r="FD812">
        <v>16</v>
      </c>
      <c r="FE812">
        <v>17</v>
      </c>
      <c r="FF812">
        <v>1</v>
      </c>
      <c r="FG812">
        <v>4</v>
      </c>
      <c r="FH812">
        <f t="shared" ca="1" si="677"/>
        <v>12</v>
      </c>
      <c r="FI812">
        <f t="shared" ca="1" si="677"/>
        <v>11</v>
      </c>
      <c r="FJ812">
        <f t="shared" ca="1" si="677"/>
        <v>6</v>
      </c>
      <c r="FK812">
        <f t="shared" ca="1" si="678"/>
        <v>2</v>
      </c>
      <c r="FL812">
        <f t="shared" ca="1" si="678"/>
        <v>9</v>
      </c>
      <c r="FM812">
        <f t="shared" ca="1" si="678"/>
        <v>1</v>
      </c>
      <c r="FN812">
        <f t="shared" ca="1" si="679"/>
        <v>12</v>
      </c>
      <c r="FO812">
        <f t="shared" ca="1" si="680"/>
        <v>11</v>
      </c>
      <c r="FP812">
        <f t="shared" ca="1" si="681"/>
        <v>10</v>
      </c>
      <c r="FQ812">
        <f t="shared" ca="1" si="682"/>
        <v>2</v>
      </c>
      <c r="FR812">
        <f t="shared" ca="1" si="683"/>
        <v>9</v>
      </c>
      <c r="FS812">
        <f t="shared" ca="1" si="684"/>
        <v>7</v>
      </c>
    </row>
    <row r="813" spans="1:175" ht="14.25" x14ac:dyDescent="0.15">
      <c r="A813" s="20">
        <v>3000210</v>
      </c>
      <c r="B813" s="6" t="str">
        <f t="shared" si="643"/>
        <v>3</v>
      </c>
      <c r="C813" s="7">
        <v>1002</v>
      </c>
      <c r="D813" s="1" t="str">
        <f t="shared" si="644"/>
        <v>5200133,5202132,5301132,5602134,5502132,5601133</v>
      </c>
      <c r="E813" t="str">
        <f t="shared" si="645"/>
        <v>13,13,13,13,13,13</v>
      </c>
      <c r="F813" t="str">
        <f t="shared" si="646"/>
        <v>1220,1205,1205,1205,1205,1205</v>
      </c>
      <c r="G813">
        <f t="shared" si="647"/>
        <v>20591085</v>
      </c>
      <c r="H813" s="6">
        <f>Sheet1!B813</f>
        <v>43</v>
      </c>
      <c r="I813" s="6">
        <f>Sheet1!C813</f>
        <v>5</v>
      </c>
      <c r="J813" s="6">
        <f>Sheet1!D813</f>
        <v>0</v>
      </c>
      <c r="K813" s="6">
        <f>Sheet1!E813</f>
        <v>0</v>
      </c>
      <c r="L813" s="6">
        <f>Sheet1!F813</f>
        <v>10</v>
      </c>
      <c r="P813">
        <f t="shared" si="648"/>
        <v>20591085</v>
      </c>
      <c r="Q813" s="19">
        <v>20591085.98</v>
      </c>
      <c r="R813" s="6" t="str">
        <f t="shared" si="649"/>
        <v>5200133,5202132,5301132,5602134,5502132,5601133</v>
      </c>
      <c r="S813" s="6" t="str">
        <f t="shared" si="650"/>
        <v>13,13,13,13,13,13</v>
      </c>
      <c r="T813" s="6" t="str">
        <f t="shared" si="651"/>
        <v>1220,1205,1205,1205,1205,1205</v>
      </c>
      <c r="U813">
        <v>5200133</v>
      </c>
      <c r="V813">
        <v>5202132</v>
      </c>
      <c r="W813">
        <v>5301132</v>
      </c>
      <c r="X813">
        <v>5602134</v>
      </c>
      <c r="Y813">
        <v>5502132</v>
      </c>
      <c r="Z813">
        <v>5601133</v>
      </c>
      <c r="AA813">
        <v>13</v>
      </c>
      <c r="AB813">
        <v>13</v>
      </c>
      <c r="AC813">
        <v>13</v>
      </c>
      <c r="AD813">
        <v>13</v>
      </c>
      <c r="AE813">
        <v>13</v>
      </c>
      <c r="AF813">
        <v>13</v>
      </c>
      <c r="AG813" s="12">
        <f t="shared" si="652"/>
        <v>1220</v>
      </c>
      <c r="AH813" s="12">
        <f t="shared" si="653"/>
        <v>1205</v>
      </c>
      <c r="AI813" s="12">
        <f t="shared" si="654"/>
        <v>1205</v>
      </c>
      <c r="AJ813" s="12">
        <f t="shared" si="655"/>
        <v>1205</v>
      </c>
      <c r="AK813" s="12">
        <f t="shared" si="656"/>
        <v>1205</v>
      </c>
      <c r="AL813" s="12">
        <f t="shared" si="657"/>
        <v>1205</v>
      </c>
      <c r="AM813" s="6">
        <f t="shared" si="642"/>
        <v>3500484.6166000003</v>
      </c>
      <c r="AN813" s="6">
        <f t="shared" si="640"/>
        <v>3418120.2726800004</v>
      </c>
      <c r="AO813" s="6">
        <f t="shared" si="640"/>
        <v>3418120.2726800004</v>
      </c>
      <c r="AP813" s="6">
        <f t="shared" si="640"/>
        <v>3418120.2726800004</v>
      </c>
      <c r="AQ813" s="6">
        <f t="shared" si="640"/>
        <v>3418120.2726800004</v>
      </c>
      <c r="AR813" s="6">
        <f t="shared" si="640"/>
        <v>3418120.2726800004</v>
      </c>
      <c r="CH813">
        <f t="shared" si="658"/>
        <v>0</v>
      </c>
      <c r="CI813" s="23" t="b">
        <f t="shared" si="687"/>
        <v>1</v>
      </c>
      <c r="CJ813" s="23" t="b">
        <f t="shared" si="687"/>
        <v>1</v>
      </c>
      <c r="CK813" s="23" t="b">
        <f t="shared" si="687"/>
        <v>1</v>
      </c>
      <c r="CL813" s="23" t="b">
        <f t="shared" si="687"/>
        <v>1</v>
      </c>
      <c r="CM813" s="23" t="b">
        <f t="shared" si="687"/>
        <v>1</v>
      </c>
      <c r="CN813" s="23" t="b">
        <f t="shared" si="687"/>
        <v>1</v>
      </c>
      <c r="CO813" t="str">
        <f t="shared" si="659"/>
        <v>5200133</v>
      </c>
      <c r="CP813" t="str">
        <f t="shared" si="660"/>
        <v>5202132</v>
      </c>
      <c r="CQ813" t="str">
        <f t="shared" si="661"/>
        <v>5301132</v>
      </c>
      <c r="CR813" t="str">
        <f t="shared" si="662"/>
        <v>5602134</v>
      </c>
      <c r="CS813" t="str">
        <f t="shared" si="663"/>
        <v>5502132</v>
      </c>
      <c r="CT813" t="str">
        <f t="shared" si="664"/>
        <v>5601133</v>
      </c>
      <c r="CU813">
        <v>13</v>
      </c>
      <c r="CV813">
        <v>13</v>
      </c>
      <c r="CW813">
        <v>13</v>
      </c>
      <c r="CX813">
        <v>13</v>
      </c>
      <c r="CY813">
        <v>13</v>
      </c>
      <c r="CZ813">
        <v>13</v>
      </c>
      <c r="DA813" s="12">
        <v>5</v>
      </c>
      <c r="DB813" s="17">
        <v>5</v>
      </c>
      <c r="DC813">
        <v>5</v>
      </c>
      <c r="DD813">
        <v>5</v>
      </c>
      <c r="DE813">
        <v>5</v>
      </c>
      <c r="DF813">
        <v>5</v>
      </c>
      <c r="DG813" s="28" t="s">
        <v>142</v>
      </c>
      <c r="DH813" s="28" t="s">
        <v>186</v>
      </c>
      <c r="DI813" s="28" t="s">
        <v>187</v>
      </c>
      <c r="DJ813" s="28" t="s">
        <v>181</v>
      </c>
      <c r="DK813" s="23" t="s">
        <v>190</v>
      </c>
      <c r="DL813" s="23" t="s">
        <v>175</v>
      </c>
      <c r="DM813" t="str">
        <f t="shared" si="665"/>
        <v>木</v>
      </c>
      <c r="DN813" t="str">
        <f t="shared" si="666"/>
        <v>火</v>
      </c>
      <c r="DO813" t="str">
        <f t="shared" si="667"/>
        <v>火</v>
      </c>
      <c r="DP813" t="str">
        <f t="shared" si="668"/>
        <v>光</v>
      </c>
      <c r="DQ813" t="str">
        <f t="shared" si="669"/>
        <v>火</v>
      </c>
      <c r="DR813" t="str">
        <f t="shared" si="670"/>
        <v>木</v>
      </c>
      <c r="DS813" s="28" t="s">
        <v>147</v>
      </c>
      <c r="DT813" s="28" t="s">
        <v>147</v>
      </c>
      <c r="DU813" s="28" t="s">
        <v>155</v>
      </c>
      <c r="DV813" s="28" t="s">
        <v>169</v>
      </c>
      <c r="DW813" s="23" t="s">
        <v>165</v>
      </c>
      <c r="DX813" s="23" t="s">
        <v>165</v>
      </c>
      <c r="DY813">
        <f t="shared" si="689"/>
        <v>1</v>
      </c>
      <c r="DZ813">
        <f t="shared" si="689"/>
        <v>1</v>
      </c>
      <c r="EA813">
        <f t="shared" si="689"/>
        <v>1</v>
      </c>
      <c r="EB813">
        <f t="shared" si="688"/>
        <v>2</v>
      </c>
      <c r="EC813">
        <f t="shared" si="688"/>
        <v>2</v>
      </c>
      <c r="ED813">
        <f t="shared" si="688"/>
        <v>2</v>
      </c>
      <c r="EV813" t="str">
        <f t="shared" si="671"/>
        <v>木刀客</v>
      </c>
      <c r="EW813" t="str">
        <f t="shared" si="672"/>
        <v>火维京</v>
      </c>
      <c r="EX813" t="str">
        <f t="shared" si="673"/>
        <v>火剑士</v>
      </c>
      <c r="EY813" t="str">
        <f t="shared" si="674"/>
        <v>光学者</v>
      </c>
      <c r="EZ813" t="str">
        <f t="shared" si="675"/>
        <v>火火枪手</v>
      </c>
      <c r="FA813" t="str">
        <f t="shared" si="676"/>
        <v>木修女</v>
      </c>
      <c r="FB813">
        <v>9</v>
      </c>
      <c r="FC813">
        <v>7</v>
      </c>
      <c r="FD813">
        <v>8</v>
      </c>
      <c r="FE813">
        <v>17</v>
      </c>
      <c r="FF813">
        <v>9</v>
      </c>
      <c r="FG813">
        <v>15</v>
      </c>
      <c r="FH813">
        <f t="shared" ca="1" si="677"/>
        <v>15</v>
      </c>
      <c r="FI813">
        <f t="shared" ca="1" si="677"/>
        <v>18</v>
      </c>
      <c r="FJ813">
        <f t="shared" ca="1" si="677"/>
        <v>3</v>
      </c>
      <c r="FK813">
        <f t="shared" ca="1" si="678"/>
        <v>1</v>
      </c>
      <c r="FL813">
        <f t="shared" ca="1" si="678"/>
        <v>14</v>
      </c>
      <c r="FM813">
        <f t="shared" ca="1" si="678"/>
        <v>1</v>
      </c>
      <c r="FN813">
        <f t="shared" ca="1" si="679"/>
        <v>15</v>
      </c>
      <c r="FO813">
        <f t="shared" ca="1" si="680"/>
        <v>18</v>
      </c>
      <c r="FP813">
        <f t="shared" ca="1" si="681"/>
        <v>16</v>
      </c>
      <c r="FQ813">
        <f t="shared" ca="1" si="682"/>
        <v>1</v>
      </c>
      <c r="FR813">
        <f t="shared" ca="1" si="683"/>
        <v>14</v>
      </c>
      <c r="FS813">
        <f t="shared" ca="1" si="684"/>
        <v>7</v>
      </c>
    </row>
    <row r="814" spans="1:175" ht="14.25" x14ac:dyDescent="0.15">
      <c r="A814" s="20">
        <v>3000211</v>
      </c>
      <c r="B814" s="6" t="str">
        <f t="shared" si="643"/>
        <v>3</v>
      </c>
      <c r="C814" s="7">
        <v>1002</v>
      </c>
      <c r="D814" s="1" t="str">
        <f t="shared" si="644"/>
        <v>5200132,5301131,5202133,5500132,5400135,5502133</v>
      </c>
      <c r="E814" t="str">
        <f t="shared" si="645"/>
        <v>13,13,13,13,13,13</v>
      </c>
      <c r="F814" t="str">
        <f t="shared" si="646"/>
        <v>1225,1210,1210,1210,1210,1210</v>
      </c>
      <c r="G814">
        <f t="shared" si="647"/>
        <v>20756336</v>
      </c>
      <c r="H814" s="6">
        <f>Sheet1!B814</f>
        <v>1</v>
      </c>
      <c r="I814" s="6">
        <f>Sheet1!C814</f>
        <v>0</v>
      </c>
      <c r="J814" s="6">
        <f>Sheet1!D814</f>
        <v>0</v>
      </c>
      <c r="K814" s="6">
        <f>Sheet1!E814</f>
        <v>0</v>
      </c>
      <c r="L814" s="6">
        <f>Sheet1!F814</f>
        <v>60000</v>
      </c>
      <c r="P814">
        <f t="shared" si="648"/>
        <v>20756336</v>
      </c>
      <c r="Q814" s="19">
        <v>20756336.719999999</v>
      </c>
      <c r="R814" s="6" t="str">
        <f t="shared" si="649"/>
        <v>5200132,5301131,5202133,5500132,5400135,5502133</v>
      </c>
      <c r="S814" s="6" t="str">
        <f t="shared" si="650"/>
        <v>13,13,13,13,13,13</v>
      </c>
      <c r="T814" s="6" t="str">
        <f t="shared" si="651"/>
        <v>1225,1210,1210,1210,1210,1210</v>
      </c>
      <c r="U814">
        <v>5200132</v>
      </c>
      <c r="V814">
        <v>5301131</v>
      </c>
      <c r="W814">
        <v>5202133</v>
      </c>
      <c r="X814">
        <v>5500132</v>
      </c>
      <c r="Y814">
        <v>5400135</v>
      </c>
      <c r="Z814">
        <v>5502133</v>
      </c>
      <c r="AA814">
        <v>13</v>
      </c>
      <c r="AB814">
        <v>13</v>
      </c>
      <c r="AC814">
        <v>13</v>
      </c>
      <c r="AD814">
        <v>13</v>
      </c>
      <c r="AE814">
        <v>13</v>
      </c>
      <c r="AF814">
        <v>13</v>
      </c>
      <c r="AG814" s="12">
        <f t="shared" si="652"/>
        <v>1225</v>
      </c>
      <c r="AH814" s="12">
        <f t="shared" si="653"/>
        <v>1210</v>
      </c>
      <c r="AI814" s="12">
        <f t="shared" si="654"/>
        <v>1210</v>
      </c>
      <c r="AJ814" s="12">
        <f t="shared" si="655"/>
        <v>1210</v>
      </c>
      <c r="AK814" s="12">
        <f t="shared" si="656"/>
        <v>1210</v>
      </c>
      <c r="AL814" s="12">
        <f t="shared" si="657"/>
        <v>1210</v>
      </c>
      <c r="AM814" s="6">
        <f t="shared" si="642"/>
        <v>3528577.2423999999</v>
      </c>
      <c r="AN814" s="6">
        <f t="shared" si="640"/>
        <v>3445551.8955199998</v>
      </c>
      <c r="AO814" s="6">
        <f t="shared" si="640"/>
        <v>3445551.8955199998</v>
      </c>
      <c r="AP814" s="6">
        <f t="shared" si="640"/>
        <v>3445551.8955199998</v>
      </c>
      <c r="AQ814" s="6">
        <f t="shared" si="640"/>
        <v>3445551.8955199998</v>
      </c>
      <c r="AR814" s="6">
        <f t="shared" si="640"/>
        <v>3445551.8955199998</v>
      </c>
      <c r="CH814">
        <f t="shared" si="658"/>
        <v>1</v>
      </c>
      <c r="CI814" s="23" t="b">
        <f t="shared" si="687"/>
        <v>1</v>
      </c>
      <c r="CJ814" s="23" t="b">
        <f t="shared" si="687"/>
        <v>1</v>
      </c>
      <c r="CK814" s="23" t="b">
        <f t="shared" si="687"/>
        <v>1</v>
      </c>
      <c r="CL814" s="23" t="b">
        <f t="shared" si="687"/>
        <v>1</v>
      </c>
      <c r="CM814" s="23" t="b">
        <f t="shared" si="687"/>
        <v>1</v>
      </c>
      <c r="CN814" s="23" t="b">
        <f t="shared" si="687"/>
        <v>1</v>
      </c>
      <c r="CO814" t="str">
        <f t="shared" si="659"/>
        <v>5200132</v>
      </c>
      <c r="CP814" t="str">
        <f t="shared" si="660"/>
        <v>5301131</v>
      </c>
      <c r="CQ814" t="str">
        <f t="shared" si="661"/>
        <v>5202133</v>
      </c>
      <c r="CR814" t="str">
        <f t="shared" si="662"/>
        <v>5500132</v>
      </c>
      <c r="CS814" t="str">
        <f t="shared" si="663"/>
        <v>5400135</v>
      </c>
      <c r="CT814" t="str">
        <f t="shared" si="664"/>
        <v>5502133</v>
      </c>
      <c r="CU814">
        <v>13</v>
      </c>
      <c r="CV814">
        <v>13</v>
      </c>
      <c r="CW814">
        <v>13</v>
      </c>
      <c r="CX814">
        <v>13</v>
      </c>
      <c r="CY814">
        <v>13</v>
      </c>
      <c r="CZ814">
        <v>13</v>
      </c>
      <c r="DA814" s="12">
        <v>5</v>
      </c>
      <c r="DB814" s="17">
        <v>5</v>
      </c>
      <c r="DC814">
        <v>5</v>
      </c>
      <c r="DD814">
        <v>5</v>
      </c>
      <c r="DE814">
        <v>5</v>
      </c>
      <c r="DF814">
        <v>5</v>
      </c>
      <c r="DG814" s="28" t="s">
        <v>185</v>
      </c>
      <c r="DH814" s="28" t="s">
        <v>128</v>
      </c>
      <c r="DI814" s="28" t="s">
        <v>192</v>
      </c>
      <c r="DJ814" s="23" t="s">
        <v>138</v>
      </c>
      <c r="DK814" s="23" t="s">
        <v>200</v>
      </c>
      <c r="DL814" s="23" t="s">
        <v>196</v>
      </c>
      <c r="DM814" t="str">
        <f t="shared" si="665"/>
        <v>火</v>
      </c>
      <c r="DN814" t="str">
        <f t="shared" si="666"/>
        <v>水</v>
      </c>
      <c r="DO814" t="str">
        <f t="shared" si="667"/>
        <v>木</v>
      </c>
      <c r="DP814" t="str">
        <f t="shared" si="668"/>
        <v>火</v>
      </c>
      <c r="DQ814" t="str">
        <f t="shared" si="669"/>
        <v>暗</v>
      </c>
      <c r="DR814" t="str">
        <f t="shared" si="670"/>
        <v>木</v>
      </c>
      <c r="DS814" s="28" t="s">
        <v>152</v>
      </c>
      <c r="DT814" s="28" t="s">
        <v>147</v>
      </c>
      <c r="DU814" s="28" t="s">
        <v>145</v>
      </c>
      <c r="DV814" s="23" t="s">
        <v>163</v>
      </c>
      <c r="DW814" s="23" t="s">
        <v>161</v>
      </c>
      <c r="DX814" s="23" t="s">
        <v>163</v>
      </c>
      <c r="DY814">
        <f t="shared" si="689"/>
        <v>1</v>
      </c>
      <c r="DZ814">
        <f t="shared" si="689"/>
        <v>1</v>
      </c>
      <c r="EA814">
        <f t="shared" si="689"/>
        <v>1</v>
      </c>
      <c r="EB814">
        <f t="shared" si="688"/>
        <v>2</v>
      </c>
      <c r="EC814">
        <f t="shared" si="688"/>
        <v>2</v>
      </c>
      <c r="ED814">
        <f t="shared" si="688"/>
        <v>2</v>
      </c>
      <c r="EV814" t="str">
        <f t="shared" si="671"/>
        <v>火刀客</v>
      </c>
      <c r="EW814" t="str">
        <f t="shared" si="672"/>
        <v>水剑士</v>
      </c>
      <c r="EX814" t="str">
        <f t="shared" si="673"/>
        <v>木维京</v>
      </c>
      <c r="EY814" t="str">
        <f t="shared" si="674"/>
        <v>火海盗</v>
      </c>
      <c r="EZ814" t="str">
        <f t="shared" si="675"/>
        <v>暗巫师</v>
      </c>
      <c r="FA814" t="str">
        <f t="shared" si="676"/>
        <v>木火枪手</v>
      </c>
      <c r="FB814">
        <v>5</v>
      </c>
      <c r="FC814">
        <v>4</v>
      </c>
      <c r="FD814">
        <v>11</v>
      </c>
      <c r="FE814">
        <v>8</v>
      </c>
      <c r="FF814">
        <v>18</v>
      </c>
      <c r="FG814">
        <v>14</v>
      </c>
      <c r="FH814">
        <f t="shared" ca="1" si="677"/>
        <v>1</v>
      </c>
      <c r="FI814">
        <f t="shared" ca="1" si="677"/>
        <v>9</v>
      </c>
      <c r="FJ814">
        <f t="shared" ca="1" si="677"/>
        <v>12</v>
      </c>
      <c r="FK814">
        <f t="shared" ca="1" si="678"/>
        <v>9</v>
      </c>
      <c r="FL814">
        <f t="shared" ca="1" si="678"/>
        <v>12</v>
      </c>
      <c r="FM814">
        <f t="shared" ca="1" si="678"/>
        <v>2</v>
      </c>
      <c r="FN814">
        <f t="shared" ca="1" si="679"/>
        <v>1</v>
      </c>
      <c r="FO814">
        <f t="shared" ca="1" si="680"/>
        <v>9</v>
      </c>
      <c r="FP814">
        <f t="shared" ca="1" si="681"/>
        <v>7</v>
      </c>
      <c r="FQ814">
        <f t="shared" ca="1" si="682"/>
        <v>9</v>
      </c>
      <c r="FR814">
        <f t="shared" ca="1" si="683"/>
        <v>12</v>
      </c>
      <c r="FS814">
        <f t="shared" ca="1" si="684"/>
        <v>10</v>
      </c>
    </row>
    <row r="815" spans="1:175" ht="14.25" x14ac:dyDescent="0.15">
      <c r="A815" s="20">
        <v>3000212</v>
      </c>
      <c r="B815" s="6" t="str">
        <f t="shared" si="643"/>
        <v>3</v>
      </c>
      <c r="C815" s="7">
        <v>1002</v>
      </c>
      <c r="D815" s="1" t="str">
        <f t="shared" si="644"/>
        <v>5301131,5202133,5200132,5601133,5401131,5601132</v>
      </c>
      <c r="E815" t="str">
        <f t="shared" si="645"/>
        <v>13,13,13,13,13,13</v>
      </c>
      <c r="F815" t="str">
        <f t="shared" si="646"/>
        <v>1230,1215,1215,1215,1215,1215</v>
      </c>
      <c r="G815">
        <f t="shared" si="647"/>
        <v>20922430</v>
      </c>
      <c r="H815" s="6">
        <f>Sheet1!B815</f>
        <v>9</v>
      </c>
      <c r="I815" s="6">
        <f>Sheet1!C815</f>
        <v>0</v>
      </c>
      <c r="J815" s="6">
        <f>Sheet1!D815</f>
        <v>0</v>
      </c>
      <c r="K815" s="6">
        <f>Sheet1!E815</f>
        <v>0</v>
      </c>
      <c r="L815" s="6">
        <f>Sheet1!F815</f>
        <v>200</v>
      </c>
      <c r="P815">
        <f t="shared" si="648"/>
        <v>20922430</v>
      </c>
      <c r="Q815" s="19">
        <v>20922430.940000001</v>
      </c>
      <c r="R815" s="6" t="str">
        <f t="shared" si="649"/>
        <v>5301131,5202133,5200132,5601133,5401131,5601132</v>
      </c>
      <c r="S815" s="6" t="str">
        <f t="shared" si="650"/>
        <v>13,13,13,13,13,13</v>
      </c>
      <c r="T815" s="6" t="str">
        <f t="shared" si="651"/>
        <v>1230,1215,1215,1215,1215,1215</v>
      </c>
      <c r="U815">
        <v>5301131</v>
      </c>
      <c r="V815">
        <v>5202133</v>
      </c>
      <c r="W815">
        <v>5200132</v>
      </c>
      <c r="X815">
        <v>5601133</v>
      </c>
      <c r="Y815">
        <v>5401131</v>
      </c>
      <c r="Z815">
        <v>5601132</v>
      </c>
      <c r="AA815">
        <v>13</v>
      </c>
      <c r="AB815">
        <v>13</v>
      </c>
      <c r="AC815">
        <v>13</v>
      </c>
      <c r="AD815">
        <v>13</v>
      </c>
      <c r="AE815">
        <v>13</v>
      </c>
      <c r="AF815">
        <v>13</v>
      </c>
      <c r="AG815" s="12">
        <f t="shared" si="652"/>
        <v>1230</v>
      </c>
      <c r="AH815" s="12">
        <f t="shared" si="653"/>
        <v>1215</v>
      </c>
      <c r="AI815" s="12">
        <f t="shared" si="654"/>
        <v>1215</v>
      </c>
      <c r="AJ815" s="12">
        <f t="shared" si="655"/>
        <v>1215</v>
      </c>
      <c r="AK815" s="12">
        <f t="shared" si="656"/>
        <v>1215</v>
      </c>
      <c r="AL815" s="12">
        <f t="shared" si="657"/>
        <v>1215</v>
      </c>
      <c r="AM815" s="6">
        <f t="shared" si="642"/>
        <v>3556813.2598000006</v>
      </c>
      <c r="AN815" s="6">
        <f t="shared" si="640"/>
        <v>3473123.5360400006</v>
      </c>
      <c r="AO815" s="6">
        <f t="shared" si="640"/>
        <v>3473123.5360400006</v>
      </c>
      <c r="AP815" s="6">
        <f t="shared" si="640"/>
        <v>3473123.5360400006</v>
      </c>
      <c r="AQ815" s="6">
        <f t="shared" si="640"/>
        <v>3473123.5360400006</v>
      </c>
      <c r="AR815" s="6">
        <f t="shared" si="640"/>
        <v>3473123.5360400006</v>
      </c>
      <c r="CH815">
        <f t="shared" si="658"/>
        <v>2</v>
      </c>
      <c r="CI815" s="23" t="b">
        <f t="shared" si="687"/>
        <v>1</v>
      </c>
      <c r="CJ815" s="23" t="b">
        <f t="shared" si="687"/>
        <v>1</v>
      </c>
      <c r="CK815" s="23" t="b">
        <f t="shared" si="687"/>
        <v>1</v>
      </c>
      <c r="CL815" s="23" t="b">
        <f t="shared" si="687"/>
        <v>1</v>
      </c>
      <c r="CM815" s="23" t="b">
        <f t="shared" si="687"/>
        <v>1</v>
      </c>
      <c r="CN815" s="23" t="b">
        <f t="shared" si="687"/>
        <v>1</v>
      </c>
      <c r="CO815" t="str">
        <f t="shared" si="659"/>
        <v>5301131</v>
      </c>
      <c r="CP815" t="str">
        <f t="shared" si="660"/>
        <v>5202133</v>
      </c>
      <c r="CQ815" t="str">
        <f t="shared" si="661"/>
        <v>5200132</v>
      </c>
      <c r="CR815" t="str">
        <f t="shared" si="662"/>
        <v>5601133</v>
      </c>
      <c r="CS815" t="str">
        <f t="shared" si="663"/>
        <v>5401131</v>
      </c>
      <c r="CT815" t="str">
        <f t="shared" si="664"/>
        <v>5601132</v>
      </c>
      <c r="CU815">
        <v>13</v>
      </c>
      <c r="CV815">
        <v>13</v>
      </c>
      <c r="CW815">
        <v>13</v>
      </c>
      <c r="CX815">
        <v>13</v>
      </c>
      <c r="CY815">
        <v>13</v>
      </c>
      <c r="CZ815">
        <v>13</v>
      </c>
      <c r="DA815" s="12">
        <v>5</v>
      </c>
      <c r="DB815" s="17">
        <v>5</v>
      </c>
      <c r="DC815">
        <v>5</v>
      </c>
      <c r="DD815">
        <v>5</v>
      </c>
      <c r="DE815">
        <v>5</v>
      </c>
      <c r="DF815">
        <v>5</v>
      </c>
      <c r="DG815" s="28" t="s">
        <v>128</v>
      </c>
      <c r="DH815" s="28" t="s">
        <v>192</v>
      </c>
      <c r="DI815" s="28" t="s">
        <v>185</v>
      </c>
      <c r="DJ815" s="23" t="s">
        <v>175</v>
      </c>
      <c r="DK815" s="23" t="s">
        <v>144</v>
      </c>
      <c r="DL815" s="23" t="s">
        <v>140</v>
      </c>
      <c r="DM815" t="str">
        <f t="shared" si="665"/>
        <v>水</v>
      </c>
      <c r="DN815" t="str">
        <f t="shared" si="666"/>
        <v>木</v>
      </c>
      <c r="DO815" t="str">
        <f t="shared" si="667"/>
        <v>火</v>
      </c>
      <c r="DP815" t="str">
        <f t="shared" si="668"/>
        <v>木</v>
      </c>
      <c r="DQ815" t="str">
        <f t="shared" si="669"/>
        <v>水</v>
      </c>
      <c r="DR815" t="str">
        <f t="shared" si="670"/>
        <v>火</v>
      </c>
      <c r="DS815" s="28" t="s">
        <v>173</v>
      </c>
      <c r="DT815" s="28" t="s">
        <v>147</v>
      </c>
      <c r="DU815" s="28" t="s">
        <v>147</v>
      </c>
      <c r="DV815" s="23" t="s">
        <v>161</v>
      </c>
      <c r="DW815" s="23" t="s">
        <v>165</v>
      </c>
      <c r="DX815" s="23" t="s">
        <v>161</v>
      </c>
      <c r="DY815">
        <f t="shared" si="689"/>
        <v>1</v>
      </c>
      <c r="DZ815">
        <f t="shared" si="689"/>
        <v>1</v>
      </c>
      <c r="EA815">
        <f t="shared" si="689"/>
        <v>1</v>
      </c>
      <c r="EB815">
        <f t="shared" si="688"/>
        <v>2</v>
      </c>
      <c r="EC815">
        <f t="shared" si="688"/>
        <v>2</v>
      </c>
      <c r="ED815">
        <f t="shared" si="688"/>
        <v>2</v>
      </c>
      <c r="EV815" t="str">
        <f t="shared" si="671"/>
        <v>水剑士</v>
      </c>
      <c r="EW815" t="str">
        <f t="shared" si="672"/>
        <v>木维京</v>
      </c>
      <c r="EX815" t="str">
        <f t="shared" si="673"/>
        <v>火刀客</v>
      </c>
      <c r="EY815" t="str">
        <f t="shared" si="674"/>
        <v>木修女</v>
      </c>
      <c r="EZ815" t="str">
        <f t="shared" si="675"/>
        <v>水魔法师</v>
      </c>
      <c r="FA815" t="str">
        <f t="shared" si="676"/>
        <v>火修女</v>
      </c>
      <c r="FB815">
        <v>4</v>
      </c>
      <c r="FC815">
        <v>11</v>
      </c>
      <c r="FD815">
        <v>5</v>
      </c>
      <c r="FE815">
        <v>15</v>
      </c>
      <c r="FF815">
        <v>1</v>
      </c>
      <c r="FG815">
        <v>10</v>
      </c>
      <c r="FH815">
        <f t="shared" ca="1" si="677"/>
        <v>7</v>
      </c>
      <c r="FI815">
        <f t="shared" ca="1" si="677"/>
        <v>7</v>
      </c>
      <c r="FJ815">
        <f t="shared" ca="1" si="677"/>
        <v>10</v>
      </c>
      <c r="FK815">
        <f t="shared" ca="1" si="678"/>
        <v>3</v>
      </c>
      <c r="FL815">
        <f t="shared" ca="1" si="678"/>
        <v>17</v>
      </c>
      <c r="FM815">
        <f t="shared" ca="1" si="678"/>
        <v>14</v>
      </c>
      <c r="FN815">
        <f t="shared" ca="1" si="679"/>
        <v>7</v>
      </c>
      <c r="FO815">
        <f t="shared" ca="1" si="680"/>
        <v>6</v>
      </c>
      <c r="FP815">
        <f t="shared" ca="1" si="681"/>
        <v>12</v>
      </c>
      <c r="FQ815">
        <f t="shared" ca="1" si="682"/>
        <v>3</v>
      </c>
      <c r="FR815">
        <f t="shared" ca="1" si="683"/>
        <v>17</v>
      </c>
      <c r="FS815">
        <f t="shared" ca="1" si="684"/>
        <v>7</v>
      </c>
    </row>
    <row r="816" spans="1:175" ht="14.25" x14ac:dyDescent="0.15">
      <c r="A816" s="20">
        <v>3000213</v>
      </c>
      <c r="B816" s="6" t="str">
        <f t="shared" si="643"/>
        <v>3</v>
      </c>
      <c r="C816" s="7">
        <v>1002</v>
      </c>
      <c r="D816" s="1" t="str">
        <f t="shared" si="644"/>
        <v>5300135,5301132,5600134,5401131,5402133,5402131</v>
      </c>
      <c r="E816" t="str">
        <f t="shared" si="645"/>
        <v>13,13,13,13,13,13</v>
      </c>
      <c r="F816" t="str">
        <f t="shared" si="646"/>
        <v>1235,1220,1220,1220,1220,1220</v>
      </c>
      <c r="G816">
        <f t="shared" si="647"/>
        <v>21089368</v>
      </c>
      <c r="H816" s="6">
        <f>Sheet1!B816</f>
        <v>1</v>
      </c>
      <c r="I816" s="6">
        <f>Sheet1!C816</f>
        <v>0</v>
      </c>
      <c r="J816" s="6">
        <f>Sheet1!D816</f>
        <v>0</v>
      </c>
      <c r="K816" s="6">
        <f>Sheet1!E816</f>
        <v>0</v>
      </c>
      <c r="L816" s="6">
        <f>Sheet1!F816</f>
        <v>60000</v>
      </c>
      <c r="P816">
        <f t="shared" si="648"/>
        <v>21089368</v>
      </c>
      <c r="Q816" s="19">
        <v>21089368.73</v>
      </c>
      <c r="R816" s="6" t="str">
        <f t="shared" si="649"/>
        <v>5300135,5301132,5600134,5401131,5402133,5402131</v>
      </c>
      <c r="S816" s="6" t="str">
        <f t="shared" si="650"/>
        <v>13,13,13,13,13,13</v>
      </c>
      <c r="T816" s="6" t="str">
        <f t="shared" si="651"/>
        <v>1235,1220,1220,1220,1220,1220</v>
      </c>
      <c r="U816">
        <v>5300135</v>
      </c>
      <c r="V816">
        <v>5301132</v>
      </c>
      <c r="W816">
        <v>5600134</v>
      </c>
      <c r="X816">
        <v>5401131</v>
      </c>
      <c r="Y816">
        <v>5402133</v>
      </c>
      <c r="Z816">
        <v>5402131</v>
      </c>
      <c r="AA816">
        <v>13</v>
      </c>
      <c r="AB816">
        <v>13</v>
      </c>
      <c r="AC816">
        <v>13</v>
      </c>
      <c r="AD816">
        <v>13</v>
      </c>
      <c r="AE816">
        <v>13</v>
      </c>
      <c r="AF816">
        <v>13</v>
      </c>
      <c r="AG816" s="12">
        <f t="shared" si="652"/>
        <v>1235</v>
      </c>
      <c r="AH816" s="12">
        <f t="shared" si="653"/>
        <v>1220</v>
      </c>
      <c r="AI816" s="12">
        <f t="shared" si="654"/>
        <v>1220</v>
      </c>
      <c r="AJ816" s="12">
        <f t="shared" si="655"/>
        <v>1220</v>
      </c>
      <c r="AK816" s="12">
        <f t="shared" si="656"/>
        <v>1220</v>
      </c>
      <c r="AL816" s="12">
        <f t="shared" si="657"/>
        <v>1220</v>
      </c>
      <c r="AM816" s="6">
        <f t="shared" si="642"/>
        <v>3585192.6841000002</v>
      </c>
      <c r="AN816" s="6">
        <f t="shared" si="640"/>
        <v>3500835.2091800002</v>
      </c>
      <c r="AO816" s="6">
        <f t="shared" si="640"/>
        <v>3500835.2091800002</v>
      </c>
      <c r="AP816" s="6">
        <f t="shared" si="640"/>
        <v>3500835.2091800002</v>
      </c>
      <c r="AQ816" s="6">
        <f t="shared" si="640"/>
        <v>3500835.2091800002</v>
      </c>
      <c r="AR816" s="6">
        <f t="shared" si="640"/>
        <v>3500835.2091800002</v>
      </c>
      <c r="CH816">
        <f t="shared" si="658"/>
        <v>3</v>
      </c>
      <c r="CI816" s="23" t="b">
        <f t="shared" si="687"/>
        <v>1</v>
      </c>
      <c r="CJ816" s="23" t="b">
        <f t="shared" si="687"/>
        <v>1</v>
      </c>
      <c r="CK816" s="23" t="b">
        <f t="shared" si="687"/>
        <v>1</v>
      </c>
      <c r="CL816" s="23" t="b">
        <f t="shared" si="687"/>
        <v>1</v>
      </c>
      <c r="CM816" s="23" t="b">
        <f t="shared" si="687"/>
        <v>1</v>
      </c>
      <c r="CN816" s="23" t="b">
        <f t="shared" si="687"/>
        <v>1</v>
      </c>
      <c r="CO816" t="str">
        <f t="shared" si="659"/>
        <v>5300135</v>
      </c>
      <c r="CP816" t="str">
        <f t="shared" si="660"/>
        <v>5301132</v>
      </c>
      <c r="CQ816" t="str">
        <f t="shared" si="661"/>
        <v>5600134</v>
      </c>
      <c r="CR816" t="str">
        <f t="shared" si="662"/>
        <v>5401131</v>
      </c>
      <c r="CS816" t="str">
        <f t="shared" si="663"/>
        <v>5402133</v>
      </c>
      <c r="CT816" t="str">
        <f t="shared" si="664"/>
        <v>5402131</v>
      </c>
      <c r="CU816">
        <v>13</v>
      </c>
      <c r="CV816">
        <v>13</v>
      </c>
      <c r="CW816">
        <v>13</v>
      </c>
      <c r="CX816">
        <v>13</v>
      </c>
      <c r="CY816">
        <v>13</v>
      </c>
      <c r="CZ816">
        <v>13</v>
      </c>
      <c r="DA816" s="12">
        <v>5</v>
      </c>
      <c r="DB816" s="17">
        <v>5</v>
      </c>
      <c r="DC816">
        <v>5</v>
      </c>
      <c r="DD816">
        <v>5</v>
      </c>
      <c r="DE816">
        <v>5</v>
      </c>
      <c r="DF816">
        <v>5</v>
      </c>
      <c r="DG816" s="28" t="s">
        <v>172</v>
      </c>
      <c r="DH816" s="28" t="s">
        <v>187</v>
      </c>
      <c r="DI816" s="28" t="s">
        <v>178</v>
      </c>
      <c r="DJ816" s="23" t="s">
        <v>144</v>
      </c>
      <c r="DK816" s="23" t="s">
        <v>146</v>
      </c>
      <c r="DL816" s="23" t="s">
        <v>182</v>
      </c>
      <c r="DM816" t="str">
        <f t="shared" si="665"/>
        <v>暗</v>
      </c>
      <c r="DN816" t="str">
        <f t="shared" si="666"/>
        <v>火</v>
      </c>
      <c r="DO816" t="str">
        <f t="shared" si="667"/>
        <v>光</v>
      </c>
      <c r="DP816" t="str">
        <f t="shared" si="668"/>
        <v>水</v>
      </c>
      <c r="DQ816" t="str">
        <f t="shared" si="669"/>
        <v>木</v>
      </c>
      <c r="DR816" t="str">
        <f t="shared" si="670"/>
        <v>水</v>
      </c>
      <c r="DS816" s="28" t="s">
        <v>145</v>
      </c>
      <c r="DT816" s="28" t="s">
        <v>145</v>
      </c>
      <c r="DU816" s="28" t="s">
        <v>145</v>
      </c>
      <c r="DV816" s="23" t="s">
        <v>164</v>
      </c>
      <c r="DW816" s="23" t="s">
        <v>160</v>
      </c>
      <c r="DX816" s="23" t="s">
        <v>170</v>
      </c>
      <c r="DY816">
        <f t="shared" si="689"/>
        <v>1</v>
      </c>
      <c r="DZ816">
        <f t="shared" si="689"/>
        <v>1</v>
      </c>
      <c r="EA816">
        <f t="shared" si="689"/>
        <v>1</v>
      </c>
      <c r="EB816">
        <f t="shared" si="688"/>
        <v>2</v>
      </c>
      <c r="EC816">
        <f t="shared" si="688"/>
        <v>2</v>
      </c>
      <c r="ED816">
        <f t="shared" si="688"/>
        <v>2</v>
      </c>
      <c r="EV816" t="str">
        <f t="shared" si="671"/>
        <v>暗武士</v>
      </c>
      <c r="EW816" t="str">
        <f t="shared" si="672"/>
        <v>火剑士</v>
      </c>
      <c r="EX816" t="str">
        <f t="shared" si="673"/>
        <v>光熊猫</v>
      </c>
      <c r="EY816" t="str">
        <f t="shared" si="674"/>
        <v>水魔法师</v>
      </c>
      <c r="EZ816" t="str">
        <f t="shared" si="675"/>
        <v>木女巫</v>
      </c>
      <c r="FA816" t="str">
        <f t="shared" si="676"/>
        <v>水女巫</v>
      </c>
      <c r="FB816">
        <v>17</v>
      </c>
      <c r="FC816">
        <v>8</v>
      </c>
      <c r="FD816">
        <v>15</v>
      </c>
      <c r="FE816">
        <v>1</v>
      </c>
      <c r="FF816">
        <v>12</v>
      </c>
      <c r="FG816">
        <v>2</v>
      </c>
      <c r="FH816">
        <f t="shared" ca="1" si="677"/>
        <v>6</v>
      </c>
      <c r="FI816">
        <f t="shared" ca="1" si="677"/>
        <v>14</v>
      </c>
      <c r="FJ816">
        <f t="shared" ca="1" si="677"/>
        <v>14</v>
      </c>
      <c r="FK816">
        <f t="shared" ca="1" si="678"/>
        <v>15</v>
      </c>
      <c r="FL816">
        <f t="shared" ca="1" si="678"/>
        <v>7</v>
      </c>
      <c r="FM816">
        <f t="shared" ca="1" si="678"/>
        <v>3</v>
      </c>
      <c r="FN816">
        <f t="shared" ca="1" si="679"/>
        <v>6</v>
      </c>
      <c r="FO816">
        <f t="shared" ca="1" si="680"/>
        <v>14</v>
      </c>
      <c r="FP816">
        <f t="shared" ca="1" si="681"/>
        <v>12</v>
      </c>
      <c r="FQ816">
        <f t="shared" ca="1" si="682"/>
        <v>15</v>
      </c>
      <c r="FR816">
        <f t="shared" ca="1" si="683"/>
        <v>7</v>
      </c>
      <c r="FS816">
        <f t="shared" ca="1" si="684"/>
        <v>11</v>
      </c>
    </row>
    <row r="817" spans="1:175" ht="14.25" x14ac:dyDescent="0.15">
      <c r="A817" s="20">
        <v>3000214</v>
      </c>
      <c r="B817" s="6" t="str">
        <f t="shared" si="643"/>
        <v>3</v>
      </c>
      <c r="C817" s="7">
        <v>1002</v>
      </c>
      <c r="D817" s="1" t="str">
        <f t="shared" si="644"/>
        <v>5201133,5200133,5301132,5502131,5601133,5500133</v>
      </c>
      <c r="E817" t="str">
        <f t="shared" si="645"/>
        <v>13,13,13,13,13,13</v>
      </c>
      <c r="F817" t="str">
        <f t="shared" si="646"/>
        <v>1240,1225,1225,1225,1225,1225</v>
      </c>
      <c r="G817">
        <f t="shared" si="647"/>
        <v>21257154</v>
      </c>
      <c r="H817" s="6">
        <f>Sheet1!B817</f>
        <v>12</v>
      </c>
      <c r="I817" s="6">
        <f>Sheet1!C817</f>
        <v>0</v>
      </c>
      <c r="J817" s="6">
        <f>Sheet1!D817</f>
        <v>0</v>
      </c>
      <c r="K817" s="6">
        <f>Sheet1!E817</f>
        <v>0</v>
      </c>
      <c r="L817" s="6">
        <f>Sheet1!F817</f>
        <v>100</v>
      </c>
      <c r="P817">
        <f t="shared" si="648"/>
        <v>21257154</v>
      </c>
      <c r="Q817" s="19">
        <v>21257154</v>
      </c>
      <c r="R817" s="6" t="str">
        <f t="shared" si="649"/>
        <v>5201133,5200133,5301132,5502131,5601133,5500133</v>
      </c>
      <c r="S817" s="6" t="str">
        <f t="shared" si="650"/>
        <v>13,13,13,13,13,13</v>
      </c>
      <c r="T817" s="6" t="str">
        <f t="shared" si="651"/>
        <v>1240,1225,1225,1225,1225,1225</v>
      </c>
      <c r="U817">
        <v>5201133</v>
      </c>
      <c r="V817">
        <v>5200133</v>
      </c>
      <c r="W817">
        <v>5301132</v>
      </c>
      <c r="X817">
        <v>5502131</v>
      </c>
      <c r="Y817">
        <v>5601133</v>
      </c>
      <c r="Z817">
        <v>5500133</v>
      </c>
      <c r="AA817">
        <v>13</v>
      </c>
      <c r="AB817">
        <v>13</v>
      </c>
      <c r="AC817">
        <v>13</v>
      </c>
      <c r="AD817">
        <v>13</v>
      </c>
      <c r="AE817">
        <v>13</v>
      </c>
      <c r="AF817">
        <v>13</v>
      </c>
      <c r="AG817" s="12">
        <f t="shared" si="652"/>
        <v>1240</v>
      </c>
      <c r="AH817" s="12">
        <f t="shared" si="653"/>
        <v>1225</v>
      </c>
      <c r="AI817" s="12">
        <f t="shared" si="654"/>
        <v>1225</v>
      </c>
      <c r="AJ817" s="12">
        <f t="shared" si="655"/>
        <v>1225</v>
      </c>
      <c r="AK817" s="12">
        <f t="shared" si="656"/>
        <v>1225</v>
      </c>
      <c r="AL817" s="12">
        <f t="shared" si="657"/>
        <v>1225</v>
      </c>
      <c r="AM817" s="6">
        <f t="shared" si="642"/>
        <v>3613716.18</v>
      </c>
      <c r="AN817" s="6">
        <f t="shared" si="640"/>
        <v>3528687.5640000002</v>
      </c>
      <c r="AO817" s="6">
        <f t="shared" si="640"/>
        <v>3528687.5640000002</v>
      </c>
      <c r="AP817" s="6">
        <f t="shared" si="640"/>
        <v>3528687.5640000002</v>
      </c>
      <c r="AQ817" s="6">
        <f t="shared" si="640"/>
        <v>3528687.5640000002</v>
      </c>
      <c r="AR817" s="6">
        <f t="shared" si="640"/>
        <v>3528687.5640000002</v>
      </c>
      <c r="CH817">
        <f t="shared" si="658"/>
        <v>4</v>
      </c>
      <c r="CI817" s="23" t="b">
        <f t="shared" si="687"/>
        <v>1</v>
      </c>
      <c r="CJ817" s="23" t="b">
        <f t="shared" si="687"/>
        <v>1</v>
      </c>
      <c r="CK817" s="23" t="b">
        <f t="shared" si="687"/>
        <v>1</v>
      </c>
      <c r="CL817" s="23" t="b">
        <f t="shared" si="687"/>
        <v>1</v>
      </c>
      <c r="CM817" s="23" t="b">
        <f t="shared" si="687"/>
        <v>1</v>
      </c>
      <c r="CN817" s="23" t="b">
        <f t="shared" si="687"/>
        <v>1</v>
      </c>
      <c r="CO817" t="str">
        <f t="shared" si="659"/>
        <v>5201133</v>
      </c>
      <c r="CP817" t="str">
        <f t="shared" si="660"/>
        <v>5200133</v>
      </c>
      <c r="CQ817" t="str">
        <f t="shared" si="661"/>
        <v>5301132</v>
      </c>
      <c r="CR817" t="str">
        <f t="shared" si="662"/>
        <v>5502131</v>
      </c>
      <c r="CS817" t="str">
        <f t="shared" si="663"/>
        <v>5601133</v>
      </c>
      <c r="CT817" t="str">
        <f t="shared" si="664"/>
        <v>5500133</v>
      </c>
      <c r="CU817">
        <v>13</v>
      </c>
      <c r="CV817">
        <v>13</v>
      </c>
      <c r="CW817">
        <v>13</v>
      </c>
      <c r="CX817">
        <v>13</v>
      </c>
      <c r="CY817">
        <v>13</v>
      </c>
      <c r="CZ817">
        <v>13</v>
      </c>
      <c r="DA817" s="12">
        <v>5</v>
      </c>
      <c r="DB817" s="17">
        <v>5</v>
      </c>
      <c r="DC817">
        <v>5</v>
      </c>
      <c r="DD817">
        <v>5</v>
      </c>
      <c r="DE817">
        <v>5</v>
      </c>
      <c r="DF817">
        <v>5</v>
      </c>
      <c r="DG817" s="28" t="s">
        <v>191</v>
      </c>
      <c r="DH817" s="28" t="s">
        <v>142</v>
      </c>
      <c r="DI817" s="28" t="s">
        <v>187</v>
      </c>
      <c r="DJ817" s="23" t="s">
        <v>130</v>
      </c>
      <c r="DK817" s="23" t="s">
        <v>175</v>
      </c>
      <c r="DL817" s="23" t="s">
        <v>195</v>
      </c>
      <c r="DM817" t="str">
        <f t="shared" si="665"/>
        <v>木</v>
      </c>
      <c r="DN817" t="str">
        <f t="shared" si="666"/>
        <v>木</v>
      </c>
      <c r="DO817" t="str">
        <f t="shared" si="667"/>
        <v>火</v>
      </c>
      <c r="DP817" t="str">
        <f t="shared" si="668"/>
        <v>水</v>
      </c>
      <c r="DQ817" t="str">
        <f t="shared" si="669"/>
        <v>木</v>
      </c>
      <c r="DR817" t="str">
        <f t="shared" si="670"/>
        <v>木</v>
      </c>
      <c r="DS817" s="28" t="s">
        <v>147</v>
      </c>
      <c r="DT817" s="28" t="s">
        <v>147</v>
      </c>
      <c r="DU817" s="28" t="s">
        <v>155</v>
      </c>
      <c r="DV817" s="23" t="s">
        <v>161</v>
      </c>
      <c r="DW817" s="23" t="s">
        <v>165</v>
      </c>
      <c r="DX817" s="23" t="s">
        <v>161</v>
      </c>
      <c r="DY817">
        <f t="shared" si="689"/>
        <v>1</v>
      </c>
      <c r="DZ817">
        <f t="shared" si="689"/>
        <v>1</v>
      </c>
      <c r="EA817">
        <f t="shared" si="689"/>
        <v>1</v>
      </c>
      <c r="EB817">
        <f t="shared" si="688"/>
        <v>2</v>
      </c>
      <c r="EC817">
        <f t="shared" si="688"/>
        <v>2</v>
      </c>
      <c r="ED817">
        <f t="shared" si="688"/>
        <v>2</v>
      </c>
      <c r="EV817" t="str">
        <f t="shared" si="671"/>
        <v>木骑兵</v>
      </c>
      <c r="EW817" t="str">
        <f t="shared" si="672"/>
        <v>木刀客</v>
      </c>
      <c r="EX817" t="str">
        <f t="shared" si="673"/>
        <v>火剑士</v>
      </c>
      <c r="EY817" t="str">
        <f t="shared" si="674"/>
        <v>水火枪手</v>
      </c>
      <c r="EZ817" t="str">
        <f t="shared" si="675"/>
        <v>木修女</v>
      </c>
      <c r="FA817" t="str">
        <f t="shared" si="676"/>
        <v>木海盗</v>
      </c>
      <c r="FB817">
        <v>10</v>
      </c>
      <c r="FC817">
        <v>9</v>
      </c>
      <c r="FD817">
        <v>8</v>
      </c>
      <c r="FE817">
        <v>4</v>
      </c>
      <c r="FF817">
        <v>15</v>
      </c>
      <c r="FG817">
        <v>13</v>
      </c>
      <c r="FH817">
        <f t="shared" ca="1" si="677"/>
        <v>8</v>
      </c>
      <c r="FI817">
        <f t="shared" ca="1" si="677"/>
        <v>9</v>
      </c>
      <c r="FJ817">
        <f t="shared" ca="1" si="677"/>
        <v>15</v>
      </c>
      <c r="FK817">
        <f t="shared" ca="1" si="678"/>
        <v>8</v>
      </c>
      <c r="FL817">
        <f t="shared" ca="1" si="678"/>
        <v>5</v>
      </c>
      <c r="FM817">
        <f t="shared" ca="1" si="678"/>
        <v>9</v>
      </c>
      <c r="FN817">
        <f t="shared" ca="1" si="679"/>
        <v>8</v>
      </c>
      <c r="FO817">
        <f t="shared" ca="1" si="680"/>
        <v>9</v>
      </c>
      <c r="FP817">
        <f t="shared" ca="1" si="681"/>
        <v>17</v>
      </c>
      <c r="FQ817">
        <f t="shared" ca="1" si="682"/>
        <v>8</v>
      </c>
      <c r="FR817">
        <f t="shared" ca="1" si="683"/>
        <v>5</v>
      </c>
      <c r="FS817">
        <f t="shared" ca="1" si="684"/>
        <v>6</v>
      </c>
    </row>
    <row r="818" spans="1:175" ht="16.5" x14ac:dyDescent="0.15">
      <c r="A818" s="20">
        <v>3000215</v>
      </c>
      <c r="B818" s="6" t="str">
        <f t="shared" si="643"/>
        <v>3</v>
      </c>
      <c r="C818" s="7">
        <v>1002</v>
      </c>
      <c r="D818" s="1" t="str">
        <f t="shared" si="644"/>
        <v>5202132,5202135,5301133,5402131,5502132,5402132</v>
      </c>
      <c r="E818" t="str">
        <f t="shared" si="645"/>
        <v>13,13,13,13,13,13</v>
      </c>
      <c r="F818" t="str">
        <f t="shared" si="646"/>
        <v>1245,1230,1230,1230,1230,1230</v>
      </c>
      <c r="G818">
        <f t="shared" si="647"/>
        <v>21425788</v>
      </c>
      <c r="H818" s="6">
        <f>Sheet1!B818</f>
        <v>35</v>
      </c>
      <c r="I818" s="6">
        <f>Sheet1!C818</f>
        <v>0</v>
      </c>
      <c r="J818" s="6">
        <f>Sheet1!D818</f>
        <v>0</v>
      </c>
      <c r="K818" s="6">
        <f>Sheet1!E818</f>
        <v>0</v>
      </c>
      <c r="L818" s="6">
        <f>Sheet1!F818</f>
        <v>20</v>
      </c>
      <c r="P818">
        <f t="shared" si="648"/>
        <v>21425788</v>
      </c>
      <c r="Q818" s="19">
        <v>21425788.760000002</v>
      </c>
      <c r="R818" s="6" t="str">
        <f t="shared" si="649"/>
        <v>5202132,5202135,5301133,5402131,5502132,5402132</v>
      </c>
      <c r="S818" s="6" t="str">
        <f t="shared" si="650"/>
        <v>13,13,13,13,13,13</v>
      </c>
      <c r="T818" s="6" t="str">
        <f t="shared" si="651"/>
        <v>1245,1230,1230,1230,1230,1230</v>
      </c>
      <c r="U818">
        <v>5202132</v>
      </c>
      <c r="V818">
        <v>5202135</v>
      </c>
      <c r="W818">
        <v>5301133</v>
      </c>
      <c r="X818">
        <v>5402131</v>
      </c>
      <c r="Y818">
        <v>5502132</v>
      </c>
      <c r="Z818">
        <v>5402132</v>
      </c>
      <c r="AA818">
        <v>13</v>
      </c>
      <c r="AB818">
        <v>13</v>
      </c>
      <c r="AC818">
        <v>13</v>
      </c>
      <c r="AD818">
        <v>13</v>
      </c>
      <c r="AE818">
        <v>13</v>
      </c>
      <c r="AF818">
        <v>13</v>
      </c>
      <c r="AG818" s="12">
        <f t="shared" si="652"/>
        <v>1245</v>
      </c>
      <c r="AH818" s="12">
        <f t="shared" si="653"/>
        <v>1230</v>
      </c>
      <c r="AI818" s="12">
        <f t="shared" si="654"/>
        <v>1230</v>
      </c>
      <c r="AJ818" s="12">
        <f t="shared" si="655"/>
        <v>1230</v>
      </c>
      <c r="AK818" s="12">
        <f t="shared" si="656"/>
        <v>1230</v>
      </c>
      <c r="AL818" s="12">
        <f t="shared" si="657"/>
        <v>1230</v>
      </c>
      <c r="AM818" s="6">
        <f t="shared" si="642"/>
        <v>3642384.0892000007</v>
      </c>
      <c r="AN818" s="6">
        <f t="shared" si="640"/>
        <v>3556680.9341600006</v>
      </c>
      <c r="AO818" s="6">
        <f t="shared" si="640"/>
        <v>3556680.9341600006</v>
      </c>
      <c r="AP818" s="6">
        <f t="shared" si="640"/>
        <v>3556680.9341600006</v>
      </c>
      <c r="AQ818" s="6">
        <f t="shared" si="640"/>
        <v>3556680.9341600006</v>
      </c>
      <c r="AR818" s="6">
        <f t="shared" si="640"/>
        <v>3556680.9341600006</v>
      </c>
      <c r="CH818">
        <f t="shared" si="658"/>
        <v>0</v>
      </c>
      <c r="CI818" s="23" t="b">
        <f t="shared" si="687"/>
        <v>1</v>
      </c>
      <c r="CJ818" s="23" t="b">
        <f t="shared" si="687"/>
        <v>1</v>
      </c>
      <c r="CK818" s="23" t="b">
        <f t="shared" si="687"/>
        <v>1</v>
      </c>
      <c r="CL818" s="23" t="b">
        <f t="shared" si="687"/>
        <v>1</v>
      </c>
      <c r="CM818" s="23" t="b">
        <f t="shared" si="687"/>
        <v>1</v>
      </c>
      <c r="CN818" s="23" t="b">
        <f t="shared" si="687"/>
        <v>1</v>
      </c>
      <c r="CO818" t="str">
        <f t="shared" si="659"/>
        <v>5202132</v>
      </c>
      <c r="CP818" t="str">
        <f t="shared" si="660"/>
        <v>5202135</v>
      </c>
      <c r="CQ818" t="str">
        <f t="shared" si="661"/>
        <v>5301133</v>
      </c>
      <c r="CR818" t="str">
        <f t="shared" si="662"/>
        <v>5402131</v>
      </c>
      <c r="CS818" t="str">
        <f t="shared" si="663"/>
        <v>5502132</v>
      </c>
      <c r="CT818" t="str">
        <f t="shared" si="664"/>
        <v>5402132</v>
      </c>
      <c r="CU818">
        <v>13</v>
      </c>
      <c r="CV818">
        <v>13</v>
      </c>
      <c r="CW818">
        <v>13</v>
      </c>
      <c r="CX818">
        <v>13</v>
      </c>
      <c r="CY818">
        <v>13</v>
      </c>
      <c r="CZ818">
        <v>13</v>
      </c>
      <c r="DA818" s="12">
        <v>5</v>
      </c>
      <c r="DB818" s="17">
        <v>5</v>
      </c>
      <c r="DC818">
        <v>5</v>
      </c>
      <c r="DD818">
        <v>5</v>
      </c>
      <c r="DE818">
        <v>5</v>
      </c>
      <c r="DF818">
        <v>5</v>
      </c>
      <c r="DG818" s="28" t="s">
        <v>186</v>
      </c>
      <c r="DH818" s="28" t="s">
        <v>174</v>
      </c>
      <c r="DI818" s="28" t="s">
        <v>193</v>
      </c>
      <c r="DJ818" s="29" t="s">
        <v>182</v>
      </c>
      <c r="DK818" s="29" t="s">
        <v>190</v>
      </c>
      <c r="DL818" s="29" t="s">
        <v>189</v>
      </c>
      <c r="DM818" t="str">
        <f t="shared" si="665"/>
        <v>火</v>
      </c>
      <c r="DN818" t="str">
        <f t="shared" si="666"/>
        <v>暗</v>
      </c>
      <c r="DO818" t="str">
        <f t="shared" si="667"/>
        <v>木</v>
      </c>
      <c r="DP818" t="str">
        <f t="shared" si="668"/>
        <v>水</v>
      </c>
      <c r="DQ818" t="str">
        <f t="shared" si="669"/>
        <v>火</v>
      </c>
      <c r="DR818" t="str">
        <f t="shared" si="670"/>
        <v>火</v>
      </c>
      <c r="DS818" s="28" t="s">
        <v>152</v>
      </c>
      <c r="DT818" s="28" t="s">
        <v>152</v>
      </c>
      <c r="DU818" s="28" t="s">
        <v>152</v>
      </c>
      <c r="DV818" s="29" t="s">
        <v>164</v>
      </c>
      <c r="DW818" s="29" t="s">
        <v>164</v>
      </c>
      <c r="DX818" s="29" t="s">
        <v>164</v>
      </c>
      <c r="DY818">
        <f t="shared" si="689"/>
        <v>1</v>
      </c>
      <c r="DZ818">
        <f t="shared" si="689"/>
        <v>1</v>
      </c>
      <c r="EA818">
        <f t="shared" si="689"/>
        <v>1</v>
      </c>
      <c r="EB818">
        <f t="shared" si="688"/>
        <v>2</v>
      </c>
      <c r="EC818">
        <f t="shared" si="688"/>
        <v>2</v>
      </c>
      <c r="ED818">
        <f t="shared" si="688"/>
        <v>2</v>
      </c>
      <c r="EV818" t="str">
        <f t="shared" si="671"/>
        <v>火维京</v>
      </c>
      <c r="EW818" t="str">
        <f t="shared" si="672"/>
        <v>暗维京</v>
      </c>
      <c r="EX818" t="str">
        <f t="shared" si="673"/>
        <v>木剑士</v>
      </c>
      <c r="EY818" t="str">
        <f t="shared" si="674"/>
        <v>水女巫</v>
      </c>
      <c r="EZ818" t="str">
        <f t="shared" si="675"/>
        <v>火火枪手</v>
      </c>
      <c r="FA818" t="str">
        <f t="shared" si="676"/>
        <v>火女巫</v>
      </c>
      <c r="FB818">
        <v>7</v>
      </c>
      <c r="FC818">
        <v>16</v>
      </c>
      <c r="FD818">
        <v>12</v>
      </c>
      <c r="FE818">
        <v>2</v>
      </c>
      <c r="FF818">
        <v>9</v>
      </c>
      <c r="FG818">
        <v>7</v>
      </c>
      <c r="FH818">
        <f t="shared" ca="1" si="677"/>
        <v>2</v>
      </c>
      <c r="FI818">
        <f t="shared" ca="1" si="677"/>
        <v>11</v>
      </c>
      <c r="FJ818">
        <f t="shared" ca="1" si="677"/>
        <v>17</v>
      </c>
      <c r="FK818">
        <f t="shared" ca="1" si="678"/>
        <v>13</v>
      </c>
      <c r="FL818">
        <f t="shared" ca="1" si="678"/>
        <v>11</v>
      </c>
      <c r="FM818">
        <f t="shared" ca="1" si="678"/>
        <v>18</v>
      </c>
      <c r="FN818">
        <f t="shared" ca="1" si="679"/>
        <v>2</v>
      </c>
      <c r="FO818">
        <f t="shared" ca="1" si="680"/>
        <v>11</v>
      </c>
      <c r="FP818">
        <f t="shared" ca="1" si="681"/>
        <v>4</v>
      </c>
      <c r="FQ818">
        <f t="shared" ca="1" si="682"/>
        <v>13</v>
      </c>
      <c r="FR818">
        <f t="shared" ca="1" si="683"/>
        <v>11</v>
      </c>
      <c r="FS818">
        <f t="shared" ca="1" si="684"/>
        <v>12</v>
      </c>
    </row>
    <row r="819" spans="1:175" ht="14.25" x14ac:dyDescent="0.15">
      <c r="A819" s="20">
        <v>3000216</v>
      </c>
      <c r="B819" s="6" t="str">
        <f t="shared" si="643"/>
        <v>3</v>
      </c>
      <c r="C819" s="7">
        <v>1002</v>
      </c>
      <c r="D819" s="1" t="str">
        <f t="shared" si="644"/>
        <v>5300135,5202133,5301133,5601131,5500132,5402132</v>
      </c>
      <c r="E819" t="str">
        <f t="shared" si="645"/>
        <v>13,13,13,13,13,13</v>
      </c>
      <c r="F819" t="str">
        <f t="shared" si="646"/>
        <v>1250,1235,1235,1235,1235,1235</v>
      </c>
      <c r="G819">
        <f t="shared" si="647"/>
        <v>21595275</v>
      </c>
      <c r="H819" s="6">
        <f>Sheet1!B819</f>
        <v>1</v>
      </c>
      <c r="I819" s="6">
        <f>Sheet1!C819</f>
        <v>0</v>
      </c>
      <c r="J819" s="6">
        <f>Sheet1!D819</f>
        <v>0</v>
      </c>
      <c r="K819" s="6">
        <f>Sheet1!E819</f>
        <v>0</v>
      </c>
      <c r="L819" s="6">
        <f>Sheet1!F819</f>
        <v>60000</v>
      </c>
      <c r="P819">
        <f t="shared" si="648"/>
        <v>21595275</v>
      </c>
      <c r="Q819" s="19">
        <v>21595275</v>
      </c>
      <c r="R819" s="6" t="str">
        <f t="shared" si="649"/>
        <v>5300135,5202133,5301133,5601131,5500132,5402132</v>
      </c>
      <c r="S819" s="6" t="str">
        <f t="shared" si="650"/>
        <v>13,13,13,13,13,13</v>
      </c>
      <c r="T819" s="6" t="str">
        <f t="shared" si="651"/>
        <v>1250,1235,1235,1235,1235,1235</v>
      </c>
      <c r="U819">
        <v>5300135</v>
      </c>
      <c r="V819">
        <v>5202133</v>
      </c>
      <c r="W819">
        <v>5301133</v>
      </c>
      <c r="X819">
        <v>5601131</v>
      </c>
      <c r="Y819">
        <v>5500132</v>
      </c>
      <c r="Z819">
        <v>5402132</v>
      </c>
      <c r="AA819">
        <v>13</v>
      </c>
      <c r="AB819">
        <v>13</v>
      </c>
      <c r="AC819">
        <v>13</v>
      </c>
      <c r="AD819">
        <v>13</v>
      </c>
      <c r="AE819">
        <v>13</v>
      </c>
      <c r="AF819">
        <v>13</v>
      </c>
      <c r="AG819" s="12">
        <f t="shared" si="652"/>
        <v>1250</v>
      </c>
      <c r="AH819" s="12">
        <f t="shared" si="653"/>
        <v>1235</v>
      </c>
      <c r="AI819" s="12">
        <f t="shared" si="654"/>
        <v>1235</v>
      </c>
      <c r="AJ819" s="12">
        <f t="shared" si="655"/>
        <v>1235</v>
      </c>
      <c r="AK819" s="12">
        <f t="shared" si="656"/>
        <v>1235</v>
      </c>
      <c r="AL819" s="12">
        <f t="shared" si="657"/>
        <v>1235</v>
      </c>
      <c r="AM819" s="6">
        <f t="shared" si="642"/>
        <v>3671196.7500000005</v>
      </c>
      <c r="AN819" s="6">
        <f t="shared" si="640"/>
        <v>3584815.6500000004</v>
      </c>
      <c r="AO819" s="6">
        <f t="shared" si="640"/>
        <v>3584815.6500000004</v>
      </c>
      <c r="AP819" s="6">
        <f t="shared" si="640"/>
        <v>3584815.6500000004</v>
      </c>
      <c r="AQ819" s="6">
        <f t="shared" si="640"/>
        <v>3584815.6500000004</v>
      </c>
      <c r="AR819" s="6">
        <f t="shared" si="640"/>
        <v>3584815.6500000004</v>
      </c>
      <c r="CH819">
        <f t="shared" si="658"/>
        <v>1</v>
      </c>
      <c r="CI819" s="23" t="b">
        <f t="shared" si="687"/>
        <v>1</v>
      </c>
      <c r="CJ819" s="23" t="b">
        <f t="shared" si="687"/>
        <v>1</v>
      </c>
      <c r="CK819" s="23" t="b">
        <f t="shared" si="687"/>
        <v>1</v>
      </c>
      <c r="CL819" s="23" t="b">
        <f t="shared" si="687"/>
        <v>1</v>
      </c>
      <c r="CM819" s="23" t="b">
        <f t="shared" si="687"/>
        <v>1</v>
      </c>
      <c r="CN819" s="23" t="b">
        <f t="shared" si="687"/>
        <v>1</v>
      </c>
      <c r="CO819" t="str">
        <f t="shared" si="659"/>
        <v>5300135</v>
      </c>
      <c r="CP819" t="str">
        <f t="shared" si="660"/>
        <v>5202133</v>
      </c>
      <c r="CQ819" t="str">
        <f t="shared" si="661"/>
        <v>5301133</v>
      </c>
      <c r="CR819" t="str">
        <f t="shared" si="662"/>
        <v>5601131</v>
      </c>
      <c r="CS819" t="str">
        <f t="shared" si="663"/>
        <v>5500132</v>
      </c>
      <c r="CT819" t="str">
        <f t="shared" si="664"/>
        <v>5402132</v>
      </c>
      <c r="CU819">
        <v>13</v>
      </c>
      <c r="CV819">
        <v>13</v>
      </c>
      <c r="CW819">
        <v>13</v>
      </c>
      <c r="CX819">
        <v>13</v>
      </c>
      <c r="CY819">
        <v>13</v>
      </c>
      <c r="CZ819">
        <v>13</v>
      </c>
      <c r="DA819" s="12">
        <v>5</v>
      </c>
      <c r="DB819" s="17">
        <v>5</v>
      </c>
      <c r="DC819">
        <v>5</v>
      </c>
      <c r="DD819">
        <v>5</v>
      </c>
      <c r="DE819">
        <v>5</v>
      </c>
      <c r="DF819">
        <v>5</v>
      </c>
      <c r="DG819" s="28" t="s">
        <v>172</v>
      </c>
      <c r="DH819" s="28" t="s">
        <v>192</v>
      </c>
      <c r="DI819" s="23" t="s">
        <v>193</v>
      </c>
      <c r="DJ819" s="23" t="s">
        <v>184</v>
      </c>
      <c r="DK819" s="28" t="s">
        <v>138</v>
      </c>
      <c r="DL819" s="28" t="s">
        <v>189</v>
      </c>
      <c r="DM819" t="str">
        <f t="shared" si="665"/>
        <v>暗</v>
      </c>
      <c r="DN819" t="str">
        <f t="shared" si="666"/>
        <v>木</v>
      </c>
      <c r="DO819" t="str">
        <f t="shared" si="667"/>
        <v>木</v>
      </c>
      <c r="DP819" t="str">
        <f t="shared" si="668"/>
        <v>水</v>
      </c>
      <c r="DQ819" t="str">
        <f t="shared" si="669"/>
        <v>火</v>
      </c>
      <c r="DR819" t="str">
        <f t="shared" si="670"/>
        <v>火</v>
      </c>
      <c r="DS819" s="28" t="s">
        <v>152</v>
      </c>
      <c r="DT819" s="28" t="s">
        <v>152</v>
      </c>
      <c r="DU819" s="23" t="s">
        <v>145</v>
      </c>
      <c r="DV819" s="23" t="s">
        <v>163</v>
      </c>
      <c r="DW819" s="28" t="s">
        <v>169</v>
      </c>
      <c r="DX819" s="28" t="s">
        <v>163</v>
      </c>
      <c r="DY819">
        <f t="shared" si="689"/>
        <v>1</v>
      </c>
      <c r="DZ819">
        <f t="shared" si="689"/>
        <v>1</v>
      </c>
      <c r="EA819">
        <f t="shared" si="689"/>
        <v>1</v>
      </c>
      <c r="EB819">
        <f t="shared" si="688"/>
        <v>2</v>
      </c>
      <c r="EC819">
        <f t="shared" si="688"/>
        <v>2</v>
      </c>
      <c r="ED819">
        <f t="shared" si="688"/>
        <v>2</v>
      </c>
      <c r="EV819" t="str">
        <f t="shared" si="671"/>
        <v>暗武士</v>
      </c>
      <c r="EW819" t="str">
        <f t="shared" si="672"/>
        <v>木维京</v>
      </c>
      <c r="EX819" t="str">
        <f t="shared" si="673"/>
        <v>木剑士</v>
      </c>
      <c r="EY819" t="str">
        <f t="shared" si="674"/>
        <v>水修女</v>
      </c>
      <c r="EZ819" t="str">
        <f t="shared" si="675"/>
        <v>火海盗</v>
      </c>
      <c r="FA819" t="str">
        <f t="shared" si="676"/>
        <v>火女巫</v>
      </c>
      <c r="FB819">
        <v>17</v>
      </c>
      <c r="FC819">
        <v>11</v>
      </c>
      <c r="FD819">
        <v>12</v>
      </c>
      <c r="FE819">
        <v>5</v>
      </c>
      <c r="FF819">
        <v>8</v>
      </c>
      <c r="FG819">
        <v>7</v>
      </c>
      <c r="FH819">
        <f t="shared" ca="1" si="677"/>
        <v>10</v>
      </c>
      <c r="FI819">
        <f t="shared" ca="1" si="677"/>
        <v>8</v>
      </c>
      <c r="FJ819">
        <f t="shared" ca="1" si="677"/>
        <v>3</v>
      </c>
      <c r="FK819">
        <f t="shared" ca="1" si="678"/>
        <v>15</v>
      </c>
      <c r="FL819">
        <f t="shared" ca="1" si="678"/>
        <v>16</v>
      </c>
      <c r="FM819">
        <f t="shared" ca="1" si="678"/>
        <v>4</v>
      </c>
      <c r="FN819">
        <f t="shared" ca="1" si="679"/>
        <v>10</v>
      </c>
      <c r="FO819">
        <f t="shared" ca="1" si="680"/>
        <v>8</v>
      </c>
      <c r="FP819">
        <f t="shared" ca="1" si="681"/>
        <v>9</v>
      </c>
      <c r="FQ819">
        <f t="shared" ca="1" si="682"/>
        <v>15</v>
      </c>
      <c r="FR819">
        <f t="shared" ca="1" si="683"/>
        <v>16</v>
      </c>
      <c r="FS819">
        <f t="shared" ca="1" si="684"/>
        <v>14</v>
      </c>
    </row>
    <row r="820" spans="1:175" ht="14.25" x14ac:dyDescent="0.15">
      <c r="A820" s="20">
        <v>3000217</v>
      </c>
      <c r="B820" s="6" t="str">
        <f t="shared" si="643"/>
        <v>3</v>
      </c>
      <c r="C820" s="7">
        <v>1002</v>
      </c>
      <c r="D820" s="1" t="str">
        <f t="shared" si="644"/>
        <v>5302135,5600134,5202135,5500131,5500133,5402133</v>
      </c>
      <c r="E820" t="str">
        <f t="shared" si="645"/>
        <v>13,13,13,13,13,13</v>
      </c>
      <c r="F820" t="str">
        <f t="shared" si="646"/>
        <v>1255,1240,1240,1240,1240,1240</v>
      </c>
      <c r="G820">
        <f t="shared" si="647"/>
        <v>21765614</v>
      </c>
      <c r="H820" s="6">
        <f>Sheet1!B820</f>
        <v>30</v>
      </c>
      <c r="I820" s="6">
        <f>Sheet1!C820</f>
        <v>0</v>
      </c>
      <c r="J820" s="6">
        <f>Sheet1!D820</f>
        <v>0</v>
      </c>
      <c r="K820" s="6">
        <f>Sheet1!E820</f>
        <v>0</v>
      </c>
      <c r="L820" s="6">
        <f>Sheet1!F820</f>
        <v>200</v>
      </c>
      <c r="P820">
        <f t="shared" si="648"/>
        <v>21765614</v>
      </c>
      <c r="Q820" s="19">
        <v>21765614.719999999</v>
      </c>
      <c r="R820" s="6" t="str">
        <f t="shared" si="649"/>
        <v>5302135,5600134,5202135,5500131,5500133,5402133</v>
      </c>
      <c r="S820" s="6" t="str">
        <f t="shared" si="650"/>
        <v>13,13,13,13,13,13</v>
      </c>
      <c r="T820" s="6" t="str">
        <f t="shared" si="651"/>
        <v>1255,1240,1240,1240,1240,1240</v>
      </c>
      <c r="U820">
        <v>5302135</v>
      </c>
      <c r="V820">
        <v>5600134</v>
      </c>
      <c r="W820">
        <v>5202135</v>
      </c>
      <c r="X820">
        <v>5500131</v>
      </c>
      <c r="Y820">
        <v>5500133</v>
      </c>
      <c r="Z820">
        <v>5402133</v>
      </c>
      <c r="AA820">
        <v>13</v>
      </c>
      <c r="AB820">
        <v>13</v>
      </c>
      <c r="AC820">
        <v>13</v>
      </c>
      <c r="AD820">
        <v>13</v>
      </c>
      <c r="AE820">
        <v>13</v>
      </c>
      <c r="AF820">
        <v>13</v>
      </c>
      <c r="AG820" s="12">
        <f t="shared" si="652"/>
        <v>1255</v>
      </c>
      <c r="AH820" s="12">
        <f t="shared" si="653"/>
        <v>1240</v>
      </c>
      <c r="AI820" s="12">
        <f t="shared" si="654"/>
        <v>1240</v>
      </c>
      <c r="AJ820" s="12">
        <f t="shared" si="655"/>
        <v>1240</v>
      </c>
      <c r="AK820" s="12">
        <f t="shared" si="656"/>
        <v>1240</v>
      </c>
      <c r="AL820" s="12">
        <f t="shared" si="657"/>
        <v>1240</v>
      </c>
      <c r="AM820" s="6">
        <f t="shared" si="642"/>
        <v>3700154.5024000001</v>
      </c>
      <c r="AN820" s="6">
        <f t="shared" ref="AN820:AR870" si="690">$Q820*0.166</f>
        <v>3613092.0435199998</v>
      </c>
      <c r="AO820" s="6">
        <f t="shared" si="690"/>
        <v>3613092.0435199998</v>
      </c>
      <c r="AP820" s="6">
        <f t="shared" si="690"/>
        <v>3613092.0435199998</v>
      </c>
      <c r="AQ820" s="6">
        <f t="shared" si="690"/>
        <v>3613092.0435199998</v>
      </c>
      <c r="AR820" s="6">
        <f t="shared" si="690"/>
        <v>3613092.0435199998</v>
      </c>
      <c r="CH820">
        <f t="shared" si="658"/>
        <v>2</v>
      </c>
      <c r="CI820" s="23" t="b">
        <f t="shared" si="687"/>
        <v>1</v>
      </c>
      <c r="CJ820" s="23" t="b">
        <f t="shared" si="687"/>
        <v>1</v>
      </c>
      <c r="CK820" s="23" t="b">
        <f t="shared" si="687"/>
        <v>1</v>
      </c>
      <c r="CL820" s="23" t="b">
        <f t="shared" si="687"/>
        <v>1</v>
      </c>
      <c r="CM820" s="23" t="b">
        <f t="shared" si="687"/>
        <v>1</v>
      </c>
      <c r="CN820" s="23" t="b">
        <f t="shared" si="687"/>
        <v>1</v>
      </c>
      <c r="CO820" t="str">
        <f t="shared" si="659"/>
        <v>5302135</v>
      </c>
      <c r="CP820" t="str">
        <f t="shared" si="660"/>
        <v>5600134</v>
      </c>
      <c r="CQ820" t="str">
        <f t="shared" si="661"/>
        <v>5202135</v>
      </c>
      <c r="CR820" t="str">
        <f t="shared" si="662"/>
        <v>5500131</v>
      </c>
      <c r="CS820" t="str">
        <f t="shared" si="663"/>
        <v>5500133</v>
      </c>
      <c r="CT820" t="str">
        <f t="shared" si="664"/>
        <v>5402133</v>
      </c>
      <c r="CU820">
        <v>13</v>
      </c>
      <c r="CV820">
        <v>13</v>
      </c>
      <c r="CW820">
        <v>13</v>
      </c>
      <c r="CX820">
        <v>13</v>
      </c>
      <c r="CY820">
        <v>13</v>
      </c>
      <c r="CZ820">
        <v>13</v>
      </c>
      <c r="DA820" s="12">
        <v>5</v>
      </c>
      <c r="DB820" s="17">
        <v>5</v>
      </c>
      <c r="DC820">
        <v>5</v>
      </c>
      <c r="DD820">
        <v>5</v>
      </c>
      <c r="DE820">
        <v>5</v>
      </c>
      <c r="DF820">
        <v>5</v>
      </c>
      <c r="DG820" s="28" t="s">
        <v>199</v>
      </c>
      <c r="DH820" s="28" t="s">
        <v>178</v>
      </c>
      <c r="DI820" s="28" t="s">
        <v>174</v>
      </c>
      <c r="DJ820" t="s">
        <v>183</v>
      </c>
      <c r="DK820" t="s">
        <v>195</v>
      </c>
      <c r="DL820" t="s">
        <v>146</v>
      </c>
      <c r="DM820" t="str">
        <f t="shared" si="665"/>
        <v>暗</v>
      </c>
      <c r="DN820" t="str">
        <f t="shared" si="666"/>
        <v>光</v>
      </c>
      <c r="DO820" t="str">
        <f t="shared" si="667"/>
        <v>暗</v>
      </c>
      <c r="DP820" t="str">
        <f t="shared" si="668"/>
        <v>水</v>
      </c>
      <c r="DQ820" t="str">
        <f t="shared" si="669"/>
        <v>木</v>
      </c>
      <c r="DR820" t="str">
        <f t="shared" si="670"/>
        <v>木</v>
      </c>
      <c r="DS820" s="28" t="s">
        <v>145</v>
      </c>
      <c r="DT820" s="28" t="s">
        <v>145</v>
      </c>
      <c r="DU820" s="28" t="s">
        <v>145</v>
      </c>
      <c r="DV820" t="s">
        <v>161</v>
      </c>
      <c r="DW820" t="s">
        <v>165</v>
      </c>
      <c r="DX820" t="s">
        <v>161</v>
      </c>
      <c r="DY820">
        <f t="shared" si="689"/>
        <v>1</v>
      </c>
      <c r="DZ820">
        <f t="shared" si="689"/>
        <v>1</v>
      </c>
      <c r="EA820">
        <f t="shared" si="689"/>
        <v>1</v>
      </c>
      <c r="EB820">
        <f t="shared" si="688"/>
        <v>2</v>
      </c>
      <c r="EC820">
        <f t="shared" si="688"/>
        <v>2</v>
      </c>
      <c r="ED820">
        <f t="shared" si="688"/>
        <v>2</v>
      </c>
      <c r="EV820" t="str">
        <f t="shared" si="671"/>
        <v>暗盗贼</v>
      </c>
      <c r="EW820" t="str">
        <f t="shared" si="672"/>
        <v>光熊猫</v>
      </c>
      <c r="EX820" t="str">
        <f t="shared" si="673"/>
        <v>暗维京</v>
      </c>
      <c r="EY820" t="str">
        <f t="shared" si="674"/>
        <v>水海盗</v>
      </c>
      <c r="EZ820" t="str">
        <f t="shared" si="675"/>
        <v>木海盗</v>
      </c>
      <c r="FA820" t="str">
        <f t="shared" si="676"/>
        <v>木女巫</v>
      </c>
      <c r="FB820">
        <v>18</v>
      </c>
      <c r="FC820">
        <v>15</v>
      </c>
      <c r="FD820">
        <v>16</v>
      </c>
      <c r="FE820">
        <v>3</v>
      </c>
      <c r="FF820">
        <v>13</v>
      </c>
      <c r="FG820">
        <v>12</v>
      </c>
      <c r="FH820">
        <f t="shared" ca="1" si="677"/>
        <v>8</v>
      </c>
      <c r="FI820">
        <f t="shared" ca="1" si="677"/>
        <v>1</v>
      </c>
      <c r="FJ820">
        <f t="shared" ca="1" si="677"/>
        <v>18</v>
      </c>
      <c r="FK820">
        <f t="shared" ca="1" si="678"/>
        <v>7</v>
      </c>
      <c r="FL820">
        <f t="shared" ca="1" si="678"/>
        <v>6</v>
      </c>
      <c r="FM820">
        <f t="shared" ca="1" si="678"/>
        <v>16</v>
      </c>
      <c r="FN820">
        <f t="shared" ca="1" si="679"/>
        <v>8</v>
      </c>
      <c r="FO820">
        <f t="shared" ca="1" si="680"/>
        <v>1</v>
      </c>
      <c r="FP820">
        <f t="shared" ca="1" si="681"/>
        <v>6</v>
      </c>
      <c r="FQ820">
        <f t="shared" ca="1" si="682"/>
        <v>7</v>
      </c>
      <c r="FR820">
        <f t="shared" ca="1" si="683"/>
        <v>6</v>
      </c>
      <c r="FS820">
        <f t="shared" ca="1" si="684"/>
        <v>16</v>
      </c>
    </row>
    <row r="821" spans="1:175" ht="14.25" x14ac:dyDescent="0.15">
      <c r="A821" s="20">
        <v>3000218</v>
      </c>
      <c r="B821" s="6" t="str">
        <f t="shared" si="643"/>
        <v>3</v>
      </c>
      <c r="C821" s="7">
        <v>1002</v>
      </c>
      <c r="D821" s="1" t="str">
        <f t="shared" si="644"/>
        <v>5200133,5300135,5301133,5402132,5501134,5502133</v>
      </c>
      <c r="E821" t="str">
        <f t="shared" si="645"/>
        <v>13,13,13,13,13,13</v>
      </c>
      <c r="F821" t="str">
        <f t="shared" si="646"/>
        <v>1260,1244,1244,1244,1244,1244</v>
      </c>
      <c r="G821">
        <f t="shared" si="647"/>
        <v>21936809</v>
      </c>
      <c r="H821" s="6">
        <f>Sheet1!B821</f>
        <v>1</v>
      </c>
      <c r="I821" s="6">
        <f>Sheet1!C821</f>
        <v>0</v>
      </c>
      <c r="J821" s="6">
        <f>Sheet1!D821</f>
        <v>0</v>
      </c>
      <c r="K821" s="6">
        <f>Sheet1!E821</f>
        <v>0</v>
      </c>
      <c r="L821" s="6">
        <f>Sheet1!F821</f>
        <v>60000</v>
      </c>
      <c r="P821">
        <f t="shared" si="648"/>
        <v>21936809</v>
      </c>
      <c r="Q821" s="19">
        <v>21936809.93</v>
      </c>
      <c r="R821" s="6" t="str">
        <f t="shared" si="649"/>
        <v>5200133,5300135,5301133,5402132,5501134,5502133</v>
      </c>
      <c r="S821" s="6" t="str">
        <f t="shared" si="650"/>
        <v>13,13,13,13,13,13</v>
      </c>
      <c r="T821" s="6" t="str">
        <f t="shared" si="651"/>
        <v>1260,1244,1244,1244,1244,1244</v>
      </c>
      <c r="U821">
        <v>5200133</v>
      </c>
      <c r="V821">
        <v>5300135</v>
      </c>
      <c r="W821">
        <v>5301133</v>
      </c>
      <c r="X821">
        <v>5402132</v>
      </c>
      <c r="Y821">
        <v>5501134</v>
      </c>
      <c r="Z821">
        <v>5502133</v>
      </c>
      <c r="AA821">
        <v>13</v>
      </c>
      <c r="AB821">
        <v>13</v>
      </c>
      <c r="AC821">
        <v>13</v>
      </c>
      <c r="AD821">
        <v>13</v>
      </c>
      <c r="AE821">
        <v>13</v>
      </c>
      <c r="AF821">
        <v>13</v>
      </c>
      <c r="AG821" s="12">
        <f t="shared" si="652"/>
        <v>1260</v>
      </c>
      <c r="AH821" s="12">
        <f t="shared" si="653"/>
        <v>1244</v>
      </c>
      <c r="AI821" s="12">
        <f t="shared" si="654"/>
        <v>1244</v>
      </c>
      <c r="AJ821" s="12">
        <f t="shared" si="655"/>
        <v>1244</v>
      </c>
      <c r="AK821" s="12">
        <f t="shared" si="656"/>
        <v>1244</v>
      </c>
      <c r="AL821" s="12">
        <f t="shared" si="657"/>
        <v>1244</v>
      </c>
      <c r="AM821" s="6">
        <f t="shared" si="642"/>
        <v>3729257.6881000004</v>
      </c>
      <c r="AN821" s="6">
        <f t="shared" si="690"/>
        <v>3641510.44838</v>
      </c>
      <c r="AO821" s="6">
        <f t="shared" si="690"/>
        <v>3641510.44838</v>
      </c>
      <c r="AP821" s="6">
        <f t="shared" si="690"/>
        <v>3641510.44838</v>
      </c>
      <c r="AQ821" s="6">
        <f t="shared" si="690"/>
        <v>3641510.44838</v>
      </c>
      <c r="AR821" s="6">
        <f t="shared" si="690"/>
        <v>3641510.44838</v>
      </c>
      <c r="CH821">
        <f t="shared" si="658"/>
        <v>3</v>
      </c>
      <c r="CI821" s="23" t="b">
        <f t="shared" si="687"/>
        <v>1</v>
      </c>
      <c r="CJ821" s="23" t="b">
        <f t="shared" si="687"/>
        <v>1</v>
      </c>
      <c r="CK821" s="23" t="b">
        <f t="shared" si="687"/>
        <v>1</v>
      </c>
      <c r="CL821" s="23" t="b">
        <f t="shared" si="687"/>
        <v>1</v>
      </c>
      <c r="CM821" s="23" t="b">
        <f t="shared" si="687"/>
        <v>1</v>
      </c>
      <c r="CN821" s="23" t="b">
        <f t="shared" si="687"/>
        <v>1</v>
      </c>
      <c r="CO821" t="str">
        <f t="shared" si="659"/>
        <v>5200133</v>
      </c>
      <c r="CP821" t="str">
        <f t="shared" si="660"/>
        <v>5300135</v>
      </c>
      <c r="CQ821" t="str">
        <f t="shared" si="661"/>
        <v>5301133</v>
      </c>
      <c r="CR821" t="str">
        <f t="shared" si="662"/>
        <v>5402132</v>
      </c>
      <c r="CS821" t="str">
        <f t="shared" si="663"/>
        <v>5501134</v>
      </c>
      <c r="CT821" t="str">
        <f t="shared" si="664"/>
        <v>5502133</v>
      </c>
      <c r="CU821">
        <v>13</v>
      </c>
      <c r="CV821">
        <v>13</v>
      </c>
      <c r="CW821">
        <v>13</v>
      </c>
      <c r="CX821">
        <v>13</v>
      </c>
      <c r="CY821">
        <v>13</v>
      </c>
      <c r="CZ821">
        <v>13</v>
      </c>
      <c r="DA821" s="12">
        <v>5</v>
      </c>
      <c r="DB821" s="17">
        <v>5</v>
      </c>
      <c r="DC821">
        <v>5</v>
      </c>
      <c r="DD821">
        <v>5</v>
      </c>
      <c r="DE821">
        <v>5</v>
      </c>
      <c r="DF821">
        <v>5</v>
      </c>
      <c r="DG821" s="28" t="s">
        <v>142</v>
      </c>
      <c r="DH821" s="28" t="s">
        <v>172</v>
      </c>
      <c r="DI821" s="23" t="s">
        <v>193</v>
      </c>
      <c r="DJ821" s="23" t="s">
        <v>189</v>
      </c>
      <c r="DK821" s="28" t="s">
        <v>176</v>
      </c>
      <c r="DL821" s="28" t="s">
        <v>196</v>
      </c>
      <c r="DM821" t="str">
        <f t="shared" si="665"/>
        <v>木</v>
      </c>
      <c r="DN821" t="str">
        <f t="shared" si="666"/>
        <v>暗</v>
      </c>
      <c r="DO821" t="str">
        <f t="shared" si="667"/>
        <v>木</v>
      </c>
      <c r="DP821" t="str">
        <f t="shared" si="668"/>
        <v>火</v>
      </c>
      <c r="DQ821" t="str">
        <f t="shared" si="669"/>
        <v>光</v>
      </c>
      <c r="DR821" t="str">
        <f t="shared" si="670"/>
        <v>木</v>
      </c>
      <c r="DS821" s="28" t="s">
        <v>147</v>
      </c>
      <c r="DT821" s="28" t="s">
        <v>147</v>
      </c>
      <c r="DU821" s="23" t="s">
        <v>147</v>
      </c>
      <c r="DV821" s="23" t="s">
        <v>164</v>
      </c>
      <c r="DW821" s="28" t="s">
        <v>170</v>
      </c>
      <c r="DX821" s="28" t="s">
        <v>170</v>
      </c>
      <c r="DY821">
        <f t="shared" si="689"/>
        <v>1</v>
      </c>
      <c r="DZ821">
        <f t="shared" si="689"/>
        <v>1</v>
      </c>
      <c r="EA821">
        <f t="shared" si="689"/>
        <v>1</v>
      </c>
      <c r="EB821">
        <f t="shared" si="688"/>
        <v>2</v>
      </c>
      <c r="EC821">
        <f t="shared" si="688"/>
        <v>2</v>
      </c>
      <c r="ED821">
        <f t="shared" si="688"/>
        <v>2</v>
      </c>
      <c r="EV821" t="str">
        <f t="shared" si="671"/>
        <v>木刀客</v>
      </c>
      <c r="EW821" t="str">
        <f t="shared" si="672"/>
        <v>暗武士</v>
      </c>
      <c r="EX821" t="str">
        <f t="shared" si="673"/>
        <v>木剑士</v>
      </c>
      <c r="EY821" t="str">
        <f t="shared" si="674"/>
        <v>火女巫</v>
      </c>
      <c r="EZ821" t="str">
        <f t="shared" si="675"/>
        <v>光猎人</v>
      </c>
      <c r="FA821" t="str">
        <f t="shared" si="676"/>
        <v>木火枪手</v>
      </c>
      <c r="FB821">
        <v>9</v>
      </c>
      <c r="FC821">
        <v>17</v>
      </c>
      <c r="FD821">
        <v>12</v>
      </c>
      <c r="FE821">
        <v>7</v>
      </c>
      <c r="FF821">
        <v>16</v>
      </c>
      <c r="FG821">
        <v>14</v>
      </c>
      <c r="FH821">
        <f t="shared" ca="1" si="677"/>
        <v>14</v>
      </c>
      <c r="FI821">
        <f t="shared" ca="1" si="677"/>
        <v>16</v>
      </c>
      <c r="FJ821">
        <f t="shared" ca="1" si="677"/>
        <v>18</v>
      </c>
      <c r="FK821">
        <f t="shared" ca="1" si="678"/>
        <v>2</v>
      </c>
      <c r="FL821">
        <f t="shared" ca="1" si="678"/>
        <v>18</v>
      </c>
      <c r="FM821">
        <f t="shared" ca="1" si="678"/>
        <v>8</v>
      </c>
      <c r="FN821">
        <f t="shared" ca="1" si="679"/>
        <v>14</v>
      </c>
      <c r="FO821">
        <f t="shared" ca="1" si="680"/>
        <v>16</v>
      </c>
      <c r="FP821">
        <f t="shared" ca="1" si="681"/>
        <v>15</v>
      </c>
      <c r="FQ821">
        <f t="shared" ca="1" si="682"/>
        <v>2</v>
      </c>
      <c r="FR821">
        <f t="shared" ca="1" si="683"/>
        <v>18</v>
      </c>
      <c r="FS821">
        <f t="shared" ca="1" si="684"/>
        <v>15</v>
      </c>
    </row>
    <row r="822" spans="1:175" ht="14.25" x14ac:dyDescent="0.15">
      <c r="A822" s="20">
        <v>3000219</v>
      </c>
      <c r="B822" s="6" t="str">
        <f t="shared" si="643"/>
        <v>3</v>
      </c>
      <c r="C822" s="7">
        <v>1002</v>
      </c>
      <c r="D822" s="1" t="str">
        <f t="shared" si="644"/>
        <v>5201132,5200131,5202131,5402132,5502131,5601131</v>
      </c>
      <c r="E822" t="str">
        <f t="shared" si="645"/>
        <v>13,13,13,13,13,13</v>
      </c>
      <c r="F822" t="str">
        <f t="shared" si="646"/>
        <v>1264,1249,1249,1249,1249,1249</v>
      </c>
      <c r="G822">
        <f t="shared" si="647"/>
        <v>22108860</v>
      </c>
      <c r="H822" s="6">
        <f>Sheet1!B822</f>
        <v>31</v>
      </c>
      <c r="I822" s="6">
        <f>Sheet1!C822</f>
        <v>0</v>
      </c>
      <c r="J822" s="6">
        <f>Sheet1!D822</f>
        <v>0</v>
      </c>
      <c r="K822" s="6">
        <f>Sheet1!E822</f>
        <v>0</v>
      </c>
      <c r="L822" s="6">
        <f>Sheet1!F822</f>
        <v>200</v>
      </c>
      <c r="P822">
        <f t="shared" si="648"/>
        <v>22108860</v>
      </c>
      <c r="Q822" s="19">
        <v>22108860.649999999</v>
      </c>
      <c r="R822" s="6" t="str">
        <f t="shared" si="649"/>
        <v>5201132,5200131,5202131,5402132,5502131,5601131</v>
      </c>
      <c r="S822" s="6" t="str">
        <f t="shared" si="650"/>
        <v>13,13,13,13,13,13</v>
      </c>
      <c r="T822" s="6" t="str">
        <f t="shared" si="651"/>
        <v>1264,1249,1249,1249,1249,1249</v>
      </c>
      <c r="U822">
        <v>5201132</v>
      </c>
      <c r="V822">
        <v>5200131</v>
      </c>
      <c r="W822">
        <v>5202131</v>
      </c>
      <c r="X822">
        <v>5402132</v>
      </c>
      <c r="Y822">
        <v>5502131</v>
      </c>
      <c r="Z822">
        <v>5601131</v>
      </c>
      <c r="AA822">
        <v>13</v>
      </c>
      <c r="AB822">
        <v>13</v>
      </c>
      <c r="AC822">
        <v>13</v>
      </c>
      <c r="AD822">
        <v>13</v>
      </c>
      <c r="AE822">
        <v>13</v>
      </c>
      <c r="AF822">
        <v>13</v>
      </c>
      <c r="AG822" s="12">
        <f t="shared" si="652"/>
        <v>1264</v>
      </c>
      <c r="AH822" s="12">
        <f t="shared" si="653"/>
        <v>1249</v>
      </c>
      <c r="AI822" s="12">
        <f t="shared" si="654"/>
        <v>1249</v>
      </c>
      <c r="AJ822" s="12">
        <f t="shared" si="655"/>
        <v>1249</v>
      </c>
      <c r="AK822" s="12">
        <f t="shared" si="656"/>
        <v>1249</v>
      </c>
      <c r="AL822" s="12">
        <f t="shared" si="657"/>
        <v>1249</v>
      </c>
      <c r="AM822" s="6">
        <f t="shared" si="642"/>
        <v>3758506.3105000001</v>
      </c>
      <c r="AN822" s="6">
        <f t="shared" si="690"/>
        <v>3670070.8679</v>
      </c>
      <c r="AO822" s="6">
        <f t="shared" si="690"/>
        <v>3670070.8679</v>
      </c>
      <c r="AP822" s="6">
        <f t="shared" si="690"/>
        <v>3670070.8679</v>
      </c>
      <c r="AQ822" s="6">
        <f t="shared" si="690"/>
        <v>3670070.8679</v>
      </c>
      <c r="AR822" s="6">
        <f t="shared" si="690"/>
        <v>3670070.8679</v>
      </c>
      <c r="CH822">
        <f t="shared" si="658"/>
        <v>4</v>
      </c>
      <c r="CI822" s="23" t="b">
        <f t="shared" ref="CI822:CN837" si="691">IF(DG822&lt;&gt;"",IF(ISERROR(MATCH(INT(CO822),$EE$4:$EE$879,0))=FALSE,TRUE),"")</f>
        <v>1</v>
      </c>
      <c r="CJ822" s="23" t="b">
        <f t="shared" si="691"/>
        <v>1</v>
      </c>
      <c r="CK822" s="23" t="b">
        <f t="shared" si="691"/>
        <v>1</v>
      </c>
      <c r="CL822" s="23" t="b">
        <f t="shared" si="691"/>
        <v>1</v>
      </c>
      <c r="CM822" s="23" t="b">
        <f t="shared" si="691"/>
        <v>1</v>
      </c>
      <c r="CN822" s="23" t="b">
        <f t="shared" si="691"/>
        <v>1</v>
      </c>
      <c r="CO822" t="str">
        <f t="shared" si="659"/>
        <v>5201132</v>
      </c>
      <c r="CP822" t="str">
        <f t="shared" si="660"/>
        <v>5200131</v>
      </c>
      <c r="CQ822" t="str">
        <f t="shared" si="661"/>
        <v>5202131</v>
      </c>
      <c r="CR822" t="str">
        <f t="shared" si="662"/>
        <v>5402132</v>
      </c>
      <c r="CS822" t="str">
        <f t="shared" si="663"/>
        <v>5502131</v>
      </c>
      <c r="CT822" t="str">
        <f t="shared" si="664"/>
        <v>5601131</v>
      </c>
      <c r="CU822">
        <v>13</v>
      </c>
      <c r="CV822">
        <v>13</v>
      </c>
      <c r="CW822">
        <v>13</v>
      </c>
      <c r="CX822">
        <v>13</v>
      </c>
      <c r="CY822">
        <v>13</v>
      </c>
      <c r="CZ822">
        <v>13</v>
      </c>
      <c r="DA822" s="12">
        <v>5</v>
      </c>
      <c r="DB822" s="17">
        <v>5</v>
      </c>
      <c r="DC822">
        <v>5</v>
      </c>
      <c r="DD822">
        <v>5</v>
      </c>
      <c r="DE822">
        <v>5</v>
      </c>
      <c r="DF822">
        <v>5</v>
      </c>
      <c r="DG822" s="28" t="s">
        <v>134</v>
      </c>
      <c r="DH822" s="28" t="s">
        <v>179</v>
      </c>
      <c r="DI822" s="23" t="s">
        <v>126</v>
      </c>
      <c r="DJ822" s="23" t="s">
        <v>189</v>
      </c>
      <c r="DK822" s="23" t="s">
        <v>130</v>
      </c>
      <c r="DL822" s="23" t="s">
        <v>184</v>
      </c>
      <c r="DM822" t="str">
        <f t="shared" si="665"/>
        <v>火</v>
      </c>
      <c r="DN822" t="str">
        <f t="shared" si="666"/>
        <v>水</v>
      </c>
      <c r="DO822" t="str">
        <f t="shared" si="667"/>
        <v>水</v>
      </c>
      <c r="DP822" t="str">
        <f t="shared" si="668"/>
        <v>火</v>
      </c>
      <c r="DQ822" t="str">
        <f t="shared" si="669"/>
        <v>水</v>
      </c>
      <c r="DR822" t="str">
        <f t="shared" si="670"/>
        <v>水</v>
      </c>
      <c r="DS822" s="28" t="s">
        <v>152</v>
      </c>
      <c r="DT822" s="28" t="s">
        <v>152</v>
      </c>
      <c r="DU822" s="23" t="s">
        <v>152</v>
      </c>
      <c r="DV822" s="23" t="s">
        <v>160</v>
      </c>
      <c r="DW822" s="23" t="s">
        <v>165</v>
      </c>
      <c r="DX822" s="23" t="s">
        <v>177</v>
      </c>
      <c r="DY822">
        <f t="shared" si="689"/>
        <v>1</v>
      </c>
      <c r="DZ822">
        <f t="shared" si="689"/>
        <v>1</v>
      </c>
      <c r="EA822">
        <f t="shared" si="689"/>
        <v>1</v>
      </c>
      <c r="EB822">
        <f t="shared" si="688"/>
        <v>2</v>
      </c>
      <c r="EC822">
        <f t="shared" si="688"/>
        <v>2</v>
      </c>
      <c r="ED822">
        <f t="shared" si="688"/>
        <v>2</v>
      </c>
      <c r="EV822" t="str">
        <f t="shared" si="671"/>
        <v>火骑兵</v>
      </c>
      <c r="EW822" t="str">
        <f t="shared" si="672"/>
        <v>水刀客</v>
      </c>
      <c r="EX822" t="str">
        <f t="shared" si="673"/>
        <v>水维京</v>
      </c>
      <c r="EY822" t="str">
        <f t="shared" si="674"/>
        <v>火女巫</v>
      </c>
      <c r="EZ822" t="str">
        <f t="shared" si="675"/>
        <v>水火枪手</v>
      </c>
      <c r="FA822" t="str">
        <f t="shared" si="676"/>
        <v>水修女</v>
      </c>
      <c r="FB822">
        <v>6</v>
      </c>
      <c r="FC822">
        <v>1</v>
      </c>
      <c r="FD822">
        <v>3</v>
      </c>
      <c r="FE822">
        <v>7</v>
      </c>
      <c r="FF822">
        <v>4</v>
      </c>
      <c r="FG822">
        <v>5</v>
      </c>
      <c r="FH822">
        <f t="shared" ca="1" si="677"/>
        <v>5</v>
      </c>
      <c r="FI822">
        <f t="shared" ca="1" si="677"/>
        <v>12</v>
      </c>
      <c r="FJ822">
        <f t="shared" ca="1" si="677"/>
        <v>6</v>
      </c>
      <c r="FK822">
        <f t="shared" ca="1" si="678"/>
        <v>1</v>
      </c>
      <c r="FL822">
        <f t="shared" ca="1" si="678"/>
        <v>12</v>
      </c>
      <c r="FM822">
        <f t="shared" ca="1" si="678"/>
        <v>14</v>
      </c>
      <c r="FN822">
        <f t="shared" ca="1" si="679"/>
        <v>5</v>
      </c>
      <c r="FO822">
        <f t="shared" ca="1" si="680"/>
        <v>12</v>
      </c>
      <c r="FP822">
        <f t="shared" ca="1" si="681"/>
        <v>7</v>
      </c>
      <c r="FQ822">
        <f t="shared" ca="1" si="682"/>
        <v>1</v>
      </c>
      <c r="FR822">
        <f t="shared" ca="1" si="683"/>
        <v>12</v>
      </c>
      <c r="FS822">
        <f t="shared" ca="1" si="684"/>
        <v>11</v>
      </c>
    </row>
    <row r="823" spans="1:175" ht="14.25" x14ac:dyDescent="0.15">
      <c r="A823" s="20">
        <v>3000220</v>
      </c>
      <c r="B823" s="6" t="str">
        <f t="shared" si="643"/>
        <v>3</v>
      </c>
      <c r="C823" s="7">
        <v>1002</v>
      </c>
      <c r="D823" s="1" t="str">
        <f t="shared" si="644"/>
        <v>5201134,5300135,5600134,5402132,5401133,5500132</v>
      </c>
      <c r="E823" t="str">
        <f t="shared" si="645"/>
        <v>13,13,13,13,13,13</v>
      </c>
      <c r="F823" t="str">
        <f t="shared" si="646"/>
        <v>1269,1254,1254,1254,1254,1254</v>
      </c>
      <c r="G823">
        <f t="shared" si="647"/>
        <v>22281772</v>
      </c>
      <c r="H823" s="6">
        <f>Sheet1!B823</f>
        <v>6</v>
      </c>
      <c r="I823" s="6">
        <f>Sheet1!C823</f>
        <v>2</v>
      </c>
      <c r="J823" s="6">
        <f>Sheet1!D823</f>
        <v>3</v>
      </c>
      <c r="K823" s="6">
        <f>Sheet1!E823</f>
        <v>5</v>
      </c>
      <c r="L823" s="6">
        <f>Sheet1!F823</f>
        <v>50</v>
      </c>
      <c r="P823">
        <f t="shared" si="648"/>
        <v>22281772</v>
      </c>
      <c r="Q823" s="19">
        <v>22281772.809999999</v>
      </c>
      <c r="R823" s="6" t="str">
        <f t="shared" si="649"/>
        <v>5201134,5300135,5600134,5402132,5401133,5500132</v>
      </c>
      <c r="S823" s="6" t="str">
        <f t="shared" si="650"/>
        <v>13,13,13,13,13,13</v>
      </c>
      <c r="T823" s="6" t="str">
        <f t="shared" si="651"/>
        <v>1269,1254,1254,1254,1254,1254</v>
      </c>
      <c r="U823">
        <v>5201134</v>
      </c>
      <c r="V823">
        <v>5300135</v>
      </c>
      <c r="W823">
        <v>5600134</v>
      </c>
      <c r="X823">
        <v>5402132</v>
      </c>
      <c r="Y823">
        <v>5401133</v>
      </c>
      <c r="Z823">
        <v>5500132</v>
      </c>
      <c r="AA823">
        <v>13</v>
      </c>
      <c r="AB823">
        <v>13</v>
      </c>
      <c r="AC823">
        <v>13</v>
      </c>
      <c r="AD823">
        <v>13</v>
      </c>
      <c r="AE823">
        <v>13</v>
      </c>
      <c r="AF823">
        <v>13</v>
      </c>
      <c r="AG823" s="12">
        <f t="shared" si="652"/>
        <v>1269</v>
      </c>
      <c r="AH823" s="12">
        <f t="shared" si="653"/>
        <v>1254</v>
      </c>
      <c r="AI823" s="12">
        <f t="shared" si="654"/>
        <v>1254</v>
      </c>
      <c r="AJ823" s="12">
        <f t="shared" si="655"/>
        <v>1254</v>
      </c>
      <c r="AK823" s="12">
        <f t="shared" si="656"/>
        <v>1254</v>
      </c>
      <c r="AL823" s="12">
        <f t="shared" si="657"/>
        <v>1254</v>
      </c>
      <c r="AM823" s="6">
        <f t="shared" si="642"/>
        <v>3787901.3777000001</v>
      </c>
      <c r="AN823" s="6">
        <f t="shared" si="690"/>
        <v>3698774.2864600001</v>
      </c>
      <c r="AO823" s="6">
        <f t="shared" si="690"/>
        <v>3698774.2864600001</v>
      </c>
      <c r="AP823" s="6">
        <f t="shared" si="690"/>
        <v>3698774.2864600001</v>
      </c>
      <c r="AQ823" s="6">
        <f t="shared" si="690"/>
        <v>3698774.2864600001</v>
      </c>
      <c r="AR823" s="6">
        <f t="shared" si="690"/>
        <v>3698774.2864600001</v>
      </c>
      <c r="CH823">
        <f t="shared" si="658"/>
        <v>0</v>
      </c>
      <c r="CI823" s="23" t="b">
        <f t="shared" si="691"/>
        <v>1</v>
      </c>
      <c r="CJ823" s="23" t="b">
        <f t="shared" si="691"/>
        <v>1</v>
      </c>
      <c r="CK823" s="23" t="b">
        <f t="shared" si="691"/>
        <v>1</v>
      </c>
      <c r="CL823" s="23" t="b">
        <f t="shared" si="691"/>
        <v>1</v>
      </c>
      <c r="CM823" s="23" t="b">
        <f t="shared" si="691"/>
        <v>1</v>
      </c>
      <c r="CN823" s="23" t="b">
        <f t="shared" si="691"/>
        <v>1</v>
      </c>
      <c r="CO823" t="str">
        <f t="shared" si="659"/>
        <v>5201134</v>
      </c>
      <c r="CP823" t="str">
        <f t="shared" si="660"/>
        <v>5300135</v>
      </c>
      <c r="CQ823" t="str">
        <f t="shared" si="661"/>
        <v>5600134</v>
      </c>
      <c r="CR823" t="str">
        <f t="shared" si="662"/>
        <v>5402132</v>
      </c>
      <c r="CS823" t="str">
        <f t="shared" si="663"/>
        <v>5401133</v>
      </c>
      <c r="CT823" t="str">
        <f t="shared" si="664"/>
        <v>5500132</v>
      </c>
      <c r="CU823">
        <v>13</v>
      </c>
      <c r="CV823">
        <v>13</v>
      </c>
      <c r="CW823">
        <v>13</v>
      </c>
      <c r="CX823">
        <v>13</v>
      </c>
      <c r="CY823">
        <v>13</v>
      </c>
      <c r="CZ823">
        <v>13</v>
      </c>
      <c r="DA823" s="12">
        <v>5</v>
      </c>
      <c r="DB823" s="17">
        <v>5</v>
      </c>
      <c r="DC823">
        <v>5</v>
      </c>
      <c r="DD823">
        <v>5</v>
      </c>
      <c r="DE823">
        <v>5</v>
      </c>
      <c r="DF823">
        <v>5</v>
      </c>
      <c r="DG823" s="28" t="s">
        <v>197</v>
      </c>
      <c r="DH823" s="23" t="s">
        <v>172</v>
      </c>
      <c r="DI823" s="28" t="s">
        <v>178</v>
      </c>
      <c r="DJ823" s="23" t="s">
        <v>189</v>
      </c>
      <c r="DK823" s="23" t="s">
        <v>194</v>
      </c>
      <c r="DL823" t="s">
        <v>138</v>
      </c>
      <c r="DM823" t="str">
        <f t="shared" si="665"/>
        <v>光</v>
      </c>
      <c r="DN823" t="str">
        <f t="shared" si="666"/>
        <v>暗</v>
      </c>
      <c r="DO823" t="str">
        <f t="shared" si="667"/>
        <v>光</v>
      </c>
      <c r="DP823" t="str">
        <f t="shared" si="668"/>
        <v>火</v>
      </c>
      <c r="DQ823" t="str">
        <f t="shared" si="669"/>
        <v>木</v>
      </c>
      <c r="DR823" t="str">
        <f t="shared" si="670"/>
        <v>火</v>
      </c>
      <c r="DS823" s="28" t="s">
        <v>145</v>
      </c>
      <c r="DT823" s="23" t="s">
        <v>155</v>
      </c>
      <c r="DU823" s="28" t="s">
        <v>147</v>
      </c>
      <c r="DV823" s="23" t="s">
        <v>163</v>
      </c>
      <c r="DW823" s="23" t="s">
        <v>170</v>
      </c>
      <c r="DX823" t="s">
        <v>165</v>
      </c>
      <c r="DY823">
        <f t="shared" si="689"/>
        <v>1</v>
      </c>
      <c r="DZ823">
        <f t="shared" si="689"/>
        <v>1</v>
      </c>
      <c r="EA823">
        <f t="shared" si="689"/>
        <v>1</v>
      </c>
      <c r="EB823">
        <f t="shared" si="688"/>
        <v>2</v>
      </c>
      <c r="EC823">
        <f t="shared" si="688"/>
        <v>2</v>
      </c>
      <c r="ED823">
        <f t="shared" si="688"/>
        <v>2</v>
      </c>
      <c r="EV823" t="str">
        <f t="shared" si="671"/>
        <v>光骑兵</v>
      </c>
      <c r="EW823" t="str">
        <f t="shared" si="672"/>
        <v>暗武士</v>
      </c>
      <c r="EX823" t="str">
        <f t="shared" si="673"/>
        <v>光熊猫</v>
      </c>
      <c r="EY823" t="str">
        <f t="shared" si="674"/>
        <v>火女巫</v>
      </c>
      <c r="EZ823" t="str">
        <f t="shared" si="675"/>
        <v>木魔法师</v>
      </c>
      <c r="FA823" t="str">
        <f t="shared" si="676"/>
        <v>火海盗</v>
      </c>
      <c r="FB823">
        <v>13</v>
      </c>
      <c r="FC823">
        <v>17</v>
      </c>
      <c r="FD823">
        <v>15</v>
      </c>
      <c r="FE823">
        <v>7</v>
      </c>
      <c r="FF823">
        <v>11</v>
      </c>
      <c r="FG823">
        <v>8</v>
      </c>
      <c r="FH823">
        <f t="shared" ca="1" si="677"/>
        <v>12</v>
      </c>
      <c r="FI823">
        <f t="shared" ca="1" si="677"/>
        <v>4</v>
      </c>
      <c r="FJ823">
        <f t="shared" ca="1" si="677"/>
        <v>13</v>
      </c>
      <c r="FK823">
        <f t="shared" ca="1" si="678"/>
        <v>13</v>
      </c>
      <c r="FL823">
        <f t="shared" ca="1" si="678"/>
        <v>8</v>
      </c>
      <c r="FM823">
        <f t="shared" ca="1" si="678"/>
        <v>7</v>
      </c>
      <c r="FN823">
        <f t="shared" ca="1" si="679"/>
        <v>12</v>
      </c>
      <c r="FO823">
        <f t="shared" ca="1" si="680"/>
        <v>4</v>
      </c>
      <c r="FP823">
        <f t="shared" ca="1" si="681"/>
        <v>10</v>
      </c>
      <c r="FQ823">
        <f t="shared" ca="1" si="682"/>
        <v>13</v>
      </c>
      <c r="FR823">
        <f t="shared" ca="1" si="683"/>
        <v>8</v>
      </c>
      <c r="FS823">
        <f t="shared" ca="1" si="684"/>
        <v>9</v>
      </c>
    </row>
    <row r="824" spans="1:175" ht="14.25" x14ac:dyDescent="0.15">
      <c r="A824" s="20">
        <v>3000221</v>
      </c>
      <c r="B824" s="6" t="str">
        <f t="shared" si="643"/>
        <v>3</v>
      </c>
      <c r="C824" s="7">
        <v>1002</v>
      </c>
      <c r="D824" s="1" t="str">
        <f t="shared" si="644"/>
        <v>5202131,5200131,5201131,5501135,5500133,5502133</v>
      </c>
      <c r="E824" t="str">
        <f t="shared" si="645"/>
        <v>13,13,13,13,13,13</v>
      </c>
      <c r="F824" t="str">
        <f t="shared" si="646"/>
        <v>1274,1259,1259,1259,1259,1259</v>
      </c>
      <c r="G824">
        <f t="shared" si="647"/>
        <v>22455544</v>
      </c>
      <c r="H824" s="6">
        <f>Sheet1!B824</f>
        <v>1</v>
      </c>
      <c r="I824" s="6">
        <f>Sheet1!C824</f>
        <v>0</v>
      </c>
      <c r="J824" s="6">
        <f>Sheet1!D824</f>
        <v>0</v>
      </c>
      <c r="K824" s="6">
        <f>Sheet1!E824</f>
        <v>0</v>
      </c>
      <c r="L824" s="6">
        <f>Sheet1!F824</f>
        <v>65000</v>
      </c>
      <c r="P824">
        <f t="shared" si="648"/>
        <v>22455544</v>
      </c>
      <c r="Q824" s="19">
        <v>22455544.469999999</v>
      </c>
      <c r="R824" s="6" t="str">
        <f t="shared" si="649"/>
        <v>5202131,5200131,5201131,5501135,5500133,5502133</v>
      </c>
      <c r="S824" s="6" t="str">
        <f t="shared" si="650"/>
        <v>13,13,13,13,13,13</v>
      </c>
      <c r="T824" s="6" t="str">
        <f t="shared" si="651"/>
        <v>1274,1259,1259,1259,1259,1259</v>
      </c>
      <c r="U824">
        <v>5202131</v>
      </c>
      <c r="V824">
        <v>5200131</v>
      </c>
      <c r="W824">
        <v>5201131</v>
      </c>
      <c r="X824">
        <v>5501135</v>
      </c>
      <c r="Y824">
        <v>5500133</v>
      </c>
      <c r="Z824">
        <v>5502133</v>
      </c>
      <c r="AA824">
        <v>13</v>
      </c>
      <c r="AB824">
        <v>13</v>
      </c>
      <c r="AC824">
        <v>13</v>
      </c>
      <c r="AD824">
        <v>13</v>
      </c>
      <c r="AE824">
        <v>13</v>
      </c>
      <c r="AF824">
        <v>13</v>
      </c>
      <c r="AG824" s="12">
        <f t="shared" si="652"/>
        <v>1274</v>
      </c>
      <c r="AH824" s="12">
        <f t="shared" si="653"/>
        <v>1259</v>
      </c>
      <c r="AI824" s="12">
        <f t="shared" si="654"/>
        <v>1259</v>
      </c>
      <c r="AJ824" s="12">
        <f t="shared" si="655"/>
        <v>1259</v>
      </c>
      <c r="AK824" s="12">
        <f t="shared" si="656"/>
        <v>1259</v>
      </c>
      <c r="AL824" s="12">
        <f t="shared" si="657"/>
        <v>1259</v>
      </c>
      <c r="AM824" s="6">
        <f t="shared" si="642"/>
        <v>3817442.5599000002</v>
      </c>
      <c r="AN824" s="6">
        <f t="shared" si="690"/>
        <v>3727620.3820199999</v>
      </c>
      <c r="AO824" s="6">
        <f t="shared" si="690"/>
        <v>3727620.3820199999</v>
      </c>
      <c r="AP824" s="6">
        <f t="shared" si="690"/>
        <v>3727620.3820199999</v>
      </c>
      <c r="AQ824" s="6">
        <f t="shared" si="690"/>
        <v>3727620.3820199999</v>
      </c>
      <c r="AR824" s="6">
        <f t="shared" si="690"/>
        <v>3727620.3820199999</v>
      </c>
      <c r="CH824">
        <f t="shared" si="658"/>
        <v>1</v>
      </c>
      <c r="CI824" s="23" t="b">
        <f t="shared" si="691"/>
        <v>1</v>
      </c>
      <c r="CJ824" s="23" t="b">
        <f t="shared" si="691"/>
        <v>1</v>
      </c>
      <c r="CK824" s="23" t="b">
        <f t="shared" si="691"/>
        <v>1</v>
      </c>
      <c r="CL824" s="23" t="b">
        <f t="shared" si="691"/>
        <v>1</v>
      </c>
      <c r="CM824" s="23" t="b">
        <f t="shared" si="691"/>
        <v>1</v>
      </c>
      <c r="CN824" s="23" t="b">
        <f t="shared" si="691"/>
        <v>1</v>
      </c>
      <c r="CO824" t="str">
        <f t="shared" si="659"/>
        <v>5202131</v>
      </c>
      <c r="CP824" t="str">
        <f t="shared" si="660"/>
        <v>5200131</v>
      </c>
      <c r="CQ824" t="str">
        <f t="shared" si="661"/>
        <v>5201131</v>
      </c>
      <c r="CR824" t="str">
        <f t="shared" si="662"/>
        <v>5501135</v>
      </c>
      <c r="CS824" t="str">
        <f t="shared" si="663"/>
        <v>5500133</v>
      </c>
      <c r="CT824" t="str">
        <f t="shared" si="664"/>
        <v>5502133</v>
      </c>
      <c r="CU824">
        <v>13</v>
      </c>
      <c r="CV824">
        <v>13</v>
      </c>
      <c r="CW824">
        <v>13</v>
      </c>
      <c r="CX824">
        <v>13</v>
      </c>
      <c r="CY824">
        <v>13</v>
      </c>
      <c r="CZ824">
        <v>13</v>
      </c>
      <c r="DA824" s="12">
        <v>5</v>
      </c>
      <c r="DB824" s="17">
        <v>5</v>
      </c>
      <c r="DC824">
        <v>5</v>
      </c>
      <c r="DD824">
        <v>5</v>
      </c>
      <c r="DE824">
        <v>5</v>
      </c>
      <c r="DF824">
        <v>5</v>
      </c>
      <c r="DG824" s="28" t="s">
        <v>126</v>
      </c>
      <c r="DH824" s="28" t="s">
        <v>179</v>
      </c>
      <c r="DI824" s="28" t="s">
        <v>180</v>
      </c>
      <c r="DJ824" s="23" t="s">
        <v>201</v>
      </c>
      <c r="DK824" s="23" t="s">
        <v>195</v>
      </c>
      <c r="DL824" s="23" t="s">
        <v>196</v>
      </c>
      <c r="DM824" t="str">
        <f t="shared" si="665"/>
        <v>水</v>
      </c>
      <c r="DN824" t="str">
        <f t="shared" si="666"/>
        <v>水</v>
      </c>
      <c r="DO824" t="str">
        <f t="shared" si="667"/>
        <v>水</v>
      </c>
      <c r="DP824" t="str">
        <f t="shared" si="668"/>
        <v>暗</v>
      </c>
      <c r="DQ824" t="str">
        <f t="shared" si="669"/>
        <v>木</v>
      </c>
      <c r="DR824" t="str">
        <f t="shared" si="670"/>
        <v>木</v>
      </c>
      <c r="DS824" s="28" t="s">
        <v>152</v>
      </c>
      <c r="DT824" s="28" t="s">
        <v>147</v>
      </c>
      <c r="DU824" s="28" t="s">
        <v>145</v>
      </c>
      <c r="DV824" s="23" t="s">
        <v>163</v>
      </c>
      <c r="DW824" s="23" t="s">
        <v>170</v>
      </c>
      <c r="DX824" s="23" t="s">
        <v>163</v>
      </c>
      <c r="DY824">
        <f t="shared" si="689"/>
        <v>1</v>
      </c>
      <c r="DZ824">
        <f t="shared" si="689"/>
        <v>1</v>
      </c>
      <c r="EA824">
        <f t="shared" si="689"/>
        <v>1</v>
      </c>
      <c r="EB824">
        <f t="shared" si="688"/>
        <v>2</v>
      </c>
      <c r="EC824">
        <f t="shared" si="688"/>
        <v>2</v>
      </c>
      <c r="ED824">
        <f t="shared" si="688"/>
        <v>2</v>
      </c>
      <c r="EV824" t="str">
        <f t="shared" si="671"/>
        <v>水维京</v>
      </c>
      <c r="EW824" t="str">
        <f t="shared" si="672"/>
        <v>水刀客</v>
      </c>
      <c r="EX824" t="str">
        <f t="shared" si="673"/>
        <v>水骑兵</v>
      </c>
      <c r="EY824" t="str">
        <f t="shared" si="674"/>
        <v>暗猎人</v>
      </c>
      <c r="EZ824" t="str">
        <f t="shared" si="675"/>
        <v>木海盗</v>
      </c>
      <c r="FA824" t="str">
        <f t="shared" si="676"/>
        <v>木火枪手</v>
      </c>
      <c r="FB824">
        <v>3</v>
      </c>
      <c r="FC824">
        <v>1</v>
      </c>
      <c r="FD824">
        <v>2</v>
      </c>
      <c r="FE824">
        <v>19</v>
      </c>
      <c r="FF824">
        <v>13</v>
      </c>
      <c r="FG824">
        <v>14</v>
      </c>
      <c r="FH824">
        <f t="shared" ca="1" si="677"/>
        <v>15</v>
      </c>
      <c r="FI824">
        <f t="shared" ca="1" si="677"/>
        <v>17</v>
      </c>
      <c r="FJ824">
        <f t="shared" ca="1" si="677"/>
        <v>18</v>
      </c>
      <c r="FK824">
        <f t="shared" ca="1" si="678"/>
        <v>15</v>
      </c>
      <c r="FL824">
        <f t="shared" ca="1" si="678"/>
        <v>18</v>
      </c>
      <c r="FM824">
        <f t="shared" ca="1" si="678"/>
        <v>18</v>
      </c>
      <c r="FN824">
        <f t="shared" ca="1" si="679"/>
        <v>15</v>
      </c>
      <c r="FO824">
        <f t="shared" ca="1" si="680"/>
        <v>17</v>
      </c>
      <c r="FP824">
        <f t="shared" ca="1" si="681"/>
        <v>16</v>
      </c>
      <c r="FQ824">
        <f t="shared" ca="1" si="682"/>
        <v>15</v>
      </c>
      <c r="FR824">
        <f t="shared" ca="1" si="683"/>
        <v>18</v>
      </c>
      <c r="FS824">
        <f t="shared" ca="1" si="684"/>
        <v>17</v>
      </c>
    </row>
    <row r="825" spans="1:175" ht="14.25" x14ac:dyDescent="0.15">
      <c r="A825" s="20">
        <v>3000222</v>
      </c>
      <c r="B825" s="6" t="str">
        <f t="shared" si="643"/>
        <v>3</v>
      </c>
      <c r="C825" s="7">
        <v>1002</v>
      </c>
      <c r="D825" s="1" t="str">
        <f t="shared" si="644"/>
        <v>5201132,5201131,5200132,5501135,5401133,5501134</v>
      </c>
      <c r="E825" t="str">
        <f t="shared" si="645"/>
        <v>13,13,13,13,13,13</v>
      </c>
      <c r="F825" t="str">
        <f t="shared" si="646"/>
        <v>1279,1264,1264,1264,1264,1264</v>
      </c>
      <c r="G825">
        <f t="shared" si="647"/>
        <v>22630179</v>
      </c>
      <c r="H825" s="6">
        <f>Sheet1!B825</f>
        <v>9</v>
      </c>
      <c r="I825" s="6">
        <f>Sheet1!C825</f>
        <v>0</v>
      </c>
      <c r="J825" s="6">
        <f>Sheet1!D825</f>
        <v>0</v>
      </c>
      <c r="K825" s="6">
        <f>Sheet1!E825</f>
        <v>0</v>
      </c>
      <c r="L825" s="6">
        <f>Sheet1!F825</f>
        <v>200</v>
      </c>
      <c r="P825">
        <f t="shared" si="648"/>
        <v>22630179</v>
      </c>
      <c r="Q825" s="19">
        <v>22630179.600000001</v>
      </c>
      <c r="R825" s="6" t="str">
        <f t="shared" si="649"/>
        <v>5201132,5201131,5200132,5501135,5401133,5501134</v>
      </c>
      <c r="S825" s="6" t="str">
        <f t="shared" si="650"/>
        <v>13,13,13,13,13,13</v>
      </c>
      <c r="T825" s="6" t="str">
        <f t="shared" si="651"/>
        <v>1279,1264,1264,1264,1264,1264</v>
      </c>
      <c r="U825">
        <v>5201132</v>
      </c>
      <c r="V825">
        <v>5201131</v>
      </c>
      <c r="W825">
        <v>5200132</v>
      </c>
      <c r="X825">
        <v>5501135</v>
      </c>
      <c r="Y825">
        <v>5401133</v>
      </c>
      <c r="Z825">
        <v>5501134</v>
      </c>
      <c r="AA825">
        <v>13</v>
      </c>
      <c r="AB825">
        <v>13</v>
      </c>
      <c r="AC825">
        <v>13</v>
      </c>
      <c r="AD825">
        <v>13</v>
      </c>
      <c r="AE825">
        <v>13</v>
      </c>
      <c r="AF825">
        <v>13</v>
      </c>
      <c r="AG825" s="12">
        <f t="shared" si="652"/>
        <v>1279</v>
      </c>
      <c r="AH825" s="12">
        <f t="shared" si="653"/>
        <v>1264</v>
      </c>
      <c r="AI825" s="12">
        <f t="shared" si="654"/>
        <v>1264</v>
      </c>
      <c r="AJ825" s="12">
        <f t="shared" si="655"/>
        <v>1264</v>
      </c>
      <c r="AK825" s="12">
        <f t="shared" si="656"/>
        <v>1264</v>
      </c>
      <c r="AL825" s="12">
        <f t="shared" si="657"/>
        <v>1264</v>
      </c>
      <c r="AM825" s="6">
        <f t="shared" si="642"/>
        <v>3847130.5320000006</v>
      </c>
      <c r="AN825" s="6">
        <f t="shared" si="690"/>
        <v>3756609.8136000005</v>
      </c>
      <c r="AO825" s="6">
        <f t="shared" si="690"/>
        <v>3756609.8136000005</v>
      </c>
      <c r="AP825" s="6">
        <f t="shared" si="690"/>
        <v>3756609.8136000005</v>
      </c>
      <c r="AQ825" s="6">
        <f t="shared" si="690"/>
        <v>3756609.8136000005</v>
      </c>
      <c r="AR825" s="6">
        <f t="shared" si="690"/>
        <v>3756609.8136000005</v>
      </c>
      <c r="CH825">
        <f t="shared" si="658"/>
        <v>2</v>
      </c>
      <c r="CI825" s="23" t="b">
        <f t="shared" si="691"/>
        <v>1</v>
      </c>
      <c r="CJ825" s="23" t="b">
        <f t="shared" si="691"/>
        <v>1</v>
      </c>
      <c r="CK825" s="23" t="b">
        <f t="shared" si="691"/>
        <v>1</v>
      </c>
      <c r="CL825" s="23" t="b">
        <f t="shared" si="691"/>
        <v>1</v>
      </c>
      <c r="CM825" s="23" t="b">
        <f t="shared" si="691"/>
        <v>1</v>
      </c>
      <c r="CN825" s="23" t="b">
        <f t="shared" si="691"/>
        <v>1</v>
      </c>
      <c r="CO825" t="str">
        <f t="shared" si="659"/>
        <v>5201132</v>
      </c>
      <c r="CP825" t="str">
        <f t="shared" si="660"/>
        <v>5201131</v>
      </c>
      <c r="CQ825" t="str">
        <f t="shared" si="661"/>
        <v>5200132</v>
      </c>
      <c r="CR825" t="str">
        <f t="shared" si="662"/>
        <v>5501135</v>
      </c>
      <c r="CS825" t="str">
        <f t="shared" si="663"/>
        <v>5401133</v>
      </c>
      <c r="CT825" t="str">
        <f t="shared" si="664"/>
        <v>5501134</v>
      </c>
      <c r="CU825">
        <v>13</v>
      </c>
      <c r="CV825">
        <v>13</v>
      </c>
      <c r="CW825">
        <v>13</v>
      </c>
      <c r="CX825">
        <v>13</v>
      </c>
      <c r="CY825">
        <v>13</v>
      </c>
      <c r="CZ825">
        <v>13</v>
      </c>
      <c r="DA825" s="12">
        <v>5</v>
      </c>
      <c r="DB825" s="17">
        <v>5</v>
      </c>
      <c r="DC825">
        <v>5</v>
      </c>
      <c r="DD825">
        <v>5</v>
      </c>
      <c r="DE825">
        <v>5</v>
      </c>
      <c r="DF825">
        <v>5</v>
      </c>
      <c r="DG825" s="28" t="s">
        <v>134</v>
      </c>
      <c r="DH825" s="28" t="s">
        <v>180</v>
      </c>
      <c r="DI825" s="28" t="s">
        <v>185</v>
      </c>
      <c r="DJ825" s="28" t="s">
        <v>201</v>
      </c>
      <c r="DK825" s="28" t="s">
        <v>194</v>
      </c>
      <c r="DL825" s="28" t="s">
        <v>176</v>
      </c>
      <c r="DM825" t="str">
        <f t="shared" si="665"/>
        <v>火</v>
      </c>
      <c r="DN825" t="str">
        <f t="shared" si="666"/>
        <v>水</v>
      </c>
      <c r="DO825" t="str">
        <f t="shared" si="667"/>
        <v>火</v>
      </c>
      <c r="DP825" t="str">
        <f t="shared" si="668"/>
        <v>暗</v>
      </c>
      <c r="DQ825" t="str">
        <f t="shared" si="669"/>
        <v>木</v>
      </c>
      <c r="DR825" t="str">
        <f t="shared" si="670"/>
        <v>光</v>
      </c>
      <c r="DS825" s="28" t="s">
        <v>152</v>
      </c>
      <c r="DT825" s="28" t="s">
        <v>152</v>
      </c>
      <c r="DU825" s="28" t="s">
        <v>145</v>
      </c>
      <c r="DV825" s="28" t="s">
        <v>161</v>
      </c>
      <c r="DW825" s="28" t="s">
        <v>169</v>
      </c>
      <c r="DX825" s="28" t="s">
        <v>161</v>
      </c>
      <c r="DY825">
        <f t="shared" si="689"/>
        <v>1</v>
      </c>
      <c r="DZ825">
        <f t="shared" si="689"/>
        <v>1</v>
      </c>
      <c r="EA825">
        <f t="shared" si="689"/>
        <v>1</v>
      </c>
      <c r="EB825">
        <f t="shared" si="688"/>
        <v>2</v>
      </c>
      <c r="EC825">
        <f t="shared" si="688"/>
        <v>2</v>
      </c>
      <c r="ED825">
        <f t="shared" si="688"/>
        <v>2</v>
      </c>
      <c r="EV825" t="str">
        <f t="shared" si="671"/>
        <v>火骑兵</v>
      </c>
      <c r="EW825" t="str">
        <f t="shared" si="672"/>
        <v>水骑兵</v>
      </c>
      <c r="EX825" t="str">
        <f t="shared" si="673"/>
        <v>火刀客</v>
      </c>
      <c r="EY825" t="str">
        <f t="shared" si="674"/>
        <v>暗猎人</v>
      </c>
      <c r="EZ825" t="str">
        <f t="shared" si="675"/>
        <v>木魔法师</v>
      </c>
      <c r="FA825" t="str">
        <f t="shared" si="676"/>
        <v>光猎人</v>
      </c>
      <c r="FB825">
        <v>6</v>
      </c>
      <c r="FC825">
        <v>2</v>
      </c>
      <c r="FD825">
        <v>5</v>
      </c>
      <c r="FE825">
        <v>19</v>
      </c>
      <c r="FF825">
        <v>11</v>
      </c>
      <c r="FG825">
        <v>16</v>
      </c>
      <c r="FH825">
        <f t="shared" ca="1" si="677"/>
        <v>4</v>
      </c>
      <c r="FI825">
        <f t="shared" ca="1" si="677"/>
        <v>5</v>
      </c>
      <c r="FJ825">
        <f t="shared" ca="1" si="677"/>
        <v>13</v>
      </c>
      <c r="FK825">
        <f t="shared" ca="1" si="678"/>
        <v>3</v>
      </c>
      <c r="FL825">
        <f t="shared" ca="1" si="678"/>
        <v>11</v>
      </c>
      <c r="FM825">
        <f t="shared" ca="1" si="678"/>
        <v>2</v>
      </c>
      <c r="FN825">
        <f t="shared" ca="1" si="679"/>
        <v>4</v>
      </c>
      <c r="FO825">
        <f t="shared" ca="1" si="680"/>
        <v>5</v>
      </c>
      <c r="FP825">
        <f t="shared" ca="1" si="681"/>
        <v>17</v>
      </c>
      <c r="FQ825">
        <f t="shared" ca="1" si="682"/>
        <v>3</v>
      </c>
      <c r="FR825">
        <f t="shared" ca="1" si="683"/>
        <v>11</v>
      </c>
      <c r="FS825">
        <f t="shared" ca="1" si="684"/>
        <v>10</v>
      </c>
    </row>
    <row r="826" spans="1:175" ht="14.25" x14ac:dyDescent="0.15">
      <c r="A826" s="20">
        <v>3000223</v>
      </c>
      <c r="B826" s="6" t="str">
        <f t="shared" si="643"/>
        <v>3</v>
      </c>
      <c r="C826" s="7">
        <v>1002</v>
      </c>
      <c r="D826" s="1" t="str">
        <f t="shared" si="644"/>
        <v>5200131,5302135,5202131,5400135,5401132,5402133</v>
      </c>
      <c r="E826" t="str">
        <f t="shared" si="645"/>
        <v>13,13,13,13,13,13</v>
      </c>
      <c r="F826" t="str">
        <f t="shared" si="646"/>
        <v>1284,1269,1269,1269,1269,1269</v>
      </c>
      <c r="G826">
        <f t="shared" si="647"/>
        <v>22805680</v>
      </c>
      <c r="H826" s="6">
        <f>Sheet1!B826</f>
        <v>1</v>
      </c>
      <c r="I826" s="6">
        <f>Sheet1!C826</f>
        <v>0</v>
      </c>
      <c r="J826" s="6">
        <f>Sheet1!D826</f>
        <v>0</v>
      </c>
      <c r="K826" s="6">
        <f>Sheet1!E826</f>
        <v>0</v>
      </c>
      <c r="L826" s="6">
        <f>Sheet1!F826</f>
        <v>65000</v>
      </c>
      <c r="P826">
        <f t="shared" si="648"/>
        <v>22805680</v>
      </c>
      <c r="Q826" s="19">
        <v>22805680.190000001</v>
      </c>
      <c r="R826" s="6" t="str">
        <f t="shared" si="649"/>
        <v>5200131,5302135,5202131,5400135,5401132,5402133</v>
      </c>
      <c r="S826" s="6" t="str">
        <f t="shared" si="650"/>
        <v>13,13,13,13,13,13</v>
      </c>
      <c r="T826" s="6" t="str">
        <f t="shared" si="651"/>
        <v>1284,1269,1269,1269,1269,1269</v>
      </c>
      <c r="U826">
        <v>5200131</v>
      </c>
      <c r="V826">
        <v>5302135</v>
      </c>
      <c r="W826">
        <v>5202131</v>
      </c>
      <c r="X826">
        <v>5400135</v>
      </c>
      <c r="Y826">
        <v>5401132</v>
      </c>
      <c r="Z826">
        <v>5402133</v>
      </c>
      <c r="AA826">
        <v>13</v>
      </c>
      <c r="AB826">
        <v>13</v>
      </c>
      <c r="AC826">
        <v>13</v>
      </c>
      <c r="AD826">
        <v>13</v>
      </c>
      <c r="AE826">
        <v>13</v>
      </c>
      <c r="AF826">
        <v>13</v>
      </c>
      <c r="AG826" s="12">
        <f t="shared" si="652"/>
        <v>1284</v>
      </c>
      <c r="AH826" s="12">
        <f t="shared" si="653"/>
        <v>1269</v>
      </c>
      <c r="AI826" s="12">
        <f t="shared" si="654"/>
        <v>1269</v>
      </c>
      <c r="AJ826" s="12">
        <f t="shared" si="655"/>
        <v>1269</v>
      </c>
      <c r="AK826" s="12">
        <f t="shared" si="656"/>
        <v>1269</v>
      </c>
      <c r="AL826" s="12">
        <f t="shared" si="657"/>
        <v>1269</v>
      </c>
      <c r="AM826" s="6">
        <f t="shared" si="642"/>
        <v>3876965.6323000006</v>
      </c>
      <c r="AN826" s="6">
        <f t="shared" si="690"/>
        <v>3785742.9115400002</v>
      </c>
      <c r="AO826" s="6">
        <f t="shared" si="690"/>
        <v>3785742.9115400002</v>
      </c>
      <c r="AP826" s="6">
        <f t="shared" si="690"/>
        <v>3785742.9115400002</v>
      </c>
      <c r="AQ826" s="6">
        <f t="shared" si="690"/>
        <v>3785742.9115400002</v>
      </c>
      <c r="AR826" s="6">
        <f t="shared" si="690"/>
        <v>3785742.9115400002</v>
      </c>
      <c r="CH826">
        <f t="shared" si="658"/>
        <v>3</v>
      </c>
      <c r="CI826" s="23" t="b">
        <f t="shared" si="691"/>
        <v>1</v>
      </c>
      <c r="CJ826" s="23" t="b">
        <f t="shared" si="691"/>
        <v>1</v>
      </c>
      <c r="CK826" s="23" t="b">
        <f t="shared" si="691"/>
        <v>1</v>
      </c>
      <c r="CL826" s="23" t="b">
        <f t="shared" si="691"/>
        <v>1</v>
      </c>
      <c r="CM826" s="23" t="b">
        <f t="shared" si="691"/>
        <v>1</v>
      </c>
      <c r="CN826" s="23" t="b">
        <f t="shared" si="691"/>
        <v>1</v>
      </c>
      <c r="CO826" t="str">
        <f t="shared" si="659"/>
        <v>5200131</v>
      </c>
      <c r="CP826" t="str">
        <f t="shared" si="660"/>
        <v>5302135</v>
      </c>
      <c r="CQ826" t="str">
        <f t="shared" si="661"/>
        <v>5202131</v>
      </c>
      <c r="CR826" t="str">
        <f t="shared" si="662"/>
        <v>5400135</v>
      </c>
      <c r="CS826" t="str">
        <f t="shared" si="663"/>
        <v>5401132</v>
      </c>
      <c r="CT826" t="str">
        <f t="shared" si="664"/>
        <v>5402133</v>
      </c>
      <c r="CU826">
        <v>13</v>
      </c>
      <c r="CV826">
        <v>13</v>
      </c>
      <c r="CW826">
        <v>13</v>
      </c>
      <c r="CX826">
        <v>13</v>
      </c>
      <c r="CY826">
        <v>13</v>
      </c>
      <c r="CZ826">
        <v>13</v>
      </c>
      <c r="DA826" s="12">
        <v>5</v>
      </c>
      <c r="DB826" s="17">
        <v>5</v>
      </c>
      <c r="DC826">
        <v>5</v>
      </c>
      <c r="DD826">
        <v>5</v>
      </c>
      <c r="DE826">
        <v>5</v>
      </c>
      <c r="DF826">
        <v>5</v>
      </c>
      <c r="DG826" s="28" t="s">
        <v>179</v>
      </c>
      <c r="DH826" s="28" t="s">
        <v>199</v>
      </c>
      <c r="DI826" s="28" t="s">
        <v>126</v>
      </c>
      <c r="DJ826" s="28" t="s">
        <v>200</v>
      </c>
      <c r="DK826" s="28" t="s">
        <v>188</v>
      </c>
      <c r="DL826" s="28" t="s">
        <v>146</v>
      </c>
      <c r="DM826" t="str">
        <f t="shared" si="665"/>
        <v>水</v>
      </c>
      <c r="DN826" t="str">
        <f t="shared" si="666"/>
        <v>暗</v>
      </c>
      <c r="DO826" t="str">
        <f t="shared" si="667"/>
        <v>水</v>
      </c>
      <c r="DP826" t="str">
        <f t="shared" si="668"/>
        <v>暗</v>
      </c>
      <c r="DQ826" t="str">
        <f t="shared" si="669"/>
        <v>火</v>
      </c>
      <c r="DR826" t="str">
        <f t="shared" si="670"/>
        <v>木</v>
      </c>
      <c r="DS826" s="28" t="s">
        <v>145</v>
      </c>
      <c r="DT826" s="28" t="s">
        <v>145</v>
      </c>
      <c r="DU826" s="28" t="s">
        <v>145</v>
      </c>
      <c r="DV826" s="28" t="s">
        <v>161</v>
      </c>
      <c r="DW826" s="28" t="s">
        <v>165</v>
      </c>
      <c r="DX826" s="28" t="s">
        <v>161</v>
      </c>
      <c r="DY826">
        <f t="shared" si="689"/>
        <v>1</v>
      </c>
      <c r="DZ826">
        <f t="shared" si="689"/>
        <v>1</v>
      </c>
      <c r="EA826">
        <f t="shared" si="689"/>
        <v>1</v>
      </c>
      <c r="EB826">
        <f t="shared" si="688"/>
        <v>2</v>
      </c>
      <c r="EC826">
        <f t="shared" si="688"/>
        <v>2</v>
      </c>
      <c r="ED826">
        <f t="shared" si="688"/>
        <v>2</v>
      </c>
      <c r="EV826" t="str">
        <f t="shared" si="671"/>
        <v>水刀客</v>
      </c>
      <c r="EW826" t="str">
        <f t="shared" si="672"/>
        <v>暗盗贼</v>
      </c>
      <c r="EX826" t="str">
        <f t="shared" si="673"/>
        <v>水维京</v>
      </c>
      <c r="EY826" t="str">
        <f t="shared" si="674"/>
        <v>暗巫师</v>
      </c>
      <c r="EZ826" t="str">
        <f t="shared" si="675"/>
        <v>火魔法师</v>
      </c>
      <c r="FA826" t="str">
        <f t="shared" si="676"/>
        <v>木女巫</v>
      </c>
      <c r="FB826">
        <v>1</v>
      </c>
      <c r="FC826">
        <v>18</v>
      </c>
      <c r="FD826">
        <v>3</v>
      </c>
      <c r="FE826">
        <v>18</v>
      </c>
      <c r="FF826">
        <v>6</v>
      </c>
      <c r="FG826">
        <v>12</v>
      </c>
      <c r="FH826">
        <f t="shared" ca="1" si="677"/>
        <v>5</v>
      </c>
      <c r="FI826">
        <f t="shared" ca="1" si="677"/>
        <v>12</v>
      </c>
      <c r="FJ826">
        <f t="shared" ca="1" si="677"/>
        <v>17</v>
      </c>
      <c r="FK826">
        <f t="shared" ca="1" si="678"/>
        <v>10</v>
      </c>
      <c r="FL826">
        <f t="shared" ca="1" si="678"/>
        <v>14</v>
      </c>
      <c r="FM826">
        <f t="shared" ca="1" si="678"/>
        <v>18</v>
      </c>
      <c r="FN826">
        <f t="shared" ca="1" si="679"/>
        <v>5</v>
      </c>
      <c r="FO826">
        <f t="shared" ca="1" si="680"/>
        <v>12</v>
      </c>
      <c r="FP826">
        <f t="shared" ca="1" si="681"/>
        <v>8</v>
      </c>
      <c r="FQ826">
        <f t="shared" ca="1" si="682"/>
        <v>10</v>
      </c>
      <c r="FR826">
        <f t="shared" ca="1" si="683"/>
        <v>14</v>
      </c>
      <c r="FS826">
        <f t="shared" ca="1" si="684"/>
        <v>13</v>
      </c>
    </row>
    <row r="827" spans="1:175" ht="14.25" x14ac:dyDescent="0.15">
      <c r="A827" s="20">
        <v>3000224</v>
      </c>
      <c r="B827" s="6" t="str">
        <f t="shared" si="643"/>
        <v>3</v>
      </c>
      <c r="C827" s="7">
        <v>1002</v>
      </c>
      <c r="D827" s="1" t="str">
        <f t="shared" si="644"/>
        <v>5202133,5202135,5302134,5500133,5601131,5401132</v>
      </c>
      <c r="E827" t="str">
        <f t="shared" si="645"/>
        <v>13,13,13,13,13,13</v>
      </c>
      <c r="F827" t="str">
        <f t="shared" si="646"/>
        <v>1289,1274,1274,1274,1274,1274</v>
      </c>
      <c r="G827">
        <f t="shared" si="647"/>
        <v>22982048</v>
      </c>
      <c r="H827" s="6">
        <f>Sheet1!B827</f>
        <v>12</v>
      </c>
      <c r="I827" s="6">
        <f>Sheet1!C827</f>
        <v>0</v>
      </c>
      <c r="J827" s="6">
        <f>Sheet1!D827</f>
        <v>0</v>
      </c>
      <c r="K827" s="6">
        <f>Sheet1!E827</f>
        <v>0</v>
      </c>
      <c r="L827" s="6">
        <f>Sheet1!F827</f>
        <v>100</v>
      </c>
      <c r="P827">
        <f t="shared" si="648"/>
        <v>22982048</v>
      </c>
      <c r="Q827" s="19">
        <v>22982048.25</v>
      </c>
      <c r="R827" s="6" t="str">
        <f t="shared" si="649"/>
        <v>5202133,5202135,5302134,5500133,5601131,5401132</v>
      </c>
      <c r="S827" s="6" t="str">
        <f t="shared" si="650"/>
        <v>13,13,13,13,13,13</v>
      </c>
      <c r="T827" s="6" t="str">
        <f t="shared" si="651"/>
        <v>1289,1274,1274,1274,1274,1274</v>
      </c>
      <c r="U827">
        <v>5202133</v>
      </c>
      <c r="V827">
        <v>5202135</v>
      </c>
      <c r="W827">
        <v>5302134</v>
      </c>
      <c r="X827">
        <v>5500133</v>
      </c>
      <c r="Y827">
        <v>5601131</v>
      </c>
      <c r="Z827">
        <v>5401132</v>
      </c>
      <c r="AA827">
        <v>13</v>
      </c>
      <c r="AB827">
        <v>13</v>
      </c>
      <c r="AC827">
        <v>13</v>
      </c>
      <c r="AD827">
        <v>13</v>
      </c>
      <c r="AE827">
        <v>13</v>
      </c>
      <c r="AF827">
        <v>13</v>
      </c>
      <c r="AG827" s="12">
        <f t="shared" si="652"/>
        <v>1289</v>
      </c>
      <c r="AH827" s="12">
        <f t="shared" si="653"/>
        <v>1274</v>
      </c>
      <c r="AI827" s="12">
        <f t="shared" si="654"/>
        <v>1274</v>
      </c>
      <c r="AJ827" s="12">
        <f t="shared" si="655"/>
        <v>1274</v>
      </c>
      <c r="AK827" s="12">
        <f t="shared" si="656"/>
        <v>1274</v>
      </c>
      <c r="AL827" s="12">
        <f t="shared" si="657"/>
        <v>1274</v>
      </c>
      <c r="AM827" s="6">
        <f t="shared" si="642"/>
        <v>3906948.2025000001</v>
      </c>
      <c r="AN827" s="6">
        <f t="shared" si="690"/>
        <v>3815020.0095000002</v>
      </c>
      <c r="AO827" s="6">
        <f t="shared" si="690"/>
        <v>3815020.0095000002</v>
      </c>
      <c r="AP827" s="6">
        <f t="shared" si="690"/>
        <v>3815020.0095000002</v>
      </c>
      <c r="AQ827" s="6">
        <f t="shared" si="690"/>
        <v>3815020.0095000002</v>
      </c>
      <c r="AR827" s="6">
        <f t="shared" si="690"/>
        <v>3815020.0095000002</v>
      </c>
      <c r="CH827">
        <f t="shared" si="658"/>
        <v>4</v>
      </c>
      <c r="CI827" s="23" t="b">
        <f t="shared" si="691"/>
        <v>1</v>
      </c>
      <c r="CJ827" s="23" t="b">
        <f t="shared" si="691"/>
        <v>1</v>
      </c>
      <c r="CK827" s="23" t="b">
        <f t="shared" si="691"/>
        <v>1</v>
      </c>
      <c r="CL827" s="23" t="b">
        <f t="shared" si="691"/>
        <v>1</v>
      </c>
      <c r="CM827" s="23" t="b">
        <f t="shared" si="691"/>
        <v>1</v>
      </c>
      <c r="CN827" s="23" t="b">
        <f t="shared" si="691"/>
        <v>1</v>
      </c>
      <c r="CO827" t="str">
        <f t="shared" si="659"/>
        <v>5202133</v>
      </c>
      <c r="CP827" t="str">
        <f t="shared" si="660"/>
        <v>5202135</v>
      </c>
      <c r="CQ827" t="str">
        <f t="shared" si="661"/>
        <v>5302134</v>
      </c>
      <c r="CR827" t="str">
        <f t="shared" si="662"/>
        <v>5500133</v>
      </c>
      <c r="CS827" t="str">
        <f t="shared" si="663"/>
        <v>5601131</v>
      </c>
      <c r="CT827" t="str">
        <f t="shared" si="664"/>
        <v>5401132</v>
      </c>
      <c r="CU827">
        <v>13</v>
      </c>
      <c r="CV827">
        <v>13</v>
      </c>
      <c r="CW827">
        <v>13</v>
      </c>
      <c r="CX827">
        <v>13</v>
      </c>
      <c r="CY827">
        <v>13</v>
      </c>
      <c r="CZ827">
        <v>13</v>
      </c>
      <c r="DA827" s="12">
        <v>5</v>
      </c>
      <c r="DB827" s="17">
        <v>5</v>
      </c>
      <c r="DC827">
        <v>5</v>
      </c>
      <c r="DD827">
        <v>5</v>
      </c>
      <c r="DE827">
        <v>5</v>
      </c>
      <c r="DF827">
        <v>5</v>
      </c>
      <c r="DG827" s="28" t="s">
        <v>192</v>
      </c>
      <c r="DH827" s="28" t="s">
        <v>174</v>
      </c>
      <c r="DI827" s="28" t="s">
        <v>198</v>
      </c>
      <c r="DJ827" s="28" t="s">
        <v>195</v>
      </c>
      <c r="DK827" s="28" t="s">
        <v>184</v>
      </c>
      <c r="DL827" s="28" t="s">
        <v>188</v>
      </c>
      <c r="DM827" t="str">
        <f t="shared" si="665"/>
        <v>木</v>
      </c>
      <c r="DN827" t="str">
        <f t="shared" si="666"/>
        <v>暗</v>
      </c>
      <c r="DO827" t="str">
        <f t="shared" si="667"/>
        <v>光</v>
      </c>
      <c r="DP827" t="str">
        <f t="shared" si="668"/>
        <v>木</v>
      </c>
      <c r="DQ827" t="str">
        <f t="shared" si="669"/>
        <v>水</v>
      </c>
      <c r="DR827" t="str">
        <f t="shared" si="670"/>
        <v>火</v>
      </c>
      <c r="DS827" s="28" t="s">
        <v>147</v>
      </c>
      <c r="DT827" s="28" t="s">
        <v>147</v>
      </c>
      <c r="DU827" s="28" t="s">
        <v>147</v>
      </c>
      <c r="DV827" s="28" t="s">
        <v>164</v>
      </c>
      <c r="DW827" s="28" t="s">
        <v>163</v>
      </c>
      <c r="DX827" s="28" t="s">
        <v>164</v>
      </c>
      <c r="DY827">
        <f t="shared" si="689"/>
        <v>1</v>
      </c>
      <c r="DZ827">
        <f t="shared" si="689"/>
        <v>1</v>
      </c>
      <c r="EA827">
        <f t="shared" si="689"/>
        <v>1</v>
      </c>
      <c r="EB827">
        <f t="shared" si="688"/>
        <v>2</v>
      </c>
      <c r="EC827">
        <f t="shared" si="688"/>
        <v>2</v>
      </c>
      <c r="ED827">
        <f t="shared" si="688"/>
        <v>2</v>
      </c>
      <c r="EV827" t="str">
        <f t="shared" si="671"/>
        <v>木维京</v>
      </c>
      <c r="EW827" t="str">
        <f t="shared" si="672"/>
        <v>暗维京</v>
      </c>
      <c r="EX827" t="str">
        <f t="shared" si="673"/>
        <v>光盗贼</v>
      </c>
      <c r="EY827" t="str">
        <f t="shared" si="674"/>
        <v>木海盗</v>
      </c>
      <c r="EZ827" t="str">
        <f t="shared" si="675"/>
        <v>水修女</v>
      </c>
      <c r="FA827" t="str">
        <f t="shared" si="676"/>
        <v>火魔法师</v>
      </c>
      <c r="FB827">
        <v>11</v>
      </c>
      <c r="FC827">
        <v>16</v>
      </c>
      <c r="FD827">
        <v>14</v>
      </c>
      <c r="FE827">
        <v>13</v>
      </c>
      <c r="FF827">
        <v>5</v>
      </c>
      <c r="FG827">
        <v>6</v>
      </c>
      <c r="FH827">
        <f t="shared" ca="1" si="677"/>
        <v>1</v>
      </c>
      <c r="FI827">
        <f t="shared" ca="1" si="677"/>
        <v>12</v>
      </c>
      <c r="FJ827">
        <f t="shared" ca="1" si="677"/>
        <v>14</v>
      </c>
      <c r="FK827">
        <f t="shared" ca="1" si="678"/>
        <v>18</v>
      </c>
      <c r="FL827">
        <f t="shared" ca="1" si="678"/>
        <v>13</v>
      </c>
      <c r="FM827">
        <f t="shared" ca="1" si="678"/>
        <v>19</v>
      </c>
      <c r="FN827">
        <f t="shared" ca="1" si="679"/>
        <v>1</v>
      </c>
      <c r="FO827">
        <f t="shared" ca="1" si="680"/>
        <v>12</v>
      </c>
      <c r="FP827">
        <f t="shared" ca="1" si="681"/>
        <v>7</v>
      </c>
      <c r="FQ827">
        <f t="shared" ca="1" si="682"/>
        <v>18</v>
      </c>
      <c r="FR827">
        <f t="shared" ca="1" si="683"/>
        <v>13</v>
      </c>
      <c r="FS827">
        <f t="shared" ca="1" si="684"/>
        <v>14</v>
      </c>
    </row>
    <row r="828" spans="1:175" ht="14.25" x14ac:dyDescent="0.15">
      <c r="A828" s="20">
        <v>3000225</v>
      </c>
      <c r="B828" s="6" t="str">
        <f t="shared" si="643"/>
        <v>3</v>
      </c>
      <c r="C828" s="7">
        <v>1002</v>
      </c>
      <c r="D828" s="1" t="str">
        <f t="shared" si="644"/>
        <v>5600134,5201132,5301133,5502131,5502132,5401132</v>
      </c>
      <c r="E828" t="str">
        <f t="shared" si="645"/>
        <v>13,13,13,13,13,13</v>
      </c>
      <c r="F828" t="str">
        <f t="shared" si="646"/>
        <v>1294,1279,1279,1279,1279,1279</v>
      </c>
      <c r="G828">
        <f t="shared" si="647"/>
        <v>23159283</v>
      </c>
      <c r="H828" s="6">
        <f>Sheet1!B828</f>
        <v>35</v>
      </c>
      <c r="I828" s="6">
        <f>Sheet1!C828</f>
        <v>0</v>
      </c>
      <c r="J828" s="6">
        <f>Sheet1!D828</f>
        <v>0</v>
      </c>
      <c r="K828" s="6">
        <f>Sheet1!E828</f>
        <v>0</v>
      </c>
      <c r="L828" s="6">
        <f>Sheet1!F828</f>
        <v>20</v>
      </c>
      <c r="P828">
        <f t="shared" si="648"/>
        <v>23159283</v>
      </c>
      <c r="Q828" s="19">
        <v>23159283.789999999</v>
      </c>
      <c r="R828" s="6" t="str">
        <f t="shared" si="649"/>
        <v>5600134,5201132,5301133,5502131,5502132,5401132</v>
      </c>
      <c r="S828" s="6" t="str">
        <f t="shared" si="650"/>
        <v>13,13,13,13,13,13</v>
      </c>
      <c r="T828" s="6" t="str">
        <f t="shared" si="651"/>
        <v>1294,1279,1279,1279,1279,1279</v>
      </c>
      <c r="U828">
        <v>5600134</v>
      </c>
      <c r="V828">
        <v>5201132</v>
      </c>
      <c r="W828">
        <v>5301133</v>
      </c>
      <c r="X828">
        <v>5502131</v>
      </c>
      <c r="Y828">
        <v>5502132</v>
      </c>
      <c r="Z828">
        <v>5401132</v>
      </c>
      <c r="AA828">
        <v>13</v>
      </c>
      <c r="AB828">
        <v>13</v>
      </c>
      <c r="AC828">
        <v>13</v>
      </c>
      <c r="AD828">
        <v>13</v>
      </c>
      <c r="AE828">
        <v>13</v>
      </c>
      <c r="AF828">
        <v>13</v>
      </c>
      <c r="AG828" s="12">
        <f t="shared" si="652"/>
        <v>1294</v>
      </c>
      <c r="AH828" s="12">
        <f t="shared" si="653"/>
        <v>1279</v>
      </c>
      <c r="AI828" s="12">
        <f t="shared" si="654"/>
        <v>1279</v>
      </c>
      <c r="AJ828" s="12">
        <f t="shared" si="655"/>
        <v>1279</v>
      </c>
      <c r="AK828" s="12">
        <f t="shared" si="656"/>
        <v>1279</v>
      </c>
      <c r="AL828" s="12">
        <f t="shared" si="657"/>
        <v>1279</v>
      </c>
      <c r="AM828" s="6">
        <f t="shared" si="642"/>
        <v>3937078.2442999999</v>
      </c>
      <c r="AN828" s="6">
        <f t="shared" si="690"/>
        <v>3844441.1091399998</v>
      </c>
      <c r="AO828" s="6">
        <f t="shared" si="690"/>
        <v>3844441.1091399998</v>
      </c>
      <c r="AP828" s="6">
        <f t="shared" si="690"/>
        <v>3844441.1091399998</v>
      </c>
      <c r="AQ828" s="6">
        <f t="shared" si="690"/>
        <v>3844441.1091399998</v>
      </c>
      <c r="AR828" s="6">
        <f t="shared" si="690"/>
        <v>3844441.1091399998</v>
      </c>
      <c r="CH828">
        <f t="shared" si="658"/>
        <v>0</v>
      </c>
      <c r="CI828" s="23" t="b">
        <f t="shared" si="691"/>
        <v>1</v>
      </c>
      <c r="CJ828" s="23" t="b">
        <f t="shared" si="691"/>
        <v>1</v>
      </c>
      <c r="CK828" s="23" t="b">
        <f t="shared" si="691"/>
        <v>1</v>
      </c>
      <c r="CL828" s="23" t="b">
        <f t="shared" si="691"/>
        <v>1</v>
      </c>
      <c r="CM828" s="23" t="b">
        <f t="shared" si="691"/>
        <v>1</v>
      </c>
      <c r="CN828" s="23" t="b">
        <f t="shared" si="691"/>
        <v>1</v>
      </c>
      <c r="CO828" t="str">
        <f t="shared" si="659"/>
        <v>5600134</v>
      </c>
      <c r="CP828" t="str">
        <f t="shared" si="660"/>
        <v>5201132</v>
      </c>
      <c r="CQ828" t="str">
        <f t="shared" si="661"/>
        <v>5301133</v>
      </c>
      <c r="CR828" t="str">
        <f t="shared" si="662"/>
        <v>5502131</v>
      </c>
      <c r="CS828" t="str">
        <f t="shared" si="663"/>
        <v>5502132</v>
      </c>
      <c r="CT828" t="str">
        <f t="shared" si="664"/>
        <v>5401132</v>
      </c>
      <c r="CU828">
        <v>13</v>
      </c>
      <c r="CV828">
        <v>13</v>
      </c>
      <c r="CW828">
        <v>13</v>
      </c>
      <c r="CX828">
        <v>13</v>
      </c>
      <c r="CY828">
        <v>13</v>
      </c>
      <c r="CZ828">
        <v>13</v>
      </c>
      <c r="DA828" s="12">
        <v>5</v>
      </c>
      <c r="DB828" s="17">
        <v>5</v>
      </c>
      <c r="DC828">
        <v>5</v>
      </c>
      <c r="DD828">
        <v>5</v>
      </c>
      <c r="DE828">
        <v>5</v>
      </c>
      <c r="DF828">
        <v>5</v>
      </c>
      <c r="DG828" s="28" t="s">
        <v>178</v>
      </c>
      <c r="DH828" s="28" t="s">
        <v>134</v>
      </c>
      <c r="DI828" s="28" t="s">
        <v>193</v>
      </c>
      <c r="DJ828" s="28" t="s">
        <v>130</v>
      </c>
      <c r="DK828" s="28" t="s">
        <v>190</v>
      </c>
      <c r="DL828" s="28" t="s">
        <v>188</v>
      </c>
      <c r="DM828" t="str">
        <f t="shared" si="665"/>
        <v>光</v>
      </c>
      <c r="DN828" t="str">
        <f t="shared" si="666"/>
        <v>火</v>
      </c>
      <c r="DO828" t="str">
        <f t="shared" si="667"/>
        <v>木</v>
      </c>
      <c r="DP828" t="str">
        <f t="shared" si="668"/>
        <v>水</v>
      </c>
      <c r="DQ828" t="str">
        <f t="shared" si="669"/>
        <v>火</v>
      </c>
      <c r="DR828" t="str">
        <f t="shared" si="670"/>
        <v>火</v>
      </c>
      <c r="DS828" s="28" t="s">
        <v>147</v>
      </c>
      <c r="DT828" s="28" t="s">
        <v>147</v>
      </c>
      <c r="DU828" s="28" t="s">
        <v>147</v>
      </c>
      <c r="DV828" s="28" t="s">
        <v>165</v>
      </c>
      <c r="DW828" s="28" t="s">
        <v>165</v>
      </c>
      <c r="DX828" s="28" t="s">
        <v>165</v>
      </c>
      <c r="DY828">
        <f t="shared" si="689"/>
        <v>1</v>
      </c>
      <c r="DZ828">
        <f t="shared" si="689"/>
        <v>1</v>
      </c>
      <c r="EA828">
        <f t="shared" si="689"/>
        <v>1</v>
      </c>
      <c r="EB828">
        <f t="shared" si="688"/>
        <v>2</v>
      </c>
      <c r="EC828">
        <f t="shared" si="688"/>
        <v>2</v>
      </c>
      <c r="ED828">
        <f t="shared" si="688"/>
        <v>2</v>
      </c>
      <c r="EV828" t="str">
        <f t="shared" si="671"/>
        <v>光熊猫</v>
      </c>
      <c r="EW828" t="str">
        <f t="shared" si="672"/>
        <v>火骑兵</v>
      </c>
      <c r="EX828" t="str">
        <f t="shared" si="673"/>
        <v>木剑士</v>
      </c>
      <c r="EY828" t="str">
        <f t="shared" si="674"/>
        <v>水火枪手</v>
      </c>
      <c r="EZ828" t="str">
        <f t="shared" si="675"/>
        <v>火火枪手</v>
      </c>
      <c r="FA828" t="str">
        <f t="shared" si="676"/>
        <v>火魔法师</v>
      </c>
      <c r="FB828">
        <v>15</v>
      </c>
      <c r="FC828">
        <v>6</v>
      </c>
      <c r="FD828">
        <v>12</v>
      </c>
      <c r="FE828">
        <v>4</v>
      </c>
      <c r="FF828">
        <v>9</v>
      </c>
      <c r="FG828">
        <v>6</v>
      </c>
      <c r="FH828">
        <f t="shared" ca="1" si="677"/>
        <v>16</v>
      </c>
      <c r="FI828">
        <f t="shared" ca="1" si="677"/>
        <v>14</v>
      </c>
      <c r="FJ828">
        <f t="shared" ca="1" si="677"/>
        <v>15</v>
      </c>
      <c r="FK828">
        <f t="shared" ca="1" si="678"/>
        <v>5</v>
      </c>
      <c r="FL828">
        <f t="shared" ca="1" si="678"/>
        <v>11</v>
      </c>
      <c r="FM828">
        <f t="shared" ca="1" si="678"/>
        <v>13</v>
      </c>
      <c r="FN828">
        <f t="shared" ca="1" si="679"/>
        <v>16</v>
      </c>
      <c r="FO828">
        <f t="shared" ca="1" si="680"/>
        <v>14</v>
      </c>
      <c r="FP828">
        <f t="shared" ca="1" si="681"/>
        <v>15</v>
      </c>
      <c r="FQ828">
        <f t="shared" ca="1" si="682"/>
        <v>5</v>
      </c>
      <c r="FR828">
        <f t="shared" ca="1" si="683"/>
        <v>11</v>
      </c>
      <c r="FS828">
        <f t="shared" ca="1" si="684"/>
        <v>10</v>
      </c>
    </row>
    <row r="829" spans="1:175" ht="14.25" x14ac:dyDescent="0.15">
      <c r="A829" s="20">
        <v>3000226</v>
      </c>
      <c r="B829" s="6" t="str">
        <f t="shared" si="643"/>
        <v>3</v>
      </c>
      <c r="C829" s="7">
        <v>1002</v>
      </c>
      <c r="D829" s="1" t="str">
        <f t="shared" si="644"/>
        <v>5301133,5201134,5301131,5501135,5500133,5400135</v>
      </c>
      <c r="E829" t="str">
        <f t="shared" si="645"/>
        <v>13,13,13,13,13,13</v>
      </c>
      <c r="F829" t="str">
        <f t="shared" si="646"/>
        <v>1299,1284,1284,1284,1284,1284</v>
      </c>
      <c r="G829">
        <f t="shared" si="647"/>
        <v>23337392</v>
      </c>
      <c r="H829" s="6">
        <f>Sheet1!B829</f>
        <v>1</v>
      </c>
      <c r="I829" s="6">
        <f>Sheet1!C829</f>
        <v>0</v>
      </c>
      <c r="J829" s="6">
        <f>Sheet1!D829</f>
        <v>0</v>
      </c>
      <c r="K829" s="6">
        <f>Sheet1!E829</f>
        <v>0</v>
      </c>
      <c r="L829" s="6">
        <f>Sheet1!F829</f>
        <v>65000</v>
      </c>
      <c r="P829">
        <f t="shared" si="648"/>
        <v>23337392</v>
      </c>
      <c r="Q829" s="19">
        <v>23337392.760000002</v>
      </c>
      <c r="R829" s="6" t="str">
        <f t="shared" si="649"/>
        <v>5301133,5201134,5301131,5501135,5500133,5400135</v>
      </c>
      <c r="S829" s="6" t="str">
        <f t="shared" si="650"/>
        <v>13,13,13,13,13,13</v>
      </c>
      <c r="T829" s="6" t="str">
        <f t="shared" si="651"/>
        <v>1299,1284,1284,1284,1284,1284</v>
      </c>
      <c r="U829">
        <v>5301133</v>
      </c>
      <c r="V829">
        <v>5201134</v>
      </c>
      <c r="W829">
        <v>5301131</v>
      </c>
      <c r="X829">
        <v>5501135</v>
      </c>
      <c r="Y829">
        <v>5500133</v>
      </c>
      <c r="Z829">
        <v>5400135</v>
      </c>
      <c r="AA829">
        <v>13</v>
      </c>
      <c r="AB829">
        <v>13</v>
      </c>
      <c r="AC829">
        <v>13</v>
      </c>
      <c r="AD829">
        <v>13</v>
      </c>
      <c r="AE829">
        <v>13</v>
      </c>
      <c r="AF829">
        <v>13</v>
      </c>
      <c r="AG829" s="12">
        <f t="shared" si="652"/>
        <v>1299</v>
      </c>
      <c r="AH829" s="12">
        <f t="shared" si="653"/>
        <v>1284</v>
      </c>
      <c r="AI829" s="12">
        <f t="shared" si="654"/>
        <v>1284</v>
      </c>
      <c r="AJ829" s="12">
        <f t="shared" si="655"/>
        <v>1284</v>
      </c>
      <c r="AK829" s="12">
        <f t="shared" si="656"/>
        <v>1284</v>
      </c>
      <c r="AL829" s="12">
        <f t="shared" si="657"/>
        <v>1284</v>
      </c>
      <c r="AM829" s="6">
        <f t="shared" si="642"/>
        <v>3967356.7692000004</v>
      </c>
      <c r="AN829" s="6">
        <f t="shared" si="690"/>
        <v>3874007.1981600006</v>
      </c>
      <c r="AO829" s="6">
        <f t="shared" si="690"/>
        <v>3874007.1981600006</v>
      </c>
      <c r="AP829" s="6">
        <f t="shared" si="690"/>
        <v>3874007.1981600006</v>
      </c>
      <c r="AQ829" s="6">
        <f t="shared" si="690"/>
        <v>3874007.1981600006</v>
      </c>
      <c r="AR829" s="6">
        <f t="shared" si="690"/>
        <v>3874007.1981600006</v>
      </c>
      <c r="CH829">
        <f t="shared" si="658"/>
        <v>1</v>
      </c>
      <c r="CI829" s="23" t="b">
        <f t="shared" si="691"/>
        <v>1</v>
      </c>
      <c r="CJ829" s="23" t="b">
        <f t="shared" si="691"/>
        <v>1</v>
      </c>
      <c r="CK829" s="23" t="b">
        <f t="shared" si="691"/>
        <v>1</v>
      </c>
      <c r="CL829" s="23" t="b">
        <f t="shared" si="691"/>
        <v>1</v>
      </c>
      <c r="CM829" s="23" t="b">
        <f t="shared" si="691"/>
        <v>1</v>
      </c>
      <c r="CN829" s="23" t="b">
        <f t="shared" si="691"/>
        <v>1</v>
      </c>
      <c r="CO829" t="str">
        <f t="shared" si="659"/>
        <v>5301133</v>
      </c>
      <c r="CP829" t="str">
        <f t="shared" si="660"/>
        <v>5201134</v>
      </c>
      <c r="CQ829" t="str">
        <f t="shared" si="661"/>
        <v>5301131</v>
      </c>
      <c r="CR829" t="str">
        <f t="shared" si="662"/>
        <v>5501135</v>
      </c>
      <c r="CS829" t="str">
        <f t="shared" si="663"/>
        <v>5500133</v>
      </c>
      <c r="CT829" t="str">
        <f t="shared" si="664"/>
        <v>5400135</v>
      </c>
      <c r="CU829">
        <v>13</v>
      </c>
      <c r="CV829">
        <v>13</v>
      </c>
      <c r="CW829">
        <v>13</v>
      </c>
      <c r="CX829">
        <v>13</v>
      </c>
      <c r="CY829">
        <v>13</v>
      </c>
      <c r="CZ829">
        <v>13</v>
      </c>
      <c r="DA829" s="12">
        <v>5</v>
      </c>
      <c r="DB829" s="17">
        <v>5</v>
      </c>
      <c r="DC829">
        <v>5</v>
      </c>
      <c r="DD829">
        <v>5</v>
      </c>
      <c r="DE829">
        <v>5</v>
      </c>
      <c r="DF829">
        <v>5</v>
      </c>
      <c r="DG829" s="28" t="s">
        <v>193</v>
      </c>
      <c r="DH829" s="28" t="s">
        <v>197</v>
      </c>
      <c r="DI829" s="28" t="s">
        <v>128</v>
      </c>
      <c r="DJ829" s="28" t="s">
        <v>201</v>
      </c>
      <c r="DK829" s="28" t="s">
        <v>195</v>
      </c>
      <c r="DL829" s="28" t="s">
        <v>200</v>
      </c>
      <c r="DM829" t="str">
        <f t="shared" si="665"/>
        <v>木</v>
      </c>
      <c r="DN829" t="str">
        <f t="shared" si="666"/>
        <v>光</v>
      </c>
      <c r="DO829" t="str">
        <f t="shared" si="667"/>
        <v>水</v>
      </c>
      <c r="DP829" t="str">
        <f t="shared" si="668"/>
        <v>暗</v>
      </c>
      <c r="DQ829" t="str">
        <f t="shared" si="669"/>
        <v>木</v>
      </c>
      <c r="DR829" t="str">
        <f t="shared" si="670"/>
        <v>暗</v>
      </c>
      <c r="DS829" s="28" t="s">
        <v>147</v>
      </c>
      <c r="DT829" s="28" t="s">
        <v>147</v>
      </c>
      <c r="DU829" s="28" t="s">
        <v>145</v>
      </c>
      <c r="DV829" s="28" t="s">
        <v>160</v>
      </c>
      <c r="DW829" s="28" t="s">
        <v>177</v>
      </c>
      <c r="DX829" s="28" t="s">
        <v>160</v>
      </c>
      <c r="DY829">
        <f t="shared" si="689"/>
        <v>1</v>
      </c>
      <c r="DZ829">
        <f t="shared" si="689"/>
        <v>1</v>
      </c>
      <c r="EA829">
        <f t="shared" si="689"/>
        <v>1</v>
      </c>
      <c r="EB829">
        <f t="shared" si="688"/>
        <v>2</v>
      </c>
      <c r="EC829">
        <f t="shared" si="688"/>
        <v>2</v>
      </c>
      <c r="ED829">
        <f t="shared" si="688"/>
        <v>2</v>
      </c>
      <c r="EV829" t="str">
        <f t="shared" si="671"/>
        <v>木剑士</v>
      </c>
      <c r="EW829" t="str">
        <f t="shared" si="672"/>
        <v>光骑兵</v>
      </c>
      <c r="EX829" t="str">
        <f t="shared" si="673"/>
        <v>水剑士</v>
      </c>
      <c r="EY829" t="str">
        <f t="shared" si="674"/>
        <v>暗猎人</v>
      </c>
      <c r="EZ829" t="str">
        <f t="shared" si="675"/>
        <v>木海盗</v>
      </c>
      <c r="FA829" t="str">
        <f t="shared" si="676"/>
        <v>暗巫师</v>
      </c>
      <c r="FB829">
        <v>12</v>
      </c>
      <c r="FC829">
        <v>13</v>
      </c>
      <c r="FD829">
        <v>4</v>
      </c>
      <c r="FE829">
        <v>19</v>
      </c>
      <c r="FF829">
        <v>13</v>
      </c>
      <c r="FG829">
        <v>18</v>
      </c>
      <c r="FH829">
        <f t="shared" ca="1" si="677"/>
        <v>15</v>
      </c>
      <c r="FI829">
        <f t="shared" ca="1" si="677"/>
        <v>2</v>
      </c>
      <c r="FJ829">
        <f t="shared" ca="1" si="677"/>
        <v>3</v>
      </c>
      <c r="FK829">
        <f t="shared" ca="1" si="678"/>
        <v>8</v>
      </c>
      <c r="FL829">
        <f t="shared" ca="1" si="678"/>
        <v>3</v>
      </c>
      <c r="FM829">
        <f t="shared" ca="1" si="678"/>
        <v>5</v>
      </c>
      <c r="FN829">
        <f t="shared" ca="1" si="679"/>
        <v>15</v>
      </c>
      <c r="FO829">
        <f t="shared" ca="1" si="680"/>
        <v>2</v>
      </c>
      <c r="FP829">
        <f t="shared" ca="1" si="681"/>
        <v>10</v>
      </c>
      <c r="FQ829">
        <f t="shared" ca="1" si="682"/>
        <v>8</v>
      </c>
      <c r="FR829">
        <f t="shared" ca="1" si="683"/>
        <v>3</v>
      </c>
      <c r="FS829">
        <f t="shared" ca="1" si="684"/>
        <v>5</v>
      </c>
    </row>
    <row r="830" spans="1:175" ht="14.25" x14ac:dyDescent="0.15">
      <c r="A830" s="20">
        <v>3000227</v>
      </c>
      <c r="B830" s="6" t="str">
        <f t="shared" si="643"/>
        <v>3</v>
      </c>
      <c r="C830" s="7">
        <v>1002</v>
      </c>
      <c r="D830" s="1" t="str">
        <f t="shared" si="644"/>
        <v>5202135,5202131,5600134,5401133,5601132,5500131</v>
      </c>
      <c r="E830" t="str">
        <f t="shared" si="645"/>
        <v>13,13,13,13,13,13</v>
      </c>
      <c r="F830" t="str">
        <f t="shared" si="646"/>
        <v>1304,1289,1289,1289,1289,1289</v>
      </c>
      <c r="G830">
        <f t="shared" si="647"/>
        <v>23516373</v>
      </c>
      <c r="H830" s="6">
        <f>Sheet1!B830</f>
        <v>30</v>
      </c>
      <c r="I830" s="6">
        <f>Sheet1!C830</f>
        <v>0</v>
      </c>
      <c r="J830" s="6">
        <f>Sheet1!D830</f>
        <v>0</v>
      </c>
      <c r="K830" s="6">
        <f>Sheet1!E830</f>
        <v>0</v>
      </c>
      <c r="L830" s="6">
        <f>Sheet1!F830</f>
        <v>200</v>
      </c>
      <c r="P830">
        <f t="shared" si="648"/>
        <v>23516373</v>
      </c>
      <c r="Q830" s="19">
        <v>23516373.199999999</v>
      </c>
      <c r="R830" s="6" t="str">
        <f t="shared" si="649"/>
        <v>5202135,5202131,5600134,5401133,5601132,5500131</v>
      </c>
      <c r="S830" s="6" t="str">
        <f t="shared" si="650"/>
        <v>13,13,13,13,13,13</v>
      </c>
      <c r="T830" s="6" t="str">
        <f t="shared" si="651"/>
        <v>1304,1289,1289,1289,1289,1289</v>
      </c>
      <c r="U830">
        <v>5202135</v>
      </c>
      <c r="V830">
        <v>5202131</v>
      </c>
      <c r="W830">
        <v>5600134</v>
      </c>
      <c r="X830">
        <v>5401133</v>
      </c>
      <c r="Y830">
        <v>5601132</v>
      </c>
      <c r="Z830">
        <v>5500131</v>
      </c>
      <c r="AA830">
        <v>13</v>
      </c>
      <c r="AB830">
        <v>13</v>
      </c>
      <c r="AC830">
        <v>13</v>
      </c>
      <c r="AD830">
        <v>13</v>
      </c>
      <c r="AE830">
        <v>13</v>
      </c>
      <c r="AF830">
        <v>13</v>
      </c>
      <c r="AG830" s="12">
        <f t="shared" si="652"/>
        <v>1304</v>
      </c>
      <c r="AH830" s="12">
        <f t="shared" si="653"/>
        <v>1289</v>
      </c>
      <c r="AI830" s="12">
        <f t="shared" si="654"/>
        <v>1289</v>
      </c>
      <c r="AJ830" s="12">
        <f t="shared" si="655"/>
        <v>1289</v>
      </c>
      <c r="AK830" s="12">
        <f t="shared" si="656"/>
        <v>1289</v>
      </c>
      <c r="AL830" s="12">
        <f t="shared" si="657"/>
        <v>1289</v>
      </c>
      <c r="AM830" s="6">
        <f t="shared" si="642"/>
        <v>3997783.4440000001</v>
      </c>
      <c r="AN830" s="6">
        <f t="shared" si="690"/>
        <v>3903717.9512</v>
      </c>
      <c r="AO830" s="6">
        <f t="shared" si="690"/>
        <v>3903717.9512</v>
      </c>
      <c r="AP830" s="6">
        <f t="shared" si="690"/>
        <v>3903717.9512</v>
      </c>
      <c r="AQ830" s="6">
        <f t="shared" si="690"/>
        <v>3903717.9512</v>
      </c>
      <c r="AR830" s="6">
        <f t="shared" si="690"/>
        <v>3903717.9512</v>
      </c>
      <c r="CH830">
        <f t="shared" si="658"/>
        <v>2</v>
      </c>
      <c r="CI830" s="23" t="b">
        <f t="shared" si="691"/>
        <v>1</v>
      </c>
      <c r="CJ830" s="23" t="b">
        <f t="shared" si="691"/>
        <v>1</v>
      </c>
      <c r="CK830" s="23" t="b">
        <f t="shared" si="691"/>
        <v>1</v>
      </c>
      <c r="CL830" s="23" t="b">
        <f t="shared" si="691"/>
        <v>1</v>
      </c>
      <c r="CM830" s="23" t="b">
        <f t="shared" si="691"/>
        <v>1</v>
      </c>
      <c r="CN830" s="23" t="b">
        <f t="shared" si="691"/>
        <v>1</v>
      </c>
      <c r="CO830" t="str">
        <f t="shared" si="659"/>
        <v>5202135</v>
      </c>
      <c r="CP830" t="str">
        <f t="shared" si="660"/>
        <v>5202131</v>
      </c>
      <c r="CQ830" t="str">
        <f t="shared" si="661"/>
        <v>5600134</v>
      </c>
      <c r="CR830" t="str">
        <f t="shared" si="662"/>
        <v>5401133</v>
      </c>
      <c r="CS830" t="str">
        <f t="shared" si="663"/>
        <v>5601132</v>
      </c>
      <c r="CT830" t="str">
        <f t="shared" si="664"/>
        <v>5500131</v>
      </c>
      <c r="CU830">
        <v>13</v>
      </c>
      <c r="CV830">
        <v>13</v>
      </c>
      <c r="CW830">
        <v>13</v>
      </c>
      <c r="CX830">
        <v>13</v>
      </c>
      <c r="CY830">
        <v>13</v>
      </c>
      <c r="CZ830">
        <v>13</v>
      </c>
      <c r="DA830" s="12">
        <v>5</v>
      </c>
      <c r="DB830" s="17">
        <v>5</v>
      </c>
      <c r="DC830">
        <v>5</v>
      </c>
      <c r="DD830">
        <v>5</v>
      </c>
      <c r="DE830">
        <v>5</v>
      </c>
      <c r="DF830">
        <v>5</v>
      </c>
      <c r="DG830" s="28" t="s">
        <v>174</v>
      </c>
      <c r="DH830" s="28" t="s">
        <v>126</v>
      </c>
      <c r="DI830" s="28" t="s">
        <v>178</v>
      </c>
      <c r="DJ830" s="28" t="s">
        <v>194</v>
      </c>
      <c r="DK830" s="28" t="s">
        <v>140</v>
      </c>
      <c r="DL830" s="28" t="s">
        <v>183</v>
      </c>
      <c r="DM830" t="str">
        <f t="shared" si="665"/>
        <v>暗</v>
      </c>
      <c r="DN830" t="str">
        <f t="shared" si="666"/>
        <v>水</v>
      </c>
      <c r="DO830" t="str">
        <f t="shared" si="667"/>
        <v>光</v>
      </c>
      <c r="DP830" t="str">
        <f t="shared" si="668"/>
        <v>木</v>
      </c>
      <c r="DQ830" t="str">
        <f t="shared" si="669"/>
        <v>火</v>
      </c>
      <c r="DR830" t="str">
        <f t="shared" si="670"/>
        <v>水</v>
      </c>
      <c r="DS830" s="28" t="s">
        <v>147</v>
      </c>
      <c r="DT830" s="28" t="s">
        <v>152</v>
      </c>
      <c r="DU830" s="28" t="s">
        <v>155</v>
      </c>
      <c r="DV830" s="28" t="s">
        <v>160</v>
      </c>
      <c r="DW830" s="28" t="s">
        <v>165</v>
      </c>
      <c r="DX830" s="28" t="s">
        <v>160</v>
      </c>
      <c r="DY830">
        <f t="shared" si="689"/>
        <v>1</v>
      </c>
      <c r="DZ830">
        <f t="shared" si="689"/>
        <v>1</v>
      </c>
      <c r="EA830">
        <f t="shared" si="689"/>
        <v>1</v>
      </c>
      <c r="EB830">
        <f t="shared" si="688"/>
        <v>2</v>
      </c>
      <c r="EC830">
        <f t="shared" si="688"/>
        <v>2</v>
      </c>
      <c r="ED830">
        <f t="shared" si="688"/>
        <v>2</v>
      </c>
      <c r="EV830" t="str">
        <f t="shared" si="671"/>
        <v>暗维京</v>
      </c>
      <c r="EW830" t="str">
        <f t="shared" si="672"/>
        <v>水维京</v>
      </c>
      <c r="EX830" t="str">
        <f t="shared" si="673"/>
        <v>光熊猫</v>
      </c>
      <c r="EY830" t="str">
        <f t="shared" si="674"/>
        <v>木魔法师</v>
      </c>
      <c r="EZ830" t="str">
        <f t="shared" si="675"/>
        <v>火修女</v>
      </c>
      <c r="FA830" t="str">
        <f t="shared" si="676"/>
        <v>水海盗</v>
      </c>
      <c r="FB830">
        <v>16</v>
      </c>
      <c r="FC830">
        <v>3</v>
      </c>
      <c r="FD830">
        <v>15</v>
      </c>
      <c r="FE830">
        <v>11</v>
      </c>
      <c r="FF830">
        <v>10</v>
      </c>
      <c r="FG830">
        <v>3</v>
      </c>
      <c r="FH830">
        <f t="shared" ca="1" si="677"/>
        <v>1</v>
      </c>
      <c r="FI830">
        <f t="shared" ca="1" si="677"/>
        <v>13</v>
      </c>
      <c r="FJ830">
        <f t="shared" ca="1" si="677"/>
        <v>6</v>
      </c>
      <c r="FK830">
        <f t="shared" ca="1" si="678"/>
        <v>7</v>
      </c>
      <c r="FL830">
        <f t="shared" ca="1" si="678"/>
        <v>9</v>
      </c>
      <c r="FM830">
        <f t="shared" ca="1" si="678"/>
        <v>4</v>
      </c>
      <c r="FN830">
        <f t="shared" ca="1" si="679"/>
        <v>1</v>
      </c>
      <c r="FO830">
        <f t="shared" ca="1" si="680"/>
        <v>13</v>
      </c>
      <c r="FP830">
        <f t="shared" ca="1" si="681"/>
        <v>8</v>
      </c>
      <c r="FQ830">
        <f t="shared" ca="1" si="682"/>
        <v>7</v>
      </c>
      <c r="FR830">
        <f t="shared" ca="1" si="683"/>
        <v>9</v>
      </c>
      <c r="FS830">
        <f t="shared" ca="1" si="684"/>
        <v>8</v>
      </c>
    </row>
    <row r="831" spans="1:175" ht="16.5" x14ac:dyDescent="0.15">
      <c r="A831" s="20">
        <v>3000228</v>
      </c>
      <c r="B831" s="6" t="str">
        <f t="shared" si="643"/>
        <v>3</v>
      </c>
      <c r="C831" s="7">
        <v>1002</v>
      </c>
      <c r="D831" s="1" t="str">
        <f t="shared" si="644"/>
        <v>5200131,5302134,5201133,5500132,5500131,5402132</v>
      </c>
      <c r="E831" t="str">
        <f t="shared" si="645"/>
        <v>13,13,13,13,13,13</v>
      </c>
      <c r="F831" t="str">
        <f t="shared" si="646"/>
        <v>1309,1294,1294,1294,1294,1294</v>
      </c>
      <c r="G831">
        <f t="shared" si="647"/>
        <v>23696229</v>
      </c>
      <c r="H831" s="6">
        <f>Sheet1!B831</f>
        <v>1</v>
      </c>
      <c r="I831" s="6">
        <f>Sheet1!C831</f>
        <v>0</v>
      </c>
      <c r="J831" s="6">
        <f>Sheet1!D831</f>
        <v>0</v>
      </c>
      <c r="K831" s="6">
        <f>Sheet1!E831</f>
        <v>0</v>
      </c>
      <c r="L831" s="6">
        <f>Sheet1!F831</f>
        <v>65000</v>
      </c>
      <c r="P831">
        <f t="shared" si="648"/>
        <v>23696229</v>
      </c>
      <c r="Q831" s="19">
        <v>23696229.100000001</v>
      </c>
      <c r="R831" s="6" t="str">
        <f t="shared" si="649"/>
        <v>5200131,5302134,5201133,5500132,5500131,5402132</v>
      </c>
      <c r="S831" s="6" t="str">
        <f t="shared" si="650"/>
        <v>13,13,13,13,13,13</v>
      </c>
      <c r="T831" s="6" t="str">
        <f t="shared" si="651"/>
        <v>1309,1294,1294,1294,1294,1294</v>
      </c>
      <c r="U831">
        <v>5200131</v>
      </c>
      <c r="V831">
        <v>5302134</v>
      </c>
      <c r="W831">
        <v>5201133</v>
      </c>
      <c r="X831">
        <v>5500132</v>
      </c>
      <c r="Y831">
        <v>5500131</v>
      </c>
      <c r="Z831">
        <v>5402132</v>
      </c>
      <c r="AA831">
        <v>13</v>
      </c>
      <c r="AB831">
        <v>13</v>
      </c>
      <c r="AC831">
        <v>13</v>
      </c>
      <c r="AD831">
        <v>13</v>
      </c>
      <c r="AE831">
        <v>13</v>
      </c>
      <c r="AF831">
        <v>13</v>
      </c>
      <c r="AG831" s="12">
        <f t="shared" si="652"/>
        <v>1309</v>
      </c>
      <c r="AH831" s="12">
        <f t="shared" si="653"/>
        <v>1294</v>
      </c>
      <c r="AI831" s="12">
        <f t="shared" si="654"/>
        <v>1294</v>
      </c>
      <c r="AJ831" s="12">
        <f t="shared" si="655"/>
        <v>1294</v>
      </c>
      <c r="AK831" s="12">
        <f t="shared" si="656"/>
        <v>1294</v>
      </c>
      <c r="AL831" s="12">
        <f t="shared" si="657"/>
        <v>1294</v>
      </c>
      <c r="AM831" s="6">
        <f t="shared" si="642"/>
        <v>4028358.9470000006</v>
      </c>
      <c r="AN831" s="6">
        <f t="shared" si="690"/>
        <v>3933574.0306000006</v>
      </c>
      <c r="AO831" s="6">
        <f t="shared" si="690"/>
        <v>3933574.0306000006</v>
      </c>
      <c r="AP831" s="6">
        <f t="shared" si="690"/>
        <v>3933574.0306000006</v>
      </c>
      <c r="AQ831" s="6">
        <f t="shared" si="690"/>
        <v>3933574.0306000006</v>
      </c>
      <c r="AR831" s="6">
        <f t="shared" si="690"/>
        <v>3933574.0306000006</v>
      </c>
      <c r="CH831">
        <f t="shared" si="658"/>
        <v>3</v>
      </c>
      <c r="CI831" s="23" t="b">
        <f t="shared" si="691"/>
        <v>1</v>
      </c>
      <c r="CJ831" s="23" t="b">
        <f t="shared" si="691"/>
        <v>1</v>
      </c>
      <c r="CK831" s="23" t="b">
        <f t="shared" si="691"/>
        <v>1</v>
      </c>
      <c r="CL831" s="23" t="b">
        <f t="shared" si="691"/>
        <v>1</v>
      </c>
      <c r="CM831" s="23" t="b">
        <f t="shared" si="691"/>
        <v>1</v>
      </c>
      <c r="CN831" s="23" t="b">
        <f t="shared" si="691"/>
        <v>1</v>
      </c>
      <c r="CO831" t="str">
        <f t="shared" si="659"/>
        <v>5200131</v>
      </c>
      <c r="CP831" t="str">
        <f t="shared" si="660"/>
        <v>5302134</v>
      </c>
      <c r="CQ831" t="str">
        <f t="shared" si="661"/>
        <v>5201133</v>
      </c>
      <c r="CR831" t="str">
        <f t="shared" si="662"/>
        <v>5500132</v>
      </c>
      <c r="CS831" t="str">
        <f t="shared" si="663"/>
        <v>5500131</v>
      </c>
      <c r="CT831" t="str">
        <f t="shared" si="664"/>
        <v>5402132</v>
      </c>
      <c r="CU831">
        <v>13</v>
      </c>
      <c r="CV831">
        <v>13</v>
      </c>
      <c r="CW831">
        <v>13</v>
      </c>
      <c r="CX831">
        <v>13</v>
      </c>
      <c r="CY831">
        <v>13</v>
      </c>
      <c r="CZ831">
        <v>13</v>
      </c>
      <c r="DA831" s="12">
        <v>5</v>
      </c>
      <c r="DB831" s="17">
        <v>5</v>
      </c>
      <c r="DC831">
        <v>5</v>
      </c>
      <c r="DD831">
        <v>5</v>
      </c>
      <c r="DE831">
        <v>5</v>
      </c>
      <c r="DF831">
        <v>5</v>
      </c>
      <c r="DG831" s="29" t="s">
        <v>179</v>
      </c>
      <c r="DH831" s="29" t="s">
        <v>198</v>
      </c>
      <c r="DI831" s="29" t="s">
        <v>191</v>
      </c>
      <c r="DJ831" s="29" t="s">
        <v>138</v>
      </c>
      <c r="DK831" s="29" t="s">
        <v>183</v>
      </c>
      <c r="DL831" s="29" t="s">
        <v>189</v>
      </c>
      <c r="DM831" t="str">
        <f t="shared" si="665"/>
        <v>水</v>
      </c>
      <c r="DN831" t="str">
        <f t="shared" si="666"/>
        <v>光</v>
      </c>
      <c r="DO831" t="str">
        <f t="shared" si="667"/>
        <v>木</v>
      </c>
      <c r="DP831" t="str">
        <f t="shared" si="668"/>
        <v>火</v>
      </c>
      <c r="DQ831" t="str">
        <f t="shared" si="669"/>
        <v>水</v>
      </c>
      <c r="DR831" t="str">
        <f t="shared" si="670"/>
        <v>火</v>
      </c>
      <c r="DS831" s="29" t="s">
        <v>152</v>
      </c>
      <c r="DT831" s="29" t="s">
        <v>155</v>
      </c>
      <c r="DU831" s="29" t="s">
        <v>152</v>
      </c>
      <c r="DV831" s="29" t="s">
        <v>160</v>
      </c>
      <c r="DW831" s="29" t="s">
        <v>165</v>
      </c>
      <c r="DX831" s="29" t="s">
        <v>160</v>
      </c>
      <c r="DY831">
        <f t="shared" si="689"/>
        <v>1</v>
      </c>
      <c r="DZ831">
        <f t="shared" si="689"/>
        <v>1</v>
      </c>
      <c r="EA831">
        <f t="shared" si="689"/>
        <v>1</v>
      </c>
      <c r="EB831">
        <f t="shared" si="688"/>
        <v>2</v>
      </c>
      <c r="EC831">
        <f t="shared" si="688"/>
        <v>2</v>
      </c>
      <c r="ED831">
        <f t="shared" si="688"/>
        <v>2</v>
      </c>
      <c r="EV831" t="str">
        <f t="shared" si="671"/>
        <v>水刀客</v>
      </c>
      <c r="EW831" t="str">
        <f t="shared" si="672"/>
        <v>光盗贼</v>
      </c>
      <c r="EX831" t="str">
        <f t="shared" si="673"/>
        <v>木骑兵</v>
      </c>
      <c r="EY831" t="str">
        <f t="shared" si="674"/>
        <v>火海盗</v>
      </c>
      <c r="EZ831" t="str">
        <f t="shared" si="675"/>
        <v>水海盗</v>
      </c>
      <c r="FA831" t="str">
        <f t="shared" si="676"/>
        <v>火女巫</v>
      </c>
      <c r="FB831">
        <v>1</v>
      </c>
      <c r="FC831">
        <v>14</v>
      </c>
      <c r="FD831">
        <v>10</v>
      </c>
      <c r="FE831">
        <v>8</v>
      </c>
      <c r="FF831">
        <v>3</v>
      </c>
      <c r="FG831">
        <v>7</v>
      </c>
      <c r="FH831">
        <f t="shared" ca="1" si="677"/>
        <v>4</v>
      </c>
      <c r="FI831">
        <f t="shared" ca="1" si="677"/>
        <v>16</v>
      </c>
      <c r="FJ831">
        <f t="shared" ca="1" si="677"/>
        <v>4</v>
      </c>
      <c r="FK831">
        <f t="shared" ca="1" si="678"/>
        <v>16</v>
      </c>
      <c r="FL831">
        <f t="shared" ca="1" si="678"/>
        <v>19</v>
      </c>
      <c r="FM831">
        <f t="shared" ca="1" si="678"/>
        <v>17</v>
      </c>
      <c r="FN831">
        <f t="shared" ca="1" si="679"/>
        <v>4</v>
      </c>
      <c r="FO831">
        <f t="shared" ca="1" si="680"/>
        <v>16</v>
      </c>
      <c r="FP831">
        <f t="shared" ca="1" si="681"/>
        <v>7</v>
      </c>
      <c r="FQ831">
        <f t="shared" ca="1" si="682"/>
        <v>16</v>
      </c>
      <c r="FR831">
        <f t="shared" ca="1" si="683"/>
        <v>19</v>
      </c>
      <c r="FS831">
        <f t="shared" ca="1" si="684"/>
        <v>17</v>
      </c>
    </row>
    <row r="832" spans="1:175" ht="14.25" x14ac:dyDescent="0.15">
      <c r="A832" s="20">
        <v>3000229</v>
      </c>
      <c r="B832" s="6" t="str">
        <f t="shared" si="643"/>
        <v>3</v>
      </c>
      <c r="C832" s="7">
        <v>1002</v>
      </c>
      <c r="D832" s="1" t="str">
        <f t="shared" si="644"/>
        <v>5202135,5301133,5600134,5500133,5402131,5402132</v>
      </c>
      <c r="E832" t="str">
        <f t="shared" si="645"/>
        <v>13,13,13,13,13,13</v>
      </c>
      <c r="F832" t="str">
        <f t="shared" si="646"/>
        <v>1314,1299,1299,1299,1299,1299</v>
      </c>
      <c r="G832">
        <f t="shared" si="647"/>
        <v>23876962</v>
      </c>
      <c r="H832" s="6">
        <f>Sheet1!B832</f>
        <v>31</v>
      </c>
      <c r="I832" s="6">
        <f>Sheet1!C832</f>
        <v>0</v>
      </c>
      <c r="J832" s="6">
        <f>Sheet1!D832</f>
        <v>0</v>
      </c>
      <c r="K832" s="6">
        <f>Sheet1!E832</f>
        <v>0</v>
      </c>
      <c r="L832" s="6">
        <f>Sheet1!F832</f>
        <v>200</v>
      </c>
      <c r="P832">
        <f t="shared" si="648"/>
        <v>23876962</v>
      </c>
      <c r="Q832" s="19">
        <v>23876962.43</v>
      </c>
      <c r="R832" s="6" t="str">
        <f t="shared" si="649"/>
        <v>5202135,5301133,5600134,5500133,5402131,5402132</v>
      </c>
      <c r="S832" s="6" t="str">
        <f t="shared" si="650"/>
        <v>13,13,13,13,13,13</v>
      </c>
      <c r="T832" s="6" t="str">
        <f t="shared" si="651"/>
        <v>1314,1299,1299,1299,1299,1299</v>
      </c>
      <c r="U832">
        <v>5202135</v>
      </c>
      <c r="V832">
        <v>5301133</v>
      </c>
      <c r="W832">
        <v>5600134</v>
      </c>
      <c r="X832">
        <v>5500133</v>
      </c>
      <c r="Y832">
        <v>5402131</v>
      </c>
      <c r="Z832">
        <v>5402132</v>
      </c>
      <c r="AA832">
        <v>13</v>
      </c>
      <c r="AB832">
        <v>13</v>
      </c>
      <c r="AC832">
        <v>13</v>
      </c>
      <c r="AD832">
        <v>13</v>
      </c>
      <c r="AE832">
        <v>13</v>
      </c>
      <c r="AF832">
        <v>13</v>
      </c>
      <c r="AG832" s="12">
        <f t="shared" si="652"/>
        <v>1314</v>
      </c>
      <c r="AH832" s="12">
        <f t="shared" si="653"/>
        <v>1299</v>
      </c>
      <c r="AI832" s="12">
        <f t="shared" si="654"/>
        <v>1299</v>
      </c>
      <c r="AJ832" s="12">
        <f t="shared" si="655"/>
        <v>1299</v>
      </c>
      <c r="AK832" s="12">
        <f t="shared" si="656"/>
        <v>1299</v>
      </c>
      <c r="AL832" s="12">
        <f t="shared" si="657"/>
        <v>1299</v>
      </c>
      <c r="AM832" s="6">
        <f t="shared" si="642"/>
        <v>4059083.6131000002</v>
      </c>
      <c r="AN832" s="6">
        <f t="shared" si="690"/>
        <v>3963575.7633800004</v>
      </c>
      <c r="AO832" s="6">
        <f t="shared" si="690"/>
        <v>3963575.7633800004</v>
      </c>
      <c r="AP832" s="6">
        <f t="shared" si="690"/>
        <v>3963575.7633800004</v>
      </c>
      <c r="AQ832" s="6">
        <f t="shared" si="690"/>
        <v>3963575.7633800004</v>
      </c>
      <c r="AR832" s="6">
        <f t="shared" si="690"/>
        <v>3963575.7633800004</v>
      </c>
      <c r="CH832">
        <f t="shared" si="658"/>
        <v>4</v>
      </c>
      <c r="CI832" s="23" t="b">
        <f t="shared" si="691"/>
        <v>1</v>
      </c>
      <c r="CJ832" s="23" t="b">
        <f t="shared" si="691"/>
        <v>1</v>
      </c>
      <c r="CK832" s="23" t="b">
        <f t="shared" si="691"/>
        <v>1</v>
      </c>
      <c r="CL832" s="23" t="b">
        <f t="shared" si="691"/>
        <v>1</v>
      </c>
      <c r="CM832" s="23" t="b">
        <f t="shared" si="691"/>
        <v>1</v>
      </c>
      <c r="CN832" s="23" t="b">
        <f t="shared" si="691"/>
        <v>1</v>
      </c>
      <c r="CO832" t="str">
        <f t="shared" si="659"/>
        <v>5202135</v>
      </c>
      <c r="CP832" t="str">
        <f t="shared" si="660"/>
        <v>5301133</v>
      </c>
      <c r="CQ832" t="str">
        <f t="shared" si="661"/>
        <v>5600134</v>
      </c>
      <c r="CR832" t="str">
        <f t="shared" si="662"/>
        <v>5500133</v>
      </c>
      <c r="CS832" t="str">
        <f t="shared" si="663"/>
        <v>5402131</v>
      </c>
      <c r="CT832" t="str">
        <f t="shared" si="664"/>
        <v>5402132</v>
      </c>
      <c r="CU832">
        <v>13</v>
      </c>
      <c r="CV832">
        <v>13</v>
      </c>
      <c r="CW832">
        <v>13</v>
      </c>
      <c r="CX832">
        <v>13</v>
      </c>
      <c r="CY832">
        <v>13</v>
      </c>
      <c r="CZ832">
        <v>13</v>
      </c>
      <c r="DA832" s="12">
        <v>5</v>
      </c>
      <c r="DB832" s="17">
        <v>5</v>
      </c>
      <c r="DC832">
        <v>5</v>
      </c>
      <c r="DD832">
        <v>5</v>
      </c>
      <c r="DE832">
        <v>5</v>
      </c>
      <c r="DF832">
        <v>5</v>
      </c>
      <c r="DG832" s="28" t="s">
        <v>174</v>
      </c>
      <c r="DH832" s="28" t="s">
        <v>193</v>
      </c>
      <c r="DI832" s="28" t="s">
        <v>178</v>
      </c>
      <c r="DJ832" s="28" t="s">
        <v>195</v>
      </c>
      <c r="DK832" s="28" t="s">
        <v>182</v>
      </c>
      <c r="DL832" s="28" t="s">
        <v>189</v>
      </c>
      <c r="DM832" t="str">
        <f t="shared" si="665"/>
        <v>暗</v>
      </c>
      <c r="DN832" t="str">
        <f t="shared" si="666"/>
        <v>木</v>
      </c>
      <c r="DO832" t="str">
        <f t="shared" si="667"/>
        <v>光</v>
      </c>
      <c r="DP832" t="str">
        <f t="shared" si="668"/>
        <v>木</v>
      </c>
      <c r="DQ832" t="str">
        <f t="shared" si="669"/>
        <v>水</v>
      </c>
      <c r="DR832" t="str">
        <f t="shared" si="670"/>
        <v>火</v>
      </c>
      <c r="DS832" s="28" t="s">
        <v>137</v>
      </c>
      <c r="DT832" s="28" t="s">
        <v>147</v>
      </c>
      <c r="DU832" s="28" t="s">
        <v>147</v>
      </c>
      <c r="DV832" s="28" t="s">
        <v>164</v>
      </c>
      <c r="DW832" s="28" t="s">
        <v>163</v>
      </c>
      <c r="DX832" s="28" t="s">
        <v>164</v>
      </c>
      <c r="DY832">
        <f t="shared" si="689"/>
        <v>1</v>
      </c>
      <c r="DZ832">
        <f t="shared" si="689"/>
        <v>1</v>
      </c>
      <c r="EA832">
        <f t="shared" si="689"/>
        <v>1</v>
      </c>
      <c r="EB832">
        <f t="shared" si="688"/>
        <v>2</v>
      </c>
      <c r="EC832">
        <f t="shared" si="688"/>
        <v>2</v>
      </c>
      <c r="ED832">
        <f t="shared" si="688"/>
        <v>2</v>
      </c>
      <c r="EV832" t="str">
        <f t="shared" si="671"/>
        <v>暗维京</v>
      </c>
      <c r="EW832" t="str">
        <f t="shared" si="672"/>
        <v>木剑士</v>
      </c>
      <c r="EX832" t="str">
        <f t="shared" si="673"/>
        <v>光熊猫</v>
      </c>
      <c r="EY832" t="str">
        <f t="shared" si="674"/>
        <v>木海盗</v>
      </c>
      <c r="EZ832" t="str">
        <f t="shared" si="675"/>
        <v>水女巫</v>
      </c>
      <c r="FA832" t="str">
        <f t="shared" si="676"/>
        <v>火女巫</v>
      </c>
      <c r="FB832">
        <v>16</v>
      </c>
      <c r="FC832">
        <v>12</v>
      </c>
      <c r="FD832">
        <v>15</v>
      </c>
      <c r="FE832">
        <v>13</v>
      </c>
      <c r="FF832">
        <v>2</v>
      </c>
      <c r="FG832">
        <v>7</v>
      </c>
      <c r="FH832">
        <f t="shared" ca="1" si="677"/>
        <v>15</v>
      </c>
      <c r="FI832">
        <f t="shared" ca="1" si="677"/>
        <v>18</v>
      </c>
      <c r="FJ832">
        <f t="shared" ca="1" si="677"/>
        <v>6</v>
      </c>
      <c r="FK832">
        <f t="shared" ca="1" si="678"/>
        <v>5</v>
      </c>
      <c r="FL832">
        <f t="shared" ca="1" si="678"/>
        <v>14</v>
      </c>
      <c r="FM832">
        <f t="shared" ca="1" si="678"/>
        <v>1</v>
      </c>
      <c r="FN832">
        <f t="shared" ca="1" si="679"/>
        <v>15</v>
      </c>
      <c r="FO832">
        <f t="shared" ca="1" si="680"/>
        <v>18</v>
      </c>
      <c r="FP832">
        <f t="shared" ca="1" si="681"/>
        <v>16</v>
      </c>
      <c r="FQ832">
        <f t="shared" ca="1" si="682"/>
        <v>5</v>
      </c>
      <c r="FR832">
        <f t="shared" ca="1" si="683"/>
        <v>14</v>
      </c>
      <c r="FS832">
        <f t="shared" ca="1" si="684"/>
        <v>10</v>
      </c>
    </row>
    <row r="833" spans="1:175" ht="14.25" x14ac:dyDescent="0.15">
      <c r="A833" s="20">
        <v>3000230</v>
      </c>
      <c r="B833" s="6" t="str">
        <f t="shared" si="643"/>
        <v>3</v>
      </c>
      <c r="C833" s="7">
        <v>1002</v>
      </c>
      <c r="D833" s="1" t="str">
        <f t="shared" si="644"/>
        <v>5302135,5201131,5201134,5501134,5500131,5601131</v>
      </c>
      <c r="E833" t="str">
        <f t="shared" si="645"/>
        <v>13,13,13,13,13,13</v>
      </c>
      <c r="F833" t="str">
        <f t="shared" si="646"/>
        <v>1320,1304,1304,1304,1304,1304</v>
      </c>
      <c r="G833">
        <f t="shared" si="647"/>
        <v>24058575</v>
      </c>
      <c r="H833" s="6">
        <f>Sheet1!B833</f>
        <v>43</v>
      </c>
      <c r="I833" s="6">
        <f>Sheet1!C833</f>
        <v>5</v>
      </c>
      <c r="J833" s="6">
        <f>Sheet1!D833</f>
        <v>0</v>
      </c>
      <c r="K833" s="6">
        <f>Sheet1!E833</f>
        <v>0</v>
      </c>
      <c r="L833" s="6">
        <f>Sheet1!F833</f>
        <v>10</v>
      </c>
      <c r="P833">
        <f t="shared" si="648"/>
        <v>24058575</v>
      </c>
      <c r="Q833" s="19">
        <v>24058575.219999999</v>
      </c>
      <c r="R833" s="6" t="str">
        <f t="shared" si="649"/>
        <v>5302135,5201131,5201134,5501134,5500131,5601131</v>
      </c>
      <c r="S833" s="6" t="str">
        <f t="shared" si="650"/>
        <v>13,13,13,13,13,13</v>
      </c>
      <c r="T833" s="6" t="str">
        <f t="shared" si="651"/>
        <v>1320,1304,1304,1304,1304,1304</v>
      </c>
      <c r="U833">
        <v>5302135</v>
      </c>
      <c r="V833">
        <v>5201131</v>
      </c>
      <c r="W833">
        <v>5201134</v>
      </c>
      <c r="X833">
        <v>5501134</v>
      </c>
      <c r="Y833">
        <v>5500131</v>
      </c>
      <c r="Z833">
        <v>5601131</v>
      </c>
      <c r="AA833">
        <v>13</v>
      </c>
      <c r="AB833">
        <v>13</v>
      </c>
      <c r="AC833">
        <v>13</v>
      </c>
      <c r="AD833">
        <v>13</v>
      </c>
      <c r="AE833">
        <v>13</v>
      </c>
      <c r="AF833">
        <v>13</v>
      </c>
      <c r="AG833" s="12">
        <f t="shared" si="652"/>
        <v>1320</v>
      </c>
      <c r="AH833" s="12">
        <f t="shared" si="653"/>
        <v>1304</v>
      </c>
      <c r="AI833" s="12">
        <f t="shared" si="654"/>
        <v>1304</v>
      </c>
      <c r="AJ833" s="12">
        <f t="shared" si="655"/>
        <v>1304</v>
      </c>
      <c r="AK833" s="12">
        <f t="shared" si="656"/>
        <v>1304</v>
      </c>
      <c r="AL833" s="12">
        <f t="shared" si="657"/>
        <v>1304</v>
      </c>
      <c r="AM833" s="6">
        <f t="shared" si="642"/>
        <v>4089957.7874000003</v>
      </c>
      <c r="AN833" s="6">
        <f t="shared" si="690"/>
        <v>3993723.4865199998</v>
      </c>
      <c r="AO833" s="6">
        <f t="shared" si="690"/>
        <v>3993723.4865199998</v>
      </c>
      <c r="AP833" s="6">
        <f t="shared" si="690"/>
        <v>3993723.4865199998</v>
      </c>
      <c r="AQ833" s="6">
        <f t="shared" si="690"/>
        <v>3993723.4865199998</v>
      </c>
      <c r="AR833" s="6">
        <f t="shared" si="690"/>
        <v>3993723.4865199998</v>
      </c>
      <c r="CH833">
        <f t="shared" si="658"/>
        <v>0</v>
      </c>
      <c r="CI833" s="23" t="b">
        <f t="shared" si="691"/>
        <v>1</v>
      </c>
      <c r="CJ833" s="23" t="b">
        <f t="shared" si="691"/>
        <v>1</v>
      </c>
      <c r="CK833" s="23" t="b">
        <f t="shared" si="691"/>
        <v>1</v>
      </c>
      <c r="CL833" s="23" t="b">
        <f t="shared" si="691"/>
        <v>1</v>
      </c>
      <c r="CM833" s="23" t="b">
        <f t="shared" si="691"/>
        <v>1</v>
      </c>
      <c r="CN833" s="23" t="b">
        <f t="shared" si="691"/>
        <v>1</v>
      </c>
      <c r="CO833" t="str">
        <f t="shared" si="659"/>
        <v>5302135</v>
      </c>
      <c r="CP833" t="str">
        <f t="shared" si="660"/>
        <v>5201131</v>
      </c>
      <c r="CQ833" t="str">
        <f t="shared" si="661"/>
        <v>5201134</v>
      </c>
      <c r="CR833" t="str">
        <f t="shared" si="662"/>
        <v>5501134</v>
      </c>
      <c r="CS833" t="str">
        <f t="shared" si="663"/>
        <v>5500131</v>
      </c>
      <c r="CT833" t="str">
        <f t="shared" si="664"/>
        <v>5601131</v>
      </c>
      <c r="CU833">
        <v>13</v>
      </c>
      <c r="CV833">
        <v>13</v>
      </c>
      <c r="CW833">
        <v>13</v>
      </c>
      <c r="CX833">
        <v>13</v>
      </c>
      <c r="CY833">
        <v>13</v>
      </c>
      <c r="CZ833">
        <v>13</v>
      </c>
      <c r="DA833" s="12">
        <v>5</v>
      </c>
      <c r="DB833" s="17">
        <v>5</v>
      </c>
      <c r="DC833">
        <v>5</v>
      </c>
      <c r="DD833">
        <v>5</v>
      </c>
      <c r="DE833">
        <v>5</v>
      </c>
      <c r="DF833">
        <v>5</v>
      </c>
      <c r="DG833" s="28" t="s">
        <v>199</v>
      </c>
      <c r="DH833" s="28" t="s">
        <v>180</v>
      </c>
      <c r="DI833" s="28" t="s">
        <v>197</v>
      </c>
      <c r="DJ833" s="28" t="s">
        <v>176</v>
      </c>
      <c r="DK833" s="28" t="s">
        <v>183</v>
      </c>
      <c r="DL833" s="28" t="s">
        <v>184</v>
      </c>
      <c r="DM833" t="str">
        <f t="shared" si="665"/>
        <v>暗</v>
      </c>
      <c r="DN833" t="str">
        <f t="shared" si="666"/>
        <v>水</v>
      </c>
      <c r="DO833" t="str">
        <f t="shared" si="667"/>
        <v>光</v>
      </c>
      <c r="DP833" t="str">
        <f t="shared" si="668"/>
        <v>光</v>
      </c>
      <c r="DQ833" t="str">
        <f t="shared" si="669"/>
        <v>水</v>
      </c>
      <c r="DR833" t="str">
        <f t="shared" si="670"/>
        <v>水</v>
      </c>
      <c r="DS833" s="28" t="s">
        <v>147</v>
      </c>
      <c r="DT833" s="28" t="s">
        <v>147</v>
      </c>
      <c r="DU833" s="28" t="s">
        <v>147</v>
      </c>
      <c r="DV833" s="28" t="s">
        <v>170</v>
      </c>
      <c r="DW833" s="28" t="s">
        <v>160</v>
      </c>
      <c r="DX833" s="28" t="s">
        <v>170</v>
      </c>
      <c r="DY833">
        <f t="shared" si="689"/>
        <v>1</v>
      </c>
      <c r="DZ833">
        <f t="shared" si="689"/>
        <v>1</v>
      </c>
      <c r="EA833">
        <f t="shared" si="689"/>
        <v>1</v>
      </c>
      <c r="EB833">
        <f t="shared" si="688"/>
        <v>2</v>
      </c>
      <c r="EC833">
        <f t="shared" si="688"/>
        <v>2</v>
      </c>
      <c r="ED833">
        <f t="shared" si="688"/>
        <v>2</v>
      </c>
      <c r="EV833" t="str">
        <f t="shared" si="671"/>
        <v>暗盗贼</v>
      </c>
      <c r="EW833" t="str">
        <f t="shared" si="672"/>
        <v>水骑兵</v>
      </c>
      <c r="EX833" t="str">
        <f t="shared" si="673"/>
        <v>光骑兵</v>
      </c>
      <c r="EY833" t="str">
        <f t="shared" si="674"/>
        <v>光猎人</v>
      </c>
      <c r="EZ833" t="str">
        <f t="shared" si="675"/>
        <v>水海盗</v>
      </c>
      <c r="FA833" t="str">
        <f t="shared" si="676"/>
        <v>水修女</v>
      </c>
      <c r="FB833">
        <v>18</v>
      </c>
      <c r="FC833">
        <v>2</v>
      </c>
      <c r="FD833">
        <v>13</v>
      </c>
      <c r="FE833">
        <v>16</v>
      </c>
      <c r="FF833">
        <v>3</v>
      </c>
      <c r="FG833">
        <v>5</v>
      </c>
      <c r="FH833">
        <f t="shared" ca="1" si="677"/>
        <v>3</v>
      </c>
      <c r="FI833">
        <f t="shared" ca="1" si="677"/>
        <v>1</v>
      </c>
      <c r="FJ833">
        <f t="shared" ca="1" si="677"/>
        <v>17</v>
      </c>
      <c r="FK833">
        <f t="shared" ca="1" si="678"/>
        <v>18</v>
      </c>
      <c r="FL833">
        <f t="shared" ca="1" si="678"/>
        <v>9</v>
      </c>
      <c r="FM833">
        <f t="shared" ca="1" si="678"/>
        <v>10</v>
      </c>
      <c r="FN833">
        <f t="shared" ca="1" si="679"/>
        <v>3</v>
      </c>
      <c r="FO833">
        <f t="shared" ca="1" si="680"/>
        <v>1</v>
      </c>
      <c r="FP833">
        <f t="shared" ca="1" si="681"/>
        <v>2</v>
      </c>
      <c r="FQ833">
        <f t="shared" ca="1" si="682"/>
        <v>18</v>
      </c>
      <c r="FR833">
        <f t="shared" ca="1" si="683"/>
        <v>9</v>
      </c>
      <c r="FS833">
        <f t="shared" ca="1" si="684"/>
        <v>15</v>
      </c>
    </row>
    <row r="834" spans="1:175" ht="14.25" x14ac:dyDescent="0.15">
      <c r="A834" s="20">
        <v>3000231</v>
      </c>
      <c r="B834" s="6" t="str">
        <f t="shared" si="643"/>
        <v>3</v>
      </c>
      <c r="C834" s="7">
        <v>1002</v>
      </c>
      <c r="D834" s="1" t="str">
        <f t="shared" si="644"/>
        <v>5201134,5201132,5200133,5500133,5501134,5502133</v>
      </c>
      <c r="E834" t="str">
        <f t="shared" si="645"/>
        <v>13,13,13,13,13,13</v>
      </c>
      <c r="F834" t="str">
        <f t="shared" si="646"/>
        <v>1325,1309,1309,1309,1309,1309</v>
      </c>
      <c r="G834">
        <f t="shared" si="647"/>
        <v>24241067</v>
      </c>
      <c r="H834" s="6">
        <f>Sheet1!B834</f>
        <v>1</v>
      </c>
      <c r="I834" s="6">
        <f>Sheet1!C834</f>
        <v>0</v>
      </c>
      <c r="J834" s="6">
        <f>Sheet1!D834</f>
        <v>0</v>
      </c>
      <c r="K834" s="6">
        <f>Sheet1!E834</f>
        <v>0</v>
      </c>
      <c r="L834" s="6">
        <f>Sheet1!F834</f>
        <v>65000</v>
      </c>
      <c r="P834">
        <f t="shared" si="648"/>
        <v>24241067</v>
      </c>
      <c r="Q834" s="19">
        <v>24241067.449999999</v>
      </c>
      <c r="R834" s="6" t="str">
        <f t="shared" si="649"/>
        <v>5201134,5201132,5200133,5500133,5501134,5502133</v>
      </c>
      <c r="S834" s="6" t="str">
        <f t="shared" si="650"/>
        <v>13,13,13,13,13,13</v>
      </c>
      <c r="T834" s="6" t="str">
        <f t="shared" si="651"/>
        <v>1325,1309,1309,1309,1309,1309</v>
      </c>
      <c r="U834">
        <v>5201134</v>
      </c>
      <c r="V834">
        <v>5201132</v>
      </c>
      <c r="W834">
        <v>5200133</v>
      </c>
      <c r="X834">
        <v>5500133</v>
      </c>
      <c r="Y834">
        <v>5501134</v>
      </c>
      <c r="Z834">
        <v>5502133</v>
      </c>
      <c r="AA834">
        <v>13</v>
      </c>
      <c r="AB834">
        <v>13</v>
      </c>
      <c r="AC834">
        <v>13</v>
      </c>
      <c r="AD834">
        <v>13</v>
      </c>
      <c r="AE834">
        <v>13</v>
      </c>
      <c r="AF834">
        <v>13</v>
      </c>
      <c r="AG834" s="12">
        <f t="shared" si="652"/>
        <v>1325</v>
      </c>
      <c r="AH834" s="12">
        <f t="shared" si="653"/>
        <v>1309</v>
      </c>
      <c r="AI834" s="12">
        <f t="shared" si="654"/>
        <v>1309</v>
      </c>
      <c r="AJ834" s="12">
        <f t="shared" si="655"/>
        <v>1309</v>
      </c>
      <c r="AK834" s="12">
        <f t="shared" si="656"/>
        <v>1309</v>
      </c>
      <c r="AL834" s="12">
        <f t="shared" si="657"/>
        <v>1309</v>
      </c>
      <c r="AM834" s="6">
        <f t="shared" si="642"/>
        <v>4120981.4665000001</v>
      </c>
      <c r="AN834" s="6">
        <f t="shared" si="690"/>
        <v>4024017.1967000002</v>
      </c>
      <c r="AO834" s="6">
        <f t="shared" si="690"/>
        <v>4024017.1967000002</v>
      </c>
      <c r="AP834" s="6">
        <f t="shared" si="690"/>
        <v>4024017.1967000002</v>
      </c>
      <c r="AQ834" s="6">
        <f t="shared" si="690"/>
        <v>4024017.1967000002</v>
      </c>
      <c r="AR834" s="6">
        <f t="shared" si="690"/>
        <v>4024017.1967000002</v>
      </c>
      <c r="CH834">
        <f t="shared" si="658"/>
        <v>1</v>
      </c>
      <c r="CI834" s="23" t="b">
        <f t="shared" si="691"/>
        <v>1</v>
      </c>
      <c r="CJ834" s="23" t="b">
        <f t="shared" si="691"/>
        <v>1</v>
      </c>
      <c r="CK834" s="23" t="b">
        <f t="shared" si="691"/>
        <v>1</v>
      </c>
      <c r="CL834" s="23" t="b">
        <f t="shared" si="691"/>
        <v>1</v>
      </c>
      <c r="CM834" s="23" t="b">
        <f t="shared" si="691"/>
        <v>1</v>
      </c>
      <c r="CN834" s="23" t="b">
        <f t="shared" si="691"/>
        <v>1</v>
      </c>
      <c r="CO834" t="str">
        <f t="shared" si="659"/>
        <v>5201134</v>
      </c>
      <c r="CP834" t="str">
        <f t="shared" si="660"/>
        <v>5201132</v>
      </c>
      <c r="CQ834" t="str">
        <f t="shared" si="661"/>
        <v>5200133</v>
      </c>
      <c r="CR834" t="str">
        <f t="shared" si="662"/>
        <v>5500133</v>
      </c>
      <c r="CS834" t="str">
        <f t="shared" si="663"/>
        <v>5501134</v>
      </c>
      <c r="CT834" t="str">
        <f t="shared" si="664"/>
        <v>5502133</v>
      </c>
      <c r="CU834">
        <v>13</v>
      </c>
      <c r="CV834">
        <v>13</v>
      </c>
      <c r="CW834">
        <v>13</v>
      </c>
      <c r="CX834">
        <v>13</v>
      </c>
      <c r="CY834">
        <v>13</v>
      </c>
      <c r="CZ834">
        <v>13</v>
      </c>
      <c r="DA834" s="12">
        <v>5</v>
      </c>
      <c r="DB834" s="17">
        <v>5</v>
      </c>
      <c r="DC834">
        <v>5</v>
      </c>
      <c r="DD834">
        <v>5</v>
      </c>
      <c r="DE834">
        <v>5</v>
      </c>
      <c r="DF834">
        <v>5</v>
      </c>
      <c r="DG834" s="28" t="s">
        <v>197</v>
      </c>
      <c r="DH834" s="28" t="s">
        <v>134</v>
      </c>
      <c r="DI834" s="28" t="s">
        <v>142</v>
      </c>
      <c r="DJ834" s="28" t="s">
        <v>195</v>
      </c>
      <c r="DK834" s="28" t="s">
        <v>176</v>
      </c>
      <c r="DL834" s="28" t="s">
        <v>196</v>
      </c>
      <c r="DM834" t="str">
        <f t="shared" si="665"/>
        <v>光</v>
      </c>
      <c r="DN834" t="str">
        <f t="shared" si="666"/>
        <v>火</v>
      </c>
      <c r="DO834" t="str">
        <f t="shared" si="667"/>
        <v>木</v>
      </c>
      <c r="DP834" t="str">
        <f t="shared" si="668"/>
        <v>木</v>
      </c>
      <c r="DQ834" t="str">
        <f t="shared" si="669"/>
        <v>光</v>
      </c>
      <c r="DR834" t="str">
        <f t="shared" si="670"/>
        <v>木</v>
      </c>
      <c r="DS834" s="28" t="s">
        <v>152</v>
      </c>
      <c r="DT834" s="28" t="s">
        <v>152</v>
      </c>
      <c r="DU834" s="28" t="s">
        <v>145</v>
      </c>
      <c r="DV834" s="28" t="s">
        <v>169</v>
      </c>
      <c r="DW834" s="28" t="s">
        <v>165</v>
      </c>
      <c r="DX834" s="28" t="s">
        <v>160</v>
      </c>
      <c r="DY834">
        <f t="shared" si="689"/>
        <v>1</v>
      </c>
      <c r="DZ834">
        <f t="shared" si="689"/>
        <v>1</v>
      </c>
      <c r="EA834">
        <f t="shared" si="689"/>
        <v>1</v>
      </c>
      <c r="EB834">
        <f t="shared" si="688"/>
        <v>2</v>
      </c>
      <c r="EC834">
        <f t="shared" si="688"/>
        <v>2</v>
      </c>
      <c r="ED834">
        <f t="shared" si="688"/>
        <v>2</v>
      </c>
      <c r="EV834" t="str">
        <f t="shared" si="671"/>
        <v>光骑兵</v>
      </c>
      <c r="EW834" t="str">
        <f t="shared" si="672"/>
        <v>火骑兵</v>
      </c>
      <c r="EX834" t="str">
        <f t="shared" si="673"/>
        <v>木刀客</v>
      </c>
      <c r="EY834" t="str">
        <f t="shared" si="674"/>
        <v>木海盗</v>
      </c>
      <c r="EZ834" t="str">
        <f t="shared" si="675"/>
        <v>光猎人</v>
      </c>
      <c r="FA834" t="str">
        <f t="shared" si="676"/>
        <v>木火枪手</v>
      </c>
      <c r="FB834">
        <v>13</v>
      </c>
      <c r="FC834">
        <v>6</v>
      </c>
      <c r="FD834">
        <v>9</v>
      </c>
      <c r="FE834">
        <v>13</v>
      </c>
      <c r="FF834">
        <v>16</v>
      </c>
      <c r="FG834">
        <v>14</v>
      </c>
      <c r="FH834">
        <f t="shared" ca="1" si="677"/>
        <v>4</v>
      </c>
      <c r="FI834">
        <f t="shared" ca="1" si="677"/>
        <v>16</v>
      </c>
      <c r="FJ834">
        <f t="shared" ca="1" si="677"/>
        <v>4</v>
      </c>
      <c r="FK834">
        <f t="shared" ca="1" si="678"/>
        <v>16</v>
      </c>
      <c r="FL834">
        <f t="shared" ca="1" si="678"/>
        <v>8</v>
      </c>
      <c r="FM834">
        <f t="shared" ca="1" si="678"/>
        <v>3</v>
      </c>
      <c r="FN834">
        <f t="shared" ca="1" si="679"/>
        <v>4</v>
      </c>
      <c r="FO834">
        <f t="shared" ca="1" si="680"/>
        <v>16</v>
      </c>
      <c r="FP834">
        <f t="shared" ca="1" si="681"/>
        <v>13</v>
      </c>
      <c r="FQ834">
        <f t="shared" ca="1" si="682"/>
        <v>16</v>
      </c>
      <c r="FR834">
        <f t="shared" ca="1" si="683"/>
        <v>8</v>
      </c>
      <c r="FS834">
        <f t="shared" ca="1" si="684"/>
        <v>10</v>
      </c>
    </row>
    <row r="835" spans="1:175" ht="14.25" x14ac:dyDescent="0.15">
      <c r="A835" s="20">
        <v>3000232</v>
      </c>
      <c r="B835" s="6" t="str">
        <f t="shared" si="643"/>
        <v>3</v>
      </c>
      <c r="C835" s="7">
        <v>1002</v>
      </c>
      <c r="D835" s="1" t="str">
        <f t="shared" si="644"/>
        <v>5600134,5302135,5202135,5401131,5601133,5500133</v>
      </c>
      <c r="E835" t="str">
        <f t="shared" si="645"/>
        <v>13,13,13,13,13,13</v>
      </c>
      <c r="F835" t="str">
        <f t="shared" si="646"/>
        <v>1330,1314,1314,1314,1314,1314</v>
      </c>
      <c r="G835">
        <f t="shared" si="647"/>
        <v>24424445</v>
      </c>
      <c r="H835" s="6">
        <f>Sheet1!B835</f>
        <v>9</v>
      </c>
      <c r="I835" s="6">
        <f>Sheet1!C835</f>
        <v>0</v>
      </c>
      <c r="J835" s="6">
        <f>Sheet1!D835</f>
        <v>0</v>
      </c>
      <c r="K835" s="6">
        <f>Sheet1!E835</f>
        <v>0</v>
      </c>
      <c r="L835" s="6">
        <f>Sheet1!F835</f>
        <v>200</v>
      </c>
      <c r="P835">
        <f t="shared" si="648"/>
        <v>24424445</v>
      </c>
      <c r="Q835" s="19">
        <v>24424445.109999999</v>
      </c>
      <c r="R835" s="6" t="str">
        <f t="shared" si="649"/>
        <v>5600134,5302135,5202135,5401131,5601133,5500133</v>
      </c>
      <c r="S835" s="6" t="str">
        <f t="shared" si="650"/>
        <v>13,13,13,13,13,13</v>
      </c>
      <c r="T835" s="6" t="str">
        <f t="shared" si="651"/>
        <v>1330,1314,1314,1314,1314,1314</v>
      </c>
      <c r="U835">
        <v>5600134</v>
      </c>
      <c r="V835">
        <v>5302135</v>
      </c>
      <c r="W835">
        <v>5202135</v>
      </c>
      <c r="X835">
        <v>5401131</v>
      </c>
      <c r="Y835">
        <v>5601133</v>
      </c>
      <c r="Z835">
        <v>5500133</v>
      </c>
      <c r="AA835">
        <v>13</v>
      </c>
      <c r="AB835">
        <v>13</v>
      </c>
      <c r="AC835">
        <v>13</v>
      </c>
      <c r="AD835">
        <v>13</v>
      </c>
      <c r="AE835">
        <v>13</v>
      </c>
      <c r="AF835">
        <v>13</v>
      </c>
      <c r="AG835" s="12">
        <f t="shared" si="652"/>
        <v>1330</v>
      </c>
      <c r="AH835" s="12">
        <f t="shared" si="653"/>
        <v>1314</v>
      </c>
      <c r="AI835" s="12">
        <f t="shared" si="654"/>
        <v>1314</v>
      </c>
      <c r="AJ835" s="12">
        <f t="shared" si="655"/>
        <v>1314</v>
      </c>
      <c r="AK835" s="12">
        <f t="shared" si="656"/>
        <v>1314</v>
      </c>
      <c r="AL835" s="12">
        <f t="shared" si="657"/>
        <v>1314</v>
      </c>
      <c r="AM835" s="6">
        <f t="shared" si="642"/>
        <v>4152155.6687000003</v>
      </c>
      <c r="AN835" s="6">
        <f t="shared" si="690"/>
        <v>4054457.8882599999</v>
      </c>
      <c r="AO835" s="6">
        <f t="shared" si="690"/>
        <v>4054457.8882599999</v>
      </c>
      <c r="AP835" s="6">
        <f t="shared" si="690"/>
        <v>4054457.8882599999</v>
      </c>
      <c r="AQ835" s="6">
        <f t="shared" si="690"/>
        <v>4054457.8882599999</v>
      </c>
      <c r="AR835" s="6">
        <f t="shared" si="690"/>
        <v>4054457.8882599999</v>
      </c>
      <c r="CH835">
        <f t="shared" si="658"/>
        <v>2</v>
      </c>
      <c r="CI835" s="23" t="b">
        <f t="shared" si="691"/>
        <v>1</v>
      </c>
      <c r="CJ835" s="23" t="b">
        <f t="shared" si="691"/>
        <v>1</v>
      </c>
      <c r="CK835" s="23" t="b">
        <f t="shared" si="691"/>
        <v>1</v>
      </c>
      <c r="CL835" s="23" t="b">
        <f t="shared" si="691"/>
        <v>1</v>
      </c>
      <c r="CM835" s="23" t="b">
        <f t="shared" si="691"/>
        <v>1</v>
      </c>
      <c r="CN835" s="23" t="b">
        <f t="shared" si="691"/>
        <v>1</v>
      </c>
      <c r="CO835" t="str">
        <f t="shared" si="659"/>
        <v>5600134</v>
      </c>
      <c r="CP835" t="str">
        <f t="shared" si="660"/>
        <v>5302135</v>
      </c>
      <c r="CQ835" t="str">
        <f t="shared" si="661"/>
        <v>5202135</v>
      </c>
      <c r="CR835" t="str">
        <f t="shared" si="662"/>
        <v>5401131</v>
      </c>
      <c r="CS835" t="str">
        <f t="shared" si="663"/>
        <v>5601133</v>
      </c>
      <c r="CT835" t="str">
        <f t="shared" si="664"/>
        <v>5500133</v>
      </c>
      <c r="CU835">
        <v>13</v>
      </c>
      <c r="CV835">
        <v>13</v>
      </c>
      <c r="CW835">
        <v>13</v>
      </c>
      <c r="CX835">
        <v>13</v>
      </c>
      <c r="CY835">
        <v>13</v>
      </c>
      <c r="CZ835">
        <v>13</v>
      </c>
      <c r="DA835" s="12">
        <v>5</v>
      </c>
      <c r="DB835" s="17">
        <v>5</v>
      </c>
      <c r="DC835">
        <v>5</v>
      </c>
      <c r="DD835">
        <v>5</v>
      </c>
      <c r="DE835">
        <v>5</v>
      </c>
      <c r="DF835">
        <v>5</v>
      </c>
      <c r="DG835" s="28" t="s">
        <v>178</v>
      </c>
      <c r="DH835" s="28" t="s">
        <v>199</v>
      </c>
      <c r="DI835" s="28" t="s">
        <v>174</v>
      </c>
      <c r="DJ835" s="28" t="s">
        <v>144</v>
      </c>
      <c r="DK835" s="28" t="s">
        <v>175</v>
      </c>
      <c r="DL835" s="28" t="s">
        <v>195</v>
      </c>
      <c r="DM835" t="str">
        <f t="shared" si="665"/>
        <v>光</v>
      </c>
      <c r="DN835" t="str">
        <f t="shared" si="666"/>
        <v>暗</v>
      </c>
      <c r="DO835" t="str">
        <f t="shared" si="667"/>
        <v>暗</v>
      </c>
      <c r="DP835" t="str">
        <f t="shared" si="668"/>
        <v>水</v>
      </c>
      <c r="DQ835" t="str">
        <f t="shared" si="669"/>
        <v>木</v>
      </c>
      <c r="DR835" t="str">
        <f t="shared" si="670"/>
        <v>木</v>
      </c>
      <c r="DS835" s="28" t="s">
        <v>173</v>
      </c>
      <c r="DT835" s="28" t="s">
        <v>147</v>
      </c>
      <c r="DU835" s="28" t="s">
        <v>147</v>
      </c>
      <c r="DV835" s="28" t="s">
        <v>170</v>
      </c>
      <c r="DW835" s="28" t="s">
        <v>170</v>
      </c>
      <c r="DX835" s="28" t="s">
        <v>170</v>
      </c>
      <c r="DY835">
        <f t="shared" si="689"/>
        <v>1</v>
      </c>
      <c r="DZ835">
        <f t="shared" si="689"/>
        <v>1</v>
      </c>
      <c r="EA835">
        <f t="shared" si="689"/>
        <v>1</v>
      </c>
      <c r="EB835">
        <f t="shared" si="688"/>
        <v>2</v>
      </c>
      <c r="EC835">
        <f t="shared" si="688"/>
        <v>2</v>
      </c>
      <c r="ED835">
        <f t="shared" si="688"/>
        <v>2</v>
      </c>
      <c r="EV835" t="str">
        <f t="shared" si="671"/>
        <v>光熊猫</v>
      </c>
      <c r="EW835" t="str">
        <f t="shared" si="672"/>
        <v>暗盗贼</v>
      </c>
      <c r="EX835" t="str">
        <f t="shared" si="673"/>
        <v>暗维京</v>
      </c>
      <c r="EY835" t="str">
        <f t="shared" si="674"/>
        <v>水魔法师</v>
      </c>
      <c r="EZ835" t="str">
        <f t="shared" si="675"/>
        <v>木修女</v>
      </c>
      <c r="FA835" t="str">
        <f t="shared" si="676"/>
        <v>木海盗</v>
      </c>
      <c r="FB835">
        <v>15</v>
      </c>
      <c r="FC835">
        <v>18</v>
      </c>
      <c r="FD835">
        <v>16</v>
      </c>
      <c r="FE835">
        <v>1</v>
      </c>
      <c r="FF835">
        <v>15</v>
      </c>
      <c r="FG835">
        <v>13</v>
      </c>
      <c r="FH835">
        <f t="shared" ca="1" si="677"/>
        <v>4</v>
      </c>
      <c r="FI835">
        <f t="shared" ca="1" si="677"/>
        <v>4</v>
      </c>
      <c r="FJ835">
        <f t="shared" ca="1" si="677"/>
        <v>6</v>
      </c>
      <c r="FK835">
        <f t="shared" ca="1" si="678"/>
        <v>5</v>
      </c>
      <c r="FL835">
        <f t="shared" ca="1" si="678"/>
        <v>15</v>
      </c>
      <c r="FM835">
        <f t="shared" ca="1" si="678"/>
        <v>4</v>
      </c>
      <c r="FN835">
        <f t="shared" ca="1" si="679"/>
        <v>4</v>
      </c>
      <c r="FO835">
        <f t="shared" ca="1" si="680"/>
        <v>3</v>
      </c>
      <c r="FP835">
        <f t="shared" ca="1" si="681"/>
        <v>17</v>
      </c>
      <c r="FQ835">
        <f t="shared" ca="1" si="682"/>
        <v>5</v>
      </c>
      <c r="FR835">
        <f t="shared" ca="1" si="683"/>
        <v>15</v>
      </c>
      <c r="FS835">
        <f t="shared" ca="1" si="684"/>
        <v>14</v>
      </c>
    </row>
    <row r="836" spans="1:175" ht="14.25" x14ac:dyDescent="0.15">
      <c r="A836" s="20">
        <v>3000233</v>
      </c>
      <c r="B836" s="6" t="str">
        <f t="shared" si="643"/>
        <v>3</v>
      </c>
      <c r="C836" s="7">
        <v>1002</v>
      </c>
      <c r="D836" s="1" t="str">
        <f t="shared" si="644"/>
        <v>5200131,5302135,5200133,5601131,5502133,5402132</v>
      </c>
      <c r="E836" t="str">
        <f t="shared" si="645"/>
        <v>13,13,13,13,13,13</v>
      </c>
      <c r="F836" t="str">
        <f t="shared" si="646"/>
        <v>1335,1319,1319,1319,1319,1319</v>
      </c>
      <c r="G836">
        <f t="shared" si="647"/>
        <v>24608706</v>
      </c>
      <c r="H836" s="6">
        <f>Sheet1!B836</f>
        <v>1</v>
      </c>
      <c r="I836" s="6">
        <f>Sheet1!C836</f>
        <v>0</v>
      </c>
      <c r="J836" s="6">
        <f>Sheet1!D836</f>
        <v>0</v>
      </c>
      <c r="K836" s="6">
        <f>Sheet1!E836</f>
        <v>0</v>
      </c>
      <c r="L836" s="6">
        <f>Sheet1!F836</f>
        <v>65000</v>
      </c>
      <c r="P836">
        <f t="shared" si="648"/>
        <v>24608706</v>
      </c>
      <c r="Q836" s="19">
        <v>24608706.199999999</v>
      </c>
      <c r="R836" s="6" t="str">
        <f t="shared" si="649"/>
        <v>5200131,5302135,5200133,5601131,5502133,5402132</v>
      </c>
      <c r="S836" s="6" t="str">
        <f t="shared" si="650"/>
        <v>13,13,13,13,13,13</v>
      </c>
      <c r="T836" s="6" t="str">
        <f t="shared" si="651"/>
        <v>1335,1319,1319,1319,1319,1319</v>
      </c>
      <c r="U836">
        <v>5200131</v>
      </c>
      <c r="V836">
        <v>5302135</v>
      </c>
      <c r="W836">
        <v>5200133</v>
      </c>
      <c r="X836">
        <v>5601131</v>
      </c>
      <c r="Y836">
        <v>5502133</v>
      </c>
      <c r="Z836">
        <v>5402132</v>
      </c>
      <c r="AA836">
        <v>13</v>
      </c>
      <c r="AB836">
        <v>13</v>
      </c>
      <c r="AC836">
        <v>13</v>
      </c>
      <c r="AD836">
        <v>13</v>
      </c>
      <c r="AE836">
        <v>13</v>
      </c>
      <c r="AF836">
        <v>13</v>
      </c>
      <c r="AG836" s="12">
        <f t="shared" si="652"/>
        <v>1335</v>
      </c>
      <c r="AH836" s="12">
        <f t="shared" si="653"/>
        <v>1319</v>
      </c>
      <c r="AI836" s="12">
        <f t="shared" si="654"/>
        <v>1319</v>
      </c>
      <c r="AJ836" s="12">
        <f t="shared" si="655"/>
        <v>1319</v>
      </c>
      <c r="AK836" s="12">
        <f t="shared" si="656"/>
        <v>1319</v>
      </c>
      <c r="AL836" s="12">
        <f t="shared" si="657"/>
        <v>1319</v>
      </c>
      <c r="AM836" s="6">
        <f t="shared" ref="AM836:AM899" si="692">$Q836*0.17</f>
        <v>4183480.054</v>
      </c>
      <c r="AN836" s="6">
        <f t="shared" si="690"/>
        <v>4085045.2291999999</v>
      </c>
      <c r="AO836" s="6">
        <f t="shared" si="690"/>
        <v>4085045.2291999999</v>
      </c>
      <c r="AP836" s="6">
        <f t="shared" si="690"/>
        <v>4085045.2291999999</v>
      </c>
      <c r="AQ836" s="6">
        <f t="shared" si="690"/>
        <v>4085045.2291999999</v>
      </c>
      <c r="AR836" s="6">
        <f t="shared" si="690"/>
        <v>4085045.2291999999</v>
      </c>
      <c r="CH836">
        <f t="shared" si="658"/>
        <v>3</v>
      </c>
      <c r="CI836" s="23" t="b">
        <f t="shared" si="691"/>
        <v>1</v>
      </c>
      <c r="CJ836" s="23" t="b">
        <f t="shared" si="691"/>
        <v>1</v>
      </c>
      <c r="CK836" s="23" t="b">
        <f t="shared" si="691"/>
        <v>1</v>
      </c>
      <c r="CL836" s="23" t="b">
        <f t="shared" si="691"/>
        <v>1</v>
      </c>
      <c r="CM836" s="23" t="b">
        <f t="shared" si="691"/>
        <v>1</v>
      </c>
      <c r="CN836" s="23" t="b">
        <f t="shared" si="691"/>
        <v>1</v>
      </c>
      <c r="CO836" t="str">
        <f t="shared" si="659"/>
        <v>5200131</v>
      </c>
      <c r="CP836" t="str">
        <f t="shared" si="660"/>
        <v>5302135</v>
      </c>
      <c r="CQ836" t="str">
        <f t="shared" si="661"/>
        <v>5200133</v>
      </c>
      <c r="CR836" t="str">
        <f t="shared" si="662"/>
        <v>5601131</v>
      </c>
      <c r="CS836" t="str">
        <f t="shared" si="663"/>
        <v>5502133</v>
      </c>
      <c r="CT836" t="str">
        <f t="shared" si="664"/>
        <v>5402132</v>
      </c>
      <c r="CU836">
        <v>13</v>
      </c>
      <c r="CV836">
        <v>13</v>
      </c>
      <c r="CW836">
        <v>13</v>
      </c>
      <c r="CX836">
        <v>13</v>
      </c>
      <c r="CY836">
        <v>13</v>
      </c>
      <c r="CZ836">
        <v>13</v>
      </c>
      <c r="DA836" s="12">
        <v>5</v>
      </c>
      <c r="DB836" s="17">
        <v>5</v>
      </c>
      <c r="DC836">
        <v>5</v>
      </c>
      <c r="DD836">
        <v>5</v>
      </c>
      <c r="DE836">
        <v>5</v>
      </c>
      <c r="DF836">
        <v>5</v>
      </c>
      <c r="DG836" s="28" t="s">
        <v>179</v>
      </c>
      <c r="DH836" s="28" t="s">
        <v>199</v>
      </c>
      <c r="DI836" s="28" t="s">
        <v>142</v>
      </c>
      <c r="DJ836" s="28" t="s">
        <v>184</v>
      </c>
      <c r="DK836" s="28" t="s">
        <v>196</v>
      </c>
      <c r="DL836" s="28" t="s">
        <v>189</v>
      </c>
      <c r="DM836" t="str">
        <f t="shared" si="665"/>
        <v>水</v>
      </c>
      <c r="DN836" t="str">
        <f t="shared" si="666"/>
        <v>暗</v>
      </c>
      <c r="DO836" t="str">
        <f t="shared" si="667"/>
        <v>木</v>
      </c>
      <c r="DP836" t="str">
        <f t="shared" si="668"/>
        <v>水</v>
      </c>
      <c r="DQ836" t="str">
        <f t="shared" si="669"/>
        <v>木</v>
      </c>
      <c r="DR836" t="str">
        <f t="shared" si="670"/>
        <v>火</v>
      </c>
      <c r="DS836" s="28" t="s">
        <v>155</v>
      </c>
      <c r="DT836" s="28" t="s">
        <v>155</v>
      </c>
      <c r="DU836" s="28" t="s">
        <v>155</v>
      </c>
      <c r="DV836" s="28" t="s">
        <v>165</v>
      </c>
      <c r="DW836" s="28" t="s">
        <v>170</v>
      </c>
      <c r="DX836" s="28" t="s">
        <v>161</v>
      </c>
      <c r="DY836">
        <f t="shared" si="689"/>
        <v>1</v>
      </c>
      <c r="DZ836">
        <f t="shared" si="689"/>
        <v>1</v>
      </c>
      <c r="EA836">
        <f t="shared" si="689"/>
        <v>1</v>
      </c>
      <c r="EB836">
        <f t="shared" si="688"/>
        <v>2</v>
      </c>
      <c r="EC836">
        <f t="shared" si="688"/>
        <v>2</v>
      </c>
      <c r="ED836">
        <f t="shared" si="688"/>
        <v>2</v>
      </c>
      <c r="EV836" t="str">
        <f t="shared" si="671"/>
        <v>水刀客</v>
      </c>
      <c r="EW836" t="str">
        <f t="shared" si="672"/>
        <v>暗盗贼</v>
      </c>
      <c r="EX836" t="str">
        <f t="shared" si="673"/>
        <v>木刀客</v>
      </c>
      <c r="EY836" t="str">
        <f t="shared" si="674"/>
        <v>水修女</v>
      </c>
      <c r="EZ836" t="str">
        <f t="shared" si="675"/>
        <v>木火枪手</v>
      </c>
      <c r="FA836" t="str">
        <f t="shared" si="676"/>
        <v>火女巫</v>
      </c>
      <c r="FB836">
        <v>1</v>
      </c>
      <c r="FC836">
        <v>18</v>
      </c>
      <c r="FD836">
        <v>9</v>
      </c>
      <c r="FE836">
        <v>5</v>
      </c>
      <c r="FF836">
        <v>14</v>
      </c>
      <c r="FG836">
        <v>7</v>
      </c>
      <c r="FH836">
        <f t="shared" ca="1" si="677"/>
        <v>17</v>
      </c>
      <c r="FI836">
        <f t="shared" ca="1" si="677"/>
        <v>6</v>
      </c>
      <c r="FJ836">
        <f t="shared" ca="1" si="677"/>
        <v>6</v>
      </c>
      <c r="FK836">
        <f t="shared" ca="1" si="678"/>
        <v>5</v>
      </c>
      <c r="FL836">
        <f t="shared" ca="1" si="678"/>
        <v>13</v>
      </c>
      <c r="FM836">
        <f t="shared" ca="1" si="678"/>
        <v>8</v>
      </c>
      <c r="FN836">
        <f t="shared" ca="1" si="679"/>
        <v>17</v>
      </c>
      <c r="FO836">
        <f t="shared" ca="1" si="680"/>
        <v>6</v>
      </c>
      <c r="FP836">
        <f t="shared" ca="1" si="681"/>
        <v>10</v>
      </c>
      <c r="FQ836">
        <f t="shared" ca="1" si="682"/>
        <v>5</v>
      </c>
      <c r="FR836">
        <f t="shared" ca="1" si="683"/>
        <v>13</v>
      </c>
      <c r="FS836">
        <f t="shared" ca="1" si="684"/>
        <v>12</v>
      </c>
    </row>
    <row r="837" spans="1:175" ht="14.25" x14ac:dyDescent="0.15">
      <c r="A837" s="20">
        <v>3000234</v>
      </c>
      <c r="B837" s="6" t="str">
        <f t="shared" ref="B837:B900" si="693">LEFT(A837,1)</f>
        <v>3</v>
      </c>
      <c r="C837" s="7">
        <v>1002</v>
      </c>
      <c r="D837" s="1" t="str">
        <f t="shared" ref="D837:D900" si="694">R837</f>
        <v>5202131,5301133,5202133,5601133,5401133,5502133</v>
      </c>
      <c r="E837" t="str">
        <f t="shared" ref="E837:E900" si="695">S837</f>
        <v>13,13,13,13,13,13</v>
      </c>
      <c r="F837" t="str">
        <f t="shared" ref="F837:F900" si="696">T837</f>
        <v>1340,1324,1324,1324,1324,1324</v>
      </c>
      <c r="G837">
        <f t="shared" ref="G837:G900" si="697">P837</f>
        <v>24793854</v>
      </c>
      <c r="H837" s="6">
        <f>Sheet1!B837</f>
        <v>12</v>
      </c>
      <c r="I837" s="6">
        <f>Sheet1!C837</f>
        <v>0</v>
      </c>
      <c r="J837" s="6">
        <f>Sheet1!D837</f>
        <v>0</v>
      </c>
      <c r="K837" s="6">
        <f>Sheet1!E837</f>
        <v>0</v>
      </c>
      <c r="L837" s="6">
        <f>Sheet1!F837</f>
        <v>100</v>
      </c>
      <c r="P837">
        <f t="shared" ref="P837:P900" si="698">FLOOR(Q837,1)</f>
        <v>24793854</v>
      </c>
      <c r="Q837" s="19">
        <v>24793854.73</v>
      </c>
      <c r="R837" s="6" t="str">
        <f t="shared" ref="R837:R900" si="699">U837&amp;","&amp;V837&amp;","&amp;W837&amp;","&amp;X837&amp;","&amp;Y837&amp;","&amp;Z837</f>
        <v>5202131,5301133,5202133,5601133,5401133,5502133</v>
      </c>
      <c r="S837" s="6" t="str">
        <f t="shared" ref="S837:S900" si="700">AA837&amp;","&amp;AB837&amp;","&amp;AC837&amp;","&amp;AD837&amp;","&amp;AE837&amp;","&amp;AF837</f>
        <v>13,13,13,13,13,13</v>
      </c>
      <c r="T837" s="6" t="str">
        <f t="shared" ref="T837:T900" si="701">AG837&amp;","&amp;AH837&amp;","&amp;AI837&amp;","&amp;AJ837&amp;","&amp;AK837&amp;","&amp;AL837</f>
        <v>1340,1324,1324,1324,1324,1324</v>
      </c>
      <c r="U837">
        <v>5202131</v>
      </c>
      <c r="V837">
        <v>5301133</v>
      </c>
      <c r="W837">
        <v>5202133</v>
      </c>
      <c r="X837">
        <v>5601133</v>
      </c>
      <c r="Y837">
        <v>5401133</v>
      </c>
      <c r="Z837">
        <v>5502133</v>
      </c>
      <c r="AA837">
        <v>13</v>
      </c>
      <c r="AB837">
        <v>13</v>
      </c>
      <c r="AC837">
        <v>13</v>
      </c>
      <c r="AD837">
        <v>13</v>
      </c>
      <c r="AE837">
        <v>13</v>
      </c>
      <c r="AF837">
        <v>13</v>
      </c>
      <c r="AG837" s="12">
        <f t="shared" ref="AG837:AG900" si="702">IF(AM837&gt;0,FLOOR((POWER((AM837/IF(AND(AA837&gt;=2,AA837&lt;4),1.1,IF(AND(AA837&gt;=4,AA837&lt;6),1.2,IF(AA837&gt;=6,1.4,1)))/$AD$1),0.5)/INDEX($AU$4:$BH$4,MATCH(AA837,$AU$3:$BH$3,0))-1)*10,1),"")</f>
        <v>1340</v>
      </c>
      <c r="AH837" s="12">
        <f t="shared" ref="AH837:AH900" si="703">IF(AN837&gt;0,FLOOR((POWER((AN837/IF(AND(AB837&gt;=2,AB837&lt;4),1.1,IF(AND(AB837&gt;=4,AB837&lt;6),1.2,IF(AB837&gt;=6,1.4,1)))/$AD$1),0.5)/INDEX($AU$4:$BH$4,MATCH(AB837,$AU$3:$BH$3,0))-1)*10,1),"")</f>
        <v>1324</v>
      </c>
      <c r="AI837" s="12">
        <f t="shared" ref="AI837:AI900" si="704">IF(AO837&gt;0,FLOOR((POWER((AO837/IF(AND(AC837&gt;=2,AC837&lt;4),1.1,IF(AND(AC837&gt;=4,AC837&lt;6),1.2,IF(AC837&gt;=6,1.4,1)))/$AD$1),0.5)/INDEX($AU$4:$BH$4,MATCH(AC837,$AU$3:$BH$3,0))-1)*10,1),"")</f>
        <v>1324</v>
      </c>
      <c r="AJ837" s="12">
        <f t="shared" ref="AJ837:AJ900" si="705">IF(AP837&gt;0,FLOOR((POWER((AP837/IF(AND(AD837&gt;=2,AD837&lt;4),1.1,IF(AND(AD837&gt;=4,AD837&lt;6),1.2,IF(AD837&gt;=6,1.4,1)))/$AD$1),0.5)/INDEX($AU$4:$BH$4,MATCH(AD837,$AU$3:$BH$3,0))-1)*10,1),"")</f>
        <v>1324</v>
      </c>
      <c r="AK837" s="12">
        <f t="shared" ref="AK837:AK900" si="706">IF(AQ837&gt;0,FLOOR((POWER((AQ837/IF(AND(AE837&gt;=2,AE837&lt;4),1.1,IF(AND(AE837&gt;=4,AE837&lt;6),1.2,IF(AE837&gt;=6,1.4,1)))/$AD$1),0.5)/INDEX($AU$4:$BH$4,MATCH(AE837,$AU$3:$BH$3,0))-1)*10,1),"")</f>
        <v>1324</v>
      </c>
      <c r="AL837" s="12">
        <f t="shared" ref="AL837:AL900" si="707">IF(AR837&gt;0,FLOOR((POWER((AR837/IF(AND(AF837&gt;=2,AF837&lt;4),1.1,IF(AND(AF837&gt;=4,AF837&lt;6),1.2,IF(AF837&gt;=6,1.4,1)))/$AD$1),0.5)/INDEX($AU$4:$BH$4,MATCH(AF837,$AU$3:$BH$3,0))-1)*10,1),"")</f>
        <v>1324</v>
      </c>
      <c r="AM837" s="6">
        <f t="shared" si="692"/>
        <v>4214955.3041000003</v>
      </c>
      <c r="AN837" s="6">
        <f t="shared" si="690"/>
        <v>4115779.8851800002</v>
      </c>
      <c r="AO837" s="6">
        <f t="shared" si="690"/>
        <v>4115779.8851800002</v>
      </c>
      <c r="AP837" s="6">
        <f t="shared" si="690"/>
        <v>4115779.8851800002</v>
      </c>
      <c r="AQ837" s="6">
        <f t="shared" si="690"/>
        <v>4115779.8851800002</v>
      </c>
      <c r="AR837" s="6">
        <f t="shared" si="690"/>
        <v>4115779.8851800002</v>
      </c>
      <c r="CH837">
        <f t="shared" ref="CH837:CH900" si="708">MOD(A837,5)</f>
        <v>4</v>
      </c>
      <c r="CI837" s="23" t="b">
        <f t="shared" si="691"/>
        <v>1</v>
      </c>
      <c r="CJ837" s="23" t="b">
        <f t="shared" si="691"/>
        <v>1</v>
      </c>
      <c r="CK837" s="23" t="b">
        <f t="shared" si="691"/>
        <v>1</v>
      </c>
      <c r="CL837" s="23" t="b">
        <f t="shared" si="691"/>
        <v>1</v>
      </c>
      <c r="CM837" s="23" t="b">
        <f t="shared" si="691"/>
        <v>1</v>
      </c>
      <c r="CN837" s="23" t="b">
        <f t="shared" si="691"/>
        <v>1</v>
      </c>
      <c r="CO837" t="str">
        <f t="shared" ref="CO837:CO900" si="709">IF(AND(DG837&lt;&gt;"",CU837&lt;10),REPLACE(REPLACE(INDEX($EE$4:$EE$801,MATCH(DG837,$EF$4:$EF$801,0)),6,1,CU837),1,1,DA837),IF(AND(DG837&lt;&gt;"",CU837&gt;=10),REPLACE(REPLACE(INDEX($EE$4:$EE$801,MATCH(DG837,$EF$4:$EF$801,0)),5,2,CU837),1,1,DA837),""))</f>
        <v>5202131</v>
      </c>
      <c r="CP837" t="str">
        <f t="shared" ref="CP837:CP900" si="710">IF(AND(DH837&lt;&gt;"",CV837&lt;10),REPLACE(REPLACE(INDEX($EE$4:$EE$801,MATCH(DH837,$EF$4:$EF$801,0)),6,1,CV837),1,1,DB837),IF(AND(DH837&lt;&gt;"",CV837&gt;=10),REPLACE(REPLACE(INDEX($EE$4:$EE$801,MATCH(DH837,$EF$4:$EF$801,0)),5,2,CV837),1,1,DB837),""))</f>
        <v>5301133</v>
      </c>
      <c r="CQ837" t="str">
        <f t="shared" ref="CQ837:CQ900" si="711">IF(AND(DI837&lt;&gt;"",CW837&lt;10),REPLACE(REPLACE(INDEX($EE$4:$EE$801,MATCH(DI837,$EF$4:$EF$801,0)),6,1,CW837),1,1,DC837),IF(AND(DI837&lt;&gt;"",CW837&gt;=10),REPLACE(REPLACE(INDEX($EE$4:$EE$801,MATCH(DI837,$EF$4:$EF$801,0)),5,2,CW837),1,1,DC837),""))</f>
        <v>5202133</v>
      </c>
      <c r="CR837" t="str">
        <f t="shared" ref="CR837:CR900" si="712">IF(AND(DJ837&lt;&gt;"",CX837&lt;10),REPLACE(REPLACE(INDEX($EE$4:$EE$801,MATCH(DJ837,$EF$4:$EF$801,0)),6,1,CX837),1,1,DD837),IF(AND(DJ837&lt;&gt;"",CX837&gt;=10),REPLACE(REPLACE(INDEX($EE$4:$EE$801,MATCH(DJ837,$EF$4:$EF$801,0)),5,2,CX837),1,1,DD837),""))</f>
        <v>5601133</v>
      </c>
      <c r="CS837" t="str">
        <f t="shared" ref="CS837:CS900" si="713">IF(AND(DK837&lt;&gt;"",CY837&lt;10),REPLACE(REPLACE(INDEX($EE$4:$EE$801,MATCH(DK837,$EF$4:$EF$801,0)),6,1,CY837),1,1,DE837),IF(AND(DK837&lt;&gt;"",CY837&gt;=10),REPLACE(REPLACE(INDEX($EE$4:$EE$801,MATCH(DK837,$EF$4:$EF$801,0)),5,2,CY837),1,1,DE837),""))</f>
        <v>5401133</v>
      </c>
      <c r="CT837" t="str">
        <f t="shared" ref="CT837:CT900" si="714">IF(AND(DL837&lt;&gt;"",CZ837&lt;10),REPLACE(REPLACE(INDEX($EE$4:$EE$801,MATCH(DL837,$EF$4:$EF$801,0)),6,1,CZ837),1,1,DF837),IF(AND(DL837&lt;&gt;"",CZ837&gt;=10),REPLACE(REPLACE(INDEX($EE$4:$EE$801,MATCH(DL837,$EF$4:$EF$801,0)),5,2,CZ837),1,1,DF837),""))</f>
        <v>5502133</v>
      </c>
      <c r="CU837">
        <v>13</v>
      </c>
      <c r="CV837">
        <v>13</v>
      </c>
      <c r="CW837">
        <v>13</v>
      </c>
      <c r="CX837">
        <v>13</v>
      </c>
      <c r="CY837">
        <v>13</v>
      </c>
      <c r="CZ837">
        <v>13</v>
      </c>
      <c r="DA837" s="12">
        <v>5</v>
      </c>
      <c r="DB837" s="17">
        <v>5</v>
      </c>
      <c r="DC837">
        <v>5</v>
      </c>
      <c r="DD837">
        <v>5</v>
      </c>
      <c r="DE837">
        <v>5</v>
      </c>
      <c r="DF837">
        <v>5</v>
      </c>
      <c r="DG837" s="28" t="s">
        <v>126</v>
      </c>
      <c r="DH837" s="28" t="s">
        <v>193</v>
      </c>
      <c r="DI837" s="28" t="s">
        <v>192</v>
      </c>
      <c r="DJ837" s="28" t="s">
        <v>175</v>
      </c>
      <c r="DK837" s="28" t="s">
        <v>194</v>
      </c>
      <c r="DL837" s="28" t="s">
        <v>196</v>
      </c>
      <c r="DM837" t="str">
        <f t="shared" ref="DM837:DM900" si="715">LEFT(DG837,1)</f>
        <v>水</v>
      </c>
      <c r="DN837" t="str">
        <f t="shared" ref="DN837:DN900" si="716">LEFT(DH837,1)</f>
        <v>木</v>
      </c>
      <c r="DO837" t="str">
        <f t="shared" ref="DO837:DO900" si="717">LEFT(DI837,1)</f>
        <v>木</v>
      </c>
      <c r="DP837" t="str">
        <f t="shared" ref="DP837:DP900" si="718">LEFT(DJ837,1)</f>
        <v>木</v>
      </c>
      <c r="DQ837" t="str">
        <f t="shared" ref="DQ837:DQ900" si="719">LEFT(DK837,1)</f>
        <v>木</v>
      </c>
      <c r="DR837" t="str">
        <f t="shared" ref="DR837:DR900" si="720">LEFT(DL837,1)</f>
        <v>木</v>
      </c>
      <c r="DS837" s="28" t="s">
        <v>152</v>
      </c>
      <c r="DT837" s="28" t="s">
        <v>145</v>
      </c>
      <c r="DU837" s="28" t="s">
        <v>155</v>
      </c>
      <c r="DV837" s="28" t="s">
        <v>160</v>
      </c>
      <c r="DW837" s="28" t="s">
        <v>165</v>
      </c>
      <c r="DX837" s="28" t="s">
        <v>160</v>
      </c>
      <c r="DY837">
        <f t="shared" si="689"/>
        <v>1</v>
      </c>
      <c r="DZ837">
        <f t="shared" si="689"/>
        <v>1</v>
      </c>
      <c r="EA837">
        <f t="shared" si="689"/>
        <v>1</v>
      </c>
      <c r="EB837">
        <f t="shared" si="688"/>
        <v>2</v>
      </c>
      <c r="EC837">
        <f t="shared" si="688"/>
        <v>2</v>
      </c>
      <c r="ED837">
        <f t="shared" si="688"/>
        <v>2</v>
      </c>
      <c r="EV837" t="str">
        <f t="shared" ref="EV837:EV900" si="721">INDEX($EJ$4:$EJ$21,MATCH(FB837,$EH$4:$EH$21,0))</f>
        <v>水维京</v>
      </c>
      <c r="EW837" t="str">
        <f t="shared" ref="EW837:EW900" si="722">INDEX($EJ$4:$EJ$21,MATCH(FC837,$EH$4:$EH$21,0))</f>
        <v>木剑士</v>
      </c>
      <c r="EX837" t="str">
        <f t="shared" ref="EX837:EX900" si="723">INDEX($EJ$4:$EJ$21,MATCH(FD837,$EH$4:$EH$21,0))</f>
        <v>木维京</v>
      </c>
      <c r="EY837" t="str">
        <f t="shared" ref="EY837:EY900" si="724">INDEX($EN$4:$EN$22,MATCH(FE837,$EL$4:$EL$22,0))</f>
        <v>木修女</v>
      </c>
      <c r="EZ837" t="str">
        <f t="shared" ref="EZ837:EZ900" si="725">INDEX($EN$4:$EN$22,MATCH(FF837,$EL$4:$EL$22,0))</f>
        <v>木魔法师</v>
      </c>
      <c r="FA837" t="str">
        <f t="shared" ref="FA837:FA900" si="726">INDEX($EN$4:$EN$22,MATCH(FG837,$EL$4:$EL$22,0))</f>
        <v>木火枪手</v>
      </c>
      <c r="FB837">
        <v>3</v>
      </c>
      <c r="FC837">
        <v>12</v>
      </c>
      <c r="FD837">
        <v>11</v>
      </c>
      <c r="FE837">
        <v>15</v>
      </c>
      <c r="FF837">
        <v>11</v>
      </c>
      <c r="FG837">
        <v>14</v>
      </c>
      <c r="FH837">
        <f t="shared" ref="FH837:FJ900" ca="1" si="727">FLOOR(RANDBETWEEN($FH$1,$FH$2),1)</f>
        <v>11</v>
      </c>
      <c r="FI837">
        <f t="shared" ca="1" si="727"/>
        <v>16</v>
      </c>
      <c r="FJ837">
        <f t="shared" ca="1" si="727"/>
        <v>2</v>
      </c>
      <c r="FK837">
        <f t="shared" ref="FK837:FM900" ca="1" si="728">FLOOR(RANDBETWEEN($FK$1,$FK$2),1)</f>
        <v>9</v>
      </c>
      <c r="FL837">
        <f t="shared" ca="1" si="728"/>
        <v>16</v>
      </c>
      <c r="FM837">
        <f t="shared" ca="1" si="728"/>
        <v>14</v>
      </c>
      <c r="FN837">
        <f t="shared" ref="FN837:FN900" ca="1" si="729">FH837</f>
        <v>11</v>
      </c>
      <c r="FO837">
        <f t="shared" ref="FO837:FO900" ca="1" si="730">IF(AND(FH837=FI837,FH837&lt;&gt;1,FH837&lt;&gt;18),FLOOR(RANDBETWEEN(1,FH837-1),1),IF(AND(FH837=FI837,FH837=1),FLOOR(RANDBETWEEN(2,9),1),IF(AND(FH837=FI837,FH837=18),FLOOR(RANDBETWEEN(10,17),1),FI837)))</f>
        <v>16</v>
      </c>
      <c r="FP837">
        <f t="shared" ref="FP837:FP900" ca="1" si="731">IF(AND(ABS(FN837-FO837)&gt;1),MIN(FN837:FO837)+FLOOR(RANDBETWEEN(1,ABS(FN837-FO837)-1),1),IF(AND(ABS(FN837-FO837)&lt;=1,FN837&gt;9),FLOOR(RANDBETWEEN(1,MIN(FN837:FO837)-1),1),IF(AND(ABS(FN837-FO837)&lt;=1,FN837&lt;=9),FLOOR(RANDBETWEEN(MAX(FN837:FO837)+1,18),1),FJ837)))</f>
        <v>12</v>
      </c>
      <c r="FQ837">
        <f t="shared" ref="FQ837:FQ900" ca="1" si="732">FK837</f>
        <v>9</v>
      </c>
      <c r="FR837">
        <f t="shared" ref="FR837:FR900" ca="1" si="733">IF(AND(FK837=FL837,FK837&lt;&gt;1,FK837&lt;&gt;19),FLOOR(RANDBETWEEN(1,FK837-1),1),IF(AND(FK837=FL837,FK837=1),FLOOR(RANDBETWEEN(2,10),1),IF(AND(FK837=FL837,FK837=19),FLOOR(RANDBETWEEN(11,18),1),FL837)))</f>
        <v>16</v>
      </c>
      <c r="FS837">
        <f t="shared" ref="FS837:FS900" ca="1" si="734">IF(AND(ABS(FQ837-FR837)&gt;1),MIN(FQ837:FR837)+FLOOR(RANDBETWEEN(1,ABS(FQ837-FR837)-1),1),IF(AND(ABS(FQ837-FR837)&lt;=1,FQ837&gt;9),FLOOR(RANDBETWEEN(1,MIN(FQ837:FR837)-1),1),IF(AND(ABS(FQ837-FR837)&lt;=1,FQ837&lt;=9),FLOOR(RANDBETWEEN(MAX(FQ837:FR837)+1,19),1),FM837)))</f>
        <v>10</v>
      </c>
    </row>
    <row r="838" spans="1:175" ht="14.25" x14ac:dyDescent="0.15">
      <c r="A838" s="20">
        <v>3000235</v>
      </c>
      <c r="B838" s="6" t="str">
        <f t="shared" si="693"/>
        <v>3</v>
      </c>
      <c r="C838" s="7">
        <v>1002</v>
      </c>
      <c r="D838" s="1" t="str">
        <f t="shared" si="694"/>
        <v>5202135,5201134,5302134,5402132,5502131,5601131</v>
      </c>
      <c r="E838" t="str">
        <f t="shared" si="695"/>
        <v>13,13,13,13,13,13</v>
      </c>
      <c r="F838" t="str">
        <f t="shared" si="696"/>
        <v>1345,1329,1329,1329,1329,1329</v>
      </c>
      <c r="G838">
        <f t="shared" si="697"/>
        <v>24979892</v>
      </c>
      <c r="H838" s="6">
        <f>Sheet1!B838</f>
        <v>35</v>
      </c>
      <c r="I838" s="6">
        <f>Sheet1!C838</f>
        <v>0</v>
      </c>
      <c r="J838" s="6">
        <f>Sheet1!D838</f>
        <v>0</v>
      </c>
      <c r="K838" s="6">
        <f>Sheet1!E838</f>
        <v>0</v>
      </c>
      <c r="L838" s="6">
        <f>Sheet1!F838</f>
        <v>20</v>
      </c>
      <c r="P838">
        <f t="shared" si="698"/>
        <v>24979892</v>
      </c>
      <c r="Q838" s="19">
        <v>24979892.690000001</v>
      </c>
      <c r="R838" s="6" t="str">
        <f t="shared" si="699"/>
        <v>5202135,5201134,5302134,5402132,5502131,5601131</v>
      </c>
      <c r="S838" s="6" t="str">
        <f t="shared" si="700"/>
        <v>13,13,13,13,13,13</v>
      </c>
      <c r="T838" s="6" t="str">
        <f t="shared" si="701"/>
        <v>1345,1329,1329,1329,1329,1329</v>
      </c>
      <c r="U838">
        <v>5202135</v>
      </c>
      <c r="V838">
        <v>5201134</v>
      </c>
      <c r="W838">
        <v>5302134</v>
      </c>
      <c r="X838">
        <v>5402132</v>
      </c>
      <c r="Y838">
        <v>5502131</v>
      </c>
      <c r="Z838">
        <v>5601131</v>
      </c>
      <c r="AA838">
        <v>13</v>
      </c>
      <c r="AB838">
        <v>13</v>
      </c>
      <c r="AC838">
        <v>13</v>
      </c>
      <c r="AD838">
        <v>13</v>
      </c>
      <c r="AE838">
        <v>13</v>
      </c>
      <c r="AF838">
        <v>13</v>
      </c>
      <c r="AG838" s="12">
        <f t="shared" si="702"/>
        <v>1345</v>
      </c>
      <c r="AH838" s="12">
        <f t="shared" si="703"/>
        <v>1329</v>
      </c>
      <c r="AI838" s="12">
        <f t="shared" si="704"/>
        <v>1329</v>
      </c>
      <c r="AJ838" s="12">
        <f t="shared" si="705"/>
        <v>1329</v>
      </c>
      <c r="AK838" s="12">
        <f t="shared" si="706"/>
        <v>1329</v>
      </c>
      <c r="AL838" s="12">
        <f t="shared" si="707"/>
        <v>1329</v>
      </c>
      <c r="AM838" s="6">
        <f t="shared" si="692"/>
        <v>4246581.7573000006</v>
      </c>
      <c r="AN838" s="6">
        <f t="shared" si="690"/>
        <v>4146662.1865400006</v>
      </c>
      <c r="AO838" s="6">
        <f t="shared" si="690"/>
        <v>4146662.1865400006</v>
      </c>
      <c r="AP838" s="6">
        <f t="shared" si="690"/>
        <v>4146662.1865400006</v>
      </c>
      <c r="AQ838" s="6">
        <f t="shared" si="690"/>
        <v>4146662.1865400006</v>
      </c>
      <c r="AR838" s="6">
        <f t="shared" si="690"/>
        <v>4146662.1865400006</v>
      </c>
      <c r="CH838">
        <f t="shared" si="708"/>
        <v>0</v>
      </c>
      <c r="CI838" s="23" t="b">
        <f t="shared" ref="CI838:CN853" si="735">IF(DG838&lt;&gt;"",IF(ISERROR(MATCH(INT(CO838),$EE$4:$EE$879,0))=FALSE,TRUE),"")</f>
        <v>1</v>
      </c>
      <c r="CJ838" s="23" t="b">
        <f t="shared" si="735"/>
        <v>1</v>
      </c>
      <c r="CK838" s="23" t="b">
        <f t="shared" si="735"/>
        <v>1</v>
      </c>
      <c r="CL838" s="23" t="b">
        <f t="shared" si="735"/>
        <v>1</v>
      </c>
      <c r="CM838" s="23" t="b">
        <f t="shared" si="735"/>
        <v>1</v>
      </c>
      <c r="CN838" s="23" t="b">
        <f t="shared" si="735"/>
        <v>1</v>
      </c>
      <c r="CO838" t="str">
        <f t="shared" si="709"/>
        <v>5202135</v>
      </c>
      <c r="CP838" t="str">
        <f t="shared" si="710"/>
        <v>5201134</v>
      </c>
      <c r="CQ838" t="str">
        <f t="shared" si="711"/>
        <v>5302134</v>
      </c>
      <c r="CR838" t="str">
        <f t="shared" si="712"/>
        <v>5402132</v>
      </c>
      <c r="CS838" t="str">
        <f t="shared" si="713"/>
        <v>5502131</v>
      </c>
      <c r="CT838" t="str">
        <f t="shared" si="714"/>
        <v>5601131</v>
      </c>
      <c r="CU838">
        <v>13</v>
      </c>
      <c r="CV838">
        <v>13</v>
      </c>
      <c r="CW838">
        <v>13</v>
      </c>
      <c r="CX838">
        <v>13</v>
      </c>
      <c r="CY838">
        <v>13</v>
      </c>
      <c r="CZ838">
        <v>13</v>
      </c>
      <c r="DA838" s="12">
        <v>5</v>
      </c>
      <c r="DB838" s="17">
        <v>5</v>
      </c>
      <c r="DC838">
        <v>5</v>
      </c>
      <c r="DD838">
        <v>5</v>
      </c>
      <c r="DE838">
        <v>5</v>
      </c>
      <c r="DF838">
        <v>5</v>
      </c>
      <c r="DG838" s="28" t="s">
        <v>174</v>
      </c>
      <c r="DH838" s="28" t="s">
        <v>197</v>
      </c>
      <c r="DI838" s="28" t="s">
        <v>198</v>
      </c>
      <c r="DJ838" s="28" t="s">
        <v>189</v>
      </c>
      <c r="DK838" s="28" t="s">
        <v>130</v>
      </c>
      <c r="DL838" s="28" t="s">
        <v>184</v>
      </c>
      <c r="DM838" t="str">
        <f t="shared" si="715"/>
        <v>暗</v>
      </c>
      <c r="DN838" t="str">
        <f t="shared" si="716"/>
        <v>光</v>
      </c>
      <c r="DO838" t="str">
        <f t="shared" si="717"/>
        <v>光</v>
      </c>
      <c r="DP838" t="str">
        <f t="shared" si="718"/>
        <v>火</v>
      </c>
      <c r="DQ838" t="str">
        <f t="shared" si="719"/>
        <v>水</v>
      </c>
      <c r="DR838" t="str">
        <f t="shared" si="720"/>
        <v>水</v>
      </c>
      <c r="DS838" s="28" t="s">
        <v>145</v>
      </c>
      <c r="DT838" s="28" t="s">
        <v>145</v>
      </c>
      <c r="DU838" s="28" t="s">
        <v>145</v>
      </c>
      <c r="DV838" s="28" t="s">
        <v>164</v>
      </c>
      <c r="DW838" s="28" t="s">
        <v>164</v>
      </c>
      <c r="DX838" s="28" t="s">
        <v>164</v>
      </c>
      <c r="DY838">
        <f t="shared" si="689"/>
        <v>1</v>
      </c>
      <c r="DZ838">
        <f t="shared" si="689"/>
        <v>1</v>
      </c>
      <c r="EA838">
        <f t="shared" si="689"/>
        <v>1</v>
      </c>
      <c r="EB838">
        <f t="shared" si="688"/>
        <v>2</v>
      </c>
      <c r="EC838">
        <f t="shared" si="688"/>
        <v>2</v>
      </c>
      <c r="ED838">
        <f t="shared" si="688"/>
        <v>2</v>
      </c>
      <c r="EV838" t="str">
        <f t="shared" si="721"/>
        <v>暗维京</v>
      </c>
      <c r="EW838" t="str">
        <f t="shared" si="722"/>
        <v>光骑兵</v>
      </c>
      <c r="EX838" t="str">
        <f t="shared" si="723"/>
        <v>光盗贼</v>
      </c>
      <c r="EY838" t="str">
        <f t="shared" si="724"/>
        <v>火女巫</v>
      </c>
      <c r="EZ838" t="str">
        <f t="shared" si="725"/>
        <v>水火枪手</v>
      </c>
      <c r="FA838" t="str">
        <f t="shared" si="726"/>
        <v>水修女</v>
      </c>
      <c r="FB838">
        <v>16</v>
      </c>
      <c r="FC838">
        <v>13</v>
      </c>
      <c r="FD838">
        <v>14</v>
      </c>
      <c r="FE838">
        <v>7</v>
      </c>
      <c r="FF838">
        <v>4</v>
      </c>
      <c r="FG838">
        <v>5</v>
      </c>
      <c r="FH838">
        <f t="shared" ca="1" si="727"/>
        <v>17</v>
      </c>
      <c r="FI838">
        <f t="shared" ca="1" si="727"/>
        <v>10</v>
      </c>
      <c r="FJ838">
        <f t="shared" ca="1" si="727"/>
        <v>11</v>
      </c>
      <c r="FK838">
        <f t="shared" ca="1" si="728"/>
        <v>10</v>
      </c>
      <c r="FL838">
        <f t="shared" ca="1" si="728"/>
        <v>19</v>
      </c>
      <c r="FM838">
        <f t="shared" ca="1" si="728"/>
        <v>5</v>
      </c>
      <c r="FN838">
        <f t="shared" ca="1" si="729"/>
        <v>17</v>
      </c>
      <c r="FO838">
        <f t="shared" ca="1" si="730"/>
        <v>10</v>
      </c>
      <c r="FP838">
        <f t="shared" ca="1" si="731"/>
        <v>14</v>
      </c>
      <c r="FQ838">
        <f t="shared" ca="1" si="732"/>
        <v>10</v>
      </c>
      <c r="FR838">
        <f t="shared" ca="1" si="733"/>
        <v>19</v>
      </c>
      <c r="FS838">
        <f t="shared" ca="1" si="734"/>
        <v>15</v>
      </c>
    </row>
    <row r="839" spans="1:175" ht="14.25" x14ac:dyDescent="0.15">
      <c r="A839" s="20">
        <v>3000236</v>
      </c>
      <c r="B839" s="6" t="str">
        <f t="shared" si="693"/>
        <v>3</v>
      </c>
      <c r="C839" s="7">
        <v>1002</v>
      </c>
      <c r="D839" s="1" t="str">
        <f t="shared" si="694"/>
        <v>5202135,5201131,5202131,5502131,5401133,5601132</v>
      </c>
      <c r="E839" t="str">
        <f t="shared" si="695"/>
        <v>13,13,13,13,13,13</v>
      </c>
      <c r="F839" t="str">
        <f t="shared" si="696"/>
        <v>1350,1334,1334,1334,1334,1334</v>
      </c>
      <c r="G839">
        <f t="shared" si="697"/>
        <v>25166822</v>
      </c>
      <c r="H839" s="6">
        <f>Sheet1!B839</f>
        <v>1</v>
      </c>
      <c r="I839" s="6">
        <f>Sheet1!C839</f>
        <v>0</v>
      </c>
      <c r="J839" s="6">
        <f>Sheet1!D839</f>
        <v>0</v>
      </c>
      <c r="K839" s="6">
        <f>Sheet1!E839</f>
        <v>0</v>
      </c>
      <c r="L839" s="6">
        <f>Sheet1!F839</f>
        <v>65000</v>
      </c>
      <c r="P839">
        <f t="shared" si="698"/>
        <v>25166822</v>
      </c>
      <c r="Q839" s="19">
        <v>25166822.07</v>
      </c>
      <c r="R839" s="6" t="str">
        <f t="shared" si="699"/>
        <v>5202135,5201131,5202131,5502131,5401133,5601132</v>
      </c>
      <c r="S839" s="6" t="str">
        <f t="shared" si="700"/>
        <v>13,13,13,13,13,13</v>
      </c>
      <c r="T839" s="6" t="str">
        <f t="shared" si="701"/>
        <v>1350,1334,1334,1334,1334,1334</v>
      </c>
      <c r="U839">
        <v>5202135</v>
      </c>
      <c r="V839">
        <v>5201131</v>
      </c>
      <c r="W839">
        <v>5202131</v>
      </c>
      <c r="X839">
        <v>5502131</v>
      </c>
      <c r="Y839">
        <v>5401133</v>
      </c>
      <c r="Z839">
        <v>5601132</v>
      </c>
      <c r="AA839">
        <v>13</v>
      </c>
      <c r="AB839">
        <v>13</v>
      </c>
      <c r="AC839">
        <v>13</v>
      </c>
      <c r="AD839">
        <v>13</v>
      </c>
      <c r="AE839">
        <v>13</v>
      </c>
      <c r="AF839">
        <v>13</v>
      </c>
      <c r="AG839" s="12">
        <f t="shared" si="702"/>
        <v>1350</v>
      </c>
      <c r="AH839" s="12">
        <f t="shared" si="703"/>
        <v>1334</v>
      </c>
      <c r="AI839" s="12">
        <f t="shared" si="704"/>
        <v>1334</v>
      </c>
      <c r="AJ839" s="12">
        <f t="shared" si="705"/>
        <v>1334</v>
      </c>
      <c r="AK839" s="12">
        <f t="shared" si="706"/>
        <v>1334</v>
      </c>
      <c r="AL839" s="12">
        <f t="shared" si="707"/>
        <v>1334</v>
      </c>
      <c r="AM839" s="6">
        <f t="shared" si="692"/>
        <v>4278359.7519000005</v>
      </c>
      <c r="AN839" s="6">
        <f t="shared" si="690"/>
        <v>4177692.4636200001</v>
      </c>
      <c r="AO839" s="6">
        <f t="shared" si="690"/>
        <v>4177692.4636200001</v>
      </c>
      <c r="AP839" s="6">
        <f t="shared" si="690"/>
        <v>4177692.4636200001</v>
      </c>
      <c r="AQ839" s="6">
        <f t="shared" si="690"/>
        <v>4177692.4636200001</v>
      </c>
      <c r="AR839" s="6">
        <f t="shared" si="690"/>
        <v>4177692.4636200001</v>
      </c>
      <c r="CH839">
        <f t="shared" si="708"/>
        <v>1</v>
      </c>
      <c r="CI839" s="23" t="b">
        <f t="shared" si="735"/>
        <v>1</v>
      </c>
      <c r="CJ839" s="23" t="b">
        <f t="shared" si="735"/>
        <v>1</v>
      </c>
      <c r="CK839" s="23" t="b">
        <f t="shared" si="735"/>
        <v>1</v>
      </c>
      <c r="CL839" s="23" t="b">
        <f t="shared" si="735"/>
        <v>1</v>
      </c>
      <c r="CM839" s="23" t="b">
        <f t="shared" si="735"/>
        <v>1</v>
      </c>
      <c r="CN839" s="23" t="b">
        <f t="shared" si="735"/>
        <v>1</v>
      </c>
      <c r="CO839" t="str">
        <f t="shared" si="709"/>
        <v>5202135</v>
      </c>
      <c r="CP839" t="str">
        <f t="shared" si="710"/>
        <v>5201131</v>
      </c>
      <c r="CQ839" t="str">
        <f t="shared" si="711"/>
        <v>5202131</v>
      </c>
      <c r="CR839" t="str">
        <f t="shared" si="712"/>
        <v>5502131</v>
      </c>
      <c r="CS839" t="str">
        <f t="shared" si="713"/>
        <v>5401133</v>
      </c>
      <c r="CT839" t="str">
        <f t="shared" si="714"/>
        <v>5601132</v>
      </c>
      <c r="CU839">
        <v>13</v>
      </c>
      <c r="CV839">
        <v>13</v>
      </c>
      <c r="CW839">
        <v>13</v>
      </c>
      <c r="CX839">
        <v>13</v>
      </c>
      <c r="CY839">
        <v>13</v>
      </c>
      <c r="CZ839">
        <v>13</v>
      </c>
      <c r="DA839" s="12">
        <v>5</v>
      </c>
      <c r="DB839" s="17">
        <v>5</v>
      </c>
      <c r="DC839">
        <v>5</v>
      </c>
      <c r="DD839">
        <v>5</v>
      </c>
      <c r="DE839">
        <v>5</v>
      </c>
      <c r="DF839">
        <v>5</v>
      </c>
      <c r="DG839" s="28" t="s">
        <v>174</v>
      </c>
      <c r="DH839" s="28" t="s">
        <v>180</v>
      </c>
      <c r="DI839" s="28" t="s">
        <v>126</v>
      </c>
      <c r="DJ839" s="28" t="s">
        <v>130</v>
      </c>
      <c r="DK839" s="28" t="s">
        <v>194</v>
      </c>
      <c r="DL839" s="28" t="s">
        <v>140</v>
      </c>
      <c r="DM839" t="str">
        <f t="shared" si="715"/>
        <v>暗</v>
      </c>
      <c r="DN839" t="str">
        <f t="shared" si="716"/>
        <v>水</v>
      </c>
      <c r="DO839" t="str">
        <f t="shared" si="717"/>
        <v>水</v>
      </c>
      <c r="DP839" t="str">
        <f t="shared" si="718"/>
        <v>水</v>
      </c>
      <c r="DQ839" t="str">
        <f t="shared" si="719"/>
        <v>木</v>
      </c>
      <c r="DR839" t="str">
        <f t="shared" si="720"/>
        <v>火</v>
      </c>
      <c r="DS839" s="28" t="s">
        <v>152</v>
      </c>
      <c r="DT839" s="28" t="s">
        <v>152</v>
      </c>
      <c r="DU839" s="28" t="s">
        <v>147</v>
      </c>
      <c r="DV839" s="28" t="s">
        <v>161</v>
      </c>
      <c r="DW839" s="28" t="s">
        <v>165</v>
      </c>
      <c r="DX839" s="28" t="s">
        <v>161</v>
      </c>
      <c r="DY839">
        <f t="shared" si="689"/>
        <v>1</v>
      </c>
      <c r="DZ839">
        <f t="shared" si="689"/>
        <v>1</v>
      </c>
      <c r="EA839">
        <f t="shared" si="689"/>
        <v>1</v>
      </c>
      <c r="EB839">
        <f t="shared" si="688"/>
        <v>2</v>
      </c>
      <c r="EC839">
        <f t="shared" si="688"/>
        <v>2</v>
      </c>
      <c r="ED839">
        <f t="shared" si="688"/>
        <v>2</v>
      </c>
      <c r="EV839" t="str">
        <f t="shared" si="721"/>
        <v>暗维京</v>
      </c>
      <c r="EW839" t="str">
        <f t="shared" si="722"/>
        <v>水骑兵</v>
      </c>
      <c r="EX839" t="str">
        <f t="shared" si="723"/>
        <v>水维京</v>
      </c>
      <c r="EY839" t="str">
        <f t="shared" si="724"/>
        <v>水火枪手</v>
      </c>
      <c r="EZ839" t="str">
        <f t="shared" si="725"/>
        <v>木魔法师</v>
      </c>
      <c r="FA839" t="str">
        <f t="shared" si="726"/>
        <v>火修女</v>
      </c>
      <c r="FB839">
        <v>16</v>
      </c>
      <c r="FC839">
        <v>2</v>
      </c>
      <c r="FD839">
        <v>3</v>
      </c>
      <c r="FE839">
        <v>4</v>
      </c>
      <c r="FF839">
        <v>11</v>
      </c>
      <c r="FG839">
        <v>10</v>
      </c>
      <c r="FH839">
        <f t="shared" ca="1" si="727"/>
        <v>9</v>
      </c>
      <c r="FI839">
        <f t="shared" ca="1" si="727"/>
        <v>10</v>
      </c>
      <c r="FJ839">
        <f t="shared" ca="1" si="727"/>
        <v>3</v>
      </c>
      <c r="FK839">
        <f t="shared" ca="1" si="728"/>
        <v>17</v>
      </c>
      <c r="FL839">
        <f t="shared" ca="1" si="728"/>
        <v>13</v>
      </c>
      <c r="FM839">
        <f t="shared" ca="1" si="728"/>
        <v>17</v>
      </c>
      <c r="FN839">
        <f t="shared" ca="1" si="729"/>
        <v>9</v>
      </c>
      <c r="FO839">
        <f t="shared" ca="1" si="730"/>
        <v>10</v>
      </c>
      <c r="FP839">
        <f t="shared" ca="1" si="731"/>
        <v>12</v>
      </c>
      <c r="FQ839">
        <f t="shared" ca="1" si="732"/>
        <v>17</v>
      </c>
      <c r="FR839">
        <f t="shared" ca="1" si="733"/>
        <v>13</v>
      </c>
      <c r="FS839">
        <f t="shared" ca="1" si="734"/>
        <v>15</v>
      </c>
    </row>
    <row r="840" spans="1:175" ht="14.25" x14ac:dyDescent="0.15">
      <c r="A840" s="20">
        <v>3000237</v>
      </c>
      <c r="B840" s="6" t="str">
        <f t="shared" si="693"/>
        <v>3</v>
      </c>
      <c r="C840" s="7">
        <v>1002</v>
      </c>
      <c r="D840" s="1" t="str">
        <f t="shared" si="694"/>
        <v>5202133,5301133,5301131,5500133,5401133,5402133</v>
      </c>
      <c r="E840" t="str">
        <f t="shared" si="695"/>
        <v>13,13,13,13,13,13</v>
      </c>
      <c r="F840" t="str">
        <f t="shared" si="696"/>
        <v>1355,1339,1339,1339,1339,1339</v>
      </c>
      <c r="G840">
        <f t="shared" si="697"/>
        <v>25354644</v>
      </c>
      <c r="H840" s="6">
        <f>Sheet1!B840</f>
        <v>30</v>
      </c>
      <c r="I840" s="6">
        <f>Sheet1!C840</f>
        <v>0</v>
      </c>
      <c r="J840" s="6">
        <f>Sheet1!D840</f>
        <v>0</v>
      </c>
      <c r="K840" s="6">
        <f>Sheet1!E840</f>
        <v>0</v>
      </c>
      <c r="L840" s="6">
        <f>Sheet1!F840</f>
        <v>200</v>
      </c>
      <c r="P840">
        <f t="shared" si="698"/>
        <v>25354644</v>
      </c>
      <c r="Q840" s="19">
        <v>25354644.879999999</v>
      </c>
      <c r="R840" s="6" t="str">
        <f t="shared" si="699"/>
        <v>5202133,5301133,5301131,5500133,5401133,5402133</v>
      </c>
      <c r="S840" s="6" t="str">
        <f t="shared" si="700"/>
        <v>13,13,13,13,13,13</v>
      </c>
      <c r="T840" s="6" t="str">
        <f t="shared" si="701"/>
        <v>1355,1339,1339,1339,1339,1339</v>
      </c>
      <c r="U840">
        <v>5202133</v>
      </c>
      <c r="V840">
        <v>5301133</v>
      </c>
      <c r="W840">
        <v>5301131</v>
      </c>
      <c r="X840">
        <v>5500133</v>
      </c>
      <c r="Y840">
        <v>5401133</v>
      </c>
      <c r="Z840">
        <v>5402133</v>
      </c>
      <c r="AA840">
        <v>13</v>
      </c>
      <c r="AB840">
        <v>13</v>
      </c>
      <c r="AC840">
        <v>13</v>
      </c>
      <c r="AD840">
        <v>13</v>
      </c>
      <c r="AE840">
        <v>13</v>
      </c>
      <c r="AF840">
        <v>13</v>
      </c>
      <c r="AG840" s="12">
        <f t="shared" si="702"/>
        <v>1355</v>
      </c>
      <c r="AH840" s="12">
        <f t="shared" si="703"/>
        <v>1339</v>
      </c>
      <c r="AI840" s="12">
        <f t="shared" si="704"/>
        <v>1339</v>
      </c>
      <c r="AJ840" s="12">
        <f t="shared" si="705"/>
        <v>1339</v>
      </c>
      <c r="AK840" s="12">
        <f t="shared" si="706"/>
        <v>1339</v>
      </c>
      <c r="AL840" s="12">
        <f t="shared" si="707"/>
        <v>1339</v>
      </c>
      <c r="AM840" s="6">
        <f t="shared" si="692"/>
        <v>4310289.6296000006</v>
      </c>
      <c r="AN840" s="6">
        <f t="shared" si="690"/>
        <v>4208871.0500800004</v>
      </c>
      <c r="AO840" s="6">
        <f t="shared" si="690"/>
        <v>4208871.0500800004</v>
      </c>
      <c r="AP840" s="6">
        <f t="shared" si="690"/>
        <v>4208871.0500800004</v>
      </c>
      <c r="AQ840" s="6">
        <f t="shared" si="690"/>
        <v>4208871.0500800004</v>
      </c>
      <c r="AR840" s="6">
        <f t="shared" si="690"/>
        <v>4208871.0500800004</v>
      </c>
      <c r="CH840">
        <f t="shared" si="708"/>
        <v>2</v>
      </c>
      <c r="CI840" s="23" t="b">
        <f t="shared" si="735"/>
        <v>1</v>
      </c>
      <c r="CJ840" s="23" t="b">
        <f t="shared" si="735"/>
        <v>1</v>
      </c>
      <c r="CK840" s="23" t="b">
        <f t="shared" si="735"/>
        <v>1</v>
      </c>
      <c r="CL840" s="23" t="b">
        <f t="shared" si="735"/>
        <v>1</v>
      </c>
      <c r="CM840" s="23" t="b">
        <f t="shared" si="735"/>
        <v>1</v>
      </c>
      <c r="CN840" s="23" t="b">
        <f t="shared" si="735"/>
        <v>1</v>
      </c>
      <c r="CO840" t="str">
        <f t="shared" si="709"/>
        <v>5202133</v>
      </c>
      <c r="CP840" t="str">
        <f t="shared" si="710"/>
        <v>5301133</v>
      </c>
      <c r="CQ840" t="str">
        <f t="shared" si="711"/>
        <v>5301131</v>
      </c>
      <c r="CR840" t="str">
        <f t="shared" si="712"/>
        <v>5500133</v>
      </c>
      <c r="CS840" t="str">
        <f t="shared" si="713"/>
        <v>5401133</v>
      </c>
      <c r="CT840" t="str">
        <f t="shared" si="714"/>
        <v>5402133</v>
      </c>
      <c r="CU840">
        <v>13</v>
      </c>
      <c r="CV840">
        <v>13</v>
      </c>
      <c r="CW840">
        <v>13</v>
      </c>
      <c r="CX840">
        <v>13</v>
      </c>
      <c r="CY840">
        <v>13</v>
      </c>
      <c r="CZ840">
        <v>13</v>
      </c>
      <c r="DA840" s="12">
        <v>5</v>
      </c>
      <c r="DB840" s="17">
        <v>5</v>
      </c>
      <c r="DC840">
        <v>5</v>
      </c>
      <c r="DD840">
        <v>5</v>
      </c>
      <c r="DE840">
        <v>5</v>
      </c>
      <c r="DF840">
        <v>5</v>
      </c>
      <c r="DG840" s="28" t="s">
        <v>192</v>
      </c>
      <c r="DH840" s="28" t="s">
        <v>193</v>
      </c>
      <c r="DI840" s="28" t="s">
        <v>128</v>
      </c>
      <c r="DJ840" s="28" t="s">
        <v>195</v>
      </c>
      <c r="DK840" s="28" t="s">
        <v>194</v>
      </c>
      <c r="DL840" s="28" t="s">
        <v>146</v>
      </c>
      <c r="DM840" t="str">
        <f t="shared" si="715"/>
        <v>木</v>
      </c>
      <c r="DN840" t="str">
        <f t="shared" si="716"/>
        <v>木</v>
      </c>
      <c r="DO840" t="str">
        <f t="shared" si="717"/>
        <v>水</v>
      </c>
      <c r="DP840" t="str">
        <f t="shared" si="718"/>
        <v>木</v>
      </c>
      <c r="DQ840" t="str">
        <f t="shared" si="719"/>
        <v>木</v>
      </c>
      <c r="DR840" t="str">
        <f t="shared" si="720"/>
        <v>木</v>
      </c>
      <c r="DS840" s="28" t="s">
        <v>147</v>
      </c>
      <c r="DT840" s="28" t="s">
        <v>152</v>
      </c>
      <c r="DU840" s="28" t="s">
        <v>137</v>
      </c>
      <c r="DV840" s="28" t="s">
        <v>160</v>
      </c>
      <c r="DW840" s="28" t="s">
        <v>160</v>
      </c>
      <c r="DX840" s="28" t="s">
        <v>165</v>
      </c>
      <c r="DY840">
        <f t="shared" si="689"/>
        <v>1</v>
      </c>
      <c r="DZ840">
        <f t="shared" si="689"/>
        <v>1</v>
      </c>
      <c r="EA840">
        <f t="shared" si="689"/>
        <v>1</v>
      </c>
      <c r="EB840">
        <f t="shared" si="688"/>
        <v>2</v>
      </c>
      <c r="EC840">
        <f t="shared" si="688"/>
        <v>2</v>
      </c>
      <c r="ED840">
        <f t="shared" si="688"/>
        <v>2</v>
      </c>
      <c r="EV840" t="str">
        <f t="shared" si="721"/>
        <v>木维京</v>
      </c>
      <c r="EW840" t="str">
        <f t="shared" si="722"/>
        <v>木剑士</v>
      </c>
      <c r="EX840" t="str">
        <f t="shared" si="723"/>
        <v>水剑士</v>
      </c>
      <c r="EY840" t="str">
        <f t="shared" si="724"/>
        <v>木海盗</v>
      </c>
      <c r="EZ840" t="str">
        <f t="shared" si="725"/>
        <v>木魔法师</v>
      </c>
      <c r="FA840" t="str">
        <f t="shared" si="726"/>
        <v>木女巫</v>
      </c>
      <c r="FB840">
        <v>11</v>
      </c>
      <c r="FC840">
        <v>12</v>
      </c>
      <c r="FD840">
        <v>4</v>
      </c>
      <c r="FE840">
        <v>13</v>
      </c>
      <c r="FF840">
        <v>11</v>
      </c>
      <c r="FG840">
        <v>12</v>
      </c>
      <c r="FH840">
        <f t="shared" ca="1" si="727"/>
        <v>3</v>
      </c>
      <c r="FI840">
        <f t="shared" ca="1" si="727"/>
        <v>11</v>
      </c>
      <c r="FJ840">
        <f t="shared" ca="1" si="727"/>
        <v>15</v>
      </c>
      <c r="FK840">
        <f t="shared" ca="1" si="728"/>
        <v>13</v>
      </c>
      <c r="FL840">
        <f t="shared" ca="1" si="728"/>
        <v>2</v>
      </c>
      <c r="FM840">
        <f t="shared" ca="1" si="728"/>
        <v>11</v>
      </c>
      <c r="FN840">
        <f t="shared" ca="1" si="729"/>
        <v>3</v>
      </c>
      <c r="FO840">
        <f t="shared" ca="1" si="730"/>
        <v>11</v>
      </c>
      <c r="FP840">
        <f t="shared" ca="1" si="731"/>
        <v>8</v>
      </c>
      <c r="FQ840">
        <f t="shared" ca="1" si="732"/>
        <v>13</v>
      </c>
      <c r="FR840">
        <f t="shared" ca="1" si="733"/>
        <v>2</v>
      </c>
      <c r="FS840">
        <f t="shared" ca="1" si="734"/>
        <v>7</v>
      </c>
    </row>
    <row r="841" spans="1:175" ht="14.25" x14ac:dyDescent="0.15">
      <c r="A841" s="20">
        <v>3000238</v>
      </c>
      <c r="B841" s="6" t="str">
        <f t="shared" si="693"/>
        <v>3</v>
      </c>
      <c r="C841" s="7">
        <v>1002</v>
      </c>
      <c r="D841" s="1" t="str">
        <f t="shared" si="694"/>
        <v>5302134,5200132,5200133,5601131,5601132,5502132</v>
      </c>
      <c r="E841" t="str">
        <f t="shared" si="695"/>
        <v>13,13,13,13,13,13</v>
      </c>
      <c r="F841" t="str">
        <f t="shared" si="696"/>
        <v>1360,1344,1344,1344,1344,1344</v>
      </c>
      <c r="G841">
        <f t="shared" si="697"/>
        <v>25543363</v>
      </c>
      <c r="H841" s="6">
        <f>Sheet1!B841</f>
        <v>1</v>
      </c>
      <c r="I841" s="6">
        <f>Sheet1!C841</f>
        <v>0</v>
      </c>
      <c r="J841" s="6">
        <f>Sheet1!D841</f>
        <v>0</v>
      </c>
      <c r="K841" s="6">
        <f>Sheet1!E841</f>
        <v>0</v>
      </c>
      <c r="L841" s="6">
        <f>Sheet1!F841</f>
        <v>65000</v>
      </c>
      <c r="P841">
        <f t="shared" si="698"/>
        <v>25543363</v>
      </c>
      <c r="Q841" s="19">
        <v>25543363.100000001</v>
      </c>
      <c r="R841" s="6" t="str">
        <f t="shared" si="699"/>
        <v>5302134,5200132,5200133,5601131,5601132,5502132</v>
      </c>
      <c r="S841" s="6" t="str">
        <f t="shared" si="700"/>
        <v>13,13,13,13,13,13</v>
      </c>
      <c r="T841" s="6" t="str">
        <f t="shared" si="701"/>
        <v>1360,1344,1344,1344,1344,1344</v>
      </c>
      <c r="U841">
        <v>5302134</v>
      </c>
      <c r="V841">
        <v>5200132</v>
      </c>
      <c r="W841">
        <v>5200133</v>
      </c>
      <c r="X841">
        <v>5601131</v>
      </c>
      <c r="Y841">
        <v>5601132</v>
      </c>
      <c r="Z841">
        <v>5502132</v>
      </c>
      <c r="AA841">
        <v>13</v>
      </c>
      <c r="AB841">
        <v>13</v>
      </c>
      <c r="AC841">
        <v>13</v>
      </c>
      <c r="AD841">
        <v>13</v>
      </c>
      <c r="AE841">
        <v>13</v>
      </c>
      <c r="AF841">
        <v>13</v>
      </c>
      <c r="AG841" s="12">
        <f t="shared" si="702"/>
        <v>1360</v>
      </c>
      <c r="AH841" s="12">
        <f t="shared" si="703"/>
        <v>1344</v>
      </c>
      <c r="AI841" s="12">
        <f t="shared" si="704"/>
        <v>1344</v>
      </c>
      <c r="AJ841" s="12">
        <f t="shared" si="705"/>
        <v>1344</v>
      </c>
      <c r="AK841" s="12">
        <f t="shared" si="706"/>
        <v>1344</v>
      </c>
      <c r="AL841" s="12">
        <f t="shared" si="707"/>
        <v>1344</v>
      </c>
      <c r="AM841" s="6">
        <f t="shared" si="692"/>
        <v>4342371.7270000009</v>
      </c>
      <c r="AN841" s="6">
        <f t="shared" si="690"/>
        <v>4240198.2746000001</v>
      </c>
      <c r="AO841" s="6">
        <f t="shared" si="690"/>
        <v>4240198.2746000001</v>
      </c>
      <c r="AP841" s="6">
        <f t="shared" si="690"/>
        <v>4240198.2746000001</v>
      </c>
      <c r="AQ841" s="6">
        <f t="shared" si="690"/>
        <v>4240198.2746000001</v>
      </c>
      <c r="AR841" s="6">
        <f t="shared" si="690"/>
        <v>4240198.2746000001</v>
      </c>
      <c r="CH841">
        <f t="shared" si="708"/>
        <v>3</v>
      </c>
      <c r="CI841" s="23" t="b">
        <f t="shared" si="735"/>
        <v>1</v>
      </c>
      <c r="CJ841" s="23" t="b">
        <f t="shared" si="735"/>
        <v>1</v>
      </c>
      <c r="CK841" s="23" t="b">
        <f t="shared" si="735"/>
        <v>1</v>
      </c>
      <c r="CL841" s="23" t="b">
        <f t="shared" si="735"/>
        <v>1</v>
      </c>
      <c r="CM841" s="23" t="b">
        <f t="shared" si="735"/>
        <v>1</v>
      </c>
      <c r="CN841" s="23" t="b">
        <f t="shared" si="735"/>
        <v>1</v>
      </c>
      <c r="CO841" t="str">
        <f t="shared" si="709"/>
        <v>5302134</v>
      </c>
      <c r="CP841" t="str">
        <f t="shared" si="710"/>
        <v>5200132</v>
      </c>
      <c r="CQ841" t="str">
        <f t="shared" si="711"/>
        <v>5200133</v>
      </c>
      <c r="CR841" t="str">
        <f t="shared" si="712"/>
        <v>5601131</v>
      </c>
      <c r="CS841" t="str">
        <f t="shared" si="713"/>
        <v>5601132</v>
      </c>
      <c r="CT841" t="str">
        <f t="shared" si="714"/>
        <v>5502132</v>
      </c>
      <c r="CU841">
        <v>13</v>
      </c>
      <c r="CV841">
        <v>13</v>
      </c>
      <c r="CW841">
        <v>13</v>
      </c>
      <c r="CX841">
        <v>13</v>
      </c>
      <c r="CY841">
        <v>13</v>
      </c>
      <c r="CZ841">
        <v>13</v>
      </c>
      <c r="DA841" s="12">
        <v>5</v>
      </c>
      <c r="DB841" s="17">
        <v>5</v>
      </c>
      <c r="DC841">
        <v>5</v>
      </c>
      <c r="DD841">
        <v>5</v>
      </c>
      <c r="DE841">
        <v>5</v>
      </c>
      <c r="DF841">
        <v>5</v>
      </c>
      <c r="DG841" s="28" t="s">
        <v>198</v>
      </c>
      <c r="DH841" s="28" t="s">
        <v>185</v>
      </c>
      <c r="DI841" s="28" t="s">
        <v>142</v>
      </c>
      <c r="DJ841" s="28" t="s">
        <v>184</v>
      </c>
      <c r="DK841" s="28" t="s">
        <v>140</v>
      </c>
      <c r="DL841" s="28" t="s">
        <v>190</v>
      </c>
      <c r="DM841" t="str">
        <f t="shared" si="715"/>
        <v>光</v>
      </c>
      <c r="DN841" t="str">
        <f t="shared" si="716"/>
        <v>火</v>
      </c>
      <c r="DO841" t="str">
        <f t="shared" si="717"/>
        <v>木</v>
      </c>
      <c r="DP841" t="str">
        <f t="shared" si="718"/>
        <v>水</v>
      </c>
      <c r="DQ841" t="str">
        <f t="shared" si="719"/>
        <v>火</v>
      </c>
      <c r="DR841" t="str">
        <f t="shared" si="720"/>
        <v>火</v>
      </c>
      <c r="DS841" s="28" t="s">
        <v>152</v>
      </c>
      <c r="DT841" s="28" t="s">
        <v>147</v>
      </c>
      <c r="DU841" s="28" t="s">
        <v>145</v>
      </c>
      <c r="DV841" s="28" t="s">
        <v>160</v>
      </c>
      <c r="DW841" s="28" t="s">
        <v>163</v>
      </c>
      <c r="DX841" s="28" t="s">
        <v>160</v>
      </c>
      <c r="DY841">
        <f t="shared" si="689"/>
        <v>1</v>
      </c>
      <c r="DZ841">
        <f t="shared" si="689"/>
        <v>1</v>
      </c>
      <c r="EA841">
        <f t="shared" si="689"/>
        <v>1</v>
      </c>
      <c r="EB841">
        <f t="shared" si="688"/>
        <v>2</v>
      </c>
      <c r="EC841">
        <f t="shared" si="688"/>
        <v>2</v>
      </c>
      <c r="ED841">
        <f t="shared" si="688"/>
        <v>2</v>
      </c>
      <c r="EV841" t="str">
        <f t="shared" si="721"/>
        <v>光盗贼</v>
      </c>
      <c r="EW841" t="str">
        <f t="shared" si="722"/>
        <v>火刀客</v>
      </c>
      <c r="EX841" t="str">
        <f t="shared" si="723"/>
        <v>木刀客</v>
      </c>
      <c r="EY841" t="str">
        <f t="shared" si="724"/>
        <v>水修女</v>
      </c>
      <c r="EZ841" t="str">
        <f t="shared" si="725"/>
        <v>火修女</v>
      </c>
      <c r="FA841" t="str">
        <f t="shared" si="726"/>
        <v>火火枪手</v>
      </c>
      <c r="FB841">
        <v>14</v>
      </c>
      <c r="FC841">
        <v>5</v>
      </c>
      <c r="FD841">
        <v>9</v>
      </c>
      <c r="FE841">
        <v>5</v>
      </c>
      <c r="FF841">
        <v>10</v>
      </c>
      <c r="FG841">
        <v>9</v>
      </c>
      <c r="FH841">
        <f t="shared" ca="1" si="727"/>
        <v>9</v>
      </c>
      <c r="FI841">
        <f t="shared" ca="1" si="727"/>
        <v>5</v>
      </c>
      <c r="FJ841">
        <f t="shared" ca="1" si="727"/>
        <v>18</v>
      </c>
      <c r="FK841">
        <f t="shared" ca="1" si="728"/>
        <v>11</v>
      </c>
      <c r="FL841">
        <f t="shared" ca="1" si="728"/>
        <v>5</v>
      </c>
      <c r="FM841">
        <f t="shared" ca="1" si="728"/>
        <v>12</v>
      </c>
      <c r="FN841">
        <f t="shared" ca="1" si="729"/>
        <v>9</v>
      </c>
      <c r="FO841">
        <f t="shared" ca="1" si="730"/>
        <v>5</v>
      </c>
      <c r="FP841">
        <f t="shared" ca="1" si="731"/>
        <v>8</v>
      </c>
      <c r="FQ841">
        <f t="shared" ca="1" si="732"/>
        <v>11</v>
      </c>
      <c r="FR841">
        <f t="shared" ca="1" si="733"/>
        <v>5</v>
      </c>
      <c r="FS841">
        <f t="shared" ca="1" si="734"/>
        <v>8</v>
      </c>
    </row>
    <row r="842" spans="1:175" ht="14.25" x14ac:dyDescent="0.15">
      <c r="A842" s="20">
        <v>3000239</v>
      </c>
      <c r="B842" s="6" t="str">
        <f t="shared" si="693"/>
        <v>3</v>
      </c>
      <c r="C842" s="7">
        <v>1002</v>
      </c>
      <c r="D842" s="1" t="str">
        <f t="shared" si="694"/>
        <v>5202133,5201132,5202132,5401133,5401132,5502132</v>
      </c>
      <c r="E842" t="str">
        <f t="shared" si="695"/>
        <v>13,13,13,13,13,13</v>
      </c>
      <c r="F842" t="str">
        <f t="shared" si="696"/>
        <v>1365,1349,1349,1349,1349,1349</v>
      </c>
      <c r="G842">
        <f t="shared" si="697"/>
        <v>25732976</v>
      </c>
      <c r="H842" s="6">
        <f>Sheet1!B842</f>
        <v>31</v>
      </c>
      <c r="I842" s="6">
        <f>Sheet1!C842</f>
        <v>0</v>
      </c>
      <c r="J842" s="6">
        <f>Sheet1!D842</f>
        <v>0</v>
      </c>
      <c r="K842" s="6">
        <f>Sheet1!E842</f>
        <v>0</v>
      </c>
      <c r="L842" s="6">
        <f>Sheet1!F842</f>
        <v>200</v>
      </c>
      <c r="P842">
        <f t="shared" si="698"/>
        <v>25732976</v>
      </c>
      <c r="Q842" s="19">
        <v>25732976.73</v>
      </c>
      <c r="R842" s="6" t="str">
        <f t="shared" si="699"/>
        <v>5202133,5201132,5202132,5401133,5401132,5502132</v>
      </c>
      <c r="S842" s="6" t="str">
        <f t="shared" si="700"/>
        <v>13,13,13,13,13,13</v>
      </c>
      <c r="T842" s="6" t="str">
        <f t="shared" si="701"/>
        <v>1365,1349,1349,1349,1349,1349</v>
      </c>
      <c r="U842">
        <v>5202133</v>
      </c>
      <c r="V842">
        <v>5201132</v>
      </c>
      <c r="W842">
        <v>5202132</v>
      </c>
      <c r="X842">
        <v>5401133</v>
      </c>
      <c r="Y842">
        <v>5401132</v>
      </c>
      <c r="Z842">
        <v>5502132</v>
      </c>
      <c r="AA842">
        <v>13</v>
      </c>
      <c r="AB842">
        <v>13</v>
      </c>
      <c r="AC842">
        <v>13</v>
      </c>
      <c r="AD842">
        <v>13</v>
      </c>
      <c r="AE842">
        <v>13</v>
      </c>
      <c r="AF842">
        <v>13</v>
      </c>
      <c r="AG842" s="12">
        <f t="shared" si="702"/>
        <v>1365</v>
      </c>
      <c r="AH842" s="12">
        <f t="shared" si="703"/>
        <v>1349</v>
      </c>
      <c r="AI842" s="12">
        <f t="shared" si="704"/>
        <v>1349</v>
      </c>
      <c r="AJ842" s="12">
        <f t="shared" si="705"/>
        <v>1349</v>
      </c>
      <c r="AK842" s="12">
        <f t="shared" si="706"/>
        <v>1349</v>
      </c>
      <c r="AL842" s="12">
        <f t="shared" si="707"/>
        <v>1349</v>
      </c>
      <c r="AM842" s="6">
        <f t="shared" si="692"/>
        <v>4374606.0441000005</v>
      </c>
      <c r="AN842" s="6">
        <f t="shared" si="690"/>
        <v>4271674.1371800005</v>
      </c>
      <c r="AO842" s="6">
        <f t="shared" si="690"/>
        <v>4271674.1371800005</v>
      </c>
      <c r="AP842" s="6">
        <f t="shared" si="690"/>
        <v>4271674.1371800005</v>
      </c>
      <c r="AQ842" s="6">
        <f t="shared" si="690"/>
        <v>4271674.1371800005</v>
      </c>
      <c r="AR842" s="6">
        <f t="shared" si="690"/>
        <v>4271674.1371800005</v>
      </c>
      <c r="CH842">
        <f t="shared" si="708"/>
        <v>4</v>
      </c>
      <c r="CI842" s="23" t="b">
        <f t="shared" si="735"/>
        <v>1</v>
      </c>
      <c r="CJ842" s="23" t="b">
        <f t="shared" si="735"/>
        <v>1</v>
      </c>
      <c r="CK842" s="23" t="b">
        <f t="shared" si="735"/>
        <v>1</v>
      </c>
      <c r="CL842" s="23" t="b">
        <f t="shared" si="735"/>
        <v>1</v>
      </c>
      <c r="CM842" s="23" t="b">
        <f t="shared" si="735"/>
        <v>1</v>
      </c>
      <c r="CN842" s="23" t="b">
        <f t="shared" si="735"/>
        <v>1</v>
      </c>
      <c r="CO842" t="str">
        <f t="shared" si="709"/>
        <v>5202133</v>
      </c>
      <c r="CP842" t="str">
        <f t="shared" si="710"/>
        <v>5201132</v>
      </c>
      <c r="CQ842" t="str">
        <f t="shared" si="711"/>
        <v>5202132</v>
      </c>
      <c r="CR842" t="str">
        <f t="shared" si="712"/>
        <v>5401133</v>
      </c>
      <c r="CS842" t="str">
        <f t="shared" si="713"/>
        <v>5401132</v>
      </c>
      <c r="CT842" t="str">
        <f t="shared" si="714"/>
        <v>5502132</v>
      </c>
      <c r="CU842">
        <v>13</v>
      </c>
      <c r="CV842">
        <v>13</v>
      </c>
      <c r="CW842">
        <v>13</v>
      </c>
      <c r="CX842">
        <v>13</v>
      </c>
      <c r="CY842">
        <v>13</v>
      </c>
      <c r="CZ842">
        <v>13</v>
      </c>
      <c r="DA842" s="12">
        <v>5</v>
      </c>
      <c r="DB842" s="17">
        <v>5</v>
      </c>
      <c r="DC842">
        <v>5</v>
      </c>
      <c r="DD842">
        <v>5</v>
      </c>
      <c r="DE842">
        <v>5</v>
      </c>
      <c r="DF842">
        <v>5</v>
      </c>
      <c r="DG842" s="28" t="s">
        <v>192</v>
      </c>
      <c r="DH842" s="28" t="s">
        <v>134</v>
      </c>
      <c r="DI842" s="28" t="s">
        <v>186</v>
      </c>
      <c r="DJ842" s="28" t="s">
        <v>194</v>
      </c>
      <c r="DK842" s="28" t="s">
        <v>188</v>
      </c>
      <c r="DL842" s="28" t="s">
        <v>190</v>
      </c>
      <c r="DM842" t="str">
        <f t="shared" si="715"/>
        <v>木</v>
      </c>
      <c r="DN842" t="str">
        <f t="shared" si="716"/>
        <v>火</v>
      </c>
      <c r="DO842" t="str">
        <f t="shared" si="717"/>
        <v>火</v>
      </c>
      <c r="DP842" t="str">
        <f t="shared" si="718"/>
        <v>木</v>
      </c>
      <c r="DQ842" t="str">
        <f t="shared" si="719"/>
        <v>火</v>
      </c>
      <c r="DR842" t="str">
        <f t="shared" si="720"/>
        <v>火</v>
      </c>
      <c r="DS842" s="28" t="s">
        <v>137</v>
      </c>
      <c r="DT842" s="28" t="s">
        <v>147</v>
      </c>
      <c r="DU842" s="28" t="s">
        <v>147</v>
      </c>
      <c r="DV842" s="28" t="s">
        <v>164</v>
      </c>
      <c r="DW842" s="28" t="s">
        <v>170</v>
      </c>
      <c r="DX842" s="28" t="s">
        <v>170</v>
      </c>
      <c r="DY842">
        <f t="shared" si="689"/>
        <v>1</v>
      </c>
      <c r="DZ842">
        <f t="shared" si="689"/>
        <v>1</v>
      </c>
      <c r="EA842">
        <f t="shared" si="689"/>
        <v>1</v>
      </c>
      <c r="EB842">
        <f t="shared" si="688"/>
        <v>2</v>
      </c>
      <c r="EC842">
        <f t="shared" si="688"/>
        <v>2</v>
      </c>
      <c r="ED842">
        <f t="shared" si="688"/>
        <v>2</v>
      </c>
      <c r="EV842" t="str">
        <f t="shared" si="721"/>
        <v>木维京</v>
      </c>
      <c r="EW842" t="str">
        <f t="shared" si="722"/>
        <v>火骑兵</v>
      </c>
      <c r="EX842" t="str">
        <f t="shared" si="723"/>
        <v>火维京</v>
      </c>
      <c r="EY842" t="str">
        <f t="shared" si="724"/>
        <v>木魔法师</v>
      </c>
      <c r="EZ842" t="str">
        <f t="shared" si="725"/>
        <v>火魔法师</v>
      </c>
      <c r="FA842" t="str">
        <f t="shared" si="726"/>
        <v>火火枪手</v>
      </c>
      <c r="FB842">
        <v>11</v>
      </c>
      <c r="FC842">
        <v>6</v>
      </c>
      <c r="FD842">
        <v>7</v>
      </c>
      <c r="FE842">
        <v>11</v>
      </c>
      <c r="FF842">
        <v>6</v>
      </c>
      <c r="FG842">
        <v>9</v>
      </c>
      <c r="FH842">
        <f t="shared" ca="1" si="727"/>
        <v>17</v>
      </c>
      <c r="FI842">
        <f t="shared" ca="1" si="727"/>
        <v>16</v>
      </c>
      <c r="FJ842">
        <f t="shared" ca="1" si="727"/>
        <v>1</v>
      </c>
      <c r="FK842">
        <f t="shared" ca="1" si="728"/>
        <v>8</v>
      </c>
      <c r="FL842">
        <f t="shared" ca="1" si="728"/>
        <v>4</v>
      </c>
      <c r="FM842">
        <f t="shared" ca="1" si="728"/>
        <v>19</v>
      </c>
      <c r="FN842">
        <f t="shared" ca="1" si="729"/>
        <v>17</v>
      </c>
      <c r="FO842">
        <f t="shared" ca="1" si="730"/>
        <v>16</v>
      </c>
      <c r="FP842">
        <f t="shared" ca="1" si="731"/>
        <v>3</v>
      </c>
      <c r="FQ842">
        <f t="shared" ca="1" si="732"/>
        <v>8</v>
      </c>
      <c r="FR842">
        <f t="shared" ca="1" si="733"/>
        <v>4</v>
      </c>
      <c r="FS842">
        <f t="shared" ca="1" si="734"/>
        <v>6</v>
      </c>
    </row>
    <row r="843" spans="1:175" ht="14.25" x14ac:dyDescent="0.15">
      <c r="A843" s="20">
        <v>3000240</v>
      </c>
      <c r="B843" s="6" t="str">
        <f t="shared" si="693"/>
        <v>3</v>
      </c>
      <c r="C843" s="7">
        <v>1002</v>
      </c>
      <c r="D843" s="1" t="str">
        <f t="shared" si="694"/>
        <v>5301133,5201132,5202132,5502132,5402133,5601132</v>
      </c>
      <c r="E843" t="str">
        <f t="shared" si="695"/>
        <v>13,13,13,13,13,13</v>
      </c>
      <c r="F843" t="str">
        <f t="shared" si="696"/>
        <v>1370,1354,1354,1354,1354,1354</v>
      </c>
      <c r="G843">
        <f t="shared" si="697"/>
        <v>25923489</v>
      </c>
      <c r="H843" s="6">
        <f>Sheet1!B843</f>
        <v>6</v>
      </c>
      <c r="I843" s="6">
        <f>Sheet1!C843</f>
        <v>2</v>
      </c>
      <c r="J843" s="6">
        <f>Sheet1!D843</f>
        <v>3</v>
      </c>
      <c r="K843" s="6">
        <f>Sheet1!E843</f>
        <v>5</v>
      </c>
      <c r="L843" s="6">
        <f>Sheet1!F843</f>
        <v>50</v>
      </c>
      <c r="P843">
        <f t="shared" si="698"/>
        <v>25923489</v>
      </c>
      <c r="Q843" s="19">
        <v>25923489.77</v>
      </c>
      <c r="R843" s="6" t="str">
        <f t="shared" si="699"/>
        <v>5301133,5201132,5202132,5502132,5402133,5601132</v>
      </c>
      <c r="S843" s="6" t="str">
        <f t="shared" si="700"/>
        <v>13,13,13,13,13,13</v>
      </c>
      <c r="T843" s="6" t="str">
        <f t="shared" si="701"/>
        <v>1370,1354,1354,1354,1354,1354</v>
      </c>
      <c r="U843">
        <v>5301133</v>
      </c>
      <c r="V843">
        <v>5201132</v>
      </c>
      <c r="W843">
        <v>5202132</v>
      </c>
      <c r="X843">
        <v>5502132</v>
      </c>
      <c r="Y843">
        <v>5402133</v>
      </c>
      <c r="Z843">
        <v>5601132</v>
      </c>
      <c r="AA843">
        <v>13</v>
      </c>
      <c r="AB843">
        <v>13</v>
      </c>
      <c r="AC843">
        <v>13</v>
      </c>
      <c r="AD843">
        <v>13</v>
      </c>
      <c r="AE843">
        <v>13</v>
      </c>
      <c r="AF843">
        <v>13</v>
      </c>
      <c r="AG843" s="12">
        <f t="shared" si="702"/>
        <v>1370</v>
      </c>
      <c r="AH843" s="12">
        <f t="shared" si="703"/>
        <v>1354</v>
      </c>
      <c r="AI843" s="12">
        <f t="shared" si="704"/>
        <v>1354</v>
      </c>
      <c r="AJ843" s="12">
        <f t="shared" si="705"/>
        <v>1354</v>
      </c>
      <c r="AK843" s="12">
        <f t="shared" si="706"/>
        <v>1354</v>
      </c>
      <c r="AL843" s="12">
        <f t="shared" si="707"/>
        <v>1354</v>
      </c>
      <c r="AM843" s="6">
        <f t="shared" si="692"/>
        <v>4406993.2609000001</v>
      </c>
      <c r="AN843" s="6">
        <f t="shared" si="690"/>
        <v>4303299.3018199997</v>
      </c>
      <c r="AO843" s="6">
        <f t="shared" si="690"/>
        <v>4303299.3018199997</v>
      </c>
      <c r="AP843" s="6">
        <f t="shared" si="690"/>
        <v>4303299.3018199997</v>
      </c>
      <c r="AQ843" s="6">
        <f t="shared" si="690"/>
        <v>4303299.3018199997</v>
      </c>
      <c r="AR843" s="6">
        <f t="shared" si="690"/>
        <v>4303299.3018199997</v>
      </c>
      <c r="CH843">
        <f t="shared" si="708"/>
        <v>0</v>
      </c>
      <c r="CI843" s="23" t="b">
        <f t="shared" si="735"/>
        <v>1</v>
      </c>
      <c r="CJ843" s="23" t="b">
        <f t="shared" si="735"/>
        <v>1</v>
      </c>
      <c r="CK843" s="23" t="b">
        <f t="shared" si="735"/>
        <v>1</v>
      </c>
      <c r="CL843" s="23" t="b">
        <f t="shared" si="735"/>
        <v>1</v>
      </c>
      <c r="CM843" s="23" t="b">
        <f t="shared" si="735"/>
        <v>1</v>
      </c>
      <c r="CN843" s="23" t="b">
        <f t="shared" si="735"/>
        <v>1</v>
      </c>
      <c r="CO843" t="str">
        <f t="shared" si="709"/>
        <v>5301133</v>
      </c>
      <c r="CP843" t="str">
        <f t="shared" si="710"/>
        <v>5201132</v>
      </c>
      <c r="CQ843" t="str">
        <f t="shared" si="711"/>
        <v>5202132</v>
      </c>
      <c r="CR843" t="str">
        <f t="shared" si="712"/>
        <v>5502132</v>
      </c>
      <c r="CS843" t="str">
        <f t="shared" si="713"/>
        <v>5402133</v>
      </c>
      <c r="CT843" t="str">
        <f t="shared" si="714"/>
        <v>5601132</v>
      </c>
      <c r="CU843">
        <v>13</v>
      </c>
      <c r="CV843">
        <v>13</v>
      </c>
      <c r="CW843">
        <v>13</v>
      </c>
      <c r="CX843">
        <v>13</v>
      </c>
      <c r="CY843">
        <v>13</v>
      </c>
      <c r="CZ843">
        <v>13</v>
      </c>
      <c r="DA843" s="12">
        <v>5</v>
      </c>
      <c r="DB843" s="17">
        <v>5</v>
      </c>
      <c r="DC843">
        <v>5</v>
      </c>
      <c r="DD843">
        <v>5</v>
      </c>
      <c r="DE843">
        <v>5</v>
      </c>
      <c r="DF843">
        <v>5</v>
      </c>
      <c r="DG843" s="28" t="s">
        <v>193</v>
      </c>
      <c r="DH843" s="28" t="s">
        <v>134</v>
      </c>
      <c r="DI843" s="28" t="s">
        <v>186</v>
      </c>
      <c r="DJ843" s="28" t="s">
        <v>190</v>
      </c>
      <c r="DK843" s="28" t="s">
        <v>146</v>
      </c>
      <c r="DL843" s="28" t="s">
        <v>140</v>
      </c>
      <c r="DM843" t="str">
        <f t="shared" si="715"/>
        <v>木</v>
      </c>
      <c r="DN843" t="str">
        <f t="shared" si="716"/>
        <v>火</v>
      </c>
      <c r="DO843" t="str">
        <f t="shared" si="717"/>
        <v>火</v>
      </c>
      <c r="DP843" t="str">
        <f t="shared" si="718"/>
        <v>火</v>
      </c>
      <c r="DQ843" t="str">
        <f t="shared" si="719"/>
        <v>木</v>
      </c>
      <c r="DR843" t="str">
        <f t="shared" si="720"/>
        <v>火</v>
      </c>
      <c r="DS843" s="28" t="s">
        <v>147</v>
      </c>
      <c r="DT843" s="28" t="s">
        <v>147</v>
      </c>
      <c r="DU843" s="28" t="s">
        <v>155</v>
      </c>
      <c r="DV843" s="28" t="s">
        <v>161</v>
      </c>
      <c r="DW843" s="28" t="s">
        <v>165</v>
      </c>
      <c r="DX843" s="28" t="s">
        <v>161</v>
      </c>
      <c r="DY843">
        <f t="shared" si="689"/>
        <v>1</v>
      </c>
      <c r="DZ843">
        <f t="shared" si="689"/>
        <v>1</v>
      </c>
      <c r="EA843">
        <f t="shared" si="689"/>
        <v>1</v>
      </c>
      <c r="EB843">
        <f t="shared" si="688"/>
        <v>2</v>
      </c>
      <c r="EC843">
        <f t="shared" si="688"/>
        <v>2</v>
      </c>
      <c r="ED843">
        <f t="shared" si="688"/>
        <v>2</v>
      </c>
      <c r="EV843" t="str">
        <f t="shared" si="721"/>
        <v>木剑士</v>
      </c>
      <c r="EW843" t="str">
        <f t="shared" si="722"/>
        <v>火骑兵</v>
      </c>
      <c r="EX843" t="str">
        <f t="shared" si="723"/>
        <v>火维京</v>
      </c>
      <c r="EY843" t="str">
        <f t="shared" si="724"/>
        <v>火火枪手</v>
      </c>
      <c r="EZ843" t="str">
        <f t="shared" si="725"/>
        <v>木女巫</v>
      </c>
      <c r="FA843" t="str">
        <f t="shared" si="726"/>
        <v>火修女</v>
      </c>
      <c r="FB843">
        <v>12</v>
      </c>
      <c r="FC843">
        <v>6</v>
      </c>
      <c r="FD843">
        <v>7</v>
      </c>
      <c r="FE843">
        <v>9</v>
      </c>
      <c r="FF843">
        <v>12</v>
      </c>
      <c r="FG843">
        <v>10</v>
      </c>
      <c r="FH843">
        <f t="shared" ca="1" si="727"/>
        <v>5</v>
      </c>
      <c r="FI843">
        <f t="shared" ca="1" si="727"/>
        <v>9</v>
      </c>
      <c r="FJ843">
        <f t="shared" ca="1" si="727"/>
        <v>15</v>
      </c>
      <c r="FK843">
        <f t="shared" ca="1" si="728"/>
        <v>9</v>
      </c>
      <c r="FL843">
        <f t="shared" ca="1" si="728"/>
        <v>11</v>
      </c>
      <c r="FM843">
        <f t="shared" ca="1" si="728"/>
        <v>16</v>
      </c>
      <c r="FN843">
        <f t="shared" ca="1" si="729"/>
        <v>5</v>
      </c>
      <c r="FO843">
        <f t="shared" ca="1" si="730"/>
        <v>9</v>
      </c>
      <c r="FP843">
        <f t="shared" ca="1" si="731"/>
        <v>6</v>
      </c>
      <c r="FQ843">
        <f t="shared" ca="1" si="732"/>
        <v>9</v>
      </c>
      <c r="FR843">
        <f t="shared" ca="1" si="733"/>
        <v>11</v>
      </c>
      <c r="FS843">
        <f t="shared" ca="1" si="734"/>
        <v>10</v>
      </c>
    </row>
    <row r="844" spans="1:175" ht="14.25" x14ac:dyDescent="0.15">
      <c r="A844" s="20">
        <v>3000241</v>
      </c>
      <c r="B844" s="6" t="str">
        <f t="shared" si="693"/>
        <v>3</v>
      </c>
      <c r="C844" s="7">
        <v>1002</v>
      </c>
      <c r="D844" s="1" t="str">
        <f t="shared" si="694"/>
        <v>5600134,5301131,5201132,5402132,5401132,5601133</v>
      </c>
      <c r="E844" t="str">
        <f t="shared" si="695"/>
        <v>13,13,13,13,13,13</v>
      </c>
      <c r="F844" t="str">
        <f t="shared" si="696"/>
        <v>1375,1359,1359,1359,1359,1359</v>
      </c>
      <c r="G844">
        <f t="shared" si="697"/>
        <v>26114904</v>
      </c>
      <c r="H844" s="6">
        <f>Sheet1!B844</f>
        <v>1</v>
      </c>
      <c r="I844" s="6">
        <f>Sheet1!C844</f>
        <v>0</v>
      </c>
      <c r="J844" s="6">
        <f>Sheet1!D844</f>
        <v>0</v>
      </c>
      <c r="K844" s="6">
        <f>Sheet1!E844</f>
        <v>0</v>
      </c>
      <c r="L844" s="6">
        <f>Sheet1!F844</f>
        <v>70000</v>
      </c>
      <c r="P844">
        <f t="shared" si="698"/>
        <v>26114904</v>
      </c>
      <c r="Q844" s="19">
        <v>26114904.23</v>
      </c>
      <c r="R844" s="6" t="str">
        <f t="shared" si="699"/>
        <v>5600134,5301131,5201132,5402132,5401132,5601133</v>
      </c>
      <c r="S844" s="6" t="str">
        <f t="shared" si="700"/>
        <v>13,13,13,13,13,13</v>
      </c>
      <c r="T844" s="6" t="str">
        <f t="shared" si="701"/>
        <v>1375,1359,1359,1359,1359,1359</v>
      </c>
      <c r="U844">
        <v>5600134</v>
      </c>
      <c r="V844">
        <v>5301131</v>
      </c>
      <c r="W844">
        <v>5201132</v>
      </c>
      <c r="X844">
        <v>5402132</v>
      </c>
      <c r="Y844">
        <v>5401132</v>
      </c>
      <c r="Z844">
        <v>5601133</v>
      </c>
      <c r="AA844">
        <v>13</v>
      </c>
      <c r="AB844">
        <v>13</v>
      </c>
      <c r="AC844">
        <v>13</v>
      </c>
      <c r="AD844">
        <v>13</v>
      </c>
      <c r="AE844">
        <v>13</v>
      </c>
      <c r="AF844">
        <v>13</v>
      </c>
      <c r="AG844" s="12">
        <f t="shared" si="702"/>
        <v>1375</v>
      </c>
      <c r="AH844" s="12">
        <f t="shared" si="703"/>
        <v>1359</v>
      </c>
      <c r="AI844" s="12">
        <f t="shared" si="704"/>
        <v>1359</v>
      </c>
      <c r="AJ844" s="12">
        <f t="shared" si="705"/>
        <v>1359</v>
      </c>
      <c r="AK844" s="12">
        <f t="shared" si="706"/>
        <v>1359</v>
      </c>
      <c r="AL844" s="12">
        <f t="shared" si="707"/>
        <v>1359</v>
      </c>
      <c r="AM844" s="6">
        <f t="shared" si="692"/>
        <v>4439533.7191000003</v>
      </c>
      <c r="AN844" s="6">
        <f t="shared" si="690"/>
        <v>4335074.1021800004</v>
      </c>
      <c r="AO844" s="6">
        <f t="shared" si="690"/>
        <v>4335074.1021800004</v>
      </c>
      <c r="AP844" s="6">
        <f t="shared" si="690"/>
        <v>4335074.1021800004</v>
      </c>
      <c r="AQ844" s="6">
        <f t="shared" si="690"/>
        <v>4335074.1021800004</v>
      </c>
      <c r="AR844" s="6">
        <f t="shared" si="690"/>
        <v>4335074.1021800004</v>
      </c>
      <c r="CH844">
        <f t="shared" si="708"/>
        <v>1</v>
      </c>
      <c r="CI844" s="23" t="b">
        <f t="shared" si="735"/>
        <v>1</v>
      </c>
      <c r="CJ844" s="23" t="b">
        <f t="shared" si="735"/>
        <v>1</v>
      </c>
      <c r="CK844" s="23" t="b">
        <f t="shared" si="735"/>
        <v>1</v>
      </c>
      <c r="CL844" s="23" t="b">
        <f t="shared" si="735"/>
        <v>1</v>
      </c>
      <c r="CM844" s="23" t="b">
        <f t="shared" si="735"/>
        <v>1</v>
      </c>
      <c r="CN844" s="23" t="b">
        <f t="shared" si="735"/>
        <v>1</v>
      </c>
      <c r="CO844" t="str">
        <f t="shared" si="709"/>
        <v>5600134</v>
      </c>
      <c r="CP844" t="str">
        <f t="shared" si="710"/>
        <v>5301131</v>
      </c>
      <c r="CQ844" t="str">
        <f t="shared" si="711"/>
        <v>5201132</v>
      </c>
      <c r="CR844" t="str">
        <f t="shared" si="712"/>
        <v>5402132</v>
      </c>
      <c r="CS844" t="str">
        <f t="shared" si="713"/>
        <v>5401132</v>
      </c>
      <c r="CT844" t="str">
        <f t="shared" si="714"/>
        <v>5601133</v>
      </c>
      <c r="CU844">
        <v>13</v>
      </c>
      <c r="CV844">
        <v>13</v>
      </c>
      <c r="CW844">
        <v>13</v>
      </c>
      <c r="CX844">
        <v>13</v>
      </c>
      <c r="CY844">
        <v>13</v>
      </c>
      <c r="CZ844">
        <v>13</v>
      </c>
      <c r="DA844" s="12">
        <v>5</v>
      </c>
      <c r="DB844" s="17">
        <v>5</v>
      </c>
      <c r="DC844">
        <v>5</v>
      </c>
      <c r="DD844">
        <v>5</v>
      </c>
      <c r="DE844">
        <v>5</v>
      </c>
      <c r="DF844">
        <v>5</v>
      </c>
      <c r="DG844" s="28" t="s">
        <v>178</v>
      </c>
      <c r="DH844" s="28" t="s">
        <v>128</v>
      </c>
      <c r="DI844" s="28" t="s">
        <v>134</v>
      </c>
      <c r="DJ844" s="28" t="s">
        <v>189</v>
      </c>
      <c r="DK844" s="28" t="s">
        <v>188</v>
      </c>
      <c r="DL844" s="28" t="s">
        <v>175</v>
      </c>
      <c r="DM844" t="str">
        <f t="shared" si="715"/>
        <v>光</v>
      </c>
      <c r="DN844" t="str">
        <f t="shared" si="716"/>
        <v>水</v>
      </c>
      <c r="DO844" t="str">
        <f t="shared" si="717"/>
        <v>火</v>
      </c>
      <c r="DP844" t="str">
        <f t="shared" si="718"/>
        <v>火</v>
      </c>
      <c r="DQ844" t="str">
        <f t="shared" si="719"/>
        <v>火</v>
      </c>
      <c r="DR844" t="str">
        <f t="shared" si="720"/>
        <v>木</v>
      </c>
      <c r="DS844" s="28" t="s">
        <v>147</v>
      </c>
      <c r="DT844" s="28" t="s">
        <v>152</v>
      </c>
      <c r="DU844" s="28" t="s">
        <v>137</v>
      </c>
      <c r="DV844" s="28" t="s">
        <v>170</v>
      </c>
      <c r="DW844" s="28" t="s">
        <v>169</v>
      </c>
      <c r="DX844" s="28" t="s">
        <v>160</v>
      </c>
      <c r="DY844">
        <f t="shared" si="689"/>
        <v>1</v>
      </c>
      <c r="DZ844">
        <f t="shared" si="689"/>
        <v>1</v>
      </c>
      <c r="EA844">
        <f t="shared" si="689"/>
        <v>1</v>
      </c>
      <c r="EB844">
        <f t="shared" si="688"/>
        <v>2</v>
      </c>
      <c r="EC844">
        <f t="shared" si="688"/>
        <v>2</v>
      </c>
      <c r="ED844">
        <f t="shared" si="688"/>
        <v>2</v>
      </c>
      <c r="EV844" t="str">
        <f t="shared" si="721"/>
        <v>光熊猫</v>
      </c>
      <c r="EW844" t="str">
        <f t="shared" si="722"/>
        <v>水剑士</v>
      </c>
      <c r="EX844" t="str">
        <f t="shared" si="723"/>
        <v>火骑兵</v>
      </c>
      <c r="EY844" t="str">
        <f t="shared" si="724"/>
        <v>火女巫</v>
      </c>
      <c r="EZ844" t="str">
        <f t="shared" si="725"/>
        <v>火魔法师</v>
      </c>
      <c r="FA844" t="str">
        <f t="shared" si="726"/>
        <v>木修女</v>
      </c>
      <c r="FB844">
        <v>15</v>
      </c>
      <c r="FC844">
        <v>4</v>
      </c>
      <c r="FD844">
        <v>6</v>
      </c>
      <c r="FE844">
        <v>7</v>
      </c>
      <c r="FF844">
        <v>6</v>
      </c>
      <c r="FG844">
        <v>15</v>
      </c>
      <c r="FH844">
        <f t="shared" ca="1" si="727"/>
        <v>6</v>
      </c>
      <c r="FI844">
        <f t="shared" ca="1" si="727"/>
        <v>8</v>
      </c>
      <c r="FJ844">
        <f t="shared" ca="1" si="727"/>
        <v>8</v>
      </c>
      <c r="FK844">
        <f t="shared" ca="1" si="728"/>
        <v>16</v>
      </c>
      <c r="FL844">
        <f t="shared" ca="1" si="728"/>
        <v>11</v>
      </c>
      <c r="FM844">
        <f t="shared" ca="1" si="728"/>
        <v>18</v>
      </c>
      <c r="FN844">
        <f t="shared" ca="1" si="729"/>
        <v>6</v>
      </c>
      <c r="FO844">
        <f t="shared" ca="1" si="730"/>
        <v>8</v>
      </c>
      <c r="FP844">
        <f t="shared" ca="1" si="731"/>
        <v>7</v>
      </c>
      <c r="FQ844">
        <f t="shared" ca="1" si="732"/>
        <v>16</v>
      </c>
      <c r="FR844">
        <f t="shared" ca="1" si="733"/>
        <v>11</v>
      </c>
      <c r="FS844">
        <f t="shared" ca="1" si="734"/>
        <v>15</v>
      </c>
    </row>
    <row r="845" spans="1:175" ht="14.25" x14ac:dyDescent="0.15">
      <c r="A845" s="20">
        <v>3000242</v>
      </c>
      <c r="B845" s="6" t="str">
        <f t="shared" si="693"/>
        <v>3</v>
      </c>
      <c r="C845" s="7">
        <v>1002</v>
      </c>
      <c r="D845" s="1" t="str">
        <f t="shared" si="694"/>
        <v>5300135,5202135,5200133,5501134,5602134,5601131</v>
      </c>
      <c r="E845" t="str">
        <f t="shared" si="695"/>
        <v>13,13,13,13,13,13</v>
      </c>
      <c r="F845" t="str">
        <f t="shared" si="696"/>
        <v>1380,1364,1364,1364,1364,1364</v>
      </c>
      <c r="G845">
        <f t="shared" si="697"/>
        <v>26307222</v>
      </c>
      <c r="H845" s="6">
        <f>Sheet1!B845</f>
        <v>9</v>
      </c>
      <c r="I845" s="6">
        <f>Sheet1!C845</f>
        <v>0</v>
      </c>
      <c r="J845" s="6">
        <f>Sheet1!D845</f>
        <v>0</v>
      </c>
      <c r="K845" s="6">
        <f>Sheet1!E845</f>
        <v>0</v>
      </c>
      <c r="L845" s="6">
        <f>Sheet1!F845</f>
        <v>200</v>
      </c>
      <c r="P845">
        <f t="shared" si="698"/>
        <v>26307222</v>
      </c>
      <c r="Q845" s="19">
        <v>26307222.079999998</v>
      </c>
      <c r="R845" s="6" t="str">
        <f t="shared" si="699"/>
        <v>5300135,5202135,5200133,5501134,5602134,5601131</v>
      </c>
      <c r="S845" s="6" t="str">
        <f t="shared" si="700"/>
        <v>13,13,13,13,13,13</v>
      </c>
      <c r="T845" s="6" t="str">
        <f t="shared" si="701"/>
        <v>1380,1364,1364,1364,1364,1364</v>
      </c>
      <c r="U845">
        <v>5300135</v>
      </c>
      <c r="V845">
        <v>5202135</v>
      </c>
      <c r="W845">
        <v>5200133</v>
      </c>
      <c r="X845">
        <v>5501134</v>
      </c>
      <c r="Y845">
        <v>5602134</v>
      </c>
      <c r="Z845">
        <v>5601131</v>
      </c>
      <c r="AA845">
        <v>13</v>
      </c>
      <c r="AB845">
        <v>13</v>
      </c>
      <c r="AC845">
        <v>13</v>
      </c>
      <c r="AD845">
        <v>13</v>
      </c>
      <c r="AE845">
        <v>13</v>
      </c>
      <c r="AF845">
        <v>13</v>
      </c>
      <c r="AG845" s="12">
        <f t="shared" si="702"/>
        <v>1380</v>
      </c>
      <c r="AH845" s="12">
        <f t="shared" si="703"/>
        <v>1364</v>
      </c>
      <c r="AI845" s="12">
        <f t="shared" si="704"/>
        <v>1364</v>
      </c>
      <c r="AJ845" s="12">
        <f t="shared" si="705"/>
        <v>1364</v>
      </c>
      <c r="AK845" s="12">
        <f t="shared" si="706"/>
        <v>1364</v>
      </c>
      <c r="AL845" s="12">
        <f t="shared" si="707"/>
        <v>1364</v>
      </c>
      <c r="AM845" s="6">
        <f t="shared" si="692"/>
        <v>4472227.7536000004</v>
      </c>
      <c r="AN845" s="6">
        <f t="shared" si="690"/>
        <v>4366998.8652799996</v>
      </c>
      <c r="AO845" s="6">
        <f t="shared" si="690"/>
        <v>4366998.8652799996</v>
      </c>
      <c r="AP845" s="6">
        <f t="shared" si="690"/>
        <v>4366998.8652799996</v>
      </c>
      <c r="AQ845" s="6">
        <f t="shared" si="690"/>
        <v>4366998.8652799996</v>
      </c>
      <c r="AR845" s="6">
        <f t="shared" si="690"/>
        <v>4366998.8652799996</v>
      </c>
      <c r="CH845">
        <f t="shared" si="708"/>
        <v>2</v>
      </c>
      <c r="CI845" s="23" t="b">
        <f t="shared" si="735"/>
        <v>1</v>
      </c>
      <c r="CJ845" s="23" t="b">
        <f t="shared" si="735"/>
        <v>1</v>
      </c>
      <c r="CK845" s="23" t="b">
        <f t="shared" si="735"/>
        <v>1</v>
      </c>
      <c r="CL845" s="23" t="b">
        <f t="shared" si="735"/>
        <v>1</v>
      </c>
      <c r="CM845" s="23" t="b">
        <f t="shared" si="735"/>
        <v>1</v>
      </c>
      <c r="CN845" s="23" t="b">
        <f t="shared" si="735"/>
        <v>1</v>
      </c>
      <c r="CO845" t="str">
        <f t="shared" si="709"/>
        <v>5300135</v>
      </c>
      <c r="CP845" t="str">
        <f t="shared" si="710"/>
        <v>5202135</v>
      </c>
      <c r="CQ845" t="str">
        <f t="shared" si="711"/>
        <v>5200133</v>
      </c>
      <c r="CR845" t="str">
        <f t="shared" si="712"/>
        <v>5501134</v>
      </c>
      <c r="CS845" t="str">
        <f t="shared" si="713"/>
        <v>5602134</v>
      </c>
      <c r="CT845" t="str">
        <f t="shared" si="714"/>
        <v>5601131</v>
      </c>
      <c r="CU845">
        <v>13</v>
      </c>
      <c r="CV845">
        <v>13</v>
      </c>
      <c r="CW845">
        <v>13</v>
      </c>
      <c r="CX845">
        <v>13</v>
      </c>
      <c r="CY845">
        <v>13</v>
      </c>
      <c r="CZ845">
        <v>13</v>
      </c>
      <c r="DA845" s="12">
        <v>5</v>
      </c>
      <c r="DB845" s="17">
        <v>5</v>
      </c>
      <c r="DC845">
        <v>5</v>
      </c>
      <c r="DD845">
        <v>5</v>
      </c>
      <c r="DE845">
        <v>5</v>
      </c>
      <c r="DF845">
        <v>5</v>
      </c>
      <c r="DG845" s="28" t="s">
        <v>172</v>
      </c>
      <c r="DH845" s="28" t="s">
        <v>174</v>
      </c>
      <c r="DI845" s="28" t="s">
        <v>142</v>
      </c>
      <c r="DJ845" s="28" t="s">
        <v>176</v>
      </c>
      <c r="DK845" s="28" t="s">
        <v>181</v>
      </c>
      <c r="DL845" s="28" t="s">
        <v>184</v>
      </c>
      <c r="DM845" t="str">
        <f t="shared" si="715"/>
        <v>暗</v>
      </c>
      <c r="DN845" t="str">
        <f t="shared" si="716"/>
        <v>暗</v>
      </c>
      <c r="DO845" t="str">
        <f t="shared" si="717"/>
        <v>木</v>
      </c>
      <c r="DP845" t="str">
        <f t="shared" si="718"/>
        <v>光</v>
      </c>
      <c r="DQ845" t="str">
        <f t="shared" si="719"/>
        <v>光</v>
      </c>
      <c r="DR845" t="str">
        <f t="shared" si="720"/>
        <v>水</v>
      </c>
      <c r="DS845" s="28" t="s">
        <v>145</v>
      </c>
      <c r="DT845" s="28" t="s">
        <v>147</v>
      </c>
      <c r="DU845" s="28" t="s">
        <v>155</v>
      </c>
      <c r="DV845" s="28" t="s">
        <v>164</v>
      </c>
      <c r="DW845" s="28" t="s">
        <v>170</v>
      </c>
      <c r="DX845" s="28" t="s">
        <v>160</v>
      </c>
      <c r="DY845">
        <f t="shared" si="689"/>
        <v>1</v>
      </c>
      <c r="DZ845">
        <f t="shared" si="689"/>
        <v>1</v>
      </c>
      <c r="EA845">
        <f t="shared" si="689"/>
        <v>1</v>
      </c>
      <c r="EB845">
        <f t="shared" si="688"/>
        <v>2</v>
      </c>
      <c r="EC845">
        <f t="shared" si="688"/>
        <v>2</v>
      </c>
      <c r="ED845">
        <f t="shared" si="688"/>
        <v>2</v>
      </c>
      <c r="EV845" t="str">
        <f t="shared" si="721"/>
        <v>暗武士</v>
      </c>
      <c r="EW845" t="str">
        <f t="shared" si="722"/>
        <v>暗维京</v>
      </c>
      <c r="EX845" t="str">
        <f t="shared" si="723"/>
        <v>木刀客</v>
      </c>
      <c r="EY845" t="str">
        <f t="shared" si="724"/>
        <v>光猎人</v>
      </c>
      <c r="EZ845" t="str">
        <f t="shared" si="725"/>
        <v>光学者</v>
      </c>
      <c r="FA845" t="str">
        <f t="shared" si="726"/>
        <v>水修女</v>
      </c>
      <c r="FB845">
        <v>17</v>
      </c>
      <c r="FC845">
        <v>16</v>
      </c>
      <c r="FD845">
        <v>9</v>
      </c>
      <c r="FE845">
        <v>16</v>
      </c>
      <c r="FF845">
        <v>17</v>
      </c>
      <c r="FG845">
        <v>5</v>
      </c>
      <c r="FH845">
        <f t="shared" ca="1" si="727"/>
        <v>18</v>
      </c>
      <c r="FI845">
        <f t="shared" ca="1" si="727"/>
        <v>1</v>
      </c>
      <c r="FJ845">
        <f t="shared" ca="1" si="727"/>
        <v>10</v>
      </c>
      <c r="FK845">
        <f t="shared" ca="1" si="728"/>
        <v>19</v>
      </c>
      <c r="FL845">
        <f t="shared" ca="1" si="728"/>
        <v>11</v>
      </c>
      <c r="FM845">
        <f t="shared" ca="1" si="728"/>
        <v>1</v>
      </c>
      <c r="FN845">
        <f t="shared" ca="1" si="729"/>
        <v>18</v>
      </c>
      <c r="FO845">
        <f t="shared" ca="1" si="730"/>
        <v>1</v>
      </c>
      <c r="FP845">
        <f t="shared" ca="1" si="731"/>
        <v>17</v>
      </c>
      <c r="FQ845">
        <f t="shared" ca="1" si="732"/>
        <v>19</v>
      </c>
      <c r="FR845">
        <f t="shared" ca="1" si="733"/>
        <v>11</v>
      </c>
      <c r="FS845">
        <f t="shared" ca="1" si="734"/>
        <v>13</v>
      </c>
    </row>
    <row r="846" spans="1:175" ht="14.25" x14ac:dyDescent="0.15">
      <c r="A846" s="20">
        <v>3000243</v>
      </c>
      <c r="B846" s="6" t="str">
        <f t="shared" si="693"/>
        <v>3</v>
      </c>
      <c r="C846" s="7">
        <v>1002</v>
      </c>
      <c r="D846" s="1" t="str">
        <f t="shared" si="694"/>
        <v>5302135,5301132,5301133,5601131,5401131,5500131</v>
      </c>
      <c r="E846" t="str">
        <f t="shared" si="695"/>
        <v>13,13,13,13,13,13</v>
      </c>
      <c r="F846" t="str">
        <f t="shared" si="696"/>
        <v>1385,1369,1369,1369,1369,1369</v>
      </c>
      <c r="G846">
        <f t="shared" si="697"/>
        <v>26500445</v>
      </c>
      <c r="H846" s="6">
        <f>Sheet1!B846</f>
        <v>1</v>
      </c>
      <c r="I846" s="6">
        <f>Sheet1!C846</f>
        <v>0</v>
      </c>
      <c r="J846" s="6">
        <f>Sheet1!D846</f>
        <v>0</v>
      </c>
      <c r="K846" s="6">
        <f>Sheet1!E846</f>
        <v>0</v>
      </c>
      <c r="L846" s="6">
        <f>Sheet1!F846</f>
        <v>70000</v>
      </c>
      <c r="P846">
        <f t="shared" si="698"/>
        <v>26500445</v>
      </c>
      <c r="Q846" s="19">
        <v>26500445.350000001</v>
      </c>
      <c r="R846" s="6" t="str">
        <f t="shared" si="699"/>
        <v>5302135,5301132,5301133,5601131,5401131,5500131</v>
      </c>
      <c r="S846" s="6" t="str">
        <f t="shared" si="700"/>
        <v>13,13,13,13,13,13</v>
      </c>
      <c r="T846" s="6" t="str">
        <f t="shared" si="701"/>
        <v>1385,1369,1369,1369,1369,1369</v>
      </c>
      <c r="U846">
        <v>5302135</v>
      </c>
      <c r="V846">
        <v>5301132</v>
      </c>
      <c r="W846">
        <v>5301133</v>
      </c>
      <c r="X846">
        <v>5601131</v>
      </c>
      <c r="Y846">
        <v>5401131</v>
      </c>
      <c r="Z846">
        <v>5500131</v>
      </c>
      <c r="AA846">
        <v>13</v>
      </c>
      <c r="AB846">
        <v>13</v>
      </c>
      <c r="AC846">
        <v>13</v>
      </c>
      <c r="AD846">
        <v>13</v>
      </c>
      <c r="AE846">
        <v>13</v>
      </c>
      <c r="AF846">
        <v>13</v>
      </c>
      <c r="AG846" s="12">
        <f t="shared" si="702"/>
        <v>1385</v>
      </c>
      <c r="AH846" s="12">
        <f t="shared" si="703"/>
        <v>1369</v>
      </c>
      <c r="AI846" s="12">
        <f t="shared" si="704"/>
        <v>1369</v>
      </c>
      <c r="AJ846" s="12">
        <f t="shared" si="705"/>
        <v>1369</v>
      </c>
      <c r="AK846" s="12">
        <f t="shared" si="706"/>
        <v>1369</v>
      </c>
      <c r="AL846" s="12">
        <f t="shared" si="707"/>
        <v>1369</v>
      </c>
      <c r="AM846" s="6">
        <f t="shared" si="692"/>
        <v>4505075.7095000008</v>
      </c>
      <c r="AN846" s="6">
        <f t="shared" si="690"/>
        <v>4399073.9281000001</v>
      </c>
      <c r="AO846" s="6">
        <f t="shared" si="690"/>
        <v>4399073.9281000001</v>
      </c>
      <c r="AP846" s="6">
        <f t="shared" si="690"/>
        <v>4399073.9281000001</v>
      </c>
      <c r="AQ846" s="6">
        <f t="shared" si="690"/>
        <v>4399073.9281000001</v>
      </c>
      <c r="AR846" s="6">
        <f t="shared" si="690"/>
        <v>4399073.9281000001</v>
      </c>
      <c r="CH846">
        <f t="shared" si="708"/>
        <v>3</v>
      </c>
      <c r="CI846" s="23" t="b">
        <f t="shared" si="735"/>
        <v>1</v>
      </c>
      <c r="CJ846" s="23" t="b">
        <f t="shared" si="735"/>
        <v>1</v>
      </c>
      <c r="CK846" s="23" t="b">
        <f t="shared" si="735"/>
        <v>1</v>
      </c>
      <c r="CL846" s="23" t="b">
        <f t="shared" si="735"/>
        <v>1</v>
      </c>
      <c r="CM846" s="23" t="b">
        <f t="shared" si="735"/>
        <v>1</v>
      </c>
      <c r="CN846" s="23" t="b">
        <f t="shared" si="735"/>
        <v>1</v>
      </c>
      <c r="CO846" t="str">
        <f t="shared" si="709"/>
        <v>5302135</v>
      </c>
      <c r="CP846" t="str">
        <f t="shared" si="710"/>
        <v>5301132</v>
      </c>
      <c r="CQ846" t="str">
        <f t="shared" si="711"/>
        <v>5301133</v>
      </c>
      <c r="CR846" t="str">
        <f t="shared" si="712"/>
        <v>5601131</v>
      </c>
      <c r="CS846" t="str">
        <f t="shared" si="713"/>
        <v>5401131</v>
      </c>
      <c r="CT846" t="str">
        <f t="shared" si="714"/>
        <v>5500131</v>
      </c>
      <c r="CU846">
        <v>13</v>
      </c>
      <c r="CV846">
        <v>13</v>
      </c>
      <c r="CW846">
        <v>13</v>
      </c>
      <c r="CX846">
        <v>13</v>
      </c>
      <c r="CY846">
        <v>13</v>
      </c>
      <c r="CZ846">
        <v>13</v>
      </c>
      <c r="DA846" s="12">
        <v>5</v>
      </c>
      <c r="DB846" s="17">
        <v>5</v>
      </c>
      <c r="DC846">
        <v>5</v>
      </c>
      <c r="DD846">
        <v>5</v>
      </c>
      <c r="DE846">
        <v>5</v>
      </c>
      <c r="DF846">
        <v>5</v>
      </c>
      <c r="DG846" s="28" t="s">
        <v>199</v>
      </c>
      <c r="DH846" s="28" t="s">
        <v>187</v>
      </c>
      <c r="DI846" s="28" t="s">
        <v>193</v>
      </c>
      <c r="DJ846" s="28" t="s">
        <v>184</v>
      </c>
      <c r="DK846" s="28" t="s">
        <v>144</v>
      </c>
      <c r="DL846" s="28" t="s">
        <v>183</v>
      </c>
      <c r="DM846" t="str">
        <f t="shared" si="715"/>
        <v>暗</v>
      </c>
      <c r="DN846" t="str">
        <f t="shared" si="716"/>
        <v>火</v>
      </c>
      <c r="DO846" t="str">
        <f t="shared" si="717"/>
        <v>木</v>
      </c>
      <c r="DP846" t="str">
        <f t="shared" si="718"/>
        <v>水</v>
      </c>
      <c r="DQ846" t="str">
        <f t="shared" si="719"/>
        <v>水</v>
      </c>
      <c r="DR846" t="str">
        <f t="shared" si="720"/>
        <v>水</v>
      </c>
      <c r="DS846" s="28" t="s">
        <v>152</v>
      </c>
      <c r="DT846" s="28" t="s">
        <v>145</v>
      </c>
      <c r="DU846" s="28" t="s">
        <v>155</v>
      </c>
      <c r="DV846" s="28" t="s">
        <v>160</v>
      </c>
      <c r="DW846" s="28" t="s">
        <v>165</v>
      </c>
      <c r="DX846" s="28" t="s">
        <v>160</v>
      </c>
      <c r="DY846">
        <f t="shared" si="689"/>
        <v>1</v>
      </c>
      <c r="DZ846">
        <f t="shared" si="689"/>
        <v>1</v>
      </c>
      <c r="EA846">
        <f t="shared" si="689"/>
        <v>1</v>
      </c>
      <c r="EB846">
        <f t="shared" si="688"/>
        <v>2</v>
      </c>
      <c r="EC846">
        <f t="shared" si="688"/>
        <v>2</v>
      </c>
      <c r="ED846">
        <f t="shared" si="688"/>
        <v>2</v>
      </c>
      <c r="EV846" t="str">
        <f t="shared" si="721"/>
        <v>暗盗贼</v>
      </c>
      <c r="EW846" t="str">
        <f t="shared" si="722"/>
        <v>火剑士</v>
      </c>
      <c r="EX846" t="str">
        <f t="shared" si="723"/>
        <v>木剑士</v>
      </c>
      <c r="EY846" t="str">
        <f t="shared" si="724"/>
        <v>水修女</v>
      </c>
      <c r="EZ846" t="str">
        <f t="shared" si="725"/>
        <v>水魔法师</v>
      </c>
      <c r="FA846" t="str">
        <f t="shared" si="726"/>
        <v>水海盗</v>
      </c>
      <c r="FB846">
        <v>18</v>
      </c>
      <c r="FC846">
        <v>8</v>
      </c>
      <c r="FD846">
        <v>12</v>
      </c>
      <c r="FE846">
        <v>5</v>
      </c>
      <c r="FF846">
        <v>1</v>
      </c>
      <c r="FG846">
        <v>3</v>
      </c>
      <c r="FH846">
        <f t="shared" ca="1" si="727"/>
        <v>15</v>
      </c>
      <c r="FI846">
        <f t="shared" ca="1" si="727"/>
        <v>8</v>
      </c>
      <c r="FJ846">
        <f t="shared" ca="1" si="727"/>
        <v>18</v>
      </c>
      <c r="FK846">
        <f t="shared" ca="1" si="728"/>
        <v>17</v>
      </c>
      <c r="FL846">
        <f t="shared" ca="1" si="728"/>
        <v>12</v>
      </c>
      <c r="FM846">
        <f t="shared" ca="1" si="728"/>
        <v>19</v>
      </c>
      <c r="FN846">
        <f t="shared" ca="1" si="729"/>
        <v>15</v>
      </c>
      <c r="FO846">
        <f t="shared" ca="1" si="730"/>
        <v>8</v>
      </c>
      <c r="FP846">
        <f t="shared" ca="1" si="731"/>
        <v>11</v>
      </c>
      <c r="FQ846">
        <f t="shared" ca="1" si="732"/>
        <v>17</v>
      </c>
      <c r="FR846">
        <f t="shared" ca="1" si="733"/>
        <v>12</v>
      </c>
      <c r="FS846">
        <f t="shared" ca="1" si="734"/>
        <v>13</v>
      </c>
    </row>
    <row r="847" spans="1:175" ht="14.25" x14ac:dyDescent="0.15">
      <c r="A847" s="20">
        <v>3000244</v>
      </c>
      <c r="B847" s="6" t="str">
        <f t="shared" si="693"/>
        <v>3</v>
      </c>
      <c r="C847" s="7">
        <v>1002</v>
      </c>
      <c r="D847" s="1" t="str">
        <f t="shared" si="694"/>
        <v>5202133,5300135,5600134,5400135,5401133,5602134</v>
      </c>
      <c r="E847" t="str">
        <f t="shared" si="695"/>
        <v>13,13,13,13,13,13</v>
      </c>
      <c r="F847" t="str">
        <f t="shared" si="696"/>
        <v>1390,1374,1374,1374,1374,1374</v>
      </c>
      <c r="G847">
        <f t="shared" si="697"/>
        <v>26694576</v>
      </c>
      <c r="H847" s="6">
        <f>Sheet1!B847</f>
        <v>12</v>
      </c>
      <c r="I847" s="6">
        <f>Sheet1!C847</f>
        <v>0</v>
      </c>
      <c r="J847" s="6">
        <f>Sheet1!D847</f>
        <v>0</v>
      </c>
      <c r="K847" s="6">
        <f>Sheet1!E847</f>
        <v>0</v>
      </c>
      <c r="L847" s="6">
        <f>Sheet1!F847</f>
        <v>100</v>
      </c>
      <c r="P847">
        <f t="shared" si="698"/>
        <v>26694576</v>
      </c>
      <c r="Q847" s="19">
        <v>26694576.02</v>
      </c>
      <c r="R847" s="6" t="str">
        <f t="shared" si="699"/>
        <v>5202133,5300135,5600134,5400135,5401133,5602134</v>
      </c>
      <c r="S847" s="6" t="str">
        <f t="shared" si="700"/>
        <v>13,13,13,13,13,13</v>
      </c>
      <c r="T847" s="6" t="str">
        <f t="shared" si="701"/>
        <v>1390,1374,1374,1374,1374,1374</v>
      </c>
      <c r="U847">
        <v>5202133</v>
      </c>
      <c r="V847">
        <v>5300135</v>
      </c>
      <c r="W847">
        <v>5600134</v>
      </c>
      <c r="X847">
        <v>5400135</v>
      </c>
      <c r="Y847">
        <v>5401133</v>
      </c>
      <c r="Z847">
        <v>5602134</v>
      </c>
      <c r="AA847">
        <v>13</v>
      </c>
      <c r="AB847">
        <v>13</v>
      </c>
      <c r="AC847">
        <v>13</v>
      </c>
      <c r="AD847">
        <v>13</v>
      </c>
      <c r="AE847">
        <v>13</v>
      </c>
      <c r="AF847">
        <v>13</v>
      </c>
      <c r="AG847" s="12">
        <f t="shared" si="702"/>
        <v>1390</v>
      </c>
      <c r="AH847" s="12">
        <f t="shared" si="703"/>
        <v>1374</v>
      </c>
      <c r="AI847" s="12">
        <f t="shared" si="704"/>
        <v>1374</v>
      </c>
      <c r="AJ847" s="12">
        <f t="shared" si="705"/>
        <v>1374</v>
      </c>
      <c r="AK847" s="12">
        <f t="shared" si="706"/>
        <v>1374</v>
      </c>
      <c r="AL847" s="12">
        <f t="shared" si="707"/>
        <v>1374</v>
      </c>
      <c r="AM847" s="6">
        <f t="shared" si="692"/>
        <v>4538077.9234000007</v>
      </c>
      <c r="AN847" s="6">
        <f t="shared" si="690"/>
        <v>4431299.6193200005</v>
      </c>
      <c r="AO847" s="6">
        <f t="shared" si="690"/>
        <v>4431299.6193200005</v>
      </c>
      <c r="AP847" s="6">
        <f t="shared" si="690"/>
        <v>4431299.6193200005</v>
      </c>
      <c r="AQ847" s="6">
        <f t="shared" si="690"/>
        <v>4431299.6193200005</v>
      </c>
      <c r="AR847" s="6">
        <f t="shared" si="690"/>
        <v>4431299.6193200005</v>
      </c>
      <c r="CH847">
        <f t="shared" si="708"/>
        <v>4</v>
      </c>
      <c r="CI847" s="23" t="b">
        <f t="shared" si="735"/>
        <v>1</v>
      </c>
      <c r="CJ847" s="23" t="b">
        <f t="shared" si="735"/>
        <v>1</v>
      </c>
      <c r="CK847" s="23" t="b">
        <f t="shared" si="735"/>
        <v>1</v>
      </c>
      <c r="CL847" s="23" t="b">
        <f t="shared" si="735"/>
        <v>1</v>
      </c>
      <c r="CM847" s="23" t="b">
        <f t="shared" si="735"/>
        <v>1</v>
      </c>
      <c r="CN847" s="23" t="b">
        <f t="shared" si="735"/>
        <v>1</v>
      </c>
      <c r="CO847" t="str">
        <f t="shared" si="709"/>
        <v>5202133</v>
      </c>
      <c r="CP847" t="str">
        <f t="shared" si="710"/>
        <v>5300135</v>
      </c>
      <c r="CQ847" t="str">
        <f t="shared" si="711"/>
        <v>5600134</v>
      </c>
      <c r="CR847" t="str">
        <f t="shared" si="712"/>
        <v>5400135</v>
      </c>
      <c r="CS847" t="str">
        <f t="shared" si="713"/>
        <v>5401133</v>
      </c>
      <c r="CT847" t="str">
        <f t="shared" si="714"/>
        <v>5602134</v>
      </c>
      <c r="CU847">
        <v>13</v>
      </c>
      <c r="CV847">
        <v>13</v>
      </c>
      <c r="CW847">
        <v>13</v>
      </c>
      <c r="CX847">
        <v>13</v>
      </c>
      <c r="CY847">
        <v>13</v>
      </c>
      <c r="CZ847">
        <v>13</v>
      </c>
      <c r="DA847" s="12">
        <v>5</v>
      </c>
      <c r="DB847" s="17">
        <v>5</v>
      </c>
      <c r="DC847">
        <v>5</v>
      </c>
      <c r="DD847">
        <v>5</v>
      </c>
      <c r="DE847">
        <v>5</v>
      </c>
      <c r="DF847">
        <v>5</v>
      </c>
      <c r="DG847" s="28" t="s">
        <v>192</v>
      </c>
      <c r="DH847" s="28" t="s">
        <v>172</v>
      </c>
      <c r="DI847" s="28" t="s">
        <v>178</v>
      </c>
      <c r="DJ847" s="28" t="s">
        <v>200</v>
      </c>
      <c r="DK847" s="28" t="s">
        <v>194</v>
      </c>
      <c r="DL847" s="28" t="s">
        <v>181</v>
      </c>
      <c r="DM847" t="str">
        <f t="shared" si="715"/>
        <v>木</v>
      </c>
      <c r="DN847" t="str">
        <f t="shared" si="716"/>
        <v>暗</v>
      </c>
      <c r="DO847" t="str">
        <f t="shared" si="717"/>
        <v>光</v>
      </c>
      <c r="DP847" t="str">
        <f t="shared" si="718"/>
        <v>暗</v>
      </c>
      <c r="DQ847" t="str">
        <f t="shared" si="719"/>
        <v>木</v>
      </c>
      <c r="DR847" t="str">
        <f t="shared" si="720"/>
        <v>光</v>
      </c>
      <c r="DS847" s="28" t="s">
        <v>145</v>
      </c>
      <c r="DT847" s="28" t="s">
        <v>155</v>
      </c>
      <c r="DU847" s="28" t="s">
        <v>152</v>
      </c>
      <c r="DV847" s="28" t="s">
        <v>164</v>
      </c>
      <c r="DW847" s="28" t="s">
        <v>160</v>
      </c>
      <c r="DX847" s="28" t="s">
        <v>170</v>
      </c>
      <c r="DY847">
        <f t="shared" si="689"/>
        <v>1</v>
      </c>
      <c r="DZ847">
        <f t="shared" si="689"/>
        <v>1</v>
      </c>
      <c r="EA847">
        <f t="shared" si="689"/>
        <v>1</v>
      </c>
      <c r="EB847">
        <f t="shared" si="688"/>
        <v>2</v>
      </c>
      <c r="EC847">
        <f t="shared" si="688"/>
        <v>2</v>
      </c>
      <c r="ED847">
        <f t="shared" si="688"/>
        <v>2</v>
      </c>
      <c r="EV847" t="str">
        <f t="shared" si="721"/>
        <v>木维京</v>
      </c>
      <c r="EW847" t="str">
        <f t="shared" si="722"/>
        <v>暗武士</v>
      </c>
      <c r="EX847" t="str">
        <f t="shared" si="723"/>
        <v>光熊猫</v>
      </c>
      <c r="EY847" t="str">
        <f t="shared" si="724"/>
        <v>暗巫师</v>
      </c>
      <c r="EZ847" t="str">
        <f t="shared" si="725"/>
        <v>木魔法师</v>
      </c>
      <c r="FA847" t="str">
        <f t="shared" si="726"/>
        <v>光学者</v>
      </c>
      <c r="FB847">
        <v>11</v>
      </c>
      <c r="FC847">
        <v>17</v>
      </c>
      <c r="FD847">
        <v>15</v>
      </c>
      <c r="FE847">
        <v>18</v>
      </c>
      <c r="FF847">
        <v>11</v>
      </c>
      <c r="FG847">
        <v>17</v>
      </c>
      <c r="FH847">
        <f t="shared" ca="1" si="727"/>
        <v>12</v>
      </c>
      <c r="FI847">
        <f t="shared" ca="1" si="727"/>
        <v>7</v>
      </c>
      <c r="FJ847">
        <f t="shared" ca="1" si="727"/>
        <v>3</v>
      </c>
      <c r="FK847">
        <f t="shared" ca="1" si="728"/>
        <v>7</v>
      </c>
      <c r="FL847">
        <f t="shared" ca="1" si="728"/>
        <v>11</v>
      </c>
      <c r="FM847">
        <f t="shared" ca="1" si="728"/>
        <v>10</v>
      </c>
      <c r="FN847">
        <f t="shared" ca="1" si="729"/>
        <v>12</v>
      </c>
      <c r="FO847">
        <f t="shared" ca="1" si="730"/>
        <v>7</v>
      </c>
      <c r="FP847">
        <f t="shared" ca="1" si="731"/>
        <v>8</v>
      </c>
      <c r="FQ847">
        <f t="shared" ca="1" si="732"/>
        <v>7</v>
      </c>
      <c r="FR847">
        <f t="shared" ca="1" si="733"/>
        <v>11</v>
      </c>
      <c r="FS847">
        <f t="shared" ca="1" si="734"/>
        <v>10</v>
      </c>
    </row>
    <row r="848" spans="1:175" ht="14.25" x14ac:dyDescent="0.15">
      <c r="A848" s="20">
        <v>3000245</v>
      </c>
      <c r="B848" s="6" t="str">
        <f t="shared" si="693"/>
        <v>3</v>
      </c>
      <c r="C848" s="7">
        <v>1002</v>
      </c>
      <c r="D848" s="1" t="str">
        <f t="shared" si="694"/>
        <v>5202135,5201131,5301133,5502133,5501135,5602134</v>
      </c>
      <c r="E848" t="str">
        <f t="shared" si="695"/>
        <v>13,13,13,13,13,13</v>
      </c>
      <c r="F848" t="str">
        <f t="shared" si="696"/>
        <v>1396,1379,1379,1379,1379,1379</v>
      </c>
      <c r="G848">
        <f t="shared" si="697"/>
        <v>26889614</v>
      </c>
      <c r="H848" s="6">
        <f>Sheet1!B848</f>
        <v>35</v>
      </c>
      <c r="I848" s="6">
        <f>Sheet1!C848</f>
        <v>0</v>
      </c>
      <c r="J848" s="6">
        <f>Sheet1!D848</f>
        <v>0</v>
      </c>
      <c r="K848" s="6">
        <f>Sheet1!E848</f>
        <v>0</v>
      </c>
      <c r="L848" s="6">
        <f>Sheet1!F848</f>
        <v>20</v>
      </c>
      <c r="P848">
        <f t="shared" si="698"/>
        <v>26889614</v>
      </c>
      <c r="Q848" s="19">
        <v>26889614.050000001</v>
      </c>
      <c r="R848" s="6" t="str">
        <f t="shared" si="699"/>
        <v>5202135,5201131,5301133,5502133,5501135,5602134</v>
      </c>
      <c r="S848" s="6" t="str">
        <f t="shared" si="700"/>
        <v>13,13,13,13,13,13</v>
      </c>
      <c r="T848" s="6" t="str">
        <f t="shared" si="701"/>
        <v>1396,1379,1379,1379,1379,1379</v>
      </c>
      <c r="U848">
        <v>5202135</v>
      </c>
      <c r="V848">
        <v>5201131</v>
      </c>
      <c r="W848">
        <v>5301133</v>
      </c>
      <c r="X848">
        <v>5502133</v>
      </c>
      <c r="Y848">
        <v>5501135</v>
      </c>
      <c r="Z848">
        <v>5602134</v>
      </c>
      <c r="AA848">
        <v>13</v>
      </c>
      <c r="AB848">
        <v>13</v>
      </c>
      <c r="AC848">
        <v>13</v>
      </c>
      <c r="AD848">
        <v>13</v>
      </c>
      <c r="AE848">
        <v>13</v>
      </c>
      <c r="AF848">
        <v>13</v>
      </c>
      <c r="AG848" s="12">
        <f t="shared" si="702"/>
        <v>1396</v>
      </c>
      <c r="AH848" s="12">
        <f t="shared" si="703"/>
        <v>1379</v>
      </c>
      <c r="AI848" s="12">
        <f t="shared" si="704"/>
        <v>1379</v>
      </c>
      <c r="AJ848" s="12">
        <f t="shared" si="705"/>
        <v>1379</v>
      </c>
      <c r="AK848" s="12">
        <f t="shared" si="706"/>
        <v>1379</v>
      </c>
      <c r="AL848" s="12">
        <f t="shared" si="707"/>
        <v>1379</v>
      </c>
      <c r="AM848" s="6">
        <f t="shared" si="692"/>
        <v>4571234.3885000004</v>
      </c>
      <c r="AN848" s="6">
        <f t="shared" si="690"/>
        <v>4463675.9323000005</v>
      </c>
      <c r="AO848" s="6">
        <f t="shared" si="690"/>
        <v>4463675.9323000005</v>
      </c>
      <c r="AP848" s="6">
        <f t="shared" si="690"/>
        <v>4463675.9323000005</v>
      </c>
      <c r="AQ848" s="6">
        <f t="shared" si="690"/>
        <v>4463675.9323000005</v>
      </c>
      <c r="AR848" s="6">
        <f t="shared" si="690"/>
        <v>4463675.9323000005</v>
      </c>
      <c r="CH848">
        <f t="shared" si="708"/>
        <v>0</v>
      </c>
      <c r="CI848" s="23" t="b">
        <f t="shared" si="735"/>
        <v>1</v>
      </c>
      <c r="CJ848" s="23" t="b">
        <f t="shared" si="735"/>
        <v>1</v>
      </c>
      <c r="CK848" s="23" t="b">
        <f t="shared" si="735"/>
        <v>1</v>
      </c>
      <c r="CL848" s="23" t="b">
        <f t="shared" si="735"/>
        <v>1</v>
      </c>
      <c r="CM848" s="23" t="b">
        <f t="shared" si="735"/>
        <v>1</v>
      </c>
      <c r="CN848" s="23" t="b">
        <f t="shared" si="735"/>
        <v>1</v>
      </c>
      <c r="CO848" t="str">
        <f t="shared" si="709"/>
        <v>5202135</v>
      </c>
      <c r="CP848" t="str">
        <f t="shared" si="710"/>
        <v>5201131</v>
      </c>
      <c r="CQ848" t="str">
        <f t="shared" si="711"/>
        <v>5301133</v>
      </c>
      <c r="CR848" t="str">
        <f t="shared" si="712"/>
        <v>5502133</v>
      </c>
      <c r="CS848" t="str">
        <f t="shared" si="713"/>
        <v>5501135</v>
      </c>
      <c r="CT848" t="str">
        <f t="shared" si="714"/>
        <v>5602134</v>
      </c>
      <c r="CU848">
        <v>13</v>
      </c>
      <c r="CV848">
        <v>13</v>
      </c>
      <c r="CW848">
        <v>13</v>
      </c>
      <c r="CX848">
        <v>13</v>
      </c>
      <c r="CY848">
        <v>13</v>
      </c>
      <c r="CZ848">
        <v>13</v>
      </c>
      <c r="DA848" s="12">
        <v>5</v>
      </c>
      <c r="DB848" s="17">
        <v>5</v>
      </c>
      <c r="DC848">
        <v>5</v>
      </c>
      <c r="DD848">
        <v>5</v>
      </c>
      <c r="DE848">
        <v>5</v>
      </c>
      <c r="DF848">
        <v>5</v>
      </c>
      <c r="DG848" s="28" t="s">
        <v>174</v>
      </c>
      <c r="DH848" s="28" t="s">
        <v>180</v>
      </c>
      <c r="DI848" s="28" t="s">
        <v>193</v>
      </c>
      <c r="DJ848" s="28" t="s">
        <v>196</v>
      </c>
      <c r="DK848" s="28" t="s">
        <v>201</v>
      </c>
      <c r="DL848" s="28" t="s">
        <v>181</v>
      </c>
      <c r="DM848" t="str">
        <f t="shared" si="715"/>
        <v>暗</v>
      </c>
      <c r="DN848" t="str">
        <f t="shared" si="716"/>
        <v>水</v>
      </c>
      <c r="DO848" t="str">
        <f t="shared" si="717"/>
        <v>木</v>
      </c>
      <c r="DP848" t="str">
        <f t="shared" si="718"/>
        <v>木</v>
      </c>
      <c r="DQ848" t="str">
        <f t="shared" si="719"/>
        <v>暗</v>
      </c>
      <c r="DR848" t="str">
        <f t="shared" si="720"/>
        <v>光</v>
      </c>
      <c r="DS848" s="28" t="s">
        <v>152</v>
      </c>
      <c r="DT848" s="28" t="s">
        <v>152</v>
      </c>
      <c r="DU848" s="28" t="s">
        <v>152</v>
      </c>
      <c r="DV848" s="28" t="s">
        <v>161</v>
      </c>
      <c r="DW848" s="28" t="s">
        <v>161</v>
      </c>
      <c r="DX848" s="28" t="s">
        <v>161</v>
      </c>
      <c r="DY848">
        <f t="shared" si="689"/>
        <v>1</v>
      </c>
      <c r="DZ848">
        <f t="shared" si="689"/>
        <v>1</v>
      </c>
      <c r="EA848">
        <f t="shared" si="689"/>
        <v>1</v>
      </c>
      <c r="EB848">
        <f t="shared" si="688"/>
        <v>2</v>
      </c>
      <c r="EC848">
        <f t="shared" si="688"/>
        <v>2</v>
      </c>
      <c r="ED848">
        <f t="shared" si="688"/>
        <v>2</v>
      </c>
      <c r="EV848" t="str">
        <f t="shared" si="721"/>
        <v>暗维京</v>
      </c>
      <c r="EW848" t="str">
        <f t="shared" si="722"/>
        <v>水骑兵</v>
      </c>
      <c r="EX848" t="str">
        <f t="shared" si="723"/>
        <v>木剑士</v>
      </c>
      <c r="EY848" t="str">
        <f t="shared" si="724"/>
        <v>木火枪手</v>
      </c>
      <c r="EZ848" t="str">
        <f t="shared" si="725"/>
        <v>暗猎人</v>
      </c>
      <c r="FA848" t="str">
        <f t="shared" si="726"/>
        <v>光学者</v>
      </c>
      <c r="FB848">
        <v>16</v>
      </c>
      <c r="FC848">
        <v>2</v>
      </c>
      <c r="FD848">
        <v>12</v>
      </c>
      <c r="FE848">
        <v>14</v>
      </c>
      <c r="FF848">
        <v>19</v>
      </c>
      <c r="FG848">
        <v>17</v>
      </c>
      <c r="FH848">
        <f t="shared" ca="1" si="727"/>
        <v>7</v>
      </c>
      <c r="FI848">
        <f t="shared" ca="1" si="727"/>
        <v>6</v>
      </c>
      <c r="FJ848">
        <f t="shared" ca="1" si="727"/>
        <v>1</v>
      </c>
      <c r="FK848">
        <f t="shared" ca="1" si="728"/>
        <v>19</v>
      </c>
      <c r="FL848">
        <f t="shared" ca="1" si="728"/>
        <v>1</v>
      </c>
      <c r="FM848">
        <f t="shared" ca="1" si="728"/>
        <v>3</v>
      </c>
      <c r="FN848">
        <f t="shared" ca="1" si="729"/>
        <v>7</v>
      </c>
      <c r="FO848">
        <f t="shared" ca="1" si="730"/>
        <v>6</v>
      </c>
      <c r="FP848">
        <f t="shared" ca="1" si="731"/>
        <v>16</v>
      </c>
      <c r="FQ848">
        <f t="shared" ca="1" si="732"/>
        <v>19</v>
      </c>
      <c r="FR848">
        <f t="shared" ca="1" si="733"/>
        <v>1</v>
      </c>
      <c r="FS848">
        <f t="shared" ca="1" si="734"/>
        <v>9</v>
      </c>
    </row>
    <row r="849" spans="1:175" ht="14.25" x14ac:dyDescent="0.15">
      <c r="A849" s="20">
        <v>3000246</v>
      </c>
      <c r="B849" s="6" t="str">
        <f t="shared" si="693"/>
        <v>3</v>
      </c>
      <c r="C849" s="7">
        <v>1002</v>
      </c>
      <c r="D849" s="1" t="str">
        <f t="shared" si="694"/>
        <v>5300135,5302135,5200132,5501135,5502131,5501134</v>
      </c>
      <c r="E849" t="str">
        <f t="shared" si="695"/>
        <v>13,13,13,13,13,13</v>
      </c>
      <c r="F849" t="str">
        <f t="shared" si="696"/>
        <v>1401,1384,1384,1384,1384,1384</v>
      </c>
      <c r="G849">
        <f t="shared" si="697"/>
        <v>27085563</v>
      </c>
      <c r="H849" s="6">
        <f>Sheet1!B849</f>
        <v>1</v>
      </c>
      <c r="I849" s="6">
        <f>Sheet1!C849</f>
        <v>0</v>
      </c>
      <c r="J849" s="6">
        <f>Sheet1!D849</f>
        <v>0</v>
      </c>
      <c r="K849" s="6">
        <f>Sheet1!E849</f>
        <v>0</v>
      </c>
      <c r="L849" s="6">
        <f>Sheet1!F849</f>
        <v>70000</v>
      </c>
      <c r="P849">
        <f t="shared" si="698"/>
        <v>27085563</v>
      </c>
      <c r="Q849" s="19">
        <v>27085563.48</v>
      </c>
      <c r="R849" s="6" t="str">
        <f t="shared" si="699"/>
        <v>5300135,5302135,5200132,5501135,5502131,5501134</v>
      </c>
      <c r="S849" s="6" t="str">
        <f t="shared" si="700"/>
        <v>13,13,13,13,13,13</v>
      </c>
      <c r="T849" s="6" t="str">
        <f t="shared" si="701"/>
        <v>1401,1384,1384,1384,1384,1384</v>
      </c>
      <c r="U849">
        <v>5300135</v>
      </c>
      <c r="V849">
        <v>5302135</v>
      </c>
      <c r="W849">
        <v>5200132</v>
      </c>
      <c r="X849">
        <v>5501135</v>
      </c>
      <c r="Y849">
        <v>5502131</v>
      </c>
      <c r="Z849">
        <v>5501134</v>
      </c>
      <c r="AA849">
        <v>13</v>
      </c>
      <c r="AB849">
        <v>13</v>
      </c>
      <c r="AC849">
        <v>13</v>
      </c>
      <c r="AD849">
        <v>13</v>
      </c>
      <c r="AE849">
        <v>13</v>
      </c>
      <c r="AF849">
        <v>13</v>
      </c>
      <c r="AG849" s="12">
        <f t="shared" si="702"/>
        <v>1401</v>
      </c>
      <c r="AH849" s="12">
        <f t="shared" si="703"/>
        <v>1384</v>
      </c>
      <c r="AI849" s="12">
        <f t="shared" si="704"/>
        <v>1384</v>
      </c>
      <c r="AJ849" s="12">
        <f t="shared" si="705"/>
        <v>1384</v>
      </c>
      <c r="AK849" s="12">
        <f t="shared" si="706"/>
        <v>1384</v>
      </c>
      <c r="AL849" s="12">
        <f t="shared" si="707"/>
        <v>1384</v>
      </c>
      <c r="AM849" s="6">
        <f t="shared" si="692"/>
        <v>4604545.7916000001</v>
      </c>
      <c r="AN849" s="6">
        <f t="shared" si="690"/>
        <v>4496203.5376800001</v>
      </c>
      <c r="AO849" s="6">
        <f t="shared" si="690"/>
        <v>4496203.5376800001</v>
      </c>
      <c r="AP849" s="6">
        <f t="shared" si="690"/>
        <v>4496203.5376800001</v>
      </c>
      <c r="AQ849" s="6">
        <f t="shared" si="690"/>
        <v>4496203.5376800001</v>
      </c>
      <c r="AR849" s="6">
        <f t="shared" si="690"/>
        <v>4496203.5376800001</v>
      </c>
      <c r="CH849">
        <f t="shared" si="708"/>
        <v>1</v>
      </c>
      <c r="CI849" s="23" t="b">
        <f t="shared" si="735"/>
        <v>1</v>
      </c>
      <c r="CJ849" s="23" t="b">
        <f t="shared" si="735"/>
        <v>1</v>
      </c>
      <c r="CK849" s="23" t="b">
        <f t="shared" si="735"/>
        <v>1</v>
      </c>
      <c r="CL849" s="23" t="b">
        <f t="shared" si="735"/>
        <v>1</v>
      </c>
      <c r="CM849" s="23" t="b">
        <f t="shared" si="735"/>
        <v>1</v>
      </c>
      <c r="CN849" s="23" t="b">
        <f t="shared" si="735"/>
        <v>1</v>
      </c>
      <c r="CO849" t="str">
        <f t="shared" si="709"/>
        <v>5300135</v>
      </c>
      <c r="CP849" t="str">
        <f t="shared" si="710"/>
        <v>5302135</v>
      </c>
      <c r="CQ849" t="str">
        <f t="shared" si="711"/>
        <v>5200132</v>
      </c>
      <c r="CR849" t="str">
        <f t="shared" si="712"/>
        <v>5501135</v>
      </c>
      <c r="CS849" t="str">
        <f t="shared" si="713"/>
        <v>5502131</v>
      </c>
      <c r="CT849" t="str">
        <f t="shared" si="714"/>
        <v>5501134</v>
      </c>
      <c r="CU849">
        <v>13</v>
      </c>
      <c r="CV849">
        <v>13</v>
      </c>
      <c r="CW849">
        <v>13</v>
      </c>
      <c r="CX849">
        <v>13</v>
      </c>
      <c r="CY849">
        <v>13</v>
      </c>
      <c r="CZ849">
        <v>13</v>
      </c>
      <c r="DA849" s="12">
        <v>5</v>
      </c>
      <c r="DB849" s="17">
        <v>5</v>
      </c>
      <c r="DC849">
        <v>5</v>
      </c>
      <c r="DD849">
        <v>5</v>
      </c>
      <c r="DE849">
        <v>5</v>
      </c>
      <c r="DF849">
        <v>5</v>
      </c>
      <c r="DG849" s="28" t="s">
        <v>172</v>
      </c>
      <c r="DH849" s="28" t="s">
        <v>199</v>
      </c>
      <c r="DI849" s="28" t="s">
        <v>185</v>
      </c>
      <c r="DJ849" s="28" t="s">
        <v>201</v>
      </c>
      <c r="DK849" s="28" t="s">
        <v>130</v>
      </c>
      <c r="DL849" s="28" t="s">
        <v>176</v>
      </c>
      <c r="DM849" t="str">
        <f t="shared" si="715"/>
        <v>暗</v>
      </c>
      <c r="DN849" t="str">
        <f t="shared" si="716"/>
        <v>暗</v>
      </c>
      <c r="DO849" t="str">
        <f t="shared" si="717"/>
        <v>火</v>
      </c>
      <c r="DP849" t="str">
        <f t="shared" si="718"/>
        <v>暗</v>
      </c>
      <c r="DQ849" t="str">
        <f t="shared" si="719"/>
        <v>水</v>
      </c>
      <c r="DR849" t="str">
        <f t="shared" si="720"/>
        <v>光</v>
      </c>
      <c r="DS849" s="28" t="s">
        <v>147</v>
      </c>
      <c r="DT849" s="28" t="s">
        <v>152</v>
      </c>
      <c r="DU849" s="28" t="s">
        <v>137</v>
      </c>
      <c r="DV849" s="28" t="s">
        <v>160</v>
      </c>
      <c r="DW849" s="28" t="s">
        <v>160</v>
      </c>
      <c r="DX849" s="28" t="s">
        <v>165</v>
      </c>
      <c r="DY849">
        <f t="shared" si="689"/>
        <v>1</v>
      </c>
      <c r="DZ849">
        <f t="shared" si="689"/>
        <v>1</v>
      </c>
      <c r="EA849">
        <f t="shared" si="689"/>
        <v>1</v>
      </c>
      <c r="EB849">
        <f t="shared" si="688"/>
        <v>2</v>
      </c>
      <c r="EC849">
        <f t="shared" si="688"/>
        <v>2</v>
      </c>
      <c r="ED849">
        <f t="shared" si="688"/>
        <v>2</v>
      </c>
      <c r="EV849" t="str">
        <f t="shared" si="721"/>
        <v>暗武士</v>
      </c>
      <c r="EW849" t="str">
        <f t="shared" si="722"/>
        <v>暗盗贼</v>
      </c>
      <c r="EX849" t="str">
        <f t="shared" si="723"/>
        <v>火刀客</v>
      </c>
      <c r="EY849" t="str">
        <f t="shared" si="724"/>
        <v>暗猎人</v>
      </c>
      <c r="EZ849" t="str">
        <f t="shared" si="725"/>
        <v>水火枪手</v>
      </c>
      <c r="FA849" t="str">
        <f t="shared" si="726"/>
        <v>光猎人</v>
      </c>
      <c r="FB849">
        <v>17</v>
      </c>
      <c r="FC849">
        <v>18</v>
      </c>
      <c r="FD849">
        <v>5</v>
      </c>
      <c r="FE849">
        <v>19</v>
      </c>
      <c r="FF849">
        <v>4</v>
      </c>
      <c r="FG849">
        <v>16</v>
      </c>
      <c r="FH849">
        <f t="shared" ca="1" si="727"/>
        <v>4</v>
      </c>
      <c r="FI849">
        <f t="shared" ca="1" si="727"/>
        <v>5</v>
      </c>
      <c r="FJ849">
        <f t="shared" ca="1" si="727"/>
        <v>11</v>
      </c>
      <c r="FK849">
        <f t="shared" ca="1" si="728"/>
        <v>2</v>
      </c>
      <c r="FL849">
        <f t="shared" ca="1" si="728"/>
        <v>15</v>
      </c>
      <c r="FM849">
        <f t="shared" ca="1" si="728"/>
        <v>10</v>
      </c>
      <c r="FN849">
        <f t="shared" ca="1" si="729"/>
        <v>4</v>
      </c>
      <c r="FO849">
        <f t="shared" ca="1" si="730"/>
        <v>5</v>
      </c>
      <c r="FP849">
        <f t="shared" ca="1" si="731"/>
        <v>15</v>
      </c>
      <c r="FQ849">
        <f t="shared" ca="1" si="732"/>
        <v>2</v>
      </c>
      <c r="FR849">
        <f t="shared" ca="1" si="733"/>
        <v>15</v>
      </c>
      <c r="FS849">
        <f t="shared" ca="1" si="734"/>
        <v>9</v>
      </c>
    </row>
    <row r="850" spans="1:175" ht="14.25" x14ac:dyDescent="0.15">
      <c r="A850" s="20">
        <v>3000247</v>
      </c>
      <c r="B850" s="6" t="str">
        <f t="shared" si="693"/>
        <v>3</v>
      </c>
      <c r="C850" s="7">
        <v>1002</v>
      </c>
      <c r="D850" s="1" t="str">
        <f t="shared" si="694"/>
        <v>5202135,5201134,5302134,5501134,5402131,5502132</v>
      </c>
      <c r="E850" t="str">
        <f t="shared" si="695"/>
        <v>13,13,13,13,13,13</v>
      </c>
      <c r="F850" t="str">
        <f t="shared" si="696"/>
        <v>1406,1389,1389,1389,1389,1389</v>
      </c>
      <c r="G850">
        <f t="shared" si="697"/>
        <v>27282428</v>
      </c>
      <c r="H850" s="6">
        <f>Sheet1!B850</f>
        <v>30</v>
      </c>
      <c r="I850" s="6">
        <f>Sheet1!C850</f>
        <v>0</v>
      </c>
      <c r="J850" s="6">
        <f>Sheet1!D850</f>
        <v>0</v>
      </c>
      <c r="K850" s="6">
        <f>Sheet1!E850</f>
        <v>0</v>
      </c>
      <c r="L850" s="6">
        <f>Sheet1!F850</f>
        <v>200</v>
      </c>
      <c r="P850">
        <f t="shared" si="698"/>
        <v>27282428</v>
      </c>
      <c r="Q850" s="19">
        <v>27282428.34</v>
      </c>
      <c r="R850" s="6" t="str">
        <f t="shared" si="699"/>
        <v>5202135,5201134,5302134,5501134,5402131,5502132</v>
      </c>
      <c r="S850" s="6" t="str">
        <f t="shared" si="700"/>
        <v>13,13,13,13,13,13</v>
      </c>
      <c r="T850" s="6" t="str">
        <f t="shared" si="701"/>
        <v>1406,1389,1389,1389,1389,1389</v>
      </c>
      <c r="U850">
        <v>5202135</v>
      </c>
      <c r="V850">
        <v>5201134</v>
      </c>
      <c r="W850">
        <v>5302134</v>
      </c>
      <c r="X850">
        <v>5501134</v>
      </c>
      <c r="Y850">
        <v>5402131</v>
      </c>
      <c r="Z850">
        <v>5502132</v>
      </c>
      <c r="AA850">
        <v>13</v>
      </c>
      <c r="AB850">
        <v>13</v>
      </c>
      <c r="AC850">
        <v>13</v>
      </c>
      <c r="AD850">
        <v>13</v>
      </c>
      <c r="AE850">
        <v>13</v>
      </c>
      <c r="AF850">
        <v>13</v>
      </c>
      <c r="AG850" s="12">
        <f t="shared" si="702"/>
        <v>1406</v>
      </c>
      <c r="AH850" s="12">
        <f t="shared" si="703"/>
        <v>1389</v>
      </c>
      <c r="AI850" s="12">
        <f t="shared" si="704"/>
        <v>1389</v>
      </c>
      <c r="AJ850" s="12">
        <f t="shared" si="705"/>
        <v>1389</v>
      </c>
      <c r="AK850" s="12">
        <f t="shared" si="706"/>
        <v>1389</v>
      </c>
      <c r="AL850" s="12">
        <f t="shared" si="707"/>
        <v>1389</v>
      </c>
      <c r="AM850" s="6">
        <f t="shared" si="692"/>
        <v>4638012.8178000003</v>
      </c>
      <c r="AN850" s="6">
        <f t="shared" si="690"/>
        <v>4528883.1044399999</v>
      </c>
      <c r="AO850" s="6">
        <f t="shared" si="690"/>
        <v>4528883.1044399999</v>
      </c>
      <c r="AP850" s="6">
        <f t="shared" si="690"/>
        <v>4528883.1044399999</v>
      </c>
      <c r="AQ850" s="6">
        <f t="shared" si="690"/>
        <v>4528883.1044399999</v>
      </c>
      <c r="AR850" s="6">
        <f t="shared" si="690"/>
        <v>4528883.1044399999</v>
      </c>
      <c r="CH850">
        <f t="shared" si="708"/>
        <v>2</v>
      </c>
      <c r="CI850" s="23" t="b">
        <f t="shared" si="735"/>
        <v>1</v>
      </c>
      <c r="CJ850" s="23" t="b">
        <f t="shared" si="735"/>
        <v>1</v>
      </c>
      <c r="CK850" s="23" t="b">
        <f t="shared" si="735"/>
        <v>1</v>
      </c>
      <c r="CL850" s="23" t="b">
        <f t="shared" si="735"/>
        <v>1</v>
      </c>
      <c r="CM850" s="23" t="b">
        <f t="shared" si="735"/>
        <v>1</v>
      </c>
      <c r="CN850" s="23" t="b">
        <f t="shared" si="735"/>
        <v>1</v>
      </c>
      <c r="CO850" t="str">
        <f t="shared" si="709"/>
        <v>5202135</v>
      </c>
      <c r="CP850" t="str">
        <f t="shared" si="710"/>
        <v>5201134</v>
      </c>
      <c r="CQ850" t="str">
        <f t="shared" si="711"/>
        <v>5302134</v>
      </c>
      <c r="CR850" t="str">
        <f t="shared" si="712"/>
        <v>5501134</v>
      </c>
      <c r="CS850" t="str">
        <f t="shared" si="713"/>
        <v>5402131</v>
      </c>
      <c r="CT850" t="str">
        <f t="shared" si="714"/>
        <v>5502132</v>
      </c>
      <c r="CU850">
        <v>13</v>
      </c>
      <c r="CV850">
        <v>13</v>
      </c>
      <c r="CW850">
        <v>13</v>
      </c>
      <c r="CX850">
        <v>13</v>
      </c>
      <c r="CY850">
        <v>13</v>
      </c>
      <c r="CZ850">
        <v>13</v>
      </c>
      <c r="DA850" s="12">
        <v>5</v>
      </c>
      <c r="DB850" s="17">
        <v>5</v>
      </c>
      <c r="DC850">
        <v>5</v>
      </c>
      <c r="DD850">
        <v>5</v>
      </c>
      <c r="DE850">
        <v>5</v>
      </c>
      <c r="DF850">
        <v>5</v>
      </c>
      <c r="DG850" s="28" t="s">
        <v>174</v>
      </c>
      <c r="DH850" s="28" t="s">
        <v>197</v>
      </c>
      <c r="DI850" s="28" t="s">
        <v>198</v>
      </c>
      <c r="DJ850" s="28" t="s">
        <v>176</v>
      </c>
      <c r="DK850" s="28" t="s">
        <v>182</v>
      </c>
      <c r="DL850" s="28" t="s">
        <v>190</v>
      </c>
      <c r="DM850" t="str">
        <f t="shared" si="715"/>
        <v>暗</v>
      </c>
      <c r="DN850" t="str">
        <f t="shared" si="716"/>
        <v>光</v>
      </c>
      <c r="DO850" t="str">
        <f t="shared" si="717"/>
        <v>光</v>
      </c>
      <c r="DP850" t="str">
        <f t="shared" si="718"/>
        <v>光</v>
      </c>
      <c r="DQ850" t="str">
        <f t="shared" si="719"/>
        <v>水</v>
      </c>
      <c r="DR850" t="str">
        <f t="shared" si="720"/>
        <v>火</v>
      </c>
      <c r="DS850" s="28" t="s">
        <v>152</v>
      </c>
      <c r="DT850" s="28" t="s">
        <v>147</v>
      </c>
      <c r="DU850" s="28" t="s">
        <v>145</v>
      </c>
      <c r="DV850" s="28" t="s">
        <v>160</v>
      </c>
      <c r="DW850" s="28" t="s">
        <v>163</v>
      </c>
      <c r="DX850" s="28" t="s">
        <v>170</v>
      </c>
      <c r="DY850">
        <f t="shared" si="689"/>
        <v>1</v>
      </c>
      <c r="DZ850">
        <f t="shared" si="689"/>
        <v>1</v>
      </c>
      <c r="EA850">
        <f t="shared" si="689"/>
        <v>1</v>
      </c>
      <c r="EB850">
        <f t="shared" si="688"/>
        <v>2</v>
      </c>
      <c r="EC850">
        <f t="shared" si="688"/>
        <v>2</v>
      </c>
      <c r="ED850">
        <f t="shared" si="688"/>
        <v>2</v>
      </c>
      <c r="EV850" t="str">
        <f t="shared" si="721"/>
        <v>暗维京</v>
      </c>
      <c r="EW850" t="str">
        <f t="shared" si="722"/>
        <v>光骑兵</v>
      </c>
      <c r="EX850" t="str">
        <f t="shared" si="723"/>
        <v>光盗贼</v>
      </c>
      <c r="EY850" t="str">
        <f t="shared" si="724"/>
        <v>光猎人</v>
      </c>
      <c r="EZ850" t="str">
        <f t="shared" si="725"/>
        <v>水女巫</v>
      </c>
      <c r="FA850" t="str">
        <f t="shared" si="726"/>
        <v>火火枪手</v>
      </c>
      <c r="FB850">
        <v>16</v>
      </c>
      <c r="FC850">
        <v>13</v>
      </c>
      <c r="FD850">
        <v>14</v>
      </c>
      <c r="FE850">
        <v>16</v>
      </c>
      <c r="FF850">
        <v>2</v>
      </c>
      <c r="FG850">
        <v>9</v>
      </c>
      <c r="FH850">
        <f t="shared" ca="1" si="727"/>
        <v>12</v>
      </c>
      <c r="FI850">
        <f t="shared" ca="1" si="727"/>
        <v>7</v>
      </c>
      <c r="FJ850">
        <f t="shared" ca="1" si="727"/>
        <v>8</v>
      </c>
      <c r="FK850">
        <f t="shared" ca="1" si="728"/>
        <v>3</v>
      </c>
      <c r="FL850">
        <f t="shared" ca="1" si="728"/>
        <v>3</v>
      </c>
      <c r="FM850">
        <f t="shared" ca="1" si="728"/>
        <v>7</v>
      </c>
      <c r="FN850">
        <f t="shared" ca="1" si="729"/>
        <v>12</v>
      </c>
      <c r="FO850">
        <f t="shared" ca="1" si="730"/>
        <v>7</v>
      </c>
      <c r="FP850">
        <f t="shared" ca="1" si="731"/>
        <v>9</v>
      </c>
      <c r="FQ850">
        <f t="shared" ca="1" si="732"/>
        <v>3</v>
      </c>
      <c r="FR850">
        <f t="shared" ca="1" si="733"/>
        <v>1</v>
      </c>
      <c r="FS850">
        <f t="shared" ca="1" si="734"/>
        <v>2</v>
      </c>
    </row>
    <row r="851" spans="1:175" ht="14.25" x14ac:dyDescent="0.15">
      <c r="A851" s="20">
        <v>3000248</v>
      </c>
      <c r="B851" s="6" t="str">
        <f t="shared" si="693"/>
        <v>3</v>
      </c>
      <c r="C851" s="7">
        <v>1002</v>
      </c>
      <c r="D851" s="1" t="str">
        <f t="shared" si="694"/>
        <v>5301133,5201133,5202133,5402131,5601132,5402132</v>
      </c>
      <c r="E851" t="str">
        <f t="shared" si="695"/>
        <v>13,13,13,13,13,13</v>
      </c>
      <c r="F851" t="str">
        <f t="shared" si="696"/>
        <v>1411,1394,1394,1394,1394,1394</v>
      </c>
      <c r="G851">
        <f t="shared" si="697"/>
        <v>27480206</v>
      </c>
      <c r="H851" s="6">
        <f>Sheet1!B851</f>
        <v>1</v>
      </c>
      <c r="I851" s="6">
        <f>Sheet1!C851</f>
        <v>0</v>
      </c>
      <c r="J851" s="6">
        <f>Sheet1!D851</f>
        <v>0</v>
      </c>
      <c r="K851" s="6">
        <f>Sheet1!E851</f>
        <v>0</v>
      </c>
      <c r="L851" s="6">
        <f>Sheet1!F851</f>
        <v>70000</v>
      </c>
      <c r="P851">
        <f t="shared" si="698"/>
        <v>27480206</v>
      </c>
      <c r="Q851" s="19">
        <v>27480206.559999999</v>
      </c>
      <c r="R851" s="6" t="str">
        <f t="shared" si="699"/>
        <v>5301133,5201133,5202133,5402131,5601132,5402132</v>
      </c>
      <c r="S851" s="6" t="str">
        <f t="shared" si="700"/>
        <v>13,13,13,13,13,13</v>
      </c>
      <c r="T851" s="6" t="str">
        <f t="shared" si="701"/>
        <v>1411,1394,1394,1394,1394,1394</v>
      </c>
      <c r="U851">
        <v>5301133</v>
      </c>
      <c r="V851">
        <v>5201133</v>
      </c>
      <c r="W851">
        <v>5202133</v>
      </c>
      <c r="X851">
        <v>5402131</v>
      </c>
      <c r="Y851">
        <v>5601132</v>
      </c>
      <c r="Z851">
        <v>5402132</v>
      </c>
      <c r="AA851">
        <v>13</v>
      </c>
      <c r="AB851">
        <v>13</v>
      </c>
      <c r="AC851">
        <v>13</v>
      </c>
      <c r="AD851">
        <v>13</v>
      </c>
      <c r="AE851">
        <v>13</v>
      </c>
      <c r="AF851">
        <v>13</v>
      </c>
      <c r="AG851" s="12">
        <f t="shared" si="702"/>
        <v>1411</v>
      </c>
      <c r="AH851" s="12">
        <f t="shared" si="703"/>
        <v>1394</v>
      </c>
      <c r="AI851" s="12">
        <f t="shared" si="704"/>
        <v>1394</v>
      </c>
      <c r="AJ851" s="12">
        <f t="shared" si="705"/>
        <v>1394</v>
      </c>
      <c r="AK851" s="12">
        <f t="shared" si="706"/>
        <v>1394</v>
      </c>
      <c r="AL851" s="12">
        <f t="shared" si="707"/>
        <v>1394</v>
      </c>
      <c r="AM851" s="6">
        <f t="shared" si="692"/>
        <v>4671635.1151999999</v>
      </c>
      <c r="AN851" s="6">
        <f t="shared" si="690"/>
        <v>4561714.2889599996</v>
      </c>
      <c r="AO851" s="6">
        <f t="shared" si="690"/>
        <v>4561714.2889599996</v>
      </c>
      <c r="AP851" s="6">
        <f t="shared" si="690"/>
        <v>4561714.2889599996</v>
      </c>
      <c r="AQ851" s="6">
        <f t="shared" si="690"/>
        <v>4561714.2889599996</v>
      </c>
      <c r="AR851" s="6">
        <f t="shared" si="690"/>
        <v>4561714.2889599996</v>
      </c>
      <c r="CH851">
        <f t="shared" si="708"/>
        <v>3</v>
      </c>
      <c r="CI851" s="23" t="b">
        <f t="shared" si="735"/>
        <v>1</v>
      </c>
      <c r="CJ851" s="23" t="b">
        <f t="shared" si="735"/>
        <v>1</v>
      </c>
      <c r="CK851" s="23" t="b">
        <f t="shared" si="735"/>
        <v>1</v>
      </c>
      <c r="CL851" s="23" t="b">
        <f t="shared" si="735"/>
        <v>1</v>
      </c>
      <c r="CM851" s="23" t="b">
        <f t="shared" si="735"/>
        <v>1</v>
      </c>
      <c r="CN851" s="23" t="b">
        <f t="shared" si="735"/>
        <v>1</v>
      </c>
      <c r="CO851" t="str">
        <f t="shared" si="709"/>
        <v>5301133</v>
      </c>
      <c r="CP851" t="str">
        <f t="shared" si="710"/>
        <v>5201133</v>
      </c>
      <c r="CQ851" t="str">
        <f t="shared" si="711"/>
        <v>5202133</v>
      </c>
      <c r="CR851" t="str">
        <f t="shared" si="712"/>
        <v>5402131</v>
      </c>
      <c r="CS851" t="str">
        <f t="shared" si="713"/>
        <v>5601132</v>
      </c>
      <c r="CT851" t="str">
        <f t="shared" si="714"/>
        <v>5402132</v>
      </c>
      <c r="CU851">
        <v>13</v>
      </c>
      <c r="CV851">
        <v>13</v>
      </c>
      <c r="CW851">
        <v>13</v>
      </c>
      <c r="CX851">
        <v>13</v>
      </c>
      <c r="CY851">
        <v>13</v>
      </c>
      <c r="CZ851">
        <v>13</v>
      </c>
      <c r="DA851" s="12">
        <v>5</v>
      </c>
      <c r="DB851" s="17">
        <v>5</v>
      </c>
      <c r="DC851">
        <v>5</v>
      </c>
      <c r="DD851">
        <v>5</v>
      </c>
      <c r="DE851">
        <v>5</v>
      </c>
      <c r="DF851">
        <v>5</v>
      </c>
      <c r="DG851" s="28" t="s">
        <v>193</v>
      </c>
      <c r="DH851" s="28" t="s">
        <v>191</v>
      </c>
      <c r="DI851" s="28" t="s">
        <v>192</v>
      </c>
      <c r="DJ851" s="28" t="s">
        <v>182</v>
      </c>
      <c r="DK851" s="28" t="s">
        <v>140</v>
      </c>
      <c r="DL851" s="28" t="s">
        <v>189</v>
      </c>
      <c r="DM851" t="str">
        <f t="shared" si="715"/>
        <v>木</v>
      </c>
      <c r="DN851" t="str">
        <f t="shared" si="716"/>
        <v>木</v>
      </c>
      <c r="DO851" t="str">
        <f t="shared" si="717"/>
        <v>木</v>
      </c>
      <c r="DP851" t="str">
        <f t="shared" si="718"/>
        <v>水</v>
      </c>
      <c r="DQ851" t="str">
        <f t="shared" si="719"/>
        <v>火</v>
      </c>
      <c r="DR851" t="str">
        <f t="shared" si="720"/>
        <v>火</v>
      </c>
      <c r="DS851" s="28" t="s">
        <v>137</v>
      </c>
      <c r="DT851" s="28" t="s">
        <v>147</v>
      </c>
      <c r="DU851" s="28" t="s">
        <v>147</v>
      </c>
      <c r="DV851" s="28" t="s">
        <v>164</v>
      </c>
      <c r="DW851" s="28" t="s">
        <v>170</v>
      </c>
      <c r="DX851" s="28" t="s">
        <v>170</v>
      </c>
      <c r="DY851">
        <f t="shared" si="689"/>
        <v>1</v>
      </c>
      <c r="DZ851">
        <f t="shared" si="689"/>
        <v>1</v>
      </c>
      <c r="EA851">
        <f t="shared" si="689"/>
        <v>1</v>
      </c>
      <c r="EB851">
        <f t="shared" si="688"/>
        <v>2</v>
      </c>
      <c r="EC851">
        <f t="shared" si="688"/>
        <v>2</v>
      </c>
      <c r="ED851">
        <f t="shared" si="688"/>
        <v>2</v>
      </c>
      <c r="EV851" t="str">
        <f t="shared" si="721"/>
        <v>木剑士</v>
      </c>
      <c r="EW851" t="str">
        <f t="shared" si="722"/>
        <v>木骑兵</v>
      </c>
      <c r="EX851" t="str">
        <f t="shared" si="723"/>
        <v>木维京</v>
      </c>
      <c r="EY851" t="str">
        <f t="shared" si="724"/>
        <v>水女巫</v>
      </c>
      <c r="EZ851" t="str">
        <f t="shared" si="725"/>
        <v>火修女</v>
      </c>
      <c r="FA851" t="str">
        <f t="shared" si="726"/>
        <v>火女巫</v>
      </c>
      <c r="FB851">
        <v>12</v>
      </c>
      <c r="FC851">
        <v>10</v>
      </c>
      <c r="FD851">
        <v>11</v>
      </c>
      <c r="FE851">
        <v>2</v>
      </c>
      <c r="FF851">
        <v>10</v>
      </c>
      <c r="FG851">
        <v>7</v>
      </c>
      <c r="FH851">
        <f t="shared" ca="1" si="727"/>
        <v>15</v>
      </c>
      <c r="FI851">
        <f t="shared" ca="1" si="727"/>
        <v>14</v>
      </c>
      <c r="FJ851">
        <f t="shared" ca="1" si="727"/>
        <v>18</v>
      </c>
      <c r="FK851">
        <f t="shared" ca="1" si="728"/>
        <v>4</v>
      </c>
      <c r="FL851">
        <f t="shared" ca="1" si="728"/>
        <v>2</v>
      </c>
      <c r="FM851">
        <f t="shared" ca="1" si="728"/>
        <v>19</v>
      </c>
      <c r="FN851">
        <f t="shared" ca="1" si="729"/>
        <v>15</v>
      </c>
      <c r="FO851">
        <f t="shared" ca="1" si="730"/>
        <v>14</v>
      </c>
      <c r="FP851">
        <f t="shared" ca="1" si="731"/>
        <v>5</v>
      </c>
      <c r="FQ851">
        <f t="shared" ca="1" si="732"/>
        <v>4</v>
      </c>
      <c r="FR851">
        <f t="shared" ca="1" si="733"/>
        <v>2</v>
      </c>
      <c r="FS851">
        <f t="shared" ca="1" si="734"/>
        <v>3</v>
      </c>
    </row>
    <row r="852" spans="1:175" ht="14.25" x14ac:dyDescent="0.15">
      <c r="A852" s="20">
        <v>3000249</v>
      </c>
      <c r="B852" s="6" t="str">
        <f t="shared" si="693"/>
        <v>3</v>
      </c>
      <c r="C852" s="7">
        <v>1002</v>
      </c>
      <c r="D852" s="1" t="str">
        <f t="shared" si="694"/>
        <v>5301131,5302135,5600134,5501134,5502132,5401133</v>
      </c>
      <c r="E852" t="str">
        <f t="shared" si="695"/>
        <v>13,13,13,13,13,13</v>
      </c>
      <c r="F852" t="str">
        <f t="shared" si="696"/>
        <v>1416,1399,1399,1399,1399,1399</v>
      </c>
      <c r="G852">
        <f t="shared" si="697"/>
        <v>27678900</v>
      </c>
      <c r="H852" s="6">
        <f>Sheet1!B852</f>
        <v>31</v>
      </c>
      <c r="I852" s="6">
        <f>Sheet1!C852</f>
        <v>0</v>
      </c>
      <c r="J852" s="6">
        <f>Sheet1!D852</f>
        <v>0</v>
      </c>
      <c r="K852" s="6">
        <f>Sheet1!E852</f>
        <v>0</v>
      </c>
      <c r="L852" s="6">
        <f>Sheet1!F852</f>
        <v>200</v>
      </c>
      <c r="P852">
        <f t="shared" si="698"/>
        <v>27678900</v>
      </c>
      <c r="Q852" s="19">
        <v>27678900.109999999</v>
      </c>
      <c r="R852" s="6" t="str">
        <f t="shared" si="699"/>
        <v>5301131,5302135,5600134,5501134,5502132,5401133</v>
      </c>
      <c r="S852" s="6" t="str">
        <f t="shared" si="700"/>
        <v>13,13,13,13,13,13</v>
      </c>
      <c r="T852" s="6" t="str">
        <f t="shared" si="701"/>
        <v>1416,1399,1399,1399,1399,1399</v>
      </c>
      <c r="U852">
        <v>5301131</v>
      </c>
      <c r="V852">
        <v>5302135</v>
      </c>
      <c r="W852">
        <v>5600134</v>
      </c>
      <c r="X852">
        <v>5501134</v>
      </c>
      <c r="Y852">
        <v>5502132</v>
      </c>
      <c r="Z852">
        <v>5401133</v>
      </c>
      <c r="AA852">
        <v>13</v>
      </c>
      <c r="AB852">
        <v>13</v>
      </c>
      <c r="AC852">
        <v>13</v>
      </c>
      <c r="AD852">
        <v>13</v>
      </c>
      <c r="AE852">
        <v>13</v>
      </c>
      <c r="AF852">
        <v>13</v>
      </c>
      <c r="AG852" s="12">
        <f t="shared" si="702"/>
        <v>1416</v>
      </c>
      <c r="AH852" s="12">
        <f t="shared" si="703"/>
        <v>1399</v>
      </c>
      <c r="AI852" s="12">
        <f t="shared" si="704"/>
        <v>1399</v>
      </c>
      <c r="AJ852" s="12">
        <f t="shared" si="705"/>
        <v>1399</v>
      </c>
      <c r="AK852" s="12">
        <f t="shared" si="706"/>
        <v>1399</v>
      </c>
      <c r="AL852" s="12">
        <f t="shared" si="707"/>
        <v>1399</v>
      </c>
      <c r="AM852" s="6">
        <f t="shared" si="692"/>
        <v>4705413.0186999999</v>
      </c>
      <c r="AN852" s="6">
        <f t="shared" si="690"/>
        <v>4594697.4182599997</v>
      </c>
      <c r="AO852" s="6">
        <f t="shared" si="690"/>
        <v>4594697.4182599997</v>
      </c>
      <c r="AP852" s="6">
        <f t="shared" si="690"/>
        <v>4594697.4182599997</v>
      </c>
      <c r="AQ852" s="6">
        <f t="shared" si="690"/>
        <v>4594697.4182599997</v>
      </c>
      <c r="AR852" s="6">
        <f t="shared" si="690"/>
        <v>4594697.4182599997</v>
      </c>
      <c r="CH852">
        <f t="shared" si="708"/>
        <v>4</v>
      </c>
      <c r="CI852" s="23" t="b">
        <f t="shared" si="735"/>
        <v>1</v>
      </c>
      <c r="CJ852" s="23" t="b">
        <f t="shared" si="735"/>
        <v>1</v>
      </c>
      <c r="CK852" s="23" t="b">
        <f t="shared" si="735"/>
        <v>1</v>
      </c>
      <c r="CL852" s="23" t="b">
        <f t="shared" si="735"/>
        <v>1</v>
      </c>
      <c r="CM852" s="23" t="b">
        <f t="shared" si="735"/>
        <v>1</v>
      </c>
      <c r="CN852" s="23" t="b">
        <f t="shared" si="735"/>
        <v>1</v>
      </c>
      <c r="CO852" t="str">
        <f t="shared" si="709"/>
        <v>5301131</v>
      </c>
      <c r="CP852" t="str">
        <f t="shared" si="710"/>
        <v>5302135</v>
      </c>
      <c r="CQ852" t="str">
        <f t="shared" si="711"/>
        <v>5600134</v>
      </c>
      <c r="CR852" t="str">
        <f t="shared" si="712"/>
        <v>5501134</v>
      </c>
      <c r="CS852" t="str">
        <f t="shared" si="713"/>
        <v>5502132</v>
      </c>
      <c r="CT852" t="str">
        <f t="shared" si="714"/>
        <v>5401133</v>
      </c>
      <c r="CU852">
        <v>13</v>
      </c>
      <c r="CV852">
        <v>13</v>
      </c>
      <c r="CW852">
        <v>13</v>
      </c>
      <c r="CX852">
        <v>13</v>
      </c>
      <c r="CY852">
        <v>13</v>
      </c>
      <c r="CZ852">
        <v>13</v>
      </c>
      <c r="DA852" s="12">
        <v>5</v>
      </c>
      <c r="DB852" s="17">
        <v>5</v>
      </c>
      <c r="DC852">
        <v>5</v>
      </c>
      <c r="DD852">
        <v>5</v>
      </c>
      <c r="DE852">
        <v>5</v>
      </c>
      <c r="DF852">
        <v>5</v>
      </c>
      <c r="DG852" s="28" t="s">
        <v>128</v>
      </c>
      <c r="DH852" s="28" t="s">
        <v>199</v>
      </c>
      <c r="DI852" s="28" t="s">
        <v>178</v>
      </c>
      <c r="DJ852" s="28" t="s">
        <v>176</v>
      </c>
      <c r="DK852" s="28" t="s">
        <v>190</v>
      </c>
      <c r="DL852" s="28" t="s">
        <v>194</v>
      </c>
      <c r="DM852" t="str">
        <f t="shared" si="715"/>
        <v>水</v>
      </c>
      <c r="DN852" t="str">
        <f t="shared" si="716"/>
        <v>暗</v>
      </c>
      <c r="DO852" t="str">
        <f t="shared" si="717"/>
        <v>光</v>
      </c>
      <c r="DP852" t="str">
        <f t="shared" si="718"/>
        <v>光</v>
      </c>
      <c r="DQ852" t="str">
        <f t="shared" si="719"/>
        <v>火</v>
      </c>
      <c r="DR852" t="str">
        <f t="shared" si="720"/>
        <v>木</v>
      </c>
      <c r="DS852" s="28" t="s">
        <v>147</v>
      </c>
      <c r="DT852" s="28" t="s">
        <v>147</v>
      </c>
      <c r="DU852" s="28" t="s">
        <v>155</v>
      </c>
      <c r="DV852" s="28" t="s">
        <v>161</v>
      </c>
      <c r="DW852" s="28" t="s">
        <v>165</v>
      </c>
      <c r="DX852" s="28" t="s">
        <v>170</v>
      </c>
      <c r="DY852">
        <f t="shared" si="689"/>
        <v>1</v>
      </c>
      <c r="DZ852">
        <f t="shared" si="689"/>
        <v>1</v>
      </c>
      <c r="EA852">
        <f t="shared" si="689"/>
        <v>1</v>
      </c>
      <c r="EB852">
        <f t="shared" si="688"/>
        <v>2</v>
      </c>
      <c r="EC852">
        <f t="shared" si="688"/>
        <v>2</v>
      </c>
      <c r="ED852">
        <f t="shared" si="688"/>
        <v>2</v>
      </c>
      <c r="EV852" t="str">
        <f t="shared" si="721"/>
        <v>水剑士</v>
      </c>
      <c r="EW852" t="str">
        <f t="shared" si="722"/>
        <v>暗盗贼</v>
      </c>
      <c r="EX852" t="str">
        <f t="shared" si="723"/>
        <v>光熊猫</v>
      </c>
      <c r="EY852" t="str">
        <f t="shared" si="724"/>
        <v>光猎人</v>
      </c>
      <c r="EZ852" t="str">
        <f t="shared" si="725"/>
        <v>火火枪手</v>
      </c>
      <c r="FA852" t="str">
        <f t="shared" si="726"/>
        <v>木魔法师</v>
      </c>
      <c r="FB852">
        <v>4</v>
      </c>
      <c r="FC852">
        <v>18</v>
      </c>
      <c r="FD852">
        <v>15</v>
      </c>
      <c r="FE852">
        <v>16</v>
      </c>
      <c r="FF852">
        <v>9</v>
      </c>
      <c r="FG852">
        <v>11</v>
      </c>
      <c r="FH852">
        <f t="shared" ca="1" si="727"/>
        <v>18</v>
      </c>
      <c r="FI852">
        <f t="shared" ca="1" si="727"/>
        <v>16</v>
      </c>
      <c r="FJ852">
        <f t="shared" ca="1" si="727"/>
        <v>2</v>
      </c>
      <c r="FK852">
        <f t="shared" ca="1" si="728"/>
        <v>4</v>
      </c>
      <c r="FL852">
        <f t="shared" ca="1" si="728"/>
        <v>14</v>
      </c>
      <c r="FM852">
        <f t="shared" ca="1" si="728"/>
        <v>14</v>
      </c>
      <c r="FN852">
        <f t="shared" ca="1" si="729"/>
        <v>18</v>
      </c>
      <c r="FO852">
        <f t="shared" ca="1" si="730"/>
        <v>16</v>
      </c>
      <c r="FP852">
        <f t="shared" ca="1" si="731"/>
        <v>17</v>
      </c>
      <c r="FQ852">
        <f t="shared" ca="1" si="732"/>
        <v>4</v>
      </c>
      <c r="FR852">
        <f t="shared" ca="1" si="733"/>
        <v>14</v>
      </c>
      <c r="FS852">
        <f t="shared" ca="1" si="734"/>
        <v>7</v>
      </c>
    </row>
    <row r="853" spans="1:175" ht="14.25" x14ac:dyDescent="0.15">
      <c r="A853" s="20">
        <v>3000250</v>
      </c>
      <c r="B853" s="6" t="str">
        <f t="shared" si="693"/>
        <v>3</v>
      </c>
      <c r="C853" s="7">
        <v>1002</v>
      </c>
      <c r="D853" s="1" t="str">
        <f t="shared" si="694"/>
        <v>5201133,5302134,5202133,5402131,5401131,5500131</v>
      </c>
      <c r="E853" t="str">
        <f t="shared" si="695"/>
        <v>13,13,13,13,13,13</v>
      </c>
      <c r="F853" t="str">
        <f t="shared" si="696"/>
        <v>1421,1404,1404,1404,1404,1404</v>
      </c>
      <c r="G853">
        <f t="shared" si="697"/>
        <v>27878515</v>
      </c>
      <c r="H853" s="6">
        <f>Sheet1!B853</f>
        <v>43</v>
      </c>
      <c r="I853" s="6">
        <f>Sheet1!C853</f>
        <v>6</v>
      </c>
      <c r="J853" s="6">
        <f>Sheet1!D853</f>
        <v>0</v>
      </c>
      <c r="K853" s="6">
        <f>Sheet1!E853</f>
        <v>0</v>
      </c>
      <c r="L853" s="6">
        <f>Sheet1!F853</f>
        <v>5</v>
      </c>
      <c r="P853">
        <f t="shared" si="698"/>
        <v>27878515</v>
      </c>
      <c r="Q853" s="19">
        <v>27878515.09</v>
      </c>
      <c r="R853" s="6" t="str">
        <f t="shared" si="699"/>
        <v>5201133,5302134,5202133,5402131,5401131,5500131</v>
      </c>
      <c r="S853" s="6" t="str">
        <f t="shared" si="700"/>
        <v>13,13,13,13,13,13</v>
      </c>
      <c r="T853" s="6" t="str">
        <f t="shared" si="701"/>
        <v>1421,1404,1404,1404,1404,1404</v>
      </c>
      <c r="U853">
        <v>5201133</v>
      </c>
      <c r="V853">
        <v>5302134</v>
      </c>
      <c r="W853">
        <v>5202133</v>
      </c>
      <c r="X853">
        <v>5402131</v>
      </c>
      <c r="Y853">
        <v>5401131</v>
      </c>
      <c r="Z853">
        <v>5500131</v>
      </c>
      <c r="AA853">
        <v>13</v>
      </c>
      <c r="AB853">
        <v>13</v>
      </c>
      <c r="AC853">
        <v>13</v>
      </c>
      <c r="AD853">
        <v>13</v>
      </c>
      <c r="AE853">
        <v>13</v>
      </c>
      <c r="AF853">
        <v>13</v>
      </c>
      <c r="AG853" s="12">
        <f t="shared" si="702"/>
        <v>1421</v>
      </c>
      <c r="AH853" s="12">
        <f t="shared" si="703"/>
        <v>1404</v>
      </c>
      <c r="AI853" s="12">
        <f t="shared" si="704"/>
        <v>1404</v>
      </c>
      <c r="AJ853" s="12">
        <f t="shared" si="705"/>
        <v>1404</v>
      </c>
      <c r="AK853" s="12">
        <f t="shared" si="706"/>
        <v>1404</v>
      </c>
      <c r="AL853" s="12">
        <f t="shared" si="707"/>
        <v>1404</v>
      </c>
      <c r="AM853" s="6">
        <f t="shared" si="692"/>
        <v>4739347.5652999999</v>
      </c>
      <c r="AN853" s="6">
        <f t="shared" si="690"/>
        <v>4627833.5049400004</v>
      </c>
      <c r="AO853" s="6">
        <f t="shared" si="690"/>
        <v>4627833.5049400004</v>
      </c>
      <c r="AP853" s="6">
        <f t="shared" si="690"/>
        <v>4627833.5049400004</v>
      </c>
      <c r="AQ853" s="6">
        <f t="shared" si="690"/>
        <v>4627833.5049400004</v>
      </c>
      <c r="AR853" s="6">
        <f t="shared" si="690"/>
        <v>4627833.5049400004</v>
      </c>
      <c r="CH853">
        <f t="shared" si="708"/>
        <v>0</v>
      </c>
      <c r="CI853" s="23" t="b">
        <f t="shared" si="735"/>
        <v>1</v>
      </c>
      <c r="CJ853" s="23" t="b">
        <f t="shared" si="735"/>
        <v>1</v>
      </c>
      <c r="CK853" s="23" t="b">
        <f t="shared" si="735"/>
        <v>1</v>
      </c>
      <c r="CL853" s="23" t="b">
        <f t="shared" si="735"/>
        <v>1</v>
      </c>
      <c r="CM853" s="23" t="b">
        <f t="shared" si="735"/>
        <v>1</v>
      </c>
      <c r="CN853" s="23" t="b">
        <f t="shared" si="735"/>
        <v>1</v>
      </c>
      <c r="CO853" t="str">
        <f t="shared" si="709"/>
        <v>5201133</v>
      </c>
      <c r="CP853" t="str">
        <f t="shared" si="710"/>
        <v>5302134</v>
      </c>
      <c r="CQ853" t="str">
        <f t="shared" si="711"/>
        <v>5202133</v>
      </c>
      <c r="CR853" t="str">
        <f t="shared" si="712"/>
        <v>5402131</v>
      </c>
      <c r="CS853" t="str">
        <f t="shared" si="713"/>
        <v>5401131</v>
      </c>
      <c r="CT853" t="str">
        <f t="shared" si="714"/>
        <v>5500131</v>
      </c>
      <c r="CU853">
        <v>13</v>
      </c>
      <c r="CV853">
        <v>13</v>
      </c>
      <c r="CW853">
        <v>13</v>
      </c>
      <c r="CX853">
        <v>13</v>
      </c>
      <c r="CY853">
        <v>13</v>
      </c>
      <c r="CZ853">
        <v>13</v>
      </c>
      <c r="DA853" s="12">
        <v>5</v>
      </c>
      <c r="DB853" s="17">
        <v>5</v>
      </c>
      <c r="DC853">
        <v>5</v>
      </c>
      <c r="DD853">
        <v>5</v>
      </c>
      <c r="DE853">
        <v>5</v>
      </c>
      <c r="DF853">
        <v>5</v>
      </c>
      <c r="DG853" s="28" t="s">
        <v>191</v>
      </c>
      <c r="DH853" s="28" t="s">
        <v>198</v>
      </c>
      <c r="DI853" s="28" t="s">
        <v>192</v>
      </c>
      <c r="DJ853" s="28" t="s">
        <v>182</v>
      </c>
      <c r="DK853" s="28" t="s">
        <v>144</v>
      </c>
      <c r="DL853" s="28" t="s">
        <v>183</v>
      </c>
      <c r="DM853" t="str">
        <f t="shared" si="715"/>
        <v>木</v>
      </c>
      <c r="DN853" t="str">
        <f t="shared" si="716"/>
        <v>光</v>
      </c>
      <c r="DO853" t="str">
        <f t="shared" si="717"/>
        <v>木</v>
      </c>
      <c r="DP853" t="str">
        <f t="shared" si="718"/>
        <v>水</v>
      </c>
      <c r="DQ853" t="str">
        <f t="shared" si="719"/>
        <v>水</v>
      </c>
      <c r="DR853" t="str">
        <f t="shared" si="720"/>
        <v>水</v>
      </c>
      <c r="DS853" s="28" t="s">
        <v>147</v>
      </c>
      <c r="DT853" s="28" t="s">
        <v>152</v>
      </c>
      <c r="DU853" s="28" t="s">
        <v>137</v>
      </c>
      <c r="DV853" s="28" t="s">
        <v>170</v>
      </c>
      <c r="DW853" s="28" t="s">
        <v>169</v>
      </c>
      <c r="DX853" s="28" t="s">
        <v>160</v>
      </c>
      <c r="DY853">
        <f t="shared" si="689"/>
        <v>1</v>
      </c>
      <c r="DZ853">
        <f t="shared" si="689"/>
        <v>1</v>
      </c>
      <c r="EA853">
        <f t="shared" si="689"/>
        <v>1</v>
      </c>
      <c r="EB853">
        <f t="shared" si="688"/>
        <v>2</v>
      </c>
      <c r="EC853">
        <f t="shared" si="688"/>
        <v>2</v>
      </c>
      <c r="ED853">
        <f t="shared" si="688"/>
        <v>2</v>
      </c>
      <c r="EV853" t="str">
        <f t="shared" si="721"/>
        <v>木骑兵</v>
      </c>
      <c r="EW853" t="str">
        <f t="shared" si="722"/>
        <v>光盗贼</v>
      </c>
      <c r="EX853" t="str">
        <f t="shared" si="723"/>
        <v>木维京</v>
      </c>
      <c r="EY853" t="str">
        <f t="shared" si="724"/>
        <v>水女巫</v>
      </c>
      <c r="EZ853" t="str">
        <f t="shared" si="725"/>
        <v>水魔法师</v>
      </c>
      <c r="FA853" t="str">
        <f t="shared" si="726"/>
        <v>水海盗</v>
      </c>
      <c r="FB853">
        <v>10</v>
      </c>
      <c r="FC853">
        <v>14</v>
      </c>
      <c r="FD853">
        <v>11</v>
      </c>
      <c r="FE853">
        <v>2</v>
      </c>
      <c r="FF853">
        <v>1</v>
      </c>
      <c r="FG853">
        <v>3</v>
      </c>
      <c r="FH853">
        <f t="shared" ca="1" si="727"/>
        <v>9</v>
      </c>
      <c r="FI853">
        <f t="shared" ca="1" si="727"/>
        <v>9</v>
      </c>
      <c r="FJ853">
        <f t="shared" ca="1" si="727"/>
        <v>13</v>
      </c>
      <c r="FK853">
        <f t="shared" ca="1" si="728"/>
        <v>15</v>
      </c>
      <c r="FL853">
        <f t="shared" ca="1" si="728"/>
        <v>13</v>
      </c>
      <c r="FM853">
        <f t="shared" ca="1" si="728"/>
        <v>10</v>
      </c>
      <c r="FN853">
        <f t="shared" ca="1" si="729"/>
        <v>9</v>
      </c>
      <c r="FO853">
        <f t="shared" ca="1" si="730"/>
        <v>2</v>
      </c>
      <c r="FP853">
        <f t="shared" ca="1" si="731"/>
        <v>8</v>
      </c>
      <c r="FQ853">
        <f t="shared" ca="1" si="732"/>
        <v>15</v>
      </c>
      <c r="FR853">
        <f t="shared" ca="1" si="733"/>
        <v>13</v>
      </c>
      <c r="FS853">
        <f t="shared" ca="1" si="734"/>
        <v>14</v>
      </c>
    </row>
    <row r="854" spans="1:175" ht="14.25" x14ac:dyDescent="0.15">
      <c r="A854" s="20">
        <v>3000251</v>
      </c>
      <c r="B854" s="6" t="str">
        <f t="shared" si="693"/>
        <v>3</v>
      </c>
      <c r="C854" s="7">
        <v>1002</v>
      </c>
      <c r="D854" s="1" t="str">
        <f t="shared" si="694"/>
        <v>5202131,5200133,5200132,5401131,5500133,5601132</v>
      </c>
      <c r="E854" t="str">
        <f t="shared" si="695"/>
        <v>13,13,13,13,13,13</v>
      </c>
      <c r="F854" t="str">
        <f t="shared" si="696"/>
        <v>1426,1409,1409,1409,1409,1409</v>
      </c>
      <c r="G854">
        <f t="shared" si="697"/>
        <v>28079051</v>
      </c>
      <c r="H854" s="6">
        <f>Sheet1!B854</f>
        <v>1</v>
      </c>
      <c r="I854" s="6">
        <f>Sheet1!C854</f>
        <v>0</v>
      </c>
      <c r="J854" s="6">
        <f>Sheet1!D854</f>
        <v>0</v>
      </c>
      <c r="K854" s="6">
        <f>Sheet1!E854</f>
        <v>0</v>
      </c>
      <c r="L854" s="6">
        <f>Sheet1!F854</f>
        <v>70000</v>
      </c>
      <c r="P854">
        <f t="shared" si="698"/>
        <v>28079051</v>
      </c>
      <c r="Q854" s="19">
        <v>28079051.460000001</v>
      </c>
      <c r="R854" s="6" t="str">
        <f t="shared" si="699"/>
        <v>5202131,5200133,5200132,5401131,5500133,5601132</v>
      </c>
      <c r="S854" s="6" t="str">
        <f t="shared" si="700"/>
        <v>13,13,13,13,13,13</v>
      </c>
      <c r="T854" s="6" t="str">
        <f t="shared" si="701"/>
        <v>1426,1409,1409,1409,1409,1409</v>
      </c>
      <c r="U854">
        <v>5202131</v>
      </c>
      <c r="V854">
        <v>5200133</v>
      </c>
      <c r="W854">
        <v>5200132</v>
      </c>
      <c r="X854">
        <v>5401131</v>
      </c>
      <c r="Y854">
        <v>5500133</v>
      </c>
      <c r="Z854">
        <v>5601132</v>
      </c>
      <c r="AA854">
        <v>13</v>
      </c>
      <c r="AB854">
        <v>13</v>
      </c>
      <c r="AC854">
        <v>13</v>
      </c>
      <c r="AD854">
        <v>13</v>
      </c>
      <c r="AE854">
        <v>13</v>
      </c>
      <c r="AF854">
        <v>13</v>
      </c>
      <c r="AG854" s="12">
        <f t="shared" si="702"/>
        <v>1426</v>
      </c>
      <c r="AH854" s="12">
        <f t="shared" si="703"/>
        <v>1409</v>
      </c>
      <c r="AI854" s="12">
        <f t="shared" si="704"/>
        <v>1409</v>
      </c>
      <c r="AJ854" s="12">
        <f t="shared" si="705"/>
        <v>1409</v>
      </c>
      <c r="AK854" s="12">
        <f t="shared" si="706"/>
        <v>1409</v>
      </c>
      <c r="AL854" s="12">
        <f t="shared" si="707"/>
        <v>1409</v>
      </c>
      <c r="AM854" s="6">
        <f t="shared" si="692"/>
        <v>4773438.7482000003</v>
      </c>
      <c r="AN854" s="6">
        <f t="shared" si="690"/>
        <v>4661122.5423600003</v>
      </c>
      <c r="AO854" s="6">
        <f t="shared" si="690"/>
        <v>4661122.5423600003</v>
      </c>
      <c r="AP854" s="6">
        <f t="shared" si="690"/>
        <v>4661122.5423600003</v>
      </c>
      <c r="AQ854" s="6">
        <f t="shared" si="690"/>
        <v>4661122.5423600003</v>
      </c>
      <c r="AR854" s="6">
        <f t="shared" si="690"/>
        <v>4661122.5423600003</v>
      </c>
      <c r="CH854">
        <f t="shared" si="708"/>
        <v>1</v>
      </c>
      <c r="CI854" s="23" t="b">
        <f t="shared" ref="CI854:CN869" si="736">IF(DG854&lt;&gt;"",IF(ISERROR(MATCH(INT(CO854),$EE$4:$EE$879,0))=FALSE,TRUE),"")</f>
        <v>1</v>
      </c>
      <c r="CJ854" s="23" t="b">
        <f t="shared" si="736"/>
        <v>1</v>
      </c>
      <c r="CK854" s="23" t="b">
        <f t="shared" si="736"/>
        <v>1</v>
      </c>
      <c r="CL854" s="23" t="b">
        <f t="shared" si="736"/>
        <v>1</v>
      </c>
      <c r="CM854" s="23" t="b">
        <f t="shared" si="736"/>
        <v>1</v>
      </c>
      <c r="CN854" s="23" t="b">
        <f t="shared" si="736"/>
        <v>1</v>
      </c>
      <c r="CO854" t="str">
        <f t="shared" si="709"/>
        <v>5202131</v>
      </c>
      <c r="CP854" t="str">
        <f t="shared" si="710"/>
        <v>5200133</v>
      </c>
      <c r="CQ854" t="str">
        <f t="shared" si="711"/>
        <v>5200132</v>
      </c>
      <c r="CR854" t="str">
        <f t="shared" si="712"/>
        <v>5401131</v>
      </c>
      <c r="CS854" t="str">
        <f t="shared" si="713"/>
        <v>5500133</v>
      </c>
      <c r="CT854" t="str">
        <f t="shared" si="714"/>
        <v>5601132</v>
      </c>
      <c r="CU854">
        <v>13</v>
      </c>
      <c r="CV854">
        <v>13</v>
      </c>
      <c r="CW854">
        <v>13</v>
      </c>
      <c r="CX854">
        <v>13</v>
      </c>
      <c r="CY854">
        <v>13</v>
      </c>
      <c r="CZ854">
        <v>13</v>
      </c>
      <c r="DA854" s="12">
        <v>5</v>
      </c>
      <c r="DB854" s="17">
        <v>5</v>
      </c>
      <c r="DC854">
        <v>5</v>
      </c>
      <c r="DD854">
        <v>5</v>
      </c>
      <c r="DE854">
        <v>5</v>
      </c>
      <c r="DF854">
        <v>5</v>
      </c>
      <c r="DG854" s="23" t="s">
        <v>126</v>
      </c>
      <c r="DH854" s="23" t="s">
        <v>142</v>
      </c>
      <c r="DI854" s="23" t="s">
        <v>185</v>
      </c>
      <c r="DJ854" s="23" t="s">
        <v>144</v>
      </c>
      <c r="DK854" s="23" t="s">
        <v>195</v>
      </c>
      <c r="DL854" s="23" t="s">
        <v>140</v>
      </c>
      <c r="DM854" t="str">
        <f t="shared" si="715"/>
        <v>水</v>
      </c>
      <c r="DN854" t="str">
        <f t="shared" si="716"/>
        <v>木</v>
      </c>
      <c r="DO854" t="str">
        <f t="shared" si="717"/>
        <v>火</v>
      </c>
      <c r="DP854" t="str">
        <f t="shared" si="718"/>
        <v>水</v>
      </c>
      <c r="DQ854" t="str">
        <f t="shared" si="719"/>
        <v>木</v>
      </c>
      <c r="DR854" t="str">
        <f t="shared" si="720"/>
        <v>火</v>
      </c>
      <c r="DS854" s="23" t="s">
        <v>155</v>
      </c>
      <c r="DT854" s="23" t="s">
        <v>155</v>
      </c>
      <c r="DU854" s="23" t="s">
        <v>155</v>
      </c>
      <c r="DV854" s="23" t="s">
        <v>165</v>
      </c>
      <c r="DW854" s="23" t="s">
        <v>165</v>
      </c>
      <c r="DX854" s="23" t="s">
        <v>165</v>
      </c>
      <c r="DY854">
        <f t="shared" si="689"/>
        <v>1</v>
      </c>
      <c r="DZ854">
        <f t="shared" si="689"/>
        <v>1</v>
      </c>
      <c r="EA854">
        <f t="shared" si="689"/>
        <v>1</v>
      </c>
      <c r="EB854">
        <f t="shared" si="688"/>
        <v>2</v>
      </c>
      <c r="EC854">
        <f t="shared" si="688"/>
        <v>2</v>
      </c>
      <c r="ED854">
        <f t="shared" si="688"/>
        <v>2</v>
      </c>
      <c r="EV854" t="str">
        <f t="shared" si="721"/>
        <v>水维京</v>
      </c>
      <c r="EW854" t="str">
        <f t="shared" si="722"/>
        <v>木刀客</v>
      </c>
      <c r="EX854" t="str">
        <f t="shared" si="723"/>
        <v>火刀客</v>
      </c>
      <c r="EY854" t="str">
        <f t="shared" si="724"/>
        <v>水魔法师</v>
      </c>
      <c r="EZ854" t="str">
        <f t="shared" si="725"/>
        <v>木海盗</v>
      </c>
      <c r="FA854" t="str">
        <f t="shared" si="726"/>
        <v>火修女</v>
      </c>
      <c r="FB854">
        <v>3</v>
      </c>
      <c r="FC854">
        <v>9</v>
      </c>
      <c r="FD854">
        <v>5</v>
      </c>
      <c r="FE854">
        <v>1</v>
      </c>
      <c r="FF854">
        <v>13</v>
      </c>
      <c r="FG854">
        <v>10</v>
      </c>
      <c r="FH854">
        <f t="shared" ca="1" si="727"/>
        <v>6</v>
      </c>
      <c r="FI854">
        <f t="shared" ca="1" si="727"/>
        <v>18</v>
      </c>
      <c r="FJ854">
        <f t="shared" ca="1" si="727"/>
        <v>9</v>
      </c>
      <c r="FK854">
        <f t="shared" ca="1" si="728"/>
        <v>17</v>
      </c>
      <c r="FL854">
        <f t="shared" ca="1" si="728"/>
        <v>12</v>
      </c>
      <c r="FM854">
        <f t="shared" ca="1" si="728"/>
        <v>19</v>
      </c>
      <c r="FN854">
        <f t="shared" ca="1" si="729"/>
        <v>6</v>
      </c>
      <c r="FO854">
        <f t="shared" ca="1" si="730"/>
        <v>18</v>
      </c>
      <c r="FP854">
        <f t="shared" ca="1" si="731"/>
        <v>15</v>
      </c>
      <c r="FQ854">
        <f t="shared" ca="1" si="732"/>
        <v>17</v>
      </c>
      <c r="FR854">
        <f t="shared" ca="1" si="733"/>
        <v>12</v>
      </c>
      <c r="FS854">
        <f t="shared" ca="1" si="734"/>
        <v>15</v>
      </c>
    </row>
    <row r="855" spans="1:175" ht="14.25" x14ac:dyDescent="0.15">
      <c r="A855" s="20">
        <v>3000252</v>
      </c>
      <c r="B855" s="6" t="str">
        <f t="shared" si="693"/>
        <v>3</v>
      </c>
      <c r="C855" s="7">
        <v>1002</v>
      </c>
      <c r="D855" s="1" t="str">
        <f t="shared" si="694"/>
        <v>5301133,5301131,5301132,5501135,5601133,5400135</v>
      </c>
      <c r="E855" t="str">
        <f t="shared" si="695"/>
        <v>13,13,13,13,13,13</v>
      </c>
      <c r="F855" t="str">
        <f t="shared" si="696"/>
        <v>1431,1414,1414,1414,1414,1414</v>
      </c>
      <c r="G855">
        <f t="shared" si="697"/>
        <v>28280509</v>
      </c>
      <c r="H855" s="6">
        <f>Sheet1!B855</f>
        <v>9</v>
      </c>
      <c r="I855" s="6">
        <f>Sheet1!C855</f>
        <v>0</v>
      </c>
      <c r="J855" s="6">
        <f>Sheet1!D855</f>
        <v>0</v>
      </c>
      <c r="K855" s="6">
        <f>Sheet1!E855</f>
        <v>0</v>
      </c>
      <c r="L855" s="6">
        <f>Sheet1!F855</f>
        <v>200</v>
      </c>
      <c r="P855">
        <f t="shared" si="698"/>
        <v>28280509</v>
      </c>
      <c r="Q855" s="19">
        <v>28280509.149999999</v>
      </c>
      <c r="R855" s="6" t="str">
        <f t="shared" si="699"/>
        <v>5301133,5301131,5301132,5501135,5601133,5400135</v>
      </c>
      <c r="S855" s="6" t="str">
        <f t="shared" si="700"/>
        <v>13,13,13,13,13,13</v>
      </c>
      <c r="T855" s="6" t="str">
        <f t="shared" si="701"/>
        <v>1431,1414,1414,1414,1414,1414</v>
      </c>
      <c r="U855">
        <v>5301133</v>
      </c>
      <c r="V855">
        <v>5301131</v>
      </c>
      <c r="W855">
        <v>5301132</v>
      </c>
      <c r="X855">
        <v>5501135</v>
      </c>
      <c r="Y855">
        <v>5601133</v>
      </c>
      <c r="Z855">
        <v>5400135</v>
      </c>
      <c r="AA855">
        <v>13</v>
      </c>
      <c r="AB855">
        <v>13</v>
      </c>
      <c r="AC855">
        <v>13</v>
      </c>
      <c r="AD855">
        <v>13</v>
      </c>
      <c r="AE855">
        <v>13</v>
      </c>
      <c r="AF855">
        <v>13</v>
      </c>
      <c r="AG855" s="12">
        <f t="shared" si="702"/>
        <v>1431</v>
      </c>
      <c r="AH855" s="12">
        <f t="shared" si="703"/>
        <v>1414</v>
      </c>
      <c r="AI855" s="12">
        <f t="shared" si="704"/>
        <v>1414</v>
      </c>
      <c r="AJ855" s="12">
        <f t="shared" si="705"/>
        <v>1414</v>
      </c>
      <c r="AK855" s="12">
        <f t="shared" si="706"/>
        <v>1414</v>
      </c>
      <c r="AL855" s="12">
        <f t="shared" si="707"/>
        <v>1414</v>
      </c>
      <c r="AM855" s="6">
        <f t="shared" si="692"/>
        <v>4807686.5554999998</v>
      </c>
      <c r="AN855" s="6">
        <f t="shared" si="690"/>
        <v>4694564.5188999996</v>
      </c>
      <c r="AO855" s="6">
        <f t="shared" si="690"/>
        <v>4694564.5188999996</v>
      </c>
      <c r="AP855" s="6">
        <f t="shared" si="690"/>
        <v>4694564.5188999996</v>
      </c>
      <c r="AQ855" s="6">
        <f t="shared" si="690"/>
        <v>4694564.5188999996</v>
      </c>
      <c r="AR855" s="6">
        <f t="shared" si="690"/>
        <v>4694564.5188999996</v>
      </c>
      <c r="CH855">
        <f t="shared" si="708"/>
        <v>2</v>
      </c>
      <c r="CI855" s="23" t="b">
        <f t="shared" si="736"/>
        <v>1</v>
      </c>
      <c r="CJ855" s="23" t="b">
        <f t="shared" si="736"/>
        <v>1</v>
      </c>
      <c r="CK855" s="23" t="b">
        <f t="shared" si="736"/>
        <v>1</v>
      </c>
      <c r="CL855" s="23" t="b">
        <f t="shared" si="736"/>
        <v>1</v>
      </c>
      <c r="CM855" s="23" t="b">
        <f t="shared" si="736"/>
        <v>1</v>
      </c>
      <c r="CN855" s="23" t="b">
        <f t="shared" si="736"/>
        <v>1</v>
      </c>
      <c r="CO855" t="str">
        <f t="shared" si="709"/>
        <v>5301133</v>
      </c>
      <c r="CP855" t="str">
        <f t="shared" si="710"/>
        <v>5301131</v>
      </c>
      <c r="CQ855" t="str">
        <f t="shared" si="711"/>
        <v>5301132</v>
      </c>
      <c r="CR855" t="str">
        <f t="shared" si="712"/>
        <v>5501135</v>
      </c>
      <c r="CS855" t="str">
        <f t="shared" si="713"/>
        <v>5601133</v>
      </c>
      <c r="CT855" t="str">
        <f t="shared" si="714"/>
        <v>5400135</v>
      </c>
      <c r="CU855">
        <v>13</v>
      </c>
      <c r="CV855">
        <v>13</v>
      </c>
      <c r="CW855">
        <v>13</v>
      </c>
      <c r="CX855">
        <v>13</v>
      </c>
      <c r="CY855">
        <v>13</v>
      </c>
      <c r="CZ855">
        <v>13</v>
      </c>
      <c r="DA855" s="12">
        <v>5</v>
      </c>
      <c r="DB855" s="17">
        <v>5</v>
      </c>
      <c r="DC855">
        <v>5</v>
      </c>
      <c r="DD855">
        <v>5</v>
      </c>
      <c r="DE855">
        <v>5</v>
      </c>
      <c r="DF855">
        <v>5</v>
      </c>
      <c r="DG855" s="23" t="s">
        <v>193</v>
      </c>
      <c r="DH855" s="23" t="s">
        <v>128</v>
      </c>
      <c r="DI855" s="23" t="s">
        <v>187</v>
      </c>
      <c r="DJ855" s="28" t="s">
        <v>201</v>
      </c>
      <c r="DK855" s="28" t="s">
        <v>175</v>
      </c>
      <c r="DL855" s="28" t="s">
        <v>200</v>
      </c>
      <c r="DM855" t="str">
        <f t="shared" si="715"/>
        <v>木</v>
      </c>
      <c r="DN855" t="str">
        <f t="shared" si="716"/>
        <v>水</v>
      </c>
      <c r="DO855" t="str">
        <f t="shared" si="717"/>
        <v>火</v>
      </c>
      <c r="DP855" t="str">
        <f t="shared" si="718"/>
        <v>暗</v>
      </c>
      <c r="DQ855" t="str">
        <f t="shared" si="719"/>
        <v>木</v>
      </c>
      <c r="DR855" t="str">
        <f t="shared" si="720"/>
        <v>暗</v>
      </c>
      <c r="DS855" s="23" t="s">
        <v>145</v>
      </c>
      <c r="DT855" s="23" t="s">
        <v>145</v>
      </c>
      <c r="DU855" s="23" t="s">
        <v>145</v>
      </c>
      <c r="DV855" s="28" t="s">
        <v>160</v>
      </c>
      <c r="DW855" s="28" t="s">
        <v>164</v>
      </c>
      <c r="DX855" s="28" t="s">
        <v>160</v>
      </c>
      <c r="DY855">
        <f t="shared" si="689"/>
        <v>1</v>
      </c>
      <c r="DZ855">
        <f t="shared" si="689"/>
        <v>1</v>
      </c>
      <c r="EA855">
        <f t="shared" si="689"/>
        <v>1</v>
      </c>
      <c r="EB855">
        <f t="shared" si="688"/>
        <v>2</v>
      </c>
      <c r="EC855">
        <f t="shared" si="688"/>
        <v>2</v>
      </c>
      <c r="ED855">
        <f t="shared" si="688"/>
        <v>2</v>
      </c>
      <c r="EV855" t="str">
        <f t="shared" si="721"/>
        <v>木剑士</v>
      </c>
      <c r="EW855" t="str">
        <f t="shared" si="722"/>
        <v>水剑士</v>
      </c>
      <c r="EX855" t="str">
        <f t="shared" si="723"/>
        <v>火剑士</v>
      </c>
      <c r="EY855" t="str">
        <f t="shared" si="724"/>
        <v>暗猎人</v>
      </c>
      <c r="EZ855" t="str">
        <f t="shared" si="725"/>
        <v>木修女</v>
      </c>
      <c r="FA855" t="str">
        <f t="shared" si="726"/>
        <v>暗巫师</v>
      </c>
      <c r="FB855">
        <v>12</v>
      </c>
      <c r="FC855">
        <v>4</v>
      </c>
      <c r="FD855">
        <v>8</v>
      </c>
      <c r="FE855">
        <v>19</v>
      </c>
      <c r="FF855">
        <v>15</v>
      </c>
      <c r="FG855">
        <v>18</v>
      </c>
      <c r="FH855">
        <f t="shared" ca="1" si="727"/>
        <v>17</v>
      </c>
      <c r="FI855">
        <f t="shared" ca="1" si="727"/>
        <v>2</v>
      </c>
      <c r="FJ855">
        <f t="shared" ca="1" si="727"/>
        <v>11</v>
      </c>
      <c r="FK855">
        <f t="shared" ca="1" si="728"/>
        <v>7</v>
      </c>
      <c r="FL855">
        <f t="shared" ca="1" si="728"/>
        <v>4</v>
      </c>
      <c r="FM855">
        <f t="shared" ca="1" si="728"/>
        <v>17</v>
      </c>
      <c r="FN855">
        <f t="shared" ca="1" si="729"/>
        <v>17</v>
      </c>
      <c r="FO855">
        <f t="shared" ca="1" si="730"/>
        <v>2</v>
      </c>
      <c r="FP855">
        <f t="shared" ca="1" si="731"/>
        <v>14</v>
      </c>
      <c r="FQ855">
        <f t="shared" ca="1" si="732"/>
        <v>7</v>
      </c>
      <c r="FR855">
        <f t="shared" ca="1" si="733"/>
        <v>4</v>
      </c>
      <c r="FS855">
        <f t="shared" ca="1" si="734"/>
        <v>6</v>
      </c>
    </row>
    <row r="856" spans="1:175" ht="14.25" x14ac:dyDescent="0.15">
      <c r="A856" s="20">
        <v>3000253</v>
      </c>
      <c r="B856" s="6" t="str">
        <f t="shared" si="693"/>
        <v>3</v>
      </c>
      <c r="C856" s="7">
        <v>1002</v>
      </c>
      <c r="D856" s="1" t="str">
        <f t="shared" si="694"/>
        <v>5201131,5200132,5301131,5500131,5601133,5502132</v>
      </c>
      <c r="E856" t="str">
        <f t="shared" si="695"/>
        <v>13,13,13,13,13,13</v>
      </c>
      <c r="F856" t="str">
        <f t="shared" si="696"/>
        <v>1437,1420,1420,1420,1420,1420</v>
      </c>
      <c r="G856">
        <f t="shared" si="697"/>
        <v>28482892</v>
      </c>
      <c r="H856" s="6">
        <f>Sheet1!B856</f>
        <v>1</v>
      </c>
      <c r="I856" s="6">
        <f>Sheet1!C856</f>
        <v>0</v>
      </c>
      <c r="J856" s="6">
        <f>Sheet1!D856</f>
        <v>0</v>
      </c>
      <c r="K856" s="6">
        <f>Sheet1!E856</f>
        <v>0</v>
      </c>
      <c r="L856" s="6">
        <f>Sheet1!F856</f>
        <v>70000</v>
      </c>
      <c r="P856">
        <f t="shared" si="698"/>
        <v>28482892</v>
      </c>
      <c r="Q856" s="19">
        <v>28482892.219999999</v>
      </c>
      <c r="R856" s="6" t="str">
        <f t="shared" si="699"/>
        <v>5201131,5200132,5301131,5500131,5601133,5502132</v>
      </c>
      <c r="S856" s="6" t="str">
        <f t="shared" si="700"/>
        <v>13,13,13,13,13,13</v>
      </c>
      <c r="T856" s="6" t="str">
        <f t="shared" si="701"/>
        <v>1437,1420,1420,1420,1420,1420</v>
      </c>
      <c r="U856">
        <v>5201131</v>
      </c>
      <c r="V856">
        <v>5200132</v>
      </c>
      <c r="W856">
        <v>5301131</v>
      </c>
      <c r="X856">
        <v>5500131</v>
      </c>
      <c r="Y856">
        <v>5601133</v>
      </c>
      <c r="Z856">
        <v>5502132</v>
      </c>
      <c r="AA856">
        <v>13</v>
      </c>
      <c r="AB856">
        <v>13</v>
      </c>
      <c r="AC856">
        <v>13</v>
      </c>
      <c r="AD856">
        <v>13</v>
      </c>
      <c r="AE856">
        <v>13</v>
      </c>
      <c r="AF856">
        <v>13</v>
      </c>
      <c r="AG856" s="12">
        <f t="shared" si="702"/>
        <v>1437</v>
      </c>
      <c r="AH856" s="12">
        <f t="shared" si="703"/>
        <v>1420</v>
      </c>
      <c r="AI856" s="12">
        <f t="shared" si="704"/>
        <v>1420</v>
      </c>
      <c r="AJ856" s="12">
        <f t="shared" si="705"/>
        <v>1420</v>
      </c>
      <c r="AK856" s="12">
        <f t="shared" si="706"/>
        <v>1420</v>
      </c>
      <c r="AL856" s="12">
        <f t="shared" si="707"/>
        <v>1420</v>
      </c>
      <c r="AM856" s="6">
        <f t="shared" si="692"/>
        <v>4842091.6774000004</v>
      </c>
      <c r="AN856" s="6">
        <f t="shared" si="690"/>
        <v>4728160.1085200002</v>
      </c>
      <c r="AO856" s="6">
        <f t="shared" si="690"/>
        <v>4728160.1085200002</v>
      </c>
      <c r="AP856" s="6">
        <f t="shared" si="690"/>
        <v>4728160.1085200002</v>
      </c>
      <c r="AQ856" s="6">
        <f t="shared" si="690"/>
        <v>4728160.1085200002</v>
      </c>
      <c r="AR856" s="6">
        <f t="shared" si="690"/>
        <v>4728160.1085200002</v>
      </c>
      <c r="CH856">
        <f t="shared" si="708"/>
        <v>3</v>
      </c>
      <c r="CI856" s="23" t="b">
        <f t="shared" si="736"/>
        <v>1</v>
      </c>
      <c r="CJ856" s="23" t="b">
        <f t="shared" si="736"/>
        <v>1</v>
      </c>
      <c r="CK856" s="23" t="b">
        <f t="shared" si="736"/>
        <v>1</v>
      </c>
      <c r="CL856" s="23" t="b">
        <f t="shared" si="736"/>
        <v>1</v>
      </c>
      <c r="CM856" s="23" t="b">
        <f t="shared" si="736"/>
        <v>1</v>
      </c>
      <c r="CN856" s="23" t="b">
        <f t="shared" si="736"/>
        <v>1</v>
      </c>
      <c r="CO856" t="str">
        <f t="shared" si="709"/>
        <v>5201131</v>
      </c>
      <c r="CP856" t="str">
        <f t="shared" si="710"/>
        <v>5200132</v>
      </c>
      <c r="CQ856" t="str">
        <f t="shared" si="711"/>
        <v>5301131</v>
      </c>
      <c r="CR856" t="str">
        <f t="shared" si="712"/>
        <v>5500131</v>
      </c>
      <c r="CS856" t="str">
        <f t="shared" si="713"/>
        <v>5601133</v>
      </c>
      <c r="CT856" t="str">
        <f t="shared" si="714"/>
        <v>5502132</v>
      </c>
      <c r="CU856">
        <v>13</v>
      </c>
      <c r="CV856">
        <v>13</v>
      </c>
      <c r="CW856">
        <v>13</v>
      </c>
      <c r="CX856">
        <v>13</v>
      </c>
      <c r="CY856">
        <v>13</v>
      </c>
      <c r="CZ856">
        <v>13</v>
      </c>
      <c r="DA856" s="12">
        <v>5</v>
      </c>
      <c r="DB856" s="17">
        <v>5</v>
      </c>
      <c r="DC856">
        <v>5</v>
      </c>
      <c r="DD856">
        <v>5</v>
      </c>
      <c r="DE856">
        <v>5</v>
      </c>
      <c r="DF856">
        <v>5</v>
      </c>
      <c r="DG856" s="23" t="s">
        <v>180</v>
      </c>
      <c r="DH856" s="23" t="s">
        <v>185</v>
      </c>
      <c r="DI856" s="23" t="s">
        <v>128</v>
      </c>
      <c r="DJ856" s="23" t="s">
        <v>183</v>
      </c>
      <c r="DK856" s="23" t="s">
        <v>175</v>
      </c>
      <c r="DL856" s="23" t="s">
        <v>190</v>
      </c>
      <c r="DM856" t="str">
        <f t="shared" si="715"/>
        <v>水</v>
      </c>
      <c r="DN856" t="str">
        <f t="shared" si="716"/>
        <v>火</v>
      </c>
      <c r="DO856" t="str">
        <f t="shared" si="717"/>
        <v>水</v>
      </c>
      <c r="DP856" t="str">
        <f t="shared" si="718"/>
        <v>水</v>
      </c>
      <c r="DQ856" t="str">
        <f t="shared" si="719"/>
        <v>木</v>
      </c>
      <c r="DR856" t="str">
        <f t="shared" si="720"/>
        <v>火</v>
      </c>
      <c r="DS856" s="23" t="s">
        <v>152</v>
      </c>
      <c r="DT856" s="23" t="s">
        <v>152</v>
      </c>
      <c r="DU856" s="23" t="s">
        <v>147</v>
      </c>
      <c r="DV856" s="23" t="s">
        <v>164</v>
      </c>
      <c r="DW856" s="23" t="s">
        <v>160</v>
      </c>
      <c r="DX856" s="23" t="s">
        <v>160</v>
      </c>
      <c r="DY856">
        <f t="shared" si="689"/>
        <v>1</v>
      </c>
      <c r="DZ856">
        <f t="shared" si="689"/>
        <v>1</v>
      </c>
      <c r="EA856">
        <f t="shared" si="689"/>
        <v>1</v>
      </c>
      <c r="EB856">
        <f t="shared" si="688"/>
        <v>2</v>
      </c>
      <c r="EC856">
        <f t="shared" si="688"/>
        <v>2</v>
      </c>
      <c r="ED856">
        <f t="shared" si="688"/>
        <v>2</v>
      </c>
      <c r="EV856" t="str">
        <f t="shared" si="721"/>
        <v>水骑兵</v>
      </c>
      <c r="EW856" t="str">
        <f t="shared" si="722"/>
        <v>火刀客</v>
      </c>
      <c r="EX856" t="str">
        <f t="shared" si="723"/>
        <v>水剑士</v>
      </c>
      <c r="EY856" t="str">
        <f t="shared" si="724"/>
        <v>水海盗</v>
      </c>
      <c r="EZ856" t="str">
        <f t="shared" si="725"/>
        <v>木修女</v>
      </c>
      <c r="FA856" t="str">
        <f t="shared" si="726"/>
        <v>火火枪手</v>
      </c>
      <c r="FB856">
        <v>2</v>
      </c>
      <c r="FC856">
        <v>5</v>
      </c>
      <c r="FD856">
        <v>4</v>
      </c>
      <c r="FE856">
        <v>3</v>
      </c>
      <c r="FF856">
        <v>15</v>
      </c>
      <c r="FG856">
        <v>9</v>
      </c>
      <c r="FH856">
        <f t="shared" ca="1" si="727"/>
        <v>3</v>
      </c>
      <c r="FI856">
        <f t="shared" ca="1" si="727"/>
        <v>12</v>
      </c>
      <c r="FJ856">
        <f t="shared" ca="1" si="727"/>
        <v>5</v>
      </c>
      <c r="FK856">
        <f t="shared" ca="1" si="728"/>
        <v>14</v>
      </c>
      <c r="FL856">
        <f t="shared" ca="1" si="728"/>
        <v>1</v>
      </c>
      <c r="FM856">
        <f t="shared" ca="1" si="728"/>
        <v>10</v>
      </c>
      <c r="FN856">
        <f t="shared" ca="1" si="729"/>
        <v>3</v>
      </c>
      <c r="FO856">
        <f t="shared" ca="1" si="730"/>
        <v>12</v>
      </c>
      <c r="FP856">
        <f t="shared" ca="1" si="731"/>
        <v>5</v>
      </c>
      <c r="FQ856">
        <f t="shared" ca="1" si="732"/>
        <v>14</v>
      </c>
      <c r="FR856">
        <f t="shared" ca="1" si="733"/>
        <v>1</v>
      </c>
      <c r="FS856">
        <f t="shared" ca="1" si="734"/>
        <v>9</v>
      </c>
    </row>
    <row r="857" spans="1:175" ht="14.25" x14ac:dyDescent="0.15">
      <c r="A857" s="20">
        <v>3000254</v>
      </c>
      <c r="B857" s="6" t="str">
        <f t="shared" si="693"/>
        <v>3</v>
      </c>
      <c r="C857" s="7">
        <v>1002</v>
      </c>
      <c r="D857" s="1" t="str">
        <f t="shared" si="694"/>
        <v>5301132,5200131,5301131,5601131,5502133,5401132</v>
      </c>
      <c r="E857" t="str">
        <f t="shared" si="695"/>
        <v>13,13,13,13,13,13</v>
      </c>
      <c r="F857" t="str">
        <f t="shared" si="696"/>
        <v>1442,1425,1425,1425,1425,1425</v>
      </c>
      <c r="G857">
        <f t="shared" si="697"/>
        <v>28686202</v>
      </c>
      <c r="H857" s="6">
        <f>Sheet1!B857</f>
        <v>12</v>
      </c>
      <c r="I857" s="6">
        <f>Sheet1!C857</f>
        <v>0</v>
      </c>
      <c r="J857" s="6">
        <f>Sheet1!D857</f>
        <v>0</v>
      </c>
      <c r="K857" s="6">
        <f>Sheet1!E857</f>
        <v>0</v>
      </c>
      <c r="L857" s="6">
        <f>Sheet1!F857</f>
        <v>100</v>
      </c>
      <c r="P857">
        <f t="shared" si="698"/>
        <v>28686202</v>
      </c>
      <c r="Q857" s="19">
        <v>28686202.66</v>
      </c>
      <c r="R857" s="6" t="str">
        <f t="shared" si="699"/>
        <v>5301132,5200131,5301131,5601131,5502133,5401132</v>
      </c>
      <c r="S857" s="6" t="str">
        <f t="shared" si="700"/>
        <v>13,13,13,13,13,13</v>
      </c>
      <c r="T857" s="6" t="str">
        <f t="shared" si="701"/>
        <v>1442,1425,1425,1425,1425,1425</v>
      </c>
      <c r="U857">
        <v>5301132</v>
      </c>
      <c r="V857">
        <v>5200131</v>
      </c>
      <c r="W857">
        <v>5301131</v>
      </c>
      <c r="X857">
        <v>5601131</v>
      </c>
      <c r="Y857">
        <v>5502133</v>
      </c>
      <c r="Z857">
        <v>5401132</v>
      </c>
      <c r="AA857">
        <v>13</v>
      </c>
      <c r="AB857">
        <v>13</v>
      </c>
      <c r="AC857">
        <v>13</v>
      </c>
      <c r="AD857">
        <v>13</v>
      </c>
      <c r="AE857">
        <v>13</v>
      </c>
      <c r="AF857">
        <v>13</v>
      </c>
      <c r="AG857" s="12">
        <f t="shared" si="702"/>
        <v>1442</v>
      </c>
      <c r="AH857" s="12">
        <f t="shared" si="703"/>
        <v>1425</v>
      </c>
      <c r="AI857" s="12">
        <f t="shared" si="704"/>
        <v>1425</v>
      </c>
      <c r="AJ857" s="12">
        <f t="shared" si="705"/>
        <v>1425</v>
      </c>
      <c r="AK857" s="12">
        <f t="shared" si="706"/>
        <v>1425</v>
      </c>
      <c r="AL857" s="12">
        <f t="shared" si="707"/>
        <v>1425</v>
      </c>
      <c r="AM857" s="6">
        <f t="shared" si="692"/>
        <v>4876654.4522000002</v>
      </c>
      <c r="AN857" s="6">
        <f t="shared" si="690"/>
        <v>4761909.6415600004</v>
      </c>
      <c r="AO857" s="6">
        <f t="shared" si="690"/>
        <v>4761909.6415600004</v>
      </c>
      <c r="AP857" s="6">
        <f t="shared" si="690"/>
        <v>4761909.6415600004</v>
      </c>
      <c r="AQ857" s="6">
        <f t="shared" si="690"/>
        <v>4761909.6415600004</v>
      </c>
      <c r="AR857" s="6">
        <f t="shared" si="690"/>
        <v>4761909.6415600004</v>
      </c>
      <c r="CH857">
        <f t="shared" si="708"/>
        <v>4</v>
      </c>
      <c r="CI857" s="23" t="b">
        <f t="shared" si="736"/>
        <v>1</v>
      </c>
      <c r="CJ857" s="23" t="b">
        <f t="shared" si="736"/>
        <v>1</v>
      </c>
      <c r="CK857" s="23" t="b">
        <f t="shared" si="736"/>
        <v>1</v>
      </c>
      <c r="CL857" s="23" t="b">
        <f t="shared" si="736"/>
        <v>1</v>
      </c>
      <c r="CM857" s="23" t="b">
        <f t="shared" si="736"/>
        <v>1</v>
      </c>
      <c r="CN857" s="23" t="b">
        <f t="shared" si="736"/>
        <v>1</v>
      </c>
      <c r="CO857" t="str">
        <f t="shared" si="709"/>
        <v>5301132</v>
      </c>
      <c r="CP857" t="str">
        <f t="shared" si="710"/>
        <v>5200131</v>
      </c>
      <c r="CQ857" t="str">
        <f t="shared" si="711"/>
        <v>5301131</v>
      </c>
      <c r="CR857" t="str">
        <f t="shared" si="712"/>
        <v>5601131</v>
      </c>
      <c r="CS857" t="str">
        <f t="shared" si="713"/>
        <v>5502133</v>
      </c>
      <c r="CT857" t="str">
        <f t="shared" si="714"/>
        <v>5401132</v>
      </c>
      <c r="CU857">
        <v>13</v>
      </c>
      <c r="CV857">
        <v>13</v>
      </c>
      <c r="CW857">
        <v>13</v>
      </c>
      <c r="CX857">
        <v>13</v>
      </c>
      <c r="CY857">
        <v>13</v>
      </c>
      <c r="CZ857">
        <v>13</v>
      </c>
      <c r="DA857" s="12">
        <v>5</v>
      </c>
      <c r="DB857" s="17">
        <v>5</v>
      </c>
      <c r="DC857">
        <v>5</v>
      </c>
      <c r="DD857">
        <v>5</v>
      </c>
      <c r="DE857">
        <v>5</v>
      </c>
      <c r="DF857">
        <v>5</v>
      </c>
      <c r="DG857" s="23" t="s">
        <v>187</v>
      </c>
      <c r="DH857" s="23" t="s">
        <v>179</v>
      </c>
      <c r="DI857" s="23" t="s">
        <v>128</v>
      </c>
      <c r="DJ857" s="23" t="s">
        <v>184</v>
      </c>
      <c r="DK857" s="23" t="s">
        <v>196</v>
      </c>
      <c r="DL857" s="23" t="s">
        <v>188</v>
      </c>
      <c r="DM857" t="str">
        <f t="shared" si="715"/>
        <v>火</v>
      </c>
      <c r="DN857" t="str">
        <f t="shared" si="716"/>
        <v>水</v>
      </c>
      <c r="DO857" t="str">
        <f t="shared" si="717"/>
        <v>水</v>
      </c>
      <c r="DP857" t="str">
        <f t="shared" si="718"/>
        <v>水</v>
      </c>
      <c r="DQ857" t="str">
        <f t="shared" si="719"/>
        <v>木</v>
      </c>
      <c r="DR857" t="str">
        <f t="shared" si="720"/>
        <v>火</v>
      </c>
      <c r="DS857" s="23" t="s">
        <v>173</v>
      </c>
      <c r="DT857" s="23" t="s">
        <v>147</v>
      </c>
      <c r="DU857" s="23" t="s">
        <v>147</v>
      </c>
      <c r="DV857" s="23" t="s">
        <v>160</v>
      </c>
      <c r="DW857" s="23" t="s">
        <v>165</v>
      </c>
      <c r="DX857" s="23" t="s">
        <v>160</v>
      </c>
      <c r="DY857">
        <f t="shared" si="689"/>
        <v>1</v>
      </c>
      <c r="DZ857">
        <f t="shared" si="689"/>
        <v>1</v>
      </c>
      <c r="EA857">
        <f t="shared" si="689"/>
        <v>1</v>
      </c>
      <c r="EB857">
        <f t="shared" si="688"/>
        <v>2</v>
      </c>
      <c r="EC857">
        <f t="shared" si="688"/>
        <v>2</v>
      </c>
      <c r="ED857">
        <f t="shared" si="688"/>
        <v>2</v>
      </c>
      <c r="EV857" t="str">
        <f t="shared" si="721"/>
        <v>火剑士</v>
      </c>
      <c r="EW857" t="str">
        <f t="shared" si="722"/>
        <v>水刀客</v>
      </c>
      <c r="EX857" t="str">
        <f t="shared" si="723"/>
        <v>水剑士</v>
      </c>
      <c r="EY857" t="str">
        <f t="shared" si="724"/>
        <v>水修女</v>
      </c>
      <c r="EZ857" t="str">
        <f t="shared" si="725"/>
        <v>木火枪手</v>
      </c>
      <c r="FA857" t="str">
        <f t="shared" si="726"/>
        <v>火魔法师</v>
      </c>
      <c r="FB857">
        <v>8</v>
      </c>
      <c r="FC857">
        <v>1</v>
      </c>
      <c r="FD857">
        <v>4</v>
      </c>
      <c r="FE857">
        <v>5</v>
      </c>
      <c r="FF857">
        <v>14</v>
      </c>
      <c r="FG857">
        <v>6</v>
      </c>
      <c r="FH857">
        <f t="shared" ca="1" si="727"/>
        <v>8</v>
      </c>
      <c r="FI857">
        <f t="shared" ca="1" si="727"/>
        <v>11</v>
      </c>
      <c r="FJ857">
        <f t="shared" ca="1" si="727"/>
        <v>7</v>
      </c>
      <c r="FK857">
        <f t="shared" ca="1" si="728"/>
        <v>4</v>
      </c>
      <c r="FL857">
        <f t="shared" ca="1" si="728"/>
        <v>7</v>
      </c>
      <c r="FM857">
        <f t="shared" ca="1" si="728"/>
        <v>14</v>
      </c>
      <c r="FN857">
        <f t="shared" ca="1" si="729"/>
        <v>8</v>
      </c>
      <c r="FO857">
        <f t="shared" ca="1" si="730"/>
        <v>11</v>
      </c>
      <c r="FP857">
        <f t="shared" ca="1" si="731"/>
        <v>9</v>
      </c>
      <c r="FQ857">
        <f t="shared" ca="1" si="732"/>
        <v>4</v>
      </c>
      <c r="FR857">
        <f t="shared" ca="1" si="733"/>
        <v>7</v>
      </c>
      <c r="FS857">
        <f t="shared" ca="1" si="734"/>
        <v>6</v>
      </c>
    </row>
    <row r="858" spans="1:175" ht="14.25" x14ac:dyDescent="0.15">
      <c r="A858" s="20">
        <v>3000255</v>
      </c>
      <c r="B858" s="6" t="str">
        <f t="shared" si="693"/>
        <v>3</v>
      </c>
      <c r="C858" s="7">
        <v>1002</v>
      </c>
      <c r="D858" s="1" t="str">
        <f t="shared" si="694"/>
        <v>5202132,5301132,5301133,5401133,5502131,5500132</v>
      </c>
      <c r="E858" t="str">
        <f t="shared" si="695"/>
        <v>13,13,13,13,13,13</v>
      </c>
      <c r="F858" t="str">
        <f t="shared" si="696"/>
        <v>1447,1430,1430,1430,1430,1430</v>
      </c>
      <c r="G858">
        <f t="shared" si="697"/>
        <v>28890442</v>
      </c>
      <c r="H858" s="6">
        <f>Sheet1!B858</f>
        <v>35</v>
      </c>
      <c r="I858" s="6">
        <f>Sheet1!C858</f>
        <v>0</v>
      </c>
      <c r="J858" s="6">
        <f>Sheet1!D858</f>
        <v>0</v>
      </c>
      <c r="K858" s="6">
        <f>Sheet1!E858</f>
        <v>0</v>
      </c>
      <c r="L858" s="6">
        <f>Sheet1!F858</f>
        <v>20</v>
      </c>
      <c r="P858">
        <f t="shared" si="698"/>
        <v>28890442</v>
      </c>
      <c r="Q858" s="19">
        <v>28890442.460000001</v>
      </c>
      <c r="R858" s="6" t="str">
        <f t="shared" si="699"/>
        <v>5202132,5301132,5301133,5401133,5502131,5500132</v>
      </c>
      <c r="S858" s="6" t="str">
        <f t="shared" si="700"/>
        <v>13,13,13,13,13,13</v>
      </c>
      <c r="T858" s="6" t="str">
        <f t="shared" si="701"/>
        <v>1447,1430,1430,1430,1430,1430</v>
      </c>
      <c r="U858">
        <v>5202132</v>
      </c>
      <c r="V858">
        <v>5301132</v>
      </c>
      <c r="W858">
        <v>5301133</v>
      </c>
      <c r="X858">
        <v>5401133</v>
      </c>
      <c r="Y858">
        <v>5502131</v>
      </c>
      <c r="Z858">
        <v>5500132</v>
      </c>
      <c r="AA858">
        <v>13</v>
      </c>
      <c r="AB858">
        <v>13</v>
      </c>
      <c r="AC858">
        <v>13</v>
      </c>
      <c r="AD858">
        <v>13</v>
      </c>
      <c r="AE858">
        <v>13</v>
      </c>
      <c r="AF858">
        <v>13</v>
      </c>
      <c r="AG858" s="12">
        <f t="shared" si="702"/>
        <v>1447</v>
      </c>
      <c r="AH858" s="12">
        <f t="shared" si="703"/>
        <v>1430</v>
      </c>
      <c r="AI858" s="12">
        <f t="shared" si="704"/>
        <v>1430</v>
      </c>
      <c r="AJ858" s="12">
        <f t="shared" si="705"/>
        <v>1430</v>
      </c>
      <c r="AK858" s="12">
        <f t="shared" si="706"/>
        <v>1430</v>
      </c>
      <c r="AL858" s="12">
        <f t="shared" si="707"/>
        <v>1430</v>
      </c>
      <c r="AM858" s="6">
        <f t="shared" si="692"/>
        <v>4911375.2182000009</v>
      </c>
      <c r="AN858" s="6">
        <f t="shared" si="690"/>
        <v>4795813.4483600007</v>
      </c>
      <c r="AO858" s="6">
        <f t="shared" si="690"/>
        <v>4795813.4483600007</v>
      </c>
      <c r="AP858" s="6">
        <f t="shared" si="690"/>
        <v>4795813.4483600007</v>
      </c>
      <c r="AQ858" s="6">
        <f t="shared" si="690"/>
        <v>4795813.4483600007</v>
      </c>
      <c r="AR858" s="6">
        <f t="shared" si="690"/>
        <v>4795813.4483600007</v>
      </c>
      <c r="CH858">
        <f t="shared" si="708"/>
        <v>0</v>
      </c>
      <c r="CI858" s="23" t="b">
        <f t="shared" si="736"/>
        <v>1</v>
      </c>
      <c r="CJ858" s="23" t="b">
        <f t="shared" si="736"/>
        <v>1</v>
      </c>
      <c r="CK858" s="23" t="b">
        <f t="shared" si="736"/>
        <v>1</v>
      </c>
      <c r="CL858" s="23" t="b">
        <f t="shared" si="736"/>
        <v>1</v>
      </c>
      <c r="CM858" s="23" t="b">
        <f t="shared" si="736"/>
        <v>1</v>
      </c>
      <c r="CN858" s="23" t="b">
        <f t="shared" si="736"/>
        <v>1</v>
      </c>
      <c r="CO858" t="str">
        <f t="shared" si="709"/>
        <v>5202132</v>
      </c>
      <c r="CP858" t="str">
        <f t="shared" si="710"/>
        <v>5301132</v>
      </c>
      <c r="CQ858" t="str">
        <f t="shared" si="711"/>
        <v>5301133</v>
      </c>
      <c r="CR858" t="str">
        <f t="shared" si="712"/>
        <v>5401133</v>
      </c>
      <c r="CS858" t="str">
        <f t="shared" si="713"/>
        <v>5502131</v>
      </c>
      <c r="CT858" t="str">
        <f t="shared" si="714"/>
        <v>5500132</v>
      </c>
      <c r="CU858">
        <v>13</v>
      </c>
      <c r="CV858">
        <v>13</v>
      </c>
      <c r="CW858">
        <v>13</v>
      </c>
      <c r="CX858">
        <v>13</v>
      </c>
      <c r="CY858">
        <v>13</v>
      </c>
      <c r="CZ858">
        <v>13</v>
      </c>
      <c r="DA858" s="12">
        <v>5</v>
      </c>
      <c r="DB858" s="17">
        <v>5</v>
      </c>
      <c r="DC858">
        <v>5</v>
      </c>
      <c r="DD858">
        <v>5</v>
      </c>
      <c r="DE858">
        <v>5</v>
      </c>
      <c r="DF858">
        <v>5</v>
      </c>
      <c r="DG858" s="23" t="s">
        <v>186</v>
      </c>
      <c r="DH858" s="23" t="s">
        <v>187</v>
      </c>
      <c r="DI858" s="23" t="s">
        <v>193</v>
      </c>
      <c r="DJ858" s="23" t="s">
        <v>194</v>
      </c>
      <c r="DK858" s="23" t="s">
        <v>130</v>
      </c>
      <c r="DL858" s="23" t="s">
        <v>138</v>
      </c>
      <c r="DM858" t="str">
        <f t="shared" si="715"/>
        <v>火</v>
      </c>
      <c r="DN858" t="str">
        <f t="shared" si="716"/>
        <v>火</v>
      </c>
      <c r="DO858" t="str">
        <f t="shared" si="717"/>
        <v>木</v>
      </c>
      <c r="DP858" t="str">
        <f t="shared" si="718"/>
        <v>木</v>
      </c>
      <c r="DQ858" t="str">
        <f t="shared" si="719"/>
        <v>水</v>
      </c>
      <c r="DR858" t="str">
        <f t="shared" si="720"/>
        <v>火</v>
      </c>
      <c r="DS858" s="23" t="s">
        <v>152</v>
      </c>
      <c r="DT858" s="23" t="s">
        <v>152</v>
      </c>
      <c r="DU858" s="23" t="s">
        <v>145</v>
      </c>
      <c r="DV858" s="23" t="s">
        <v>161</v>
      </c>
      <c r="DW858" s="23" t="s">
        <v>160</v>
      </c>
      <c r="DX858" s="23" t="s">
        <v>160</v>
      </c>
      <c r="DY858">
        <f t="shared" si="689"/>
        <v>1</v>
      </c>
      <c r="DZ858">
        <f t="shared" si="689"/>
        <v>1</v>
      </c>
      <c r="EA858">
        <f t="shared" si="689"/>
        <v>1</v>
      </c>
      <c r="EB858">
        <f t="shared" si="688"/>
        <v>2</v>
      </c>
      <c r="EC858">
        <f t="shared" si="688"/>
        <v>2</v>
      </c>
      <c r="ED858">
        <f t="shared" si="688"/>
        <v>2</v>
      </c>
      <c r="EV858" t="str">
        <f t="shared" si="721"/>
        <v>火维京</v>
      </c>
      <c r="EW858" t="str">
        <f t="shared" si="722"/>
        <v>火剑士</v>
      </c>
      <c r="EX858" t="str">
        <f t="shared" si="723"/>
        <v>木剑士</v>
      </c>
      <c r="EY858" t="str">
        <f t="shared" si="724"/>
        <v>木魔法师</v>
      </c>
      <c r="EZ858" t="str">
        <f t="shared" si="725"/>
        <v>水火枪手</v>
      </c>
      <c r="FA858" t="str">
        <f t="shared" si="726"/>
        <v>火海盗</v>
      </c>
      <c r="FB858">
        <v>7</v>
      </c>
      <c r="FC858">
        <v>8</v>
      </c>
      <c r="FD858">
        <v>12</v>
      </c>
      <c r="FE858">
        <v>11</v>
      </c>
      <c r="FF858">
        <v>4</v>
      </c>
      <c r="FG858">
        <v>8</v>
      </c>
      <c r="FH858">
        <f t="shared" ca="1" si="727"/>
        <v>12</v>
      </c>
      <c r="FI858">
        <f t="shared" ca="1" si="727"/>
        <v>9</v>
      </c>
      <c r="FJ858">
        <f t="shared" ca="1" si="727"/>
        <v>12</v>
      </c>
      <c r="FK858">
        <f t="shared" ca="1" si="728"/>
        <v>9</v>
      </c>
      <c r="FL858">
        <f t="shared" ca="1" si="728"/>
        <v>16</v>
      </c>
      <c r="FM858">
        <f t="shared" ca="1" si="728"/>
        <v>12</v>
      </c>
      <c r="FN858">
        <f t="shared" ca="1" si="729"/>
        <v>12</v>
      </c>
      <c r="FO858">
        <f t="shared" ca="1" si="730"/>
        <v>9</v>
      </c>
      <c r="FP858">
        <f t="shared" ca="1" si="731"/>
        <v>11</v>
      </c>
      <c r="FQ858">
        <f t="shared" ca="1" si="732"/>
        <v>9</v>
      </c>
      <c r="FR858">
        <f t="shared" ca="1" si="733"/>
        <v>16</v>
      </c>
      <c r="FS858">
        <f t="shared" ca="1" si="734"/>
        <v>10</v>
      </c>
    </row>
    <row r="859" spans="1:175" ht="14.25" x14ac:dyDescent="0.15">
      <c r="A859" s="20">
        <v>3000256</v>
      </c>
      <c r="B859" s="6" t="str">
        <f t="shared" si="693"/>
        <v>3</v>
      </c>
      <c r="C859" s="7">
        <v>1002</v>
      </c>
      <c r="D859" s="1" t="str">
        <f t="shared" si="694"/>
        <v>5202132,5301133,5200133,5500132,5501135,5400135</v>
      </c>
      <c r="E859" t="str">
        <f t="shared" si="695"/>
        <v>13,13,13,13,13,13</v>
      </c>
      <c r="F859" t="str">
        <f t="shared" si="696"/>
        <v>1452,1435,1435,1435,1435,1435</v>
      </c>
      <c r="G859">
        <f t="shared" si="697"/>
        <v>29095613</v>
      </c>
      <c r="H859" s="6">
        <f>Sheet1!B859</f>
        <v>1</v>
      </c>
      <c r="I859" s="6">
        <f>Sheet1!C859</f>
        <v>0</v>
      </c>
      <c r="J859" s="6">
        <f>Sheet1!D859</f>
        <v>0</v>
      </c>
      <c r="K859" s="6">
        <f>Sheet1!E859</f>
        <v>0</v>
      </c>
      <c r="L859" s="6">
        <f>Sheet1!F859</f>
        <v>70000</v>
      </c>
      <c r="P859">
        <f t="shared" si="698"/>
        <v>29095613</v>
      </c>
      <c r="Q859" s="19">
        <v>29095613.640000001</v>
      </c>
      <c r="R859" s="6" t="str">
        <f t="shared" si="699"/>
        <v>5202132,5301133,5200133,5500132,5501135,5400135</v>
      </c>
      <c r="S859" s="6" t="str">
        <f t="shared" si="700"/>
        <v>13,13,13,13,13,13</v>
      </c>
      <c r="T859" s="6" t="str">
        <f t="shared" si="701"/>
        <v>1452,1435,1435,1435,1435,1435</v>
      </c>
      <c r="U859">
        <v>5202132</v>
      </c>
      <c r="V859">
        <v>5301133</v>
      </c>
      <c r="W859">
        <v>5200133</v>
      </c>
      <c r="X859">
        <v>5500132</v>
      </c>
      <c r="Y859">
        <v>5501135</v>
      </c>
      <c r="Z859">
        <v>5400135</v>
      </c>
      <c r="AA859">
        <v>13</v>
      </c>
      <c r="AB859">
        <v>13</v>
      </c>
      <c r="AC859">
        <v>13</v>
      </c>
      <c r="AD859">
        <v>13</v>
      </c>
      <c r="AE859">
        <v>13</v>
      </c>
      <c r="AF859">
        <v>13</v>
      </c>
      <c r="AG859" s="12">
        <f t="shared" si="702"/>
        <v>1452</v>
      </c>
      <c r="AH859" s="12">
        <f t="shared" si="703"/>
        <v>1435</v>
      </c>
      <c r="AI859" s="12">
        <f t="shared" si="704"/>
        <v>1435</v>
      </c>
      <c r="AJ859" s="12">
        <f t="shared" si="705"/>
        <v>1435</v>
      </c>
      <c r="AK859" s="12">
        <f t="shared" si="706"/>
        <v>1435</v>
      </c>
      <c r="AL859" s="12">
        <f t="shared" si="707"/>
        <v>1435</v>
      </c>
      <c r="AM859" s="6">
        <f t="shared" si="692"/>
        <v>4946254.3188000005</v>
      </c>
      <c r="AN859" s="6">
        <f t="shared" si="690"/>
        <v>4829871.86424</v>
      </c>
      <c r="AO859" s="6">
        <f t="shared" si="690"/>
        <v>4829871.86424</v>
      </c>
      <c r="AP859" s="6">
        <f t="shared" si="690"/>
        <v>4829871.86424</v>
      </c>
      <c r="AQ859" s="6">
        <f t="shared" si="690"/>
        <v>4829871.86424</v>
      </c>
      <c r="AR859" s="6">
        <f t="shared" si="690"/>
        <v>4829871.86424</v>
      </c>
      <c r="CH859">
        <f t="shared" si="708"/>
        <v>1</v>
      </c>
      <c r="CI859" s="23" t="b">
        <f t="shared" si="736"/>
        <v>1</v>
      </c>
      <c r="CJ859" s="23" t="b">
        <f t="shared" si="736"/>
        <v>1</v>
      </c>
      <c r="CK859" s="23" t="b">
        <f t="shared" si="736"/>
        <v>1</v>
      </c>
      <c r="CL859" s="23" t="b">
        <f t="shared" si="736"/>
        <v>1</v>
      </c>
      <c r="CM859" s="23" t="b">
        <f t="shared" si="736"/>
        <v>1</v>
      </c>
      <c r="CN859" s="23" t="b">
        <f t="shared" si="736"/>
        <v>1</v>
      </c>
      <c r="CO859" t="str">
        <f t="shared" si="709"/>
        <v>5202132</v>
      </c>
      <c r="CP859" t="str">
        <f t="shared" si="710"/>
        <v>5301133</v>
      </c>
      <c r="CQ859" t="str">
        <f t="shared" si="711"/>
        <v>5200133</v>
      </c>
      <c r="CR859" t="str">
        <f t="shared" si="712"/>
        <v>5500132</v>
      </c>
      <c r="CS859" t="str">
        <f t="shared" si="713"/>
        <v>5501135</v>
      </c>
      <c r="CT859" t="str">
        <f t="shared" si="714"/>
        <v>5400135</v>
      </c>
      <c r="CU859">
        <v>13</v>
      </c>
      <c r="CV859">
        <v>13</v>
      </c>
      <c r="CW859">
        <v>13</v>
      </c>
      <c r="CX859">
        <v>13</v>
      </c>
      <c r="CY859">
        <v>13</v>
      </c>
      <c r="CZ859">
        <v>13</v>
      </c>
      <c r="DA859" s="12">
        <v>5</v>
      </c>
      <c r="DB859" s="17">
        <v>5</v>
      </c>
      <c r="DC859">
        <v>5</v>
      </c>
      <c r="DD859">
        <v>5</v>
      </c>
      <c r="DE859">
        <v>5</v>
      </c>
      <c r="DF859">
        <v>5</v>
      </c>
      <c r="DG859" s="28" t="s">
        <v>186</v>
      </c>
      <c r="DH859" s="28" t="s">
        <v>193</v>
      </c>
      <c r="DI859" s="28" t="s">
        <v>142</v>
      </c>
      <c r="DJ859" s="28" t="s">
        <v>138</v>
      </c>
      <c r="DK859" s="28" t="s">
        <v>201</v>
      </c>
      <c r="DL859" s="28" t="s">
        <v>200</v>
      </c>
      <c r="DM859" t="str">
        <f t="shared" si="715"/>
        <v>火</v>
      </c>
      <c r="DN859" t="str">
        <f t="shared" si="716"/>
        <v>木</v>
      </c>
      <c r="DO859" t="str">
        <f t="shared" si="717"/>
        <v>木</v>
      </c>
      <c r="DP859" t="str">
        <f t="shared" si="718"/>
        <v>火</v>
      </c>
      <c r="DQ859" t="str">
        <f t="shared" si="719"/>
        <v>暗</v>
      </c>
      <c r="DR859" t="str">
        <f t="shared" si="720"/>
        <v>暗</v>
      </c>
      <c r="DS859" s="28" t="s">
        <v>147</v>
      </c>
      <c r="DT859" s="28" t="s">
        <v>147</v>
      </c>
      <c r="DU859" s="28" t="s">
        <v>147</v>
      </c>
      <c r="DV859" s="28" t="s">
        <v>170</v>
      </c>
      <c r="DW859" s="28" t="s">
        <v>164</v>
      </c>
      <c r="DX859" s="28" t="s">
        <v>160</v>
      </c>
      <c r="DY859">
        <f t="shared" si="689"/>
        <v>1</v>
      </c>
      <c r="DZ859">
        <f t="shared" si="689"/>
        <v>1</v>
      </c>
      <c r="EA859">
        <f t="shared" si="689"/>
        <v>1</v>
      </c>
      <c r="EB859">
        <f t="shared" si="688"/>
        <v>2</v>
      </c>
      <c r="EC859">
        <f t="shared" si="688"/>
        <v>2</v>
      </c>
      <c r="ED859">
        <f t="shared" si="688"/>
        <v>2</v>
      </c>
      <c r="EV859" t="str">
        <f t="shared" si="721"/>
        <v>火维京</v>
      </c>
      <c r="EW859" t="str">
        <f t="shared" si="722"/>
        <v>木剑士</v>
      </c>
      <c r="EX859" t="str">
        <f t="shared" si="723"/>
        <v>木刀客</v>
      </c>
      <c r="EY859" t="str">
        <f t="shared" si="724"/>
        <v>火海盗</v>
      </c>
      <c r="EZ859" t="str">
        <f t="shared" si="725"/>
        <v>暗猎人</v>
      </c>
      <c r="FA859" t="str">
        <f t="shared" si="726"/>
        <v>暗巫师</v>
      </c>
      <c r="FB859">
        <v>7</v>
      </c>
      <c r="FC859">
        <v>12</v>
      </c>
      <c r="FD859">
        <v>9</v>
      </c>
      <c r="FE859">
        <v>8</v>
      </c>
      <c r="FF859">
        <v>19</v>
      </c>
      <c r="FG859">
        <v>18</v>
      </c>
      <c r="FH859">
        <f t="shared" ca="1" si="727"/>
        <v>9</v>
      </c>
      <c r="FI859">
        <f t="shared" ca="1" si="727"/>
        <v>9</v>
      </c>
      <c r="FJ859">
        <f t="shared" ca="1" si="727"/>
        <v>3</v>
      </c>
      <c r="FK859">
        <f t="shared" ca="1" si="728"/>
        <v>14</v>
      </c>
      <c r="FL859">
        <f t="shared" ca="1" si="728"/>
        <v>7</v>
      </c>
      <c r="FM859">
        <f t="shared" ca="1" si="728"/>
        <v>12</v>
      </c>
      <c r="FN859">
        <f t="shared" ca="1" si="729"/>
        <v>9</v>
      </c>
      <c r="FO859">
        <f t="shared" ca="1" si="730"/>
        <v>7</v>
      </c>
      <c r="FP859">
        <f t="shared" ca="1" si="731"/>
        <v>8</v>
      </c>
      <c r="FQ859">
        <f t="shared" ca="1" si="732"/>
        <v>14</v>
      </c>
      <c r="FR859">
        <f t="shared" ca="1" si="733"/>
        <v>7</v>
      </c>
      <c r="FS859">
        <f t="shared" ca="1" si="734"/>
        <v>13</v>
      </c>
    </row>
    <row r="860" spans="1:175" ht="14.25" x14ac:dyDescent="0.15">
      <c r="A860" s="20">
        <v>3000257</v>
      </c>
      <c r="B860" s="6" t="str">
        <f t="shared" si="693"/>
        <v>3</v>
      </c>
      <c r="C860" s="7">
        <v>1002</v>
      </c>
      <c r="D860" s="1" t="str">
        <f t="shared" si="694"/>
        <v>5201131,5202131,5202132,5401132,5402132,5602134</v>
      </c>
      <c r="E860" t="str">
        <f t="shared" si="695"/>
        <v>13,13,13,13,13,13</v>
      </c>
      <c r="F860" t="str">
        <f t="shared" si="696"/>
        <v>1457,1440,1440,1440,1440,1440</v>
      </c>
      <c r="G860">
        <f t="shared" si="697"/>
        <v>29301716</v>
      </c>
      <c r="H860" s="6">
        <f>Sheet1!B860</f>
        <v>30</v>
      </c>
      <c r="I860" s="6">
        <f>Sheet1!C860</f>
        <v>0</v>
      </c>
      <c r="J860" s="6">
        <f>Sheet1!D860</f>
        <v>0</v>
      </c>
      <c r="K860" s="6">
        <f>Sheet1!E860</f>
        <v>0</v>
      </c>
      <c r="L860" s="6">
        <f>Sheet1!F860</f>
        <v>200</v>
      </c>
      <c r="P860">
        <f t="shared" si="698"/>
        <v>29301716</v>
      </c>
      <c r="Q860" s="19">
        <v>29301716.109999999</v>
      </c>
      <c r="R860" s="6" t="str">
        <f t="shared" si="699"/>
        <v>5201131,5202131,5202132,5401132,5402132,5602134</v>
      </c>
      <c r="S860" s="6" t="str">
        <f t="shared" si="700"/>
        <v>13,13,13,13,13,13</v>
      </c>
      <c r="T860" s="6" t="str">
        <f t="shared" si="701"/>
        <v>1457,1440,1440,1440,1440,1440</v>
      </c>
      <c r="U860">
        <v>5201131</v>
      </c>
      <c r="V860">
        <v>5202131</v>
      </c>
      <c r="W860">
        <v>5202132</v>
      </c>
      <c r="X860">
        <v>5401132</v>
      </c>
      <c r="Y860">
        <v>5402132</v>
      </c>
      <c r="Z860">
        <v>5602134</v>
      </c>
      <c r="AA860">
        <v>13</v>
      </c>
      <c r="AB860">
        <v>13</v>
      </c>
      <c r="AC860">
        <v>13</v>
      </c>
      <c r="AD860">
        <v>13</v>
      </c>
      <c r="AE860">
        <v>13</v>
      </c>
      <c r="AF860">
        <v>13</v>
      </c>
      <c r="AG860" s="12">
        <f t="shared" si="702"/>
        <v>1457</v>
      </c>
      <c r="AH860" s="12">
        <f t="shared" si="703"/>
        <v>1440</v>
      </c>
      <c r="AI860" s="12">
        <f t="shared" si="704"/>
        <v>1440</v>
      </c>
      <c r="AJ860" s="12">
        <f t="shared" si="705"/>
        <v>1440</v>
      </c>
      <c r="AK860" s="12">
        <f t="shared" si="706"/>
        <v>1440</v>
      </c>
      <c r="AL860" s="12">
        <f t="shared" si="707"/>
        <v>1440</v>
      </c>
      <c r="AM860" s="6">
        <f t="shared" si="692"/>
        <v>4981291.7387000006</v>
      </c>
      <c r="AN860" s="6">
        <f t="shared" si="690"/>
        <v>4864084.87426</v>
      </c>
      <c r="AO860" s="6">
        <f t="shared" si="690"/>
        <v>4864084.87426</v>
      </c>
      <c r="AP860" s="6">
        <f t="shared" si="690"/>
        <v>4864084.87426</v>
      </c>
      <c r="AQ860" s="6">
        <f t="shared" si="690"/>
        <v>4864084.87426</v>
      </c>
      <c r="AR860" s="6">
        <f t="shared" si="690"/>
        <v>4864084.87426</v>
      </c>
      <c r="CH860">
        <f t="shared" si="708"/>
        <v>2</v>
      </c>
      <c r="CI860" s="23" t="b">
        <f t="shared" si="736"/>
        <v>1</v>
      </c>
      <c r="CJ860" s="23" t="b">
        <f t="shared" si="736"/>
        <v>1</v>
      </c>
      <c r="CK860" s="23" t="b">
        <f t="shared" si="736"/>
        <v>1</v>
      </c>
      <c r="CL860" s="23" t="b">
        <f t="shared" si="736"/>
        <v>1</v>
      </c>
      <c r="CM860" s="23" t="b">
        <f t="shared" si="736"/>
        <v>1</v>
      </c>
      <c r="CN860" s="23" t="b">
        <f t="shared" si="736"/>
        <v>1</v>
      </c>
      <c r="CO860" t="str">
        <f t="shared" si="709"/>
        <v>5201131</v>
      </c>
      <c r="CP860" t="str">
        <f t="shared" si="710"/>
        <v>5202131</v>
      </c>
      <c r="CQ860" t="str">
        <f t="shared" si="711"/>
        <v>5202132</v>
      </c>
      <c r="CR860" t="str">
        <f t="shared" si="712"/>
        <v>5401132</v>
      </c>
      <c r="CS860" t="str">
        <f t="shared" si="713"/>
        <v>5402132</v>
      </c>
      <c r="CT860" t="str">
        <f t="shared" si="714"/>
        <v>5602134</v>
      </c>
      <c r="CU860">
        <v>13</v>
      </c>
      <c r="CV860">
        <v>13</v>
      </c>
      <c r="CW860">
        <v>13</v>
      </c>
      <c r="CX860">
        <v>13</v>
      </c>
      <c r="CY860">
        <v>13</v>
      </c>
      <c r="CZ860">
        <v>13</v>
      </c>
      <c r="DA860" s="12">
        <v>5</v>
      </c>
      <c r="DB860" s="17">
        <v>5</v>
      </c>
      <c r="DC860">
        <v>5</v>
      </c>
      <c r="DD860">
        <v>5</v>
      </c>
      <c r="DE860">
        <v>5</v>
      </c>
      <c r="DF860">
        <v>5</v>
      </c>
      <c r="DG860" s="23" t="s">
        <v>180</v>
      </c>
      <c r="DH860" s="23" t="s">
        <v>126</v>
      </c>
      <c r="DI860" s="23" t="s">
        <v>186</v>
      </c>
      <c r="DJ860" s="23" t="s">
        <v>188</v>
      </c>
      <c r="DK860" s="23" t="s">
        <v>189</v>
      </c>
      <c r="DL860" s="23" t="s">
        <v>181</v>
      </c>
      <c r="DM860" t="str">
        <f t="shared" si="715"/>
        <v>水</v>
      </c>
      <c r="DN860" t="str">
        <f t="shared" si="716"/>
        <v>水</v>
      </c>
      <c r="DO860" t="str">
        <f t="shared" si="717"/>
        <v>火</v>
      </c>
      <c r="DP860" t="str">
        <f t="shared" si="718"/>
        <v>火</v>
      </c>
      <c r="DQ860" t="str">
        <f t="shared" si="719"/>
        <v>火</v>
      </c>
      <c r="DR860" t="str">
        <f t="shared" si="720"/>
        <v>光</v>
      </c>
      <c r="DS860" s="23" t="s">
        <v>155</v>
      </c>
      <c r="DT860" s="23" t="s">
        <v>155</v>
      </c>
      <c r="DU860" s="23" t="s">
        <v>155</v>
      </c>
      <c r="DV860" s="23" t="s">
        <v>160</v>
      </c>
      <c r="DW860" s="23" t="s">
        <v>170</v>
      </c>
      <c r="DX860" s="23" t="s">
        <v>161</v>
      </c>
      <c r="DY860">
        <f t="shared" si="689"/>
        <v>1</v>
      </c>
      <c r="DZ860">
        <f t="shared" si="689"/>
        <v>1</v>
      </c>
      <c r="EA860">
        <f t="shared" si="689"/>
        <v>1</v>
      </c>
      <c r="EB860">
        <f t="shared" si="688"/>
        <v>2</v>
      </c>
      <c r="EC860">
        <f t="shared" si="688"/>
        <v>2</v>
      </c>
      <c r="ED860">
        <f t="shared" si="688"/>
        <v>2</v>
      </c>
      <c r="EV860" t="str">
        <f t="shared" si="721"/>
        <v>水骑兵</v>
      </c>
      <c r="EW860" t="str">
        <f t="shared" si="722"/>
        <v>水维京</v>
      </c>
      <c r="EX860" t="str">
        <f t="shared" si="723"/>
        <v>火维京</v>
      </c>
      <c r="EY860" t="str">
        <f t="shared" si="724"/>
        <v>火魔法师</v>
      </c>
      <c r="EZ860" t="str">
        <f t="shared" si="725"/>
        <v>火女巫</v>
      </c>
      <c r="FA860" t="str">
        <f t="shared" si="726"/>
        <v>光学者</v>
      </c>
      <c r="FB860">
        <v>2</v>
      </c>
      <c r="FC860">
        <v>3</v>
      </c>
      <c r="FD860">
        <v>7</v>
      </c>
      <c r="FE860">
        <v>6</v>
      </c>
      <c r="FF860">
        <v>7</v>
      </c>
      <c r="FG860">
        <v>17</v>
      </c>
      <c r="FH860">
        <f t="shared" ca="1" si="727"/>
        <v>12</v>
      </c>
      <c r="FI860">
        <f t="shared" ca="1" si="727"/>
        <v>3</v>
      </c>
      <c r="FJ860">
        <f t="shared" ca="1" si="727"/>
        <v>3</v>
      </c>
      <c r="FK860">
        <f t="shared" ca="1" si="728"/>
        <v>15</v>
      </c>
      <c r="FL860">
        <f t="shared" ca="1" si="728"/>
        <v>3</v>
      </c>
      <c r="FM860">
        <f t="shared" ca="1" si="728"/>
        <v>17</v>
      </c>
      <c r="FN860">
        <f t="shared" ca="1" si="729"/>
        <v>12</v>
      </c>
      <c r="FO860">
        <f t="shared" ca="1" si="730"/>
        <v>3</v>
      </c>
      <c r="FP860">
        <f t="shared" ca="1" si="731"/>
        <v>6</v>
      </c>
      <c r="FQ860">
        <f t="shared" ca="1" si="732"/>
        <v>15</v>
      </c>
      <c r="FR860">
        <f t="shared" ca="1" si="733"/>
        <v>3</v>
      </c>
      <c r="FS860">
        <f t="shared" ca="1" si="734"/>
        <v>5</v>
      </c>
    </row>
    <row r="861" spans="1:175" ht="14.25" x14ac:dyDescent="0.15">
      <c r="A861" s="20">
        <v>3000258</v>
      </c>
      <c r="B861" s="6" t="str">
        <f t="shared" si="693"/>
        <v>3</v>
      </c>
      <c r="C861" s="7">
        <v>1002</v>
      </c>
      <c r="D861" s="1" t="str">
        <f t="shared" si="694"/>
        <v>5200131,5202135,5202132,5501134,5502133,5601133</v>
      </c>
      <c r="E861" t="str">
        <f t="shared" si="695"/>
        <v>13,13,13,13,13,13</v>
      </c>
      <c r="F861" t="str">
        <f t="shared" si="696"/>
        <v>1462,1445,1445,1445,1445,1445</v>
      </c>
      <c r="G861">
        <f t="shared" si="697"/>
        <v>29508756</v>
      </c>
      <c r="H861" s="6">
        <f>Sheet1!B861</f>
        <v>1</v>
      </c>
      <c r="I861" s="6">
        <f>Sheet1!C861</f>
        <v>0</v>
      </c>
      <c r="J861" s="6">
        <f>Sheet1!D861</f>
        <v>0</v>
      </c>
      <c r="K861" s="6">
        <f>Sheet1!E861</f>
        <v>0</v>
      </c>
      <c r="L861" s="6">
        <f>Sheet1!F861</f>
        <v>70000</v>
      </c>
      <c r="P861">
        <f t="shared" si="698"/>
        <v>29508756</v>
      </c>
      <c r="Q861" s="19">
        <v>29508756.010000002</v>
      </c>
      <c r="R861" s="6" t="str">
        <f t="shared" si="699"/>
        <v>5200131,5202135,5202132,5501134,5502133,5601133</v>
      </c>
      <c r="S861" s="6" t="str">
        <f t="shared" si="700"/>
        <v>13,13,13,13,13,13</v>
      </c>
      <c r="T861" s="6" t="str">
        <f t="shared" si="701"/>
        <v>1462,1445,1445,1445,1445,1445</v>
      </c>
      <c r="U861">
        <v>5200131</v>
      </c>
      <c r="V861">
        <v>5202135</v>
      </c>
      <c r="W861">
        <v>5202132</v>
      </c>
      <c r="X861">
        <v>5501134</v>
      </c>
      <c r="Y861">
        <v>5502133</v>
      </c>
      <c r="Z861">
        <v>5601133</v>
      </c>
      <c r="AA861">
        <v>13</v>
      </c>
      <c r="AB861">
        <v>13</v>
      </c>
      <c r="AC861">
        <v>13</v>
      </c>
      <c r="AD861">
        <v>13</v>
      </c>
      <c r="AE861">
        <v>13</v>
      </c>
      <c r="AF861">
        <v>13</v>
      </c>
      <c r="AG861" s="12">
        <f t="shared" si="702"/>
        <v>1462</v>
      </c>
      <c r="AH861" s="12">
        <f t="shared" si="703"/>
        <v>1445</v>
      </c>
      <c r="AI861" s="12">
        <f t="shared" si="704"/>
        <v>1445</v>
      </c>
      <c r="AJ861" s="12">
        <f t="shared" si="705"/>
        <v>1445</v>
      </c>
      <c r="AK861" s="12">
        <f t="shared" si="706"/>
        <v>1445</v>
      </c>
      <c r="AL861" s="12">
        <f t="shared" si="707"/>
        <v>1445</v>
      </c>
      <c r="AM861" s="6">
        <f t="shared" si="692"/>
        <v>5016488.5217000004</v>
      </c>
      <c r="AN861" s="6">
        <f t="shared" si="690"/>
        <v>4898453.4976600008</v>
      </c>
      <c r="AO861" s="6">
        <f t="shared" si="690"/>
        <v>4898453.4976600008</v>
      </c>
      <c r="AP861" s="6">
        <f t="shared" si="690"/>
        <v>4898453.4976600008</v>
      </c>
      <c r="AQ861" s="6">
        <f t="shared" si="690"/>
        <v>4898453.4976600008</v>
      </c>
      <c r="AR861" s="6">
        <f t="shared" si="690"/>
        <v>4898453.4976600008</v>
      </c>
      <c r="CH861">
        <f t="shared" si="708"/>
        <v>3</v>
      </c>
      <c r="CI861" s="23" t="b">
        <f t="shared" si="736"/>
        <v>1</v>
      </c>
      <c r="CJ861" s="23" t="b">
        <f t="shared" si="736"/>
        <v>1</v>
      </c>
      <c r="CK861" s="23" t="b">
        <f t="shared" si="736"/>
        <v>1</v>
      </c>
      <c r="CL861" s="23" t="b">
        <f t="shared" si="736"/>
        <v>1</v>
      </c>
      <c r="CM861" s="23" t="b">
        <f t="shared" si="736"/>
        <v>1</v>
      </c>
      <c r="CN861" s="23" t="b">
        <f t="shared" si="736"/>
        <v>1</v>
      </c>
      <c r="CO861" t="str">
        <f t="shared" si="709"/>
        <v>5200131</v>
      </c>
      <c r="CP861" t="str">
        <f t="shared" si="710"/>
        <v>5202135</v>
      </c>
      <c r="CQ861" t="str">
        <f t="shared" si="711"/>
        <v>5202132</v>
      </c>
      <c r="CR861" t="str">
        <f t="shared" si="712"/>
        <v>5501134</v>
      </c>
      <c r="CS861" t="str">
        <f t="shared" si="713"/>
        <v>5502133</v>
      </c>
      <c r="CT861" t="str">
        <f t="shared" si="714"/>
        <v>5601133</v>
      </c>
      <c r="CU861">
        <v>13</v>
      </c>
      <c r="CV861">
        <v>13</v>
      </c>
      <c r="CW861">
        <v>13</v>
      </c>
      <c r="CX861">
        <v>13</v>
      </c>
      <c r="CY861">
        <v>13</v>
      </c>
      <c r="CZ861">
        <v>13</v>
      </c>
      <c r="DA861" s="12">
        <v>5</v>
      </c>
      <c r="DB861" s="17">
        <v>5</v>
      </c>
      <c r="DC861">
        <v>5</v>
      </c>
      <c r="DD861">
        <v>5</v>
      </c>
      <c r="DE861">
        <v>5</v>
      </c>
      <c r="DF861">
        <v>5</v>
      </c>
      <c r="DG861" s="28" t="s">
        <v>179</v>
      </c>
      <c r="DH861" s="28" t="s">
        <v>174</v>
      </c>
      <c r="DI861" s="23" t="s">
        <v>186</v>
      </c>
      <c r="DJ861" s="23" t="s">
        <v>176</v>
      </c>
      <c r="DK861" s="23" t="s">
        <v>196</v>
      </c>
      <c r="DL861" s="23" t="s">
        <v>175</v>
      </c>
      <c r="DM861" t="str">
        <f t="shared" si="715"/>
        <v>水</v>
      </c>
      <c r="DN861" t="str">
        <f t="shared" si="716"/>
        <v>暗</v>
      </c>
      <c r="DO861" t="str">
        <f t="shared" si="717"/>
        <v>火</v>
      </c>
      <c r="DP861" t="str">
        <f t="shared" si="718"/>
        <v>光</v>
      </c>
      <c r="DQ861" t="str">
        <f t="shared" si="719"/>
        <v>木</v>
      </c>
      <c r="DR861" t="str">
        <f t="shared" si="720"/>
        <v>木</v>
      </c>
      <c r="DS861" s="28" t="s">
        <v>145</v>
      </c>
      <c r="DT861" s="28" t="s">
        <v>145</v>
      </c>
      <c r="DU861" s="23" t="s">
        <v>147</v>
      </c>
      <c r="DV861" s="23" t="s">
        <v>163</v>
      </c>
      <c r="DW861" s="23" t="s">
        <v>165</v>
      </c>
      <c r="DX861" s="23" t="s">
        <v>160</v>
      </c>
      <c r="DY861">
        <f t="shared" si="689"/>
        <v>1</v>
      </c>
      <c r="DZ861">
        <f t="shared" si="689"/>
        <v>1</v>
      </c>
      <c r="EA861">
        <f t="shared" si="689"/>
        <v>1</v>
      </c>
      <c r="EB861">
        <f t="shared" si="688"/>
        <v>2</v>
      </c>
      <c r="EC861">
        <f t="shared" si="688"/>
        <v>2</v>
      </c>
      <c r="ED861">
        <f t="shared" si="688"/>
        <v>2</v>
      </c>
      <c r="EV861" t="str">
        <f t="shared" si="721"/>
        <v>水刀客</v>
      </c>
      <c r="EW861" t="str">
        <f t="shared" si="722"/>
        <v>暗维京</v>
      </c>
      <c r="EX861" t="str">
        <f t="shared" si="723"/>
        <v>火维京</v>
      </c>
      <c r="EY861" t="str">
        <f t="shared" si="724"/>
        <v>光猎人</v>
      </c>
      <c r="EZ861" t="str">
        <f t="shared" si="725"/>
        <v>木火枪手</v>
      </c>
      <c r="FA861" t="str">
        <f t="shared" si="726"/>
        <v>木修女</v>
      </c>
      <c r="FB861">
        <v>1</v>
      </c>
      <c r="FC861">
        <v>16</v>
      </c>
      <c r="FD861">
        <v>7</v>
      </c>
      <c r="FE861">
        <v>16</v>
      </c>
      <c r="FF861">
        <v>14</v>
      </c>
      <c r="FG861">
        <v>15</v>
      </c>
      <c r="FH861">
        <f t="shared" ca="1" si="727"/>
        <v>2</v>
      </c>
      <c r="FI861">
        <f t="shared" ca="1" si="727"/>
        <v>1</v>
      </c>
      <c r="FJ861">
        <f t="shared" ca="1" si="727"/>
        <v>4</v>
      </c>
      <c r="FK861">
        <f t="shared" ca="1" si="728"/>
        <v>3</v>
      </c>
      <c r="FL861">
        <f t="shared" ca="1" si="728"/>
        <v>11</v>
      </c>
      <c r="FM861">
        <f t="shared" ca="1" si="728"/>
        <v>15</v>
      </c>
      <c r="FN861">
        <f t="shared" ca="1" si="729"/>
        <v>2</v>
      </c>
      <c r="FO861">
        <f t="shared" ca="1" si="730"/>
        <v>1</v>
      </c>
      <c r="FP861">
        <f t="shared" ca="1" si="731"/>
        <v>8</v>
      </c>
      <c r="FQ861">
        <f t="shared" ca="1" si="732"/>
        <v>3</v>
      </c>
      <c r="FR861">
        <f t="shared" ca="1" si="733"/>
        <v>11</v>
      </c>
      <c r="FS861">
        <f t="shared" ca="1" si="734"/>
        <v>9</v>
      </c>
    </row>
    <row r="862" spans="1:175" ht="14.25" x14ac:dyDescent="0.15">
      <c r="A862" s="20">
        <v>3000259</v>
      </c>
      <c r="B862" s="6" t="str">
        <f t="shared" si="693"/>
        <v>3</v>
      </c>
      <c r="C862" s="7">
        <v>1002</v>
      </c>
      <c r="D862" s="1" t="str">
        <f t="shared" si="694"/>
        <v>5202132,5200131,5201131,5402132,5602134,5401133</v>
      </c>
      <c r="E862" t="str">
        <f t="shared" si="695"/>
        <v>13,13,13,13,13,13</v>
      </c>
      <c r="F862" t="str">
        <f t="shared" si="696"/>
        <v>1468,1450,1450,1450,1450,1450</v>
      </c>
      <c r="G862">
        <f t="shared" si="697"/>
        <v>29716731</v>
      </c>
      <c r="H862" s="6">
        <f>Sheet1!B862</f>
        <v>31</v>
      </c>
      <c r="I862" s="6">
        <f>Sheet1!C862</f>
        <v>0</v>
      </c>
      <c r="J862" s="6">
        <f>Sheet1!D862</f>
        <v>0</v>
      </c>
      <c r="K862" s="6">
        <f>Sheet1!E862</f>
        <v>0</v>
      </c>
      <c r="L862" s="6">
        <f>Sheet1!F862</f>
        <v>200</v>
      </c>
      <c r="P862">
        <f t="shared" si="698"/>
        <v>29716731</v>
      </c>
      <c r="Q862" s="19">
        <v>29716731.199999999</v>
      </c>
      <c r="R862" s="6" t="str">
        <f t="shared" si="699"/>
        <v>5202132,5200131,5201131,5402132,5602134,5401133</v>
      </c>
      <c r="S862" s="6" t="str">
        <f t="shared" si="700"/>
        <v>13,13,13,13,13,13</v>
      </c>
      <c r="T862" s="6" t="str">
        <f t="shared" si="701"/>
        <v>1468,1450,1450,1450,1450,1450</v>
      </c>
      <c r="U862">
        <v>5202132</v>
      </c>
      <c r="V862">
        <v>5200131</v>
      </c>
      <c r="W862">
        <v>5201131</v>
      </c>
      <c r="X862">
        <v>5402132</v>
      </c>
      <c r="Y862">
        <v>5602134</v>
      </c>
      <c r="Z862">
        <v>5401133</v>
      </c>
      <c r="AA862">
        <v>13</v>
      </c>
      <c r="AB862">
        <v>13</v>
      </c>
      <c r="AC862">
        <v>13</v>
      </c>
      <c r="AD862">
        <v>13</v>
      </c>
      <c r="AE862">
        <v>13</v>
      </c>
      <c r="AF862">
        <v>13</v>
      </c>
      <c r="AG862" s="12">
        <f t="shared" si="702"/>
        <v>1468</v>
      </c>
      <c r="AH862" s="12">
        <f t="shared" si="703"/>
        <v>1450</v>
      </c>
      <c r="AI862" s="12">
        <f t="shared" si="704"/>
        <v>1450</v>
      </c>
      <c r="AJ862" s="12">
        <f t="shared" si="705"/>
        <v>1450</v>
      </c>
      <c r="AK862" s="12">
        <f t="shared" si="706"/>
        <v>1450</v>
      </c>
      <c r="AL862" s="12">
        <f t="shared" si="707"/>
        <v>1450</v>
      </c>
      <c r="AM862" s="6">
        <f t="shared" si="692"/>
        <v>5051844.3040000005</v>
      </c>
      <c r="AN862" s="6">
        <f t="shared" si="690"/>
        <v>4932977.3792000003</v>
      </c>
      <c r="AO862" s="6">
        <f t="shared" si="690"/>
        <v>4932977.3792000003</v>
      </c>
      <c r="AP862" s="6">
        <f t="shared" si="690"/>
        <v>4932977.3792000003</v>
      </c>
      <c r="AQ862" s="6">
        <f t="shared" si="690"/>
        <v>4932977.3792000003</v>
      </c>
      <c r="AR862" s="6">
        <f t="shared" si="690"/>
        <v>4932977.3792000003</v>
      </c>
      <c r="CH862">
        <f t="shared" si="708"/>
        <v>4</v>
      </c>
      <c r="CI862" s="23" t="b">
        <f t="shared" si="736"/>
        <v>1</v>
      </c>
      <c r="CJ862" s="23" t="b">
        <f t="shared" si="736"/>
        <v>1</v>
      </c>
      <c r="CK862" s="23" t="b">
        <f t="shared" si="736"/>
        <v>1</v>
      </c>
      <c r="CL862" s="23" t="b">
        <f t="shared" si="736"/>
        <v>1</v>
      </c>
      <c r="CM862" s="23" t="b">
        <f t="shared" si="736"/>
        <v>1</v>
      </c>
      <c r="CN862" s="23" t="b">
        <f t="shared" si="736"/>
        <v>1</v>
      </c>
      <c r="CO862" t="str">
        <f t="shared" si="709"/>
        <v>5202132</v>
      </c>
      <c r="CP862" t="str">
        <f t="shared" si="710"/>
        <v>5200131</v>
      </c>
      <c r="CQ862" t="str">
        <f t="shared" si="711"/>
        <v>5201131</v>
      </c>
      <c r="CR862" t="str">
        <f t="shared" si="712"/>
        <v>5402132</v>
      </c>
      <c r="CS862" t="str">
        <f t="shared" si="713"/>
        <v>5602134</v>
      </c>
      <c r="CT862" t="str">
        <f t="shared" si="714"/>
        <v>5401133</v>
      </c>
      <c r="CU862">
        <v>13</v>
      </c>
      <c r="CV862">
        <v>13</v>
      </c>
      <c r="CW862">
        <v>13</v>
      </c>
      <c r="CX862">
        <v>13</v>
      </c>
      <c r="CY862">
        <v>13</v>
      </c>
      <c r="CZ862">
        <v>13</v>
      </c>
      <c r="DA862" s="12">
        <v>5</v>
      </c>
      <c r="DB862" s="17">
        <v>5</v>
      </c>
      <c r="DC862">
        <v>5</v>
      </c>
      <c r="DD862">
        <v>5</v>
      </c>
      <c r="DE862">
        <v>5</v>
      </c>
      <c r="DF862">
        <v>5</v>
      </c>
      <c r="DG862" s="28" t="s">
        <v>186</v>
      </c>
      <c r="DH862" s="28" t="s">
        <v>179</v>
      </c>
      <c r="DI862" s="28" t="s">
        <v>180</v>
      </c>
      <c r="DJ862" s="23" t="s">
        <v>189</v>
      </c>
      <c r="DK862" s="23" t="s">
        <v>181</v>
      </c>
      <c r="DL862" s="23" t="s">
        <v>194</v>
      </c>
      <c r="DM862" t="str">
        <f t="shared" si="715"/>
        <v>火</v>
      </c>
      <c r="DN862" t="str">
        <f t="shared" si="716"/>
        <v>水</v>
      </c>
      <c r="DO862" t="str">
        <f t="shared" si="717"/>
        <v>水</v>
      </c>
      <c r="DP862" t="str">
        <f t="shared" si="718"/>
        <v>火</v>
      </c>
      <c r="DQ862" t="str">
        <f t="shared" si="719"/>
        <v>光</v>
      </c>
      <c r="DR862" t="str">
        <f t="shared" si="720"/>
        <v>木</v>
      </c>
      <c r="DS862" s="28" t="s">
        <v>137</v>
      </c>
      <c r="DT862" s="28" t="s">
        <v>147</v>
      </c>
      <c r="DU862" s="28" t="s">
        <v>147</v>
      </c>
      <c r="DV862" s="23" t="s">
        <v>170</v>
      </c>
      <c r="DW862" s="23" t="s">
        <v>160</v>
      </c>
      <c r="DX862" s="23" t="s">
        <v>170</v>
      </c>
      <c r="DY862">
        <f t="shared" si="689"/>
        <v>1</v>
      </c>
      <c r="DZ862">
        <f t="shared" si="689"/>
        <v>1</v>
      </c>
      <c r="EA862">
        <f t="shared" si="689"/>
        <v>1</v>
      </c>
      <c r="EB862">
        <f t="shared" si="688"/>
        <v>2</v>
      </c>
      <c r="EC862">
        <f t="shared" si="688"/>
        <v>2</v>
      </c>
      <c r="ED862">
        <f t="shared" si="688"/>
        <v>2</v>
      </c>
      <c r="EV862" t="str">
        <f t="shared" si="721"/>
        <v>火维京</v>
      </c>
      <c r="EW862" t="str">
        <f t="shared" si="722"/>
        <v>水刀客</v>
      </c>
      <c r="EX862" t="str">
        <f t="shared" si="723"/>
        <v>水骑兵</v>
      </c>
      <c r="EY862" t="str">
        <f t="shared" si="724"/>
        <v>火女巫</v>
      </c>
      <c r="EZ862" t="str">
        <f t="shared" si="725"/>
        <v>光学者</v>
      </c>
      <c r="FA862" t="str">
        <f t="shared" si="726"/>
        <v>木魔法师</v>
      </c>
      <c r="FB862">
        <v>7</v>
      </c>
      <c r="FC862">
        <v>1</v>
      </c>
      <c r="FD862">
        <v>2</v>
      </c>
      <c r="FE862">
        <v>7</v>
      </c>
      <c r="FF862">
        <v>17</v>
      </c>
      <c r="FG862">
        <v>11</v>
      </c>
      <c r="FH862">
        <f t="shared" ca="1" si="727"/>
        <v>6</v>
      </c>
      <c r="FI862">
        <f t="shared" ca="1" si="727"/>
        <v>18</v>
      </c>
      <c r="FJ862">
        <f t="shared" ca="1" si="727"/>
        <v>18</v>
      </c>
      <c r="FK862">
        <f t="shared" ca="1" si="728"/>
        <v>19</v>
      </c>
      <c r="FL862">
        <f t="shared" ca="1" si="728"/>
        <v>12</v>
      </c>
      <c r="FM862">
        <f t="shared" ca="1" si="728"/>
        <v>3</v>
      </c>
      <c r="FN862">
        <f t="shared" ca="1" si="729"/>
        <v>6</v>
      </c>
      <c r="FO862">
        <f t="shared" ca="1" si="730"/>
        <v>18</v>
      </c>
      <c r="FP862">
        <f t="shared" ca="1" si="731"/>
        <v>10</v>
      </c>
      <c r="FQ862">
        <f t="shared" ca="1" si="732"/>
        <v>19</v>
      </c>
      <c r="FR862">
        <f t="shared" ca="1" si="733"/>
        <v>12</v>
      </c>
      <c r="FS862">
        <f t="shared" ca="1" si="734"/>
        <v>15</v>
      </c>
    </row>
    <row r="863" spans="1:175" ht="14.25" x14ac:dyDescent="0.15">
      <c r="A863" s="20">
        <v>3000260</v>
      </c>
      <c r="B863" s="6" t="str">
        <f t="shared" si="693"/>
        <v>3</v>
      </c>
      <c r="C863" s="7">
        <v>1002</v>
      </c>
      <c r="D863" s="1" t="str">
        <f t="shared" si="694"/>
        <v>5301131,5600134,5301133,5500133,5401132,5502132</v>
      </c>
      <c r="E863" t="str">
        <f t="shared" si="695"/>
        <v>13,13,13,13,13,13</v>
      </c>
      <c r="F863" t="str">
        <f t="shared" si="696"/>
        <v>1473,1455,1455,1455,1455,1455</v>
      </c>
      <c r="G863">
        <f t="shared" si="697"/>
        <v>29925645</v>
      </c>
      <c r="H863" s="6">
        <f>Sheet1!B863</f>
        <v>6</v>
      </c>
      <c r="I863" s="6">
        <f>Sheet1!C863</f>
        <v>2</v>
      </c>
      <c r="J863" s="6">
        <f>Sheet1!D863</f>
        <v>3</v>
      </c>
      <c r="K863" s="6">
        <f>Sheet1!E863</f>
        <v>5</v>
      </c>
      <c r="L863" s="6">
        <f>Sheet1!F863</f>
        <v>50</v>
      </c>
      <c r="P863">
        <f t="shared" si="698"/>
        <v>29925645</v>
      </c>
      <c r="Q863" s="19">
        <v>29925645.739999998</v>
      </c>
      <c r="R863" s="6" t="str">
        <f t="shared" si="699"/>
        <v>5301131,5600134,5301133,5500133,5401132,5502132</v>
      </c>
      <c r="S863" s="6" t="str">
        <f t="shared" si="700"/>
        <v>13,13,13,13,13,13</v>
      </c>
      <c r="T863" s="6" t="str">
        <f t="shared" si="701"/>
        <v>1473,1455,1455,1455,1455,1455</v>
      </c>
      <c r="U863">
        <v>5301131</v>
      </c>
      <c r="V863">
        <v>5600134</v>
      </c>
      <c r="W863">
        <v>5301133</v>
      </c>
      <c r="X863">
        <v>5500133</v>
      </c>
      <c r="Y863">
        <v>5401132</v>
      </c>
      <c r="Z863">
        <v>5502132</v>
      </c>
      <c r="AA863">
        <v>13</v>
      </c>
      <c r="AB863">
        <v>13</v>
      </c>
      <c r="AC863">
        <v>13</v>
      </c>
      <c r="AD863">
        <v>13</v>
      </c>
      <c r="AE863">
        <v>13</v>
      </c>
      <c r="AF863">
        <v>13</v>
      </c>
      <c r="AG863" s="12">
        <f t="shared" si="702"/>
        <v>1473</v>
      </c>
      <c r="AH863" s="12">
        <f t="shared" si="703"/>
        <v>1455</v>
      </c>
      <c r="AI863" s="12">
        <f t="shared" si="704"/>
        <v>1455</v>
      </c>
      <c r="AJ863" s="12">
        <f t="shared" si="705"/>
        <v>1455</v>
      </c>
      <c r="AK863" s="12">
        <f t="shared" si="706"/>
        <v>1455</v>
      </c>
      <c r="AL863" s="12">
        <f t="shared" si="707"/>
        <v>1455</v>
      </c>
      <c r="AM863" s="6">
        <f t="shared" si="692"/>
        <v>5087359.7757999999</v>
      </c>
      <c r="AN863" s="6">
        <f t="shared" si="690"/>
        <v>4967657.1928399997</v>
      </c>
      <c r="AO863" s="6">
        <f t="shared" si="690"/>
        <v>4967657.1928399997</v>
      </c>
      <c r="AP863" s="6">
        <f t="shared" si="690"/>
        <v>4967657.1928399997</v>
      </c>
      <c r="AQ863" s="6">
        <f t="shared" si="690"/>
        <v>4967657.1928399997</v>
      </c>
      <c r="AR863" s="6">
        <f t="shared" si="690"/>
        <v>4967657.1928399997</v>
      </c>
      <c r="CH863">
        <f t="shared" si="708"/>
        <v>0</v>
      </c>
      <c r="CI863" s="23" t="b">
        <f t="shared" si="736"/>
        <v>1</v>
      </c>
      <c r="CJ863" s="23" t="b">
        <f t="shared" si="736"/>
        <v>1</v>
      </c>
      <c r="CK863" s="23" t="b">
        <f t="shared" si="736"/>
        <v>1</v>
      </c>
      <c r="CL863" s="23" t="b">
        <f t="shared" si="736"/>
        <v>1</v>
      </c>
      <c r="CM863" s="23" t="b">
        <f t="shared" si="736"/>
        <v>1</v>
      </c>
      <c r="CN863" s="23" t="b">
        <f t="shared" si="736"/>
        <v>1</v>
      </c>
      <c r="CO863" t="str">
        <f t="shared" si="709"/>
        <v>5301131</v>
      </c>
      <c r="CP863" t="str">
        <f t="shared" si="710"/>
        <v>5600134</v>
      </c>
      <c r="CQ863" t="str">
        <f t="shared" si="711"/>
        <v>5301133</v>
      </c>
      <c r="CR863" t="str">
        <f t="shared" si="712"/>
        <v>5500133</v>
      </c>
      <c r="CS863" t="str">
        <f t="shared" si="713"/>
        <v>5401132</v>
      </c>
      <c r="CT863" t="str">
        <f t="shared" si="714"/>
        <v>5502132</v>
      </c>
      <c r="CU863">
        <v>13</v>
      </c>
      <c r="CV863">
        <v>13</v>
      </c>
      <c r="CW863">
        <v>13</v>
      </c>
      <c r="CX863">
        <v>13</v>
      </c>
      <c r="CY863">
        <v>13</v>
      </c>
      <c r="CZ863">
        <v>13</v>
      </c>
      <c r="DA863" s="12">
        <v>5</v>
      </c>
      <c r="DB863" s="17">
        <v>5</v>
      </c>
      <c r="DC863">
        <v>5</v>
      </c>
      <c r="DD863">
        <v>5</v>
      </c>
      <c r="DE863">
        <v>5</v>
      </c>
      <c r="DF863">
        <v>5</v>
      </c>
      <c r="DG863" s="28" t="s">
        <v>128</v>
      </c>
      <c r="DH863" s="28" t="s">
        <v>178</v>
      </c>
      <c r="DI863" s="23" t="s">
        <v>193</v>
      </c>
      <c r="DJ863" t="s">
        <v>195</v>
      </c>
      <c r="DK863" s="23" t="s">
        <v>188</v>
      </c>
      <c r="DL863" s="23" t="s">
        <v>190</v>
      </c>
      <c r="DM863" t="str">
        <f t="shared" si="715"/>
        <v>水</v>
      </c>
      <c r="DN863" t="str">
        <f t="shared" si="716"/>
        <v>光</v>
      </c>
      <c r="DO863" t="str">
        <f t="shared" si="717"/>
        <v>木</v>
      </c>
      <c r="DP863" t="str">
        <f t="shared" si="718"/>
        <v>木</v>
      </c>
      <c r="DQ863" t="str">
        <f t="shared" si="719"/>
        <v>火</v>
      </c>
      <c r="DR863" t="str">
        <f t="shared" si="720"/>
        <v>火</v>
      </c>
      <c r="DS863" s="28" t="s">
        <v>152</v>
      </c>
      <c r="DT863" s="28" t="s">
        <v>145</v>
      </c>
      <c r="DU863" s="23" t="s">
        <v>152</v>
      </c>
      <c r="DV863" t="s">
        <v>161</v>
      </c>
      <c r="DW863" s="23" t="s">
        <v>165</v>
      </c>
      <c r="DX863" s="23" t="s">
        <v>169</v>
      </c>
      <c r="DY863">
        <f t="shared" si="689"/>
        <v>1</v>
      </c>
      <c r="DZ863">
        <f t="shared" si="689"/>
        <v>1</v>
      </c>
      <c r="EA863">
        <f t="shared" si="689"/>
        <v>1</v>
      </c>
      <c r="EB863">
        <f t="shared" si="688"/>
        <v>2</v>
      </c>
      <c r="EC863">
        <f t="shared" si="688"/>
        <v>2</v>
      </c>
      <c r="ED863">
        <f t="shared" si="688"/>
        <v>2</v>
      </c>
      <c r="EV863" t="str">
        <f t="shared" si="721"/>
        <v>水剑士</v>
      </c>
      <c r="EW863" t="str">
        <f t="shared" si="722"/>
        <v>光熊猫</v>
      </c>
      <c r="EX863" t="str">
        <f t="shared" si="723"/>
        <v>木剑士</v>
      </c>
      <c r="EY863" t="str">
        <f t="shared" si="724"/>
        <v>木海盗</v>
      </c>
      <c r="EZ863" t="str">
        <f t="shared" si="725"/>
        <v>火魔法师</v>
      </c>
      <c r="FA863" t="str">
        <f t="shared" si="726"/>
        <v>火火枪手</v>
      </c>
      <c r="FB863">
        <v>4</v>
      </c>
      <c r="FC863">
        <v>15</v>
      </c>
      <c r="FD863">
        <v>12</v>
      </c>
      <c r="FE863">
        <v>13</v>
      </c>
      <c r="FF863">
        <v>6</v>
      </c>
      <c r="FG863">
        <v>9</v>
      </c>
      <c r="FH863">
        <f t="shared" ca="1" si="727"/>
        <v>13</v>
      </c>
      <c r="FI863">
        <f t="shared" ca="1" si="727"/>
        <v>7</v>
      </c>
      <c r="FJ863">
        <f t="shared" ca="1" si="727"/>
        <v>13</v>
      </c>
      <c r="FK863">
        <f t="shared" ca="1" si="728"/>
        <v>14</v>
      </c>
      <c r="FL863">
        <f t="shared" ca="1" si="728"/>
        <v>6</v>
      </c>
      <c r="FM863">
        <f t="shared" ca="1" si="728"/>
        <v>10</v>
      </c>
      <c r="FN863">
        <f t="shared" ca="1" si="729"/>
        <v>13</v>
      </c>
      <c r="FO863">
        <f t="shared" ca="1" si="730"/>
        <v>7</v>
      </c>
      <c r="FP863">
        <f t="shared" ca="1" si="731"/>
        <v>9</v>
      </c>
      <c r="FQ863">
        <f t="shared" ca="1" si="732"/>
        <v>14</v>
      </c>
      <c r="FR863">
        <f t="shared" ca="1" si="733"/>
        <v>6</v>
      </c>
      <c r="FS863">
        <f t="shared" ca="1" si="734"/>
        <v>9</v>
      </c>
    </row>
    <row r="864" spans="1:175" ht="14.25" x14ac:dyDescent="0.15">
      <c r="A864" s="20">
        <v>3000261</v>
      </c>
      <c r="B864" s="6" t="str">
        <f t="shared" si="693"/>
        <v>3</v>
      </c>
      <c r="C864" s="7">
        <v>1002</v>
      </c>
      <c r="D864" s="1" t="str">
        <f t="shared" si="694"/>
        <v>5202132,5202133,5301132,5601131,5500133,5502132</v>
      </c>
      <c r="E864" t="str">
        <f t="shared" si="695"/>
        <v>13,13,13,13,13,13</v>
      </c>
      <c r="F864" t="str">
        <f t="shared" si="696"/>
        <v>1478,1460,1460,1460,1460,1460</v>
      </c>
      <c r="G864">
        <f t="shared" si="697"/>
        <v>30135501</v>
      </c>
      <c r="H864" s="6">
        <f>Sheet1!B864</f>
        <v>1</v>
      </c>
      <c r="I864" s="6">
        <f>Sheet1!C864</f>
        <v>0</v>
      </c>
      <c r="J864" s="6">
        <f>Sheet1!D864</f>
        <v>0</v>
      </c>
      <c r="K864" s="6">
        <f>Sheet1!E864</f>
        <v>0</v>
      </c>
      <c r="L864" s="6">
        <f>Sheet1!F864</f>
        <v>75000</v>
      </c>
      <c r="P864">
        <f t="shared" si="698"/>
        <v>30135501</v>
      </c>
      <c r="Q864" s="19">
        <v>30135501.629999999</v>
      </c>
      <c r="R864" s="6" t="str">
        <f t="shared" si="699"/>
        <v>5202132,5202133,5301132,5601131,5500133,5502132</v>
      </c>
      <c r="S864" s="6" t="str">
        <f t="shared" si="700"/>
        <v>13,13,13,13,13,13</v>
      </c>
      <c r="T864" s="6" t="str">
        <f t="shared" si="701"/>
        <v>1478,1460,1460,1460,1460,1460</v>
      </c>
      <c r="U864">
        <v>5202132</v>
      </c>
      <c r="V864">
        <v>5202133</v>
      </c>
      <c r="W864">
        <v>5301132</v>
      </c>
      <c r="X864">
        <v>5601131</v>
      </c>
      <c r="Y864">
        <v>5500133</v>
      </c>
      <c r="Z864">
        <v>5502132</v>
      </c>
      <c r="AA864">
        <v>13</v>
      </c>
      <c r="AB864">
        <v>13</v>
      </c>
      <c r="AC864">
        <v>13</v>
      </c>
      <c r="AD864">
        <v>13</v>
      </c>
      <c r="AE864">
        <v>13</v>
      </c>
      <c r="AF864">
        <v>13</v>
      </c>
      <c r="AG864" s="12">
        <f t="shared" si="702"/>
        <v>1478</v>
      </c>
      <c r="AH864" s="12">
        <f t="shared" si="703"/>
        <v>1460</v>
      </c>
      <c r="AI864" s="12">
        <f t="shared" si="704"/>
        <v>1460</v>
      </c>
      <c r="AJ864" s="12">
        <f t="shared" si="705"/>
        <v>1460</v>
      </c>
      <c r="AK864" s="12">
        <f t="shared" si="706"/>
        <v>1460</v>
      </c>
      <c r="AL864" s="12">
        <f t="shared" si="707"/>
        <v>1460</v>
      </c>
      <c r="AM864" s="6">
        <f t="shared" si="692"/>
        <v>5123035.2771000005</v>
      </c>
      <c r="AN864" s="6">
        <f t="shared" si="690"/>
        <v>5002493.2705800002</v>
      </c>
      <c r="AO864" s="6">
        <f t="shared" si="690"/>
        <v>5002493.2705800002</v>
      </c>
      <c r="AP864" s="6">
        <f t="shared" si="690"/>
        <v>5002493.2705800002</v>
      </c>
      <c r="AQ864" s="6">
        <f t="shared" si="690"/>
        <v>5002493.2705800002</v>
      </c>
      <c r="AR864" s="6">
        <f t="shared" si="690"/>
        <v>5002493.2705800002</v>
      </c>
      <c r="CH864">
        <f t="shared" si="708"/>
        <v>1</v>
      </c>
      <c r="CI864" s="23" t="b">
        <f t="shared" si="736"/>
        <v>1</v>
      </c>
      <c r="CJ864" s="23" t="b">
        <f t="shared" si="736"/>
        <v>1</v>
      </c>
      <c r="CK864" s="23" t="b">
        <f t="shared" si="736"/>
        <v>1</v>
      </c>
      <c r="CL864" s="23" t="b">
        <f t="shared" si="736"/>
        <v>1</v>
      </c>
      <c r="CM864" s="23" t="b">
        <f t="shared" si="736"/>
        <v>1</v>
      </c>
      <c r="CN864" s="23" t="b">
        <f t="shared" si="736"/>
        <v>1</v>
      </c>
      <c r="CO864" t="str">
        <f t="shared" si="709"/>
        <v>5202132</v>
      </c>
      <c r="CP864" t="str">
        <f t="shared" si="710"/>
        <v>5202133</v>
      </c>
      <c r="CQ864" t="str">
        <f t="shared" si="711"/>
        <v>5301132</v>
      </c>
      <c r="CR864" t="str">
        <f t="shared" si="712"/>
        <v>5601131</v>
      </c>
      <c r="CS864" t="str">
        <f t="shared" si="713"/>
        <v>5500133</v>
      </c>
      <c r="CT864" t="str">
        <f t="shared" si="714"/>
        <v>5502132</v>
      </c>
      <c r="CU864">
        <v>13</v>
      </c>
      <c r="CV864">
        <v>13</v>
      </c>
      <c r="CW864">
        <v>13</v>
      </c>
      <c r="CX864">
        <v>13</v>
      </c>
      <c r="CY864">
        <v>13</v>
      </c>
      <c r="CZ864">
        <v>13</v>
      </c>
      <c r="DA864" s="12">
        <v>5</v>
      </c>
      <c r="DB864" s="17">
        <v>5</v>
      </c>
      <c r="DC864">
        <v>5</v>
      </c>
      <c r="DD864">
        <v>5</v>
      </c>
      <c r="DE864">
        <v>5</v>
      </c>
      <c r="DF864">
        <v>5</v>
      </c>
      <c r="DG864" s="28" t="s">
        <v>186</v>
      </c>
      <c r="DH864" s="28" t="s">
        <v>192</v>
      </c>
      <c r="DI864" s="28" t="s">
        <v>187</v>
      </c>
      <c r="DJ864" s="23" t="s">
        <v>184</v>
      </c>
      <c r="DK864" s="23" t="s">
        <v>195</v>
      </c>
      <c r="DL864" s="23" t="s">
        <v>190</v>
      </c>
      <c r="DM864" t="str">
        <f t="shared" si="715"/>
        <v>火</v>
      </c>
      <c r="DN864" t="str">
        <f t="shared" si="716"/>
        <v>木</v>
      </c>
      <c r="DO864" t="str">
        <f t="shared" si="717"/>
        <v>火</v>
      </c>
      <c r="DP864" t="str">
        <f t="shared" si="718"/>
        <v>水</v>
      </c>
      <c r="DQ864" t="str">
        <f t="shared" si="719"/>
        <v>木</v>
      </c>
      <c r="DR864" t="str">
        <f t="shared" si="720"/>
        <v>火</v>
      </c>
      <c r="DS864" s="28" t="s">
        <v>145</v>
      </c>
      <c r="DT864" s="28" t="s">
        <v>145</v>
      </c>
      <c r="DU864" s="28" t="s">
        <v>145</v>
      </c>
      <c r="DV864" s="23" t="s">
        <v>160</v>
      </c>
      <c r="DW864" s="23" t="s">
        <v>165</v>
      </c>
      <c r="DX864" s="23" t="s">
        <v>160</v>
      </c>
      <c r="DY864">
        <f t="shared" si="689"/>
        <v>1</v>
      </c>
      <c r="DZ864">
        <f t="shared" si="689"/>
        <v>1</v>
      </c>
      <c r="EA864">
        <f t="shared" si="689"/>
        <v>1</v>
      </c>
      <c r="EB864">
        <f t="shared" si="688"/>
        <v>2</v>
      </c>
      <c r="EC864">
        <f t="shared" si="688"/>
        <v>2</v>
      </c>
      <c r="ED864">
        <f t="shared" si="688"/>
        <v>2</v>
      </c>
      <c r="EV864" t="str">
        <f t="shared" si="721"/>
        <v>火维京</v>
      </c>
      <c r="EW864" t="str">
        <f t="shared" si="722"/>
        <v>木维京</v>
      </c>
      <c r="EX864" t="str">
        <f t="shared" si="723"/>
        <v>火剑士</v>
      </c>
      <c r="EY864" t="str">
        <f t="shared" si="724"/>
        <v>水修女</v>
      </c>
      <c r="EZ864" t="str">
        <f t="shared" si="725"/>
        <v>木海盗</v>
      </c>
      <c r="FA864" t="str">
        <f t="shared" si="726"/>
        <v>火火枪手</v>
      </c>
      <c r="FB864">
        <v>7</v>
      </c>
      <c r="FC864">
        <v>11</v>
      </c>
      <c r="FD864">
        <v>8</v>
      </c>
      <c r="FE864">
        <v>5</v>
      </c>
      <c r="FF864">
        <v>13</v>
      </c>
      <c r="FG864">
        <v>9</v>
      </c>
      <c r="FH864">
        <f t="shared" ca="1" si="727"/>
        <v>6</v>
      </c>
      <c r="FI864">
        <f t="shared" ca="1" si="727"/>
        <v>17</v>
      </c>
      <c r="FJ864">
        <f t="shared" ca="1" si="727"/>
        <v>15</v>
      </c>
      <c r="FK864">
        <f t="shared" ca="1" si="728"/>
        <v>3</v>
      </c>
      <c r="FL864">
        <f t="shared" ca="1" si="728"/>
        <v>15</v>
      </c>
      <c r="FM864">
        <f t="shared" ca="1" si="728"/>
        <v>17</v>
      </c>
      <c r="FN864">
        <f t="shared" ca="1" si="729"/>
        <v>6</v>
      </c>
      <c r="FO864">
        <f t="shared" ca="1" si="730"/>
        <v>17</v>
      </c>
      <c r="FP864">
        <f t="shared" ca="1" si="731"/>
        <v>15</v>
      </c>
      <c r="FQ864">
        <f t="shared" ca="1" si="732"/>
        <v>3</v>
      </c>
      <c r="FR864">
        <f t="shared" ca="1" si="733"/>
        <v>15</v>
      </c>
      <c r="FS864">
        <f t="shared" ca="1" si="734"/>
        <v>7</v>
      </c>
    </row>
    <row r="865" spans="1:175" ht="14.25" x14ac:dyDescent="0.15">
      <c r="A865" s="20">
        <v>3000262</v>
      </c>
      <c r="B865" s="6" t="str">
        <f t="shared" si="693"/>
        <v>3</v>
      </c>
      <c r="C865" s="7">
        <v>1002</v>
      </c>
      <c r="D865" s="1" t="str">
        <f t="shared" si="694"/>
        <v>5302134,5200131,5301131,5501134,5402131,5402132</v>
      </c>
      <c r="E865" t="str">
        <f t="shared" si="695"/>
        <v>13,13,13,13,13,13</v>
      </c>
      <c r="F865" t="str">
        <f t="shared" si="696"/>
        <v>1483,1466,1466,1466,1466,1466</v>
      </c>
      <c r="G865">
        <f t="shared" si="697"/>
        <v>30346300</v>
      </c>
      <c r="H865" s="6">
        <f>Sheet1!B865</f>
        <v>9</v>
      </c>
      <c r="I865" s="6">
        <f>Sheet1!C865</f>
        <v>0</v>
      </c>
      <c r="J865" s="6">
        <f>Sheet1!D865</f>
        <v>0</v>
      </c>
      <c r="K865" s="6">
        <f>Sheet1!E865</f>
        <v>0</v>
      </c>
      <c r="L865" s="6">
        <f>Sheet1!F865</f>
        <v>200</v>
      </c>
      <c r="P865">
        <f t="shared" si="698"/>
        <v>30346300</v>
      </c>
      <c r="Q865" s="19">
        <v>30346300.870000001</v>
      </c>
      <c r="R865" s="6" t="str">
        <f t="shared" si="699"/>
        <v>5302134,5200131,5301131,5501134,5402131,5402132</v>
      </c>
      <c r="S865" s="6" t="str">
        <f t="shared" si="700"/>
        <v>13,13,13,13,13,13</v>
      </c>
      <c r="T865" s="6" t="str">
        <f t="shared" si="701"/>
        <v>1483,1466,1466,1466,1466,1466</v>
      </c>
      <c r="U865">
        <v>5302134</v>
      </c>
      <c r="V865">
        <v>5200131</v>
      </c>
      <c r="W865">
        <v>5301131</v>
      </c>
      <c r="X865">
        <v>5501134</v>
      </c>
      <c r="Y865">
        <v>5402131</v>
      </c>
      <c r="Z865">
        <v>5402132</v>
      </c>
      <c r="AA865">
        <v>13</v>
      </c>
      <c r="AB865">
        <v>13</v>
      </c>
      <c r="AC865">
        <v>13</v>
      </c>
      <c r="AD865">
        <v>13</v>
      </c>
      <c r="AE865">
        <v>13</v>
      </c>
      <c r="AF865">
        <v>13</v>
      </c>
      <c r="AG865" s="12">
        <f t="shared" si="702"/>
        <v>1483</v>
      </c>
      <c r="AH865" s="12">
        <f t="shared" si="703"/>
        <v>1466</v>
      </c>
      <c r="AI865" s="12">
        <f t="shared" si="704"/>
        <v>1466</v>
      </c>
      <c r="AJ865" s="12">
        <f t="shared" si="705"/>
        <v>1466</v>
      </c>
      <c r="AK865" s="12">
        <f t="shared" si="706"/>
        <v>1466</v>
      </c>
      <c r="AL865" s="12">
        <f t="shared" si="707"/>
        <v>1466</v>
      </c>
      <c r="AM865" s="6">
        <f t="shared" si="692"/>
        <v>5158871.1479000002</v>
      </c>
      <c r="AN865" s="6">
        <f t="shared" si="690"/>
        <v>5037485.9444200005</v>
      </c>
      <c r="AO865" s="6">
        <f t="shared" si="690"/>
        <v>5037485.9444200005</v>
      </c>
      <c r="AP865" s="6">
        <f t="shared" si="690"/>
        <v>5037485.9444200005</v>
      </c>
      <c r="AQ865" s="6">
        <f t="shared" si="690"/>
        <v>5037485.9444200005</v>
      </c>
      <c r="AR865" s="6">
        <f t="shared" si="690"/>
        <v>5037485.9444200005</v>
      </c>
      <c r="CH865">
        <f t="shared" si="708"/>
        <v>2</v>
      </c>
      <c r="CI865" s="23" t="b">
        <f t="shared" si="736"/>
        <v>1</v>
      </c>
      <c r="CJ865" s="23" t="b">
        <f t="shared" si="736"/>
        <v>1</v>
      </c>
      <c r="CK865" s="23" t="b">
        <f t="shared" si="736"/>
        <v>1</v>
      </c>
      <c r="CL865" s="23" t="b">
        <f t="shared" si="736"/>
        <v>1</v>
      </c>
      <c r="CM865" s="23" t="b">
        <f t="shared" si="736"/>
        <v>1</v>
      </c>
      <c r="CN865" s="23" t="b">
        <f t="shared" si="736"/>
        <v>1</v>
      </c>
      <c r="CO865" t="str">
        <f t="shared" si="709"/>
        <v>5302134</v>
      </c>
      <c r="CP865" t="str">
        <f t="shared" si="710"/>
        <v>5200131</v>
      </c>
      <c r="CQ865" t="str">
        <f t="shared" si="711"/>
        <v>5301131</v>
      </c>
      <c r="CR865" t="str">
        <f t="shared" si="712"/>
        <v>5501134</v>
      </c>
      <c r="CS865" t="str">
        <f t="shared" si="713"/>
        <v>5402131</v>
      </c>
      <c r="CT865" t="str">
        <f t="shared" si="714"/>
        <v>5402132</v>
      </c>
      <c r="CU865">
        <v>13</v>
      </c>
      <c r="CV865">
        <v>13</v>
      </c>
      <c r="CW865">
        <v>13</v>
      </c>
      <c r="CX865">
        <v>13</v>
      </c>
      <c r="CY865">
        <v>13</v>
      </c>
      <c r="CZ865">
        <v>13</v>
      </c>
      <c r="DA865" s="12">
        <v>5</v>
      </c>
      <c r="DB865" s="17">
        <v>5</v>
      </c>
      <c r="DC865">
        <v>5</v>
      </c>
      <c r="DD865">
        <v>5</v>
      </c>
      <c r="DE865">
        <v>5</v>
      </c>
      <c r="DF865">
        <v>5</v>
      </c>
      <c r="DG865" s="28" t="s">
        <v>198</v>
      </c>
      <c r="DH865" s="28" t="s">
        <v>179</v>
      </c>
      <c r="DI865" s="28" t="s">
        <v>128</v>
      </c>
      <c r="DJ865" s="28" t="s">
        <v>176</v>
      </c>
      <c r="DK865" s="28" t="s">
        <v>182</v>
      </c>
      <c r="DL865" s="28" t="s">
        <v>189</v>
      </c>
      <c r="DM865" t="str">
        <f t="shared" si="715"/>
        <v>光</v>
      </c>
      <c r="DN865" t="str">
        <f t="shared" si="716"/>
        <v>水</v>
      </c>
      <c r="DO865" t="str">
        <f t="shared" si="717"/>
        <v>水</v>
      </c>
      <c r="DP865" t="str">
        <f t="shared" si="718"/>
        <v>光</v>
      </c>
      <c r="DQ865" t="str">
        <f t="shared" si="719"/>
        <v>水</v>
      </c>
      <c r="DR865" t="str">
        <f t="shared" si="720"/>
        <v>火</v>
      </c>
      <c r="DS865" s="28" t="s">
        <v>147</v>
      </c>
      <c r="DT865" s="28" t="s">
        <v>152</v>
      </c>
      <c r="DU865" s="28" t="s">
        <v>155</v>
      </c>
      <c r="DV865" s="28" t="s">
        <v>170</v>
      </c>
      <c r="DW865" s="28" t="s">
        <v>164</v>
      </c>
      <c r="DX865" s="28" t="s">
        <v>160</v>
      </c>
      <c r="DY865">
        <f t="shared" si="689"/>
        <v>1</v>
      </c>
      <c r="DZ865">
        <f t="shared" si="689"/>
        <v>1</v>
      </c>
      <c r="EA865">
        <f t="shared" si="689"/>
        <v>1</v>
      </c>
      <c r="EB865">
        <f t="shared" si="688"/>
        <v>2</v>
      </c>
      <c r="EC865">
        <f t="shared" si="688"/>
        <v>2</v>
      </c>
      <c r="ED865">
        <f t="shared" si="688"/>
        <v>2</v>
      </c>
      <c r="EV865" t="str">
        <f t="shared" si="721"/>
        <v>光盗贼</v>
      </c>
      <c r="EW865" t="str">
        <f t="shared" si="722"/>
        <v>水刀客</v>
      </c>
      <c r="EX865" t="str">
        <f t="shared" si="723"/>
        <v>水剑士</v>
      </c>
      <c r="EY865" t="str">
        <f t="shared" si="724"/>
        <v>光猎人</v>
      </c>
      <c r="EZ865" t="str">
        <f t="shared" si="725"/>
        <v>水女巫</v>
      </c>
      <c r="FA865" t="str">
        <f t="shared" si="726"/>
        <v>火女巫</v>
      </c>
      <c r="FB865">
        <v>14</v>
      </c>
      <c r="FC865">
        <v>1</v>
      </c>
      <c r="FD865">
        <v>4</v>
      </c>
      <c r="FE865">
        <v>16</v>
      </c>
      <c r="FF865">
        <v>2</v>
      </c>
      <c r="FG865">
        <v>7</v>
      </c>
      <c r="FH865">
        <f t="shared" ca="1" si="727"/>
        <v>2</v>
      </c>
      <c r="FI865">
        <f t="shared" ca="1" si="727"/>
        <v>2</v>
      </c>
      <c r="FJ865">
        <f t="shared" ca="1" si="727"/>
        <v>11</v>
      </c>
      <c r="FK865">
        <f t="shared" ca="1" si="728"/>
        <v>8</v>
      </c>
      <c r="FL865">
        <f t="shared" ca="1" si="728"/>
        <v>10</v>
      </c>
      <c r="FM865">
        <f t="shared" ca="1" si="728"/>
        <v>3</v>
      </c>
      <c r="FN865">
        <f t="shared" ca="1" si="729"/>
        <v>2</v>
      </c>
      <c r="FO865">
        <f t="shared" ca="1" si="730"/>
        <v>1</v>
      </c>
      <c r="FP865">
        <f t="shared" ca="1" si="731"/>
        <v>15</v>
      </c>
      <c r="FQ865">
        <f t="shared" ca="1" si="732"/>
        <v>8</v>
      </c>
      <c r="FR865">
        <f t="shared" ca="1" si="733"/>
        <v>10</v>
      </c>
      <c r="FS865">
        <f t="shared" ca="1" si="734"/>
        <v>9</v>
      </c>
    </row>
    <row r="866" spans="1:175" ht="14.25" x14ac:dyDescent="0.15">
      <c r="A866" s="20">
        <v>3000263</v>
      </c>
      <c r="B866" s="6" t="str">
        <f t="shared" si="693"/>
        <v>3</v>
      </c>
      <c r="C866" s="7">
        <v>1002</v>
      </c>
      <c r="D866" s="1" t="str">
        <f t="shared" si="694"/>
        <v>5202135,5301132,5600134,5500133,5402131,5502132</v>
      </c>
      <c r="E866" t="str">
        <f t="shared" si="695"/>
        <v>13,13,13,13,13,13</v>
      </c>
      <c r="F866" t="str">
        <f t="shared" si="696"/>
        <v>1488,1471,1471,1471,1471,1471</v>
      </c>
      <c r="G866">
        <f t="shared" si="697"/>
        <v>30558045</v>
      </c>
      <c r="H866" s="6">
        <f>Sheet1!B866</f>
        <v>1</v>
      </c>
      <c r="I866" s="6">
        <f>Sheet1!C866</f>
        <v>0</v>
      </c>
      <c r="J866" s="6">
        <f>Sheet1!D866</f>
        <v>0</v>
      </c>
      <c r="K866" s="6">
        <f>Sheet1!E866</f>
        <v>0</v>
      </c>
      <c r="L866" s="6">
        <f>Sheet1!F866</f>
        <v>75000</v>
      </c>
      <c r="P866">
        <f t="shared" si="698"/>
        <v>30558045</v>
      </c>
      <c r="Q866" s="19">
        <v>30558045.460000001</v>
      </c>
      <c r="R866" s="6" t="str">
        <f t="shared" si="699"/>
        <v>5202135,5301132,5600134,5500133,5402131,5502132</v>
      </c>
      <c r="S866" s="6" t="str">
        <f t="shared" si="700"/>
        <v>13,13,13,13,13,13</v>
      </c>
      <c r="T866" s="6" t="str">
        <f t="shared" si="701"/>
        <v>1488,1471,1471,1471,1471,1471</v>
      </c>
      <c r="U866">
        <v>5202135</v>
      </c>
      <c r="V866">
        <v>5301132</v>
      </c>
      <c r="W866">
        <v>5600134</v>
      </c>
      <c r="X866">
        <v>5500133</v>
      </c>
      <c r="Y866">
        <v>5402131</v>
      </c>
      <c r="Z866">
        <v>5502132</v>
      </c>
      <c r="AA866">
        <v>13</v>
      </c>
      <c r="AB866">
        <v>13</v>
      </c>
      <c r="AC866">
        <v>13</v>
      </c>
      <c r="AD866">
        <v>13</v>
      </c>
      <c r="AE866">
        <v>13</v>
      </c>
      <c r="AF866">
        <v>13</v>
      </c>
      <c r="AG866" s="12">
        <f t="shared" si="702"/>
        <v>1488</v>
      </c>
      <c r="AH866" s="12">
        <f t="shared" si="703"/>
        <v>1471</v>
      </c>
      <c r="AI866" s="12">
        <f t="shared" si="704"/>
        <v>1471</v>
      </c>
      <c r="AJ866" s="12">
        <f t="shared" si="705"/>
        <v>1471</v>
      </c>
      <c r="AK866" s="12">
        <f t="shared" si="706"/>
        <v>1471</v>
      </c>
      <c r="AL866" s="12">
        <f t="shared" si="707"/>
        <v>1471</v>
      </c>
      <c r="AM866" s="6">
        <f t="shared" si="692"/>
        <v>5194867.7282000007</v>
      </c>
      <c r="AN866" s="6">
        <f t="shared" si="690"/>
        <v>5072635.54636</v>
      </c>
      <c r="AO866" s="6">
        <f t="shared" si="690"/>
        <v>5072635.54636</v>
      </c>
      <c r="AP866" s="6">
        <f t="shared" si="690"/>
        <v>5072635.54636</v>
      </c>
      <c r="AQ866" s="6">
        <f t="shared" si="690"/>
        <v>5072635.54636</v>
      </c>
      <c r="AR866" s="6">
        <f t="shared" si="690"/>
        <v>5072635.54636</v>
      </c>
      <c r="CH866">
        <f t="shared" si="708"/>
        <v>3</v>
      </c>
      <c r="CI866" s="23" t="b">
        <f t="shared" si="736"/>
        <v>1</v>
      </c>
      <c r="CJ866" s="23" t="b">
        <f t="shared" si="736"/>
        <v>1</v>
      </c>
      <c r="CK866" s="23" t="b">
        <f t="shared" si="736"/>
        <v>1</v>
      </c>
      <c r="CL866" s="23" t="b">
        <f t="shared" si="736"/>
        <v>1</v>
      </c>
      <c r="CM866" s="23" t="b">
        <f t="shared" si="736"/>
        <v>1</v>
      </c>
      <c r="CN866" s="23" t="b">
        <f t="shared" si="736"/>
        <v>1</v>
      </c>
      <c r="CO866" t="str">
        <f t="shared" si="709"/>
        <v>5202135</v>
      </c>
      <c r="CP866" t="str">
        <f t="shared" si="710"/>
        <v>5301132</v>
      </c>
      <c r="CQ866" t="str">
        <f t="shared" si="711"/>
        <v>5600134</v>
      </c>
      <c r="CR866" t="str">
        <f t="shared" si="712"/>
        <v>5500133</v>
      </c>
      <c r="CS866" t="str">
        <f t="shared" si="713"/>
        <v>5402131</v>
      </c>
      <c r="CT866" t="str">
        <f t="shared" si="714"/>
        <v>5502132</v>
      </c>
      <c r="CU866">
        <v>13</v>
      </c>
      <c r="CV866">
        <v>13</v>
      </c>
      <c r="CW866">
        <v>13</v>
      </c>
      <c r="CX866">
        <v>13</v>
      </c>
      <c r="CY866">
        <v>13</v>
      </c>
      <c r="CZ866">
        <v>13</v>
      </c>
      <c r="DA866" s="12">
        <v>5</v>
      </c>
      <c r="DB866" s="17">
        <v>5</v>
      </c>
      <c r="DC866">
        <v>5</v>
      </c>
      <c r="DD866">
        <v>5</v>
      </c>
      <c r="DE866">
        <v>5</v>
      </c>
      <c r="DF866">
        <v>5</v>
      </c>
      <c r="DG866" s="23" t="s">
        <v>174</v>
      </c>
      <c r="DH866" s="23" t="s">
        <v>187</v>
      </c>
      <c r="DI866" s="23" t="s">
        <v>178</v>
      </c>
      <c r="DJ866" s="23" t="s">
        <v>195</v>
      </c>
      <c r="DK866" s="23" t="s">
        <v>182</v>
      </c>
      <c r="DL866" s="23" t="s">
        <v>190</v>
      </c>
      <c r="DM866" t="str">
        <f t="shared" si="715"/>
        <v>暗</v>
      </c>
      <c r="DN866" t="str">
        <f t="shared" si="716"/>
        <v>火</v>
      </c>
      <c r="DO866" t="str">
        <f t="shared" si="717"/>
        <v>光</v>
      </c>
      <c r="DP866" t="str">
        <f t="shared" si="718"/>
        <v>木</v>
      </c>
      <c r="DQ866" t="str">
        <f t="shared" si="719"/>
        <v>水</v>
      </c>
      <c r="DR866" t="str">
        <f t="shared" si="720"/>
        <v>火</v>
      </c>
      <c r="DS866" s="23" t="s">
        <v>155</v>
      </c>
      <c r="DT866" s="23" t="s">
        <v>155</v>
      </c>
      <c r="DU866" s="23" t="s">
        <v>155</v>
      </c>
      <c r="DV866" s="23" t="s">
        <v>165</v>
      </c>
      <c r="DW866" s="23" t="s">
        <v>165</v>
      </c>
      <c r="DX866" s="23" t="s">
        <v>165</v>
      </c>
      <c r="DY866">
        <f t="shared" si="689"/>
        <v>1</v>
      </c>
      <c r="DZ866">
        <f t="shared" si="689"/>
        <v>1</v>
      </c>
      <c r="EA866">
        <f t="shared" si="689"/>
        <v>1</v>
      </c>
      <c r="EB866">
        <f t="shared" si="688"/>
        <v>2</v>
      </c>
      <c r="EC866">
        <f t="shared" si="688"/>
        <v>2</v>
      </c>
      <c r="ED866">
        <f t="shared" si="688"/>
        <v>2</v>
      </c>
      <c r="EV866" t="str">
        <f t="shared" si="721"/>
        <v>暗维京</v>
      </c>
      <c r="EW866" t="str">
        <f t="shared" si="722"/>
        <v>火剑士</v>
      </c>
      <c r="EX866" t="str">
        <f t="shared" si="723"/>
        <v>光熊猫</v>
      </c>
      <c r="EY866" t="str">
        <f t="shared" si="724"/>
        <v>木海盗</v>
      </c>
      <c r="EZ866" t="str">
        <f t="shared" si="725"/>
        <v>水女巫</v>
      </c>
      <c r="FA866" t="str">
        <f t="shared" si="726"/>
        <v>火火枪手</v>
      </c>
      <c r="FB866">
        <v>16</v>
      </c>
      <c r="FC866">
        <v>8</v>
      </c>
      <c r="FD866">
        <v>15</v>
      </c>
      <c r="FE866">
        <v>13</v>
      </c>
      <c r="FF866">
        <v>2</v>
      </c>
      <c r="FG866">
        <v>9</v>
      </c>
      <c r="FH866">
        <f t="shared" ca="1" si="727"/>
        <v>1</v>
      </c>
      <c r="FI866">
        <f t="shared" ca="1" si="727"/>
        <v>13</v>
      </c>
      <c r="FJ866">
        <f t="shared" ca="1" si="727"/>
        <v>7</v>
      </c>
      <c r="FK866">
        <f t="shared" ca="1" si="728"/>
        <v>1</v>
      </c>
      <c r="FL866">
        <f t="shared" ca="1" si="728"/>
        <v>12</v>
      </c>
      <c r="FM866">
        <f t="shared" ca="1" si="728"/>
        <v>3</v>
      </c>
      <c r="FN866">
        <f t="shared" ca="1" si="729"/>
        <v>1</v>
      </c>
      <c r="FO866">
        <f t="shared" ca="1" si="730"/>
        <v>13</v>
      </c>
      <c r="FP866">
        <f t="shared" ca="1" si="731"/>
        <v>2</v>
      </c>
      <c r="FQ866">
        <f t="shared" ca="1" si="732"/>
        <v>1</v>
      </c>
      <c r="FR866">
        <f t="shared" ca="1" si="733"/>
        <v>12</v>
      </c>
      <c r="FS866">
        <f t="shared" ca="1" si="734"/>
        <v>8</v>
      </c>
    </row>
    <row r="867" spans="1:175" ht="16.5" x14ac:dyDescent="0.15">
      <c r="A867" s="20">
        <v>3000264</v>
      </c>
      <c r="B867" s="6" t="str">
        <f t="shared" si="693"/>
        <v>3</v>
      </c>
      <c r="C867" s="7">
        <v>1002</v>
      </c>
      <c r="D867" s="1" t="str">
        <f t="shared" si="694"/>
        <v>5201133,5202133,5200132,5501134,5402133,5502133</v>
      </c>
      <c r="E867" t="str">
        <f t="shared" si="695"/>
        <v>13,13,13,13,13,13</v>
      </c>
      <c r="F867" t="str">
        <f t="shared" si="696"/>
        <v>1494,1476,1476,1476,1476,1476</v>
      </c>
      <c r="G867">
        <f t="shared" si="697"/>
        <v>30770735</v>
      </c>
      <c r="H867" s="6">
        <f>Sheet1!B867</f>
        <v>12</v>
      </c>
      <c r="I867" s="6">
        <f>Sheet1!C867</f>
        <v>0</v>
      </c>
      <c r="J867" s="6">
        <f>Sheet1!D867</f>
        <v>0</v>
      </c>
      <c r="K867" s="6">
        <f>Sheet1!E867</f>
        <v>0</v>
      </c>
      <c r="L867" s="6">
        <f>Sheet1!F867</f>
        <v>100</v>
      </c>
      <c r="P867">
        <f t="shared" si="698"/>
        <v>30770735</v>
      </c>
      <c r="Q867" s="19">
        <v>30770735.300000001</v>
      </c>
      <c r="R867" s="6" t="str">
        <f t="shared" si="699"/>
        <v>5201133,5202133,5200132,5501134,5402133,5502133</v>
      </c>
      <c r="S867" s="6" t="str">
        <f t="shared" si="700"/>
        <v>13,13,13,13,13,13</v>
      </c>
      <c r="T867" s="6" t="str">
        <f t="shared" si="701"/>
        <v>1494,1476,1476,1476,1476,1476</v>
      </c>
      <c r="U867">
        <v>5201133</v>
      </c>
      <c r="V867">
        <v>5202133</v>
      </c>
      <c r="W867">
        <v>5200132</v>
      </c>
      <c r="X867">
        <v>5501134</v>
      </c>
      <c r="Y867">
        <v>5402133</v>
      </c>
      <c r="Z867">
        <v>5502133</v>
      </c>
      <c r="AA867">
        <v>13</v>
      </c>
      <c r="AB867">
        <v>13</v>
      </c>
      <c r="AC867">
        <v>13</v>
      </c>
      <c r="AD867">
        <v>13</v>
      </c>
      <c r="AE867">
        <v>13</v>
      </c>
      <c r="AF867">
        <v>13</v>
      </c>
      <c r="AG867" s="12">
        <f t="shared" si="702"/>
        <v>1494</v>
      </c>
      <c r="AH867" s="12">
        <f t="shared" si="703"/>
        <v>1476</v>
      </c>
      <c r="AI867" s="12">
        <f t="shared" si="704"/>
        <v>1476</v>
      </c>
      <c r="AJ867" s="12">
        <f t="shared" si="705"/>
        <v>1476</v>
      </c>
      <c r="AK867" s="12">
        <f t="shared" si="706"/>
        <v>1476</v>
      </c>
      <c r="AL867" s="12">
        <f t="shared" si="707"/>
        <v>1476</v>
      </c>
      <c r="AM867" s="6">
        <f t="shared" si="692"/>
        <v>5231025.0010000002</v>
      </c>
      <c r="AN867" s="6">
        <f t="shared" si="690"/>
        <v>5107942.0597999999</v>
      </c>
      <c r="AO867" s="6">
        <f t="shared" si="690"/>
        <v>5107942.0597999999</v>
      </c>
      <c r="AP867" s="6">
        <f t="shared" si="690"/>
        <v>5107942.0597999999</v>
      </c>
      <c r="AQ867" s="6">
        <f t="shared" si="690"/>
        <v>5107942.0597999999</v>
      </c>
      <c r="AR867" s="6">
        <f t="shared" si="690"/>
        <v>5107942.0597999999</v>
      </c>
      <c r="CH867">
        <f t="shared" si="708"/>
        <v>4</v>
      </c>
      <c r="CI867" s="23" t="b">
        <f t="shared" si="736"/>
        <v>1</v>
      </c>
      <c r="CJ867" s="23" t="b">
        <f t="shared" si="736"/>
        <v>1</v>
      </c>
      <c r="CK867" s="23" t="b">
        <f t="shared" si="736"/>
        <v>1</v>
      </c>
      <c r="CL867" s="23" t="b">
        <f t="shared" si="736"/>
        <v>1</v>
      </c>
      <c r="CM867" s="23" t="b">
        <f t="shared" si="736"/>
        <v>1</v>
      </c>
      <c r="CN867" s="23" t="b">
        <f t="shared" si="736"/>
        <v>1</v>
      </c>
      <c r="CO867" t="str">
        <f t="shared" si="709"/>
        <v>5201133</v>
      </c>
      <c r="CP867" t="str">
        <f t="shared" si="710"/>
        <v>5202133</v>
      </c>
      <c r="CQ867" t="str">
        <f t="shared" si="711"/>
        <v>5200132</v>
      </c>
      <c r="CR867" t="str">
        <f t="shared" si="712"/>
        <v>5501134</v>
      </c>
      <c r="CS867" t="str">
        <f t="shared" si="713"/>
        <v>5402133</v>
      </c>
      <c r="CT867" t="str">
        <f t="shared" si="714"/>
        <v>5502133</v>
      </c>
      <c r="CU867">
        <v>13</v>
      </c>
      <c r="CV867">
        <v>13</v>
      </c>
      <c r="CW867">
        <v>13</v>
      </c>
      <c r="CX867">
        <v>13</v>
      </c>
      <c r="CY867">
        <v>13</v>
      </c>
      <c r="CZ867">
        <v>13</v>
      </c>
      <c r="DA867" s="12">
        <v>5</v>
      </c>
      <c r="DB867" s="17">
        <v>5</v>
      </c>
      <c r="DC867">
        <v>5</v>
      </c>
      <c r="DD867">
        <v>5</v>
      </c>
      <c r="DE867">
        <v>5</v>
      </c>
      <c r="DF867">
        <v>5</v>
      </c>
      <c r="DG867" s="28" t="s">
        <v>191</v>
      </c>
      <c r="DH867" s="29" t="s">
        <v>192</v>
      </c>
      <c r="DI867" s="28" t="s">
        <v>185</v>
      </c>
      <c r="DJ867" s="28" t="s">
        <v>176</v>
      </c>
      <c r="DK867" s="28" t="s">
        <v>146</v>
      </c>
      <c r="DL867" s="28" t="s">
        <v>196</v>
      </c>
      <c r="DM867" t="str">
        <f t="shared" si="715"/>
        <v>木</v>
      </c>
      <c r="DN867" t="str">
        <f t="shared" si="716"/>
        <v>木</v>
      </c>
      <c r="DO867" t="str">
        <f t="shared" si="717"/>
        <v>火</v>
      </c>
      <c r="DP867" t="str">
        <f t="shared" si="718"/>
        <v>光</v>
      </c>
      <c r="DQ867" t="str">
        <f t="shared" si="719"/>
        <v>木</v>
      </c>
      <c r="DR867" t="str">
        <f t="shared" si="720"/>
        <v>木</v>
      </c>
      <c r="DS867" s="28" t="s">
        <v>152</v>
      </c>
      <c r="DT867" s="29" t="s">
        <v>145</v>
      </c>
      <c r="DU867" s="28" t="s">
        <v>152</v>
      </c>
      <c r="DV867" s="28" t="s">
        <v>170</v>
      </c>
      <c r="DW867" s="28" t="s">
        <v>164</v>
      </c>
      <c r="DX867" s="28" t="s">
        <v>160</v>
      </c>
      <c r="DY867">
        <f t="shared" si="689"/>
        <v>1</v>
      </c>
      <c r="DZ867">
        <f t="shared" si="689"/>
        <v>1</v>
      </c>
      <c r="EA867">
        <f t="shared" si="689"/>
        <v>1</v>
      </c>
      <c r="EB867">
        <f t="shared" si="688"/>
        <v>2</v>
      </c>
      <c r="EC867">
        <f t="shared" si="688"/>
        <v>2</v>
      </c>
      <c r="ED867">
        <f t="shared" si="688"/>
        <v>2</v>
      </c>
      <c r="EV867" t="str">
        <f t="shared" si="721"/>
        <v>木骑兵</v>
      </c>
      <c r="EW867" t="str">
        <f t="shared" si="722"/>
        <v>木维京</v>
      </c>
      <c r="EX867" t="str">
        <f t="shared" si="723"/>
        <v>火刀客</v>
      </c>
      <c r="EY867" t="str">
        <f t="shared" si="724"/>
        <v>光猎人</v>
      </c>
      <c r="EZ867" t="str">
        <f t="shared" si="725"/>
        <v>木女巫</v>
      </c>
      <c r="FA867" t="str">
        <f t="shared" si="726"/>
        <v>木火枪手</v>
      </c>
      <c r="FB867">
        <v>10</v>
      </c>
      <c r="FC867">
        <v>11</v>
      </c>
      <c r="FD867">
        <v>5</v>
      </c>
      <c r="FE867">
        <v>16</v>
      </c>
      <c r="FF867">
        <v>12</v>
      </c>
      <c r="FG867">
        <v>14</v>
      </c>
      <c r="FH867">
        <f t="shared" ca="1" si="727"/>
        <v>11</v>
      </c>
      <c r="FI867">
        <f t="shared" ca="1" si="727"/>
        <v>4</v>
      </c>
      <c r="FJ867">
        <f t="shared" ca="1" si="727"/>
        <v>3</v>
      </c>
      <c r="FK867">
        <f t="shared" ca="1" si="728"/>
        <v>8</v>
      </c>
      <c r="FL867">
        <f t="shared" ca="1" si="728"/>
        <v>10</v>
      </c>
      <c r="FM867">
        <f t="shared" ca="1" si="728"/>
        <v>5</v>
      </c>
      <c r="FN867">
        <f t="shared" ca="1" si="729"/>
        <v>11</v>
      </c>
      <c r="FO867">
        <f t="shared" ca="1" si="730"/>
        <v>4</v>
      </c>
      <c r="FP867">
        <f t="shared" ca="1" si="731"/>
        <v>10</v>
      </c>
      <c r="FQ867">
        <f t="shared" ca="1" si="732"/>
        <v>8</v>
      </c>
      <c r="FR867">
        <f t="shared" ca="1" si="733"/>
        <v>10</v>
      </c>
      <c r="FS867">
        <f t="shared" ca="1" si="734"/>
        <v>9</v>
      </c>
    </row>
    <row r="868" spans="1:175" ht="16.5" x14ac:dyDescent="0.15">
      <c r="A868" s="20">
        <v>3000265</v>
      </c>
      <c r="B868" s="6" t="str">
        <f t="shared" si="693"/>
        <v>3</v>
      </c>
      <c r="C868" s="7">
        <v>1002</v>
      </c>
      <c r="D868" s="1" t="str">
        <f t="shared" si="694"/>
        <v>5200132,5202135,5201134,5502131,5402131,5500131</v>
      </c>
      <c r="E868" t="str">
        <f t="shared" si="695"/>
        <v>13,13,13,13,13,13</v>
      </c>
      <c r="F868" t="str">
        <f t="shared" si="696"/>
        <v>1499,1481,1481,1481,1481,1481</v>
      </c>
      <c r="G868">
        <f t="shared" si="697"/>
        <v>30984376</v>
      </c>
      <c r="H868" s="6">
        <f>Sheet1!B868</f>
        <v>35</v>
      </c>
      <c r="I868" s="6">
        <f>Sheet1!C868</f>
        <v>0</v>
      </c>
      <c r="J868" s="6">
        <f>Sheet1!D868</f>
        <v>0</v>
      </c>
      <c r="K868" s="6">
        <f>Sheet1!E868</f>
        <v>0</v>
      </c>
      <c r="L868" s="6">
        <f>Sheet1!F868</f>
        <v>20</v>
      </c>
      <c r="P868">
        <f t="shared" si="698"/>
        <v>30984376</v>
      </c>
      <c r="Q868" s="19">
        <v>30984376.579999998</v>
      </c>
      <c r="R868" s="6" t="str">
        <f t="shared" si="699"/>
        <v>5200132,5202135,5201134,5502131,5402131,5500131</v>
      </c>
      <c r="S868" s="6" t="str">
        <f t="shared" si="700"/>
        <v>13,13,13,13,13,13</v>
      </c>
      <c r="T868" s="6" t="str">
        <f t="shared" si="701"/>
        <v>1499,1481,1481,1481,1481,1481</v>
      </c>
      <c r="U868">
        <v>5200132</v>
      </c>
      <c r="V868">
        <v>5202135</v>
      </c>
      <c r="W868">
        <v>5201134</v>
      </c>
      <c r="X868">
        <v>5502131</v>
      </c>
      <c r="Y868">
        <v>5402131</v>
      </c>
      <c r="Z868">
        <v>5500131</v>
      </c>
      <c r="AA868">
        <v>13</v>
      </c>
      <c r="AB868">
        <v>13</v>
      </c>
      <c r="AC868">
        <v>13</v>
      </c>
      <c r="AD868">
        <v>13</v>
      </c>
      <c r="AE868">
        <v>13</v>
      </c>
      <c r="AF868">
        <v>13</v>
      </c>
      <c r="AG868" s="12">
        <f t="shared" si="702"/>
        <v>1499</v>
      </c>
      <c r="AH868" s="12">
        <f t="shared" si="703"/>
        <v>1481</v>
      </c>
      <c r="AI868" s="12">
        <f t="shared" si="704"/>
        <v>1481</v>
      </c>
      <c r="AJ868" s="12">
        <f t="shared" si="705"/>
        <v>1481</v>
      </c>
      <c r="AK868" s="12">
        <f t="shared" si="706"/>
        <v>1481</v>
      </c>
      <c r="AL868" s="12">
        <f t="shared" si="707"/>
        <v>1481</v>
      </c>
      <c r="AM868" s="6">
        <f t="shared" si="692"/>
        <v>5267344.0186000001</v>
      </c>
      <c r="AN868" s="6">
        <f t="shared" si="690"/>
        <v>5143406.5122800004</v>
      </c>
      <c r="AO868" s="6">
        <f t="shared" si="690"/>
        <v>5143406.5122800004</v>
      </c>
      <c r="AP868" s="6">
        <f t="shared" si="690"/>
        <v>5143406.5122800004</v>
      </c>
      <c r="AQ868" s="6">
        <f t="shared" si="690"/>
        <v>5143406.5122800004</v>
      </c>
      <c r="AR868" s="6">
        <f t="shared" si="690"/>
        <v>5143406.5122800004</v>
      </c>
      <c r="CH868">
        <f t="shared" si="708"/>
        <v>0</v>
      </c>
      <c r="CI868" s="23" t="b">
        <f t="shared" si="736"/>
        <v>1</v>
      </c>
      <c r="CJ868" s="23" t="b">
        <f t="shared" si="736"/>
        <v>1</v>
      </c>
      <c r="CK868" s="23" t="b">
        <f t="shared" si="736"/>
        <v>1</v>
      </c>
      <c r="CL868" s="23" t="b">
        <f t="shared" si="736"/>
        <v>1</v>
      </c>
      <c r="CM868" s="23" t="b">
        <f t="shared" si="736"/>
        <v>1</v>
      </c>
      <c r="CN868" s="23" t="b">
        <f t="shared" si="736"/>
        <v>1</v>
      </c>
      <c r="CO868" t="str">
        <f t="shared" si="709"/>
        <v>5200132</v>
      </c>
      <c r="CP868" t="str">
        <f t="shared" si="710"/>
        <v>5202135</v>
      </c>
      <c r="CQ868" t="str">
        <f t="shared" si="711"/>
        <v>5201134</v>
      </c>
      <c r="CR868" t="str">
        <f t="shared" si="712"/>
        <v>5502131</v>
      </c>
      <c r="CS868" t="str">
        <f t="shared" si="713"/>
        <v>5402131</v>
      </c>
      <c r="CT868" t="str">
        <f t="shared" si="714"/>
        <v>5500131</v>
      </c>
      <c r="CU868">
        <v>13</v>
      </c>
      <c r="CV868">
        <v>13</v>
      </c>
      <c r="CW868">
        <v>13</v>
      </c>
      <c r="CX868">
        <v>13</v>
      </c>
      <c r="CY868">
        <v>13</v>
      </c>
      <c r="CZ868">
        <v>13</v>
      </c>
      <c r="DA868" s="12">
        <v>5</v>
      </c>
      <c r="DB868" s="17">
        <v>5</v>
      </c>
      <c r="DC868">
        <v>5</v>
      </c>
      <c r="DD868">
        <v>5</v>
      </c>
      <c r="DE868">
        <v>5</v>
      </c>
      <c r="DF868">
        <v>5</v>
      </c>
      <c r="DG868" s="29" t="s">
        <v>185</v>
      </c>
      <c r="DH868" s="28" t="s">
        <v>174</v>
      </c>
      <c r="DI868" s="28" t="s">
        <v>197</v>
      </c>
      <c r="DJ868" s="28" t="s">
        <v>130</v>
      </c>
      <c r="DK868" s="28" t="s">
        <v>182</v>
      </c>
      <c r="DL868" s="28" t="s">
        <v>183</v>
      </c>
      <c r="DM868" t="str">
        <f t="shared" si="715"/>
        <v>火</v>
      </c>
      <c r="DN868" t="str">
        <f t="shared" si="716"/>
        <v>暗</v>
      </c>
      <c r="DO868" t="str">
        <f t="shared" si="717"/>
        <v>光</v>
      </c>
      <c r="DP868" t="str">
        <f t="shared" si="718"/>
        <v>水</v>
      </c>
      <c r="DQ868" t="str">
        <f t="shared" si="719"/>
        <v>水</v>
      </c>
      <c r="DR868" t="str">
        <f t="shared" si="720"/>
        <v>水</v>
      </c>
      <c r="DS868" s="29" t="s">
        <v>159</v>
      </c>
      <c r="DT868" s="28" t="s">
        <v>147</v>
      </c>
      <c r="DU868" s="28" t="s">
        <v>152</v>
      </c>
      <c r="DV868" s="28" t="s">
        <v>160</v>
      </c>
      <c r="DW868" s="28" t="s">
        <v>160</v>
      </c>
      <c r="DX868" s="28" t="s">
        <v>160</v>
      </c>
      <c r="DY868">
        <f t="shared" si="689"/>
        <v>1</v>
      </c>
      <c r="DZ868">
        <f t="shared" si="689"/>
        <v>1</v>
      </c>
      <c r="EA868">
        <f t="shared" si="689"/>
        <v>1</v>
      </c>
      <c r="EB868">
        <f t="shared" si="688"/>
        <v>2</v>
      </c>
      <c r="EC868">
        <f t="shared" si="688"/>
        <v>2</v>
      </c>
      <c r="ED868">
        <f t="shared" si="688"/>
        <v>2</v>
      </c>
      <c r="EV868" t="str">
        <f t="shared" si="721"/>
        <v>火刀客</v>
      </c>
      <c r="EW868" t="str">
        <f t="shared" si="722"/>
        <v>暗维京</v>
      </c>
      <c r="EX868" t="str">
        <f t="shared" si="723"/>
        <v>光骑兵</v>
      </c>
      <c r="EY868" t="str">
        <f t="shared" si="724"/>
        <v>水火枪手</v>
      </c>
      <c r="EZ868" t="str">
        <f t="shared" si="725"/>
        <v>水女巫</v>
      </c>
      <c r="FA868" t="str">
        <f t="shared" si="726"/>
        <v>水海盗</v>
      </c>
      <c r="FB868">
        <v>5</v>
      </c>
      <c r="FC868">
        <v>16</v>
      </c>
      <c r="FD868">
        <v>13</v>
      </c>
      <c r="FE868">
        <v>4</v>
      </c>
      <c r="FF868">
        <v>2</v>
      </c>
      <c r="FG868">
        <v>3</v>
      </c>
      <c r="FH868">
        <f t="shared" ca="1" si="727"/>
        <v>6</v>
      </c>
      <c r="FI868">
        <f t="shared" ca="1" si="727"/>
        <v>18</v>
      </c>
      <c r="FJ868">
        <f t="shared" ca="1" si="727"/>
        <v>10</v>
      </c>
      <c r="FK868">
        <f t="shared" ca="1" si="728"/>
        <v>7</v>
      </c>
      <c r="FL868">
        <f t="shared" ca="1" si="728"/>
        <v>14</v>
      </c>
      <c r="FM868">
        <f t="shared" ca="1" si="728"/>
        <v>3</v>
      </c>
      <c r="FN868">
        <f t="shared" ca="1" si="729"/>
        <v>6</v>
      </c>
      <c r="FO868">
        <f t="shared" ca="1" si="730"/>
        <v>18</v>
      </c>
      <c r="FP868">
        <f t="shared" ca="1" si="731"/>
        <v>13</v>
      </c>
      <c r="FQ868">
        <f t="shared" ca="1" si="732"/>
        <v>7</v>
      </c>
      <c r="FR868">
        <f t="shared" ca="1" si="733"/>
        <v>14</v>
      </c>
      <c r="FS868">
        <f t="shared" ca="1" si="734"/>
        <v>12</v>
      </c>
    </row>
    <row r="869" spans="1:175" ht="14.25" x14ac:dyDescent="0.15">
      <c r="A869" s="20">
        <v>3000266</v>
      </c>
      <c r="B869" s="6" t="str">
        <f t="shared" si="693"/>
        <v>3</v>
      </c>
      <c r="C869" s="7">
        <v>1002</v>
      </c>
      <c r="D869" s="1" t="str">
        <f t="shared" si="694"/>
        <v>5300135,5301133,5600134,5501134,5500133,5502133</v>
      </c>
      <c r="E869" t="str">
        <f t="shared" si="695"/>
        <v>13,13,13,13,13,13</v>
      </c>
      <c r="F869" t="str">
        <f t="shared" si="696"/>
        <v>1504,1486,1486,1486,1486,1486</v>
      </c>
      <c r="G869">
        <f t="shared" si="697"/>
        <v>31198967</v>
      </c>
      <c r="H869" s="6">
        <f>Sheet1!B869</f>
        <v>1</v>
      </c>
      <c r="I869" s="6">
        <f>Sheet1!C869</f>
        <v>0</v>
      </c>
      <c r="J869" s="6">
        <f>Sheet1!D869</f>
        <v>0</v>
      </c>
      <c r="K869" s="6">
        <f>Sheet1!E869</f>
        <v>0</v>
      </c>
      <c r="L869" s="6">
        <f>Sheet1!F869</f>
        <v>75000</v>
      </c>
      <c r="P869">
        <f t="shared" si="698"/>
        <v>31198967</v>
      </c>
      <c r="Q869" s="19">
        <v>31198967.100000001</v>
      </c>
      <c r="R869" s="6" t="str">
        <f t="shared" si="699"/>
        <v>5300135,5301133,5600134,5501134,5500133,5502133</v>
      </c>
      <c r="S869" s="6" t="str">
        <f t="shared" si="700"/>
        <v>13,13,13,13,13,13</v>
      </c>
      <c r="T869" s="6" t="str">
        <f t="shared" si="701"/>
        <v>1504,1486,1486,1486,1486,1486</v>
      </c>
      <c r="U869">
        <v>5300135</v>
      </c>
      <c r="V869">
        <v>5301133</v>
      </c>
      <c r="W869">
        <v>5600134</v>
      </c>
      <c r="X869">
        <v>5501134</v>
      </c>
      <c r="Y869">
        <v>5500133</v>
      </c>
      <c r="Z869">
        <v>5502133</v>
      </c>
      <c r="AA869">
        <v>13</v>
      </c>
      <c r="AB869">
        <v>13</v>
      </c>
      <c r="AC869">
        <v>13</v>
      </c>
      <c r="AD869">
        <v>13</v>
      </c>
      <c r="AE869">
        <v>13</v>
      </c>
      <c r="AF869">
        <v>13</v>
      </c>
      <c r="AG869" s="12">
        <f t="shared" si="702"/>
        <v>1504</v>
      </c>
      <c r="AH869" s="12">
        <f t="shared" si="703"/>
        <v>1486</v>
      </c>
      <c r="AI869" s="12">
        <f t="shared" si="704"/>
        <v>1486</v>
      </c>
      <c r="AJ869" s="12">
        <f t="shared" si="705"/>
        <v>1486</v>
      </c>
      <c r="AK869" s="12">
        <f t="shared" si="706"/>
        <v>1486</v>
      </c>
      <c r="AL869" s="12">
        <f t="shared" si="707"/>
        <v>1486</v>
      </c>
      <c r="AM869" s="6">
        <f t="shared" si="692"/>
        <v>5303824.4070000006</v>
      </c>
      <c r="AN869" s="6">
        <f t="shared" si="690"/>
        <v>5179028.5386000006</v>
      </c>
      <c r="AO869" s="6">
        <f t="shared" si="690"/>
        <v>5179028.5386000006</v>
      </c>
      <c r="AP869" s="6">
        <f t="shared" si="690"/>
        <v>5179028.5386000006</v>
      </c>
      <c r="AQ869" s="6">
        <f t="shared" si="690"/>
        <v>5179028.5386000006</v>
      </c>
      <c r="AR869" s="6">
        <f t="shared" si="690"/>
        <v>5179028.5386000006</v>
      </c>
      <c r="CH869">
        <f t="shared" si="708"/>
        <v>1</v>
      </c>
      <c r="CI869" s="23" t="b">
        <f t="shared" si="736"/>
        <v>1</v>
      </c>
      <c r="CJ869" s="23" t="b">
        <f t="shared" si="736"/>
        <v>1</v>
      </c>
      <c r="CK869" s="23" t="b">
        <f t="shared" si="736"/>
        <v>1</v>
      </c>
      <c r="CL869" s="23" t="b">
        <f t="shared" si="736"/>
        <v>1</v>
      </c>
      <c r="CM869" s="23" t="b">
        <f t="shared" si="736"/>
        <v>1</v>
      </c>
      <c r="CN869" s="23" t="b">
        <f t="shared" si="736"/>
        <v>1</v>
      </c>
      <c r="CO869" t="str">
        <f t="shared" si="709"/>
        <v>5300135</v>
      </c>
      <c r="CP869" t="str">
        <f t="shared" si="710"/>
        <v>5301133</v>
      </c>
      <c r="CQ869" t="str">
        <f t="shared" si="711"/>
        <v>5600134</v>
      </c>
      <c r="CR869" t="str">
        <f t="shared" si="712"/>
        <v>5501134</v>
      </c>
      <c r="CS869" t="str">
        <f t="shared" si="713"/>
        <v>5500133</v>
      </c>
      <c r="CT869" t="str">
        <f t="shared" si="714"/>
        <v>5502133</v>
      </c>
      <c r="CU869">
        <v>13</v>
      </c>
      <c r="CV869">
        <v>13</v>
      </c>
      <c r="CW869">
        <v>13</v>
      </c>
      <c r="CX869">
        <v>13</v>
      </c>
      <c r="CY869">
        <v>13</v>
      </c>
      <c r="CZ869">
        <v>13</v>
      </c>
      <c r="DA869" s="12">
        <v>5</v>
      </c>
      <c r="DB869" s="17">
        <v>5</v>
      </c>
      <c r="DC869">
        <v>5</v>
      </c>
      <c r="DD869">
        <v>5</v>
      </c>
      <c r="DE869">
        <v>5</v>
      </c>
      <c r="DF869">
        <v>5</v>
      </c>
      <c r="DG869" s="23" t="s">
        <v>172</v>
      </c>
      <c r="DH869" s="23" t="s">
        <v>193</v>
      </c>
      <c r="DI869" s="23" t="s">
        <v>178</v>
      </c>
      <c r="DJ869" s="23" t="s">
        <v>176</v>
      </c>
      <c r="DK869" s="23" t="s">
        <v>195</v>
      </c>
      <c r="DL869" s="23" t="s">
        <v>196</v>
      </c>
      <c r="DM869" t="str">
        <f t="shared" si="715"/>
        <v>暗</v>
      </c>
      <c r="DN869" t="str">
        <f t="shared" si="716"/>
        <v>木</v>
      </c>
      <c r="DO869" t="str">
        <f t="shared" si="717"/>
        <v>光</v>
      </c>
      <c r="DP869" t="str">
        <f t="shared" si="718"/>
        <v>光</v>
      </c>
      <c r="DQ869" t="str">
        <f t="shared" si="719"/>
        <v>木</v>
      </c>
      <c r="DR869" t="str">
        <f t="shared" si="720"/>
        <v>木</v>
      </c>
      <c r="DS869" s="23" t="s">
        <v>147</v>
      </c>
      <c r="DT869" s="23" t="s">
        <v>145</v>
      </c>
      <c r="DU869" s="23" t="s">
        <v>147</v>
      </c>
      <c r="DV869" s="23" t="s">
        <v>170</v>
      </c>
      <c r="DW869" s="23" t="s">
        <v>170</v>
      </c>
      <c r="DX869" s="23" t="s">
        <v>170</v>
      </c>
      <c r="DY869">
        <f t="shared" si="689"/>
        <v>1</v>
      </c>
      <c r="DZ869">
        <f t="shared" si="689"/>
        <v>1</v>
      </c>
      <c r="EA869">
        <f t="shared" si="689"/>
        <v>1</v>
      </c>
      <c r="EB869">
        <f t="shared" si="688"/>
        <v>2</v>
      </c>
      <c r="EC869">
        <f t="shared" si="688"/>
        <v>2</v>
      </c>
      <c r="ED869">
        <f t="shared" si="688"/>
        <v>2</v>
      </c>
      <c r="EV869" t="str">
        <f t="shared" si="721"/>
        <v>暗武士</v>
      </c>
      <c r="EW869" t="str">
        <f t="shared" si="722"/>
        <v>木剑士</v>
      </c>
      <c r="EX869" t="str">
        <f t="shared" si="723"/>
        <v>光熊猫</v>
      </c>
      <c r="EY869" t="str">
        <f t="shared" si="724"/>
        <v>光猎人</v>
      </c>
      <c r="EZ869" t="str">
        <f t="shared" si="725"/>
        <v>木海盗</v>
      </c>
      <c r="FA869" t="str">
        <f t="shared" si="726"/>
        <v>木火枪手</v>
      </c>
      <c r="FB869">
        <v>17</v>
      </c>
      <c r="FC869">
        <v>12</v>
      </c>
      <c r="FD869">
        <v>15</v>
      </c>
      <c r="FE869">
        <v>16</v>
      </c>
      <c r="FF869">
        <v>13</v>
      </c>
      <c r="FG869">
        <v>14</v>
      </c>
      <c r="FH869">
        <f t="shared" ca="1" si="727"/>
        <v>9</v>
      </c>
      <c r="FI869">
        <f t="shared" ca="1" si="727"/>
        <v>18</v>
      </c>
      <c r="FJ869">
        <f t="shared" ca="1" si="727"/>
        <v>8</v>
      </c>
      <c r="FK869">
        <f t="shared" ca="1" si="728"/>
        <v>11</v>
      </c>
      <c r="FL869">
        <f t="shared" ca="1" si="728"/>
        <v>2</v>
      </c>
      <c r="FM869">
        <f t="shared" ca="1" si="728"/>
        <v>16</v>
      </c>
      <c r="FN869">
        <f t="shared" ca="1" si="729"/>
        <v>9</v>
      </c>
      <c r="FO869">
        <f t="shared" ca="1" si="730"/>
        <v>18</v>
      </c>
      <c r="FP869">
        <f t="shared" ca="1" si="731"/>
        <v>12</v>
      </c>
      <c r="FQ869">
        <f t="shared" ca="1" si="732"/>
        <v>11</v>
      </c>
      <c r="FR869">
        <f t="shared" ca="1" si="733"/>
        <v>2</v>
      </c>
      <c r="FS869">
        <f t="shared" ca="1" si="734"/>
        <v>8</v>
      </c>
    </row>
    <row r="870" spans="1:175" ht="14.25" x14ac:dyDescent="0.15">
      <c r="A870" s="20">
        <v>3000267</v>
      </c>
      <c r="B870" s="6" t="str">
        <f t="shared" si="693"/>
        <v>3</v>
      </c>
      <c r="C870" s="7">
        <v>1002</v>
      </c>
      <c r="D870" s="1" t="str">
        <f t="shared" si="694"/>
        <v>5200132,5302134,5202133,5501135,5401132,5400135</v>
      </c>
      <c r="E870" t="str">
        <f t="shared" si="695"/>
        <v>13,13,13,13,13,13</v>
      </c>
      <c r="F870" t="str">
        <f t="shared" si="696"/>
        <v>1509,1491,1491,1491,1491,1491</v>
      </c>
      <c r="G870">
        <f t="shared" si="697"/>
        <v>31414510</v>
      </c>
      <c r="H870" s="6">
        <f>Sheet1!B870</f>
        <v>30</v>
      </c>
      <c r="I870" s="6">
        <f>Sheet1!C870</f>
        <v>0</v>
      </c>
      <c r="J870" s="6">
        <f>Sheet1!D870</f>
        <v>0</v>
      </c>
      <c r="K870" s="6">
        <f>Sheet1!E870</f>
        <v>0</v>
      </c>
      <c r="L870" s="6">
        <f>Sheet1!F870</f>
        <v>200</v>
      </c>
      <c r="P870">
        <f t="shared" si="698"/>
        <v>31414510</v>
      </c>
      <c r="Q870" s="19">
        <v>31414510.949999999</v>
      </c>
      <c r="R870" s="6" t="str">
        <f t="shared" si="699"/>
        <v>5200132,5302134,5202133,5501135,5401132,5400135</v>
      </c>
      <c r="S870" s="6" t="str">
        <f t="shared" si="700"/>
        <v>13,13,13,13,13,13</v>
      </c>
      <c r="T870" s="6" t="str">
        <f t="shared" si="701"/>
        <v>1509,1491,1491,1491,1491,1491</v>
      </c>
      <c r="U870">
        <v>5200132</v>
      </c>
      <c r="V870">
        <v>5302134</v>
      </c>
      <c r="W870">
        <v>5202133</v>
      </c>
      <c r="X870">
        <v>5501135</v>
      </c>
      <c r="Y870">
        <v>5401132</v>
      </c>
      <c r="Z870">
        <v>5400135</v>
      </c>
      <c r="AA870">
        <v>13</v>
      </c>
      <c r="AB870">
        <v>13</v>
      </c>
      <c r="AC870">
        <v>13</v>
      </c>
      <c r="AD870">
        <v>13</v>
      </c>
      <c r="AE870">
        <v>13</v>
      </c>
      <c r="AF870">
        <v>13</v>
      </c>
      <c r="AG870" s="12">
        <f t="shared" si="702"/>
        <v>1509</v>
      </c>
      <c r="AH870" s="12">
        <f t="shared" si="703"/>
        <v>1491</v>
      </c>
      <c r="AI870" s="12">
        <f t="shared" si="704"/>
        <v>1491</v>
      </c>
      <c r="AJ870" s="12">
        <f t="shared" si="705"/>
        <v>1491</v>
      </c>
      <c r="AK870" s="12">
        <f t="shared" si="706"/>
        <v>1491</v>
      </c>
      <c r="AL870" s="12">
        <f t="shared" si="707"/>
        <v>1491</v>
      </c>
      <c r="AM870" s="6">
        <f t="shared" si="692"/>
        <v>5340466.8615000006</v>
      </c>
      <c r="AN870" s="6">
        <f t="shared" si="690"/>
        <v>5214808.8177000005</v>
      </c>
      <c r="AO870" s="6">
        <f t="shared" si="690"/>
        <v>5214808.8177000005</v>
      </c>
      <c r="AP870" s="6">
        <f t="shared" si="690"/>
        <v>5214808.8177000005</v>
      </c>
      <c r="AQ870" s="6">
        <f t="shared" si="690"/>
        <v>5214808.8177000005</v>
      </c>
      <c r="AR870" s="6">
        <f t="shared" si="690"/>
        <v>5214808.8177000005</v>
      </c>
      <c r="CH870">
        <f t="shared" si="708"/>
        <v>2</v>
      </c>
      <c r="CI870" s="23" t="b">
        <f t="shared" ref="CI870:CN885" si="737">IF(DG870&lt;&gt;"",IF(ISERROR(MATCH(INT(CO870),$EE$4:$EE$879,0))=FALSE,TRUE),"")</f>
        <v>1</v>
      </c>
      <c r="CJ870" s="23" t="b">
        <f t="shared" si="737"/>
        <v>1</v>
      </c>
      <c r="CK870" s="23" t="b">
        <f t="shared" si="737"/>
        <v>1</v>
      </c>
      <c r="CL870" s="23" t="b">
        <f t="shared" si="737"/>
        <v>1</v>
      </c>
      <c r="CM870" s="23" t="b">
        <f t="shared" si="737"/>
        <v>1</v>
      </c>
      <c r="CN870" s="23" t="b">
        <f t="shared" si="737"/>
        <v>1</v>
      </c>
      <c r="CO870" t="str">
        <f t="shared" si="709"/>
        <v>5200132</v>
      </c>
      <c r="CP870" t="str">
        <f t="shared" si="710"/>
        <v>5302134</v>
      </c>
      <c r="CQ870" t="str">
        <f t="shared" si="711"/>
        <v>5202133</v>
      </c>
      <c r="CR870" t="str">
        <f t="shared" si="712"/>
        <v>5501135</v>
      </c>
      <c r="CS870" t="str">
        <f t="shared" si="713"/>
        <v>5401132</v>
      </c>
      <c r="CT870" t="str">
        <f t="shared" si="714"/>
        <v>5400135</v>
      </c>
      <c r="CU870">
        <v>13</v>
      </c>
      <c r="CV870">
        <v>13</v>
      </c>
      <c r="CW870">
        <v>13</v>
      </c>
      <c r="CX870">
        <v>13</v>
      </c>
      <c r="CY870">
        <v>13</v>
      </c>
      <c r="CZ870">
        <v>13</v>
      </c>
      <c r="DA870" s="12">
        <v>5</v>
      </c>
      <c r="DB870" s="17">
        <v>5</v>
      </c>
      <c r="DC870">
        <v>5</v>
      </c>
      <c r="DD870">
        <v>5</v>
      </c>
      <c r="DE870">
        <v>5</v>
      </c>
      <c r="DF870">
        <v>5</v>
      </c>
      <c r="DG870" s="28" t="s">
        <v>185</v>
      </c>
      <c r="DH870" s="28" t="s">
        <v>198</v>
      </c>
      <c r="DI870" s="23" t="s">
        <v>192</v>
      </c>
      <c r="DJ870" s="23" t="s">
        <v>201</v>
      </c>
      <c r="DK870" s="28" t="s">
        <v>188</v>
      </c>
      <c r="DL870" s="28" t="s">
        <v>200</v>
      </c>
      <c r="DM870" t="str">
        <f t="shared" si="715"/>
        <v>火</v>
      </c>
      <c r="DN870" t="str">
        <f t="shared" si="716"/>
        <v>光</v>
      </c>
      <c r="DO870" t="str">
        <f t="shared" si="717"/>
        <v>木</v>
      </c>
      <c r="DP870" t="str">
        <f t="shared" si="718"/>
        <v>暗</v>
      </c>
      <c r="DQ870" t="str">
        <f t="shared" si="719"/>
        <v>火</v>
      </c>
      <c r="DR870" t="str">
        <f t="shared" si="720"/>
        <v>暗</v>
      </c>
      <c r="DS870" s="28" t="s">
        <v>137</v>
      </c>
      <c r="DT870" s="28" t="s">
        <v>147</v>
      </c>
      <c r="DU870" s="23" t="s">
        <v>155</v>
      </c>
      <c r="DV870" s="23" t="s">
        <v>165</v>
      </c>
      <c r="DW870" s="28" t="s">
        <v>160</v>
      </c>
      <c r="DX870" s="28" t="s">
        <v>160</v>
      </c>
      <c r="DY870">
        <f t="shared" si="689"/>
        <v>1</v>
      </c>
      <c r="DZ870">
        <f t="shared" si="689"/>
        <v>1</v>
      </c>
      <c r="EA870">
        <f t="shared" si="689"/>
        <v>1</v>
      </c>
      <c r="EB870">
        <f t="shared" si="688"/>
        <v>2</v>
      </c>
      <c r="EC870">
        <f t="shared" si="688"/>
        <v>2</v>
      </c>
      <c r="ED870">
        <f t="shared" si="688"/>
        <v>2</v>
      </c>
      <c r="EV870" t="str">
        <f t="shared" si="721"/>
        <v>火刀客</v>
      </c>
      <c r="EW870" t="str">
        <f t="shared" si="722"/>
        <v>光盗贼</v>
      </c>
      <c r="EX870" t="str">
        <f t="shared" si="723"/>
        <v>木维京</v>
      </c>
      <c r="EY870" t="str">
        <f t="shared" si="724"/>
        <v>暗猎人</v>
      </c>
      <c r="EZ870" t="str">
        <f t="shared" si="725"/>
        <v>火魔法师</v>
      </c>
      <c r="FA870" t="str">
        <f t="shared" si="726"/>
        <v>暗巫师</v>
      </c>
      <c r="FB870">
        <v>5</v>
      </c>
      <c r="FC870">
        <v>14</v>
      </c>
      <c r="FD870">
        <v>11</v>
      </c>
      <c r="FE870">
        <v>19</v>
      </c>
      <c r="FF870">
        <v>6</v>
      </c>
      <c r="FG870">
        <v>18</v>
      </c>
      <c r="FH870">
        <f t="shared" ca="1" si="727"/>
        <v>18</v>
      </c>
      <c r="FI870">
        <f t="shared" ca="1" si="727"/>
        <v>7</v>
      </c>
      <c r="FJ870">
        <f t="shared" ca="1" si="727"/>
        <v>15</v>
      </c>
      <c r="FK870">
        <f t="shared" ca="1" si="728"/>
        <v>17</v>
      </c>
      <c r="FL870">
        <f t="shared" ca="1" si="728"/>
        <v>18</v>
      </c>
      <c r="FM870">
        <f t="shared" ca="1" si="728"/>
        <v>4</v>
      </c>
      <c r="FN870">
        <f t="shared" ca="1" si="729"/>
        <v>18</v>
      </c>
      <c r="FO870">
        <f t="shared" ca="1" si="730"/>
        <v>7</v>
      </c>
      <c r="FP870">
        <f t="shared" ca="1" si="731"/>
        <v>11</v>
      </c>
      <c r="FQ870">
        <f t="shared" ca="1" si="732"/>
        <v>17</v>
      </c>
      <c r="FR870">
        <f t="shared" ca="1" si="733"/>
        <v>18</v>
      </c>
      <c r="FS870">
        <f t="shared" ca="1" si="734"/>
        <v>8</v>
      </c>
    </row>
    <row r="871" spans="1:175" ht="14.25" x14ac:dyDescent="0.15">
      <c r="A871" s="20">
        <v>3000268</v>
      </c>
      <c r="B871" s="6" t="str">
        <f t="shared" si="693"/>
        <v>3</v>
      </c>
      <c r="C871" s="7">
        <v>1002</v>
      </c>
      <c r="D871" s="1" t="str">
        <f t="shared" si="694"/>
        <v>5200132,5200131,5301131,5501134,5601132,5502133</v>
      </c>
      <c r="E871" t="str">
        <f t="shared" si="695"/>
        <v>13,13,13,13,13,13</v>
      </c>
      <c r="F871" t="str">
        <f t="shared" si="696"/>
        <v>1515,1496,1496,1496,1496,1496</v>
      </c>
      <c r="G871">
        <f t="shared" si="697"/>
        <v>31631010</v>
      </c>
      <c r="H871" s="6">
        <f>Sheet1!B871</f>
        <v>1</v>
      </c>
      <c r="I871" s="6">
        <f>Sheet1!C871</f>
        <v>0</v>
      </c>
      <c r="J871" s="6">
        <f>Sheet1!D871</f>
        <v>0</v>
      </c>
      <c r="K871" s="6">
        <f>Sheet1!E871</f>
        <v>0</v>
      </c>
      <c r="L871" s="6">
        <f>Sheet1!F871</f>
        <v>75000</v>
      </c>
      <c r="P871">
        <f t="shared" si="698"/>
        <v>31631010</v>
      </c>
      <c r="Q871" s="19">
        <v>31631010.140000001</v>
      </c>
      <c r="R871" s="6" t="str">
        <f t="shared" si="699"/>
        <v>5200132,5200131,5301131,5501134,5601132,5502133</v>
      </c>
      <c r="S871" s="6" t="str">
        <f t="shared" si="700"/>
        <v>13,13,13,13,13,13</v>
      </c>
      <c r="T871" s="6" t="str">
        <f t="shared" si="701"/>
        <v>1515,1496,1496,1496,1496,1496</v>
      </c>
      <c r="U871">
        <v>5200132</v>
      </c>
      <c r="V871">
        <v>5200131</v>
      </c>
      <c r="W871">
        <v>5301131</v>
      </c>
      <c r="X871">
        <v>5501134</v>
      </c>
      <c r="Y871">
        <v>5601132</v>
      </c>
      <c r="Z871">
        <v>5502133</v>
      </c>
      <c r="AA871">
        <v>13</v>
      </c>
      <c r="AB871">
        <v>13</v>
      </c>
      <c r="AC871">
        <v>13</v>
      </c>
      <c r="AD871">
        <v>13</v>
      </c>
      <c r="AE871">
        <v>13</v>
      </c>
      <c r="AF871">
        <v>13</v>
      </c>
      <c r="AG871" s="12">
        <f t="shared" si="702"/>
        <v>1515</v>
      </c>
      <c r="AH871" s="12">
        <f t="shared" si="703"/>
        <v>1496</v>
      </c>
      <c r="AI871" s="12">
        <f t="shared" si="704"/>
        <v>1496</v>
      </c>
      <c r="AJ871" s="12">
        <f t="shared" si="705"/>
        <v>1496</v>
      </c>
      <c r="AK871" s="12">
        <f t="shared" si="706"/>
        <v>1496</v>
      </c>
      <c r="AL871" s="12">
        <f t="shared" si="707"/>
        <v>1496</v>
      </c>
      <c r="AM871" s="6">
        <f t="shared" si="692"/>
        <v>5377271.7238000007</v>
      </c>
      <c r="AN871" s="6">
        <f t="shared" ref="AN871:AR921" si="738">$Q871*0.166</f>
        <v>5250747.6832400002</v>
      </c>
      <c r="AO871" s="6">
        <f t="shared" si="738"/>
        <v>5250747.6832400002</v>
      </c>
      <c r="AP871" s="6">
        <f t="shared" si="738"/>
        <v>5250747.6832400002</v>
      </c>
      <c r="AQ871" s="6">
        <f t="shared" si="738"/>
        <v>5250747.6832400002</v>
      </c>
      <c r="AR871" s="6">
        <f t="shared" si="738"/>
        <v>5250747.6832400002</v>
      </c>
      <c r="CH871">
        <f t="shared" si="708"/>
        <v>3</v>
      </c>
      <c r="CI871" s="23" t="b">
        <f t="shared" si="737"/>
        <v>1</v>
      </c>
      <c r="CJ871" s="23" t="b">
        <f t="shared" si="737"/>
        <v>1</v>
      </c>
      <c r="CK871" s="23" t="b">
        <f t="shared" si="737"/>
        <v>1</v>
      </c>
      <c r="CL871" s="23" t="b">
        <f t="shared" si="737"/>
        <v>1</v>
      </c>
      <c r="CM871" s="23" t="b">
        <f t="shared" si="737"/>
        <v>1</v>
      </c>
      <c r="CN871" s="23" t="b">
        <f t="shared" si="737"/>
        <v>1</v>
      </c>
      <c r="CO871" t="str">
        <f t="shared" si="709"/>
        <v>5200132</v>
      </c>
      <c r="CP871" t="str">
        <f t="shared" si="710"/>
        <v>5200131</v>
      </c>
      <c r="CQ871" t="str">
        <f t="shared" si="711"/>
        <v>5301131</v>
      </c>
      <c r="CR871" t="str">
        <f t="shared" si="712"/>
        <v>5501134</v>
      </c>
      <c r="CS871" t="str">
        <f t="shared" si="713"/>
        <v>5601132</v>
      </c>
      <c r="CT871" t="str">
        <f t="shared" si="714"/>
        <v>5502133</v>
      </c>
      <c r="CU871">
        <v>13</v>
      </c>
      <c r="CV871">
        <v>13</v>
      </c>
      <c r="CW871">
        <v>13</v>
      </c>
      <c r="CX871">
        <v>13</v>
      </c>
      <c r="CY871">
        <v>13</v>
      </c>
      <c r="CZ871">
        <v>13</v>
      </c>
      <c r="DA871" s="12">
        <v>5</v>
      </c>
      <c r="DB871" s="17">
        <v>5</v>
      </c>
      <c r="DC871">
        <v>5</v>
      </c>
      <c r="DD871">
        <v>5</v>
      </c>
      <c r="DE871">
        <v>5</v>
      </c>
      <c r="DF871">
        <v>5</v>
      </c>
      <c r="DG871" s="28" t="s">
        <v>185</v>
      </c>
      <c r="DH871" s="28" t="s">
        <v>179</v>
      </c>
      <c r="DI871" s="23" t="s">
        <v>128</v>
      </c>
      <c r="DJ871" s="23" t="s">
        <v>176</v>
      </c>
      <c r="DK871" s="23" t="s">
        <v>140</v>
      </c>
      <c r="DL871" s="23" t="s">
        <v>196</v>
      </c>
      <c r="DM871" t="str">
        <f t="shared" si="715"/>
        <v>火</v>
      </c>
      <c r="DN871" t="str">
        <f t="shared" si="716"/>
        <v>水</v>
      </c>
      <c r="DO871" t="str">
        <f t="shared" si="717"/>
        <v>水</v>
      </c>
      <c r="DP871" t="str">
        <f t="shared" si="718"/>
        <v>光</v>
      </c>
      <c r="DQ871" t="str">
        <f t="shared" si="719"/>
        <v>火</v>
      </c>
      <c r="DR871" t="str">
        <f t="shared" si="720"/>
        <v>木</v>
      </c>
      <c r="DS871" s="28" t="s">
        <v>147</v>
      </c>
      <c r="DT871" s="28" t="s">
        <v>147</v>
      </c>
      <c r="DU871" s="23" t="s">
        <v>152</v>
      </c>
      <c r="DV871" s="23" t="s">
        <v>160</v>
      </c>
      <c r="DW871" s="23" t="s">
        <v>165</v>
      </c>
      <c r="DX871" s="23" t="s">
        <v>160</v>
      </c>
      <c r="DY871">
        <f t="shared" si="689"/>
        <v>1</v>
      </c>
      <c r="DZ871">
        <f t="shared" si="689"/>
        <v>1</v>
      </c>
      <c r="EA871">
        <f t="shared" si="689"/>
        <v>1</v>
      </c>
      <c r="EB871">
        <f t="shared" si="688"/>
        <v>2</v>
      </c>
      <c r="EC871">
        <f t="shared" si="688"/>
        <v>2</v>
      </c>
      <c r="ED871">
        <f t="shared" si="688"/>
        <v>2</v>
      </c>
      <c r="EV871" t="str">
        <f t="shared" si="721"/>
        <v>火刀客</v>
      </c>
      <c r="EW871" t="str">
        <f t="shared" si="722"/>
        <v>水刀客</v>
      </c>
      <c r="EX871" t="str">
        <f t="shared" si="723"/>
        <v>水剑士</v>
      </c>
      <c r="EY871" t="str">
        <f t="shared" si="724"/>
        <v>光猎人</v>
      </c>
      <c r="EZ871" t="str">
        <f t="shared" si="725"/>
        <v>火修女</v>
      </c>
      <c r="FA871" t="str">
        <f t="shared" si="726"/>
        <v>木火枪手</v>
      </c>
      <c r="FB871">
        <v>5</v>
      </c>
      <c r="FC871">
        <v>1</v>
      </c>
      <c r="FD871">
        <v>4</v>
      </c>
      <c r="FE871">
        <v>16</v>
      </c>
      <c r="FF871">
        <v>10</v>
      </c>
      <c r="FG871">
        <v>14</v>
      </c>
      <c r="FH871">
        <f t="shared" ca="1" si="727"/>
        <v>10</v>
      </c>
      <c r="FI871">
        <f t="shared" ca="1" si="727"/>
        <v>17</v>
      </c>
      <c r="FJ871">
        <f t="shared" ca="1" si="727"/>
        <v>7</v>
      </c>
      <c r="FK871">
        <f t="shared" ca="1" si="728"/>
        <v>14</v>
      </c>
      <c r="FL871">
        <f t="shared" ca="1" si="728"/>
        <v>19</v>
      </c>
      <c r="FM871">
        <f t="shared" ca="1" si="728"/>
        <v>19</v>
      </c>
      <c r="FN871">
        <f t="shared" ca="1" si="729"/>
        <v>10</v>
      </c>
      <c r="FO871">
        <f t="shared" ca="1" si="730"/>
        <v>17</v>
      </c>
      <c r="FP871">
        <f t="shared" ca="1" si="731"/>
        <v>14</v>
      </c>
      <c r="FQ871">
        <f t="shared" ca="1" si="732"/>
        <v>14</v>
      </c>
      <c r="FR871">
        <f t="shared" ca="1" si="733"/>
        <v>19</v>
      </c>
      <c r="FS871">
        <f t="shared" ca="1" si="734"/>
        <v>17</v>
      </c>
    </row>
    <row r="872" spans="1:175" ht="14.25" x14ac:dyDescent="0.15">
      <c r="A872" s="20">
        <v>3000269</v>
      </c>
      <c r="B872" s="6" t="str">
        <f t="shared" si="693"/>
        <v>3</v>
      </c>
      <c r="C872" s="7">
        <v>1002</v>
      </c>
      <c r="D872" s="1" t="str">
        <f t="shared" si="694"/>
        <v>5201132,5200133,5202132,5401133,5502132,5601132</v>
      </c>
      <c r="E872" t="str">
        <f t="shared" si="695"/>
        <v>13,13,13,13,13,13</v>
      </c>
      <c r="F872" t="str">
        <f t="shared" si="696"/>
        <v>1520,1502,1502,1502,1502,1502</v>
      </c>
      <c r="G872">
        <f t="shared" si="697"/>
        <v>31848464</v>
      </c>
      <c r="H872" s="6">
        <f>Sheet1!B872</f>
        <v>31</v>
      </c>
      <c r="I872" s="6">
        <f>Sheet1!C872</f>
        <v>0</v>
      </c>
      <c r="J872" s="6">
        <f>Sheet1!D872</f>
        <v>0</v>
      </c>
      <c r="K872" s="6">
        <f>Sheet1!E872</f>
        <v>0</v>
      </c>
      <c r="L872" s="6">
        <f>Sheet1!F872</f>
        <v>200</v>
      </c>
      <c r="P872">
        <f t="shared" si="698"/>
        <v>31848464</v>
      </c>
      <c r="Q872" s="19">
        <v>31848464.539999999</v>
      </c>
      <c r="R872" s="6" t="str">
        <f t="shared" si="699"/>
        <v>5201132,5200133,5202132,5401133,5502132,5601132</v>
      </c>
      <c r="S872" s="6" t="str">
        <f t="shared" si="700"/>
        <v>13,13,13,13,13,13</v>
      </c>
      <c r="T872" s="6" t="str">
        <f t="shared" si="701"/>
        <v>1520,1502,1502,1502,1502,1502</v>
      </c>
      <c r="U872">
        <v>5201132</v>
      </c>
      <c r="V872">
        <v>5200133</v>
      </c>
      <c r="W872">
        <v>5202132</v>
      </c>
      <c r="X872">
        <v>5401133</v>
      </c>
      <c r="Y872">
        <v>5502132</v>
      </c>
      <c r="Z872">
        <v>5601132</v>
      </c>
      <c r="AA872">
        <v>13</v>
      </c>
      <c r="AB872">
        <v>13</v>
      </c>
      <c r="AC872">
        <v>13</v>
      </c>
      <c r="AD872">
        <v>13</v>
      </c>
      <c r="AE872">
        <v>13</v>
      </c>
      <c r="AF872">
        <v>13</v>
      </c>
      <c r="AG872" s="12">
        <f t="shared" si="702"/>
        <v>1520</v>
      </c>
      <c r="AH872" s="12">
        <f t="shared" si="703"/>
        <v>1502</v>
      </c>
      <c r="AI872" s="12">
        <f t="shared" si="704"/>
        <v>1502</v>
      </c>
      <c r="AJ872" s="12">
        <f t="shared" si="705"/>
        <v>1502</v>
      </c>
      <c r="AK872" s="12">
        <f t="shared" si="706"/>
        <v>1502</v>
      </c>
      <c r="AL872" s="12">
        <f t="shared" si="707"/>
        <v>1502</v>
      </c>
      <c r="AM872" s="6">
        <f t="shared" si="692"/>
        <v>5414238.9718000004</v>
      </c>
      <c r="AN872" s="6">
        <f t="shared" si="738"/>
        <v>5286845.1136400001</v>
      </c>
      <c r="AO872" s="6">
        <f t="shared" si="738"/>
        <v>5286845.1136400001</v>
      </c>
      <c r="AP872" s="6">
        <f t="shared" si="738"/>
        <v>5286845.1136400001</v>
      </c>
      <c r="AQ872" s="6">
        <f t="shared" si="738"/>
        <v>5286845.1136400001</v>
      </c>
      <c r="AR872" s="6">
        <f t="shared" si="738"/>
        <v>5286845.1136400001</v>
      </c>
      <c r="CH872">
        <f t="shared" si="708"/>
        <v>4</v>
      </c>
      <c r="CI872" s="23" t="b">
        <f t="shared" si="737"/>
        <v>1</v>
      </c>
      <c r="CJ872" s="23" t="b">
        <f t="shared" si="737"/>
        <v>1</v>
      </c>
      <c r="CK872" s="23" t="b">
        <f t="shared" si="737"/>
        <v>1</v>
      </c>
      <c r="CL872" s="23" t="b">
        <f t="shared" si="737"/>
        <v>1</v>
      </c>
      <c r="CM872" s="23" t="b">
        <f t="shared" si="737"/>
        <v>1</v>
      </c>
      <c r="CN872" s="23" t="b">
        <f t="shared" si="737"/>
        <v>1</v>
      </c>
      <c r="CO872" t="str">
        <f t="shared" si="709"/>
        <v>5201132</v>
      </c>
      <c r="CP872" t="str">
        <f t="shared" si="710"/>
        <v>5200133</v>
      </c>
      <c r="CQ872" t="str">
        <f t="shared" si="711"/>
        <v>5202132</v>
      </c>
      <c r="CR872" t="str">
        <f t="shared" si="712"/>
        <v>5401133</v>
      </c>
      <c r="CS872" t="str">
        <f t="shared" si="713"/>
        <v>5502132</v>
      </c>
      <c r="CT872" t="str">
        <f t="shared" si="714"/>
        <v>5601132</v>
      </c>
      <c r="CU872">
        <v>13</v>
      </c>
      <c r="CV872">
        <v>13</v>
      </c>
      <c r="CW872">
        <v>13</v>
      </c>
      <c r="CX872">
        <v>13</v>
      </c>
      <c r="CY872">
        <v>13</v>
      </c>
      <c r="CZ872">
        <v>13</v>
      </c>
      <c r="DA872" s="12">
        <v>5</v>
      </c>
      <c r="DB872" s="17">
        <v>5</v>
      </c>
      <c r="DC872">
        <v>5</v>
      </c>
      <c r="DD872">
        <v>5</v>
      </c>
      <c r="DE872">
        <v>5</v>
      </c>
      <c r="DF872">
        <v>5</v>
      </c>
      <c r="DG872" s="28" t="s">
        <v>134</v>
      </c>
      <c r="DH872" s="28" t="s">
        <v>142</v>
      </c>
      <c r="DI872" s="28" t="s">
        <v>186</v>
      </c>
      <c r="DJ872" s="28" t="s">
        <v>194</v>
      </c>
      <c r="DK872" s="23" t="s">
        <v>190</v>
      </c>
      <c r="DL872" s="23" t="s">
        <v>140</v>
      </c>
      <c r="DM872" t="str">
        <f t="shared" si="715"/>
        <v>火</v>
      </c>
      <c r="DN872" t="str">
        <f t="shared" si="716"/>
        <v>木</v>
      </c>
      <c r="DO872" t="str">
        <f t="shared" si="717"/>
        <v>火</v>
      </c>
      <c r="DP872" t="str">
        <f t="shared" si="718"/>
        <v>木</v>
      </c>
      <c r="DQ872" t="str">
        <f t="shared" si="719"/>
        <v>火</v>
      </c>
      <c r="DR872" t="str">
        <f t="shared" si="720"/>
        <v>火</v>
      </c>
      <c r="DS872" s="28" t="s">
        <v>147</v>
      </c>
      <c r="DT872" s="28" t="s">
        <v>147</v>
      </c>
      <c r="DU872" s="28" t="s">
        <v>155</v>
      </c>
      <c r="DV872" s="28" t="s">
        <v>169</v>
      </c>
      <c r="DW872" s="23" t="s">
        <v>165</v>
      </c>
      <c r="DX872" s="23" t="s">
        <v>161</v>
      </c>
      <c r="DY872">
        <f t="shared" si="689"/>
        <v>1</v>
      </c>
      <c r="DZ872">
        <f t="shared" si="689"/>
        <v>1</v>
      </c>
      <c r="EA872">
        <f t="shared" si="689"/>
        <v>1</v>
      </c>
      <c r="EB872">
        <f t="shared" si="688"/>
        <v>2</v>
      </c>
      <c r="EC872">
        <f t="shared" si="688"/>
        <v>2</v>
      </c>
      <c r="ED872">
        <f t="shared" si="688"/>
        <v>2</v>
      </c>
      <c r="EV872" t="str">
        <f t="shared" si="721"/>
        <v>火骑兵</v>
      </c>
      <c r="EW872" t="str">
        <f t="shared" si="722"/>
        <v>木刀客</v>
      </c>
      <c r="EX872" t="str">
        <f t="shared" si="723"/>
        <v>火维京</v>
      </c>
      <c r="EY872" t="str">
        <f t="shared" si="724"/>
        <v>木魔法师</v>
      </c>
      <c r="EZ872" t="str">
        <f t="shared" si="725"/>
        <v>火火枪手</v>
      </c>
      <c r="FA872" t="str">
        <f t="shared" si="726"/>
        <v>火修女</v>
      </c>
      <c r="FB872">
        <v>6</v>
      </c>
      <c r="FC872">
        <v>9</v>
      </c>
      <c r="FD872">
        <v>7</v>
      </c>
      <c r="FE872">
        <v>11</v>
      </c>
      <c r="FF872">
        <v>9</v>
      </c>
      <c r="FG872">
        <v>10</v>
      </c>
      <c r="FH872">
        <f t="shared" ca="1" si="727"/>
        <v>11</v>
      </c>
      <c r="FI872">
        <f t="shared" ca="1" si="727"/>
        <v>1</v>
      </c>
      <c r="FJ872">
        <f t="shared" ca="1" si="727"/>
        <v>3</v>
      </c>
      <c r="FK872">
        <f t="shared" ca="1" si="728"/>
        <v>9</v>
      </c>
      <c r="FL872">
        <f t="shared" ca="1" si="728"/>
        <v>13</v>
      </c>
      <c r="FM872">
        <f t="shared" ca="1" si="728"/>
        <v>11</v>
      </c>
      <c r="FN872">
        <f t="shared" ca="1" si="729"/>
        <v>11</v>
      </c>
      <c r="FO872">
        <f t="shared" ca="1" si="730"/>
        <v>1</v>
      </c>
      <c r="FP872">
        <f t="shared" ca="1" si="731"/>
        <v>7</v>
      </c>
      <c r="FQ872">
        <f t="shared" ca="1" si="732"/>
        <v>9</v>
      </c>
      <c r="FR872">
        <f t="shared" ca="1" si="733"/>
        <v>13</v>
      </c>
      <c r="FS872">
        <f t="shared" ca="1" si="734"/>
        <v>10</v>
      </c>
    </row>
    <row r="873" spans="1:175" ht="14.25" x14ac:dyDescent="0.15">
      <c r="A873" s="20">
        <v>3000270</v>
      </c>
      <c r="B873" s="6" t="str">
        <f t="shared" si="693"/>
        <v>3</v>
      </c>
      <c r="C873" s="7">
        <v>1002</v>
      </c>
      <c r="D873" s="1" t="str">
        <f t="shared" si="694"/>
        <v>5200131,5201133,5201132,5402131,5401131,5502133</v>
      </c>
      <c r="E873" t="str">
        <f t="shared" si="695"/>
        <v>13,13,13,13,13,13</v>
      </c>
      <c r="F873" t="str">
        <f t="shared" si="696"/>
        <v>1525,1507,1507,1507,1507,1507</v>
      </c>
      <c r="G873">
        <f t="shared" si="697"/>
        <v>32066880</v>
      </c>
      <c r="H873" s="6">
        <f>Sheet1!B873</f>
        <v>43</v>
      </c>
      <c r="I873" s="6">
        <f>Sheet1!C873</f>
        <v>6</v>
      </c>
      <c r="J873" s="6">
        <f>Sheet1!D873</f>
        <v>0</v>
      </c>
      <c r="K873" s="6">
        <f>Sheet1!E873</f>
        <v>0</v>
      </c>
      <c r="L873" s="6">
        <f>Sheet1!F873</f>
        <v>5</v>
      </c>
      <c r="P873">
        <f t="shared" si="698"/>
        <v>32066880</v>
      </c>
      <c r="Q873" s="19">
        <v>32066880.379999999</v>
      </c>
      <c r="R873" s="6" t="str">
        <f t="shared" si="699"/>
        <v>5200131,5201133,5201132,5402131,5401131,5502133</v>
      </c>
      <c r="S873" s="6" t="str">
        <f t="shared" si="700"/>
        <v>13,13,13,13,13,13</v>
      </c>
      <c r="T873" s="6" t="str">
        <f t="shared" si="701"/>
        <v>1525,1507,1507,1507,1507,1507</v>
      </c>
      <c r="U873">
        <v>5200131</v>
      </c>
      <c r="V873">
        <v>5201133</v>
      </c>
      <c r="W873">
        <v>5201132</v>
      </c>
      <c r="X873">
        <v>5402131</v>
      </c>
      <c r="Y873">
        <v>5401131</v>
      </c>
      <c r="Z873">
        <v>5502133</v>
      </c>
      <c r="AA873">
        <v>13</v>
      </c>
      <c r="AB873">
        <v>13</v>
      </c>
      <c r="AC873">
        <v>13</v>
      </c>
      <c r="AD873">
        <v>13</v>
      </c>
      <c r="AE873">
        <v>13</v>
      </c>
      <c r="AF873">
        <v>13</v>
      </c>
      <c r="AG873" s="12">
        <f t="shared" si="702"/>
        <v>1525</v>
      </c>
      <c r="AH873" s="12">
        <f t="shared" si="703"/>
        <v>1507</v>
      </c>
      <c r="AI873" s="12">
        <f t="shared" si="704"/>
        <v>1507</v>
      </c>
      <c r="AJ873" s="12">
        <f t="shared" si="705"/>
        <v>1507</v>
      </c>
      <c r="AK873" s="12">
        <f t="shared" si="706"/>
        <v>1507</v>
      </c>
      <c r="AL873" s="12">
        <f t="shared" si="707"/>
        <v>1507</v>
      </c>
      <c r="AM873" s="6">
        <f t="shared" si="692"/>
        <v>5451369.6645999998</v>
      </c>
      <c r="AN873" s="6">
        <f t="shared" si="738"/>
        <v>5323102.1430799998</v>
      </c>
      <c r="AO873" s="6">
        <f t="shared" si="738"/>
        <v>5323102.1430799998</v>
      </c>
      <c r="AP873" s="6">
        <f t="shared" si="738"/>
        <v>5323102.1430799998</v>
      </c>
      <c r="AQ873" s="6">
        <f t="shared" si="738"/>
        <v>5323102.1430799998</v>
      </c>
      <c r="AR873" s="6">
        <f t="shared" si="738"/>
        <v>5323102.1430799998</v>
      </c>
      <c r="CH873">
        <f t="shared" si="708"/>
        <v>0</v>
      </c>
      <c r="CI873" s="23" t="b">
        <f t="shared" si="737"/>
        <v>1</v>
      </c>
      <c r="CJ873" s="23" t="b">
        <f t="shared" si="737"/>
        <v>1</v>
      </c>
      <c r="CK873" s="23" t="b">
        <f t="shared" si="737"/>
        <v>1</v>
      </c>
      <c r="CL873" s="23" t="b">
        <f t="shared" si="737"/>
        <v>1</v>
      </c>
      <c r="CM873" s="23" t="b">
        <f t="shared" si="737"/>
        <v>1</v>
      </c>
      <c r="CN873" s="23" t="b">
        <f t="shared" si="737"/>
        <v>1</v>
      </c>
      <c r="CO873" t="str">
        <f t="shared" si="709"/>
        <v>5200131</v>
      </c>
      <c r="CP873" t="str">
        <f t="shared" si="710"/>
        <v>5201133</v>
      </c>
      <c r="CQ873" t="str">
        <f t="shared" si="711"/>
        <v>5201132</v>
      </c>
      <c r="CR873" t="str">
        <f t="shared" si="712"/>
        <v>5402131</v>
      </c>
      <c r="CS873" t="str">
        <f t="shared" si="713"/>
        <v>5401131</v>
      </c>
      <c r="CT873" t="str">
        <f t="shared" si="714"/>
        <v>5502133</v>
      </c>
      <c r="CU873">
        <v>13</v>
      </c>
      <c r="CV873">
        <v>13</v>
      </c>
      <c r="CW873">
        <v>13</v>
      </c>
      <c r="CX873">
        <v>13</v>
      </c>
      <c r="CY873">
        <v>13</v>
      </c>
      <c r="CZ873">
        <v>13</v>
      </c>
      <c r="DA873" s="12">
        <v>5</v>
      </c>
      <c r="DB873" s="17">
        <v>5</v>
      </c>
      <c r="DC873">
        <v>5</v>
      </c>
      <c r="DD873">
        <v>5</v>
      </c>
      <c r="DE873">
        <v>5</v>
      </c>
      <c r="DF873">
        <v>5</v>
      </c>
      <c r="DG873" s="28" t="s">
        <v>179</v>
      </c>
      <c r="DH873" s="28" t="s">
        <v>191</v>
      </c>
      <c r="DI873" s="28" t="s">
        <v>134</v>
      </c>
      <c r="DJ873" s="23" t="s">
        <v>182</v>
      </c>
      <c r="DK873" s="23" t="s">
        <v>144</v>
      </c>
      <c r="DL873" s="23" t="s">
        <v>196</v>
      </c>
      <c r="DM873" t="str">
        <f t="shared" si="715"/>
        <v>水</v>
      </c>
      <c r="DN873" t="str">
        <f t="shared" si="716"/>
        <v>木</v>
      </c>
      <c r="DO873" t="str">
        <f t="shared" si="717"/>
        <v>火</v>
      </c>
      <c r="DP873" t="str">
        <f t="shared" si="718"/>
        <v>水</v>
      </c>
      <c r="DQ873" t="str">
        <f t="shared" si="719"/>
        <v>水</v>
      </c>
      <c r="DR873" t="str">
        <f t="shared" si="720"/>
        <v>木</v>
      </c>
      <c r="DS873" s="28" t="s">
        <v>152</v>
      </c>
      <c r="DT873" s="28" t="s">
        <v>152</v>
      </c>
      <c r="DU873" s="28" t="s">
        <v>152</v>
      </c>
      <c r="DV873" s="23" t="s">
        <v>163</v>
      </c>
      <c r="DW873" s="23" t="s">
        <v>163</v>
      </c>
      <c r="DX873" s="23" t="s">
        <v>163</v>
      </c>
      <c r="DY873">
        <f t="shared" si="689"/>
        <v>1</v>
      </c>
      <c r="DZ873">
        <f t="shared" si="689"/>
        <v>1</v>
      </c>
      <c r="EA873">
        <f t="shared" si="689"/>
        <v>1</v>
      </c>
      <c r="EB873">
        <f t="shared" si="688"/>
        <v>2</v>
      </c>
      <c r="EC873">
        <f t="shared" si="688"/>
        <v>2</v>
      </c>
      <c r="ED873">
        <f t="shared" si="688"/>
        <v>2</v>
      </c>
      <c r="EV873" t="str">
        <f t="shared" si="721"/>
        <v>水刀客</v>
      </c>
      <c r="EW873" t="str">
        <f t="shared" si="722"/>
        <v>木骑兵</v>
      </c>
      <c r="EX873" t="str">
        <f t="shared" si="723"/>
        <v>火骑兵</v>
      </c>
      <c r="EY873" t="str">
        <f t="shared" si="724"/>
        <v>水女巫</v>
      </c>
      <c r="EZ873" t="str">
        <f t="shared" si="725"/>
        <v>水魔法师</v>
      </c>
      <c r="FA873" t="str">
        <f t="shared" si="726"/>
        <v>木火枪手</v>
      </c>
      <c r="FB873">
        <v>1</v>
      </c>
      <c r="FC873">
        <v>10</v>
      </c>
      <c r="FD873">
        <v>6</v>
      </c>
      <c r="FE873">
        <v>2</v>
      </c>
      <c r="FF873">
        <v>1</v>
      </c>
      <c r="FG873">
        <v>14</v>
      </c>
      <c r="FH873">
        <f t="shared" ca="1" si="727"/>
        <v>15</v>
      </c>
      <c r="FI873">
        <f t="shared" ca="1" si="727"/>
        <v>7</v>
      </c>
      <c r="FJ873">
        <f t="shared" ca="1" si="727"/>
        <v>18</v>
      </c>
      <c r="FK873">
        <f t="shared" ca="1" si="728"/>
        <v>3</v>
      </c>
      <c r="FL873">
        <f t="shared" ca="1" si="728"/>
        <v>17</v>
      </c>
      <c r="FM873">
        <f t="shared" ca="1" si="728"/>
        <v>6</v>
      </c>
      <c r="FN873">
        <f t="shared" ca="1" si="729"/>
        <v>15</v>
      </c>
      <c r="FO873">
        <f t="shared" ca="1" si="730"/>
        <v>7</v>
      </c>
      <c r="FP873">
        <f t="shared" ca="1" si="731"/>
        <v>14</v>
      </c>
      <c r="FQ873">
        <f t="shared" ca="1" si="732"/>
        <v>3</v>
      </c>
      <c r="FR873">
        <f t="shared" ca="1" si="733"/>
        <v>17</v>
      </c>
      <c r="FS873">
        <f t="shared" ca="1" si="734"/>
        <v>5</v>
      </c>
    </row>
    <row r="874" spans="1:175" ht="14.25" x14ac:dyDescent="0.15">
      <c r="A874" s="20">
        <v>3000271</v>
      </c>
      <c r="B874" s="6" t="str">
        <f t="shared" si="693"/>
        <v>3</v>
      </c>
      <c r="C874" s="7">
        <v>1002</v>
      </c>
      <c r="D874" s="1" t="str">
        <f t="shared" si="694"/>
        <v>5600134,5202132,5200133,5402133,5502133,5500133</v>
      </c>
      <c r="E874" t="str">
        <f t="shared" si="695"/>
        <v>13,13,13,13,13,13</v>
      </c>
      <c r="F874" t="str">
        <f t="shared" si="696"/>
        <v>1530,1512,1512,1512,1512,1512</v>
      </c>
      <c r="G874">
        <f t="shared" si="697"/>
        <v>32286255</v>
      </c>
      <c r="H874" s="6">
        <f>Sheet1!B874</f>
        <v>1</v>
      </c>
      <c r="I874" s="6">
        <f>Sheet1!C874</f>
        <v>0</v>
      </c>
      <c r="J874" s="6">
        <f>Sheet1!D874</f>
        <v>0</v>
      </c>
      <c r="K874" s="6">
        <f>Sheet1!E874</f>
        <v>0</v>
      </c>
      <c r="L874" s="6">
        <f>Sheet1!F874</f>
        <v>75000</v>
      </c>
      <c r="P874">
        <f t="shared" si="698"/>
        <v>32286255</v>
      </c>
      <c r="Q874" s="19">
        <v>32286255.440000001</v>
      </c>
      <c r="R874" s="6" t="str">
        <f t="shared" si="699"/>
        <v>5600134,5202132,5200133,5402133,5502133,5500133</v>
      </c>
      <c r="S874" s="6" t="str">
        <f t="shared" si="700"/>
        <v>13,13,13,13,13,13</v>
      </c>
      <c r="T874" s="6" t="str">
        <f t="shared" si="701"/>
        <v>1530,1512,1512,1512,1512,1512</v>
      </c>
      <c r="U874">
        <v>5600134</v>
      </c>
      <c r="V874">
        <v>5202132</v>
      </c>
      <c r="W874">
        <v>5200133</v>
      </c>
      <c r="X874">
        <v>5402133</v>
      </c>
      <c r="Y874">
        <v>5502133</v>
      </c>
      <c r="Z874">
        <v>5500133</v>
      </c>
      <c r="AA874">
        <v>13</v>
      </c>
      <c r="AB874">
        <v>13</v>
      </c>
      <c r="AC874">
        <v>13</v>
      </c>
      <c r="AD874">
        <v>13</v>
      </c>
      <c r="AE874">
        <v>13</v>
      </c>
      <c r="AF874">
        <v>13</v>
      </c>
      <c r="AG874" s="12">
        <f t="shared" si="702"/>
        <v>1530</v>
      </c>
      <c r="AH874" s="12">
        <f t="shared" si="703"/>
        <v>1512</v>
      </c>
      <c r="AI874" s="12">
        <f t="shared" si="704"/>
        <v>1512</v>
      </c>
      <c r="AJ874" s="12">
        <f t="shared" si="705"/>
        <v>1512</v>
      </c>
      <c r="AK874" s="12">
        <f t="shared" si="706"/>
        <v>1512</v>
      </c>
      <c r="AL874" s="12">
        <f t="shared" si="707"/>
        <v>1512</v>
      </c>
      <c r="AM874" s="6">
        <f t="shared" si="692"/>
        <v>5488663.4248000011</v>
      </c>
      <c r="AN874" s="6">
        <f t="shared" si="738"/>
        <v>5359518.4030400002</v>
      </c>
      <c r="AO874" s="6">
        <f t="shared" si="738"/>
        <v>5359518.4030400002</v>
      </c>
      <c r="AP874" s="6">
        <f t="shared" si="738"/>
        <v>5359518.4030400002</v>
      </c>
      <c r="AQ874" s="6">
        <f t="shared" si="738"/>
        <v>5359518.4030400002</v>
      </c>
      <c r="AR874" s="6">
        <f t="shared" si="738"/>
        <v>5359518.4030400002</v>
      </c>
      <c r="CH874">
        <f t="shared" si="708"/>
        <v>1</v>
      </c>
      <c r="CI874" s="23" t="b">
        <f t="shared" si="737"/>
        <v>1</v>
      </c>
      <c r="CJ874" s="23" t="b">
        <f t="shared" si="737"/>
        <v>1</v>
      </c>
      <c r="CK874" s="23" t="b">
        <f t="shared" si="737"/>
        <v>1</v>
      </c>
      <c r="CL874" s="23" t="b">
        <f t="shared" si="737"/>
        <v>1</v>
      </c>
      <c r="CM874" s="23" t="b">
        <f t="shared" si="737"/>
        <v>1</v>
      </c>
      <c r="CN874" s="23" t="b">
        <f t="shared" si="737"/>
        <v>1</v>
      </c>
      <c r="CO874" t="str">
        <f t="shared" si="709"/>
        <v>5600134</v>
      </c>
      <c r="CP874" t="str">
        <f t="shared" si="710"/>
        <v>5202132</v>
      </c>
      <c r="CQ874" t="str">
        <f t="shared" si="711"/>
        <v>5200133</v>
      </c>
      <c r="CR874" t="str">
        <f t="shared" si="712"/>
        <v>5402133</v>
      </c>
      <c r="CS874" t="str">
        <f t="shared" si="713"/>
        <v>5502133</v>
      </c>
      <c r="CT874" t="str">
        <f t="shared" si="714"/>
        <v>5500133</v>
      </c>
      <c r="CU874">
        <v>13</v>
      </c>
      <c r="CV874">
        <v>13</v>
      </c>
      <c r="CW874">
        <v>13</v>
      </c>
      <c r="CX874">
        <v>13</v>
      </c>
      <c r="CY874">
        <v>13</v>
      </c>
      <c r="CZ874">
        <v>13</v>
      </c>
      <c r="DA874" s="12">
        <v>5</v>
      </c>
      <c r="DB874" s="17">
        <v>5</v>
      </c>
      <c r="DC874">
        <v>5</v>
      </c>
      <c r="DD874">
        <v>5</v>
      </c>
      <c r="DE874">
        <v>5</v>
      </c>
      <c r="DF874">
        <v>5</v>
      </c>
      <c r="DG874" s="28" t="s">
        <v>178</v>
      </c>
      <c r="DH874" s="28" t="s">
        <v>186</v>
      </c>
      <c r="DI874" s="28" t="s">
        <v>142</v>
      </c>
      <c r="DJ874" s="23" t="s">
        <v>146</v>
      </c>
      <c r="DK874" s="23" t="s">
        <v>196</v>
      </c>
      <c r="DL874" s="23" t="s">
        <v>195</v>
      </c>
      <c r="DM874" t="str">
        <f t="shared" si="715"/>
        <v>光</v>
      </c>
      <c r="DN874" t="str">
        <f t="shared" si="716"/>
        <v>火</v>
      </c>
      <c r="DO874" t="str">
        <f t="shared" si="717"/>
        <v>木</v>
      </c>
      <c r="DP874" t="str">
        <f t="shared" si="718"/>
        <v>木</v>
      </c>
      <c r="DQ874" t="str">
        <f t="shared" si="719"/>
        <v>木</v>
      </c>
      <c r="DR874" t="str">
        <f t="shared" si="720"/>
        <v>木</v>
      </c>
      <c r="DS874" s="28" t="s">
        <v>173</v>
      </c>
      <c r="DT874" s="28" t="s">
        <v>147</v>
      </c>
      <c r="DU874" s="28" t="s">
        <v>147</v>
      </c>
      <c r="DV874" s="23" t="s">
        <v>161</v>
      </c>
      <c r="DW874" s="23" t="s">
        <v>165</v>
      </c>
      <c r="DX874" s="23" t="s">
        <v>161</v>
      </c>
      <c r="DY874">
        <f t="shared" si="689"/>
        <v>1</v>
      </c>
      <c r="DZ874">
        <f t="shared" si="689"/>
        <v>1</v>
      </c>
      <c r="EA874">
        <f t="shared" si="689"/>
        <v>1</v>
      </c>
      <c r="EB874">
        <f t="shared" si="688"/>
        <v>2</v>
      </c>
      <c r="EC874">
        <f t="shared" si="688"/>
        <v>2</v>
      </c>
      <c r="ED874">
        <f t="shared" si="688"/>
        <v>2</v>
      </c>
      <c r="EV874" t="str">
        <f t="shared" si="721"/>
        <v>光熊猫</v>
      </c>
      <c r="EW874" t="str">
        <f t="shared" si="722"/>
        <v>火维京</v>
      </c>
      <c r="EX874" t="str">
        <f t="shared" si="723"/>
        <v>木刀客</v>
      </c>
      <c r="EY874" t="str">
        <f t="shared" si="724"/>
        <v>木女巫</v>
      </c>
      <c r="EZ874" t="str">
        <f t="shared" si="725"/>
        <v>木火枪手</v>
      </c>
      <c r="FA874" t="str">
        <f t="shared" si="726"/>
        <v>木海盗</v>
      </c>
      <c r="FB874">
        <v>15</v>
      </c>
      <c r="FC874">
        <v>7</v>
      </c>
      <c r="FD874">
        <v>9</v>
      </c>
      <c r="FE874">
        <v>12</v>
      </c>
      <c r="FF874">
        <v>14</v>
      </c>
      <c r="FG874">
        <v>13</v>
      </c>
      <c r="FH874">
        <f t="shared" ca="1" si="727"/>
        <v>3</v>
      </c>
      <c r="FI874">
        <f t="shared" ca="1" si="727"/>
        <v>2</v>
      </c>
      <c r="FJ874">
        <f t="shared" ca="1" si="727"/>
        <v>8</v>
      </c>
      <c r="FK874">
        <f t="shared" ca="1" si="728"/>
        <v>18</v>
      </c>
      <c r="FL874">
        <f t="shared" ca="1" si="728"/>
        <v>5</v>
      </c>
      <c r="FM874">
        <f t="shared" ca="1" si="728"/>
        <v>11</v>
      </c>
      <c r="FN874">
        <f t="shared" ca="1" si="729"/>
        <v>3</v>
      </c>
      <c r="FO874">
        <f t="shared" ca="1" si="730"/>
        <v>2</v>
      </c>
      <c r="FP874">
        <f t="shared" ca="1" si="731"/>
        <v>13</v>
      </c>
      <c r="FQ874">
        <f t="shared" ca="1" si="732"/>
        <v>18</v>
      </c>
      <c r="FR874">
        <f t="shared" ca="1" si="733"/>
        <v>5</v>
      </c>
      <c r="FS874">
        <f t="shared" ca="1" si="734"/>
        <v>15</v>
      </c>
    </row>
    <row r="875" spans="1:175" ht="14.25" x14ac:dyDescent="0.15">
      <c r="A875" s="20">
        <v>3000272</v>
      </c>
      <c r="B875" s="6" t="str">
        <f t="shared" si="693"/>
        <v>3</v>
      </c>
      <c r="C875" s="7">
        <v>1002</v>
      </c>
      <c r="D875" s="1" t="str">
        <f t="shared" si="694"/>
        <v>5202132,5201131,5200132,5500131,5501134,5502132</v>
      </c>
      <c r="E875" t="str">
        <f t="shared" si="695"/>
        <v>13,13,13,13,13,13</v>
      </c>
      <c r="F875" t="str">
        <f t="shared" si="696"/>
        <v>1535,1517,1517,1517,1517,1517</v>
      </c>
      <c r="G875">
        <f t="shared" si="697"/>
        <v>32506595</v>
      </c>
      <c r="H875" s="6">
        <f>Sheet1!B875</f>
        <v>9</v>
      </c>
      <c r="I875" s="6">
        <f>Sheet1!C875</f>
        <v>0</v>
      </c>
      <c r="J875" s="6">
        <f>Sheet1!D875</f>
        <v>0</v>
      </c>
      <c r="K875" s="6">
        <f>Sheet1!E875</f>
        <v>0</v>
      </c>
      <c r="L875" s="6">
        <f>Sheet1!F875</f>
        <v>200</v>
      </c>
      <c r="P875">
        <f t="shared" si="698"/>
        <v>32506595</v>
      </c>
      <c r="Q875" s="19">
        <v>32506595.920000002</v>
      </c>
      <c r="R875" s="6" t="str">
        <f t="shared" si="699"/>
        <v>5202132,5201131,5200132,5500131,5501134,5502132</v>
      </c>
      <c r="S875" s="6" t="str">
        <f t="shared" si="700"/>
        <v>13,13,13,13,13,13</v>
      </c>
      <c r="T875" s="6" t="str">
        <f t="shared" si="701"/>
        <v>1535,1517,1517,1517,1517,1517</v>
      </c>
      <c r="U875">
        <v>5202132</v>
      </c>
      <c r="V875">
        <v>5201131</v>
      </c>
      <c r="W875">
        <v>5200132</v>
      </c>
      <c r="X875">
        <v>5500131</v>
      </c>
      <c r="Y875">
        <v>5501134</v>
      </c>
      <c r="Z875">
        <v>5502132</v>
      </c>
      <c r="AA875">
        <v>13</v>
      </c>
      <c r="AB875">
        <v>13</v>
      </c>
      <c r="AC875">
        <v>13</v>
      </c>
      <c r="AD875">
        <v>13</v>
      </c>
      <c r="AE875">
        <v>13</v>
      </c>
      <c r="AF875">
        <v>13</v>
      </c>
      <c r="AG875" s="12">
        <f t="shared" si="702"/>
        <v>1535</v>
      </c>
      <c r="AH875" s="12">
        <f t="shared" si="703"/>
        <v>1517</v>
      </c>
      <c r="AI875" s="12">
        <f t="shared" si="704"/>
        <v>1517</v>
      </c>
      <c r="AJ875" s="12">
        <f t="shared" si="705"/>
        <v>1517</v>
      </c>
      <c r="AK875" s="12">
        <f t="shared" si="706"/>
        <v>1517</v>
      </c>
      <c r="AL875" s="12">
        <f t="shared" si="707"/>
        <v>1517</v>
      </c>
      <c r="AM875" s="6">
        <f t="shared" si="692"/>
        <v>5526121.306400001</v>
      </c>
      <c r="AN875" s="6">
        <f t="shared" si="738"/>
        <v>5396094.9227200001</v>
      </c>
      <c r="AO875" s="6">
        <f t="shared" si="738"/>
        <v>5396094.9227200001</v>
      </c>
      <c r="AP875" s="6">
        <f t="shared" si="738"/>
        <v>5396094.9227200001</v>
      </c>
      <c r="AQ875" s="6">
        <f t="shared" si="738"/>
        <v>5396094.9227200001</v>
      </c>
      <c r="AR875" s="6">
        <f t="shared" si="738"/>
        <v>5396094.9227200001</v>
      </c>
      <c r="CH875">
        <f t="shared" si="708"/>
        <v>2</v>
      </c>
      <c r="CI875" s="23" t="b">
        <f t="shared" si="737"/>
        <v>1</v>
      </c>
      <c r="CJ875" s="23" t="b">
        <f t="shared" si="737"/>
        <v>1</v>
      </c>
      <c r="CK875" s="23" t="b">
        <f t="shared" si="737"/>
        <v>1</v>
      </c>
      <c r="CL875" s="23" t="b">
        <f t="shared" si="737"/>
        <v>1</v>
      </c>
      <c r="CM875" s="23" t="b">
        <f t="shared" si="737"/>
        <v>1</v>
      </c>
      <c r="CN875" s="23" t="b">
        <f t="shared" si="737"/>
        <v>1</v>
      </c>
      <c r="CO875" t="str">
        <f t="shared" si="709"/>
        <v>5202132</v>
      </c>
      <c r="CP875" t="str">
        <f t="shared" si="710"/>
        <v>5201131</v>
      </c>
      <c r="CQ875" t="str">
        <f t="shared" si="711"/>
        <v>5200132</v>
      </c>
      <c r="CR875" t="str">
        <f t="shared" si="712"/>
        <v>5500131</v>
      </c>
      <c r="CS875" t="str">
        <f t="shared" si="713"/>
        <v>5501134</v>
      </c>
      <c r="CT875" t="str">
        <f t="shared" si="714"/>
        <v>5502132</v>
      </c>
      <c r="CU875">
        <v>13</v>
      </c>
      <c r="CV875">
        <v>13</v>
      </c>
      <c r="CW875">
        <v>13</v>
      </c>
      <c r="CX875">
        <v>13</v>
      </c>
      <c r="CY875">
        <v>13</v>
      </c>
      <c r="CZ875">
        <v>13</v>
      </c>
      <c r="DA875" s="12">
        <v>5</v>
      </c>
      <c r="DB875" s="17">
        <v>5</v>
      </c>
      <c r="DC875">
        <v>5</v>
      </c>
      <c r="DD875">
        <v>5</v>
      </c>
      <c r="DE875">
        <v>5</v>
      </c>
      <c r="DF875">
        <v>5</v>
      </c>
      <c r="DG875" s="28" t="s">
        <v>186</v>
      </c>
      <c r="DH875" s="28" t="s">
        <v>180</v>
      </c>
      <c r="DI875" s="28" t="s">
        <v>185</v>
      </c>
      <c r="DJ875" s="23" t="s">
        <v>183</v>
      </c>
      <c r="DK875" s="23" t="s">
        <v>176</v>
      </c>
      <c r="DL875" s="23" t="s">
        <v>190</v>
      </c>
      <c r="DM875" t="str">
        <f t="shared" si="715"/>
        <v>火</v>
      </c>
      <c r="DN875" t="str">
        <f t="shared" si="716"/>
        <v>水</v>
      </c>
      <c r="DO875" t="str">
        <f t="shared" si="717"/>
        <v>火</v>
      </c>
      <c r="DP875" t="str">
        <f t="shared" si="718"/>
        <v>水</v>
      </c>
      <c r="DQ875" t="str">
        <f t="shared" si="719"/>
        <v>光</v>
      </c>
      <c r="DR875" t="str">
        <f t="shared" si="720"/>
        <v>火</v>
      </c>
      <c r="DS875" s="28" t="s">
        <v>145</v>
      </c>
      <c r="DT875" s="28" t="s">
        <v>145</v>
      </c>
      <c r="DU875" s="28" t="s">
        <v>145</v>
      </c>
      <c r="DV875" s="23" t="s">
        <v>164</v>
      </c>
      <c r="DW875" s="23" t="s">
        <v>160</v>
      </c>
      <c r="DX875" s="23" t="s">
        <v>170</v>
      </c>
      <c r="DY875">
        <f t="shared" si="689"/>
        <v>1</v>
      </c>
      <c r="DZ875">
        <f t="shared" si="689"/>
        <v>1</v>
      </c>
      <c r="EA875">
        <f t="shared" si="689"/>
        <v>1</v>
      </c>
      <c r="EB875">
        <f t="shared" si="689"/>
        <v>2</v>
      </c>
      <c r="EC875">
        <f t="shared" si="689"/>
        <v>2</v>
      </c>
      <c r="ED875">
        <f t="shared" si="689"/>
        <v>2</v>
      </c>
      <c r="EV875" t="str">
        <f t="shared" si="721"/>
        <v>火维京</v>
      </c>
      <c r="EW875" t="str">
        <f t="shared" si="722"/>
        <v>水骑兵</v>
      </c>
      <c r="EX875" t="str">
        <f t="shared" si="723"/>
        <v>火刀客</v>
      </c>
      <c r="EY875" t="str">
        <f t="shared" si="724"/>
        <v>水海盗</v>
      </c>
      <c r="EZ875" t="str">
        <f t="shared" si="725"/>
        <v>光猎人</v>
      </c>
      <c r="FA875" t="str">
        <f t="shared" si="726"/>
        <v>火火枪手</v>
      </c>
      <c r="FB875">
        <v>7</v>
      </c>
      <c r="FC875">
        <v>2</v>
      </c>
      <c r="FD875">
        <v>5</v>
      </c>
      <c r="FE875">
        <v>3</v>
      </c>
      <c r="FF875">
        <v>16</v>
      </c>
      <c r="FG875">
        <v>9</v>
      </c>
      <c r="FH875">
        <f t="shared" ca="1" si="727"/>
        <v>9</v>
      </c>
      <c r="FI875">
        <f t="shared" ca="1" si="727"/>
        <v>16</v>
      </c>
      <c r="FJ875">
        <f t="shared" ca="1" si="727"/>
        <v>18</v>
      </c>
      <c r="FK875">
        <f t="shared" ca="1" si="728"/>
        <v>19</v>
      </c>
      <c r="FL875">
        <f t="shared" ca="1" si="728"/>
        <v>14</v>
      </c>
      <c r="FM875">
        <f t="shared" ca="1" si="728"/>
        <v>13</v>
      </c>
      <c r="FN875">
        <f t="shared" ca="1" si="729"/>
        <v>9</v>
      </c>
      <c r="FO875">
        <f t="shared" ca="1" si="730"/>
        <v>16</v>
      </c>
      <c r="FP875">
        <f t="shared" ca="1" si="731"/>
        <v>10</v>
      </c>
      <c r="FQ875">
        <f t="shared" ca="1" si="732"/>
        <v>19</v>
      </c>
      <c r="FR875">
        <f t="shared" ca="1" si="733"/>
        <v>14</v>
      </c>
      <c r="FS875">
        <f t="shared" ca="1" si="734"/>
        <v>15</v>
      </c>
    </row>
    <row r="876" spans="1:175" ht="14.25" x14ac:dyDescent="0.15">
      <c r="A876" s="20">
        <v>3000273</v>
      </c>
      <c r="B876" s="6" t="str">
        <f t="shared" si="693"/>
        <v>3</v>
      </c>
      <c r="C876" s="7">
        <v>1002</v>
      </c>
      <c r="D876" s="1" t="str">
        <f t="shared" si="694"/>
        <v>5200132,5202135,5301133,5402133,5400135,5502133</v>
      </c>
      <c r="E876" t="str">
        <f t="shared" si="695"/>
        <v>13,13,13,13,13,13</v>
      </c>
      <c r="F876" t="str">
        <f t="shared" si="696"/>
        <v>1541,1522,1522,1522,1522,1522</v>
      </c>
      <c r="G876">
        <f t="shared" si="697"/>
        <v>32727899</v>
      </c>
      <c r="H876" s="6">
        <f>Sheet1!B876</f>
        <v>1</v>
      </c>
      <c r="I876" s="6">
        <f>Sheet1!C876</f>
        <v>0</v>
      </c>
      <c r="J876" s="6">
        <f>Sheet1!D876</f>
        <v>0</v>
      </c>
      <c r="K876" s="6">
        <f>Sheet1!E876</f>
        <v>0</v>
      </c>
      <c r="L876" s="6">
        <f>Sheet1!F876</f>
        <v>75000</v>
      </c>
      <c r="P876">
        <f t="shared" si="698"/>
        <v>32727899</v>
      </c>
      <c r="Q876" s="19">
        <v>32727899.609999999</v>
      </c>
      <c r="R876" s="6" t="str">
        <f t="shared" si="699"/>
        <v>5200132,5202135,5301133,5402133,5400135,5502133</v>
      </c>
      <c r="S876" s="6" t="str">
        <f t="shared" si="700"/>
        <v>13,13,13,13,13,13</v>
      </c>
      <c r="T876" s="6" t="str">
        <f t="shared" si="701"/>
        <v>1541,1522,1522,1522,1522,1522</v>
      </c>
      <c r="U876">
        <v>5200132</v>
      </c>
      <c r="V876">
        <v>5202135</v>
      </c>
      <c r="W876">
        <v>5301133</v>
      </c>
      <c r="X876">
        <v>5402133</v>
      </c>
      <c r="Y876">
        <v>5400135</v>
      </c>
      <c r="Z876">
        <v>5502133</v>
      </c>
      <c r="AA876">
        <v>13</v>
      </c>
      <c r="AB876">
        <v>13</v>
      </c>
      <c r="AC876">
        <v>13</v>
      </c>
      <c r="AD876">
        <v>13</v>
      </c>
      <c r="AE876">
        <v>13</v>
      </c>
      <c r="AF876">
        <v>13</v>
      </c>
      <c r="AG876" s="12">
        <f t="shared" si="702"/>
        <v>1541</v>
      </c>
      <c r="AH876" s="12">
        <f t="shared" si="703"/>
        <v>1522</v>
      </c>
      <c r="AI876" s="12">
        <f t="shared" si="704"/>
        <v>1522</v>
      </c>
      <c r="AJ876" s="12">
        <f t="shared" si="705"/>
        <v>1522</v>
      </c>
      <c r="AK876" s="12">
        <f t="shared" si="706"/>
        <v>1522</v>
      </c>
      <c r="AL876" s="12">
        <f t="shared" si="707"/>
        <v>1522</v>
      </c>
      <c r="AM876" s="6">
        <f t="shared" si="692"/>
        <v>5563742.9336999999</v>
      </c>
      <c r="AN876" s="6">
        <f t="shared" si="738"/>
        <v>5432831.3352600001</v>
      </c>
      <c r="AO876" s="6">
        <f t="shared" si="738"/>
        <v>5432831.3352600001</v>
      </c>
      <c r="AP876" s="6">
        <f t="shared" si="738"/>
        <v>5432831.3352600001</v>
      </c>
      <c r="AQ876" s="6">
        <f t="shared" si="738"/>
        <v>5432831.3352600001</v>
      </c>
      <c r="AR876" s="6">
        <f t="shared" si="738"/>
        <v>5432831.3352600001</v>
      </c>
      <c r="CH876">
        <f t="shared" si="708"/>
        <v>3</v>
      </c>
      <c r="CI876" s="23" t="b">
        <f t="shared" si="737"/>
        <v>1</v>
      </c>
      <c r="CJ876" s="23" t="b">
        <f t="shared" si="737"/>
        <v>1</v>
      </c>
      <c r="CK876" s="23" t="b">
        <f t="shared" si="737"/>
        <v>1</v>
      </c>
      <c r="CL876" s="23" t="b">
        <f t="shared" si="737"/>
        <v>1</v>
      </c>
      <c r="CM876" s="23" t="b">
        <f t="shared" si="737"/>
        <v>1</v>
      </c>
      <c r="CN876" s="23" t="b">
        <f t="shared" si="737"/>
        <v>1</v>
      </c>
      <c r="CO876" t="str">
        <f t="shared" si="709"/>
        <v>5200132</v>
      </c>
      <c r="CP876" t="str">
        <f t="shared" si="710"/>
        <v>5202135</v>
      </c>
      <c r="CQ876" t="str">
        <f t="shared" si="711"/>
        <v>5301133</v>
      </c>
      <c r="CR876" t="str">
        <f t="shared" si="712"/>
        <v>5402133</v>
      </c>
      <c r="CS876" t="str">
        <f t="shared" si="713"/>
        <v>5400135</v>
      </c>
      <c r="CT876" t="str">
        <f t="shared" si="714"/>
        <v>5502133</v>
      </c>
      <c r="CU876">
        <v>13</v>
      </c>
      <c r="CV876">
        <v>13</v>
      </c>
      <c r="CW876">
        <v>13</v>
      </c>
      <c r="CX876">
        <v>13</v>
      </c>
      <c r="CY876">
        <v>13</v>
      </c>
      <c r="CZ876">
        <v>13</v>
      </c>
      <c r="DA876" s="12">
        <v>5</v>
      </c>
      <c r="DB876" s="17">
        <v>5</v>
      </c>
      <c r="DC876">
        <v>5</v>
      </c>
      <c r="DD876">
        <v>5</v>
      </c>
      <c r="DE876">
        <v>5</v>
      </c>
      <c r="DF876">
        <v>5</v>
      </c>
      <c r="DG876" s="28" t="s">
        <v>185</v>
      </c>
      <c r="DH876" s="28" t="s">
        <v>174</v>
      </c>
      <c r="DI876" s="28" t="s">
        <v>193</v>
      </c>
      <c r="DJ876" s="23" t="s">
        <v>146</v>
      </c>
      <c r="DK876" s="23" t="s">
        <v>200</v>
      </c>
      <c r="DL876" s="23" t="s">
        <v>196</v>
      </c>
      <c r="DM876" t="str">
        <f t="shared" si="715"/>
        <v>火</v>
      </c>
      <c r="DN876" t="str">
        <f t="shared" si="716"/>
        <v>暗</v>
      </c>
      <c r="DO876" t="str">
        <f t="shared" si="717"/>
        <v>木</v>
      </c>
      <c r="DP876" t="str">
        <f t="shared" si="718"/>
        <v>木</v>
      </c>
      <c r="DQ876" t="str">
        <f t="shared" si="719"/>
        <v>暗</v>
      </c>
      <c r="DR876" t="str">
        <f t="shared" si="720"/>
        <v>木</v>
      </c>
      <c r="DS876" s="28" t="s">
        <v>147</v>
      </c>
      <c r="DT876" s="28" t="s">
        <v>147</v>
      </c>
      <c r="DU876" s="28" t="s">
        <v>155</v>
      </c>
      <c r="DV876" s="23" t="s">
        <v>161</v>
      </c>
      <c r="DW876" s="23" t="s">
        <v>165</v>
      </c>
      <c r="DX876" s="23" t="s">
        <v>161</v>
      </c>
      <c r="DY876">
        <f t="shared" ref="DY876:ED918" si="739">IF(DG876&lt;&gt;"",INDEX($EG$4:$EG$800,MATCH(DG876,$EF$4:$EF$801,0)),0)</f>
        <v>1</v>
      </c>
      <c r="DZ876">
        <f t="shared" si="739"/>
        <v>1</v>
      </c>
      <c r="EA876">
        <f t="shared" si="739"/>
        <v>1</v>
      </c>
      <c r="EB876">
        <f t="shared" si="739"/>
        <v>2</v>
      </c>
      <c r="EC876">
        <f t="shared" si="739"/>
        <v>2</v>
      </c>
      <c r="ED876">
        <f t="shared" si="739"/>
        <v>2</v>
      </c>
      <c r="EV876" t="str">
        <f t="shared" si="721"/>
        <v>火刀客</v>
      </c>
      <c r="EW876" t="str">
        <f t="shared" si="722"/>
        <v>暗维京</v>
      </c>
      <c r="EX876" t="str">
        <f t="shared" si="723"/>
        <v>木剑士</v>
      </c>
      <c r="EY876" t="str">
        <f t="shared" si="724"/>
        <v>木女巫</v>
      </c>
      <c r="EZ876" t="str">
        <f t="shared" si="725"/>
        <v>暗巫师</v>
      </c>
      <c r="FA876" t="str">
        <f t="shared" si="726"/>
        <v>木火枪手</v>
      </c>
      <c r="FB876">
        <v>5</v>
      </c>
      <c r="FC876">
        <v>16</v>
      </c>
      <c r="FD876">
        <v>12</v>
      </c>
      <c r="FE876">
        <v>12</v>
      </c>
      <c r="FF876">
        <v>18</v>
      </c>
      <c r="FG876">
        <v>14</v>
      </c>
      <c r="FH876">
        <f t="shared" ca="1" si="727"/>
        <v>17</v>
      </c>
      <c r="FI876">
        <f t="shared" ca="1" si="727"/>
        <v>7</v>
      </c>
      <c r="FJ876">
        <f t="shared" ca="1" si="727"/>
        <v>4</v>
      </c>
      <c r="FK876">
        <f t="shared" ca="1" si="728"/>
        <v>15</v>
      </c>
      <c r="FL876">
        <f t="shared" ca="1" si="728"/>
        <v>9</v>
      </c>
      <c r="FM876">
        <f t="shared" ca="1" si="728"/>
        <v>7</v>
      </c>
      <c r="FN876">
        <f t="shared" ca="1" si="729"/>
        <v>17</v>
      </c>
      <c r="FO876">
        <f t="shared" ca="1" si="730"/>
        <v>7</v>
      </c>
      <c r="FP876">
        <f t="shared" ca="1" si="731"/>
        <v>14</v>
      </c>
      <c r="FQ876">
        <f t="shared" ca="1" si="732"/>
        <v>15</v>
      </c>
      <c r="FR876">
        <f t="shared" ca="1" si="733"/>
        <v>9</v>
      </c>
      <c r="FS876">
        <f t="shared" ca="1" si="734"/>
        <v>10</v>
      </c>
    </row>
    <row r="877" spans="1:175" ht="16.5" x14ac:dyDescent="0.15">
      <c r="A877" s="20">
        <v>3000274</v>
      </c>
      <c r="B877" s="6" t="str">
        <f t="shared" si="693"/>
        <v>3</v>
      </c>
      <c r="C877" s="7">
        <v>1002</v>
      </c>
      <c r="D877" s="1" t="str">
        <f t="shared" si="694"/>
        <v>5301132,5302134,5202133,5501135,5601133,5501134</v>
      </c>
      <c r="E877" t="str">
        <f t="shared" si="695"/>
        <v>13,13,13,13,13,13</v>
      </c>
      <c r="F877" t="str">
        <f t="shared" si="696"/>
        <v>1546,1528,1528,1528,1528,1528</v>
      </c>
      <c r="G877">
        <f t="shared" si="697"/>
        <v>32950170</v>
      </c>
      <c r="H877" s="6">
        <f>Sheet1!B877</f>
        <v>12</v>
      </c>
      <c r="I877" s="6">
        <f>Sheet1!C877</f>
        <v>0</v>
      </c>
      <c r="J877" s="6">
        <f>Sheet1!D877</f>
        <v>0</v>
      </c>
      <c r="K877" s="6">
        <f>Sheet1!E877</f>
        <v>0</v>
      </c>
      <c r="L877" s="6">
        <f>Sheet1!F877</f>
        <v>100</v>
      </c>
      <c r="P877">
        <f t="shared" si="698"/>
        <v>32950170</v>
      </c>
      <c r="Q877" s="19">
        <v>32950170.609999999</v>
      </c>
      <c r="R877" s="6" t="str">
        <f t="shared" si="699"/>
        <v>5301132,5302134,5202133,5501135,5601133,5501134</v>
      </c>
      <c r="S877" s="6" t="str">
        <f t="shared" si="700"/>
        <v>13,13,13,13,13,13</v>
      </c>
      <c r="T877" s="6" t="str">
        <f t="shared" si="701"/>
        <v>1546,1528,1528,1528,1528,1528</v>
      </c>
      <c r="U877">
        <v>5301132</v>
      </c>
      <c r="V877">
        <v>5302134</v>
      </c>
      <c r="W877">
        <v>5202133</v>
      </c>
      <c r="X877">
        <v>5501135</v>
      </c>
      <c r="Y877">
        <v>5601133</v>
      </c>
      <c r="Z877">
        <v>5501134</v>
      </c>
      <c r="AA877">
        <v>13</v>
      </c>
      <c r="AB877">
        <v>13</v>
      </c>
      <c r="AC877">
        <v>13</v>
      </c>
      <c r="AD877">
        <v>13</v>
      </c>
      <c r="AE877">
        <v>13</v>
      </c>
      <c r="AF877">
        <v>13</v>
      </c>
      <c r="AG877" s="12">
        <f t="shared" si="702"/>
        <v>1546</v>
      </c>
      <c r="AH877" s="12">
        <f t="shared" si="703"/>
        <v>1528</v>
      </c>
      <c r="AI877" s="12">
        <f t="shared" si="704"/>
        <v>1528</v>
      </c>
      <c r="AJ877" s="12">
        <f t="shared" si="705"/>
        <v>1528</v>
      </c>
      <c r="AK877" s="12">
        <f t="shared" si="706"/>
        <v>1528</v>
      </c>
      <c r="AL877" s="12">
        <f t="shared" si="707"/>
        <v>1528</v>
      </c>
      <c r="AM877" s="6">
        <f t="shared" si="692"/>
        <v>5601529.0037000002</v>
      </c>
      <c r="AN877" s="6">
        <f t="shared" si="738"/>
        <v>5469728.3212600006</v>
      </c>
      <c r="AO877" s="6">
        <f t="shared" si="738"/>
        <v>5469728.3212600006</v>
      </c>
      <c r="AP877" s="6">
        <f t="shared" si="738"/>
        <v>5469728.3212600006</v>
      </c>
      <c r="AQ877" s="6">
        <f t="shared" si="738"/>
        <v>5469728.3212600006</v>
      </c>
      <c r="AR877" s="6">
        <f t="shared" si="738"/>
        <v>5469728.3212600006</v>
      </c>
      <c r="CH877">
        <f t="shared" si="708"/>
        <v>4</v>
      </c>
      <c r="CI877" s="23" t="b">
        <f t="shared" si="737"/>
        <v>1</v>
      </c>
      <c r="CJ877" s="23" t="b">
        <f t="shared" si="737"/>
        <v>1</v>
      </c>
      <c r="CK877" s="23" t="b">
        <f t="shared" si="737"/>
        <v>1</v>
      </c>
      <c r="CL877" s="23" t="b">
        <f t="shared" si="737"/>
        <v>1</v>
      </c>
      <c r="CM877" s="23" t="b">
        <f t="shared" si="737"/>
        <v>1</v>
      </c>
      <c r="CN877" s="23" t="b">
        <f t="shared" si="737"/>
        <v>1</v>
      </c>
      <c r="CO877" t="str">
        <f t="shared" si="709"/>
        <v>5301132</v>
      </c>
      <c r="CP877" t="str">
        <f t="shared" si="710"/>
        <v>5302134</v>
      </c>
      <c r="CQ877" t="str">
        <f t="shared" si="711"/>
        <v>5202133</v>
      </c>
      <c r="CR877" t="str">
        <f t="shared" si="712"/>
        <v>5501135</v>
      </c>
      <c r="CS877" t="str">
        <f t="shared" si="713"/>
        <v>5601133</v>
      </c>
      <c r="CT877" t="str">
        <f t="shared" si="714"/>
        <v>5501134</v>
      </c>
      <c r="CU877">
        <v>13</v>
      </c>
      <c r="CV877">
        <v>13</v>
      </c>
      <c r="CW877">
        <v>13</v>
      </c>
      <c r="CX877">
        <v>13</v>
      </c>
      <c r="CY877">
        <v>13</v>
      </c>
      <c r="CZ877">
        <v>13</v>
      </c>
      <c r="DA877" s="12">
        <v>5</v>
      </c>
      <c r="DB877" s="17">
        <v>5</v>
      </c>
      <c r="DC877">
        <v>5</v>
      </c>
      <c r="DD877">
        <v>5</v>
      </c>
      <c r="DE877">
        <v>5</v>
      </c>
      <c r="DF877">
        <v>5</v>
      </c>
      <c r="DG877" s="29" t="s">
        <v>187</v>
      </c>
      <c r="DH877" s="29" t="s">
        <v>198</v>
      </c>
      <c r="DI877" s="29" t="s">
        <v>192</v>
      </c>
      <c r="DJ877" s="28" t="s">
        <v>201</v>
      </c>
      <c r="DK877" s="28" t="s">
        <v>175</v>
      </c>
      <c r="DL877" s="28" t="s">
        <v>176</v>
      </c>
      <c r="DM877" t="str">
        <f t="shared" si="715"/>
        <v>火</v>
      </c>
      <c r="DN877" t="str">
        <f t="shared" si="716"/>
        <v>光</v>
      </c>
      <c r="DO877" t="str">
        <f t="shared" si="717"/>
        <v>木</v>
      </c>
      <c r="DP877" t="str">
        <f t="shared" si="718"/>
        <v>暗</v>
      </c>
      <c r="DQ877" t="str">
        <f t="shared" si="719"/>
        <v>木</v>
      </c>
      <c r="DR877" t="str">
        <f t="shared" si="720"/>
        <v>光</v>
      </c>
      <c r="DS877" s="29" t="s">
        <v>137</v>
      </c>
      <c r="DT877" s="29" t="s">
        <v>147</v>
      </c>
      <c r="DU877" s="29" t="s">
        <v>147</v>
      </c>
      <c r="DV877" s="28" t="s">
        <v>160</v>
      </c>
      <c r="DW877" s="28" t="s">
        <v>164</v>
      </c>
      <c r="DX877" s="28" t="s">
        <v>160</v>
      </c>
      <c r="DY877">
        <f t="shared" si="739"/>
        <v>1</v>
      </c>
      <c r="DZ877">
        <f t="shared" si="739"/>
        <v>1</v>
      </c>
      <c r="EA877">
        <f t="shared" si="739"/>
        <v>1</v>
      </c>
      <c r="EB877">
        <f t="shared" si="739"/>
        <v>2</v>
      </c>
      <c r="EC877">
        <f t="shared" si="739"/>
        <v>2</v>
      </c>
      <c r="ED877">
        <f t="shared" si="739"/>
        <v>2</v>
      </c>
      <c r="EV877" t="str">
        <f t="shared" si="721"/>
        <v>火剑士</v>
      </c>
      <c r="EW877" t="str">
        <f t="shared" si="722"/>
        <v>光盗贼</v>
      </c>
      <c r="EX877" t="str">
        <f t="shared" si="723"/>
        <v>木维京</v>
      </c>
      <c r="EY877" t="str">
        <f t="shared" si="724"/>
        <v>暗猎人</v>
      </c>
      <c r="EZ877" t="str">
        <f t="shared" si="725"/>
        <v>木修女</v>
      </c>
      <c r="FA877" t="str">
        <f t="shared" si="726"/>
        <v>光猎人</v>
      </c>
      <c r="FB877">
        <v>8</v>
      </c>
      <c r="FC877">
        <v>14</v>
      </c>
      <c r="FD877">
        <v>11</v>
      </c>
      <c r="FE877">
        <v>19</v>
      </c>
      <c r="FF877">
        <v>15</v>
      </c>
      <c r="FG877">
        <v>16</v>
      </c>
      <c r="FH877">
        <f t="shared" ca="1" si="727"/>
        <v>6</v>
      </c>
      <c r="FI877">
        <f t="shared" ca="1" si="727"/>
        <v>12</v>
      </c>
      <c r="FJ877">
        <f t="shared" ca="1" si="727"/>
        <v>10</v>
      </c>
      <c r="FK877">
        <f t="shared" ca="1" si="728"/>
        <v>15</v>
      </c>
      <c r="FL877">
        <f t="shared" ca="1" si="728"/>
        <v>15</v>
      </c>
      <c r="FM877">
        <f t="shared" ca="1" si="728"/>
        <v>15</v>
      </c>
      <c r="FN877">
        <f t="shared" ca="1" si="729"/>
        <v>6</v>
      </c>
      <c r="FO877">
        <f t="shared" ca="1" si="730"/>
        <v>12</v>
      </c>
      <c r="FP877">
        <f t="shared" ca="1" si="731"/>
        <v>11</v>
      </c>
      <c r="FQ877">
        <f t="shared" ca="1" si="732"/>
        <v>15</v>
      </c>
      <c r="FR877">
        <f t="shared" ca="1" si="733"/>
        <v>12</v>
      </c>
      <c r="FS877">
        <f t="shared" ca="1" si="734"/>
        <v>13</v>
      </c>
    </row>
    <row r="878" spans="1:175" ht="14.25" x14ac:dyDescent="0.15">
      <c r="A878" s="20">
        <v>3000275</v>
      </c>
      <c r="B878" s="6" t="str">
        <f t="shared" si="693"/>
        <v>3</v>
      </c>
      <c r="C878" s="7">
        <v>1002</v>
      </c>
      <c r="D878" s="1" t="str">
        <f t="shared" si="694"/>
        <v>5202133,5201133,5202131,5402133,5402131,5500131</v>
      </c>
      <c r="E878" t="str">
        <f t="shared" si="695"/>
        <v>13,13,13,13,13,13</v>
      </c>
      <c r="F878" t="str">
        <f t="shared" si="696"/>
        <v>1551,1533,1533,1533,1533,1533</v>
      </c>
      <c r="G878">
        <f t="shared" si="697"/>
        <v>33173408</v>
      </c>
      <c r="H878" s="6">
        <f>Sheet1!B878</f>
        <v>35</v>
      </c>
      <c r="I878" s="6">
        <f>Sheet1!C878</f>
        <v>0</v>
      </c>
      <c r="J878" s="6">
        <f>Sheet1!D878</f>
        <v>0</v>
      </c>
      <c r="K878" s="6">
        <f>Sheet1!E878</f>
        <v>0</v>
      </c>
      <c r="L878" s="6">
        <f>Sheet1!F878</f>
        <v>20</v>
      </c>
      <c r="P878">
        <f t="shared" si="698"/>
        <v>33173408</v>
      </c>
      <c r="Q878" s="19">
        <v>33173408.800000001</v>
      </c>
      <c r="R878" s="6" t="str">
        <f t="shared" si="699"/>
        <v>5202133,5201133,5202131,5402133,5402131,5500131</v>
      </c>
      <c r="S878" s="6" t="str">
        <f t="shared" si="700"/>
        <v>13,13,13,13,13,13</v>
      </c>
      <c r="T878" s="6" t="str">
        <f t="shared" si="701"/>
        <v>1551,1533,1533,1533,1533,1533</v>
      </c>
      <c r="U878">
        <v>5202133</v>
      </c>
      <c r="V878">
        <v>5201133</v>
      </c>
      <c r="W878">
        <v>5202131</v>
      </c>
      <c r="X878">
        <v>5402133</v>
      </c>
      <c r="Y878">
        <v>5402131</v>
      </c>
      <c r="Z878">
        <v>5500131</v>
      </c>
      <c r="AA878">
        <v>13</v>
      </c>
      <c r="AB878">
        <v>13</v>
      </c>
      <c r="AC878">
        <v>13</v>
      </c>
      <c r="AD878">
        <v>13</v>
      </c>
      <c r="AE878">
        <v>13</v>
      </c>
      <c r="AF878">
        <v>13</v>
      </c>
      <c r="AG878" s="12">
        <f t="shared" si="702"/>
        <v>1551</v>
      </c>
      <c r="AH878" s="12">
        <f t="shared" si="703"/>
        <v>1533</v>
      </c>
      <c r="AI878" s="12">
        <f t="shared" si="704"/>
        <v>1533</v>
      </c>
      <c r="AJ878" s="12">
        <f t="shared" si="705"/>
        <v>1533</v>
      </c>
      <c r="AK878" s="12">
        <f t="shared" si="706"/>
        <v>1533</v>
      </c>
      <c r="AL878" s="12">
        <f t="shared" si="707"/>
        <v>1533</v>
      </c>
      <c r="AM878" s="6">
        <f t="shared" si="692"/>
        <v>5639479.4960000003</v>
      </c>
      <c r="AN878" s="6">
        <f t="shared" si="738"/>
        <v>5506785.8608000008</v>
      </c>
      <c r="AO878" s="6">
        <f t="shared" si="738"/>
        <v>5506785.8608000008</v>
      </c>
      <c r="AP878" s="6">
        <f t="shared" si="738"/>
        <v>5506785.8608000008</v>
      </c>
      <c r="AQ878" s="6">
        <f t="shared" si="738"/>
        <v>5506785.8608000008</v>
      </c>
      <c r="AR878" s="6">
        <f t="shared" si="738"/>
        <v>5506785.8608000008</v>
      </c>
      <c r="CH878">
        <f t="shared" si="708"/>
        <v>0</v>
      </c>
      <c r="CI878" s="23" t="b">
        <f t="shared" si="737"/>
        <v>1</v>
      </c>
      <c r="CJ878" s="23" t="b">
        <f t="shared" si="737"/>
        <v>1</v>
      </c>
      <c r="CK878" s="23" t="b">
        <f t="shared" si="737"/>
        <v>1</v>
      </c>
      <c r="CL878" s="23" t="b">
        <f t="shared" si="737"/>
        <v>1</v>
      </c>
      <c r="CM878" s="23" t="b">
        <f t="shared" si="737"/>
        <v>1</v>
      </c>
      <c r="CN878" s="23" t="b">
        <f t="shared" si="737"/>
        <v>1</v>
      </c>
      <c r="CO878" t="str">
        <f t="shared" si="709"/>
        <v>5202133</v>
      </c>
      <c r="CP878" t="str">
        <f t="shared" si="710"/>
        <v>5201133</v>
      </c>
      <c r="CQ878" t="str">
        <f t="shared" si="711"/>
        <v>5202131</v>
      </c>
      <c r="CR878" t="str">
        <f t="shared" si="712"/>
        <v>5402133</v>
      </c>
      <c r="CS878" t="str">
        <f t="shared" si="713"/>
        <v>5402131</v>
      </c>
      <c r="CT878" t="str">
        <f t="shared" si="714"/>
        <v>5500131</v>
      </c>
      <c r="CU878">
        <v>13</v>
      </c>
      <c r="CV878">
        <v>13</v>
      </c>
      <c r="CW878">
        <v>13</v>
      </c>
      <c r="CX878">
        <v>13</v>
      </c>
      <c r="CY878">
        <v>13</v>
      </c>
      <c r="CZ878">
        <v>13</v>
      </c>
      <c r="DA878" s="12">
        <v>5</v>
      </c>
      <c r="DB878" s="17">
        <v>5</v>
      </c>
      <c r="DC878">
        <v>5</v>
      </c>
      <c r="DD878">
        <v>5</v>
      </c>
      <c r="DE878">
        <v>5</v>
      </c>
      <c r="DF878">
        <v>5</v>
      </c>
      <c r="DG878" s="28" t="s">
        <v>192</v>
      </c>
      <c r="DH878" s="28" t="s">
        <v>191</v>
      </c>
      <c r="DI878" s="23" t="s">
        <v>126</v>
      </c>
      <c r="DJ878" s="23" t="s">
        <v>146</v>
      </c>
      <c r="DK878" s="28" t="s">
        <v>182</v>
      </c>
      <c r="DL878" s="28" t="s">
        <v>183</v>
      </c>
      <c r="DM878" t="str">
        <f t="shared" si="715"/>
        <v>木</v>
      </c>
      <c r="DN878" t="str">
        <f t="shared" si="716"/>
        <v>木</v>
      </c>
      <c r="DO878" t="str">
        <f t="shared" si="717"/>
        <v>水</v>
      </c>
      <c r="DP878" t="str">
        <f t="shared" si="718"/>
        <v>木</v>
      </c>
      <c r="DQ878" t="str">
        <f t="shared" si="719"/>
        <v>水</v>
      </c>
      <c r="DR878" t="str">
        <f t="shared" si="720"/>
        <v>水</v>
      </c>
      <c r="DS878" s="28" t="s">
        <v>152</v>
      </c>
      <c r="DT878" s="28" t="s">
        <v>152</v>
      </c>
      <c r="DU878" s="23" t="s">
        <v>145</v>
      </c>
      <c r="DV878" s="23" t="s">
        <v>163</v>
      </c>
      <c r="DW878" s="28" t="s">
        <v>169</v>
      </c>
      <c r="DX878" s="28" t="s">
        <v>163</v>
      </c>
      <c r="DY878">
        <f t="shared" si="739"/>
        <v>1</v>
      </c>
      <c r="DZ878">
        <f t="shared" si="739"/>
        <v>1</v>
      </c>
      <c r="EA878">
        <f t="shared" si="739"/>
        <v>1</v>
      </c>
      <c r="EB878">
        <f t="shared" si="739"/>
        <v>2</v>
      </c>
      <c r="EC878">
        <f t="shared" si="739"/>
        <v>2</v>
      </c>
      <c r="ED878">
        <f t="shared" si="739"/>
        <v>2</v>
      </c>
      <c r="EV878" t="str">
        <f t="shared" si="721"/>
        <v>木维京</v>
      </c>
      <c r="EW878" t="str">
        <f t="shared" si="722"/>
        <v>木骑兵</v>
      </c>
      <c r="EX878" t="str">
        <f t="shared" si="723"/>
        <v>水维京</v>
      </c>
      <c r="EY878" t="str">
        <f t="shared" si="724"/>
        <v>木女巫</v>
      </c>
      <c r="EZ878" t="str">
        <f t="shared" si="725"/>
        <v>水女巫</v>
      </c>
      <c r="FA878" t="str">
        <f t="shared" si="726"/>
        <v>水海盗</v>
      </c>
      <c r="FB878">
        <v>11</v>
      </c>
      <c r="FC878">
        <v>10</v>
      </c>
      <c r="FD878">
        <v>3</v>
      </c>
      <c r="FE878">
        <v>12</v>
      </c>
      <c r="FF878">
        <v>2</v>
      </c>
      <c r="FG878">
        <v>3</v>
      </c>
      <c r="FH878">
        <f t="shared" ca="1" si="727"/>
        <v>8</v>
      </c>
      <c r="FI878">
        <f t="shared" ca="1" si="727"/>
        <v>7</v>
      </c>
      <c r="FJ878">
        <f t="shared" ca="1" si="727"/>
        <v>9</v>
      </c>
      <c r="FK878">
        <f t="shared" ca="1" si="728"/>
        <v>13</v>
      </c>
      <c r="FL878">
        <f t="shared" ca="1" si="728"/>
        <v>17</v>
      </c>
      <c r="FM878">
        <f t="shared" ca="1" si="728"/>
        <v>14</v>
      </c>
      <c r="FN878">
        <f t="shared" ca="1" si="729"/>
        <v>8</v>
      </c>
      <c r="FO878">
        <f t="shared" ca="1" si="730"/>
        <v>7</v>
      </c>
      <c r="FP878">
        <f t="shared" ca="1" si="731"/>
        <v>13</v>
      </c>
      <c r="FQ878">
        <f t="shared" ca="1" si="732"/>
        <v>13</v>
      </c>
      <c r="FR878">
        <f t="shared" ca="1" si="733"/>
        <v>17</v>
      </c>
      <c r="FS878">
        <f t="shared" ca="1" si="734"/>
        <v>14</v>
      </c>
    </row>
    <row r="879" spans="1:175" ht="14.25" x14ac:dyDescent="0.15">
      <c r="A879" s="20">
        <v>3000276</v>
      </c>
      <c r="B879" s="6" t="str">
        <f t="shared" si="693"/>
        <v>3</v>
      </c>
      <c r="C879" s="7">
        <v>1002</v>
      </c>
      <c r="D879" s="1" t="str">
        <f t="shared" si="694"/>
        <v>5202133,5201133,5200133,5501135,5502131,5602134</v>
      </c>
      <c r="E879" t="str">
        <f t="shared" si="695"/>
        <v>13,13,13,13,13,13</v>
      </c>
      <c r="F879" t="str">
        <f t="shared" si="696"/>
        <v>1557,1538,1538,1538,1538,1538</v>
      </c>
      <c r="G879">
        <f t="shared" si="697"/>
        <v>33397620</v>
      </c>
      <c r="H879" s="6">
        <f>Sheet1!B879</f>
        <v>1</v>
      </c>
      <c r="I879" s="6">
        <f>Sheet1!C879</f>
        <v>0</v>
      </c>
      <c r="J879" s="6">
        <f>Sheet1!D879</f>
        <v>0</v>
      </c>
      <c r="K879" s="6">
        <f>Sheet1!E879</f>
        <v>0</v>
      </c>
      <c r="L879" s="6">
        <f>Sheet1!F879</f>
        <v>75000</v>
      </c>
      <c r="P879">
        <f t="shared" si="698"/>
        <v>33397620</v>
      </c>
      <c r="Q879" s="19">
        <v>33397620.420000002</v>
      </c>
      <c r="R879" s="6" t="str">
        <f t="shared" si="699"/>
        <v>5202133,5201133,5200133,5501135,5502131,5602134</v>
      </c>
      <c r="S879" s="6" t="str">
        <f t="shared" si="700"/>
        <v>13,13,13,13,13,13</v>
      </c>
      <c r="T879" s="6" t="str">
        <f t="shared" si="701"/>
        <v>1557,1538,1538,1538,1538,1538</v>
      </c>
      <c r="U879">
        <v>5202133</v>
      </c>
      <c r="V879">
        <v>5201133</v>
      </c>
      <c r="W879">
        <v>5200133</v>
      </c>
      <c r="X879">
        <v>5501135</v>
      </c>
      <c r="Y879">
        <v>5502131</v>
      </c>
      <c r="Z879">
        <v>5602134</v>
      </c>
      <c r="AA879">
        <v>13</v>
      </c>
      <c r="AB879">
        <v>13</v>
      </c>
      <c r="AC879">
        <v>13</v>
      </c>
      <c r="AD879">
        <v>13</v>
      </c>
      <c r="AE879">
        <v>13</v>
      </c>
      <c r="AF879">
        <v>13</v>
      </c>
      <c r="AG879" s="12">
        <f t="shared" si="702"/>
        <v>1557</v>
      </c>
      <c r="AH879" s="12">
        <f t="shared" si="703"/>
        <v>1538</v>
      </c>
      <c r="AI879" s="12">
        <f t="shared" si="704"/>
        <v>1538</v>
      </c>
      <c r="AJ879" s="12">
        <f t="shared" si="705"/>
        <v>1538</v>
      </c>
      <c r="AK879" s="12">
        <f t="shared" si="706"/>
        <v>1538</v>
      </c>
      <c r="AL879" s="12">
        <f t="shared" si="707"/>
        <v>1538</v>
      </c>
      <c r="AM879" s="6">
        <f t="shared" si="692"/>
        <v>5677595.4714000011</v>
      </c>
      <c r="AN879" s="6">
        <f t="shared" si="738"/>
        <v>5544004.9897200009</v>
      </c>
      <c r="AO879" s="6">
        <f t="shared" si="738"/>
        <v>5544004.9897200009</v>
      </c>
      <c r="AP879" s="6">
        <f t="shared" si="738"/>
        <v>5544004.9897200009</v>
      </c>
      <c r="AQ879" s="6">
        <f t="shared" si="738"/>
        <v>5544004.9897200009</v>
      </c>
      <c r="AR879" s="6">
        <f t="shared" si="738"/>
        <v>5544004.9897200009</v>
      </c>
      <c r="CH879">
        <f t="shared" si="708"/>
        <v>1</v>
      </c>
      <c r="CI879" s="23" t="b">
        <f t="shared" si="737"/>
        <v>1</v>
      </c>
      <c r="CJ879" s="23" t="b">
        <f t="shared" si="737"/>
        <v>1</v>
      </c>
      <c r="CK879" s="23" t="b">
        <f t="shared" si="737"/>
        <v>1</v>
      </c>
      <c r="CL879" s="23" t="b">
        <f t="shared" si="737"/>
        <v>1</v>
      </c>
      <c r="CM879" s="23" t="b">
        <f t="shared" si="737"/>
        <v>1</v>
      </c>
      <c r="CN879" s="23" t="b">
        <f t="shared" si="737"/>
        <v>1</v>
      </c>
      <c r="CO879" t="str">
        <f t="shared" si="709"/>
        <v>5202133</v>
      </c>
      <c r="CP879" t="str">
        <f t="shared" si="710"/>
        <v>5201133</v>
      </c>
      <c r="CQ879" t="str">
        <f t="shared" si="711"/>
        <v>5200133</v>
      </c>
      <c r="CR879" t="str">
        <f t="shared" si="712"/>
        <v>5501135</v>
      </c>
      <c r="CS879" t="str">
        <f t="shared" si="713"/>
        <v>5502131</v>
      </c>
      <c r="CT879" t="str">
        <f t="shared" si="714"/>
        <v>5602134</v>
      </c>
      <c r="CU879">
        <v>13</v>
      </c>
      <c r="CV879">
        <v>13</v>
      </c>
      <c r="CW879">
        <v>13</v>
      </c>
      <c r="CX879">
        <v>13</v>
      </c>
      <c r="CY879">
        <v>13</v>
      </c>
      <c r="CZ879">
        <v>13</v>
      </c>
      <c r="DA879" s="12">
        <v>5</v>
      </c>
      <c r="DB879" s="17">
        <v>5</v>
      </c>
      <c r="DC879">
        <v>5</v>
      </c>
      <c r="DD879">
        <v>5</v>
      </c>
      <c r="DE879">
        <v>5</v>
      </c>
      <c r="DF879">
        <v>5</v>
      </c>
      <c r="DG879" s="28" t="s">
        <v>192</v>
      </c>
      <c r="DH879" s="28" t="s">
        <v>191</v>
      </c>
      <c r="DI879" s="28" t="s">
        <v>142</v>
      </c>
      <c r="DJ879" t="s">
        <v>201</v>
      </c>
      <c r="DK879" t="s">
        <v>130</v>
      </c>
      <c r="DL879" t="s">
        <v>181</v>
      </c>
      <c r="DM879" t="str">
        <f t="shared" si="715"/>
        <v>木</v>
      </c>
      <c r="DN879" t="str">
        <f t="shared" si="716"/>
        <v>木</v>
      </c>
      <c r="DO879" t="str">
        <f t="shared" si="717"/>
        <v>木</v>
      </c>
      <c r="DP879" t="str">
        <f t="shared" si="718"/>
        <v>暗</v>
      </c>
      <c r="DQ879" t="str">
        <f t="shared" si="719"/>
        <v>水</v>
      </c>
      <c r="DR879" t="str">
        <f t="shared" si="720"/>
        <v>光</v>
      </c>
      <c r="DS879" s="28" t="s">
        <v>145</v>
      </c>
      <c r="DT879" s="28" t="s">
        <v>145</v>
      </c>
      <c r="DU879" s="28" t="s">
        <v>145</v>
      </c>
      <c r="DV879" t="s">
        <v>161</v>
      </c>
      <c r="DW879" t="s">
        <v>165</v>
      </c>
      <c r="DX879" t="s">
        <v>161</v>
      </c>
      <c r="DY879">
        <f t="shared" si="739"/>
        <v>1</v>
      </c>
      <c r="DZ879">
        <f t="shared" si="739"/>
        <v>1</v>
      </c>
      <c r="EA879">
        <f t="shared" si="739"/>
        <v>1</v>
      </c>
      <c r="EB879">
        <f t="shared" si="739"/>
        <v>2</v>
      </c>
      <c r="EC879">
        <f t="shared" si="739"/>
        <v>2</v>
      </c>
      <c r="ED879">
        <f t="shared" si="739"/>
        <v>2</v>
      </c>
      <c r="EV879" t="str">
        <f t="shared" si="721"/>
        <v>木维京</v>
      </c>
      <c r="EW879" t="str">
        <f t="shared" si="722"/>
        <v>木骑兵</v>
      </c>
      <c r="EX879" t="str">
        <f t="shared" si="723"/>
        <v>木刀客</v>
      </c>
      <c r="EY879" t="str">
        <f t="shared" si="724"/>
        <v>暗猎人</v>
      </c>
      <c r="EZ879" t="str">
        <f t="shared" si="725"/>
        <v>水火枪手</v>
      </c>
      <c r="FA879" t="str">
        <f t="shared" si="726"/>
        <v>光学者</v>
      </c>
      <c r="FB879">
        <v>11</v>
      </c>
      <c r="FC879">
        <v>10</v>
      </c>
      <c r="FD879">
        <v>9</v>
      </c>
      <c r="FE879">
        <v>19</v>
      </c>
      <c r="FF879">
        <v>4</v>
      </c>
      <c r="FG879">
        <v>17</v>
      </c>
      <c r="FH879">
        <f t="shared" ca="1" si="727"/>
        <v>16</v>
      </c>
      <c r="FI879">
        <f t="shared" ca="1" si="727"/>
        <v>4</v>
      </c>
      <c r="FJ879">
        <f t="shared" ca="1" si="727"/>
        <v>8</v>
      </c>
      <c r="FK879">
        <f t="shared" ca="1" si="728"/>
        <v>13</v>
      </c>
      <c r="FL879">
        <f t="shared" ca="1" si="728"/>
        <v>4</v>
      </c>
      <c r="FM879">
        <f t="shared" ca="1" si="728"/>
        <v>14</v>
      </c>
      <c r="FN879">
        <f t="shared" ca="1" si="729"/>
        <v>16</v>
      </c>
      <c r="FO879">
        <f t="shared" ca="1" si="730"/>
        <v>4</v>
      </c>
      <c r="FP879">
        <f t="shared" ca="1" si="731"/>
        <v>14</v>
      </c>
      <c r="FQ879">
        <f t="shared" ca="1" si="732"/>
        <v>13</v>
      </c>
      <c r="FR879">
        <f t="shared" ca="1" si="733"/>
        <v>4</v>
      </c>
      <c r="FS879">
        <f t="shared" ca="1" si="734"/>
        <v>11</v>
      </c>
    </row>
    <row r="880" spans="1:175" ht="14.25" x14ac:dyDescent="0.15">
      <c r="A880" s="20">
        <v>3000277</v>
      </c>
      <c r="B880" s="6" t="str">
        <f t="shared" si="693"/>
        <v>3</v>
      </c>
      <c r="C880" s="7">
        <v>1002</v>
      </c>
      <c r="D880" s="1" t="str">
        <f t="shared" si="694"/>
        <v>5202133,5301131,5200132,5401133,5501135,5400135</v>
      </c>
      <c r="E880" t="str">
        <f t="shared" si="695"/>
        <v>13,13,13,13,13,13</v>
      </c>
      <c r="F880" t="str">
        <f t="shared" si="696"/>
        <v>1562,1543,1543,1543,1543,1543</v>
      </c>
      <c r="G880">
        <f t="shared" si="697"/>
        <v>33622805</v>
      </c>
      <c r="H880" s="6">
        <f>Sheet1!B880</f>
        <v>30</v>
      </c>
      <c r="I880" s="6">
        <f>Sheet1!C880</f>
        <v>0</v>
      </c>
      <c r="J880" s="6">
        <f>Sheet1!D880</f>
        <v>0</v>
      </c>
      <c r="K880" s="6">
        <f>Sheet1!E880</f>
        <v>0</v>
      </c>
      <c r="L880" s="6">
        <f>Sheet1!F880</f>
        <v>200</v>
      </c>
      <c r="P880">
        <f t="shared" si="698"/>
        <v>33622805</v>
      </c>
      <c r="Q880" s="19">
        <v>33622805.350000001</v>
      </c>
      <c r="R880" s="6" t="str">
        <f t="shared" si="699"/>
        <v>5202133,5301131,5200132,5401133,5501135,5400135</v>
      </c>
      <c r="S880" s="6" t="str">
        <f t="shared" si="700"/>
        <v>13,13,13,13,13,13</v>
      </c>
      <c r="T880" s="6" t="str">
        <f t="shared" si="701"/>
        <v>1562,1543,1543,1543,1543,1543</v>
      </c>
      <c r="U880">
        <v>5202133</v>
      </c>
      <c r="V880">
        <v>5301131</v>
      </c>
      <c r="W880">
        <v>5200132</v>
      </c>
      <c r="X880">
        <v>5401133</v>
      </c>
      <c r="Y880">
        <v>5501135</v>
      </c>
      <c r="Z880">
        <v>5400135</v>
      </c>
      <c r="AA880">
        <v>13</v>
      </c>
      <c r="AB880">
        <v>13</v>
      </c>
      <c r="AC880">
        <v>13</v>
      </c>
      <c r="AD880">
        <v>13</v>
      </c>
      <c r="AE880">
        <v>13</v>
      </c>
      <c r="AF880">
        <v>13</v>
      </c>
      <c r="AG880" s="12">
        <f t="shared" si="702"/>
        <v>1562</v>
      </c>
      <c r="AH880" s="12">
        <f t="shared" si="703"/>
        <v>1543</v>
      </c>
      <c r="AI880" s="12">
        <f t="shared" si="704"/>
        <v>1543</v>
      </c>
      <c r="AJ880" s="12">
        <f t="shared" si="705"/>
        <v>1543</v>
      </c>
      <c r="AK880" s="12">
        <f t="shared" si="706"/>
        <v>1543</v>
      </c>
      <c r="AL880" s="12">
        <f t="shared" si="707"/>
        <v>1543</v>
      </c>
      <c r="AM880" s="6">
        <f t="shared" si="692"/>
        <v>5715876.909500001</v>
      </c>
      <c r="AN880" s="6">
        <f t="shared" si="738"/>
        <v>5581385.6881000008</v>
      </c>
      <c r="AO880" s="6">
        <f t="shared" si="738"/>
        <v>5581385.6881000008</v>
      </c>
      <c r="AP880" s="6">
        <f t="shared" si="738"/>
        <v>5581385.6881000008</v>
      </c>
      <c r="AQ880" s="6">
        <f t="shared" si="738"/>
        <v>5581385.6881000008</v>
      </c>
      <c r="AR880" s="6">
        <f t="shared" si="738"/>
        <v>5581385.6881000008</v>
      </c>
      <c r="CH880">
        <f t="shared" si="708"/>
        <v>2</v>
      </c>
      <c r="CI880" s="23" t="b">
        <f t="shared" si="737"/>
        <v>1</v>
      </c>
      <c r="CJ880" s="23" t="b">
        <f t="shared" si="737"/>
        <v>1</v>
      </c>
      <c r="CK880" s="23" t="b">
        <f t="shared" si="737"/>
        <v>1</v>
      </c>
      <c r="CL880" s="23" t="b">
        <f t="shared" si="737"/>
        <v>1</v>
      </c>
      <c r="CM880" s="23" t="b">
        <f t="shared" si="737"/>
        <v>1</v>
      </c>
      <c r="CN880" s="23" t="b">
        <f t="shared" si="737"/>
        <v>1</v>
      </c>
      <c r="CO880" t="str">
        <f t="shared" si="709"/>
        <v>5202133</v>
      </c>
      <c r="CP880" t="str">
        <f t="shared" si="710"/>
        <v>5301131</v>
      </c>
      <c r="CQ880" t="str">
        <f t="shared" si="711"/>
        <v>5200132</v>
      </c>
      <c r="CR880" t="str">
        <f t="shared" si="712"/>
        <v>5401133</v>
      </c>
      <c r="CS880" t="str">
        <f t="shared" si="713"/>
        <v>5501135</v>
      </c>
      <c r="CT880" t="str">
        <f t="shared" si="714"/>
        <v>5400135</v>
      </c>
      <c r="CU880">
        <v>13</v>
      </c>
      <c r="CV880">
        <v>13</v>
      </c>
      <c r="CW880">
        <v>13</v>
      </c>
      <c r="CX880">
        <v>13</v>
      </c>
      <c r="CY880">
        <v>13</v>
      </c>
      <c r="CZ880">
        <v>13</v>
      </c>
      <c r="DA880" s="12">
        <v>5</v>
      </c>
      <c r="DB880" s="17">
        <v>5</v>
      </c>
      <c r="DC880">
        <v>5</v>
      </c>
      <c r="DD880">
        <v>5</v>
      </c>
      <c r="DE880">
        <v>5</v>
      </c>
      <c r="DF880">
        <v>5</v>
      </c>
      <c r="DG880" s="28" t="s">
        <v>192</v>
      </c>
      <c r="DH880" s="28" t="s">
        <v>128</v>
      </c>
      <c r="DI880" s="23" t="s">
        <v>185</v>
      </c>
      <c r="DJ880" s="23" t="s">
        <v>194</v>
      </c>
      <c r="DK880" s="28" t="s">
        <v>201</v>
      </c>
      <c r="DL880" s="28" t="s">
        <v>200</v>
      </c>
      <c r="DM880" t="str">
        <f t="shared" si="715"/>
        <v>木</v>
      </c>
      <c r="DN880" t="str">
        <f t="shared" si="716"/>
        <v>水</v>
      </c>
      <c r="DO880" t="str">
        <f t="shared" si="717"/>
        <v>火</v>
      </c>
      <c r="DP880" t="str">
        <f t="shared" si="718"/>
        <v>木</v>
      </c>
      <c r="DQ880" t="str">
        <f t="shared" si="719"/>
        <v>暗</v>
      </c>
      <c r="DR880" t="str">
        <f t="shared" si="720"/>
        <v>暗</v>
      </c>
      <c r="DS880" s="28" t="s">
        <v>147</v>
      </c>
      <c r="DT880" s="28" t="s">
        <v>147</v>
      </c>
      <c r="DU880" s="23" t="s">
        <v>147</v>
      </c>
      <c r="DV880" s="23" t="s">
        <v>164</v>
      </c>
      <c r="DW880" s="28" t="s">
        <v>170</v>
      </c>
      <c r="DX880" s="28" t="s">
        <v>160</v>
      </c>
      <c r="DY880">
        <f t="shared" si="739"/>
        <v>1</v>
      </c>
      <c r="DZ880">
        <f t="shared" si="739"/>
        <v>1</v>
      </c>
      <c r="EA880">
        <f t="shared" si="739"/>
        <v>1</v>
      </c>
      <c r="EB880">
        <f t="shared" si="739"/>
        <v>2</v>
      </c>
      <c r="EC880">
        <f t="shared" si="739"/>
        <v>2</v>
      </c>
      <c r="ED880">
        <f t="shared" si="739"/>
        <v>2</v>
      </c>
      <c r="EV880" t="str">
        <f t="shared" si="721"/>
        <v>木维京</v>
      </c>
      <c r="EW880" t="str">
        <f t="shared" si="722"/>
        <v>水剑士</v>
      </c>
      <c r="EX880" t="str">
        <f t="shared" si="723"/>
        <v>火刀客</v>
      </c>
      <c r="EY880" t="str">
        <f t="shared" si="724"/>
        <v>木魔法师</v>
      </c>
      <c r="EZ880" t="str">
        <f t="shared" si="725"/>
        <v>暗猎人</v>
      </c>
      <c r="FA880" t="str">
        <f t="shared" si="726"/>
        <v>暗巫师</v>
      </c>
      <c r="FB880">
        <v>11</v>
      </c>
      <c r="FC880">
        <v>4</v>
      </c>
      <c r="FD880">
        <v>5</v>
      </c>
      <c r="FE880">
        <v>11</v>
      </c>
      <c r="FF880">
        <v>19</v>
      </c>
      <c r="FG880">
        <v>18</v>
      </c>
      <c r="FH880">
        <f t="shared" ca="1" si="727"/>
        <v>7</v>
      </c>
      <c r="FI880">
        <f t="shared" ca="1" si="727"/>
        <v>6</v>
      </c>
      <c r="FJ880">
        <f t="shared" ca="1" si="727"/>
        <v>17</v>
      </c>
      <c r="FK880">
        <f t="shared" ca="1" si="728"/>
        <v>1</v>
      </c>
      <c r="FL880">
        <f t="shared" ca="1" si="728"/>
        <v>19</v>
      </c>
      <c r="FM880">
        <f t="shared" ca="1" si="728"/>
        <v>1</v>
      </c>
      <c r="FN880">
        <f t="shared" ca="1" si="729"/>
        <v>7</v>
      </c>
      <c r="FO880">
        <f t="shared" ca="1" si="730"/>
        <v>6</v>
      </c>
      <c r="FP880">
        <f t="shared" ca="1" si="731"/>
        <v>14</v>
      </c>
      <c r="FQ880">
        <f t="shared" ca="1" si="732"/>
        <v>1</v>
      </c>
      <c r="FR880">
        <f t="shared" ca="1" si="733"/>
        <v>19</v>
      </c>
      <c r="FS880">
        <f t="shared" ca="1" si="734"/>
        <v>4</v>
      </c>
    </row>
    <row r="881" spans="1:175" ht="14.25" x14ac:dyDescent="0.15">
      <c r="A881" s="20">
        <v>3000278</v>
      </c>
      <c r="B881" s="6" t="str">
        <f t="shared" si="693"/>
        <v>3</v>
      </c>
      <c r="C881" s="7">
        <v>1002</v>
      </c>
      <c r="D881" s="1" t="str">
        <f t="shared" si="694"/>
        <v>5302134,5200133,5301133,5402133,5500131,5502131</v>
      </c>
      <c r="E881" t="str">
        <f t="shared" si="695"/>
        <v>13,13,13,13,13,13</v>
      </c>
      <c r="F881" t="str">
        <f t="shared" si="696"/>
        <v>1567,1548,1548,1548,1548,1548</v>
      </c>
      <c r="G881">
        <f t="shared" si="697"/>
        <v>33848963</v>
      </c>
      <c r="H881" s="6">
        <f>Sheet1!B881</f>
        <v>1</v>
      </c>
      <c r="I881" s="6">
        <f>Sheet1!C881</f>
        <v>0</v>
      </c>
      <c r="J881" s="6">
        <f>Sheet1!D881</f>
        <v>0</v>
      </c>
      <c r="K881" s="6">
        <f>Sheet1!E881</f>
        <v>0</v>
      </c>
      <c r="L881" s="6">
        <f>Sheet1!F881</f>
        <v>75000</v>
      </c>
      <c r="P881">
        <f t="shared" si="698"/>
        <v>33848963</v>
      </c>
      <c r="Q881" s="19">
        <v>33848963.450000003</v>
      </c>
      <c r="R881" s="6" t="str">
        <f t="shared" si="699"/>
        <v>5302134,5200133,5301133,5402133,5500131,5502131</v>
      </c>
      <c r="S881" s="6" t="str">
        <f t="shared" si="700"/>
        <v>13,13,13,13,13,13</v>
      </c>
      <c r="T881" s="6" t="str">
        <f t="shared" si="701"/>
        <v>1567,1548,1548,1548,1548,1548</v>
      </c>
      <c r="U881">
        <v>5302134</v>
      </c>
      <c r="V881">
        <v>5200133</v>
      </c>
      <c r="W881">
        <v>5301133</v>
      </c>
      <c r="X881">
        <v>5402133</v>
      </c>
      <c r="Y881">
        <v>5500131</v>
      </c>
      <c r="Z881">
        <v>5502131</v>
      </c>
      <c r="AA881">
        <v>13</v>
      </c>
      <c r="AB881">
        <v>13</v>
      </c>
      <c r="AC881">
        <v>13</v>
      </c>
      <c r="AD881">
        <v>13</v>
      </c>
      <c r="AE881">
        <v>13</v>
      </c>
      <c r="AF881">
        <v>13</v>
      </c>
      <c r="AG881" s="12">
        <f t="shared" si="702"/>
        <v>1567</v>
      </c>
      <c r="AH881" s="12">
        <f t="shared" si="703"/>
        <v>1548</v>
      </c>
      <c r="AI881" s="12">
        <f t="shared" si="704"/>
        <v>1548</v>
      </c>
      <c r="AJ881" s="12">
        <f t="shared" si="705"/>
        <v>1548</v>
      </c>
      <c r="AK881" s="12">
        <f t="shared" si="706"/>
        <v>1548</v>
      </c>
      <c r="AL881" s="12">
        <f t="shared" si="707"/>
        <v>1548</v>
      </c>
      <c r="AM881" s="6">
        <f t="shared" si="692"/>
        <v>5754323.7865000013</v>
      </c>
      <c r="AN881" s="6">
        <f t="shared" si="738"/>
        <v>5618927.9327000007</v>
      </c>
      <c r="AO881" s="6">
        <f t="shared" si="738"/>
        <v>5618927.9327000007</v>
      </c>
      <c r="AP881" s="6">
        <f t="shared" si="738"/>
        <v>5618927.9327000007</v>
      </c>
      <c r="AQ881" s="6">
        <f t="shared" si="738"/>
        <v>5618927.9327000007</v>
      </c>
      <c r="AR881" s="6">
        <f t="shared" si="738"/>
        <v>5618927.9327000007</v>
      </c>
      <c r="CH881">
        <f t="shared" si="708"/>
        <v>3</v>
      </c>
      <c r="CI881" s="23" t="b">
        <f t="shared" si="737"/>
        <v>1</v>
      </c>
      <c r="CJ881" s="23" t="b">
        <f t="shared" si="737"/>
        <v>1</v>
      </c>
      <c r="CK881" s="23" t="b">
        <f t="shared" si="737"/>
        <v>1</v>
      </c>
      <c r="CL881" s="23" t="b">
        <f t="shared" si="737"/>
        <v>1</v>
      </c>
      <c r="CM881" s="23" t="b">
        <f t="shared" si="737"/>
        <v>1</v>
      </c>
      <c r="CN881" s="23" t="b">
        <f t="shared" si="737"/>
        <v>1</v>
      </c>
      <c r="CO881" t="str">
        <f t="shared" si="709"/>
        <v>5302134</v>
      </c>
      <c r="CP881" t="str">
        <f t="shared" si="710"/>
        <v>5200133</v>
      </c>
      <c r="CQ881" t="str">
        <f t="shared" si="711"/>
        <v>5301133</v>
      </c>
      <c r="CR881" t="str">
        <f t="shared" si="712"/>
        <v>5402133</v>
      </c>
      <c r="CS881" t="str">
        <f t="shared" si="713"/>
        <v>5500131</v>
      </c>
      <c r="CT881" t="str">
        <f t="shared" si="714"/>
        <v>5502131</v>
      </c>
      <c r="CU881">
        <v>13</v>
      </c>
      <c r="CV881">
        <v>13</v>
      </c>
      <c r="CW881">
        <v>13</v>
      </c>
      <c r="CX881">
        <v>13</v>
      </c>
      <c r="CY881">
        <v>13</v>
      </c>
      <c r="CZ881">
        <v>13</v>
      </c>
      <c r="DA881" s="12">
        <v>5</v>
      </c>
      <c r="DB881" s="17">
        <v>5</v>
      </c>
      <c r="DC881">
        <v>5</v>
      </c>
      <c r="DD881">
        <v>5</v>
      </c>
      <c r="DE881">
        <v>5</v>
      </c>
      <c r="DF881">
        <v>5</v>
      </c>
      <c r="DG881" s="28" t="s">
        <v>198</v>
      </c>
      <c r="DH881" s="28" t="s">
        <v>142</v>
      </c>
      <c r="DI881" s="23" t="s">
        <v>193</v>
      </c>
      <c r="DJ881" s="23" t="s">
        <v>146</v>
      </c>
      <c r="DK881" s="23" t="s">
        <v>183</v>
      </c>
      <c r="DL881" s="23" t="s">
        <v>130</v>
      </c>
      <c r="DM881" t="str">
        <f t="shared" si="715"/>
        <v>光</v>
      </c>
      <c r="DN881" t="str">
        <f t="shared" si="716"/>
        <v>木</v>
      </c>
      <c r="DO881" t="str">
        <f t="shared" si="717"/>
        <v>木</v>
      </c>
      <c r="DP881" t="str">
        <f t="shared" si="718"/>
        <v>木</v>
      </c>
      <c r="DQ881" t="str">
        <f t="shared" si="719"/>
        <v>水</v>
      </c>
      <c r="DR881" t="str">
        <f t="shared" si="720"/>
        <v>水</v>
      </c>
      <c r="DS881" s="28" t="s">
        <v>152</v>
      </c>
      <c r="DT881" s="28" t="s">
        <v>152</v>
      </c>
      <c r="DU881" s="23" t="s">
        <v>152</v>
      </c>
      <c r="DV881" s="23" t="s">
        <v>160</v>
      </c>
      <c r="DW881" s="23" t="s">
        <v>165</v>
      </c>
      <c r="DX881" s="23" t="s">
        <v>177</v>
      </c>
      <c r="DY881">
        <f t="shared" si="739"/>
        <v>1</v>
      </c>
      <c r="DZ881">
        <f t="shared" si="739"/>
        <v>1</v>
      </c>
      <c r="EA881">
        <f t="shared" si="739"/>
        <v>1</v>
      </c>
      <c r="EB881">
        <f t="shared" si="739"/>
        <v>2</v>
      </c>
      <c r="EC881">
        <f t="shared" si="739"/>
        <v>2</v>
      </c>
      <c r="ED881">
        <f t="shared" si="739"/>
        <v>2</v>
      </c>
      <c r="EV881" t="str">
        <f t="shared" si="721"/>
        <v>光盗贼</v>
      </c>
      <c r="EW881" t="str">
        <f t="shared" si="722"/>
        <v>木刀客</v>
      </c>
      <c r="EX881" t="str">
        <f t="shared" si="723"/>
        <v>木剑士</v>
      </c>
      <c r="EY881" t="str">
        <f t="shared" si="724"/>
        <v>木女巫</v>
      </c>
      <c r="EZ881" t="str">
        <f t="shared" si="725"/>
        <v>水海盗</v>
      </c>
      <c r="FA881" t="str">
        <f t="shared" si="726"/>
        <v>水火枪手</v>
      </c>
      <c r="FB881">
        <v>14</v>
      </c>
      <c r="FC881">
        <v>9</v>
      </c>
      <c r="FD881">
        <v>12</v>
      </c>
      <c r="FE881">
        <v>12</v>
      </c>
      <c r="FF881">
        <v>3</v>
      </c>
      <c r="FG881">
        <v>4</v>
      </c>
      <c r="FH881">
        <f t="shared" ca="1" si="727"/>
        <v>7</v>
      </c>
      <c r="FI881">
        <f t="shared" ca="1" si="727"/>
        <v>8</v>
      </c>
      <c r="FJ881">
        <f t="shared" ca="1" si="727"/>
        <v>10</v>
      </c>
      <c r="FK881">
        <f t="shared" ca="1" si="728"/>
        <v>4</v>
      </c>
      <c r="FL881">
        <f t="shared" ca="1" si="728"/>
        <v>9</v>
      </c>
      <c r="FM881">
        <f t="shared" ca="1" si="728"/>
        <v>14</v>
      </c>
      <c r="FN881">
        <f t="shared" ca="1" si="729"/>
        <v>7</v>
      </c>
      <c r="FO881">
        <f t="shared" ca="1" si="730"/>
        <v>8</v>
      </c>
      <c r="FP881">
        <f t="shared" ca="1" si="731"/>
        <v>9</v>
      </c>
      <c r="FQ881">
        <f t="shared" ca="1" si="732"/>
        <v>4</v>
      </c>
      <c r="FR881">
        <f t="shared" ca="1" si="733"/>
        <v>9</v>
      </c>
      <c r="FS881">
        <f t="shared" ca="1" si="734"/>
        <v>7</v>
      </c>
    </row>
    <row r="882" spans="1:175" ht="14.25" x14ac:dyDescent="0.15">
      <c r="A882" s="20">
        <v>3000279</v>
      </c>
      <c r="B882" s="6" t="str">
        <f t="shared" si="693"/>
        <v>3</v>
      </c>
      <c r="C882" s="7">
        <v>1002</v>
      </c>
      <c r="D882" s="1" t="str">
        <f t="shared" si="694"/>
        <v>5202133,5201133,5202132,5402133,5502132,5601132</v>
      </c>
      <c r="E882" t="str">
        <f t="shared" si="695"/>
        <v>13,13,13,13,13,13</v>
      </c>
      <c r="F882" t="str">
        <f t="shared" si="696"/>
        <v>1572,1554,1554,1554,1554,1554</v>
      </c>
      <c r="G882">
        <f t="shared" si="697"/>
        <v>34076098</v>
      </c>
      <c r="H882" s="6">
        <f>Sheet1!B882</f>
        <v>31</v>
      </c>
      <c r="I882" s="6">
        <f>Sheet1!C882</f>
        <v>0</v>
      </c>
      <c r="J882" s="6">
        <f>Sheet1!D882</f>
        <v>0</v>
      </c>
      <c r="K882" s="6">
        <f>Sheet1!E882</f>
        <v>0</v>
      </c>
      <c r="L882" s="6">
        <f>Sheet1!F882</f>
        <v>200</v>
      </c>
      <c r="P882">
        <f t="shared" si="698"/>
        <v>34076098</v>
      </c>
      <c r="Q882" s="19">
        <v>34076098.850000001</v>
      </c>
      <c r="R882" s="6" t="str">
        <f t="shared" si="699"/>
        <v>5202133,5201133,5202132,5402133,5502132,5601132</v>
      </c>
      <c r="S882" s="6" t="str">
        <f t="shared" si="700"/>
        <v>13,13,13,13,13,13</v>
      </c>
      <c r="T882" s="6" t="str">
        <f t="shared" si="701"/>
        <v>1572,1554,1554,1554,1554,1554</v>
      </c>
      <c r="U882">
        <v>5202133</v>
      </c>
      <c r="V882">
        <v>5201133</v>
      </c>
      <c r="W882">
        <v>5202132</v>
      </c>
      <c r="X882">
        <v>5402133</v>
      </c>
      <c r="Y882">
        <v>5502132</v>
      </c>
      <c r="Z882">
        <v>5601132</v>
      </c>
      <c r="AA882">
        <v>13</v>
      </c>
      <c r="AB882">
        <v>13</v>
      </c>
      <c r="AC882">
        <v>13</v>
      </c>
      <c r="AD882">
        <v>13</v>
      </c>
      <c r="AE882">
        <v>13</v>
      </c>
      <c r="AF882">
        <v>13</v>
      </c>
      <c r="AG882" s="12">
        <f t="shared" si="702"/>
        <v>1572</v>
      </c>
      <c r="AH882" s="12">
        <f t="shared" si="703"/>
        <v>1554</v>
      </c>
      <c r="AI882" s="12">
        <f t="shared" si="704"/>
        <v>1554</v>
      </c>
      <c r="AJ882" s="12">
        <f t="shared" si="705"/>
        <v>1554</v>
      </c>
      <c r="AK882" s="12">
        <f t="shared" si="706"/>
        <v>1554</v>
      </c>
      <c r="AL882" s="12">
        <f t="shared" si="707"/>
        <v>1554</v>
      </c>
      <c r="AM882" s="6">
        <f t="shared" si="692"/>
        <v>5792936.8045000006</v>
      </c>
      <c r="AN882" s="6">
        <f t="shared" si="738"/>
        <v>5656632.4091000007</v>
      </c>
      <c r="AO882" s="6">
        <f t="shared" si="738"/>
        <v>5656632.4091000007</v>
      </c>
      <c r="AP882" s="6">
        <f t="shared" si="738"/>
        <v>5656632.4091000007</v>
      </c>
      <c r="AQ882" s="6">
        <f t="shared" si="738"/>
        <v>5656632.4091000007</v>
      </c>
      <c r="AR882" s="6">
        <f t="shared" si="738"/>
        <v>5656632.4091000007</v>
      </c>
      <c r="CH882">
        <f t="shared" si="708"/>
        <v>4</v>
      </c>
      <c r="CI882" s="23" t="b">
        <f t="shared" si="737"/>
        <v>1</v>
      </c>
      <c r="CJ882" s="23" t="b">
        <f t="shared" si="737"/>
        <v>1</v>
      </c>
      <c r="CK882" s="23" t="b">
        <f t="shared" si="737"/>
        <v>1</v>
      </c>
      <c r="CL882" s="23" t="b">
        <f t="shared" si="737"/>
        <v>1</v>
      </c>
      <c r="CM882" s="23" t="b">
        <f t="shared" si="737"/>
        <v>1</v>
      </c>
      <c r="CN882" s="23" t="b">
        <f t="shared" si="737"/>
        <v>1</v>
      </c>
      <c r="CO882" t="str">
        <f t="shared" si="709"/>
        <v>5202133</v>
      </c>
      <c r="CP882" t="str">
        <f t="shared" si="710"/>
        <v>5201133</v>
      </c>
      <c r="CQ882" t="str">
        <f t="shared" si="711"/>
        <v>5202132</v>
      </c>
      <c r="CR882" t="str">
        <f t="shared" si="712"/>
        <v>5402133</v>
      </c>
      <c r="CS882" t="str">
        <f t="shared" si="713"/>
        <v>5502132</v>
      </c>
      <c r="CT882" t="str">
        <f t="shared" si="714"/>
        <v>5601132</v>
      </c>
      <c r="CU882">
        <v>13</v>
      </c>
      <c r="CV882">
        <v>13</v>
      </c>
      <c r="CW882">
        <v>13</v>
      </c>
      <c r="CX882">
        <v>13</v>
      </c>
      <c r="CY882">
        <v>13</v>
      </c>
      <c r="CZ882">
        <v>13</v>
      </c>
      <c r="DA882" s="12">
        <v>5</v>
      </c>
      <c r="DB882" s="17">
        <v>5</v>
      </c>
      <c r="DC882">
        <v>5</v>
      </c>
      <c r="DD882">
        <v>5</v>
      </c>
      <c r="DE882">
        <v>5</v>
      </c>
      <c r="DF882">
        <v>5</v>
      </c>
      <c r="DG882" s="28" t="s">
        <v>192</v>
      </c>
      <c r="DH882" s="23" t="s">
        <v>191</v>
      </c>
      <c r="DI882" s="28" t="s">
        <v>186</v>
      </c>
      <c r="DJ882" s="23" t="s">
        <v>146</v>
      </c>
      <c r="DK882" s="23" t="s">
        <v>190</v>
      </c>
      <c r="DL882" t="s">
        <v>140</v>
      </c>
      <c r="DM882" t="str">
        <f t="shared" si="715"/>
        <v>木</v>
      </c>
      <c r="DN882" t="str">
        <f t="shared" si="716"/>
        <v>木</v>
      </c>
      <c r="DO882" t="str">
        <f t="shared" si="717"/>
        <v>火</v>
      </c>
      <c r="DP882" t="str">
        <f t="shared" si="718"/>
        <v>木</v>
      </c>
      <c r="DQ882" t="str">
        <f t="shared" si="719"/>
        <v>火</v>
      </c>
      <c r="DR882" t="str">
        <f t="shared" si="720"/>
        <v>火</v>
      </c>
      <c r="DS882" s="28" t="s">
        <v>145</v>
      </c>
      <c r="DT882" s="23" t="s">
        <v>155</v>
      </c>
      <c r="DU882" s="28" t="s">
        <v>147</v>
      </c>
      <c r="DV882" s="23" t="s">
        <v>163</v>
      </c>
      <c r="DW882" s="23" t="s">
        <v>170</v>
      </c>
      <c r="DX882" t="s">
        <v>165</v>
      </c>
      <c r="DY882">
        <f t="shared" si="739"/>
        <v>1</v>
      </c>
      <c r="DZ882">
        <f t="shared" si="739"/>
        <v>1</v>
      </c>
      <c r="EA882">
        <f t="shared" si="739"/>
        <v>1</v>
      </c>
      <c r="EB882">
        <f t="shared" si="739"/>
        <v>2</v>
      </c>
      <c r="EC882">
        <f t="shared" si="739"/>
        <v>2</v>
      </c>
      <c r="ED882">
        <f t="shared" si="739"/>
        <v>2</v>
      </c>
      <c r="EV882" t="str">
        <f t="shared" si="721"/>
        <v>木维京</v>
      </c>
      <c r="EW882" t="str">
        <f t="shared" si="722"/>
        <v>木骑兵</v>
      </c>
      <c r="EX882" t="str">
        <f t="shared" si="723"/>
        <v>火维京</v>
      </c>
      <c r="EY882" t="str">
        <f t="shared" si="724"/>
        <v>木女巫</v>
      </c>
      <c r="EZ882" t="str">
        <f t="shared" si="725"/>
        <v>火火枪手</v>
      </c>
      <c r="FA882" t="str">
        <f t="shared" si="726"/>
        <v>火修女</v>
      </c>
      <c r="FB882">
        <v>11</v>
      </c>
      <c r="FC882">
        <v>10</v>
      </c>
      <c r="FD882">
        <v>7</v>
      </c>
      <c r="FE882">
        <v>12</v>
      </c>
      <c r="FF882">
        <v>9</v>
      </c>
      <c r="FG882">
        <v>10</v>
      </c>
      <c r="FH882">
        <f t="shared" ca="1" si="727"/>
        <v>18</v>
      </c>
      <c r="FI882">
        <f t="shared" ca="1" si="727"/>
        <v>8</v>
      </c>
      <c r="FJ882">
        <f t="shared" ca="1" si="727"/>
        <v>6</v>
      </c>
      <c r="FK882">
        <f t="shared" ca="1" si="728"/>
        <v>8</v>
      </c>
      <c r="FL882">
        <f t="shared" ca="1" si="728"/>
        <v>3</v>
      </c>
      <c r="FM882">
        <f t="shared" ca="1" si="728"/>
        <v>3</v>
      </c>
      <c r="FN882">
        <f t="shared" ca="1" si="729"/>
        <v>18</v>
      </c>
      <c r="FO882">
        <f t="shared" ca="1" si="730"/>
        <v>8</v>
      </c>
      <c r="FP882">
        <f t="shared" ca="1" si="731"/>
        <v>11</v>
      </c>
      <c r="FQ882">
        <f t="shared" ca="1" si="732"/>
        <v>8</v>
      </c>
      <c r="FR882">
        <f t="shared" ca="1" si="733"/>
        <v>3</v>
      </c>
      <c r="FS882">
        <f t="shared" ca="1" si="734"/>
        <v>4</v>
      </c>
    </row>
    <row r="883" spans="1:175" ht="14.25" x14ac:dyDescent="0.15">
      <c r="A883" s="20">
        <v>3000280</v>
      </c>
      <c r="B883" s="6" t="str">
        <f t="shared" si="693"/>
        <v>3</v>
      </c>
      <c r="C883" s="7">
        <v>1002</v>
      </c>
      <c r="D883" s="1" t="str">
        <f t="shared" si="694"/>
        <v>5600134,5201134,5302134,5402133,5502131,5500132</v>
      </c>
      <c r="E883" t="str">
        <f t="shared" si="695"/>
        <v>13,13,13,13,13,13</v>
      </c>
      <c r="F883" t="str">
        <f t="shared" si="696"/>
        <v>1578,1559,1559,1559,1559,1559</v>
      </c>
      <c r="G883">
        <f t="shared" si="697"/>
        <v>34304213</v>
      </c>
      <c r="H883" s="6">
        <f>Sheet1!B883</f>
        <v>6</v>
      </c>
      <c r="I883" s="6">
        <f>Sheet1!C883</f>
        <v>2</v>
      </c>
      <c r="J883" s="6">
        <f>Sheet1!D883</f>
        <v>3</v>
      </c>
      <c r="K883" s="6">
        <f>Sheet1!E883</f>
        <v>5</v>
      </c>
      <c r="L883" s="6">
        <f>Sheet1!F883</f>
        <v>50</v>
      </c>
      <c r="P883">
        <f t="shared" si="698"/>
        <v>34304213</v>
      </c>
      <c r="Q883" s="19">
        <v>34304213.539999999</v>
      </c>
      <c r="R883" s="6" t="str">
        <f t="shared" si="699"/>
        <v>5600134,5201134,5302134,5402133,5502131,5500132</v>
      </c>
      <c r="S883" s="6" t="str">
        <f t="shared" si="700"/>
        <v>13,13,13,13,13,13</v>
      </c>
      <c r="T883" s="6" t="str">
        <f t="shared" si="701"/>
        <v>1578,1559,1559,1559,1559,1559</v>
      </c>
      <c r="U883">
        <v>5600134</v>
      </c>
      <c r="V883">
        <v>5201134</v>
      </c>
      <c r="W883">
        <v>5302134</v>
      </c>
      <c r="X883">
        <v>5402133</v>
      </c>
      <c r="Y883">
        <v>5502131</v>
      </c>
      <c r="Z883">
        <v>5500132</v>
      </c>
      <c r="AA883">
        <v>13</v>
      </c>
      <c r="AB883">
        <v>13</v>
      </c>
      <c r="AC883">
        <v>13</v>
      </c>
      <c r="AD883">
        <v>13</v>
      </c>
      <c r="AE883">
        <v>13</v>
      </c>
      <c r="AF883">
        <v>13</v>
      </c>
      <c r="AG883" s="12">
        <f t="shared" si="702"/>
        <v>1578</v>
      </c>
      <c r="AH883" s="12">
        <f t="shared" si="703"/>
        <v>1559</v>
      </c>
      <c r="AI883" s="12">
        <f t="shared" si="704"/>
        <v>1559</v>
      </c>
      <c r="AJ883" s="12">
        <f t="shared" si="705"/>
        <v>1559</v>
      </c>
      <c r="AK883" s="12">
        <f t="shared" si="706"/>
        <v>1559</v>
      </c>
      <c r="AL883" s="12">
        <f t="shared" si="707"/>
        <v>1559</v>
      </c>
      <c r="AM883" s="6">
        <f t="shared" si="692"/>
        <v>5831716.3018000005</v>
      </c>
      <c r="AN883" s="6">
        <f t="shared" si="738"/>
        <v>5694499.4476399999</v>
      </c>
      <c r="AO883" s="6">
        <f t="shared" si="738"/>
        <v>5694499.4476399999</v>
      </c>
      <c r="AP883" s="6">
        <f t="shared" si="738"/>
        <v>5694499.4476399999</v>
      </c>
      <c r="AQ883" s="6">
        <f t="shared" si="738"/>
        <v>5694499.4476399999</v>
      </c>
      <c r="AR883" s="6">
        <f t="shared" si="738"/>
        <v>5694499.4476399999</v>
      </c>
      <c r="CH883">
        <f t="shared" si="708"/>
        <v>0</v>
      </c>
      <c r="CI883" s="23" t="b">
        <f t="shared" si="737"/>
        <v>1</v>
      </c>
      <c r="CJ883" s="23" t="b">
        <f t="shared" si="737"/>
        <v>1</v>
      </c>
      <c r="CK883" s="23" t="b">
        <f t="shared" si="737"/>
        <v>1</v>
      </c>
      <c r="CL883" s="23" t="b">
        <f t="shared" si="737"/>
        <v>1</v>
      </c>
      <c r="CM883" s="23" t="b">
        <f t="shared" si="737"/>
        <v>1</v>
      </c>
      <c r="CN883" s="23" t="b">
        <f t="shared" si="737"/>
        <v>1</v>
      </c>
      <c r="CO883" t="str">
        <f t="shared" si="709"/>
        <v>5600134</v>
      </c>
      <c r="CP883" t="str">
        <f t="shared" si="710"/>
        <v>5201134</v>
      </c>
      <c r="CQ883" t="str">
        <f t="shared" si="711"/>
        <v>5302134</v>
      </c>
      <c r="CR883" t="str">
        <f t="shared" si="712"/>
        <v>5402133</v>
      </c>
      <c r="CS883" t="str">
        <f t="shared" si="713"/>
        <v>5502131</v>
      </c>
      <c r="CT883" t="str">
        <f t="shared" si="714"/>
        <v>5500132</v>
      </c>
      <c r="CU883">
        <v>13</v>
      </c>
      <c r="CV883">
        <v>13</v>
      </c>
      <c r="CW883">
        <v>13</v>
      </c>
      <c r="CX883">
        <v>13</v>
      </c>
      <c r="CY883">
        <v>13</v>
      </c>
      <c r="CZ883">
        <v>13</v>
      </c>
      <c r="DA883" s="12">
        <v>5</v>
      </c>
      <c r="DB883" s="17">
        <v>5</v>
      </c>
      <c r="DC883">
        <v>5</v>
      </c>
      <c r="DD883">
        <v>5</v>
      </c>
      <c r="DE883">
        <v>5</v>
      </c>
      <c r="DF883">
        <v>5</v>
      </c>
      <c r="DG883" s="28" t="s">
        <v>178</v>
      </c>
      <c r="DH883" s="28" t="s">
        <v>197</v>
      </c>
      <c r="DI883" s="28" t="s">
        <v>198</v>
      </c>
      <c r="DJ883" s="23" t="s">
        <v>146</v>
      </c>
      <c r="DK883" s="23" t="s">
        <v>130</v>
      </c>
      <c r="DL883" s="23" t="s">
        <v>138</v>
      </c>
      <c r="DM883" t="str">
        <f t="shared" si="715"/>
        <v>光</v>
      </c>
      <c r="DN883" t="str">
        <f t="shared" si="716"/>
        <v>光</v>
      </c>
      <c r="DO883" t="str">
        <f t="shared" si="717"/>
        <v>光</v>
      </c>
      <c r="DP883" t="str">
        <f t="shared" si="718"/>
        <v>木</v>
      </c>
      <c r="DQ883" t="str">
        <f t="shared" si="719"/>
        <v>水</v>
      </c>
      <c r="DR883" t="str">
        <f t="shared" si="720"/>
        <v>火</v>
      </c>
      <c r="DS883" s="28" t="s">
        <v>152</v>
      </c>
      <c r="DT883" s="28" t="s">
        <v>152</v>
      </c>
      <c r="DU883" s="28" t="s">
        <v>152</v>
      </c>
      <c r="DV883" s="23" t="s">
        <v>163</v>
      </c>
      <c r="DW883" s="23" t="s">
        <v>163</v>
      </c>
      <c r="DX883" s="23" t="s">
        <v>163</v>
      </c>
      <c r="DY883">
        <f t="shared" si="739"/>
        <v>1</v>
      </c>
      <c r="DZ883">
        <f t="shared" si="739"/>
        <v>1</v>
      </c>
      <c r="EA883">
        <f t="shared" si="739"/>
        <v>1</v>
      </c>
      <c r="EB883">
        <f t="shared" si="739"/>
        <v>2</v>
      </c>
      <c r="EC883">
        <f t="shared" si="739"/>
        <v>2</v>
      </c>
      <c r="ED883">
        <f t="shared" si="739"/>
        <v>2</v>
      </c>
      <c r="EV883" t="str">
        <f t="shared" si="721"/>
        <v>光熊猫</v>
      </c>
      <c r="EW883" t="str">
        <f t="shared" si="722"/>
        <v>光骑兵</v>
      </c>
      <c r="EX883" t="str">
        <f t="shared" si="723"/>
        <v>光盗贼</v>
      </c>
      <c r="EY883" t="str">
        <f t="shared" si="724"/>
        <v>木女巫</v>
      </c>
      <c r="EZ883" t="str">
        <f t="shared" si="725"/>
        <v>水火枪手</v>
      </c>
      <c r="FA883" t="str">
        <f t="shared" si="726"/>
        <v>火海盗</v>
      </c>
      <c r="FB883">
        <v>15</v>
      </c>
      <c r="FC883">
        <v>13</v>
      </c>
      <c r="FD883">
        <v>14</v>
      </c>
      <c r="FE883">
        <v>12</v>
      </c>
      <c r="FF883">
        <v>4</v>
      </c>
      <c r="FG883">
        <v>8</v>
      </c>
      <c r="FH883">
        <f t="shared" ca="1" si="727"/>
        <v>2</v>
      </c>
      <c r="FI883">
        <f t="shared" ca="1" si="727"/>
        <v>15</v>
      </c>
      <c r="FJ883">
        <f t="shared" ca="1" si="727"/>
        <v>12</v>
      </c>
      <c r="FK883">
        <f t="shared" ca="1" si="728"/>
        <v>4</v>
      </c>
      <c r="FL883">
        <f t="shared" ca="1" si="728"/>
        <v>9</v>
      </c>
      <c r="FM883">
        <f t="shared" ca="1" si="728"/>
        <v>12</v>
      </c>
      <c r="FN883">
        <f t="shared" ca="1" si="729"/>
        <v>2</v>
      </c>
      <c r="FO883">
        <f t="shared" ca="1" si="730"/>
        <v>15</v>
      </c>
      <c r="FP883">
        <f t="shared" ca="1" si="731"/>
        <v>7</v>
      </c>
      <c r="FQ883">
        <f t="shared" ca="1" si="732"/>
        <v>4</v>
      </c>
      <c r="FR883">
        <f t="shared" ca="1" si="733"/>
        <v>9</v>
      </c>
      <c r="FS883">
        <f t="shared" ca="1" si="734"/>
        <v>5</v>
      </c>
    </row>
    <row r="884" spans="1:175" ht="14.25" x14ac:dyDescent="0.15">
      <c r="A884" s="20">
        <v>3000281</v>
      </c>
      <c r="B884" s="6" t="str">
        <f t="shared" si="693"/>
        <v>3</v>
      </c>
      <c r="C884" s="7">
        <v>1002</v>
      </c>
      <c r="D884" s="1" t="str">
        <f t="shared" si="694"/>
        <v>5200131,5202133,5200133,5401133,5402131,5601131</v>
      </c>
      <c r="E884" t="str">
        <f t="shared" si="695"/>
        <v>13,13,13,13,13,13</v>
      </c>
      <c r="F884" t="str">
        <f t="shared" si="696"/>
        <v>1583,1564,1564,1564,1564,1564</v>
      </c>
      <c r="G884">
        <f t="shared" si="697"/>
        <v>34533309</v>
      </c>
      <c r="H884" s="6">
        <f>Sheet1!B884</f>
        <v>1</v>
      </c>
      <c r="I884" s="6">
        <f>Sheet1!C884</f>
        <v>0</v>
      </c>
      <c r="J884" s="6">
        <f>Sheet1!D884</f>
        <v>0</v>
      </c>
      <c r="K884" s="6">
        <f>Sheet1!E884</f>
        <v>0</v>
      </c>
      <c r="L884" s="6">
        <f>Sheet1!F884</f>
        <v>80000</v>
      </c>
      <c r="P884">
        <f t="shared" si="698"/>
        <v>34533309</v>
      </c>
      <c r="Q884" s="19">
        <v>34533309.530000001</v>
      </c>
      <c r="R884" s="6" t="str">
        <f t="shared" si="699"/>
        <v>5200131,5202133,5200133,5401133,5402131,5601131</v>
      </c>
      <c r="S884" s="6" t="str">
        <f t="shared" si="700"/>
        <v>13,13,13,13,13,13</v>
      </c>
      <c r="T884" s="6" t="str">
        <f t="shared" si="701"/>
        <v>1583,1564,1564,1564,1564,1564</v>
      </c>
      <c r="U884">
        <v>5200131</v>
      </c>
      <c r="V884">
        <v>5202133</v>
      </c>
      <c r="W884">
        <v>5200133</v>
      </c>
      <c r="X884">
        <v>5401133</v>
      </c>
      <c r="Y884">
        <v>5402131</v>
      </c>
      <c r="Z884">
        <v>5601131</v>
      </c>
      <c r="AA884">
        <v>13</v>
      </c>
      <c r="AB884">
        <v>13</v>
      </c>
      <c r="AC884">
        <v>13</v>
      </c>
      <c r="AD884">
        <v>13</v>
      </c>
      <c r="AE884">
        <v>13</v>
      </c>
      <c r="AF884">
        <v>13</v>
      </c>
      <c r="AG884" s="12">
        <f t="shared" si="702"/>
        <v>1583</v>
      </c>
      <c r="AH884" s="12">
        <f t="shared" si="703"/>
        <v>1564</v>
      </c>
      <c r="AI884" s="12">
        <f t="shared" si="704"/>
        <v>1564</v>
      </c>
      <c r="AJ884" s="12">
        <f t="shared" si="705"/>
        <v>1564</v>
      </c>
      <c r="AK884" s="12">
        <f t="shared" si="706"/>
        <v>1564</v>
      </c>
      <c r="AL884" s="12">
        <f t="shared" si="707"/>
        <v>1564</v>
      </c>
      <c r="AM884" s="6">
        <f t="shared" si="692"/>
        <v>5870662.6201000009</v>
      </c>
      <c r="AN884" s="6">
        <f t="shared" si="738"/>
        <v>5732529.3819800001</v>
      </c>
      <c r="AO884" s="6">
        <f t="shared" si="738"/>
        <v>5732529.3819800001</v>
      </c>
      <c r="AP884" s="6">
        <f t="shared" si="738"/>
        <v>5732529.3819800001</v>
      </c>
      <c r="AQ884" s="6">
        <f t="shared" si="738"/>
        <v>5732529.3819800001</v>
      </c>
      <c r="AR884" s="6">
        <f t="shared" si="738"/>
        <v>5732529.3819800001</v>
      </c>
      <c r="CH884">
        <f t="shared" si="708"/>
        <v>1</v>
      </c>
      <c r="CI884" s="23" t="b">
        <f t="shared" si="737"/>
        <v>1</v>
      </c>
      <c r="CJ884" s="23" t="b">
        <f t="shared" si="737"/>
        <v>1</v>
      </c>
      <c r="CK884" s="23" t="b">
        <f t="shared" si="737"/>
        <v>1</v>
      </c>
      <c r="CL884" s="23" t="b">
        <f t="shared" si="737"/>
        <v>1</v>
      </c>
      <c r="CM884" s="23" t="b">
        <f t="shared" si="737"/>
        <v>1</v>
      </c>
      <c r="CN884" s="23" t="b">
        <f t="shared" si="737"/>
        <v>1</v>
      </c>
      <c r="CO884" t="str">
        <f t="shared" si="709"/>
        <v>5200131</v>
      </c>
      <c r="CP884" t="str">
        <f t="shared" si="710"/>
        <v>5202133</v>
      </c>
      <c r="CQ884" t="str">
        <f t="shared" si="711"/>
        <v>5200133</v>
      </c>
      <c r="CR884" t="str">
        <f t="shared" si="712"/>
        <v>5401133</v>
      </c>
      <c r="CS884" t="str">
        <f t="shared" si="713"/>
        <v>5402131</v>
      </c>
      <c r="CT884" t="str">
        <f t="shared" si="714"/>
        <v>5601131</v>
      </c>
      <c r="CU884">
        <v>13</v>
      </c>
      <c r="CV884">
        <v>13</v>
      </c>
      <c r="CW884">
        <v>13</v>
      </c>
      <c r="CX884">
        <v>13</v>
      </c>
      <c r="CY884">
        <v>13</v>
      </c>
      <c r="CZ884">
        <v>13</v>
      </c>
      <c r="DA884" s="12">
        <v>5</v>
      </c>
      <c r="DB884" s="17">
        <v>5</v>
      </c>
      <c r="DC884">
        <v>5</v>
      </c>
      <c r="DD884">
        <v>5</v>
      </c>
      <c r="DE884">
        <v>5</v>
      </c>
      <c r="DF884">
        <v>5</v>
      </c>
      <c r="DG884" s="28" t="s">
        <v>179</v>
      </c>
      <c r="DH884" s="28" t="s">
        <v>192</v>
      </c>
      <c r="DI884" s="28" t="s">
        <v>142</v>
      </c>
      <c r="DJ884" s="28" t="s">
        <v>194</v>
      </c>
      <c r="DK884" s="28" t="s">
        <v>182</v>
      </c>
      <c r="DL884" s="28" t="s">
        <v>184</v>
      </c>
      <c r="DM884" t="str">
        <f t="shared" si="715"/>
        <v>水</v>
      </c>
      <c r="DN884" t="str">
        <f t="shared" si="716"/>
        <v>木</v>
      </c>
      <c r="DO884" t="str">
        <f t="shared" si="717"/>
        <v>木</v>
      </c>
      <c r="DP884" t="str">
        <f t="shared" si="718"/>
        <v>木</v>
      </c>
      <c r="DQ884" t="str">
        <f t="shared" si="719"/>
        <v>水</v>
      </c>
      <c r="DR884" t="str">
        <f t="shared" si="720"/>
        <v>水</v>
      </c>
      <c r="DS884" s="28" t="s">
        <v>152</v>
      </c>
      <c r="DT884" s="28" t="s">
        <v>152</v>
      </c>
      <c r="DU884" s="28" t="s">
        <v>145</v>
      </c>
      <c r="DV884" s="28" t="s">
        <v>161</v>
      </c>
      <c r="DW884" s="28" t="s">
        <v>169</v>
      </c>
      <c r="DX884" s="28" t="s">
        <v>161</v>
      </c>
      <c r="DY884">
        <f t="shared" si="739"/>
        <v>1</v>
      </c>
      <c r="DZ884">
        <f t="shared" si="739"/>
        <v>1</v>
      </c>
      <c r="EA884">
        <f t="shared" si="739"/>
        <v>1</v>
      </c>
      <c r="EB884">
        <f t="shared" si="739"/>
        <v>2</v>
      </c>
      <c r="EC884">
        <f t="shared" si="739"/>
        <v>2</v>
      </c>
      <c r="ED884">
        <f t="shared" si="739"/>
        <v>2</v>
      </c>
      <c r="EV884" t="str">
        <f t="shared" si="721"/>
        <v>水刀客</v>
      </c>
      <c r="EW884" t="str">
        <f t="shared" si="722"/>
        <v>木维京</v>
      </c>
      <c r="EX884" t="str">
        <f t="shared" si="723"/>
        <v>木刀客</v>
      </c>
      <c r="EY884" t="str">
        <f t="shared" si="724"/>
        <v>木魔法师</v>
      </c>
      <c r="EZ884" t="str">
        <f t="shared" si="725"/>
        <v>水女巫</v>
      </c>
      <c r="FA884" t="str">
        <f t="shared" si="726"/>
        <v>水修女</v>
      </c>
      <c r="FB884">
        <v>1</v>
      </c>
      <c r="FC884">
        <v>11</v>
      </c>
      <c r="FD884">
        <v>9</v>
      </c>
      <c r="FE884">
        <v>11</v>
      </c>
      <c r="FF884">
        <v>2</v>
      </c>
      <c r="FG884">
        <v>5</v>
      </c>
      <c r="FH884">
        <f t="shared" ca="1" si="727"/>
        <v>7</v>
      </c>
      <c r="FI884">
        <f t="shared" ca="1" si="727"/>
        <v>5</v>
      </c>
      <c r="FJ884">
        <f t="shared" ca="1" si="727"/>
        <v>5</v>
      </c>
      <c r="FK884">
        <f t="shared" ca="1" si="728"/>
        <v>16</v>
      </c>
      <c r="FL884">
        <f t="shared" ca="1" si="728"/>
        <v>6</v>
      </c>
      <c r="FM884">
        <f t="shared" ca="1" si="728"/>
        <v>9</v>
      </c>
      <c r="FN884">
        <f t="shared" ca="1" si="729"/>
        <v>7</v>
      </c>
      <c r="FO884">
        <f t="shared" ca="1" si="730"/>
        <v>5</v>
      </c>
      <c r="FP884">
        <f t="shared" ca="1" si="731"/>
        <v>6</v>
      </c>
      <c r="FQ884">
        <f t="shared" ca="1" si="732"/>
        <v>16</v>
      </c>
      <c r="FR884">
        <f t="shared" ca="1" si="733"/>
        <v>6</v>
      </c>
      <c r="FS884">
        <f t="shared" ca="1" si="734"/>
        <v>8</v>
      </c>
    </row>
    <row r="885" spans="1:175" ht="14.25" x14ac:dyDescent="0.15">
      <c r="A885" s="20">
        <v>3000282</v>
      </c>
      <c r="B885" s="6" t="str">
        <f t="shared" si="693"/>
        <v>3</v>
      </c>
      <c r="C885" s="7">
        <v>1002</v>
      </c>
      <c r="D885" s="1" t="str">
        <f t="shared" si="694"/>
        <v>5200133,5301133,5201133,5401133,5402132,5502132</v>
      </c>
      <c r="E885" t="str">
        <f t="shared" si="695"/>
        <v>13,13,13,13,13,13</v>
      </c>
      <c r="F885" t="str">
        <f t="shared" si="696"/>
        <v>1588,1569,1569,1569,1569,1569</v>
      </c>
      <c r="G885">
        <f t="shared" si="697"/>
        <v>34763388</v>
      </c>
      <c r="H885" s="6">
        <f>Sheet1!B885</f>
        <v>9</v>
      </c>
      <c r="I885" s="6">
        <f>Sheet1!C885</f>
        <v>0</v>
      </c>
      <c r="J885" s="6">
        <f>Sheet1!D885</f>
        <v>0</v>
      </c>
      <c r="K885" s="6">
        <f>Sheet1!E885</f>
        <v>0</v>
      </c>
      <c r="L885" s="6">
        <f>Sheet1!F885</f>
        <v>200</v>
      </c>
      <c r="P885">
        <f t="shared" si="698"/>
        <v>34763388</v>
      </c>
      <c r="Q885" s="19">
        <v>34763388.799999997</v>
      </c>
      <c r="R885" s="6" t="str">
        <f t="shared" si="699"/>
        <v>5200133,5301133,5201133,5401133,5402132,5502132</v>
      </c>
      <c r="S885" s="6" t="str">
        <f t="shared" si="700"/>
        <v>13,13,13,13,13,13</v>
      </c>
      <c r="T885" s="6" t="str">
        <f t="shared" si="701"/>
        <v>1588,1569,1569,1569,1569,1569</v>
      </c>
      <c r="U885">
        <v>5200133</v>
      </c>
      <c r="V885">
        <v>5301133</v>
      </c>
      <c r="W885">
        <v>5201133</v>
      </c>
      <c r="X885">
        <v>5401133</v>
      </c>
      <c r="Y885">
        <v>5402132</v>
      </c>
      <c r="Z885">
        <v>5502132</v>
      </c>
      <c r="AA885">
        <v>13</v>
      </c>
      <c r="AB885">
        <v>13</v>
      </c>
      <c r="AC885">
        <v>13</v>
      </c>
      <c r="AD885">
        <v>13</v>
      </c>
      <c r="AE885">
        <v>13</v>
      </c>
      <c r="AF885">
        <v>13</v>
      </c>
      <c r="AG885" s="12">
        <f t="shared" si="702"/>
        <v>1588</v>
      </c>
      <c r="AH885" s="12">
        <f t="shared" si="703"/>
        <v>1569</v>
      </c>
      <c r="AI885" s="12">
        <f t="shared" si="704"/>
        <v>1569</v>
      </c>
      <c r="AJ885" s="12">
        <f t="shared" si="705"/>
        <v>1569</v>
      </c>
      <c r="AK885" s="12">
        <f t="shared" si="706"/>
        <v>1569</v>
      </c>
      <c r="AL885" s="12">
        <f t="shared" si="707"/>
        <v>1569</v>
      </c>
      <c r="AM885" s="6">
        <f t="shared" si="692"/>
        <v>5909776.0959999999</v>
      </c>
      <c r="AN885" s="6">
        <f t="shared" si="738"/>
        <v>5770722.5407999996</v>
      </c>
      <c r="AO885" s="6">
        <f t="shared" si="738"/>
        <v>5770722.5407999996</v>
      </c>
      <c r="AP885" s="6">
        <f t="shared" si="738"/>
        <v>5770722.5407999996</v>
      </c>
      <c r="AQ885" s="6">
        <f t="shared" si="738"/>
        <v>5770722.5407999996</v>
      </c>
      <c r="AR885" s="6">
        <f t="shared" si="738"/>
        <v>5770722.5407999996</v>
      </c>
      <c r="CH885">
        <f t="shared" si="708"/>
        <v>2</v>
      </c>
      <c r="CI885" s="23" t="b">
        <f t="shared" si="737"/>
        <v>1</v>
      </c>
      <c r="CJ885" s="23" t="b">
        <f t="shared" si="737"/>
        <v>1</v>
      </c>
      <c r="CK885" s="23" t="b">
        <f t="shared" si="737"/>
        <v>1</v>
      </c>
      <c r="CL885" s="23" t="b">
        <f t="shared" si="737"/>
        <v>1</v>
      </c>
      <c r="CM885" s="23" t="b">
        <f t="shared" si="737"/>
        <v>1</v>
      </c>
      <c r="CN885" s="23" t="b">
        <f t="shared" si="737"/>
        <v>1</v>
      </c>
      <c r="CO885" t="str">
        <f t="shared" si="709"/>
        <v>5200133</v>
      </c>
      <c r="CP885" t="str">
        <f t="shared" si="710"/>
        <v>5301133</v>
      </c>
      <c r="CQ885" t="str">
        <f t="shared" si="711"/>
        <v>5201133</v>
      </c>
      <c r="CR885" t="str">
        <f t="shared" si="712"/>
        <v>5401133</v>
      </c>
      <c r="CS885" t="str">
        <f t="shared" si="713"/>
        <v>5402132</v>
      </c>
      <c r="CT885" t="str">
        <f t="shared" si="714"/>
        <v>5502132</v>
      </c>
      <c r="CU885">
        <v>13</v>
      </c>
      <c r="CV885">
        <v>13</v>
      </c>
      <c r="CW885">
        <v>13</v>
      </c>
      <c r="CX885">
        <v>13</v>
      </c>
      <c r="CY885">
        <v>13</v>
      </c>
      <c r="CZ885">
        <v>13</v>
      </c>
      <c r="DA885" s="12">
        <v>5</v>
      </c>
      <c r="DB885" s="17">
        <v>5</v>
      </c>
      <c r="DC885">
        <v>5</v>
      </c>
      <c r="DD885">
        <v>5</v>
      </c>
      <c r="DE885">
        <v>5</v>
      </c>
      <c r="DF885">
        <v>5</v>
      </c>
      <c r="DG885" s="28" t="s">
        <v>142</v>
      </c>
      <c r="DH885" s="28" t="s">
        <v>193</v>
      </c>
      <c r="DI885" s="28" t="s">
        <v>191</v>
      </c>
      <c r="DJ885" s="28" t="s">
        <v>194</v>
      </c>
      <c r="DK885" s="28" t="s">
        <v>189</v>
      </c>
      <c r="DL885" s="28" t="s">
        <v>190</v>
      </c>
      <c r="DM885" t="str">
        <f t="shared" si="715"/>
        <v>木</v>
      </c>
      <c r="DN885" t="str">
        <f t="shared" si="716"/>
        <v>木</v>
      </c>
      <c r="DO885" t="str">
        <f t="shared" si="717"/>
        <v>木</v>
      </c>
      <c r="DP885" t="str">
        <f t="shared" si="718"/>
        <v>木</v>
      </c>
      <c r="DQ885" t="str">
        <f t="shared" si="719"/>
        <v>火</v>
      </c>
      <c r="DR885" t="str">
        <f t="shared" si="720"/>
        <v>火</v>
      </c>
      <c r="DS885" s="28" t="s">
        <v>145</v>
      </c>
      <c r="DT885" s="28" t="s">
        <v>145</v>
      </c>
      <c r="DU885" s="28" t="s">
        <v>145</v>
      </c>
      <c r="DV885" s="28" t="s">
        <v>161</v>
      </c>
      <c r="DW885" s="28" t="s">
        <v>165</v>
      </c>
      <c r="DX885" s="28" t="s">
        <v>161</v>
      </c>
      <c r="DY885">
        <f t="shared" si="739"/>
        <v>1</v>
      </c>
      <c r="DZ885">
        <f t="shared" si="739"/>
        <v>1</v>
      </c>
      <c r="EA885">
        <f t="shared" si="739"/>
        <v>1</v>
      </c>
      <c r="EB885">
        <f t="shared" si="739"/>
        <v>2</v>
      </c>
      <c r="EC885">
        <f t="shared" si="739"/>
        <v>2</v>
      </c>
      <c r="ED885">
        <f t="shared" si="739"/>
        <v>2</v>
      </c>
      <c r="EV885" t="str">
        <f t="shared" si="721"/>
        <v>木刀客</v>
      </c>
      <c r="EW885" t="str">
        <f t="shared" si="722"/>
        <v>木剑士</v>
      </c>
      <c r="EX885" t="str">
        <f t="shared" si="723"/>
        <v>木骑兵</v>
      </c>
      <c r="EY885" t="str">
        <f t="shared" si="724"/>
        <v>木魔法师</v>
      </c>
      <c r="EZ885" t="str">
        <f t="shared" si="725"/>
        <v>火女巫</v>
      </c>
      <c r="FA885" t="str">
        <f t="shared" si="726"/>
        <v>火火枪手</v>
      </c>
      <c r="FB885">
        <v>9</v>
      </c>
      <c r="FC885">
        <v>12</v>
      </c>
      <c r="FD885">
        <v>10</v>
      </c>
      <c r="FE885">
        <v>11</v>
      </c>
      <c r="FF885">
        <v>7</v>
      </c>
      <c r="FG885">
        <v>9</v>
      </c>
      <c r="FH885">
        <f t="shared" ca="1" si="727"/>
        <v>13</v>
      </c>
      <c r="FI885">
        <f t="shared" ca="1" si="727"/>
        <v>15</v>
      </c>
      <c r="FJ885">
        <f t="shared" ca="1" si="727"/>
        <v>9</v>
      </c>
      <c r="FK885">
        <f t="shared" ca="1" si="728"/>
        <v>8</v>
      </c>
      <c r="FL885">
        <f t="shared" ca="1" si="728"/>
        <v>5</v>
      </c>
      <c r="FM885">
        <f t="shared" ca="1" si="728"/>
        <v>13</v>
      </c>
      <c r="FN885">
        <f t="shared" ca="1" si="729"/>
        <v>13</v>
      </c>
      <c r="FO885">
        <f t="shared" ca="1" si="730"/>
        <v>15</v>
      </c>
      <c r="FP885">
        <f t="shared" ca="1" si="731"/>
        <v>14</v>
      </c>
      <c r="FQ885">
        <f t="shared" ca="1" si="732"/>
        <v>8</v>
      </c>
      <c r="FR885">
        <f t="shared" ca="1" si="733"/>
        <v>5</v>
      </c>
      <c r="FS885">
        <f t="shared" ca="1" si="734"/>
        <v>7</v>
      </c>
    </row>
    <row r="886" spans="1:175" ht="14.25" x14ac:dyDescent="0.15">
      <c r="A886" s="20">
        <v>3000283</v>
      </c>
      <c r="B886" s="6" t="str">
        <f t="shared" si="693"/>
        <v>3</v>
      </c>
      <c r="C886" s="7">
        <v>1002</v>
      </c>
      <c r="D886" s="1" t="str">
        <f t="shared" si="694"/>
        <v>5200133,5201131,5301131,5400135,5502131,5401133</v>
      </c>
      <c r="E886" t="str">
        <f t="shared" si="695"/>
        <v>13,13,13,13,13,13</v>
      </c>
      <c r="F886" t="str">
        <f t="shared" si="696"/>
        <v>1594,1575,1575,1575,1575,1575</v>
      </c>
      <c r="G886">
        <f t="shared" si="697"/>
        <v>34994451</v>
      </c>
      <c r="H886" s="6">
        <f>Sheet1!B886</f>
        <v>1</v>
      </c>
      <c r="I886" s="6">
        <f>Sheet1!C886</f>
        <v>0</v>
      </c>
      <c r="J886" s="6">
        <f>Sheet1!D886</f>
        <v>0</v>
      </c>
      <c r="K886" s="6">
        <f>Sheet1!E886</f>
        <v>0</v>
      </c>
      <c r="L886" s="6">
        <f>Sheet1!F886</f>
        <v>80000</v>
      </c>
      <c r="P886">
        <f t="shared" si="698"/>
        <v>34994451</v>
      </c>
      <c r="Q886" s="19">
        <v>34994451.219999999</v>
      </c>
      <c r="R886" s="6" t="str">
        <f t="shared" si="699"/>
        <v>5200133,5201131,5301131,5400135,5502131,5401133</v>
      </c>
      <c r="S886" s="6" t="str">
        <f t="shared" si="700"/>
        <v>13,13,13,13,13,13</v>
      </c>
      <c r="T886" s="6" t="str">
        <f t="shared" si="701"/>
        <v>1594,1575,1575,1575,1575,1575</v>
      </c>
      <c r="U886">
        <v>5200133</v>
      </c>
      <c r="V886">
        <v>5201131</v>
      </c>
      <c r="W886">
        <v>5301131</v>
      </c>
      <c r="X886">
        <v>5400135</v>
      </c>
      <c r="Y886">
        <v>5502131</v>
      </c>
      <c r="Z886">
        <v>5401133</v>
      </c>
      <c r="AA886">
        <v>13</v>
      </c>
      <c r="AB886">
        <v>13</v>
      </c>
      <c r="AC886">
        <v>13</v>
      </c>
      <c r="AD886">
        <v>13</v>
      </c>
      <c r="AE886">
        <v>13</v>
      </c>
      <c r="AF886">
        <v>13</v>
      </c>
      <c r="AG886" s="12">
        <f t="shared" si="702"/>
        <v>1594</v>
      </c>
      <c r="AH886" s="12">
        <f t="shared" si="703"/>
        <v>1575</v>
      </c>
      <c r="AI886" s="12">
        <f t="shared" si="704"/>
        <v>1575</v>
      </c>
      <c r="AJ886" s="12">
        <f t="shared" si="705"/>
        <v>1575</v>
      </c>
      <c r="AK886" s="12">
        <f t="shared" si="706"/>
        <v>1575</v>
      </c>
      <c r="AL886" s="12">
        <f t="shared" si="707"/>
        <v>1575</v>
      </c>
      <c r="AM886" s="6">
        <f t="shared" si="692"/>
        <v>5949056.7074000007</v>
      </c>
      <c r="AN886" s="6">
        <f t="shared" si="738"/>
        <v>5809078.90252</v>
      </c>
      <c r="AO886" s="6">
        <f t="shared" si="738"/>
        <v>5809078.90252</v>
      </c>
      <c r="AP886" s="6">
        <f t="shared" si="738"/>
        <v>5809078.90252</v>
      </c>
      <c r="AQ886" s="6">
        <f t="shared" si="738"/>
        <v>5809078.90252</v>
      </c>
      <c r="AR886" s="6">
        <f t="shared" si="738"/>
        <v>5809078.90252</v>
      </c>
      <c r="CH886">
        <f t="shared" si="708"/>
        <v>3</v>
      </c>
      <c r="CI886" s="23" t="b">
        <f t="shared" ref="CI886:CN901" si="740">IF(DG886&lt;&gt;"",IF(ISERROR(MATCH(INT(CO886),$EE$4:$EE$879,0))=FALSE,TRUE),"")</f>
        <v>1</v>
      </c>
      <c r="CJ886" s="23" t="b">
        <f t="shared" si="740"/>
        <v>1</v>
      </c>
      <c r="CK886" s="23" t="b">
        <f t="shared" si="740"/>
        <v>1</v>
      </c>
      <c r="CL886" s="23" t="b">
        <f t="shared" si="740"/>
        <v>1</v>
      </c>
      <c r="CM886" s="23" t="b">
        <f t="shared" si="740"/>
        <v>1</v>
      </c>
      <c r="CN886" s="23" t="b">
        <f t="shared" si="740"/>
        <v>1</v>
      </c>
      <c r="CO886" t="str">
        <f t="shared" si="709"/>
        <v>5200133</v>
      </c>
      <c r="CP886" t="str">
        <f t="shared" si="710"/>
        <v>5201131</v>
      </c>
      <c r="CQ886" t="str">
        <f t="shared" si="711"/>
        <v>5301131</v>
      </c>
      <c r="CR886" t="str">
        <f t="shared" si="712"/>
        <v>5400135</v>
      </c>
      <c r="CS886" t="str">
        <f t="shared" si="713"/>
        <v>5502131</v>
      </c>
      <c r="CT886" t="str">
        <f t="shared" si="714"/>
        <v>5401133</v>
      </c>
      <c r="CU886">
        <v>13</v>
      </c>
      <c r="CV886">
        <v>13</v>
      </c>
      <c r="CW886">
        <v>13</v>
      </c>
      <c r="CX886">
        <v>13</v>
      </c>
      <c r="CY886">
        <v>13</v>
      </c>
      <c r="CZ886">
        <v>13</v>
      </c>
      <c r="DA886" s="12">
        <v>5</v>
      </c>
      <c r="DB886" s="17">
        <v>5</v>
      </c>
      <c r="DC886">
        <v>5</v>
      </c>
      <c r="DD886">
        <v>5</v>
      </c>
      <c r="DE886">
        <v>5</v>
      </c>
      <c r="DF886">
        <v>5</v>
      </c>
      <c r="DG886" s="28" t="s">
        <v>142</v>
      </c>
      <c r="DH886" s="28" t="s">
        <v>180</v>
      </c>
      <c r="DI886" s="28" t="s">
        <v>128</v>
      </c>
      <c r="DJ886" s="28" t="s">
        <v>200</v>
      </c>
      <c r="DK886" s="28" t="s">
        <v>130</v>
      </c>
      <c r="DL886" s="28" t="s">
        <v>194</v>
      </c>
      <c r="DM886" t="str">
        <f t="shared" si="715"/>
        <v>木</v>
      </c>
      <c r="DN886" t="str">
        <f t="shared" si="716"/>
        <v>水</v>
      </c>
      <c r="DO886" t="str">
        <f t="shared" si="717"/>
        <v>水</v>
      </c>
      <c r="DP886" t="str">
        <f t="shared" si="718"/>
        <v>暗</v>
      </c>
      <c r="DQ886" t="str">
        <f t="shared" si="719"/>
        <v>水</v>
      </c>
      <c r="DR886" t="str">
        <f t="shared" si="720"/>
        <v>木</v>
      </c>
      <c r="DS886" s="28" t="s">
        <v>147</v>
      </c>
      <c r="DT886" s="28" t="s">
        <v>147</v>
      </c>
      <c r="DU886" s="28" t="s">
        <v>147</v>
      </c>
      <c r="DV886" s="28" t="s">
        <v>164</v>
      </c>
      <c r="DW886" s="28" t="s">
        <v>163</v>
      </c>
      <c r="DX886" s="28" t="s">
        <v>164</v>
      </c>
      <c r="DY886">
        <f t="shared" si="739"/>
        <v>1</v>
      </c>
      <c r="DZ886">
        <f t="shared" si="739"/>
        <v>1</v>
      </c>
      <c r="EA886">
        <f t="shared" si="739"/>
        <v>1</v>
      </c>
      <c r="EB886">
        <f t="shared" si="739"/>
        <v>2</v>
      </c>
      <c r="EC886">
        <f t="shared" si="739"/>
        <v>2</v>
      </c>
      <c r="ED886">
        <f t="shared" si="739"/>
        <v>2</v>
      </c>
      <c r="EV886" t="str">
        <f t="shared" si="721"/>
        <v>木刀客</v>
      </c>
      <c r="EW886" t="str">
        <f t="shared" si="722"/>
        <v>水骑兵</v>
      </c>
      <c r="EX886" t="str">
        <f t="shared" si="723"/>
        <v>水剑士</v>
      </c>
      <c r="EY886" t="str">
        <f t="shared" si="724"/>
        <v>暗巫师</v>
      </c>
      <c r="EZ886" t="str">
        <f t="shared" si="725"/>
        <v>水火枪手</v>
      </c>
      <c r="FA886" t="str">
        <f t="shared" si="726"/>
        <v>木魔法师</v>
      </c>
      <c r="FB886">
        <v>9</v>
      </c>
      <c r="FC886">
        <v>2</v>
      </c>
      <c r="FD886">
        <v>4</v>
      </c>
      <c r="FE886">
        <v>18</v>
      </c>
      <c r="FF886">
        <v>4</v>
      </c>
      <c r="FG886">
        <v>11</v>
      </c>
      <c r="FH886">
        <f t="shared" ca="1" si="727"/>
        <v>2</v>
      </c>
      <c r="FI886">
        <f t="shared" ca="1" si="727"/>
        <v>5</v>
      </c>
      <c r="FJ886">
        <f t="shared" ca="1" si="727"/>
        <v>2</v>
      </c>
      <c r="FK886">
        <f t="shared" ca="1" si="728"/>
        <v>10</v>
      </c>
      <c r="FL886">
        <f t="shared" ca="1" si="728"/>
        <v>15</v>
      </c>
      <c r="FM886">
        <f t="shared" ca="1" si="728"/>
        <v>11</v>
      </c>
      <c r="FN886">
        <f t="shared" ca="1" si="729"/>
        <v>2</v>
      </c>
      <c r="FO886">
        <f t="shared" ca="1" si="730"/>
        <v>5</v>
      </c>
      <c r="FP886">
        <f t="shared" ca="1" si="731"/>
        <v>3</v>
      </c>
      <c r="FQ886">
        <f t="shared" ca="1" si="732"/>
        <v>10</v>
      </c>
      <c r="FR886">
        <f t="shared" ca="1" si="733"/>
        <v>15</v>
      </c>
      <c r="FS886">
        <f t="shared" ca="1" si="734"/>
        <v>12</v>
      </c>
    </row>
    <row r="887" spans="1:175" ht="14.25" x14ac:dyDescent="0.15">
      <c r="A887" s="20">
        <v>3000284</v>
      </c>
      <c r="B887" s="6" t="str">
        <f t="shared" si="693"/>
        <v>3</v>
      </c>
      <c r="C887" s="7">
        <v>1002</v>
      </c>
      <c r="D887" s="1" t="str">
        <f t="shared" si="694"/>
        <v>5202131,5301131,5302135,5501135,5502133,5601133</v>
      </c>
      <c r="E887" t="str">
        <f t="shared" si="695"/>
        <v>13,13,13,13,13,13</v>
      </c>
      <c r="F887" t="str">
        <f t="shared" si="696"/>
        <v>1599,1580,1580,1580,1580,1580</v>
      </c>
      <c r="G887">
        <f t="shared" si="697"/>
        <v>35226503</v>
      </c>
      <c r="H887" s="6">
        <f>Sheet1!B887</f>
        <v>12</v>
      </c>
      <c r="I887" s="6">
        <f>Sheet1!C887</f>
        <v>0</v>
      </c>
      <c r="J887" s="6">
        <f>Sheet1!D887</f>
        <v>0</v>
      </c>
      <c r="K887" s="6">
        <f>Sheet1!E887</f>
        <v>0</v>
      </c>
      <c r="L887" s="6">
        <f>Sheet1!F887</f>
        <v>100</v>
      </c>
      <c r="P887">
        <f t="shared" si="698"/>
        <v>35226503</v>
      </c>
      <c r="Q887" s="19">
        <v>35226503.079999998</v>
      </c>
      <c r="R887" s="6" t="str">
        <f t="shared" si="699"/>
        <v>5202131,5301131,5302135,5501135,5502133,5601133</v>
      </c>
      <c r="S887" s="6" t="str">
        <f t="shared" si="700"/>
        <v>13,13,13,13,13,13</v>
      </c>
      <c r="T887" s="6" t="str">
        <f t="shared" si="701"/>
        <v>1599,1580,1580,1580,1580,1580</v>
      </c>
      <c r="U887">
        <v>5202131</v>
      </c>
      <c r="V887">
        <v>5301131</v>
      </c>
      <c r="W887">
        <v>5302135</v>
      </c>
      <c r="X887">
        <v>5501135</v>
      </c>
      <c r="Y887">
        <v>5502133</v>
      </c>
      <c r="Z887">
        <v>5601133</v>
      </c>
      <c r="AA887">
        <v>13</v>
      </c>
      <c r="AB887">
        <v>13</v>
      </c>
      <c r="AC887">
        <v>13</v>
      </c>
      <c r="AD887">
        <v>13</v>
      </c>
      <c r="AE887">
        <v>13</v>
      </c>
      <c r="AF887">
        <v>13</v>
      </c>
      <c r="AG887" s="12">
        <f t="shared" si="702"/>
        <v>1599</v>
      </c>
      <c r="AH887" s="12">
        <f t="shared" si="703"/>
        <v>1580</v>
      </c>
      <c r="AI887" s="12">
        <f t="shared" si="704"/>
        <v>1580</v>
      </c>
      <c r="AJ887" s="12">
        <f t="shared" si="705"/>
        <v>1580</v>
      </c>
      <c r="AK887" s="12">
        <f t="shared" si="706"/>
        <v>1580</v>
      </c>
      <c r="AL887" s="12">
        <f t="shared" si="707"/>
        <v>1580</v>
      </c>
      <c r="AM887" s="6">
        <f t="shared" si="692"/>
        <v>5988505.5236</v>
      </c>
      <c r="AN887" s="6">
        <f t="shared" si="738"/>
        <v>5847599.5112800002</v>
      </c>
      <c r="AO887" s="6">
        <f t="shared" si="738"/>
        <v>5847599.5112800002</v>
      </c>
      <c r="AP887" s="6">
        <f t="shared" si="738"/>
        <v>5847599.5112800002</v>
      </c>
      <c r="AQ887" s="6">
        <f t="shared" si="738"/>
        <v>5847599.5112800002</v>
      </c>
      <c r="AR887" s="6">
        <f t="shared" si="738"/>
        <v>5847599.5112800002</v>
      </c>
      <c r="CH887">
        <f t="shared" si="708"/>
        <v>4</v>
      </c>
      <c r="CI887" s="23" t="b">
        <f t="shared" si="740"/>
        <v>1</v>
      </c>
      <c r="CJ887" s="23" t="b">
        <f t="shared" si="740"/>
        <v>1</v>
      </c>
      <c r="CK887" s="23" t="b">
        <f t="shared" si="740"/>
        <v>1</v>
      </c>
      <c r="CL887" s="23" t="b">
        <f t="shared" si="740"/>
        <v>1</v>
      </c>
      <c r="CM887" s="23" t="b">
        <f t="shared" si="740"/>
        <v>1</v>
      </c>
      <c r="CN887" s="23" t="b">
        <f t="shared" si="740"/>
        <v>1</v>
      </c>
      <c r="CO887" t="str">
        <f t="shared" si="709"/>
        <v>5202131</v>
      </c>
      <c r="CP887" t="str">
        <f t="shared" si="710"/>
        <v>5301131</v>
      </c>
      <c r="CQ887" t="str">
        <f t="shared" si="711"/>
        <v>5302135</v>
      </c>
      <c r="CR887" t="str">
        <f t="shared" si="712"/>
        <v>5501135</v>
      </c>
      <c r="CS887" t="str">
        <f t="shared" si="713"/>
        <v>5502133</v>
      </c>
      <c r="CT887" t="str">
        <f t="shared" si="714"/>
        <v>5601133</v>
      </c>
      <c r="CU887">
        <v>13</v>
      </c>
      <c r="CV887">
        <v>13</v>
      </c>
      <c r="CW887">
        <v>13</v>
      </c>
      <c r="CX887">
        <v>13</v>
      </c>
      <c r="CY887">
        <v>13</v>
      </c>
      <c r="CZ887">
        <v>13</v>
      </c>
      <c r="DA887" s="12">
        <v>5</v>
      </c>
      <c r="DB887" s="17">
        <v>5</v>
      </c>
      <c r="DC887">
        <v>5</v>
      </c>
      <c r="DD887">
        <v>5</v>
      </c>
      <c r="DE887">
        <v>5</v>
      </c>
      <c r="DF887">
        <v>5</v>
      </c>
      <c r="DG887" s="28" t="s">
        <v>126</v>
      </c>
      <c r="DH887" s="28" t="s">
        <v>128</v>
      </c>
      <c r="DI887" s="28" t="s">
        <v>199</v>
      </c>
      <c r="DJ887" s="28" t="s">
        <v>201</v>
      </c>
      <c r="DK887" s="28" t="s">
        <v>196</v>
      </c>
      <c r="DL887" s="28" t="s">
        <v>175</v>
      </c>
      <c r="DM887" t="str">
        <f t="shared" si="715"/>
        <v>水</v>
      </c>
      <c r="DN887" t="str">
        <f t="shared" si="716"/>
        <v>水</v>
      </c>
      <c r="DO887" t="str">
        <f t="shared" si="717"/>
        <v>暗</v>
      </c>
      <c r="DP887" t="str">
        <f t="shared" si="718"/>
        <v>暗</v>
      </c>
      <c r="DQ887" t="str">
        <f t="shared" si="719"/>
        <v>木</v>
      </c>
      <c r="DR887" t="str">
        <f t="shared" si="720"/>
        <v>木</v>
      </c>
      <c r="DS887" s="28" t="s">
        <v>147</v>
      </c>
      <c r="DT887" s="28" t="s">
        <v>147</v>
      </c>
      <c r="DU887" s="28" t="s">
        <v>147</v>
      </c>
      <c r="DV887" s="28" t="s">
        <v>165</v>
      </c>
      <c r="DW887" s="28" t="s">
        <v>165</v>
      </c>
      <c r="DX887" s="28" t="s">
        <v>165</v>
      </c>
      <c r="DY887">
        <f t="shared" si="739"/>
        <v>1</v>
      </c>
      <c r="DZ887">
        <f t="shared" si="739"/>
        <v>1</v>
      </c>
      <c r="EA887">
        <f t="shared" si="739"/>
        <v>1</v>
      </c>
      <c r="EB887">
        <f t="shared" si="739"/>
        <v>2</v>
      </c>
      <c r="EC887">
        <f t="shared" si="739"/>
        <v>2</v>
      </c>
      <c r="ED887">
        <f t="shared" si="739"/>
        <v>2</v>
      </c>
      <c r="EV887" t="str">
        <f t="shared" si="721"/>
        <v>水维京</v>
      </c>
      <c r="EW887" t="str">
        <f t="shared" si="722"/>
        <v>水剑士</v>
      </c>
      <c r="EX887" t="str">
        <f t="shared" si="723"/>
        <v>暗盗贼</v>
      </c>
      <c r="EY887" t="str">
        <f t="shared" si="724"/>
        <v>暗猎人</v>
      </c>
      <c r="EZ887" t="str">
        <f t="shared" si="725"/>
        <v>木火枪手</v>
      </c>
      <c r="FA887" t="str">
        <f t="shared" si="726"/>
        <v>木修女</v>
      </c>
      <c r="FB887">
        <v>3</v>
      </c>
      <c r="FC887">
        <v>4</v>
      </c>
      <c r="FD887">
        <v>18</v>
      </c>
      <c r="FE887">
        <v>19</v>
      </c>
      <c r="FF887">
        <v>14</v>
      </c>
      <c r="FG887">
        <v>15</v>
      </c>
      <c r="FH887">
        <f t="shared" ca="1" si="727"/>
        <v>8</v>
      </c>
      <c r="FI887">
        <f t="shared" ca="1" si="727"/>
        <v>12</v>
      </c>
      <c r="FJ887">
        <f t="shared" ca="1" si="727"/>
        <v>18</v>
      </c>
      <c r="FK887">
        <f t="shared" ca="1" si="728"/>
        <v>17</v>
      </c>
      <c r="FL887">
        <f t="shared" ca="1" si="728"/>
        <v>1</v>
      </c>
      <c r="FM887">
        <f t="shared" ca="1" si="728"/>
        <v>11</v>
      </c>
      <c r="FN887">
        <f t="shared" ca="1" si="729"/>
        <v>8</v>
      </c>
      <c r="FO887">
        <f t="shared" ca="1" si="730"/>
        <v>12</v>
      </c>
      <c r="FP887">
        <f t="shared" ca="1" si="731"/>
        <v>11</v>
      </c>
      <c r="FQ887">
        <f t="shared" ca="1" si="732"/>
        <v>17</v>
      </c>
      <c r="FR887">
        <f t="shared" ca="1" si="733"/>
        <v>1</v>
      </c>
      <c r="FS887">
        <f t="shared" ca="1" si="734"/>
        <v>7</v>
      </c>
    </row>
    <row r="888" spans="1:175" ht="14.25" x14ac:dyDescent="0.15">
      <c r="A888" s="20">
        <v>3000285</v>
      </c>
      <c r="B888" s="6" t="str">
        <f t="shared" si="693"/>
        <v>3</v>
      </c>
      <c r="C888" s="7">
        <v>1002</v>
      </c>
      <c r="D888" s="1" t="str">
        <f t="shared" si="694"/>
        <v>5202133,5201134,5301133,5402131,5401132,5502131</v>
      </c>
      <c r="E888" t="str">
        <f t="shared" si="695"/>
        <v>13,13,13,13,13,13</v>
      </c>
      <c r="F888" t="str">
        <f t="shared" si="696"/>
        <v>1604,1585,1585,1585,1585,1585</v>
      </c>
      <c r="G888">
        <f t="shared" si="697"/>
        <v>35459542</v>
      </c>
      <c r="H888" s="6">
        <f>Sheet1!B888</f>
        <v>35</v>
      </c>
      <c r="I888" s="6">
        <f>Sheet1!C888</f>
        <v>0</v>
      </c>
      <c r="J888" s="6">
        <f>Sheet1!D888</f>
        <v>0</v>
      </c>
      <c r="K888" s="6">
        <f>Sheet1!E888</f>
        <v>0</v>
      </c>
      <c r="L888" s="6">
        <f>Sheet1!F888</f>
        <v>20</v>
      </c>
      <c r="P888">
        <f t="shared" si="698"/>
        <v>35459542</v>
      </c>
      <c r="Q888" s="19">
        <v>35459542.060000002</v>
      </c>
      <c r="R888" s="6" t="str">
        <f t="shared" si="699"/>
        <v>5202133,5201134,5301133,5402131,5401132,5502131</v>
      </c>
      <c r="S888" s="6" t="str">
        <f t="shared" si="700"/>
        <v>13,13,13,13,13,13</v>
      </c>
      <c r="T888" s="6" t="str">
        <f t="shared" si="701"/>
        <v>1604,1585,1585,1585,1585,1585</v>
      </c>
      <c r="U888">
        <v>5202133</v>
      </c>
      <c r="V888">
        <v>5201134</v>
      </c>
      <c r="W888">
        <v>5301133</v>
      </c>
      <c r="X888">
        <v>5402131</v>
      </c>
      <c r="Y888">
        <v>5401132</v>
      </c>
      <c r="Z888">
        <v>5502131</v>
      </c>
      <c r="AA888">
        <v>13</v>
      </c>
      <c r="AB888">
        <v>13</v>
      </c>
      <c r="AC888">
        <v>13</v>
      </c>
      <c r="AD888">
        <v>13</v>
      </c>
      <c r="AE888">
        <v>13</v>
      </c>
      <c r="AF888">
        <v>13</v>
      </c>
      <c r="AG888" s="12">
        <f t="shared" si="702"/>
        <v>1604</v>
      </c>
      <c r="AH888" s="12">
        <f t="shared" si="703"/>
        <v>1585</v>
      </c>
      <c r="AI888" s="12">
        <f t="shared" si="704"/>
        <v>1585</v>
      </c>
      <c r="AJ888" s="12">
        <f t="shared" si="705"/>
        <v>1585</v>
      </c>
      <c r="AK888" s="12">
        <f t="shared" si="706"/>
        <v>1585</v>
      </c>
      <c r="AL888" s="12">
        <f t="shared" si="707"/>
        <v>1585</v>
      </c>
      <c r="AM888" s="6">
        <f t="shared" si="692"/>
        <v>6028122.150200001</v>
      </c>
      <c r="AN888" s="6">
        <f t="shared" si="738"/>
        <v>5886283.9819600005</v>
      </c>
      <c r="AO888" s="6">
        <f t="shared" si="738"/>
        <v>5886283.9819600005</v>
      </c>
      <c r="AP888" s="6">
        <f t="shared" si="738"/>
        <v>5886283.9819600005</v>
      </c>
      <c r="AQ888" s="6">
        <f t="shared" si="738"/>
        <v>5886283.9819600005</v>
      </c>
      <c r="AR888" s="6">
        <f t="shared" si="738"/>
        <v>5886283.9819600005</v>
      </c>
      <c r="CH888">
        <f t="shared" si="708"/>
        <v>0</v>
      </c>
      <c r="CI888" s="23" t="b">
        <f t="shared" si="740"/>
        <v>1</v>
      </c>
      <c r="CJ888" s="23" t="b">
        <f t="shared" si="740"/>
        <v>1</v>
      </c>
      <c r="CK888" s="23" t="b">
        <f t="shared" si="740"/>
        <v>1</v>
      </c>
      <c r="CL888" s="23" t="b">
        <f t="shared" si="740"/>
        <v>1</v>
      </c>
      <c r="CM888" s="23" t="b">
        <f t="shared" si="740"/>
        <v>1</v>
      </c>
      <c r="CN888" s="23" t="b">
        <f t="shared" si="740"/>
        <v>1</v>
      </c>
      <c r="CO888" t="str">
        <f t="shared" si="709"/>
        <v>5202133</v>
      </c>
      <c r="CP888" t="str">
        <f t="shared" si="710"/>
        <v>5201134</v>
      </c>
      <c r="CQ888" t="str">
        <f t="shared" si="711"/>
        <v>5301133</v>
      </c>
      <c r="CR888" t="str">
        <f t="shared" si="712"/>
        <v>5402131</v>
      </c>
      <c r="CS888" t="str">
        <f t="shared" si="713"/>
        <v>5401132</v>
      </c>
      <c r="CT888" t="str">
        <f t="shared" si="714"/>
        <v>5502131</v>
      </c>
      <c r="CU888">
        <v>13</v>
      </c>
      <c r="CV888">
        <v>13</v>
      </c>
      <c r="CW888">
        <v>13</v>
      </c>
      <c r="CX888">
        <v>13</v>
      </c>
      <c r="CY888">
        <v>13</v>
      </c>
      <c r="CZ888">
        <v>13</v>
      </c>
      <c r="DA888" s="12">
        <v>5</v>
      </c>
      <c r="DB888" s="17">
        <v>5</v>
      </c>
      <c r="DC888">
        <v>5</v>
      </c>
      <c r="DD888">
        <v>5</v>
      </c>
      <c r="DE888">
        <v>5</v>
      </c>
      <c r="DF888">
        <v>5</v>
      </c>
      <c r="DG888" s="28" t="s">
        <v>192</v>
      </c>
      <c r="DH888" s="28" t="s">
        <v>197</v>
      </c>
      <c r="DI888" s="28" t="s">
        <v>193</v>
      </c>
      <c r="DJ888" s="28" t="s">
        <v>182</v>
      </c>
      <c r="DK888" s="28" t="s">
        <v>188</v>
      </c>
      <c r="DL888" s="28" t="s">
        <v>130</v>
      </c>
      <c r="DM888" t="str">
        <f t="shared" si="715"/>
        <v>木</v>
      </c>
      <c r="DN888" t="str">
        <f t="shared" si="716"/>
        <v>光</v>
      </c>
      <c r="DO888" t="str">
        <f t="shared" si="717"/>
        <v>木</v>
      </c>
      <c r="DP888" t="str">
        <f t="shared" si="718"/>
        <v>水</v>
      </c>
      <c r="DQ888" t="str">
        <f t="shared" si="719"/>
        <v>火</v>
      </c>
      <c r="DR888" t="str">
        <f t="shared" si="720"/>
        <v>水</v>
      </c>
      <c r="DS888" s="28" t="s">
        <v>147</v>
      </c>
      <c r="DT888" s="28" t="s">
        <v>147</v>
      </c>
      <c r="DU888" s="28" t="s">
        <v>145</v>
      </c>
      <c r="DV888" s="28" t="s">
        <v>170</v>
      </c>
      <c r="DW888" s="28" t="s">
        <v>177</v>
      </c>
      <c r="DX888" s="28" t="s">
        <v>160</v>
      </c>
      <c r="DY888">
        <f t="shared" si="739"/>
        <v>1</v>
      </c>
      <c r="DZ888">
        <f t="shared" si="739"/>
        <v>1</v>
      </c>
      <c r="EA888">
        <f t="shared" si="739"/>
        <v>1</v>
      </c>
      <c r="EB888">
        <f t="shared" si="739"/>
        <v>2</v>
      </c>
      <c r="EC888">
        <f t="shared" si="739"/>
        <v>2</v>
      </c>
      <c r="ED888">
        <f t="shared" si="739"/>
        <v>2</v>
      </c>
      <c r="EV888" t="str">
        <f t="shared" si="721"/>
        <v>木维京</v>
      </c>
      <c r="EW888" t="str">
        <f t="shared" si="722"/>
        <v>光骑兵</v>
      </c>
      <c r="EX888" t="str">
        <f t="shared" si="723"/>
        <v>木剑士</v>
      </c>
      <c r="EY888" t="str">
        <f t="shared" si="724"/>
        <v>水女巫</v>
      </c>
      <c r="EZ888" t="str">
        <f t="shared" si="725"/>
        <v>火魔法师</v>
      </c>
      <c r="FA888" t="str">
        <f t="shared" si="726"/>
        <v>水火枪手</v>
      </c>
      <c r="FB888">
        <v>11</v>
      </c>
      <c r="FC888">
        <v>13</v>
      </c>
      <c r="FD888">
        <v>12</v>
      </c>
      <c r="FE888">
        <v>2</v>
      </c>
      <c r="FF888">
        <v>6</v>
      </c>
      <c r="FG888">
        <v>4</v>
      </c>
      <c r="FH888">
        <f t="shared" ca="1" si="727"/>
        <v>18</v>
      </c>
      <c r="FI888">
        <f t="shared" ca="1" si="727"/>
        <v>10</v>
      </c>
      <c r="FJ888">
        <f t="shared" ca="1" si="727"/>
        <v>11</v>
      </c>
      <c r="FK888">
        <f t="shared" ca="1" si="728"/>
        <v>19</v>
      </c>
      <c r="FL888">
        <f t="shared" ca="1" si="728"/>
        <v>17</v>
      </c>
      <c r="FM888">
        <f t="shared" ca="1" si="728"/>
        <v>18</v>
      </c>
      <c r="FN888">
        <f t="shared" ca="1" si="729"/>
        <v>18</v>
      </c>
      <c r="FO888">
        <f t="shared" ca="1" si="730"/>
        <v>10</v>
      </c>
      <c r="FP888">
        <f t="shared" ca="1" si="731"/>
        <v>12</v>
      </c>
      <c r="FQ888">
        <f t="shared" ca="1" si="732"/>
        <v>19</v>
      </c>
      <c r="FR888">
        <f t="shared" ca="1" si="733"/>
        <v>17</v>
      </c>
      <c r="FS888">
        <f t="shared" ca="1" si="734"/>
        <v>18</v>
      </c>
    </row>
    <row r="889" spans="1:175" ht="14.25" x14ac:dyDescent="0.15">
      <c r="A889" s="20">
        <v>3000286</v>
      </c>
      <c r="B889" s="6" t="str">
        <f t="shared" si="693"/>
        <v>3</v>
      </c>
      <c r="C889" s="7">
        <v>1002</v>
      </c>
      <c r="D889" s="1" t="str">
        <f t="shared" si="694"/>
        <v>5301132,5302135,5302134,5601131,5401132,5501134</v>
      </c>
      <c r="E889" t="str">
        <f t="shared" si="695"/>
        <v>13,13,13,13,13,13</v>
      </c>
      <c r="F889" t="str">
        <f t="shared" si="696"/>
        <v>1610,1590,1590,1590,1590,1590</v>
      </c>
      <c r="G889">
        <f t="shared" si="697"/>
        <v>35693572</v>
      </c>
      <c r="H889" s="6">
        <f>Sheet1!B889</f>
        <v>1</v>
      </c>
      <c r="I889" s="6">
        <f>Sheet1!C889</f>
        <v>0</v>
      </c>
      <c r="J889" s="6">
        <f>Sheet1!D889</f>
        <v>0</v>
      </c>
      <c r="K889" s="6">
        <f>Sheet1!E889</f>
        <v>0</v>
      </c>
      <c r="L889" s="6">
        <f>Sheet1!F889</f>
        <v>80000</v>
      </c>
      <c r="P889">
        <f t="shared" si="698"/>
        <v>35693572</v>
      </c>
      <c r="Q889" s="19">
        <v>35693572.32</v>
      </c>
      <c r="R889" s="6" t="str">
        <f t="shared" si="699"/>
        <v>5301132,5302135,5302134,5601131,5401132,5501134</v>
      </c>
      <c r="S889" s="6" t="str">
        <f t="shared" si="700"/>
        <v>13,13,13,13,13,13</v>
      </c>
      <c r="T889" s="6" t="str">
        <f t="shared" si="701"/>
        <v>1610,1590,1590,1590,1590,1590</v>
      </c>
      <c r="U889">
        <v>5301132</v>
      </c>
      <c r="V889">
        <v>5302135</v>
      </c>
      <c r="W889">
        <v>5302134</v>
      </c>
      <c r="X889">
        <v>5601131</v>
      </c>
      <c r="Y889">
        <v>5401132</v>
      </c>
      <c r="Z889">
        <v>5501134</v>
      </c>
      <c r="AA889">
        <v>13</v>
      </c>
      <c r="AB889">
        <v>13</v>
      </c>
      <c r="AC889">
        <v>13</v>
      </c>
      <c r="AD889">
        <v>13</v>
      </c>
      <c r="AE889">
        <v>13</v>
      </c>
      <c r="AF889">
        <v>13</v>
      </c>
      <c r="AG889" s="12">
        <f t="shared" si="702"/>
        <v>1610</v>
      </c>
      <c r="AH889" s="12">
        <f t="shared" si="703"/>
        <v>1590</v>
      </c>
      <c r="AI889" s="12">
        <f t="shared" si="704"/>
        <v>1590</v>
      </c>
      <c r="AJ889" s="12">
        <f t="shared" si="705"/>
        <v>1590</v>
      </c>
      <c r="AK889" s="12">
        <f t="shared" si="706"/>
        <v>1590</v>
      </c>
      <c r="AL889" s="12">
        <f t="shared" si="707"/>
        <v>1590</v>
      </c>
      <c r="AM889" s="6">
        <f t="shared" si="692"/>
        <v>6067907.2944000009</v>
      </c>
      <c r="AN889" s="6">
        <f t="shared" si="738"/>
        <v>5925133.0051200008</v>
      </c>
      <c r="AO889" s="6">
        <f t="shared" si="738"/>
        <v>5925133.0051200008</v>
      </c>
      <c r="AP889" s="6">
        <f t="shared" si="738"/>
        <v>5925133.0051200008</v>
      </c>
      <c r="AQ889" s="6">
        <f t="shared" si="738"/>
        <v>5925133.0051200008</v>
      </c>
      <c r="AR889" s="6">
        <f t="shared" si="738"/>
        <v>5925133.0051200008</v>
      </c>
      <c r="CH889">
        <f t="shared" si="708"/>
        <v>1</v>
      </c>
      <c r="CI889" s="23" t="b">
        <f t="shared" si="740"/>
        <v>1</v>
      </c>
      <c r="CJ889" s="23" t="b">
        <f t="shared" si="740"/>
        <v>1</v>
      </c>
      <c r="CK889" s="23" t="b">
        <f t="shared" si="740"/>
        <v>1</v>
      </c>
      <c r="CL889" s="23" t="b">
        <f t="shared" si="740"/>
        <v>1</v>
      </c>
      <c r="CM889" s="23" t="b">
        <f t="shared" si="740"/>
        <v>1</v>
      </c>
      <c r="CN889" s="23" t="b">
        <f t="shared" si="740"/>
        <v>1</v>
      </c>
      <c r="CO889" t="str">
        <f t="shared" si="709"/>
        <v>5301132</v>
      </c>
      <c r="CP889" t="str">
        <f t="shared" si="710"/>
        <v>5302135</v>
      </c>
      <c r="CQ889" t="str">
        <f t="shared" si="711"/>
        <v>5302134</v>
      </c>
      <c r="CR889" t="str">
        <f t="shared" si="712"/>
        <v>5601131</v>
      </c>
      <c r="CS889" t="str">
        <f t="shared" si="713"/>
        <v>5401132</v>
      </c>
      <c r="CT889" t="str">
        <f t="shared" si="714"/>
        <v>5501134</v>
      </c>
      <c r="CU889">
        <v>13</v>
      </c>
      <c r="CV889">
        <v>13</v>
      </c>
      <c r="CW889">
        <v>13</v>
      </c>
      <c r="CX889">
        <v>13</v>
      </c>
      <c r="CY889">
        <v>13</v>
      </c>
      <c r="CZ889">
        <v>13</v>
      </c>
      <c r="DA889" s="12">
        <v>5</v>
      </c>
      <c r="DB889" s="17">
        <v>5</v>
      </c>
      <c r="DC889">
        <v>5</v>
      </c>
      <c r="DD889">
        <v>5</v>
      </c>
      <c r="DE889">
        <v>5</v>
      </c>
      <c r="DF889">
        <v>5</v>
      </c>
      <c r="DG889" s="28" t="s">
        <v>187</v>
      </c>
      <c r="DH889" s="28" t="s">
        <v>199</v>
      </c>
      <c r="DI889" s="28" t="s">
        <v>198</v>
      </c>
      <c r="DJ889" s="28" t="s">
        <v>184</v>
      </c>
      <c r="DK889" s="28" t="s">
        <v>188</v>
      </c>
      <c r="DL889" s="28" t="s">
        <v>176</v>
      </c>
      <c r="DM889" t="str">
        <f t="shared" si="715"/>
        <v>火</v>
      </c>
      <c r="DN889" t="str">
        <f t="shared" si="716"/>
        <v>暗</v>
      </c>
      <c r="DO889" t="str">
        <f t="shared" si="717"/>
        <v>光</v>
      </c>
      <c r="DP889" t="str">
        <f t="shared" si="718"/>
        <v>水</v>
      </c>
      <c r="DQ889" t="str">
        <f t="shared" si="719"/>
        <v>火</v>
      </c>
      <c r="DR889" t="str">
        <f t="shared" si="720"/>
        <v>光</v>
      </c>
      <c r="DS889" s="28" t="s">
        <v>147</v>
      </c>
      <c r="DT889" s="28" t="s">
        <v>152</v>
      </c>
      <c r="DU889" s="28" t="s">
        <v>155</v>
      </c>
      <c r="DV889" s="28" t="s">
        <v>160</v>
      </c>
      <c r="DW889" s="28" t="s">
        <v>165</v>
      </c>
      <c r="DX889" s="28" t="s">
        <v>160</v>
      </c>
      <c r="DY889">
        <f t="shared" si="739"/>
        <v>1</v>
      </c>
      <c r="DZ889">
        <f t="shared" si="739"/>
        <v>1</v>
      </c>
      <c r="EA889">
        <f t="shared" si="739"/>
        <v>1</v>
      </c>
      <c r="EB889">
        <f t="shared" si="739"/>
        <v>2</v>
      </c>
      <c r="EC889">
        <f t="shared" si="739"/>
        <v>2</v>
      </c>
      <c r="ED889">
        <f t="shared" si="739"/>
        <v>2</v>
      </c>
      <c r="EV889" t="str">
        <f t="shared" si="721"/>
        <v>火剑士</v>
      </c>
      <c r="EW889" t="str">
        <f t="shared" si="722"/>
        <v>暗盗贼</v>
      </c>
      <c r="EX889" t="str">
        <f t="shared" si="723"/>
        <v>光盗贼</v>
      </c>
      <c r="EY889" t="str">
        <f t="shared" si="724"/>
        <v>水修女</v>
      </c>
      <c r="EZ889" t="str">
        <f t="shared" si="725"/>
        <v>火魔法师</v>
      </c>
      <c r="FA889" t="str">
        <f t="shared" si="726"/>
        <v>光猎人</v>
      </c>
      <c r="FB889">
        <v>8</v>
      </c>
      <c r="FC889">
        <v>18</v>
      </c>
      <c r="FD889">
        <v>14</v>
      </c>
      <c r="FE889">
        <v>5</v>
      </c>
      <c r="FF889">
        <v>6</v>
      </c>
      <c r="FG889">
        <v>16</v>
      </c>
      <c r="FH889">
        <f t="shared" ca="1" si="727"/>
        <v>4</v>
      </c>
      <c r="FI889">
        <f t="shared" ca="1" si="727"/>
        <v>15</v>
      </c>
      <c r="FJ889">
        <f t="shared" ca="1" si="727"/>
        <v>6</v>
      </c>
      <c r="FK889">
        <f t="shared" ca="1" si="728"/>
        <v>3</v>
      </c>
      <c r="FL889">
        <f t="shared" ca="1" si="728"/>
        <v>14</v>
      </c>
      <c r="FM889">
        <f t="shared" ca="1" si="728"/>
        <v>11</v>
      </c>
      <c r="FN889">
        <f t="shared" ca="1" si="729"/>
        <v>4</v>
      </c>
      <c r="FO889">
        <f t="shared" ca="1" si="730"/>
        <v>15</v>
      </c>
      <c r="FP889">
        <f t="shared" ca="1" si="731"/>
        <v>9</v>
      </c>
      <c r="FQ889">
        <f t="shared" ca="1" si="732"/>
        <v>3</v>
      </c>
      <c r="FR889">
        <f t="shared" ca="1" si="733"/>
        <v>14</v>
      </c>
      <c r="FS889">
        <f t="shared" ca="1" si="734"/>
        <v>4</v>
      </c>
    </row>
    <row r="890" spans="1:175" ht="16.5" x14ac:dyDescent="0.15">
      <c r="A890" s="20">
        <v>3000287</v>
      </c>
      <c r="B890" s="6" t="str">
        <f t="shared" si="693"/>
        <v>3</v>
      </c>
      <c r="C890" s="7">
        <v>1002</v>
      </c>
      <c r="D890" s="1" t="str">
        <f t="shared" si="694"/>
        <v>5301133,5202135,5302134,5402132,5501135,5500132</v>
      </c>
      <c r="E890" t="str">
        <f t="shared" si="695"/>
        <v>13,13,13,13,13,13</v>
      </c>
      <c r="F890" t="str">
        <f t="shared" si="696"/>
        <v>1615,1596,1596,1596,1596,1596</v>
      </c>
      <c r="G890">
        <f t="shared" si="697"/>
        <v>35928595</v>
      </c>
      <c r="H890" s="6">
        <f>Sheet1!B890</f>
        <v>30</v>
      </c>
      <c r="I890" s="6">
        <f>Sheet1!C890</f>
        <v>0</v>
      </c>
      <c r="J890" s="6">
        <f>Sheet1!D890</f>
        <v>0</v>
      </c>
      <c r="K890" s="6">
        <f>Sheet1!E890</f>
        <v>0</v>
      </c>
      <c r="L890" s="6">
        <f>Sheet1!F890</f>
        <v>200</v>
      </c>
      <c r="P890">
        <f t="shared" si="698"/>
        <v>35928595</v>
      </c>
      <c r="Q890" s="19">
        <v>35928595.859999999</v>
      </c>
      <c r="R890" s="6" t="str">
        <f t="shared" si="699"/>
        <v>5301133,5202135,5302134,5402132,5501135,5500132</v>
      </c>
      <c r="S890" s="6" t="str">
        <f t="shared" si="700"/>
        <v>13,13,13,13,13,13</v>
      </c>
      <c r="T890" s="6" t="str">
        <f t="shared" si="701"/>
        <v>1615,1596,1596,1596,1596,1596</v>
      </c>
      <c r="U890">
        <v>5301133</v>
      </c>
      <c r="V890">
        <v>5202135</v>
      </c>
      <c r="W890">
        <v>5302134</v>
      </c>
      <c r="X890">
        <v>5402132</v>
      </c>
      <c r="Y890">
        <v>5501135</v>
      </c>
      <c r="Z890">
        <v>5500132</v>
      </c>
      <c r="AA890">
        <v>13</v>
      </c>
      <c r="AB890">
        <v>13</v>
      </c>
      <c r="AC890">
        <v>13</v>
      </c>
      <c r="AD890">
        <v>13</v>
      </c>
      <c r="AE890">
        <v>13</v>
      </c>
      <c r="AF890">
        <v>13</v>
      </c>
      <c r="AG890" s="12">
        <f t="shared" si="702"/>
        <v>1615</v>
      </c>
      <c r="AH890" s="12">
        <f t="shared" si="703"/>
        <v>1596</v>
      </c>
      <c r="AI890" s="12">
        <f t="shared" si="704"/>
        <v>1596</v>
      </c>
      <c r="AJ890" s="12">
        <f t="shared" si="705"/>
        <v>1596</v>
      </c>
      <c r="AK890" s="12">
        <f t="shared" si="706"/>
        <v>1596</v>
      </c>
      <c r="AL890" s="12">
        <f t="shared" si="707"/>
        <v>1596</v>
      </c>
      <c r="AM890" s="6">
        <f t="shared" si="692"/>
        <v>6107861.2962000007</v>
      </c>
      <c r="AN890" s="6">
        <f t="shared" si="738"/>
        <v>5964146.9127600007</v>
      </c>
      <c r="AO890" s="6">
        <f t="shared" si="738"/>
        <v>5964146.9127600007</v>
      </c>
      <c r="AP890" s="6">
        <f t="shared" si="738"/>
        <v>5964146.9127600007</v>
      </c>
      <c r="AQ890" s="6">
        <f t="shared" si="738"/>
        <v>5964146.9127600007</v>
      </c>
      <c r="AR890" s="6">
        <f t="shared" si="738"/>
        <v>5964146.9127600007</v>
      </c>
      <c r="CH890">
        <f t="shared" si="708"/>
        <v>2</v>
      </c>
      <c r="CI890" s="23" t="b">
        <f t="shared" si="740"/>
        <v>1</v>
      </c>
      <c r="CJ890" s="23" t="b">
        <f t="shared" si="740"/>
        <v>1</v>
      </c>
      <c r="CK890" s="23" t="b">
        <f t="shared" si="740"/>
        <v>1</v>
      </c>
      <c r="CL890" s="23" t="b">
        <f t="shared" si="740"/>
        <v>1</v>
      </c>
      <c r="CM890" s="23" t="b">
        <f t="shared" si="740"/>
        <v>1</v>
      </c>
      <c r="CN890" s="23" t="b">
        <f t="shared" si="740"/>
        <v>1</v>
      </c>
      <c r="CO890" t="str">
        <f t="shared" si="709"/>
        <v>5301133</v>
      </c>
      <c r="CP890" t="str">
        <f t="shared" si="710"/>
        <v>5202135</v>
      </c>
      <c r="CQ890" t="str">
        <f t="shared" si="711"/>
        <v>5302134</v>
      </c>
      <c r="CR890" t="str">
        <f t="shared" si="712"/>
        <v>5402132</v>
      </c>
      <c r="CS890" t="str">
        <f t="shared" si="713"/>
        <v>5501135</v>
      </c>
      <c r="CT890" t="str">
        <f t="shared" si="714"/>
        <v>5500132</v>
      </c>
      <c r="CU890">
        <v>13</v>
      </c>
      <c r="CV890">
        <v>13</v>
      </c>
      <c r="CW890">
        <v>13</v>
      </c>
      <c r="CX890">
        <v>13</v>
      </c>
      <c r="CY890">
        <v>13</v>
      </c>
      <c r="CZ890">
        <v>13</v>
      </c>
      <c r="DA890" s="12">
        <v>5</v>
      </c>
      <c r="DB890" s="17">
        <v>5</v>
      </c>
      <c r="DC890">
        <v>5</v>
      </c>
      <c r="DD890">
        <v>5</v>
      </c>
      <c r="DE890">
        <v>5</v>
      </c>
      <c r="DF890">
        <v>5</v>
      </c>
      <c r="DG890" s="29" t="s">
        <v>193</v>
      </c>
      <c r="DH890" s="29" t="s">
        <v>174</v>
      </c>
      <c r="DI890" s="29" t="s">
        <v>198</v>
      </c>
      <c r="DJ890" s="29" t="s">
        <v>189</v>
      </c>
      <c r="DK890" s="29" t="s">
        <v>201</v>
      </c>
      <c r="DL890" s="29" t="s">
        <v>138</v>
      </c>
      <c r="DM890" t="str">
        <f t="shared" si="715"/>
        <v>木</v>
      </c>
      <c r="DN890" t="str">
        <f t="shared" si="716"/>
        <v>暗</v>
      </c>
      <c r="DO890" t="str">
        <f t="shared" si="717"/>
        <v>光</v>
      </c>
      <c r="DP890" t="str">
        <f t="shared" si="718"/>
        <v>火</v>
      </c>
      <c r="DQ890" t="str">
        <f t="shared" si="719"/>
        <v>暗</v>
      </c>
      <c r="DR890" t="str">
        <f t="shared" si="720"/>
        <v>火</v>
      </c>
      <c r="DS890" s="29" t="s">
        <v>152</v>
      </c>
      <c r="DT890" s="29" t="s">
        <v>152</v>
      </c>
      <c r="DU890" s="29" t="s">
        <v>137</v>
      </c>
      <c r="DV890" s="29" t="s">
        <v>177</v>
      </c>
      <c r="DW890" s="29" t="s">
        <v>177</v>
      </c>
      <c r="DX890" s="29" t="s">
        <v>160</v>
      </c>
      <c r="DY890">
        <f t="shared" si="739"/>
        <v>1</v>
      </c>
      <c r="DZ890">
        <f t="shared" si="739"/>
        <v>1</v>
      </c>
      <c r="EA890">
        <f t="shared" si="739"/>
        <v>1</v>
      </c>
      <c r="EB890">
        <f t="shared" si="739"/>
        <v>2</v>
      </c>
      <c r="EC890">
        <f t="shared" si="739"/>
        <v>2</v>
      </c>
      <c r="ED890">
        <f t="shared" si="739"/>
        <v>2</v>
      </c>
      <c r="EV890" t="str">
        <f t="shared" si="721"/>
        <v>木剑士</v>
      </c>
      <c r="EW890" t="str">
        <f t="shared" si="722"/>
        <v>暗维京</v>
      </c>
      <c r="EX890" t="str">
        <f t="shared" si="723"/>
        <v>光盗贼</v>
      </c>
      <c r="EY890" t="str">
        <f t="shared" si="724"/>
        <v>火女巫</v>
      </c>
      <c r="EZ890" t="str">
        <f t="shared" si="725"/>
        <v>暗猎人</v>
      </c>
      <c r="FA890" t="str">
        <f t="shared" si="726"/>
        <v>火海盗</v>
      </c>
      <c r="FB890">
        <v>12</v>
      </c>
      <c r="FC890">
        <v>16</v>
      </c>
      <c r="FD890">
        <v>14</v>
      </c>
      <c r="FE890">
        <v>7</v>
      </c>
      <c r="FF890">
        <v>19</v>
      </c>
      <c r="FG890">
        <v>8</v>
      </c>
      <c r="FH890">
        <f t="shared" ca="1" si="727"/>
        <v>14</v>
      </c>
      <c r="FI890">
        <f t="shared" ca="1" si="727"/>
        <v>6</v>
      </c>
      <c r="FJ890">
        <f t="shared" ca="1" si="727"/>
        <v>2</v>
      </c>
      <c r="FK890">
        <f t="shared" ca="1" si="728"/>
        <v>14</v>
      </c>
      <c r="FL890">
        <f t="shared" ca="1" si="728"/>
        <v>10</v>
      </c>
      <c r="FM890">
        <f t="shared" ca="1" si="728"/>
        <v>6</v>
      </c>
      <c r="FN890">
        <f t="shared" ca="1" si="729"/>
        <v>14</v>
      </c>
      <c r="FO890">
        <f t="shared" ca="1" si="730"/>
        <v>6</v>
      </c>
      <c r="FP890">
        <f t="shared" ca="1" si="731"/>
        <v>10</v>
      </c>
      <c r="FQ890">
        <f t="shared" ca="1" si="732"/>
        <v>14</v>
      </c>
      <c r="FR890">
        <f t="shared" ca="1" si="733"/>
        <v>10</v>
      </c>
      <c r="FS890">
        <f t="shared" ca="1" si="734"/>
        <v>12</v>
      </c>
    </row>
    <row r="891" spans="1:175" ht="14.25" x14ac:dyDescent="0.15">
      <c r="A891" s="20">
        <v>3000288</v>
      </c>
      <c r="B891" s="6" t="str">
        <f t="shared" si="693"/>
        <v>3</v>
      </c>
      <c r="C891" s="7">
        <v>1002</v>
      </c>
      <c r="D891" s="1" t="str">
        <f t="shared" si="694"/>
        <v>5202133,5301133,5202132,5402131,5402133,5500132</v>
      </c>
      <c r="E891" t="str">
        <f t="shared" si="695"/>
        <v>13,13,13,13,13,13</v>
      </c>
      <c r="F891" t="str">
        <f t="shared" si="696"/>
        <v>1620,1601,1601,1601,1601,1601</v>
      </c>
      <c r="G891">
        <f t="shared" si="697"/>
        <v>36164612</v>
      </c>
      <c r="H891" s="6">
        <f>Sheet1!B891</f>
        <v>1</v>
      </c>
      <c r="I891" s="6">
        <f>Sheet1!C891</f>
        <v>0</v>
      </c>
      <c r="J891" s="6">
        <f>Sheet1!D891</f>
        <v>0</v>
      </c>
      <c r="K891" s="6">
        <f>Sheet1!E891</f>
        <v>0</v>
      </c>
      <c r="L891" s="6">
        <f>Sheet1!F891</f>
        <v>80000</v>
      </c>
      <c r="P891">
        <f t="shared" si="698"/>
        <v>36164612</v>
      </c>
      <c r="Q891" s="19">
        <v>36164612.5</v>
      </c>
      <c r="R891" s="6" t="str">
        <f t="shared" si="699"/>
        <v>5202133,5301133,5202132,5402131,5402133,5500132</v>
      </c>
      <c r="S891" s="6" t="str">
        <f t="shared" si="700"/>
        <v>13,13,13,13,13,13</v>
      </c>
      <c r="T891" s="6" t="str">
        <f t="shared" si="701"/>
        <v>1620,1601,1601,1601,1601,1601</v>
      </c>
      <c r="U891">
        <v>5202133</v>
      </c>
      <c r="V891">
        <v>5301133</v>
      </c>
      <c r="W891">
        <v>5202132</v>
      </c>
      <c r="X891">
        <v>5402131</v>
      </c>
      <c r="Y891">
        <v>5402133</v>
      </c>
      <c r="Z891">
        <v>5500132</v>
      </c>
      <c r="AA891">
        <v>13</v>
      </c>
      <c r="AB891">
        <v>13</v>
      </c>
      <c r="AC891">
        <v>13</v>
      </c>
      <c r="AD891">
        <v>13</v>
      </c>
      <c r="AE891">
        <v>13</v>
      </c>
      <c r="AF891">
        <v>13</v>
      </c>
      <c r="AG891" s="12">
        <f t="shared" si="702"/>
        <v>1620</v>
      </c>
      <c r="AH891" s="12">
        <f t="shared" si="703"/>
        <v>1601</v>
      </c>
      <c r="AI891" s="12">
        <f t="shared" si="704"/>
        <v>1601</v>
      </c>
      <c r="AJ891" s="12">
        <f t="shared" si="705"/>
        <v>1601</v>
      </c>
      <c r="AK891" s="12">
        <f t="shared" si="706"/>
        <v>1601</v>
      </c>
      <c r="AL891" s="12">
        <f t="shared" si="707"/>
        <v>1601</v>
      </c>
      <c r="AM891" s="6">
        <f t="shared" si="692"/>
        <v>6147984.125</v>
      </c>
      <c r="AN891" s="6">
        <f t="shared" si="738"/>
        <v>6003325.6750000007</v>
      </c>
      <c r="AO891" s="6">
        <f t="shared" si="738"/>
        <v>6003325.6750000007</v>
      </c>
      <c r="AP891" s="6">
        <f t="shared" si="738"/>
        <v>6003325.6750000007</v>
      </c>
      <c r="AQ891" s="6">
        <f t="shared" si="738"/>
        <v>6003325.6750000007</v>
      </c>
      <c r="AR891" s="6">
        <f t="shared" si="738"/>
        <v>6003325.6750000007</v>
      </c>
      <c r="CH891">
        <f t="shared" si="708"/>
        <v>3</v>
      </c>
      <c r="CI891" s="23" t="b">
        <f t="shared" si="740"/>
        <v>1</v>
      </c>
      <c r="CJ891" s="23" t="b">
        <f t="shared" si="740"/>
        <v>1</v>
      </c>
      <c r="CK891" s="23" t="b">
        <f t="shared" si="740"/>
        <v>1</v>
      </c>
      <c r="CL891" s="23" t="b">
        <f t="shared" si="740"/>
        <v>1</v>
      </c>
      <c r="CM891" s="23" t="b">
        <f t="shared" si="740"/>
        <v>1</v>
      </c>
      <c r="CN891" s="23" t="b">
        <f t="shared" si="740"/>
        <v>1</v>
      </c>
      <c r="CO891" t="str">
        <f t="shared" si="709"/>
        <v>5202133</v>
      </c>
      <c r="CP891" t="str">
        <f t="shared" si="710"/>
        <v>5301133</v>
      </c>
      <c r="CQ891" t="str">
        <f t="shared" si="711"/>
        <v>5202132</v>
      </c>
      <c r="CR891" t="str">
        <f t="shared" si="712"/>
        <v>5402131</v>
      </c>
      <c r="CS891" t="str">
        <f t="shared" si="713"/>
        <v>5402133</v>
      </c>
      <c r="CT891" t="str">
        <f t="shared" si="714"/>
        <v>5500132</v>
      </c>
      <c r="CU891">
        <v>13</v>
      </c>
      <c r="CV891">
        <v>13</v>
      </c>
      <c r="CW891">
        <v>13</v>
      </c>
      <c r="CX891">
        <v>13</v>
      </c>
      <c r="CY891">
        <v>13</v>
      </c>
      <c r="CZ891">
        <v>13</v>
      </c>
      <c r="DA891" s="12">
        <v>5</v>
      </c>
      <c r="DB891" s="17">
        <v>5</v>
      </c>
      <c r="DC891">
        <v>5</v>
      </c>
      <c r="DD891">
        <v>5</v>
      </c>
      <c r="DE891">
        <v>5</v>
      </c>
      <c r="DF891">
        <v>5</v>
      </c>
      <c r="DG891" s="28" t="s">
        <v>192</v>
      </c>
      <c r="DH891" s="28" t="s">
        <v>193</v>
      </c>
      <c r="DI891" s="28" t="s">
        <v>186</v>
      </c>
      <c r="DJ891" s="28" t="s">
        <v>182</v>
      </c>
      <c r="DK891" s="28" t="s">
        <v>146</v>
      </c>
      <c r="DL891" s="28" t="s">
        <v>138</v>
      </c>
      <c r="DM891" t="str">
        <f t="shared" si="715"/>
        <v>木</v>
      </c>
      <c r="DN891" t="str">
        <f t="shared" si="716"/>
        <v>木</v>
      </c>
      <c r="DO891" t="str">
        <f t="shared" si="717"/>
        <v>火</v>
      </c>
      <c r="DP891" t="str">
        <f t="shared" si="718"/>
        <v>水</v>
      </c>
      <c r="DQ891" t="str">
        <f t="shared" si="719"/>
        <v>木</v>
      </c>
      <c r="DR891" t="str">
        <f t="shared" si="720"/>
        <v>火</v>
      </c>
      <c r="DS891" s="28" t="s">
        <v>173</v>
      </c>
      <c r="DT891" s="28" t="s">
        <v>147</v>
      </c>
      <c r="DU891" s="28" t="s">
        <v>147</v>
      </c>
      <c r="DV891" s="28" t="s">
        <v>164</v>
      </c>
      <c r="DW891" s="28" t="s">
        <v>163</v>
      </c>
      <c r="DX891" s="28" t="s">
        <v>164</v>
      </c>
      <c r="DY891">
        <f t="shared" si="739"/>
        <v>1</v>
      </c>
      <c r="DZ891">
        <f t="shared" si="739"/>
        <v>1</v>
      </c>
      <c r="EA891">
        <f t="shared" si="739"/>
        <v>1</v>
      </c>
      <c r="EB891">
        <f t="shared" si="739"/>
        <v>2</v>
      </c>
      <c r="EC891">
        <f t="shared" si="739"/>
        <v>2</v>
      </c>
      <c r="ED891">
        <f t="shared" si="739"/>
        <v>2</v>
      </c>
      <c r="EV891" t="str">
        <f t="shared" si="721"/>
        <v>木维京</v>
      </c>
      <c r="EW891" t="str">
        <f t="shared" si="722"/>
        <v>木剑士</v>
      </c>
      <c r="EX891" t="str">
        <f t="shared" si="723"/>
        <v>火维京</v>
      </c>
      <c r="EY891" t="str">
        <f t="shared" si="724"/>
        <v>水女巫</v>
      </c>
      <c r="EZ891" t="str">
        <f t="shared" si="725"/>
        <v>木女巫</v>
      </c>
      <c r="FA891" t="str">
        <f t="shared" si="726"/>
        <v>火海盗</v>
      </c>
      <c r="FB891">
        <v>11</v>
      </c>
      <c r="FC891">
        <v>12</v>
      </c>
      <c r="FD891">
        <v>7</v>
      </c>
      <c r="FE891">
        <v>2</v>
      </c>
      <c r="FF891">
        <v>12</v>
      </c>
      <c r="FG891">
        <v>8</v>
      </c>
      <c r="FH891">
        <f t="shared" ca="1" si="727"/>
        <v>4</v>
      </c>
      <c r="FI891">
        <f t="shared" ca="1" si="727"/>
        <v>5</v>
      </c>
      <c r="FJ891">
        <f t="shared" ca="1" si="727"/>
        <v>16</v>
      </c>
      <c r="FK891">
        <f t="shared" ca="1" si="728"/>
        <v>3</v>
      </c>
      <c r="FL891">
        <f t="shared" ca="1" si="728"/>
        <v>2</v>
      </c>
      <c r="FM891">
        <f t="shared" ca="1" si="728"/>
        <v>1</v>
      </c>
      <c r="FN891">
        <f t="shared" ca="1" si="729"/>
        <v>4</v>
      </c>
      <c r="FO891">
        <f t="shared" ca="1" si="730"/>
        <v>5</v>
      </c>
      <c r="FP891">
        <f t="shared" ca="1" si="731"/>
        <v>9</v>
      </c>
      <c r="FQ891">
        <f t="shared" ca="1" si="732"/>
        <v>3</v>
      </c>
      <c r="FR891">
        <f t="shared" ca="1" si="733"/>
        <v>2</v>
      </c>
      <c r="FS891">
        <f t="shared" ca="1" si="734"/>
        <v>13</v>
      </c>
    </row>
    <row r="892" spans="1:175" ht="14.25" x14ac:dyDescent="0.15">
      <c r="A892" s="20">
        <v>3000289</v>
      </c>
      <c r="B892" s="6" t="str">
        <f t="shared" si="693"/>
        <v>3</v>
      </c>
      <c r="C892" s="7">
        <v>1002</v>
      </c>
      <c r="D892" s="1" t="str">
        <f t="shared" si="694"/>
        <v>5202133,5600134,5302134,5502132,5401132,5402132</v>
      </c>
      <c r="E892" t="str">
        <f t="shared" si="695"/>
        <v>13,13,13,13,13,13</v>
      </c>
      <c r="F892" t="str">
        <f t="shared" si="696"/>
        <v>1625,1606,1606,1606,1606,1606</v>
      </c>
      <c r="G892">
        <f t="shared" si="697"/>
        <v>36401628</v>
      </c>
      <c r="H892" s="6">
        <f>Sheet1!B892</f>
        <v>31</v>
      </c>
      <c r="I892" s="6">
        <f>Sheet1!C892</f>
        <v>0</v>
      </c>
      <c r="J892" s="6">
        <f>Sheet1!D892</f>
        <v>0</v>
      </c>
      <c r="K892" s="6">
        <f>Sheet1!E892</f>
        <v>0</v>
      </c>
      <c r="L892" s="6">
        <f>Sheet1!F892</f>
        <v>200</v>
      </c>
      <c r="P892">
        <f t="shared" si="698"/>
        <v>36401628</v>
      </c>
      <c r="Q892" s="19">
        <v>36401628.579999998</v>
      </c>
      <c r="R892" s="6" t="str">
        <f t="shared" si="699"/>
        <v>5202133,5600134,5302134,5502132,5401132,5402132</v>
      </c>
      <c r="S892" s="6" t="str">
        <f t="shared" si="700"/>
        <v>13,13,13,13,13,13</v>
      </c>
      <c r="T892" s="6" t="str">
        <f t="shared" si="701"/>
        <v>1625,1606,1606,1606,1606,1606</v>
      </c>
      <c r="U892">
        <v>5202133</v>
      </c>
      <c r="V892">
        <v>5600134</v>
      </c>
      <c r="W892">
        <v>5302134</v>
      </c>
      <c r="X892">
        <v>5502132</v>
      </c>
      <c r="Y892">
        <v>5401132</v>
      </c>
      <c r="Z892">
        <v>5402132</v>
      </c>
      <c r="AA892">
        <v>13</v>
      </c>
      <c r="AB892">
        <v>13</v>
      </c>
      <c r="AC892">
        <v>13</v>
      </c>
      <c r="AD892">
        <v>13</v>
      </c>
      <c r="AE892">
        <v>13</v>
      </c>
      <c r="AF892">
        <v>13</v>
      </c>
      <c r="AG892" s="12">
        <f t="shared" si="702"/>
        <v>1625</v>
      </c>
      <c r="AH892" s="12">
        <f t="shared" si="703"/>
        <v>1606</v>
      </c>
      <c r="AI892" s="12">
        <f t="shared" si="704"/>
        <v>1606</v>
      </c>
      <c r="AJ892" s="12">
        <f t="shared" si="705"/>
        <v>1606</v>
      </c>
      <c r="AK892" s="12">
        <f t="shared" si="706"/>
        <v>1606</v>
      </c>
      <c r="AL892" s="12">
        <f t="shared" si="707"/>
        <v>1606</v>
      </c>
      <c r="AM892" s="6">
        <f t="shared" si="692"/>
        <v>6188276.8585999999</v>
      </c>
      <c r="AN892" s="6">
        <f t="shared" si="738"/>
        <v>6042670.3442799998</v>
      </c>
      <c r="AO892" s="6">
        <f t="shared" si="738"/>
        <v>6042670.3442799998</v>
      </c>
      <c r="AP892" s="6">
        <f t="shared" si="738"/>
        <v>6042670.3442799998</v>
      </c>
      <c r="AQ892" s="6">
        <f t="shared" si="738"/>
        <v>6042670.3442799998</v>
      </c>
      <c r="AR892" s="6">
        <f t="shared" si="738"/>
        <v>6042670.3442799998</v>
      </c>
      <c r="CH892">
        <f t="shared" si="708"/>
        <v>4</v>
      </c>
      <c r="CI892" s="23" t="b">
        <f t="shared" si="740"/>
        <v>1</v>
      </c>
      <c r="CJ892" s="23" t="b">
        <f t="shared" si="740"/>
        <v>1</v>
      </c>
      <c r="CK892" s="23" t="b">
        <f t="shared" si="740"/>
        <v>1</v>
      </c>
      <c r="CL892" s="23" t="b">
        <f t="shared" si="740"/>
        <v>1</v>
      </c>
      <c r="CM892" s="23" t="b">
        <f t="shared" si="740"/>
        <v>1</v>
      </c>
      <c r="CN892" s="23" t="b">
        <f t="shared" si="740"/>
        <v>1</v>
      </c>
      <c r="CO892" t="str">
        <f t="shared" si="709"/>
        <v>5202133</v>
      </c>
      <c r="CP892" t="str">
        <f t="shared" si="710"/>
        <v>5600134</v>
      </c>
      <c r="CQ892" t="str">
        <f t="shared" si="711"/>
        <v>5302134</v>
      </c>
      <c r="CR892" t="str">
        <f t="shared" si="712"/>
        <v>5502132</v>
      </c>
      <c r="CS892" t="str">
        <f t="shared" si="713"/>
        <v>5401132</v>
      </c>
      <c r="CT892" t="str">
        <f t="shared" si="714"/>
        <v>5402132</v>
      </c>
      <c r="CU892">
        <v>13</v>
      </c>
      <c r="CV892">
        <v>13</v>
      </c>
      <c r="CW892">
        <v>13</v>
      </c>
      <c r="CX892">
        <v>13</v>
      </c>
      <c r="CY892">
        <v>13</v>
      </c>
      <c r="CZ892">
        <v>13</v>
      </c>
      <c r="DA892" s="12">
        <v>5</v>
      </c>
      <c r="DB892" s="17">
        <v>5</v>
      </c>
      <c r="DC892">
        <v>5</v>
      </c>
      <c r="DD892">
        <v>5</v>
      </c>
      <c r="DE892">
        <v>5</v>
      </c>
      <c r="DF892">
        <v>5</v>
      </c>
      <c r="DG892" s="28" t="s">
        <v>192</v>
      </c>
      <c r="DH892" s="28" t="s">
        <v>178</v>
      </c>
      <c r="DI892" s="28" t="s">
        <v>198</v>
      </c>
      <c r="DJ892" s="28" t="s">
        <v>190</v>
      </c>
      <c r="DK892" s="28" t="s">
        <v>188</v>
      </c>
      <c r="DL892" s="28" t="s">
        <v>189</v>
      </c>
      <c r="DM892" t="str">
        <f t="shared" si="715"/>
        <v>木</v>
      </c>
      <c r="DN892" t="str">
        <f t="shared" si="716"/>
        <v>光</v>
      </c>
      <c r="DO892" t="str">
        <f t="shared" si="717"/>
        <v>光</v>
      </c>
      <c r="DP892" t="str">
        <f t="shared" si="718"/>
        <v>火</v>
      </c>
      <c r="DQ892" t="str">
        <f t="shared" si="719"/>
        <v>火</v>
      </c>
      <c r="DR892" t="str">
        <f t="shared" si="720"/>
        <v>火</v>
      </c>
      <c r="DS892" s="28" t="s">
        <v>147</v>
      </c>
      <c r="DT892" s="28" t="s">
        <v>147</v>
      </c>
      <c r="DU892" s="28" t="s">
        <v>147</v>
      </c>
      <c r="DV892" s="28" t="s">
        <v>160</v>
      </c>
      <c r="DW892" s="28" t="s">
        <v>164</v>
      </c>
      <c r="DX892" s="28" t="s">
        <v>160</v>
      </c>
      <c r="DY892">
        <f t="shared" si="739"/>
        <v>1</v>
      </c>
      <c r="DZ892">
        <f t="shared" si="739"/>
        <v>1</v>
      </c>
      <c r="EA892">
        <f t="shared" si="739"/>
        <v>1</v>
      </c>
      <c r="EB892">
        <f t="shared" si="739"/>
        <v>2</v>
      </c>
      <c r="EC892">
        <f t="shared" si="739"/>
        <v>2</v>
      </c>
      <c r="ED892">
        <f t="shared" si="739"/>
        <v>2</v>
      </c>
      <c r="EV892" t="str">
        <f t="shared" si="721"/>
        <v>木维京</v>
      </c>
      <c r="EW892" t="str">
        <f t="shared" si="722"/>
        <v>光熊猫</v>
      </c>
      <c r="EX892" t="str">
        <f t="shared" si="723"/>
        <v>光盗贼</v>
      </c>
      <c r="EY892" t="str">
        <f t="shared" si="724"/>
        <v>火火枪手</v>
      </c>
      <c r="EZ892" t="str">
        <f t="shared" si="725"/>
        <v>火魔法师</v>
      </c>
      <c r="FA892" t="str">
        <f t="shared" si="726"/>
        <v>火女巫</v>
      </c>
      <c r="FB892">
        <v>11</v>
      </c>
      <c r="FC892">
        <v>15</v>
      </c>
      <c r="FD892">
        <v>14</v>
      </c>
      <c r="FE892">
        <v>9</v>
      </c>
      <c r="FF892">
        <v>6</v>
      </c>
      <c r="FG892">
        <v>7</v>
      </c>
      <c r="FH892">
        <f t="shared" ca="1" si="727"/>
        <v>4</v>
      </c>
      <c r="FI892">
        <f t="shared" ca="1" si="727"/>
        <v>15</v>
      </c>
      <c r="FJ892">
        <f t="shared" ca="1" si="727"/>
        <v>5</v>
      </c>
      <c r="FK892">
        <f t="shared" ca="1" si="728"/>
        <v>14</v>
      </c>
      <c r="FL892">
        <f t="shared" ca="1" si="728"/>
        <v>3</v>
      </c>
      <c r="FM892">
        <f t="shared" ca="1" si="728"/>
        <v>19</v>
      </c>
      <c r="FN892">
        <f t="shared" ca="1" si="729"/>
        <v>4</v>
      </c>
      <c r="FO892">
        <f t="shared" ca="1" si="730"/>
        <v>15</v>
      </c>
      <c r="FP892">
        <f t="shared" ca="1" si="731"/>
        <v>10</v>
      </c>
      <c r="FQ892">
        <f t="shared" ca="1" si="732"/>
        <v>14</v>
      </c>
      <c r="FR892">
        <f t="shared" ca="1" si="733"/>
        <v>3</v>
      </c>
      <c r="FS892">
        <f t="shared" ca="1" si="734"/>
        <v>11</v>
      </c>
    </row>
    <row r="893" spans="1:175" ht="14.25" x14ac:dyDescent="0.15">
      <c r="A893" s="20">
        <v>3000290</v>
      </c>
      <c r="B893" s="6" t="str">
        <f t="shared" si="693"/>
        <v>3</v>
      </c>
      <c r="C893" s="7">
        <v>1002</v>
      </c>
      <c r="D893" s="1" t="str">
        <f t="shared" si="694"/>
        <v>5301132,5202131,5201132,5601131,5402133,5500132</v>
      </c>
      <c r="E893" t="str">
        <f t="shared" si="695"/>
        <v>13,13,13,13,13,13</v>
      </c>
      <c r="F893" t="str">
        <f t="shared" si="696"/>
        <v>1631,1611,1611,1611,1611,1611</v>
      </c>
      <c r="G893">
        <f t="shared" si="697"/>
        <v>36639643</v>
      </c>
      <c r="H893" s="6">
        <f>Sheet1!B893</f>
        <v>43</v>
      </c>
      <c r="I893" s="6">
        <f>Sheet1!C893</f>
        <v>6</v>
      </c>
      <c r="J893" s="6">
        <f>Sheet1!D893</f>
        <v>0</v>
      </c>
      <c r="K893" s="6">
        <f>Sheet1!E893</f>
        <v>0</v>
      </c>
      <c r="L893" s="6">
        <f>Sheet1!F893</f>
        <v>5</v>
      </c>
      <c r="P893">
        <f t="shared" si="698"/>
        <v>36639643</v>
      </c>
      <c r="Q893" s="19">
        <v>36639643.93</v>
      </c>
      <c r="R893" s="6" t="str">
        <f t="shared" si="699"/>
        <v>5301132,5202131,5201132,5601131,5402133,5500132</v>
      </c>
      <c r="S893" s="6" t="str">
        <f t="shared" si="700"/>
        <v>13,13,13,13,13,13</v>
      </c>
      <c r="T893" s="6" t="str">
        <f t="shared" si="701"/>
        <v>1631,1611,1611,1611,1611,1611</v>
      </c>
      <c r="U893">
        <v>5301132</v>
      </c>
      <c r="V893">
        <v>5202131</v>
      </c>
      <c r="W893">
        <v>5201132</v>
      </c>
      <c r="X893">
        <v>5601131</v>
      </c>
      <c r="Y893">
        <v>5402133</v>
      </c>
      <c r="Z893">
        <v>5500132</v>
      </c>
      <c r="AA893">
        <v>13</v>
      </c>
      <c r="AB893">
        <v>13</v>
      </c>
      <c r="AC893">
        <v>13</v>
      </c>
      <c r="AD893">
        <v>13</v>
      </c>
      <c r="AE893">
        <v>13</v>
      </c>
      <c r="AF893">
        <v>13</v>
      </c>
      <c r="AG893" s="12">
        <f t="shared" si="702"/>
        <v>1631</v>
      </c>
      <c r="AH893" s="12">
        <f t="shared" si="703"/>
        <v>1611</v>
      </c>
      <c r="AI893" s="12">
        <f t="shared" si="704"/>
        <v>1611</v>
      </c>
      <c r="AJ893" s="12">
        <f t="shared" si="705"/>
        <v>1611</v>
      </c>
      <c r="AK893" s="12">
        <f t="shared" si="706"/>
        <v>1611</v>
      </c>
      <c r="AL893" s="12">
        <f t="shared" si="707"/>
        <v>1611</v>
      </c>
      <c r="AM893" s="6">
        <f t="shared" si="692"/>
        <v>6228739.4681000002</v>
      </c>
      <c r="AN893" s="6">
        <f t="shared" si="738"/>
        <v>6082180.8923800001</v>
      </c>
      <c r="AO893" s="6">
        <f t="shared" si="738"/>
        <v>6082180.8923800001</v>
      </c>
      <c r="AP893" s="6">
        <f t="shared" si="738"/>
        <v>6082180.8923800001</v>
      </c>
      <c r="AQ893" s="6">
        <f t="shared" si="738"/>
        <v>6082180.8923800001</v>
      </c>
      <c r="AR893" s="6">
        <f t="shared" si="738"/>
        <v>6082180.8923800001</v>
      </c>
      <c r="CH893">
        <f t="shared" si="708"/>
        <v>0</v>
      </c>
      <c r="CI893" s="23" t="b">
        <f t="shared" si="740"/>
        <v>1</v>
      </c>
      <c r="CJ893" s="23" t="b">
        <f t="shared" si="740"/>
        <v>1</v>
      </c>
      <c r="CK893" s="23" t="b">
        <f t="shared" si="740"/>
        <v>1</v>
      </c>
      <c r="CL893" s="23" t="b">
        <f t="shared" si="740"/>
        <v>1</v>
      </c>
      <c r="CM893" s="23" t="b">
        <f t="shared" si="740"/>
        <v>1</v>
      </c>
      <c r="CN893" s="23" t="b">
        <f t="shared" si="740"/>
        <v>1</v>
      </c>
      <c r="CO893" t="str">
        <f t="shared" si="709"/>
        <v>5301132</v>
      </c>
      <c r="CP893" t="str">
        <f t="shared" si="710"/>
        <v>5202131</v>
      </c>
      <c r="CQ893" t="str">
        <f t="shared" si="711"/>
        <v>5201132</v>
      </c>
      <c r="CR893" t="str">
        <f t="shared" si="712"/>
        <v>5601131</v>
      </c>
      <c r="CS893" t="str">
        <f t="shared" si="713"/>
        <v>5402133</v>
      </c>
      <c r="CT893" t="str">
        <f t="shared" si="714"/>
        <v>5500132</v>
      </c>
      <c r="CU893">
        <v>13</v>
      </c>
      <c r="CV893">
        <v>13</v>
      </c>
      <c r="CW893">
        <v>13</v>
      </c>
      <c r="CX893">
        <v>13</v>
      </c>
      <c r="CY893">
        <v>13</v>
      </c>
      <c r="CZ893">
        <v>13</v>
      </c>
      <c r="DA893" s="12">
        <v>5</v>
      </c>
      <c r="DB893" s="17">
        <v>5</v>
      </c>
      <c r="DC893">
        <v>5</v>
      </c>
      <c r="DD893">
        <v>5</v>
      </c>
      <c r="DE893">
        <v>5</v>
      </c>
      <c r="DF893">
        <v>5</v>
      </c>
      <c r="DG893" s="28" t="s">
        <v>187</v>
      </c>
      <c r="DH893" s="28" t="s">
        <v>126</v>
      </c>
      <c r="DI893" s="28" t="s">
        <v>134</v>
      </c>
      <c r="DJ893" s="28" t="s">
        <v>184</v>
      </c>
      <c r="DK893" s="28" t="s">
        <v>146</v>
      </c>
      <c r="DL893" s="28" t="s">
        <v>138</v>
      </c>
      <c r="DM893" t="str">
        <f t="shared" si="715"/>
        <v>火</v>
      </c>
      <c r="DN893" t="str">
        <f t="shared" si="716"/>
        <v>水</v>
      </c>
      <c r="DO893" t="str">
        <f t="shared" si="717"/>
        <v>火</v>
      </c>
      <c r="DP893" t="str">
        <f t="shared" si="718"/>
        <v>水</v>
      </c>
      <c r="DQ893" t="str">
        <f t="shared" si="719"/>
        <v>木</v>
      </c>
      <c r="DR893" t="str">
        <f t="shared" si="720"/>
        <v>火</v>
      </c>
      <c r="DS893" s="28" t="s">
        <v>152</v>
      </c>
      <c r="DT893" s="28" t="s">
        <v>152</v>
      </c>
      <c r="DU893" s="28" t="s">
        <v>145</v>
      </c>
      <c r="DV893" s="28" t="s">
        <v>169</v>
      </c>
      <c r="DW893" s="28" t="s">
        <v>160</v>
      </c>
      <c r="DX893" s="28" t="s">
        <v>160</v>
      </c>
      <c r="DY893">
        <f t="shared" si="739"/>
        <v>1</v>
      </c>
      <c r="DZ893">
        <f t="shared" si="739"/>
        <v>1</v>
      </c>
      <c r="EA893">
        <f t="shared" si="739"/>
        <v>1</v>
      </c>
      <c r="EB893">
        <f t="shared" si="739"/>
        <v>2</v>
      </c>
      <c r="EC893">
        <f t="shared" si="739"/>
        <v>2</v>
      </c>
      <c r="ED893">
        <f t="shared" si="739"/>
        <v>2</v>
      </c>
      <c r="EV893" t="str">
        <f t="shared" si="721"/>
        <v>火剑士</v>
      </c>
      <c r="EW893" t="str">
        <f t="shared" si="722"/>
        <v>水维京</v>
      </c>
      <c r="EX893" t="str">
        <f t="shared" si="723"/>
        <v>火骑兵</v>
      </c>
      <c r="EY893" t="str">
        <f t="shared" si="724"/>
        <v>水修女</v>
      </c>
      <c r="EZ893" t="str">
        <f t="shared" si="725"/>
        <v>木女巫</v>
      </c>
      <c r="FA893" t="str">
        <f t="shared" si="726"/>
        <v>火海盗</v>
      </c>
      <c r="FB893">
        <v>8</v>
      </c>
      <c r="FC893">
        <v>3</v>
      </c>
      <c r="FD893">
        <v>6</v>
      </c>
      <c r="FE893">
        <v>5</v>
      </c>
      <c r="FF893">
        <v>12</v>
      </c>
      <c r="FG893">
        <v>8</v>
      </c>
      <c r="FH893">
        <f t="shared" ca="1" si="727"/>
        <v>9</v>
      </c>
      <c r="FI893">
        <f t="shared" ca="1" si="727"/>
        <v>1</v>
      </c>
      <c r="FJ893">
        <f t="shared" ca="1" si="727"/>
        <v>13</v>
      </c>
      <c r="FK893">
        <f t="shared" ca="1" si="728"/>
        <v>4</v>
      </c>
      <c r="FL893">
        <f t="shared" ca="1" si="728"/>
        <v>9</v>
      </c>
      <c r="FM893">
        <f t="shared" ca="1" si="728"/>
        <v>12</v>
      </c>
      <c r="FN893">
        <f t="shared" ca="1" si="729"/>
        <v>9</v>
      </c>
      <c r="FO893">
        <f t="shared" ca="1" si="730"/>
        <v>1</v>
      </c>
      <c r="FP893">
        <f t="shared" ca="1" si="731"/>
        <v>5</v>
      </c>
      <c r="FQ893">
        <f t="shared" ca="1" si="732"/>
        <v>4</v>
      </c>
      <c r="FR893">
        <f t="shared" ca="1" si="733"/>
        <v>9</v>
      </c>
      <c r="FS893">
        <f t="shared" ca="1" si="734"/>
        <v>6</v>
      </c>
    </row>
    <row r="894" spans="1:175" ht="14.25" x14ac:dyDescent="0.15">
      <c r="A894" s="20">
        <v>3000291</v>
      </c>
      <c r="B894" s="6" t="str">
        <f t="shared" si="693"/>
        <v>3</v>
      </c>
      <c r="C894" s="7">
        <v>1002</v>
      </c>
      <c r="D894" s="1" t="str">
        <f t="shared" si="694"/>
        <v>5202131,5600134,5202132,5502133,5401131,5500132</v>
      </c>
      <c r="E894" t="str">
        <f t="shared" si="695"/>
        <v>13,13,13,13,13,13</v>
      </c>
      <c r="F894" t="str">
        <f t="shared" si="696"/>
        <v>1636,1617,1617,1617,1617,1617</v>
      </c>
      <c r="G894">
        <f t="shared" si="697"/>
        <v>36878658</v>
      </c>
      <c r="H894" s="6">
        <f>Sheet1!B894</f>
        <v>1</v>
      </c>
      <c r="I894" s="6">
        <f>Sheet1!C894</f>
        <v>0</v>
      </c>
      <c r="J894" s="6">
        <f>Sheet1!D894</f>
        <v>0</v>
      </c>
      <c r="K894" s="6">
        <f>Sheet1!E894</f>
        <v>0</v>
      </c>
      <c r="L894" s="6">
        <f>Sheet1!F894</f>
        <v>80000</v>
      </c>
      <c r="P894">
        <f t="shared" si="698"/>
        <v>36878658</v>
      </c>
      <c r="Q894" s="19">
        <v>36878658.380000003</v>
      </c>
      <c r="R894" s="6" t="str">
        <f t="shared" si="699"/>
        <v>5202131,5600134,5202132,5502133,5401131,5500132</v>
      </c>
      <c r="S894" s="6" t="str">
        <f t="shared" si="700"/>
        <v>13,13,13,13,13,13</v>
      </c>
      <c r="T894" s="6" t="str">
        <f t="shared" si="701"/>
        <v>1636,1617,1617,1617,1617,1617</v>
      </c>
      <c r="U894">
        <v>5202131</v>
      </c>
      <c r="V894">
        <v>5600134</v>
      </c>
      <c r="W894">
        <v>5202132</v>
      </c>
      <c r="X894">
        <v>5502133</v>
      </c>
      <c r="Y894">
        <v>5401131</v>
      </c>
      <c r="Z894">
        <v>5500132</v>
      </c>
      <c r="AA894">
        <v>13</v>
      </c>
      <c r="AB894">
        <v>13</v>
      </c>
      <c r="AC894">
        <v>13</v>
      </c>
      <c r="AD894">
        <v>13</v>
      </c>
      <c r="AE894">
        <v>13</v>
      </c>
      <c r="AF894">
        <v>13</v>
      </c>
      <c r="AG894" s="12">
        <f t="shared" si="702"/>
        <v>1636</v>
      </c>
      <c r="AH894" s="12">
        <f t="shared" si="703"/>
        <v>1617</v>
      </c>
      <c r="AI894" s="12">
        <f t="shared" si="704"/>
        <v>1617</v>
      </c>
      <c r="AJ894" s="12">
        <f t="shared" si="705"/>
        <v>1617</v>
      </c>
      <c r="AK894" s="12">
        <f t="shared" si="706"/>
        <v>1617</v>
      </c>
      <c r="AL894" s="12">
        <f t="shared" si="707"/>
        <v>1617</v>
      </c>
      <c r="AM894" s="6">
        <f t="shared" si="692"/>
        <v>6269371.9246000005</v>
      </c>
      <c r="AN894" s="6">
        <f t="shared" si="738"/>
        <v>6121857.2910800008</v>
      </c>
      <c r="AO894" s="6">
        <f t="shared" si="738"/>
        <v>6121857.2910800008</v>
      </c>
      <c r="AP894" s="6">
        <f t="shared" si="738"/>
        <v>6121857.2910800008</v>
      </c>
      <c r="AQ894" s="6">
        <f t="shared" si="738"/>
        <v>6121857.2910800008</v>
      </c>
      <c r="AR894" s="6">
        <f t="shared" si="738"/>
        <v>6121857.2910800008</v>
      </c>
      <c r="CH894">
        <f t="shared" si="708"/>
        <v>1</v>
      </c>
      <c r="CI894" s="23" t="b">
        <f t="shared" si="740"/>
        <v>1</v>
      </c>
      <c r="CJ894" s="23" t="b">
        <f t="shared" si="740"/>
        <v>1</v>
      </c>
      <c r="CK894" s="23" t="b">
        <f t="shared" si="740"/>
        <v>1</v>
      </c>
      <c r="CL894" s="23" t="b">
        <f t="shared" si="740"/>
        <v>1</v>
      </c>
      <c r="CM894" s="23" t="b">
        <f t="shared" si="740"/>
        <v>1</v>
      </c>
      <c r="CN894" s="23" t="b">
        <f t="shared" si="740"/>
        <v>1</v>
      </c>
      <c r="CO894" t="str">
        <f t="shared" si="709"/>
        <v>5202131</v>
      </c>
      <c r="CP894" t="str">
        <f t="shared" si="710"/>
        <v>5600134</v>
      </c>
      <c r="CQ894" t="str">
        <f t="shared" si="711"/>
        <v>5202132</v>
      </c>
      <c r="CR894" t="str">
        <f t="shared" si="712"/>
        <v>5502133</v>
      </c>
      <c r="CS894" t="str">
        <f t="shared" si="713"/>
        <v>5401131</v>
      </c>
      <c r="CT894" t="str">
        <f t="shared" si="714"/>
        <v>5500132</v>
      </c>
      <c r="CU894">
        <v>13</v>
      </c>
      <c r="CV894">
        <v>13</v>
      </c>
      <c r="CW894">
        <v>13</v>
      </c>
      <c r="CX894">
        <v>13</v>
      </c>
      <c r="CY894">
        <v>13</v>
      </c>
      <c r="CZ894">
        <v>13</v>
      </c>
      <c r="DA894" s="12">
        <v>5</v>
      </c>
      <c r="DB894" s="17">
        <v>5</v>
      </c>
      <c r="DC894">
        <v>5</v>
      </c>
      <c r="DD894">
        <v>5</v>
      </c>
      <c r="DE894">
        <v>5</v>
      </c>
      <c r="DF894">
        <v>5</v>
      </c>
      <c r="DG894" s="28" t="s">
        <v>126</v>
      </c>
      <c r="DH894" s="28" t="s">
        <v>178</v>
      </c>
      <c r="DI894" s="28" t="s">
        <v>186</v>
      </c>
      <c r="DJ894" s="28" t="s">
        <v>196</v>
      </c>
      <c r="DK894" s="28" t="s">
        <v>144</v>
      </c>
      <c r="DL894" s="28" t="s">
        <v>138</v>
      </c>
      <c r="DM894" t="str">
        <f t="shared" si="715"/>
        <v>水</v>
      </c>
      <c r="DN894" t="str">
        <f t="shared" si="716"/>
        <v>光</v>
      </c>
      <c r="DO894" t="str">
        <f t="shared" si="717"/>
        <v>火</v>
      </c>
      <c r="DP894" t="str">
        <f t="shared" si="718"/>
        <v>木</v>
      </c>
      <c r="DQ894" t="str">
        <f t="shared" si="719"/>
        <v>水</v>
      </c>
      <c r="DR894" t="str">
        <f t="shared" si="720"/>
        <v>火</v>
      </c>
      <c r="DS894" s="28" t="s">
        <v>137</v>
      </c>
      <c r="DT894" s="28" t="s">
        <v>147</v>
      </c>
      <c r="DU894" s="28" t="s">
        <v>147</v>
      </c>
      <c r="DV894" s="28" t="s">
        <v>170</v>
      </c>
      <c r="DW894" s="28" t="s">
        <v>170</v>
      </c>
      <c r="DX894" s="28" t="s">
        <v>170</v>
      </c>
      <c r="DY894">
        <f t="shared" si="739"/>
        <v>1</v>
      </c>
      <c r="DZ894">
        <f t="shared" si="739"/>
        <v>1</v>
      </c>
      <c r="EA894">
        <f t="shared" si="739"/>
        <v>1</v>
      </c>
      <c r="EB894">
        <f t="shared" si="739"/>
        <v>2</v>
      </c>
      <c r="EC894">
        <f t="shared" si="739"/>
        <v>2</v>
      </c>
      <c r="ED894">
        <f t="shared" si="739"/>
        <v>2</v>
      </c>
      <c r="EV894" t="str">
        <f t="shared" si="721"/>
        <v>水维京</v>
      </c>
      <c r="EW894" t="str">
        <f t="shared" si="722"/>
        <v>光熊猫</v>
      </c>
      <c r="EX894" t="str">
        <f t="shared" si="723"/>
        <v>火维京</v>
      </c>
      <c r="EY894" t="str">
        <f t="shared" si="724"/>
        <v>木火枪手</v>
      </c>
      <c r="EZ894" t="str">
        <f t="shared" si="725"/>
        <v>水魔法师</v>
      </c>
      <c r="FA894" t="str">
        <f t="shared" si="726"/>
        <v>火海盗</v>
      </c>
      <c r="FB894">
        <v>3</v>
      </c>
      <c r="FC894">
        <v>15</v>
      </c>
      <c r="FD894">
        <v>7</v>
      </c>
      <c r="FE894">
        <v>14</v>
      </c>
      <c r="FF894">
        <v>1</v>
      </c>
      <c r="FG894">
        <v>8</v>
      </c>
      <c r="FH894">
        <f t="shared" ca="1" si="727"/>
        <v>10</v>
      </c>
      <c r="FI894">
        <f t="shared" ca="1" si="727"/>
        <v>14</v>
      </c>
      <c r="FJ894">
        <f t="shared" ca="1" si="727"/>
        <v>2</v>
      </c>
      <c r="FK894">
        <f t="shared" ca="1" si="728"/>
        <v>18</v>
      </c>
      <c r="FL894">
        <f t="shared" ca="1" si="728"/>
        <v>16</v>
      </c>
      <c r="FM894">
        <f t="shared" ca="1" si="728"/>
        <v>12</v>
      </c>
      <c r="FN894">
        <f t="shared" ca="1" si="729"/>
        <v>10</v>
      </c>
      <c r="FO894">
        <f t="shared" ca="1" si="730"/>
        <v>14</v>
      </c>
      <c r="FP894">
        <f t="shared" ca="1" si="731"/>
        <v>13</v>
      </c>
      <c r="FQ894">
        <f t="shared" ca="1" si="732"/>
        <v>18</v>
      </c>
      <c r="FR894">
        <f t="shared" ca="1" si="733"/>
        <v>16</v>
      </c>
      <c r="FS894">
        <f t="shared" ca="1" si="734"/>
        <v>17</v>
      </c>
    </row>
    <row r="895" spans="1:175" ht="14.25" x14ac:dyDescent="0.15">
      <c r="A895" s="20">
        <v>3000292</v>
      </c>
      <c r="B895" s="6" t="str">
        <f t="shared" si="693"/>
        <v>3</v>
      </c>
      <c r="C895" s="7">
        <v>1002</v>
      </c>
      <c r="D895" s="1" t="str">
        <f t="shared" si="694"/>
        <v>5300135,5301132,5600134,5501134,5402131,5500133</v>
      </c>
      <c r="E895" t="str">
        <f t="shared" si="695"/>
        <v>13,13,13,13,13,13</v>
      </c>
      <c r="F895" t="str">
        <f t="shared" si="696"/>
        <v>1642,1622,1622,1622,1622,1622</v>
      </c>
      <c r="G895">
        <f t="shared" si="697"/>
        <v>37118676</v>
      </c>
      <c r="H895" s="6">
        <f>Sheet1!B895</f>
        <v>9</v>
      </c>
      <c r="I895" s="6">
        <f>Sheet1!C895</f>
        <v>0</v>
      </c>
      <c r="J895" s="6">
        <f>Sheet1!D895</f>
        <v>0</v>
      </c>
      <c r="K895" s="6">
        <f>Sheet1!E895</f>
        <v>0</v>
      </c>
      <c r="L895" s="6">
        <f>Sheet1!F895</f>
        <v>200</v>
      </c>
      <c r="P895">
        <f t="shared" si="698"/>
        <v>37118676</v>
      </c>
      <c r="Q895" s="19">
        <v>37118676.079999998</v>
      </c>
      <c r="R895" s="6" t="str">
        <f t="shared" si="699"/>
        <v>5300135,5301132,5600134,5501134,5402131,5500133</v>
      </c>
      <c r="S895" s="6" t="str">
        <f t="shared" si="700"/>
        <v>13,13,13,13,13,13</v>
      </c>
      <c r="T895" s="6" t="str">
        <f t="shared" si="701"/>
        <v>1642,1622,1622,1622,1622,1622</v>
      </c>
      <c r="U895">
        <v>5300135</v>
      </c>
      <c r="V895">
        <v>5301132</v>
      </c>
      <c r="W895">
        <v>5600134</v>
      </c>
      <c r="X895">
        <v>5501134</v>
      </c>
      <c r="Y895">
        <v>5402131</v>
      </c>
      <c r="Z895">
        <v>5500133</v>
      </c>
      <c r="AA895">
        <v>13</v>
      </c>
      <c r="AB895">
        <v>13</v>
      </c>
      <c r="AC895">
        <v>13</v>
      </c>
      <c r="AD895">
        <v>13</v>
      </c>
      <c r="AE895">
        <v>13</v>
      </c>
      <c r="AF895">
        <v>13</v>
      </c>
      <c r="AG895" s="12">
        <f t="shared" si="702"/>
        <v>1642</v>
      </c>
      <c r="AH895" s="12">
        <f t="shared" si="703"/>
        <v>1622</v>
      </c>
      <c r="AI895" s="12">
        <f t="shared" si="704"/>
        <v>1622</v>
      </c>
      <c r="AJ895" s="12">
        <f t="shared" si="705"/>
        <v>1622</v>
      </c>
      <c r="AK895" s="12">
        <f t="shared" si="706"/>
        <v>1622</v>
      </c>
      <c r="AL895" s="12">
        <f t="shared" si="707"/>
        <v>1622</v>
      </c>
      <c r="AM895" s="6">
        <f t="shared" si="692"/>
        <v>6310174.9336000001</v>
      </c>
      <c r="AN895" s="6">
        <f t="shared" si="738"/>
        <v>6161700.2292799996</v>
      </c>
      <c r="AO895" s="6">
        <f t="shared" si="738"/>
        <v>6161700.2292799996</v>
      </c>
      <c r="AP895" s="6">
        <f t="shared" si="738"/>
        <v>6161700.2292799996</v>
      </c>
      <c r="AQ895" s="6">
        <f t="shared" si="738"/>
        <v>6161700.2292799996</v>
      </c>
      <c r="AR895" s="6">
        <f t="shared" si="738"/>
        <v>6161700.2292799996</v>
      </c>
      <c r="CH895">
        <f t="shared" si="708"/>
        <v>2</v>
      </c>
      <c r="CI895" s="23" t="b">
        <f t="shared" si="740"/>
        <v>1</v>
      </c>
      <c r="CJ895" s="23" t="b">
        <f t="shared" si="740"/>
        <v>1</v>
      </c>
      <c r="CK895" s="23" t="b">
        <f t="shared" si="740"/>
        <v>1</v>
      </c>
      <c r="CL895" s="23" t="b">
        <f t="shared" si="740"/>
        <v>1</v>
      </c>
      <c r="CM895" s="23" t="b">
        <f t="shared" si="740"/>
        <v>1</v>
      </c>
      <c r="CN895" s="23" t="b">
        <f t="shared" si="740"/>
        <v>1</v>
      </c>
      <c r="CO895" t="str">
        <f t="shared" si="709"/>
        <v>5300135</v>
      </c>
      <c r="CP895" t="str">
        <f t="shared" si="710"/>
        <v>5301132</v>
      </c>
      <c r="CQ895" t="str">
        <f t="shared" si="711"/>
        <v>5600134</v>
      </c>
      <c r="CR895" t="str">
        <f t="shared" si="712"/>
        <v>5501134</v>
      </c>
      <c r="CS895" t="str">
        <f t="shared" si="713"/>
        <v>5402131</v>
      </c>
      <c r="CT895" t="str">
        <f t="shared" si="714"/>
        <v>5500133</v>
      </c>
      <c r="CU895">
        <v>13</v>
      </c>
      <c r="CV895">
        <v>13</v>
      </c>
      <c r="CW895">
        <v>13</v>
      </c>
      <c r="CX895">
        <v>13</v>
      </c>
      <c r="CY895">
        <v>13</v>
      </c>
      <c r="CZ895">
        <v>13</v>
      </c>
      <c r="DA895" s="12">
        <v>5</v>
      </c>
      <c r="DB895" s="17">
        <v>5</v>
      </c>
      <c r="DC895">
        <v>5</v>
      </c>
      <c r="DD895">
        <v>5</v>
      </c>
      <c r="DE895">
        <v>5</v>
      </c>
      <c r="DF895">
        <v>5</v>
      </c>
      <c r="DG895" s="28" t="s">
        <v>172</v>
      </c>
      <c r="DH895" s="28" t="s">
        <v>187</v>
      </c>
      <c r="DI895" s="28" t="s">
        <v>178</v>
      </c>
      <c r="DJ895" s="28" t="s">
        <v>176</v>
      </c>
      <c r="DK895" s="28" t="s">
        <v>182</v>
      </c>
      <c r="DL895" s="28" t="s">
        <v>195</v>
      </c>
      <c r="DM895" t="str">
        <f t="shared" si="715"/>
        <v>暗</v>
      </c>
      <c r="DN895" t="str">
        <f t="shared" si="716"/>
        <v>火</v>
      </c>
      <c r="DO895" t="str">
        <f t="shared" si="717"/>
        <v>光</v>
      </c>
      <c r="DP895" t="str">
        <f t="shared" si="718"/>
        <v>光</v>
      </c>
      <c r="DQ895" t="str">
        <f t="shared" si="719"/>
        <v>水</v>
      </c>
      <c r="DR895" t="str">
        <f t="shared" si="720"/>
        <v>木</v>
      </c>
      <c r="DS895" s="28" t="s">
        <v>155</v>
      </c>
      <c r="DT895" s="28" t="s">
        <v>155</v>
      </c>
      <c r="DU895" s="28" t="s">
        <v>155</v>
      </c>
      <c r="DV895" s="28" t="s">
        <v>165</v>
      </c>
      <c r="DW895" s="28" t="s">
        <v>170</v>
      </c>
      <c r="DX895" s="28" t="s">
        <v>161</v>
      </c>
      <c r="DY895">
        <f t="shared" si="739"/>
        <v>1</v>
      </c>
      <c r="DZ895">
        <f t="shared" si="739"/>
        <v>1</v>
      </c>
      <c r="EA895">
        <f t="shared" si="739"/>
        <v>1</v>
      </c>
      <c r="EB895">
        <f t="shared" si="739"/>
        <v>2</v>
      </c>
      <c r="EC895">
        <f t="shared" si="739"/>
        <v>2</v>
      </c>
      <c r="ED895">
        <f t="shared" si="739"/>
        <v>2</v>
      </c>
      <c r="EV895" t="str">
        <f t="shared" si="721"/>
        <v>暗武士</v>
      </c>
      <c r="EW895" t="str">
        <f t="shared" si="722"/>
        <v>火剑士</v>
      </c>
      <c r="EX895" t="str">
        <f t="shared" si="723"/>
        <v>光熊猫</v>
      </c>
      <c r="EY895" t="str">
        <f t="shared" si="724"/>
        <v>光猎人</v>
      </c>
      <c r="EZ895" t="str">
        <f t="shared" si="725"/>
        <v>水女巫</v>
      </c>
      <c r="FA895" t="str">
        <f t="shared" si="726"/>
        <v>木海盗</v>
      </c>
      <c r="FB895">
        <v>17</v>
      </c>
      <c r="FC895">
        <v>8</v>
      </c>
      <c r="FD895">
        <v>15</v>
      </c>
      <c r="FE895">
        <v>16</v>
      </c>
      <c r="FF895">
        <v>2</v>
      </c>
      <c r="FG895">
        <v>13</v>
      </c>
      <c r="FH895">
        <f t="shared" ca="1" si="727"/>
        <v>3</v>
      </c>
      <c r="FI895">
        <f t="shared" ca="1" si="727"/>
        <v>3</v>
      </c>
      <c r="FJ895">
        <f t="shared" ca="1" si="727"/>
        <v>11</v>
      </c>
      <c r="FK895">
        <f t="shared" ca="1" si="728"/>
        <v>14</v>
      </c>
      <c r="FL895">
        <f t="shared" ca="1" si="728"/>
        <v>2</v>
      </c>
      <c r="FM895">
        <f t="shared" ca="1" si="728"/>
        <v>2</v>
      </c>
      <c r="FN895">
        <f t="shared" ca="1" si="729"/>
        <v>3</v>
      </c>
      <c r="FO895">
        <f t="shared" ca="1" si="730"/>
        <v>2</v>
      </c>
      <c r="FP895">
        <f t="shared" ca="1" si="731"/>
        <v>16</v>
      </c>
      <c r="FQ895">
        <f t="shared" ca="1" si="732"/>
        <v>14</v>
      </c>
      <c r="FR895">
        <f t="shared" ca="1" si="733"/>
        <v>2</v>
      </c>
      <c r="FS895">
        <f t="shared" ca="1" si="734"/>
        <v>6</v>
      </c>
    </row>
    <row r="896" spans="1:175" ht="14.25" x14ac:dyDescent="0.15">
      <c r="A896" s="20">
        <v>3000293</v>
      </c>
      <c r="B896" s="6" t="str">
        <f t="shared" si="693"/>
        <v>3</v>
      </c>
      <c r="C896" s="7">
        <v>1002</v>
      </c>
      <c r="D896" s="1" t="str">
        <f t="shared" si="694"/>
        <v>5201132,5302134,5201134,5502133,5501135,5602134</v>
      </c>
      <c r="E896" t="str">
        <f t="shared" si="695"/>
        <v>13,13,13,13,13,13</v>
      </c>
      <c r="F896" t="str">
        <f t="shared" si="696"/>
        <v>1647,1627,1627,1627,1627,1627</v>
      </c>
      <c r="G896">
        <f t="shared" si="697"/>
        <v>37359699</v>
      </c>
      <c r="H896" s="6">
        <f>Sheet1!B896</f>
        <v>1</v>
      </c>
      <c r="I896" s="6">
        <f>Sheet1!C896</f>
        <v>0</v>
      </c>
      <c r="J896" s="6">
        <f>Sheet1!D896</f>
        <v>0</v>
      </c>
      <c r="K896" s="6">
        <f>Sheet1!E896</f>
        <v>0</v>
      </c>
      <c r="L896" s="6">
        <f>Sheet1!F896</f>
        <v>80000</v>
      </c>
      <c r="P896">
        <f t="shared" si="698"/>
        <v>37359699</v>
      </c>
      <c r="Q896" s="19">
        <v>37359699.039999999</v>
      </c>
      <c r="R896" s="6" t="str">
        <f t="shared" si="699"/>
        <v>5201132,5302134,5201134,5502133,5501135,5602134</v>
      </c>
      <c r="S896" s="6" t="str">
        <f t="shared" si="700"/>
        <v>13,13,13,13,13,13</v>
      </c>
      <c r="T896" s="6" t="str">
        <f t="shared" si="701"/>
        <v>1647,1627,1627,1627,1627,1627</v>
      </c>
      <c r="U896">
        <v>5201132</v>
      </c>
      <c r="V896">
        <v>5302134</v>
      </c>
      <c r="W896">
        <v>5201134</v>
      </c>
      <c r="X896">
        <v>5502133</v>
      </c>
      <c r="Y896">
        <v>5501135</v>
      </c>
      <c r="Z896">
        <v>5602134</v>
      </c>
      <c r="AA896">
        <v>13</v>
      </c>
      <c r="AB896">
        <v>13</v>
      </c>
      <c r="AC896">
        <v>13</v>
      </c>
      <c r="AD896">
        <v>13</v>
      </c>
      <c r="AE896">
        <v>13</v>
      </c>
      <c r="AF896">
        <v>13</v>
      </c>
      <c r="AG896" s="12">
        <f t="shared" si="702"/>
        <v>1647</v>
      </c>
      <c r="AH896" s="12">
        <f t="shared" si="703"/>
        <v>1627</v>
      </c>
      <c r="AI896" s="12">
        <f t="shared" si="704"/>
        <v>1627</v>
      </c>
      <c r="AJ896" s="12">
        <f t="shared" si="705"/>
        <v>1627</v>
      </c>
      <c r="AK896" s="12">
        <f t="shared" si="706"/>
        <v>1627</v>
      </c>
      <c r="AL896" s="12">
        <f t="shared" si="707"/>
        <v>1627</v>
      </c>
      <c r="AM896" s="6">
        <f t="shared" si="692"/>
        <v>6351148.8368000006</v>
      </c>
      <c r="AN896" s="6">
        <f t="shared" si="738"/>
        <v>6201710.0406400003</v>
      </c>
      <c r="AO896" s="6">
        <f t="shared" si="738"/>
        <v>6201710.0406400003</v>
      </c>
      <c r="AP896" s="6">
        <f t="shared" si="738"/>
        <v>6201710.0406400003</v>
      </c>
      <c r="AQ896" s="6">
        <f t="shared" si="738"/>
        <v>6201710.0406400003</v>
      </c>
      <c r="AR896" s="6">
        <f t="shared" si="738"/>
        <v>6201710.0406400003</v>
      </c>
      <c r="CH896">
        <f t="shared" si="708"/>
        <v>3</v>
      </c>
      <c r="CI896" s="23" t="b">
        <f t="shared" si="740"/>
        <v>1</v>
      </c>
      <c r="CJ896" s="23" t="b">
        <f t="shared" si="740"/>
        <v>1</v>
      </c>
      <c r="CK896" s="23" t="b">
        <f t="shared" si="740"/>
        <v>1</v>
      </c>
      <c r="CL896" s="23" t="b">
        <f t="shared" si="740"/>
        <v>1</v>
      </c>
      <c r="CM896" s="23" t="b">
        <f t="shared" si="740"/>
        <v>1</v>
      </c>
      <c r="CN896" s="23" t="b">
        <f t="shared" si="740"/>
        <v>1</v>
      </c>
      <c r="CO896" t="str">
        <f t="shared" si="709"/>
        <v>5201132</v>
      </c>
      <c r="CP896" t="str">
        <f t="shared" si="710"/>
        <v>5302134</v>
      </c>
      <c r="CQ896" t="str">
        <f t="shared" si="711"/>
        <v>5201134</v>
      </c>
      <c r="CR896" t="str">
        <f t="shared" si="712"/>
        <v>5502133</v>
      </c>
      <c r="CS896" t="str">
        <f t="shared" si="713"/>
        <v>5501135</v>
      </c>
      <c r="CT896" t="str">
        <f t="shared" si="714"/>
        <v>5602134</v>
      </c>
      <c r="CU896">
        <v>13</v>
      </c>
      <c r="CV896">
        <v>13</v>
      </c>
      <c r="CW896">
        <v>13</v>
      </c>
      <c r="CX896">
        <v>13</v>
      </c>
      <c r="CY896">
        <v>13</v>
      </c>
      <c r="CZ896">
        <v>13</v>
      </c>
      <c r="DA896" s="12">
        <v>5</v>
      </c>
      <c r="DB896" s="17">
        <v>5</v>
      </c>
      <c r="DC896">
        <v>5</v>
      </c>
      <c r="DD896">
        <v>5</v>
      </c>
      <c r="DE896">
        <v>5</v>
      </c>
      <c r="DF896">
        <v>5</v>
      </c>
      <c r="DG896" s="28" t="s">
        <v>134</v>
      </c>
      <c r="DH896" s="28" t="s">
        <v>198</v>
      </c>
      <c r="DI896" s="28" t="s">
        <v>197</v>
      </c>
      <c r="DJ896" s="28" t="s">
        <v>196</v>
      </c>
      <c r="DK896" s="28" t="s">
        <v>201</v>
      </c>
      <c r="DL896" s="28" t="s">
        <v>181</v>
      </c>
      <c r="DM896" t="str">
        <f t="shared" si="715"/>
        <v>火</v>
      </c>
      <c r="DN896" t="str">
        <f t="shared" si="716"/>
        <v>光</v>
      </c>
      <c r="DO896" t="str">
        <f t="shared" si="717"/>
        <v>光</v>
      </c>
      <c r="DP896" t="str">
        <f t="shared" si="718"/>
        <v>木</v>
      </c>
      <c r="DQ896" t="str">
        <f t="shared" si="719"/>
        <v>暗</v>
      </c>
      <c r="DR896" t="str">
        <f t="shared" si="720"/>
        <v>光</v>
      </c>
      <c r="DS896" s="28" t="s">
        <v>152</v>
      </c>
      <c r="DT896" s="28" t="s">
        <v>145</v>
      </c>
      <c r="DU896" s="28" t="s">
        <v>155</v>
      </c>
      <c r="DV896" s="28" t="s">
        <v>160</v>
      </c>
      <c r="DW896" s="28" t="s">
        <v>165</v>
      </c>
      <c r="DX896" s="28" t="s">
        <v>160</v>
      </c>
      <c r="DY896">
        <f t="shared" si="739"/>
        <v>1</v>
      </c>
      <c r="DZ896">
        <f t="shared" si="739"/>
        <v>1</v>
      </c>
      <c r="EA896">
        <f t="shared" si="739"/>
        <v>1</v>
      </c>
      <c r="EB896">
        <f t="shared" si="739"/>
        <v>2</v>
      </c>
      <c r="EC896">
        <f t="shared" si="739"/>
        <v>2</v>
      </c>
      <c r="ED896">
        <f t="shared" si="739"/>
        <v>2</v>
      </c>
      <c r="EV896" t="str">
        <f t="shared" si="721"/>
        <v>火骑兵</v>
      </c>
      <c r="EW896" t="str">
        <f t="shared" si="722"/>
        <v>光盗贼</v>
      </c>
      <c r="EX896" t="str">
        <f t="shared" si="723"/>
        <v>光骑兵</v>
      </c>
      <c r="EY896" t="str">
        <f t="shared" si="724"/>
        <v>木火枪手</v>
      </c>
      <c r="EZ896" t="str">
        <f t="shared" si="725"/>
        <v>暗猎人</v>
      </c>
      <c r="FA896" t="str">
        <f t="shared" si="726"/>
        <v>光学者</v>
      </c>
      <c r="FB896">
        <v>6</v>
      </c>
      <c r="FC896">
        <v>14</v>
      </c>
      <c r="FD896">
        <v>13</v>
      </c>
      <c r="FE896">
        <v>14</v>
      </c>
      <c r="FF896">
        <v>19</v>
      </c>
      <c r="FG896">
        <v>17</v>
      </c>
      <c r="FH896">
        <f t="shared" ca="1" si="727"/>
        <v>5</v>
      </c>
      <c r="FI896">
        <f t="shared" ca="1" si="727"/>
        <v>3</v>
      </c>
      <c r="FJ896">
        <f t="shared" ca="1" si="727"/>
        <v>14</v>
      </c>
      <c r="FK896">
        <f t="shared" ca="1" si="728"/>
        <v>1</v>
      </c>
      <c r="FL896">
        <f t="shared" ca="1" si="728"/>
        <v>7</v>
      </c>
      <c r="FM896">
        <f t="shared" ca="1" si="728"/>
        <v>9</v>
      </c>
      <c r="FN896">
        <f t="shared" ca="1" si="729"/>
        <v>5</v>
      </c>
      <c r="FO896">
        <f t="shared" ca="1" si="730"/>
        <v>3</v>
      </c>
      <c r="FP896">
        <f t="shared" ca="1" si="731"/>
        <v>4</v>
      </c>
      <c r="FQ896">
        <f t="shared" ca="1" si="732"/>
        <v>1</v>
      </c>
      <c r="FR896">
        <f t="shared" ca="1" si="733"/>
        <v>7</v>
      </c>
      <c r="FS896">
        <f t="shared" ca="1" si="734"/>
        <v>2</v>
      </c>
    </row>
    <row r="897" spans="1:175" ht="14.25" x14ac:dyDescent="0.15">
      <c r="A897" s="20">
        <v>3000294</v>
      </c>
      <c r="B897" s="6" t="str">
        <f t="shared" si="693"/>
        <v>3</v>
      </c>
      <c r="C897" s="7">
        <v>1002</v>
      </c>
      <c r="D897" s="1" t="str">
        <f t="shared" si="694"/>
        <v>5302134,5202133,5201134,5502133,5401131,5500131</v>
      </c>
      <c r="E897" t="str">
        <f t="shared" si="695"/>
        <v>13,13,13,13,13,13</v>
      </c>
      <c r="F897" t="str">
        <f t="shared" si="696"/>
        <v>1652,1633,1633,1633,1633,1633</v>
      </c>
      <c r="G897">
        <f t="shared" si="697"/>
        <v>37601729</v>
      </c>
      <c r="H897" s="6">
        <f>Sheet1!B897</f>
        <v>12</v>
      </c>
      <c r="I897" s="6">
        <f>Sheet1!C897</f>
        <v>0</v>
      </c>
      <c r="J897" s="6">
        <f>Sheet1!D897</f>
        <v>0</v>
      </c>
      <c r="K897" s="6">
        <f>Sheet1!E897</f>
        <v>0</v>
      </c>
      <c r="L897" s="6">
        <f>Sheet1!F897</f>
        <v>100</v>
      </c>
      <c r="P897">
        <f t="shared" si="698"/>
        <v>37601729</v>
      </c>
      <c r="Q897" s="19">
        <v>37601729.259999998</v>
      </c>
      <c r="R897" s="6" t="str">
        <f t="shared" si="699"/>
        <v>5302134,5202133,5201134,5502133,5401131,5500131</v>
      </c>
      <c r="S897" s="6" t="str">
        <f t="shared" si="700"/>
        <v>13,13,13,13,13,13</v>
      </c>
      <c r="T897" s="6" t="str">
        <f t="shared" si="701"/>
        <v>1652,1633,1633,1633,1633,1633</v>
      </c>
      <c r="U897">
        <v>5302134</v>
      </c>
      <c r="V897">
        <v>5202133</v>
      </c>
      <c r="W897">
        <v>5201134</v>
      </c>
      <c r="X897">
        <v>5502133</v>
      </c>
      <c r="Y897">
        <v>5401131</v>
      </c>
      <c r="Z897">
        <v>5500131</v>
      </c>
      <c r="AA897">
        <v>13</v>
      </c>
      <c r="AB897">
        <v>13</v>
      </c>
      <c r="AC897">
        <v>13</v>
      </c>
      <c r="AD897">
        <v>13</v>
      </c>
      <c r="AE897">
        <v>13</v>
      </c>
      <c r="AF897">
        <v>13</v>
      </c>
      <c r="AG897" s="12">
        <f t="shared" si="702"/>
        <v>1652</v>
      </c>
      <c r="AH897" s="12">
        <f t="shared" si="703"/>
        <v>1633</v>
      </c>
      <c r="AI897" s="12">
        <f t="shared" si="704"/>
        <v>1633</v>
      </c>
      <c r="AJ897" s="12">
        <f t="shared" si="705"/>
        <v>1633</v>
      </c>
      <c r="AK897" s="12">
        <f t="shared" si="706"/>
        <v>1633</v>
      </c>
      <c r="AL897" s="12">
        <f t="shared" si="707"/>
        <v>1633</v>
      </c>
      <c r="AM897" s="6">
        <f t="shared" si="692"/>
        <v>6392293.9742000001</v>
      </c>
      <c r="AN897" s="6">
        <f t="shared" si="738"/>
        <v>6241887.0571600003</v>
      </c>
      <c r="AO897" s="6">
        <f t="shared" si="738"/>
        <v>6241887.0571600003</v>
      </c>
      <c r="AP897" s="6">
        <f t="shared" si="738"/>
        <v>6241887.0571600003</v>
      </c>
      <c r="AQ897" s="6">
        <f t="shared" si="738"/>
        <v>6241887.0571600003</v>
      </c>
      <c r="AR897" s="6">
        <f t="shared" si="738"/>
        <v>6241887.0571600003</v>
      </c>
      <c r="CH897">
        <f t="shared" si="708"/>
        <v>4</v>
      </c>
      <c r="CI897" s="23" t="b">
        <f t="shared" si="740"/>
        <v>1</v>
      </c>
      <c r="CJ897" s="23" t="b">
        <f t="shared" si="740"/>
        <v>1</v>
      </c>
      <c r="CK897" s="23" t="b">
        <f t="shared" si="740"/>
        <v>1</v>
      </c>
      <c r="CL897" s="23" t="b">
        <f t="shared" si="740"/>
        <v>1</v>
      </c>
      <c r="CM897" s="23" t="b">
        <f t="shared" si="740"/>
        <v>1</v>
      </c>
      <c r="CN897" s="23" t="b">
        <f t="shared" si="740"/>
        <v>1</v>
      </c>
      <c r="CO897" t="str">
        <f t="shared" si="709"/>
        <v>5302134</v>
      </c>
      <c r="CP897" t="str">
        <f t="shared" si="710"/>
        <v>5202133</v>
      </c>
      <c r="CQ897" t="str">
        <f t="shared" si="711"/>
        <v>5201134</v>
      </c>
      <c r="CR897" t="str">
        <f t="shared" si="712"/>
        <v>5502133</v>
      </c>
      <c r="CS897" t="str">
        <f t="shared" si="713"/>
        <v>5401131</v>
      </c>
      <c r="CT897" t="str">
        <f t="shared" si="714"/>
        <v>5500131</v>
      </c>
      <c r="CU897">
        <v>13</v>
      </c>
      <c r="CV897">
        <v>13</v>
      </c>
      <c r="CW897">
        <v>13</v>
      </c>
      <c r="CX897">
        <v>13</v>
      </c>
      <c r="CY897">
        <v>13</v>
      </c>
      <c r="CZ897">
        <v>13</v>
      </c>
      <c r="DA897" s="12">
        <v>5</v>
      </c>
      <c r="DB897" s="17">
        <v>5</v>
      </c>
      <c r="DC897">
        <v>5</v>
      </c>
      <c r="DD897">
        <v>5</v>
      </c>
      <c r="DE897">
        <v>5</v>
      </c>
      <c r="DF897">
        <v>5</v>
      </c>
      <c r="DG897" s="28" t="s">
        <v>198</v>
      </c>
      <c r="DH897" s="28" t="s">
        <v>192</v>
      </c>
      <c r="DI897" s="28" t="s">
        <v>197</v>
      </c>
      <c r="DJ897" s="28" t="s">
        <v>196</v>
      </c>
      <c r="DK897" s="28" t="s">
        <v>144</v>
      </c>
      <c r="DL897" s="28" t="s">
        <v>183</v>
      </c>
      <c r="DM897" t="str">
        <f t="shared" si="715"/>
        <v>光</v>
      </c>
      <c r="DN897" t="str">
        <f t="shared" si="716"/>
        <v>木</v>
      </c>
      <c r="DO897" t="str">
        <f t="shared" si="717"/>
        <v>光</v>
      </c>
      <c r="DP897" t="str">
        <f t="shared" si="718"/>
        <v>木</v>
      </c>
      <c r="DQ897" t="str">
        <f t="shared" si="719"/>
        <v>水</v>
      </c>
      <c r="DR897" t="str">
        <f t="shared" si="720"/>
        <v>水</v>
      </c>
      <c r="DS897" s="28" t="s">
        <v>145</v>
      </c>
      <c r="DT897" s="28" t="s">
        <v>145</v>
      </c>
      <c r="DU897" s="28" t="s">
        <v>152</v>
      </c>
      <c r="DV897" s="28" t="s">
        <v>164</v>
      </c>
      <c r="DW897" s="28" t="s">
        <v>163</v>
      </c>
      <c r="DX897" s="28" t="s">
        <v>164</v>
      </c>
      <c r="DY897">
        <f t="shared" si="739"/>
        <v>1</v>
      </c>
      <c r="DZ897">
        <f t="shared" si="739"/>
        <v>1</v>
      </c>
      <c r="EA897">
        <f t="shared" si="739"/>
        <v>1</v>
      </c>
      <c r="EB897">
        <f t="shared" si="739"/>
        <v>2</v>
      </c>
      <c r="EC897">
        <f t="shared" si="739"/>
        <v>2</v>
      </c>
      <c r="ED897">
        <f t="shared" si="739"/>
        <v>2</v>
      </c>
      <c r="EV897" t="str">
        <f t="shared" si="721"/>
        <v>光盗贼</v>
      </c>
      <c r="EW897" t="str">
        <f t="shared" si="722"/>
        <v>木维京</v>
      </c>
      <c r="EX897" t="str">
        <f t="shared" si="723"/>
        <v>光骑兵</v>
      </c>
      <c r="EY897" t="str">
        <f t="shared" si="724"/>
        <v>木火枪手</v>
      </c>
      <c r="EZ897" t="str">
        <f t="shared" si="725"/>
        <v>水魔法师</v>
      </c>
      <c r="FA897" t="str">
        <f t="shared" si="726"/>
        <v>水海盗</v>
      </c>
      <c r="FB897">
        <v>14</v>
      </c>
      <c r="FC897">
        <v>11</v>
      </c>
      <c r="FD897">
        <v>13</v>
      </c>
      <c r="FE897">
        <v>14</v>
      </c>
      <c r="FF897">
        <v>1</v>
      </c>
      <c r="FG897">
        <v>3</v>
      </c>
      <c r="FH897">
        <f t="shared" ca="1" si="727"/>
        <v>5</v>
      </c>
      <c r="FI897">
        <f t="shared" ca="1" si="727"/>
        <v>5</v>
      </c>
      <c r="FJ897">
        <f t="shared" ca="1" si="727"/>
        <v>12</v>
      </c>
      <c r="FK897">
        <f t="shared" ca="1" si="728"/>
        <v>11</v>
      </c>
      <c r="FL897">
        <f t="shared" ca="1" si="728"/>
        <v>5</v>
      </c>
      <c r="FM897">
        <f t="shared" ca="1" si="728"/>
        <v>5</v>
      </c>
      <c r="FN897">
        <f t="shared" ca="1" si="729"/>
        <v>5</v>
      </c>
      <c r="FO897">
        <f t="shared" ca="1" si="730"/>
        <v>1</v>
      </c>
      <c r="FP897">
        <f t="shared" ca="1" si="731"/>
        <v>3</v>
      </c>
      <c r="FQ897">
        <f t="shared" ca="1" si="732"/>
        <v>11</v>
      </c>
      <c r="FR897">
        <f t="shared" ca="1" si="733"/>
        <v>5</v>
      </c>
      <c r="FS897">
        <f t="shared" ca="1" si="734"/>
        <v>10</v>
      </c>
    </row>
    <row r="898" spans="1:175" ht="14.25" x14ac:dyDescent="0.15">
      <c r="A898" s="20">
        <v>3000295</v>
      </c>
      <c r="B898" s="6" t="str">
        <f t="shared" si="693"/>
        <v>3</v>
      </c>
      <c r="C898" s="7">
        <v>1002</v>
      </c>
      <c r="D898" s="1" t="str">
        <f t="shared" si="694"/>
        <v>5201132,5202133,5200133,5501134,5601132,5500133</v>
      </c>
      <c r="E898" t="str">
        <f t="shared" si="695"/>
        <v>13,13,13,13,13,13</v>
      </c>
      <c r="F898" t="str">
        <f t="shared" si="696"/>
        <v>1658,1638,1638,1638,1638,1638</v>
      </c>
      <c r="G898">
        <f t="shared" si="697"/>
        <v>37844766</v>
      </c>
      <c r="H898" s="6">
        <f>Sheet1!B898</f>
        <v>35</v>
      </c>
      <c r="I898" s="6">
        <f>Sheet1!C898</f>
        <v>0</v>
      </c>
      <c r="J898" s="6">
        <f>Sheet1!D898</f>
        <v>0</v>
      </c>
      <c r="K898" s="6">
        <f>Sheet1!E898</f>
        <v>0</v>
      </c>
      <c r="L898" s="6">
        <f>Sheet1!F898</f>
        <v>20</v>
      </c>
      <c r="P898">
        <f t="shared" si="698"/>
        <v>37844766</v>
      </c>
      <c r="Q898" s="19">
        <v>37844766.539999999</v>
      </c>
      <c r="R898" s="6" t="str">
        <f t="shared" si="699"/>
        <v>5201132,5202133,5200133,5501134,5601132,5500133</v>
      </c>
      <c r="S898" s="6" t="str">
        <f t="shared" si="700"/>
        <v>13,13,13,13,13,13</v>
      </c>
      <c r="T898" s="6" t="str">
        <f t="shared" si="701"/>
        <v>1658,1638,1638,1638,1638,1638</v>
      </c>
      <c r="U898">
        <v>5201132</v>
      </c>
      <c r="V898">
        <v>5202133</v>
      </c>
      <c r="W898">
        <v>5200133</v>
      </c>
      <c r="X898">
        <v>5501134</v>
      </c>
      <c r="Y898">
        <v>5601132</v>
      </c>
      <c r="Z898">
        <v>5500133</v>
      </c>
      <c r="AA898">
        <v>13</v>
      </c>
      <c r="AB898">
        <v>13</v>
      </c>
      <c r="AC898">
        <v>13</v>
      </c>
      <c r="AD898">
        <v>13</v>
      </c>
      <c r="AE898">
        <v>13</v>
      </c>
      <c r="AF898">
        <v>13</v>
      </c>
      <c r="AG898" s="12">
        <f t="shared" si="702"/>
        <v>1658</v>
      </c>
      <c r="AH898" s="12">
        <f t="shared" si="703"/>
        <v>1638</v>
      </c>
      <c r="AI898" s="12">
        <f t="shared" si="704"/>
        <v>1638</v>
      </c>
      <c r="AJ898" s="12">
        <f t="shared" si="705"/>
        <v>1638</v>
      </c>
      <c r="AK898" s="12">
        <f t="shared" si="706"/>
        <v>1638</v>
      </c>
      <c r="AL898" s="12">
        <f t="shared" si="707"/>
        <v>1638</v>
      </c>
      <c r="AM898" s="6">
        <f t="shared" si="692"/>
        <v>6433610.3118000003</v>
      </c>
      <c r="AN898" s="6">
        <f t="shared" si="738"/>
        <v>6282231.2456400003</v>
      </c>
      <c r="AO898" s="6">
        <f t="shared" si="738"/>
        <v>6282231.2456400003</v>
      </c>
      <c r="AP898" s="6">
        <f t="shared" si="738"/>
        <v>6282231.2456400003</v>
      </c>
      <c r="AQ898" s="6">
        <f t="shared" si="738"/>
        <v>6282231.2456400003</v>
      </c>
      <c r="AR898" s="6">
        <f t="shared" si="738"/>
        <v>6282231.2456400003</v>
      </c>
      <c r="CH898">
        <f t="shared" si="708"/>
        <v>0</v>
      </c>
      <c r="CI898" s="23" t="b">
        <f t="shared" si="740"/>
        <v>1</v>
      </c>
      <c r="CJ898" s="23" t="b">
        <f t="shared" si="740"/>
        <v>1</v>
      </c>
      <c r="CK898" s="23" t="b">
        <f t="shared" si="740"/>
        <v>1</v>
      </c>
      <c r="CL898" s="23" t="b">
        <f t="shared" si="740"/>
        <v>1</v>
      </c>
      <c r="CM898" s="23" t="b">
        <f t="shared" si="740"/>
        <v>1</v>
      </c>
      <c r="CN898" s="23" t="b">
        <f t="shared" si="740"/>
        <v>1</v>
      </c>
      <c r="CO898" t="str">
        <f t="shared" si="709"/>
        <v>5201132</v>
      </c>
      <c r="CP898" t="str">
        <f t="shared" si="710"/>
        <v>5202133</v>
      </c>
      <c r="CQ898" t="str">
        <f t="shared" si="711"/>
        <v>5200133</v>
      </c>
      <c r="CR898" t="str">
        <f t="shared" si="712"/>
        <v>5501134</v>
      </c>
      <c r="CS898" t="str">
        <f t="shared" si="713"/>
        <v>5601132</v>
      </c>
      <c r="CT898" t="str">
        <f t="shared" si="714"/>
        <v>5500133</v>
      </c>
      <c r="CU898">
        <v>13</v>
      </c>
      <c r="CV898">
        <v>13</v>
      </c>
      <c r="CW898">
        <v>13</v>
      </c>
      <c r="CX898">
        <v>13</v>
      </c>
      <c r="CY898">
        <v>13</v>
      </c>
      <c r="CZ898">
        <v>13</v>
      </c>
      <c r="DA898" s="12">
        <v>5</v>
      </c>
      <c r="DB898" s="17">
        <v>5</v>
      </c>
      <c r="DC898">
        <v>5</v>
      </c>
      <c r="DD898">
        <v>5</v>
      </c>
      <c r="DE898">
        <v>5</v>
      </c>
      <c r="DF898">
        <v>5</v>
      </c>
      <c r="DG898" s="28" t="s">
        <v>134</v>
      </c>
      <c r="DH898" s="28" t="s">
        <v>192</v>
      </c>
      <c r="DI898" s="28" t="s">
        <v>142</v>
      </c>
      <c r="DJ898" s="28" t="s">
        <v>176</v>
      </c>
      <c r="DK898" s="28" t="s">
        <v>140</v>
      </c>
      <c r="DL898" s="28" t="s">
        <v>195</v>
      </c>
      <c r="DM898" t="str">
        <f t="shared" si="715"/>
        <v>火</v>
      </c>
      <c r="DN898" t="str">
        <f t="shared" si="716"/>
        <v>木</v>
      </c>
      <c r="DO898" t="str">
        <f t="shared" si="717"/>
        <v>木</v>
      </c>
      <c r="DP898" t="str">
        <f t="shared" si="718"/>
        <v>光</v>
      </c>
      <c r="DQ898" t="str">
        <f t="shared" si="719"/>
        <v>火</v>
      </c>
      <c r="DR898" t="str">
        <f t="shared" si="720"/>
        <v>木</v>
      </c>
      <c r="DS898" s="28" t="s">
        <v>152</v>
      </c>
      <c r="DT898" s="28" t="s">
        <v>152</v>
      </c>
      <c r="DU898" s="28" t="s">
        <v>152</v>
      </c>
      <c r="DV898" s="28" t="s">
        <v>161</v>
      </c>
      <c r="DW898" s="28" t="s">
        <v>161</v>
      </c>
      <c r="DX898" s="28" t="s">
        <v>161</v>
      </c>
      <c r="DY898">
        <f t="shared" si="739"/>
        <v>1</v>
      </c>
      <c r="DZ898">
        <f t="shared" si="739"/>
        <v>1</v>
      </c>
      <c r="EA898">
        <f t="shared" si="739"/>
        <v>1</v>
      </c>
      <c r="EB898">
        <f t="shared" si="739"/>
        <v>2</v>
      </c>
      <c r="EC898">
        <f t="shared" si="739"/>
        <v>2</v>
      </c>
      <c r="ED898">
        <f t="shared" si="739"/>
        <v>2</v>
      </c>
      <c r="EV898" t="str">
        <f t="shared" si="721"/>
        <v>火骑兵</v>
      </c>
      <c r="EW898" t="str">
        <f t="shared" si="722"/>
        <v>木维京</v>
      </c>
      <c r="EX898" t="str">
        <f t="shared" si="723"/>
        <v>木刀客</v>
      </c>
      <c r="EY898" t="str">
        <f t="shared" si="724"/>
        <v>光猎人</v>
      </c>
      <c r="EZ898" t="str">
        <f t="shared" si="725"/>
        <v>火修女</v>
      </c>
      <c r="FA898" t="str">
        <f t="shared" si="726"/>
        <v>木海盗</v>
      </c>
      <c r="FB898">
        <v>6</v>
      </c>
      <c r="FC898">
        <v>11</v>
      </c>
      <c r="FD898">
        <v>9</v>
      </c>
      <c r="FE898">
        <v>16</v>
      </c>
      <c r="FF898">
        <v>10</v>
      </c>
      <c r="FG898">
        <v>13</v>
      </c>
      <c r="FH898">
        <f t="shared" ca="1" si="727"/>
        <v>1</v>
      </c>
      <c r="FI898">
        <f t="shared" ca="1" si="727"/>
        <v>3</v>
      </c>
      <c r="FJ898">
        <f t="shared" ca="1" si="727"/>
        <v>11</v>
      </c>
      <c r="FK898">
        <f t="shared" ca="1" si="728"/>
        <v>4</v>
      </c>
      <c r="FL898">
        <f t="shared" ca="1" si="728"/>
        <v>5</v>
      </c>
      <c r="FM898">
        <f t="shared" ca="1" si="728"/>
        <v>7</v>
      </c>
      <c r="FN898">
        <f t="shared" ca="1" si="729"/>
        <v>1</v>
      </c>
      <c r="FO898">
        <f t="shared" ca="1" si="730"/>
        <v>3</v>
      </c>
      <c r="FP898">
        <f t="shared" ca="1" si="731"/>
        <v>2</v>
      </c>
      <c r="FQ898">
        <f t="shared" ca="1" si="732"/>
        <v>4</v>
      </c>
      <c r="FR898">
        <f t="shared" ca="1" si="733"/>
        <v>5</v>
      </c>
      <c r="FS898">
        <f t="shared" ca="1" si="734"/>
        <v>10</v>
      </c>
    </row>
    <row r="899" spans="1:175" ht="14.25" x14ac:dyDescent="0.15">
      <c r="A899" s="20">
        <v>3000296</v>
      </c>
      <c r="B899" s="6" t="str">
        <f t="shared" si="693"/>
        <v>3</v>
      </c>
      <c r="C899" s="7">
        <v>1002</v>
      </c>
      <c r="D899" s="1" t="str">
        <f t="shared" si="694"/>
        <v>5202131,5301131,5302134,5401131,5500132,5500131</v>
      </c>
      <c r="E899" t="str">
        <f t="shared" si="695"/>
        <v>13,13,13,13,13,13</v>
      </c>
      <c r="F899" t="str">
        <f t="shared" si="696"/>
        <v>1663,1643,1643,1643,1643,1643</v>
      </c>
      <c r="G899">
        <f t="shared" si="697"/>
        <v>38088817</v>
      </c>
      <c r="H899" s="6">
        <f>Sheet1!B899</f>
        <v>1</v>
      </c>
      <c r="I899" s="6">
        <f>Sheet1!C899</f>
        <v>0</v>
      </c>
      <c r="J899" s="6">
        <f>Sheet1!D899</f>
        <v>0</v>
      </c>
      <c r="K899" s="6">
        <f>Sheet1!E899</f>
        <v>0</v>
      </c>
      <c r="L899" s="6">
        <f>Sheet1!F899</f>
        <v>80000</v>
      </c>
      <c r="P899">
        <f t="shared" si="698"/>
        <v>38088817</v>
      </c>
      <c r="Q899" s="19">
        <v>38088817.259999998</v>
      </c>
      <c r="R899" s="6" t="str">
        <f t="shared" si="699"/>
        <v>5202131,5301131,5302134,5401131,5500132,5500131</v>
      </c>
      <c r="S899" s="6" t="str">
        <f t="shared" si="700"/>
        <v>13,13,13,13,13,13</v>
      </c>
      <c r="T899" s="6" t="str">
        <f t="shared" si="701"/>
        <v>1663,1643,1643,1643,1643,1643</v>
      </c>
      <c r="U899">
        <v>5202131</v>
      </c>
      <c r="V899">
        <v>5301131</v>
      </c>
      <c r="W899">
        <v>5302134</v>
      </c>
      <c r="X899">
        <v>5401131</v>
      </c>
      <c r="Y899">
        <v>5500132</v>
      </c>
      <c r="Z899">
        <v>5500131</v>
      </c>
      <c r="AA899">
        <v>13</v>
      </c>
      <c r="AB899">
        <v>13</v>
      </c>
      <c r="AC899">
        <v>13</v>
      </c>
      <c r="AD899">
        <v>13</v>
      </c>
      <c r="AE899">
        <v>13</v>
      </c>
      <c r="AF899">
        <v>13</v>
      </c>
      <c r="AG899" s="12">
        <f t="shared" si="702"/>
        <v>1663</v>
      </c>
      <c r="AH899" s="12">
        <f t="shared" si="703"/>
        <v>1643</v>
      </c>
      <c r="AI899" s="12">
        <f t="shared" si="704"/>
        <v>1643</v>
      </c>
      <c r="AJ899" s="12">
        <f t="shared" si="705"/>
        <v>1643</v>
      </c>
      <c r="AK899" s="12">
        <f t="shared" si="706"/>
        <v>1643</v>
      </c>
      <c r="AL899" s="12">
        <f t="shared" si="707"/>
        <v>1643</v>
      </c>
      <c r="AM899" s="6">
        <f t="shared" si="692"/>
        <v>6475098.9342</v>
      </c>
      <c r="AN899" s="6">
        <f t="shared" si="738"/>
        <v>6322743.6651600003</v>
      </c>
      <c r="AO899" s="6">
        <f t="shared" si="738"/>
        <v>6322743.6651600003</v>
      </c>
      <c r="AP899" s="6">
        <f t="shared" si="738"/>
        <v>6322743.6651600003</v>
      </c>
      <c r="AQ899" s="6">
        <f t="shared" si="738"/>
        <v>6322743.6651600003</v>
      </c>
      <c r="AR899" s="6">
        <f t="shared" si="738"/>
        <v>6322743.6651600003</v>
      </c>
      <c r="CH899">
        <f t="shared" si="708"/>
        <v>1</v>
      </c>
      <c r="CI899" s="23" t="b">
        <f t="shared" si="740"/>
        <v>1</v>
      </c>
      <c r="CJ899" s="23" t="b">
        <f t="shared" si="740"/>
        <v>1</v>
      </c>
      <c r="CK899" s="23" t="b">
        <f t="shared" si="740"/>
        <v>1</v>
      </c>
      <c r="CL899" s="23" t="b">
        <f t="shared" si="740"/>
        <v>1</v>
      </c>
      <c r="CM899" s="23" t="b">
        <f t="shared" si="740"/>
        <v>1</v>
      </c>
      <c r="CN899" s="23" t="b">
        <f t="shared" si="740"/>
        <v>1</v>
      </c>
      <c r="CO899" t="str">
        <f t="shared" si="709"/>
        <v>5202131</v>
      </c>
      <c r="CP899" t="str">
        <f t="shared" si="710"/>
        <v>5301131</v>
      </c>
      <c r="CQ899" t="str">
        <f t="shared" si="711"/>
        <v>5302134</v>
      </c>
      <c r="CR899" t="str">
        <f t="shared" si="712"/>
        <v>5401131</v>
      </c>
      <c r="CS899" t="str">
        <f t="shared" si="713"/>
        <v>5500132</v>
      </c>
      <c r="CT899" t="str">
        <f t="shared" si="714"/>
        <v>5500131</v>
      </c>
      <c r="CU899">
        <v>13</v>
      </c>
      <c r="CV899">
        <v>13</v>
      </c>
      <c r="CW899">
        <v>13</v>
      </c>
      <c r="CX899">
        <v>13</v>
      </c>
      <c r="CY899">
        <v>13</v>
      </c>
      <c r="CZ899">
        <v>13</v>
      </c>
      <c r="DA899" s="12">
        <v>5</v>
      </c>
      <c r="DB899" s="17">
        <v>5</v>
      </c>
      <c r="DC899">
        <v>5</v>
      </c>
      <c r="DD899">
        <v>5</v>
      </c>
      <c r="DE899">
        <v>5</v>
      </c>
      <c r="DF899">
        <v>5</v>
      </c>
      <c r="DG899" s="28" t="s">
        <v>126</v>
      </c>
      <c r="DH899" s="28" t="s">
        <v>128</v>
      </c>
      <c r="DI899" s="28" t="s">
        <v>198</v>
      </c>
      <c r="DJ899" s="28" t="s">
        <v>144</v>
      </c>
      <c r="DK899" s="28" t="s">
        <v>138</v>
      </c>
      <c r="DL899" s="28" t="s">
        <v>183</v>
      </c>
      <c r="DM899" t="str">
        <f t="shared" si="715"/>
        <v>水</v>
      </c>
      <c r="DN899" t="str">
        <f t="shared" si="716"/>
        <v>水</v>
      </c>
      <c r="DO899" t="str">
        <f t="shared" si="717"/>
        <v>光</v>
      </c>
      <c r="DP899" t="str">
        <f t="shared" si="718"/>
        <v>水</v>
      </c>
      <c r="DQ899" t="str">
        <f t="shared" si="719"/>
        <v>火</v>
      </c>
      <c r="DR899" t="str">
        <f t="shared" si="720"/>
        <v>水</v>
      </c>
      <c r="DS899" s="28" t="s">
        <v>147</v>
      </c>
      <c r="DT899" s="28" t="s">
        <v>152</v>
      </c>
      <c r="DU899" s="28" t="s">
        <v>137</v>
      </c>
      <c r="DV899" s="28" t="s">
        <v>160</v>
      </c>
      <c r="DW899" s="28" t="s">
        <v>160</v>
      </c>
      <c r="DX899" s="28" t="s">
        <v>165</v>
      </c>
      <c r="DY899">
        <f t="shared" si="739"/>
        <v>1</v>
      </c>
      <c r="DZ899">
        <f t="shared" si="739"/>
        <v>1</v>
      </c>
      <c r="EA899">
        <f t="shared" si="739"/>
        <v>1</v>
      </c>
      <c r="EB899">
        <f t="shared" si="739"/>
        <v>2</v>
      </c>
      <c r="EC899">
        <f t="shared" si="739"/>
        <v>2</v>
      </c>
      <c r="ED899">
        <f t="shared" si="739"/>
        <v>2</v>
      </c>
      <c r="EV899" t="str">
        <f t="shared" si="721"/>
        <v>水维京</v>
      </c>
      <c r="EW899" t="str">
        <f t="shared" si="722"/>
        <v>水剑士</v>
      </c>
      <c r="EX899" t="str">
        <f t="shared" si="723"/>
        <v>光盗贼</v>
      </c>
      <c r="EY899" t="str">
        <f t="shared" si="724"/>
        <v>水魔法师</v>
      </c>
      <c r="EZ899" t="str">
        <f t="shared" si="725"/>
        <v>火海盗</v>
      </c>
      <c r="FA899" t="str">
        <f t="shared" si="726"/>
        <v>水海盗</v>
      </c>
      <c r="FB899">
        <v>3</v>
      </c>
      <c r="FC899">
        <v>4</v>
      </c>
      <c r="FD899">
        <v>14</v>
      </c>
      <c r="FE899">
        <v>1</v>
      </c>
      <c r="FF899">
        <v>8</v>
      </c>
      <c r="FG899">
        <v>3</v>
      </c>
      <c r="FH899">
        <f t="shared" ca="1" si="727"/>
        <v>18</v>
      </c>
      <c r="FI899">
        <f t="shared" ca="1" si="727"/>
        <v>10</v>
      </c>
      <c r="FJ899">
        <f t="shared" ca="1" si="727"/>
        <v>18</v>
      </c>
      <c r="FK899">
        <f t="shared" ca="1" si="728"/>
        <v>5</v>
      </c>
      <c r="FL899">
        <f t="shared" ca="1" si="728"/>
        <v>15</v>
      </c>
      <c r="FM899">
        <f t="shared" ca="1" si="728"/>
        <v>13</v>
      </c>
      <c r="FN899">
        <f t="shared" ca="1" si="729"/>
        <v>18</v>
      </c>
      <c r="FO899">
        <f t="shared" ca="1" si="730"/>
        <v>10</v>
      </c>
      <c r="FP899">
        <f t="shared" ca="1" si="731"/>
        <v>12</v>
      </c>
      <c r="FQ899">
        <f t="shared" ca="1" si="732"/>
        <v>5</v>
      </c>
      <c r="FR899">
        <f t="shared" ca="1" si="733"/>
        <v>15</v>
      </c>
      <c r="FS899">
        <f t="shared" ca="1" si="734"/>
        <v>10</v>
      </c>
    </row>
    <row r="900" spans="1:175" ht="14.25" x14ac:dyDescent="0.15">
      <c r="A900" s="20">
        <v>3000297</v>
      </c>
      <c r="B900" s="6" t="str">
        <f t="shared" si="693"/>
        <v>3</v>
      </c>
      <c r="C900" s="7">
        <v>1002</v>
      </c>
      <c r="D900" s="1" t="str">
        <f t="shared" si="694"/>
        <v>5301131,5201131,5202131,5401132,5402132,5500132</v>
      </c>
      <c r="E900" t="str">
        <f t="shared" si="695"/>
        <v>13,13,13,13,13,13</v>
      </c>
      <c r="F900" t="str">
        <f t="shared" si="696"/>
        <v>1668,1648,1648,1648,1648,1648</v>
      </c>
      <c r="G900">
        <f t="shared" si="697"/>
        <v>38333879</v>
      </c>
      <c r="H900" s="6">
        <f>Sheet1!B900</f>
        <v>30</v>
      </c>
      <c r="I900" s="6">
        <f>Sheet1!C900</f>
        <v>0</v>
      </c>
      <c r="J900" s="6">
        <f>Sheet1!D900</f>
        <v>0</v>
      </c>
      <c r="K900" s="6">
        <f>Sheet1!E900</f>
        <v>0</v>
      </c>
      <c r="L900" s="6">
        <f>Sheet1!F900</f>
        <v>200</v>
      </c>
      <c r="P900">
        <f t="shared" si="698"/>
        <v>38333879</v>
      </c>
      <c r="Q900" s="19">
        <v>38333879.039999999</v>
      </c>
      <c r="R900" s="6" t="str">
        <f t="shared" si="699"/>
        <v>5301131,5201131,5202131,5401132,5402132,5500132</v>
      </c>
      <c r="S900" s="6" t="str">
        <f t="shared" si="700"/>
        <v>13,13,13,13,13,13</v>
      </c>
      <c r="T900" s="6" t="str">
        <f t="shared" si="701"/>
        <v>1668,1648,1648,1648,1648,1648</v>
      </c>
      <c r="U900">
        <v>5301131</v>
      </c>
      <c r="V900">
        <v>5201131</v>
      </c>
      <c r="W900">
        <v>5202131</v>
      </c>
      <c r="X900">
        <v>5401132</v>
      </c>
      <c r="Y900">
        <v>5402132</v>
      </c>
      <c r="Z900">
        <v>5500132</v>
      </c>
      <c r="AA900">
        <v>13</v>
      </c>
      <c r="AB900">
        <v>13</v>
      </c>
      <c r="AC900">
        <v>13</v>
      </c>
      <c r="AD900">
        <v>13</v>
      </c>
      <c r="AE900">
        <v>13</v>
      </c>
      <c r="AF900">
        <v>13</v>
      </c>
      <c r="AG900" s="12">
        <f t="shared" si="702"/>
        <v>1668</v>
      </c>
      <c r="AH900" s="12">
        <f t="shared" si="703"/>
        <v>1648</v>
      </c>
      <c r="AI900" s="12">
        <f t="shared" si="704"/>
        <v>1648</v>
      </c>
      <c r="AJ900" s="12">
        <f t="shared" si="705"/>
        <v>1648</v>
      </c>
      <c r="AK900" s="12">
        <f t="shared" si="706"/>
        <v>1648</v>
      </c>
      <c r="AL900" s="12">
        <f t="shared" si="707"/>
        <v>1648</v>
      </c>
      <c r="AM900" s="6">
        <f t="shared" ref="AM900:AM963" si="741">$Q900*0.17</f>
        <v>6516759.4368000003</v>
      </c>
      <c r="AN900" s="6">
        <f t="shared" si="738"/>
        <v>6363423.9206400001</v>
      </c>
      <c r="AO900" s="6">
        <f t="shared" si="738"/>
        <v>6363423.9206400001</v>
      </c>
      <c r="AP900" s="6">
        <f t="shared" si="738"/>
        <v>6363423.9206400001</v>
      </c>
      <c r="AQ900" s="6">
        <f t="shared" si="738"/>
        <v>6363423.9206400001</v>
      </c>
      <c r="AR900" s="6">
        <f t="shared" si="738"/>
        <v>6363423.9206400001</v>
      </c>
      <c r="CH900">
        <f t="shared" si="708"/>
        <v>2</v>
      </c>
      <c r="CI900" s="23" t="b">
        <f t="shared" si="740"/>
        <v>1</v>
      </c>
      <c r="CJ900" s="23" t="b">
        <f t="shared" si="740"/>
        <v>1</v>
      </c>
      <c r="CK900" s="23" t="b">
        <f t="shared" si="740"/>
        <v>1</v>
      </c>
      <c r="CL900" s="23" t="b">
        <f t="shared" si="740"/>
        <v>1</v>
      </c>
      <c r="CM900" s="23" t="b">
        <f t="shared" si="740"/>
        <v>1</v>
      </c>
      <c r="CN900" s="23" t="b">
        <f t="shared" si="740"/>
        <v>1</v>
      </c>
      <c r="CO900" t="str">
        <f t="shared" si="709"/>
        <v>5301131</v>
      </c>
      <c r="CP900" t="str">
        <f t="shared" si="710"/>
        <v>5201131</v>
      </c>
      <c r="CQ900" t="str">
        <f t="shared" si="711"/>
        <v>5202131</v>
      </c>
      <c r="CR900" t="str">
        <f t="shared" si="712"/>
        <v>5401132</v>
      </c>
      <c r="CS900" t="str">
        <f t="shared" si="713"/>
        <v>5402132</v>
      </c>
      <c r="CT900" t="str">
        <f t="shared" si="714"/>
        <v>5500132</v>
      </c>
      <c r="CU900">
        <v>13</v>
      </c>
      <c r="CV900">
        <v>13</v>
      </c>
      <c r="CW900">
        <v>13</v>
      </c>
      <c r="CX900">
        <v>13</v>
      </c>
      <c r="CY900">
        <v>13</v>
      </c>
      <c r="CZ900">
        <v>13</v>
      </c>
      <c r="DA900" s="12">
        <v>5</v>
      </c>
      <c r="DB900" s="17">
        <v>5</v>
      </c>
      <c r="DC900">
        <v>5</v>
      </c>
      <c r="DD900">
        <v>5</v>
      </c>
      <c r="DE900">
        <v>5</v>
      </c>
      <c r="DF900">
        <v>5</v>
      </c>
      <c r="DG900" s="28" t="s">
        <v>128</v>
      </c>
      <c r="DH900" s="28" t="s">
        <v>180</v>
      </c>
      <c r="DI900" s="28" t="s">
        <v>126</v>
      </c>
      <c r="DJ900" s="28" t="s">
        <v>188</v>
      </c>
      <c r="DK900" s="28" t="s">
        <v>189</v>
      </c>
      <c r="DL900" s="28" t="s">
        <v>138</v>
      </c>
      <c r="DM900" t="str">
        <f t="shared" si="715"/>
        <v>水</v>
      </c>
      <c r="DN900" t="str">
        <f t="shared" si="716"/>
        <v>水</v>
      </c>
      <c r="DO900" t="str">
        <f t="shared" si="717"/>
        <v>水</v>
      </c>
      <c r="DP900" t="str">
        <f t="shared" si="718"/>
        <v>火</v>
      </c>
      <c r="DQ900" t="str">
        <f t="shared" si="719"/>
        <v>火</v>
      </c>
      <c r="DR900" t="str">
        <f t="shared" si="720"/>
        <v>火</v>
      </c>
      <c r="DS900" s="28" t="s">
        <v>152</v>
      </c>
      <c r="DT900" s="28" t="s">
        <v>147</v>
      </c>
      <c r="DU900" s="28" t="s">
        <v>145</v>
      </c>
      <c r="DV900" s="28" t="s">
        <v>160</v>
      </c>
      <c r="DW900" s="28" t="s">
        <v>163</v>
      </c>
      <c r="DX900" s="28" t="s">
        <v>170</v>
      </c>
      <c r="DY900">
        <f t="shared" si="739"/>
        <v>1</v>
      </c>
      <c r="DZ900">
        <f t="shared" si="739"/>
        <v>1</v>
      </c>
      <c r="EA900">
        <f t="shared" si="739"/>
        <v>1</v>
      </c>
      <c r="EB900">
        <f t="shared" si="739"/>
        <v>2</v>
      </c>
      <c r="EC900">
        <f t="shared" si="739"/>
        <v>2</v>
      </c>
      <c r="ED900">
        <f t="shared" si="739"/>
        <v>2</v>
      </c>
      <c r="EV900" t="str">
        <f t="shared" si="721"/>
        <v>水剑士</v>
      </c>
      <c r="EW900" t="str">
        <f t="shared" si="722"/>
        <v>水骑兵</v>
      </c>
      <c r="EX900" t="str">
        <f t="shared" si="723"/>
        <v>水维京</v>
      </c>
      <c r="EY900" t="str">
        <f t="shared" si="724"/>
        <v>火魔法师</v>
      </c>
      <c r="EZ900" t="str">
        <f t="shared" si="725"/>
        <v>火女巫</v>
      </c>
      <c r="FA900" t="str">
        <f t="shared" si="726"/>
        <v>火海盗</v>
      </c>
      <c r="FB900">
        <v>4</v>
      </c>
      <c r="FC900">
        <v>2</v>
      </c>
      <c r="FD900">
        <v>3</v>
      </c>
      <c r="FE900">
        <v>6</v>
      </c>
      <c r="FF900">
        <v>7</v>
      </c>
      <c r="FG900">
        <v>8</v>
      </c>
      <c r="FH900">
        <f t="shared" ca="1" si="727"/>
        <v>18</v>
      </c>
      <c r="FI900">
        <f t="shared" ca="1" si="727"/>
        <v>10</v>
      </c>
      <c r="FJ900">
        <f t="shared" ca="1" si="727"/>
        <v>4</v>
      </c>
      <c r="FK900">
        <f t="shared" ca="1" si="728"/>
        <v>9</v>
      </c>
      <c r="FL900">
        <f t="shared" ca="1" si="728"/>
        <v>1</v>
      </c>
      <c r="FM900">
        <f t="shared" ca="1" si="728"/>
        <v>19</v>
      </c>
      <c r="FN900">
        <f t="shared" ca="1" si="729"/>
        <v>18</v>
      </c>
      <c r="FO900">
        <f t="shared" ca="1" si="730"/>
        <v>10</v>
      </c>
      <c r="FP900">
        <f t="shared" ca="1" si="731"/>
        <v>17</v>
      </c>
      <c r="FQ900">
        <f t="shared" ca="1" si="732"/>
        <v>9</v>
      </c>
      <c r="FR900">
        <f t="shared" ca="1" si="733"/>
        <v>1</v>
      </c>
      <c r="FS900">
        <f t="shared" ca="1" si="734"/>
        <v>6</v>
      </c>
    </row>
    <row r="901" spans="1:175" ht="14.25" x14ac:dyDescent="0.15">
      <c r="A901" s="20">
        <v>3000298</v>
      </c>
      <c r="B901" s="6" t="str">
        <f t="shared" ref="B901:B964" si="742">LEFT(A901,1)</f>
        <v>3</v>
      </c>
      <c r="C901" s="7">
        <v>1002</v>
      </c>
      <c r="D901" s="1" t="str">
        <f t="shared" ref="D901:D964" si="743">R901</f>
        <v>5600134,5301133,5302134,5502131,5502132,5601131</v>
      </c>
      <c r="E901" t="str">
        <f t="shared" ref="E901:E964" si="744">S901</f>
        <v>13,13,13,13,13,13</v>
      </c>
      <c r="F901" t="str">
        <f t="shared" ref="F901:F964" si="745">T901</f>
        <v>1674,1654,1654,1654,1654,1654</v>
      </c>
      <c r="G901">
        <f t="shared" ref="G901:G964" si="746">P901</f>
        <v>38579958</v>
      </c>
      <c r="H901" s="6">
        <f>Sheet1!B901</f>
        <v>1</v>
      </c>
      <c r="I901" s="6">
        <f>Sheet1!C901</f>
        <v>0</v>
      </c>
      <c r="J901" s="6">
        <f>Sheet1!D901</f>
        <v>0</v>
      </c>
      <c r="K901" s="6">
        <f>Sheet1!E901</f>
        <v>0</v>
      </c>
      <c r="L901" s="6">
        <f>Sheet1!F901</f>
        <v>80000</v>
      </c>
      <c r="P901">
        <f t="shared" ref="P901:P964" si="747">FLOOR(Q901,1)</f>
        <v>38579958</v>
      </c>
      <c r="Q901" s="19">
        <v>38579958.25</v>
      </c>
      <c r="R901" s="6" t="str">
        <f t="shared" ref="R901:R964" si="748">U901&amp;","&amp;V901&amp;","&amp;W901&amp;","&amp;X901&amp;","&amp;Y901&amp;","&amp;Z901</f>
        <v>5600134,5301133,5302134,5502131,5502132,5601131</v>
      </c>
      <c r="S901" s="6" t="str">
        <f t="shared" ref="S901:S964" si="749">AA901&amp;","&amp;AB901&amp;","&amp;AC901&amp;","&amp;AD901&amp;","&amp;AE901&amp;","&amp;AF901</f>
        <v>13,13,13,13,13,13</v>
      </c>
      <c r="T901" s="6" t="str">
        <f t="shared" ref="T901:T964" si="750">AG901&amp;","&amp;AH901&amp;","&amp;AI901&amp;","&amp;AJ901&amp;","&amp;AK901&amp;","&amp;AL901</f>
        <v>1674,1654,1654,1654,1654,1654</v>
      </c>
      <c r="U901">
        <v>5600134</v>
      </c>
      <c r="V901">
        <v>5301133</v>
      </c>
      <c r="W901">
        <v>5302134</v>
      </c>
      <c r="X901">
        <v>5502131</v>
      </c>
      <c r="Y901">
        <v>5502132</v>
      </c>
      <c r="Z901">
        <v>5601131</v>
      </c>
      <c r="AA901">
        <v>13</v>
      </c>
      <c r="AB901">
        <v>13</v>
      </c>
      <c r="AC901">
        <v>13</v>
      </c>
      <c r="AD901">
        <v>13</v>
      </c>
      <c r="AE901">
        <v>13</v>
      </c>
      <c r="AF901">
        <v>13</v>
      </c>
      <c r="AG901" s="12">
        <f t="shared" ref="AG901:AG964" si="751">IF(AM901&gt;0,FLOOR((POWER((AM901/IF(AND(AA901&gt;=2,AA901&lt;4),1.1,IF(AND(AA901&gt;=4,AA901&lt;6),1.2,IF(AA901&gt;=6,1.4,1)))/$AD$1),0.5)/INDEX($AU$4:$BH$4,MATCH(AA901,$AU$3:$BH$3,0))-1)*10,1),"")</f>
        <v>1674</v>
      </c>
      <c r="AH901" s="12">
        <f t="shared" ref="AH901:AH964" si="752">IF(AN901&gt;0,FLOOR((POWER((AN901/IF(AND(AB901&gt;=2,AB901&lt;4),1.1,IF(AND(AB901&gt;=4,AB901&lt;6),1.2,IF(AB901&gt;=6,1.4,1)))/$AD$1),0.5)/INDEX($AU$4:$BH$4,MATCH(AB901,$AU$3:$BH$3,0))-1)*10,1),"")</f>
        <v>1654</v>
      </c>
      <c r="AI901" s="12">
        <f t="shared" ref="AI901:AI964" si="753">IF(AO901&gt;0,FLOOR((POWER((AO901/IF(AND(AC901&gt;=2,AC901&lt;4),1.1,IF(AND(AC901&gt;=4,AC901&lt;6),1.2,IF(AC901&gt;=6,1.4,1)))/$AD$1),0.5)/INDEX($AU$4:$BH$4,MATCH(AC901,$AU$3:$BH$3,0))-1)*10,1),"")</f>
        <v>1654</v>
      </c>
      <c r="AJ901" s="12">
        <f t="shared" ref="AJ901:AJ964" si="754">IF(AP901&gt;0,FLOOR((POWER((AP901/IF(AND(AD901&gt;=2,AD901&lt;4),1.1,IF(AND(AD901&gt;=4,AD901&lt;6),1.2,IF(AD901&gt;=6,1.4,1)))/$AD$1),0.5)/INDEX($AU$4:$BH$4,MATCH(AD901,$AU$3:$BH$3,0))-1)*10,1),"")</f>
        <v>1654</v>
      </c>
      <c r="AK901" s="12">
        <f t="shared" ref="AK901:AK964" si="755">IF(AQ901&gt;0,FLOOR((POWER((AQ901/IF(AND(AE901&gt;=2,AE901&lt;4),1.1,IF(AND(AE901&gt;=4,AE901&lt;6),1.2,IF(AE901&gt;=6,1.4,1)))/$AD$1),0.5)/INDEX($AU$4:$BH$4,MATCH(AE901,$AU$3:$BH$3,0))-1)*10,1),"")</f>
        <v>1654</v>
      </c>
      <c r="AL901" s="12">
        <f t="shared" ref="AL901:AL964" si="756">IF(AR901&gt;0,FLOOR((POWER((AR901/IF(AND(AF901&gt;=2,AF901&lt;4),1.1,IF(AND(AF901&gt;=4,AF901&lt;6),1.2,IF(AF901&gt;=6,1.4,1)))/$AD$1),0.5)/INDEX($AU$4:$BH$4,MATCH(AF901,$AU$3:$BH$3,0))-1)*10,1),"")</f>
        <v>1654</v>
      </c>
      <c r="AM901" s="6">
        <f t="shared" si="741"/>
        <v>6558592.9025000008</v>
      </c>
      <c r="AN901" s="6">
        <f t="shared" si="738"/>
        <v>6404273.0695000002</v>
      </c>
      <c r="AO901" s="6">
        <f t="shared" si="738"/>
        <v>6404273.0695000002</v>
      </c>
      <c r="AP901" s="6">
        <f t="shared" si="738"/>
        <v>6404273.0695000002</v>
      </c>
      <c r="AQ901" s="6">
        <f t="shared" si="738"/>
        <v>6404273.0695000002</v>
      </c>
      <c r="AR901" s="6">
        <f t="shared" si="738"/>
        <v>6404273.0695000002</v>
      </c>
      <c r="CH901">
        <f t="shared" ref="CH901:CH964" si="757">MOD(A901,5)</f>
        <v>3</v>
      </c>
      <c r="CI901" s="23" t="b">
        <f t="shared" si="740"/>
        <v>1</v>
      </c>
      <c r="CJ901" s="23" t="b">
        <f t="shared" si="740"/>
        <v>1</v>
      </c>
      <c r="CK901" s="23" t="b">
        <f t="shared" si="740"/>
        <v>1</v>
      </c>
      <c r="CL901" s="23" t="b">
        <f t="shared" si="740"/>
        <v>1</v>
      </c>
      <c r="CM901" s="23" t="b">
        <f t="shared" si="740"/>
        <v>1</v>
      </c>
      <c r="CN901" s="23" t="b">
        <f t="shared" si="740"/>
        <v>1</v>
      </c>
      <c r="CO901" t="str">
        <f t="shared" ref="CO901:CO964" si="758">IF(AND(DG901&lt;&gt;"",CU901&lt;10),REPLACE(REPLACE(INDEX($EE$4:$EE$801,MATCH(DG901,$EF$4:$EF$801,0)),6,1,CU901),1,1,DA901),IF(AND(DG901&lt;&gt;"",CU901&gt;=10),REPLACE(REPLACE(INDEX($EE$4:$EE$801,MATCH(DG901,$EF$4:$EF$801,0)),5,2,CU901),1,1,DA901),""))</f>
        <v>5600134</v>
      </c>
      <c r="CP901" t="str">
        <f t="shared" ref="CP901:CP964" si="759">IF(AND(DH901&lt;&gt;"",CV901&lt;10),REPLACE(REPLACE(INDEX($EE$4:$EE$801,MATCH(DH901,$EF$4:$EF$801,0)),6,1,CV901),1,1,DB901),IF(AND(DH901&lt;&gt;"",CV901&gt;=10),REPLACE(REPLACE(INDEX($EE$4:$EE$801,MATCH(DH901,$EF$4:$EF$801,0)),5,2,CV901),1,1,DB901),""))</f>
        <v>5301133</v>
      </c>
      <c r="CQ901" t="str">
        <f t="shared" ref="CQ901:CQ964" si="760">IF(AND(DI901&lt;&gt;"",CW901&lt;10),REPLACE(REPLACE(INDEX($EE$4:$EE$801,MATCH(DI901,$EF$4:$EF$801,0)),6,1,CW901),1,1,DC901),IF(AND(DI901&lt;&gt;"",CW901&gt;=10),REPLACE(REPLACE(INDEX($EE$4:$EE$801,MATCH(DI901,$EF$4:$EF$801,0)),5,2,CW901),1,1,DC901),""))</f>
        <v>5302134</v>
      </c>
      <c r="CR901" t="str">
        <f t="shared" ref="CR901:CR964" si="761">IF(AND(DJ901&lt;&gt;"",CX901&lt;10),REPLACE(REPLACE(INDEX($EE$4:$EE$801,MATCH(DJ901,$EF$4:$EF$801,0)),6,1,CX901),1,1,DD901),IF(AND(DJ901&lt;&gt;"",CX901&gt;=10),REPLACE(REPLACE(INDEX($EE$4:$EE$801,MATCH(DJ901,$EF$4:$EF$801,0)),5,2,CX901),1,1,DD901),""))</f>
        <v>5502131</v>
      </c>
      <c r="CS901" t="str">
        <f t="shared" ref="CS901:CS964" si="762">IF(AND(DK901&lt;&gt;"",CY901&lt;10),REPLACE(REPLACE(INDEX($EE$4:$EE$801,MATCH(DK901,$EF$4:$EF$801,0)),6,1,CY901),1,1,DE901),IF(AND(DK901&lt;&gt;"",CY901&gt;=10),REPLACE(REPLACE(INDEX($EE$4:$EE$801,MATCH(DK901,$EF$4:$EF$801,0)),5,2,CY901),1,1,DE901),""))</f>
        <v>5502132</v>
      </c>
      <c r="CT901" t="str">
        <f t="shared" ref="CT901:CT964" si="763">IF(AND(DL901&lt;&gt;"",CZ901&lt;10),REPLACE(REPLACE(INDEX($EE$4:$EE$801,MATCH(DL901,$EF$4:$EF$801,0)),6,1,CZ901),1,1,DF901),IF(AND(DL901&lt;&gt;"",CZ901&gt;=10),REPLACE(REPLACE(INDEX($EE$4:$EE$801,MATCH(DL901,$EF$4:$EF$801,0)),5,2,CZ901),1,1,DF901),""))</f>
        <v>5601131</v>
      </c>
      <c r="CU901">
        <v>13</v>
      </c>
      <c r="CV901">
        <v>13</v>
      </c>
      <c r="CW901">
        <v>13</v>
      </c>
      <c r="CX901">
        <v>13</v>
      </c>
      <c r="CY901">
        <v>13</v>
      </c>
      <c r="CZ901">
        <v>13</v>
      </c>
      <c r="DA901" s="12">
        <v>5</v>
      </c>
      <c r="DB901" s="17">
        <v>5</v>
      </c>
      <c r="DC901">
        <v>5</v>
      </c>
      <c r="DD901">
        <v>5</v>
      </c>
      <c r="DE901">
        <v>5</v>
      </c>
      <c r="DF901">
        <v>5</v>
      </c>
      <c r="DG901" s="28" t="s">
        <v>178</v>
      </c>
      <c r="DH901" s="28" t="s">
        <v>193</v>
      </c>
      <c r="DI901" s="28" t="s">
        <v>198</v>
      </c>
      <c r="DJ901" s="28" t="s">
        <v>130</v>
      </c>
      <c r="DK901" s="28" t="s">
        <v>190</v>
      </c>
      <c r="DL901" s="28" t="s">
        <v>184</v>
      </c>
      <c r="DM901" t="str">
        <f t="shared" ref="DM901:DM964" si="764">LEFT(DG901,1)</f>
        <v>光</v>
      </c>
      <c r="DN901" t="str">
        <f t="shared" ref="DN901:DN964" si="765">LEFT(DH901,1)</f>
        <v>木</v>
      </c>
      <c r="DO901" t="str">
        <f t="shared" ref="DO901:DO964" si="766">LEFT(DI901,1)</f>
        <v>光</v>
      </c>
      <c r="DP901" t="str">
        <f t="shared" ref="DP901:DP964" si="767">LEFT(DJ901,1)</f>
        <v>水</v>
      </c>
      <c r="DQ901" t="str">
        <f t="shared" ref="DQ901:DQ964" si="768">LEFT(DK901,1)</f>
        <v>火</v>
      </c>
      <c r="DR901" t="str">
        <f t="shared" ref="DR901:DR964" si="769">LEFT(DL901,1)</f>
        <v>水</v>
      </c>
      <c r="DS901" s="28" t="s">
        <v>173</v>
      </c>
      <c r="DT901" s="28" t="s">
        <v>147</v>
      </c>
      <c r="DU901" s="28" t="s">
        <v>147</v>
      </c>
      <c r="DV901" s="28" t="s">
        <v>164</v>
      </c>
      <c r="DW901" s="28" t="s">
        <v>170</v>
      </c>
      <c r="DX901" s="28" t="s">
        <v>170</v>
      </c>
      <c r="DY901">
        <f t="shared" si="739"/>
        <v>1</v>
      </c>
      <c r="DZ901">
        <f t="shared" si="739"/>
        <v>1</v>
      </c>
      <c r="EA901">
        <f t="shared" si="739"/>
        <v>1</v>
      </c>
      <c r="EB901">
        <f t="shared" si="739"/>
        <v>2</v>
      </c>
      <c r="EC901">
        <f t="shared" si="739"/>
        <v>2</v>
      </c>
      <c r="ED901">
        <f t="shared" si="739"/>
        <v>2</v>
      </c>
      <c r="EV901" t="str">
        <f t="shared" ref="EV901:EV964" si="770">INDEX($EJ$4:$EJ$21,MATCH(FB901,$EH$4:$EH$21,0))</f>
        <v>光熊猫</v>
      </c>
      <c r="EW901" t="str">
        <f t="shared" ref="EW901:EW964" si="771">INDEX($EJ$4:$EJ$21,MATCH(FC901,$EH$4:$EH$21,0))</f>
        <v>木剑士</v>
      </c>
      <c r="EX901" t="str">
        <f t="shared" ref="EX901:EX964" si="772">INDEX($EJ$4:$EJ$21,MATCH(FD901,$EH$4:$EH$21,0))</f>
        <v>光盗贼</v>
      </c>
      <c r="EY901" t="str">
        <f t="shared" ref="EY901:EY964" si="773">INDEX($EN$4:$EN$22,MATCH(FE901,$EL$4:$EL$22,0))</f>
        <v>水火枪手</v>
      </c>
      <c r="EZ901" t="str">
        <f t="shared" ref="EZ901:EZ964" si="774">INDEX($EN$4:$EN$22,MATCH(FF901,$EL$4:$EL$22,0))</f>
        <v>火火枪手</v>
      </c>
      <c r="FA901" t="str">
        <f t="shared" ref="FA901:FA964" si="775">INDEX($EN$4:$EN$22,MATCH(FG901,$EL$4:$EL$22,0))</f>
        <v>水修女</v>
      </c>
      <c r="FB901">
        <v>15</v>
      </c>
      <c r="FC901">
        <v>12</v>
      </c>
      <c r="FD901">
        <v>14</v>
      </c>
      <c r="FE901">
        <v>4</v>
      </c>
      <c r="FF901">
        <v>9</v>
      </c>
      <c r="FG901">
        <v>5</v>
      </c>
      <c r="FH901">
        <f t="shared" ref="FH901:FJ964" ca="1" si="776">FLOOR(RANDBETWEEN($FH$1,$FH$2),1)</f>
        <v>9</v>
      </c>
      <c r="FI901">
        <f t="shared" ca="1" si="776"/>
        <v>14</v>
      </c>
      <c r="FJ901">
        <f t="shared" ca="1" si="776"/>
        <v>5</v>
      </c>
      <c r="FK901">
        <f t="shared" ref="FK901:FM964" ca="1" si="777">FLOOR(RANDBETWEEN($FK$1,$FK$2),1)</f>
        <v>17</v>
      </c>
      <c r="FL901">
        <f t="shared" ca="1" si="777"/>
        <v>16</v>
      </c>
      <c r="FM901">
        <f t="shared" ca="1" si="777"/>
        <v>3</v>
      </c>
      <c r="FN901">
        <f t="shared" ref="FN901:FN964" ca="1" si="778">FH901</f>
        <v>9</v>
      </c>
      <c r="FO901">
        <f t="shared" ref="FO901:FO964" ca="1" si="779">IF(AND(FH901=FI901,FH901&lt;&gt;1,FH901&lt;&gt;18),FLOOR(RANDBETWEEN(1,FH901-1),1),IF(AND(FH901=FI901,FH901=1),FLOOR(RANDBETWEEN(2,9),1),IF(AND(FH901=FI901,FH901=18),FLOOR(RANDBETWEEN(10,17),1),FI901)))</f>
        <v>14</v>
      </c>
      <c r="FP901">
        <f t="shared" ref="FP901:FP964" ca="1" si="780">IF(AND(ABS(FN901-FO901)&gt;1),MIN(FN901:FO901)+FLOOR(RANDBETWEEN(1,ABS(FN901-FO901)-1),1),IF(AND(ABS(FN901-FO901)&lt;=1,FN901&gt;9),FLOOR(RANDBETWEEN(1,MIN(FN901:FO901)-1),1),IF(AND(ABS(FN901-FO901)&lt;=1,FN901&lt;=9),FLOOR(RANDBETWEEN(MAX(FN901:FO901)+1,18),1),FJ901)))</f>
        <v>11</v>
      </c>
      <c r="FQ901">
        <f t="shared" ref="FQ901:FQ964" ca="1" si="781">FK901</f>
        <v>17</v>
      </c>
      <c r="FR901">
        <f t="shared" ref="FR901:FR964" ca="1" si="782">IF(AND(FK901=FL901,FK901&lt;&gt;1,FK901&lt;&gt;19),FLOOR(RANDBETWEEN(1,FK901-1),1),IF(AND(FK901=FL901,FK901=1),FLOOR(RANDBETWEEN(2,10),1),IF(AND(FK901=FL901,FK901=19),FLOOR(RANDBETWEEN(11,18),1),FL901)))</f>
        <v>16</v>
      </c>
      <c r="FS901">
        <f t="shared" ref="FS901:FS964" ca="1" si="783">IF(AND(ABS(FQ901-FR901)&gt;1),MIN(FQ901:FR901)+FLOOR(RANDBETWEEN(1,ABS(FQ901-FR901)-1),1),IF(AND(ABS(FQ901-FR901)&lt;=1,FQ901&gt;9),FLOOR(RANDBETWEEN(1,MIN(FQ901:FR901)-1),1),IF(AND(ABS(FQ901-FR901)&lt;=1,FQ901&lt;=9),FLOOR(RANDBETWEEN(MAX(FQ901:FR901)+1,19),1),FM901)))</f>
        <v>6</v>
      </c>
    </row>
    <row r="902" spans="1:175" ht="14.25" x14ac:dyDescent="0.15">
      <c r="A902" s="20">
        <v>3000299</v>
      </c>
      <c r="B902" s="6" t="str">
        <f t="shared" si="742"/>
        <v>3</v>
      </c>
      <c r="C902" s="7">
        <v>1002</v>
      </c>
      <c r="D902" s="1" t="str">
        <f t="shared" si="743"/>
        <v>5202135,5201134,5302134,5502132,5402132,5500132</v>
      </c>
      <c r="E902" t="str">
        <f t="shared" si="744"/>
        <v>13,13,13,13,13,13</v>
      </c>
      <c r="F902" t="str">
        <f t="shared" si="745"/>
        <v>1679,1659,1659,1659,1659,1659</v>
      </c>
      <c r="G902">
        <f t="shared" si="746"/>
        <v>38827052</v>
      </c>
      <c r="H902" s="6">
        <f>Sheet1!B902</f>
        <v>31</v>
      </c>
      <c r="I902" s="6">
        <f>Sheet1!C902</f>
        <v>0</v>
      </c>
      <c r="J902" s="6">
        <f>Sheet1!D902</f>
        <v>0</v>
      </c>
      <c r="K902" s="6">
        <f>Sheet1!E902</f>
        <v>0</v>
      </c>
      <c r="L902" s="6">
        <f>Sheet1!F902</f>
        <v>200</v>
      </c>
      <c r="P902">
        <f t="shared" si="747"/>
        <v>38827052</v>
      </c>
      <c r="Q902" s="19">
        <v>38827052.509999998</v>
      </c>
      <c r="R902" s="6" t="str">
        <f t="shared" si="748"/>
        <v>5202135,5201134,5302134,5502132,5402132,5500132</v>
      </c>
      <c r="S902" s="6" t="str">
        <f t="shared" si="749"/>
        <v>13,13,13,13,13,13</v>
      </c>
      <c r="T902" s="6" t="str">
        <f t="shared" si="750"/>
        <v>1679,1659,1659,1659,1659,1659</v>
      </c>
      <c r="U902">
        <v>5202135</v>
      </c>
      <c r="V902">
        <v>5201134</v>
      </c>
      <c r="W902">
        <v>5302134</v>
      </c>
      <c r="X902">
        <v>5502132</v>
      </c>
      <c r="Y902">
        <v>5402132</v>
      </c>
      <c r="Z902">
        <v>5500132</v>
      </c>
      <c r="AA902">
        <v>13</v>
      </c>
      <c r="AB902">
        <v>13</v>
      </c>
      <c r="AC902">
        <v>13</v>
      </c>
      <c r="AD902">
        <v>13</v>
      </c>
      <c r="AE902">
        <v>13</v>
      </c>
      <c r="AF902">
        <v>13</v>
      </c>
      <c r="AG902" s="12">
        <f t="shared" si="751"/>
        <v>1679</v>
      </c>
      <c r="AH902" s="12">
        <f t="shared" si="752"/>
        <v>1659</v>
      </c>
      <c r="AI902" s="12">
        <f t="shared" si="753"/>
        <v>1659</v>
      </c>
      <c r="AJ902" s="12">
        <f t="shared" si="754"/>
        <v>1659</v>
      </c>
      <c r="AK902" s="12">
        <f t="shared" si="755"/>
        <v>1659</v>
      </c>
      <c r="AL902" s="12">
        <f t="shared" si="756"/>
        <v>1659</v>
      </c>
      <c r="AM902" s="6">
        <f t="shared" si="741"/>
        <v>6600598.9266999997</v>
      </c>
      <c r="AN902" s="6">
        <f t="shared" si="738"/>
        <v>6445290.7166600004</v>
      </c>
      <c r="AO902" s="6">
        <f t="shared" si="738"/>
        <v>6445290.7166600004</v>
      </c>
      <c r="AP902" s="6">
        <f t="shared" si="738"/>
        <v>6445290.7166600004</v>
      </c>
      <c r="AQ902" s="6">
        <f t="shared" si="738"/>
        <v>6445290.7166600004</v>
      </c>
      <c r="AR902" s="6">
        <f t="shared" si="738"/>
        <v>6445290.7166600004</v>
      </c>
      <c r="CH902">
        <f t="shared" si="757"/>
        <v>4</v>
      </c>
      <c r="CI902" s="23" t="b">
        <f t="shared" ref="CI902:CN917" si="784">IF(DG902&lt;&gt;"",IF(ISERROR(MATCH(INT(CO902),$EE$4:$EE$879,0))=FALSE,TRUE),"")</f>
        <v>1</v>
      </c>
      <c r="CJ902" s="23" t="b">
        <f t="shared" si="784"/>
        <v>1</v>
      </c>
      <c r="CK902" s="23" t="b">
        <f t="shared" si="784"/>
        <v>1</v>
      </c>
      <c r="CL902" s="23" t="b">
        <f t="shared" si="784"/>
        <v>1</v>
      </c>
      <c r="CM902" s="23" t="b">
        <f t="shared" si="784"/>
        <v>1</v>
      </c>
      <c r="CN902" s="23" t="b">
        <f t="shared" si="784"/>
        <v>1</v>
      </c>
      <c r="CO902" t="str">
        <f t="shared" si="758"/>
        <v>5202135</v>
      </c>
      <c r="CP902" t="str">
        <f t="shared" si="759"/>
        <v>5201134</v>
      </c>
      <c r="CQ902" t="str">
        <f t="shared" si="760"/>
        <v>5302134</v>
      </c>
      <c r="CR902" t="str">
        <f t="shared" si="761"/>
        <v>5502132</v>
      </c>
      <c r="CS902" t="str">
        <f t="shared" si="762"/>
        <v>5402132</v>
      </c>
      <c r="CT902" t="str">
        <f t="shared" si="763"/>
        <v>5500132</v>
      </c>
      <c r="CU902">
        <v>13</v>
      </c>
      <c r="CV902">
        <v>13</v>
      </c>
      <c r="CW902">
        <v>13</v>
      </c>
      <c r="CX902">
        <v>13</v>
      </c>
      <c r="CY902">
        <v>13</v>
      </c>
      <c r="CZ902">
        <v>13</v>
      </c>
      <c r="DA902" s="12">
        <v>5</v>
      </c>
      <c r="DB902" s="17">
        <v>5</v>
      </c>
      <c r="DC902">
        <v>5</v>
      </c>
      <c r="DD902">
        <v>5</v>
      </c>
      <c r="DE902">
        <v>5</v>
      </c>
      <c r="DF902">
        <v>5</v>
      </c>
      <c r="DG902" s="28" t="s">
        <v>174</v>
      </c>
      <c r="DH902" s="28" t="s">
        <v>197</v>
      </c>
      <c r="DI902" s="28" t="s">
        <v>198</v>
      </c>
      <c r="DJ902" s="28" t="s">
        <v>190</v>
      </c>
      <c r="DK902" s="28" t="s">
        <v>189</v>
      </c>
      <c r="DL902" s="28" t="s">
        <v>138</v>
      </c>
      <c r="DM902" t="str">
        <f t="shared" si="764"/>
        <v>暗</v>
      </c>
      <c r="DN902" t="str">
        <f t="shared" si="765"/>
        <v>光</v>
      </c>
      <c r="DO902" t="str">
        <f t="shared" si="766"/>
        <v>光</v>
      </c>
      <c r="DP902" t="str">
        <f t="shared" si="767"/>
        <v>火</v>
      </c>
      <c r="DQ902" t="str">
        <f t="shared" si="768"/>
        <v>火</v>
      </c>
      <c r="DR902" t="str">
        <f t="shared" si="769"/>
        <v>火</v>
      </c>
      <c r="DS902" s="28" t="s">
        <v>147</v>
      </c>
      <c r="DT902" s="28" t="s">
        <v>147</v>
      </c>
      <c r="DU902" s="28" t="s">
        <v>155</v>
      </c>
      <c r="DV902" s="28" t="s">
        <v>161</v>
      </c>
      <c r="DW902" s="28" t="s">
        <v>165</v>
      </c>
      <c r="DX902" s="28" t="s">
        <v>161</v>
      </c>
      <c r="DY902">
        <f t="shared" si="739"/>
        <v>1</v>
      </c>
      <c r="DZ902">
        <f t="shared" si="739"/>
        <v>1</v>
      </c>
      <c r="EA902">
        <f t="shared" si="739"/>
        <v>1</v>
      </c>
      <c r="EB902">
        <f t="shared" si="739"/>
        <v>2</v>
      </c>
      <c r="EC902">
        <f t="shared" si="739"/>
        <v>2</v>
      </c>
      <c r="ED902">
        <f t="shared" si="739"/>
        <v>2</v>
      </c>
      <c r="EV902" t="str">
        <f t="shared" si="770"/>
        <v>暗维京</v>
      </c>
      <c r="EW902" t="str">
        <f t="shared" si="771"/>
        <v>光骑兵</v>
      </c>
      <c r="EX902" t="str">
        <f t="shared" si="772"/>
        <v>光盗贼</v>
      </c>
      <c r="EY902" t="str">
        <f t="shared" si="773"/>
        <v>火火枪手</v>
      </c>
      <c r="EZ902" t="str">
        <f t="shared" si="774"/>
        <v>火女巫</v>
      </c>
      <c r="FA902" t="str">
        <f t="shared" si="775"/>
        <v>火海盗</v>
      </c>
      <c r="FB902">
        <v>16</v>
      </c>
      <c r="FC902">
        <v>13</v>
      </c>
      <c r="FD902">
        <v>14</v>
      </c>
      <c r="FE902">
        <v>9</v>
      </c>
      <c r="FF902">
        <v>7</v>
      </c>
      <c r="FG902">
        <v>8</v>
      </c>
      <c r="FH902">
        <f t="shared" ca="1" si="776"/>
        <v>1</v>
      </c>
      <c r="FI902">
        <f t="shared" ca="1" si="776"/>
        <v>2</v>
      </c>
      <c r="FJ902">
        <f t="shared" ca="1" si="776"/>
        <v>2</v>
      </c>
      <c r="FK902">
        <f t="shared" ca="1" si="777"/>
        <v>9</v>
      </c>
      <c r="FL902">
        <f t="shared" ca="1" si="777"/>
        <v>19</v>
      </c>
      <c r="FM902">
        <f t="shared" ca="1" si="777"/>
        <v>1</v>
      </c>
      <c r="FN902">
        <f t="shared" ca="1" si="778"/>
        <v>1</v>
      </c>
      <c r="FO902">
        <f t="shared" ca="1" si="779"/>
        <v>2</v>
      </c>
      <c r="FP902">
        <f t="shared" ca="1" si="780"/>
        <v>18</v>
      </c>
      <c r="FQ902">
        <f t="shared" ca="1" si="781"/>
        <v>9</v>
      </c>
      <c r="FR902">
        <f t="shared" ca="1" si="782"/>
        <v>19</v>
      </c>
      <c r="FS902">
        <f t="shared" ca="1" si="783"/>
        <v>13</v>
      </c>
    </row>
    <row r="903" spans="1:175" ht="14.25" x14ac:dyDescent="0.15">
      <c r="A903" s="20">
        <v>3000300</v>
      </c>
      <c r="B903" s="6" t="str">
        <f t="shared" si="742"/>
        <v>3</v>
      </c>
      <c r="C903" s="7">
        <v>1002</v>
      </c>
      <c r="D903" s="1" t="str">
        <f t="shared" si="743"/>
        <v>5202135,5302134,5600134,5601131,5402131,5502131</v>
      </c>
      <c r="E903" t="str">
        <f t="shared" si="744"/>
        <v>13,13,13,13,13,13</v>
      </c>
      <c r="F903" t="str">
        <f t="shared" si="745"/>
        <v>1685,1665,1665,1665,1665,1665</v>
      </c>
      <c r="G903">
        <f t="shared" si="746"/>
        <v>39081320</v>
      </c>
      <c r="H903" s="6">
        <f>Sheet1!B903</f>
        <v>6</v>
      </c>
      <c r="I903" s="6">
        <f>Sheet1!C903</f>
        <v>2</v>
      </c>
      <c r="J903" s="6">
        <f>Sheet1!D903</f>
        <v>3</v>
      </c>
      <c r="K903" s="6">
        <f>Sheet1!E903</f>
        <v>5</v>
      </c>
      <c r="L903" s="6">
        <f>Sheet1!F903</f>
        <v>50</v>
      </c>
      <c r="P903">
        <f t="shared" si="747"/>
        <v>39081320</v>
      </c>
      <c r="Q903" s="19">
        <v>39081320.600000001</v>
      </c>
      <c r="R903" s="6" t="str">
        <f t="shared" si="748"/>
        <v>5202135,5302134,5600134,5601131,5402131,5502131</v>
      </c>
      <c r="S903" s="6" t="str">
        <f t="shared" si="749"/>
        <v>13,13,13,13,13,13</v>
      </c>
      <c r="T903" s="6" t="str">
        <f t="shared" si="750"/>
        <v>1685,1665,1665,1665,1665,1665</v>
      </c>
      <c r="U903">
        <v>5202135</v>
      </c>
      <c r="V903">
        <v>5302134</v>
      </c>
      <c r="W903">
        <v>5600134</v>
      </c>
      <c r="X903">
        <v>5601131</v>
      </c>
      <c r="Y903">
        <v>5402131</v>
      </c>
      <c r="Z903">
        <v>5502131</v>
      </c>
      <c r="AA903">
        <v>13</v>
      </c>
      <c r="AB903">
        <v>13</v>
      </c>
      <c r="AC903">
        <v>13</v>
      </c>
      <c r="AD903">
        <v>13</v>
      </c>
      <c r="AE903">
        <v>13</v>
      </c>
      <c r="AF903">
        <v>13</v>
      </c>
      <c r="AG903" s="12">
        <f t="shared" si="751"/>
        <v>1685</v>
      </c>
      <c r="AH903" s="12">
        <f t="shared" si="752"/>
        <v>1665</v>
      </c>
      <c r="AI903" s="12">
        <f t="shared" si="753"/>
        <v>1665</v>
      </c>
      <c r="AJ903" s="12">
        <f t="shared" si="754"/>
        <v>1665</v>
      </c>
      <c r="AK903" s="12">
        <f t="shared" si="755"/>
        <v>1665</v>
      </c>
      <c r="AL903" s="12">
        <f t="shared" si="756"/>
        <v>1665</v>
      </c>
      <c r="AM903" s="6">
        <f t="shared" si="741"/>
        <v>6643824.5020000003</v>
      </c>
      <c r="AN903" s="6">
        <f t="shared" si="738"/>
        <v>6487499.2196000004</v>
      </c>
      <c r="AO903" s="6">
        <f t="shared" si="738"/>
        <v>6487499.2196000004</v>
      </c>
      <c r="AP903" s="6">
        <f t="shared" si="738"/>
        <v>6487499.2196000004</v>
      </c>
      <c r="AQ903" s="6">
        <f t="shared" si="738"/>
        <v>6487499.2196000004</v>
      </c>
      <c r="AR903" s="6">
        <f t="shared" si="738"/>
        <v>6487499.2196000004</v>
      </c>
      <c r="CH903">
        <f t="shared" si="757"/>
        <v>0</v>
      </c>
      <c r="CI903" s="23" t="b">
        <f t="shared" si="784"/>
        <v>1</v>
      </c>
      <c r="CJ903" s="23" t="b">
        <f t="shared" si="784"/>
        <v>1</v>
      </c>
      <c r="CK903" s="23" t="b">
        <f t="shared" si="784"/>
        <v>1</v>
      </c>
      <c r="CL903" s="23" t="b">
        <f t="shared" si="784"/>
        <v>1</v>
      </c>
      <c r="CM903" s="23" t="b">
        <f t="shared" si="784"/>
        <v>1</v>
      </c>
      <c r="CN903" s="23" t="b">
        <f t="shared" si="784"/>
        <v>1</v>
      </c>
      <c r="CO903" t="str">
        <f t="shared" si="758"/>
        <v>5202135</v>
      </c>
      <c r="CP903" t="str">
        <f t="shared" si="759"/>
        <v>5302134</v>
      </c>
      <c r="CQ903" t="str">
        <f t="shared" si="760"/>
        <v>5600134</v>
      </c>
      <c r="CR903" t="str">
        <f t="shared" si="761"/>
        <v>5601131</v>
      </c>
      <c r="CS903" t="str">
        <f t="shared" si="762"/>
        <v>5402131</v>
      </c>
      <c r="CT903" t="str">
        <f t="shared" si="763"/>
        <v>5502131</v>
      </c>
      <c r="CU903">
        <v>13</v>
      </c>
      <c r="CV903">
        <v>13</v>
      </c>
      <c r="CW903">
        <v>13</v>
      </c>
      <c r="CX903">
        <v>13</v>
      </c>
      <c r="CY903">
        <v>13</v>
      </c>
      <c r="CZ903">
        <v>13</v>
      </c>
      <c r="DA903" s="12">
        <v>5</v>
      </c>
      <c r="DB903" s="17">
        <v>5</v>
      </c>
      <c r="DC903">
        <v>5</v>
      </c>
      <c r="DD903">
        <v>5</v>
      </c>
      <c r="DE903">
        <v>5</v>
      </c>
      <c r="DF903">
        <v>5</v>
      </c>
      <c r="DG903" s="28" t="s">
        <v>174</v>
      </c>
      <c r="DH903" s="28" t="s">
        <v>198</v>
      </c>
      <c r="DI903" s="28" t="s">
        <v>178</v>
      </c>
      <c r="DJ903" s="28" t="s">
        <v>184</v>
      </c>
      <c r="DK903" s="28" t="s">
        <v>182</v>
      </c>
      <c r="DL903" s="28" t="s">
        <v>130</v>
      </c>
      <c r="DM903" t="str">
        <f t="shared" si="764"/>
        <v>暗</v>
      </c>
      <c r="DN903" t="str">
        <f t="shared" si="765"/>
        <v>光</v>
      </c>
      <c r="DO903" t="str">
        <f t="shared" si="766"/>
        <v>光</v>
      </c>
      <c r="DP903" t="str">
        <f t="shared" si="767"/>
        <v>水</v>
      </c>
      <c r="DQ903" t="str">
        <f t="shared" si="768"/>
        <v>水</v>
      </c>
      <c r="DR903" t="str">
        <f t="shared" si="769"/>
        <v>水</v>
      </c>
      <c r="DS903" s="28" t="s">
        <v>147</v>
      </c>
      <c r="DT903" s="28" t="s">
        <v>152</v>
      </c>
      <c r="DU903" s="28" t="s">
        <v>137</v>
      </c>
      <c r="DV903" s="28" t="s">
        <v>170</v>
      </c>
      <c r="DW903" s="28" t="s">
        <v>169</v>
      </c>
      <c r="DX903" s="28" t="s">
        <v>160</v>
      </c>
      <c r="DY903">
        <f t="shared" si="739"/>
        <v>1</v>
      </c>
      <c r="DZ903">
        <f t="shared" si="739"/>
        <v>1</v>
      </c>
      <c r="EA903">
        <f t="shared" si="739"/>
        <v>1</v>
      </c>
      <c r="EB903">
        <f t="shared" si="739"/>
        <v>2</v>
      </c>
      <c r="EC903">
        <f t="shared" si="739"/>
        <v>2</v>
      </c>
      <c r="ED903">
        <f t="shared" si="739"/>
        <v>2</v>
      </c>
      <c r="EV903" t="str">
        <f t="shared" si="770"/>
        <v>暗维京</v>
      </c>
      <c r="EW903" t="str">
        <f t="shared" si="771"/>
        <v>光盗贼</v>
      </c>
      <c r="EX903" t="str">
        <f t="shared" si="772"/>
        <v>光熊猫</v>
      </c>
      <c r="EY903" t="str">
        <f t="shared" si="773"/>
        <v>水修女</v>
      </c>
      <c r="EZ903" t="str">
        <f t="shared" si="774"/>
        <v>水女巫</v>
      </c>
      <c r="FA903" t="str">
        <f t="shared" si="775"/>
        <v>水火枪手</v>
      </c>
      <c r="FB903">
        <v>16</v>
      </c>
      <c r="FC903">
        <v>14</v>
      </c>
      <c r="FD903">
        <v>15</v>
      </c>
      <c r="FE903">
        <v>5</v>
      </c>
      <c r="FF903">
        <v>2</v>
      </c>
      <c r="FG903">
        <v>4</v>
      </c>
      <c r="FH903">
        <f t="shared" ca="1" si="776"/>
        <v>5</v>
      </c>
      <c r="FI903">
        <f t="shared" ca="1" si="776"/>
        <v>9</v>
      </c>
      <c r="FJ903">
        <f t="shared" ca="1" si="776"/>
        <v>17</v>
      </c>
      <c r="FK903">
        <f t="shared" ca="1" si="777"/>
        <v>4</v>
      </c>
      <c r="FL903">
        <f t="shared" ca="1" si="777"/>
        <v>17</v>
      </c>
      <c r="FM903">
        <f t="shared" ca="1" si="777"/>
        <v>4</v>
      </c>
      <c r="FN903">
        <f t="shared" ca="1" si="778"/>
        <v>5</v>
      </c>
      <c r="FO903">
        <f t="shared" ca="1" si="779"/>
        <v>9</v>
      </c>
      <c r="FP903">
        <f t="shared" ca="1" si="780"/>
        <v>7</v>
      </c>
      <c r="FQ903">
        <f t="shared" ca="1" si="781"/>
        <v>4</v>
      </c>
      <c r="FR903">
        <f t="shared" ca="1" si="782"/>
        <v>17</v>
      </c>
      <c r="FS903">
        <f t="shared" ca="1" si="783"/>
        <v>11</v>
      </c>
    </row>
    <row r="904" spans="1:175" ht="14.25" x14ac:dyDescent="0.15">
      <c r="A904" s="20">
        <v>6000001</v>
      </c>
      <c r="B904" s="6" t="str">
        <f t="shared" si="742"/>
        <v>6</v>
      </c>
      <c r="C904" s="7">
        <v>1002</v>
      </c>
      <c r="D904" s="1" t="str">
        <f t="shared" si="743"/>
        <v>5201064,5200061,5202061,5502061,5500063,5402062</v>
      </c>
      <c r="E904" t="str">
        <f t="shared" si="744"/>
        <v>6,6,6,6,6,6</v>
      </c>
      <c r="F904" t="str">
        <f t="shared" si="745"/>
        <v>198,196,196,196,196,196</v>
      </c>
      <c r="G904">
        <f t="shared" si="746"/>
        <v>187738</v>
      </c>
      <c r="H904" s="6">
        <f>Sheet1!B904</f>
        <v>1</v>
      </c>
      <c r="I904" s="6">
        <f>Sheet1!C904</f>
        <v>0</v>
      </c>
      <c r="J904" s="6">
        <f>Sheet1!D904</f>
        <v>0</v>
      </c>
      <c r="K904" s="6">
        <f>Sheet1!E904</f>
        <v>0</v>
      </c>
      <c r="L904" s="6">
        <f>Sheet1!F904</f>
        <v>10000</v>
      </c>
      <c r="P904">
        <f t="shared" si="747"/>
        <v>187738</v>
      </c>
      <c r="Q904" s="19">
        <v>187738.236</v>
      </c>
      <c r="R904" s="6" t="str">
        <f t="shared" si="748"/>
        <v>5201064,5200061,5202061,5502061,5500063,5402062</v>
      </c>
      <c r="S904" s="6" t="str">
        <f t="shared" si="749"/>
        <v>6,6,6,6,6,6</v>
      </c>
      <c r="T904" s="6" t="str">
        <f t="shared" si="750"/>
        <v>198,196,196,196,196,196</v>
      </c>
      <c r="U904">
        <v>5201064</v>
      </c>
      <c r="V904">
        <v>5200061</v>
      </c>
      <c r="W904">
        <v>5202061</v>
      </c>
      <c r="X904">
        <v>5502061</v>
      </c>
      <c r="Y904">
        <v>5500063</v>
      </c>
      <c r="Z904">
        <v>5402062</v>
      </c>
      <c r="AA904">
        <v>6</v>
      </c>
      <c r="AB904">
        <v>6</v>
      </c>
      <c r="AC904">
        <v>6</v>
      </c>
      <c r="AD904">
        <v>6</v>
      </c>
      <c r="AE904">
        <v>6</v>
      </c>
      <c r="AF904">
        <v>6</v>
      </c>
      <c r="AG904" s="12">
        <f t="shared" si="751"/>
        <v>198</v>
      </c>
      <c r="AH904" s="12">
        <f t="shared" si="752"/>
        <v>196</v>
      </c>
      <c r="AI904" s="12">
        <f t="shared" si="753"/>
        <v>196</v>
      </c>
      <c r="AJ904" s="12">
        <f t="shared" si="754"/>
        <v>196</v>
      </c>
      <c r="AK904" s="12">
        <f t="shared" si="755"/>
        <v>196</v>
      </c>
      <c r="AL904" s="12">
        <f t="shared" si="756"/>
        <v>196</v>
      </c>
      <c r="AM904" s="6">
        <f t="shared" si="741"/>
        <v>31915.500120000004</v>
      </c>
      <c r="AN904" s="6">
        <f t="shared" si="738"/>
        <v>31164.547176000004</v>
      </c>
      <c r="AO904" s="6">
        <f t="shared" si="738"/>
        <v>31164.547176000004</v>
      </c>
      <c r="AP904" s="6">
        <f t="shared" si="738"/>
        <v>31164.547176000004</v>
      </c>
      <c r="AQ904" s="6">
        <f t="shared" si="738"/>
        <v>31164.547176000004</v>
      </c>
      <c r="AR904" s="6">
        <f t="shared" si="738"/>
        <v>31164.547176000004</v>
      </c>
      <c r="CH904">
        <f t="shared" si="757"/>
        <v>1</v>
      </c>
      <c r="CI904" s="23" t="b">
        <f t="shared" si="784"/>
        <v>1</v>
      </c>
      <c r="CJ904" s="23" t="b">
        <f t="shared" si="784"/>
        <v>1</v>
      </c>
      <c r="CK904" s="23" t="b">
        <f t="shared" si="784"/>
        <v>1</v>
      </c>
      <c r="CL904" s="23" t="b">
        <f t="shared" si="784"/>
        <v>1</v>
      </c>
      <c r="CM904" s="23" t="b">
        <f t="shared" si="784"/>
        <v>1</v>
      </c>
      <c r="CN904" s="23" t="b">
        <f t="shared" si="784"/>
        <v>1</v>
      </c>
      <c r="CO904" t="str">
        <f t="shared" si="758"/>
        <v>5201064</v>
      </c>
      <c r="CP904" t="str">
        <f t="shared" si="759"/>
        <v>5200061</v>
      </c>
      <c r="CQ904" t="str">
        <f t="shared" si="760"/>
        <v>5202061</v>
      </c>
      <c r="CR904" t="str">
        <f t="shared" si="761"/>
        <v>5502061</v>
      </c>
      <c r="CS904" t="str">
        <f t="shared" si="762"/>
        <v>5500063</v>
      </c>
      <c r="CT904" t="str">
        <f t="shared" si="763"/>
        <v>5402062</v>
      </c>
      <c r="CU904">
        <v>6</v>
      </c>
      <c r="CV904">
        <v>6</v>
      </c>
      <c r="CW904">
        <v>6</v>
      </c>
      <c r="CX904">
        <v>6</v>
      </c>
      <c r="CY904">
        <v>6</v>
      </c>
      <c r="CZ904">
        <v>6</v>
      </c>
      <c r="DA904" s="12">
        <v>5</v>
      </c>
      <c r="DB904" s="17">
        <v>5</v>
      </c>
      <c r="DC904">
        <v>5</v>
      </c>
      <c r="DD904">
        <v>5</v>
      </c>
      <c r="DE904">
        <v>5</v>
      </c>
      <c r="DF904">
        <v>5</v>
      </c>
      <c r="DG904" s="28" t="s">
        <v>197</v>
      </c>
      <c r="DH904" s="28" t="s">
        <v>179</v>
      </c>
      <c r="DI904" s="28" t="s">
        <v>126</v>
      </c>
      <c r="DJ904" s="23" t="s">
        <v>130</v>
      </c>
      <c r="DK904" s="23" t="s">
        <v>195</v>
      </c>
      <c r="DL904" s="23" t="s">
        <v>189</v>
      </c>
      <c r="DM904" t="str">
        <f t="shared" si="764"/>
        <v>光</v>
      </c>
      <c r="DN904" t="str">
        <f t="shared" si="765"/>
        <v>水</v>
      </c>
      <c r="DO904" t="str">
        <f t="shared" si="766"/>
        <v>水</v>
      </c>
      <c r="DP904" t="str">
        <f t="shared" si="767"/>
        <v>水</v>
      </c>
      <c r="DQ904" t="str">
        <f t="shared" si="768"/>
        <v>木</v>
      </c>
      <c r="DR904" t="str">
        <f t="shared" si="769"/>
        <v>火</v>
      </c>
      <c r="DS904" s="28" t="s">
        <v>152</v>
      </c>
      <c r="DT904" s="28" t="s">
        <v>147</v>
      </c>
      <c r="DU904" s="28" t="s">
        <v>145</v>
      </c>
      <c r="DV904" s="23" t="s">
        <v>163</v>
      </c>
      <c r="DW904" s="23" t="s">
        <v>164</v>
      </c>
      <c r="DX904" s="23" t="s">
        <v>163</v>
      </c>
      <c r="DY904">
        <f t="shared" si="739"/>
        <v>1</v>
      </c>
      <c r="DZ904">
        <f t="shared" si="739"/>
        <v>1</v>
      </c>
      <c r="EA904">
        <f t="shared" si="739"/>
        <v>1</v>
      </c>
      <c r="EB904">
        <f t="shared" si="739"/>
        <v>2</v>
      </c>
      <c r="EC904">
        <f t="shared" si="739"/>
        <v>2</v>
      </c>
      <c r="ED904">
        <f t="shared" si="739"/>
        <v>2</v>
      </c>
      <c r="EV904" t="str">
        <f t="shared" si="770"/>
        <v>光骑兵</v>
      </c>
      <c r="EW904" t="str">
        <f t="shared" si="771"/>
        <v>水刀客</v>
      </c>
      <c r="EX904" t="str">
        <f t="shared" si="772"/>
        <v>水维京</v>
      </c>
      <c r="EY904" t="str">
        <f t="shared" si="773"/>
        <v>水火枪手</v>
      </c>
      <c r="EZ904" t="str">
        <f t="shared" si="774"/>
        <v>木海盗</v>
      </c>
      <c r="FA904" t="str">
        <f t="shared" si="775"/>
        <v>火女巫</v>
      </c>
      <c r="FB904">
        <v>13</v>
      </c>
      <c r="FC904">
        <v>1</v>
      </c>
      <c r="FD904">
        <v>3</v>
      </c>
      <c r="FE904">
        <v>4</v>
      </c>
      <c r="FF904">
        <v>13</v>
      </c>
      <c r="FG904">
        <v>7</v>
      </c>
      <c r="FH904">
        <f t="shared" ca="1" si="776"/>
        <v>17</v>
      </c>
      <c r="FI904">
        <f t="shared" ca="1" si="776"/>
        <v>18</v>
      </c>
      <c r="FJ904">
        <f t="shared" ca="1" si="776"/>
        <v>5</v>
      </c>
      <c r="FK904">
        <f t="shared" ca="1" si="777"/>
        <v>3</v>
      </c>
      <c r="FL904">
        <f t="shared" ca="1" si="777"/>
        <v>8</v>
      </c>
      <c r="FM904">
        <f t="shared" ca="1" si="777"/>
        <v>15</v>
      </c>
      <c r="FN904">
        <f t="shared" ca="1" si="778"/>
        <v>17</v>
      </c>
      <c r="FO904">
        <f t="shared" ca="1" si="779"/>
        <v>18</v>
      </c>
      <c r="FP904">
        <f t="shared" ca="1" si="780"/>
        <v>15</v>
      </c>
      <c r="FQ904">
        <f t="shared" ca="1" si="781"/>
        <v>3</v>
      </c>
      <c r="FR904">
        <f t="shared" ca="1" si="782"/>
        <v>8</v>
      </c>
      <c r="FS904">
        <f t="shared" ca="1" si="783"/>
        <v>6</v>
      </c>
    </row>
    <row r="905" spans="1:175" ht="14.25" x14ac:dyDescent="0.15">
      <c r="A905" s="20">
        <v>6000002</v>
      </c>
      <c r="B905" s="6" t="str">
        <f t="shared" si="742"/>
        <v>6</v>
      </c>
      <c r="C905" s="7">
        <v>1002</v>
      </c>
      <c r="D905" s="1" t="str">
        <f t="shared" si="743"/>
        <v>5200063,5202062,5301062,5402063,5502063,5500063</v>
      </c>
      <c r="E905" t="str">
        <f t="shared" si="744"/>
        <v>6,6,6,6,6,6</v>
      </c>
      <c r="F905" t="str">
        <f t="shared" si="745"/>
        <v>201,198,198,198,198,198</v>
      </c>
      <c r="G905">
        <f t="shared" si="746"/>
        <v>191837</v>
      </c>
      <c r="H905" s="6">
        <f>Sheet1!B905</f>
        <v>9</v>
      </c>
      <c r="I905" s="6">
        <f>Sheet1!C905</f>
        <v>0</v>
      </c>
      <c r="J905" s="6">
        <f>Sheet1!D905</f>
        <v>0</v>
      </c>
      <c r="K905" s="6">
        <f>Sheet1!E905</f>
        <v>0</v>
      </c>
      <c r="L905" s="6">
        <f>Sheet1!F905</f>
        <v>200</v>
      </c>
      <c r="P905">
        <f t="shared" si="747"/>
        <v>191837</v>
      </c>
      <c r="Q905" s="19">
        <v>191837.45199999999</v>
      </c>
      <c r="R905" s="6" t="str">
        <f t="shared" si="748"/>
        <v>5200063,5202062,5301062,5402063,5502063,5500063</v>
      </c>
      <c r="S905" s="6" t="str">
        <f t="shared" si="749"/>
        <v>6,6,6,6,6,6</v>
      </c>
      <c r="T905" s="6" t="str">
        <f t="shared" si="750"/>
        <v>201,198,198,198,198,198</v>
      </c>
      <c r="U905">
        <v>5200063</v>
      </c>
      <c r="V905">
        <v>5202062</v>
      </c>
      <c r="W905">
        <v>5301062</v>
      </c>
      <c r="X905">
        <v>5402063</v>
      </c>
      <c r="Y905">
        <v>5502063</v>
      </c>
      <c r="Z905">
        <v>5500063</v>
      </c>
      <c r="AA905">
        <v>6</v>
      </c>
      <c r="AB905">
        <v>6</v>
      </c>
      <c r="AC905">
        <v>6</v>
      </c>
      <c r="AD905">
        <v>6</v>
      </c>
      <c r="AE905">
        <v>6</v>
      </c>
      <c r="AF905">
        <v>6</v>
      </c>
      <c r="AG905" s="12">
        <f t="shared" si="751"/>
        <v>201</v>
      </c>
      <c r="AH905" s="12">
        <f t="shared" si="752"/>
        <v>198</v>
      </c>
      <c r="AI905" s="12">
        <f t="shared" si="753"/>
        <v>198</v>
      </c>
      <c r="AJ905" s="12">
        <f t="shared" si="754"/>
        <v>198</v>
      </c>
      <c r="AK905" s="12">
        <f t="shared" si="755"/>
        <v>198</v>
      </c>
      <c r="AL905" s="12">
        <f t="shared" si="756"/>
        <v>198</v>
      </c>
      <c r="AM905" s="6">
        <f t="shared" si="741"/>
        <v>32612.366840000002</v>
      </c>
      <c r="AN905" s="6">
        <f t="shared" si="738"/>
        <v>31845.017032</v>
      </c>
      <c r="AO905" s="6">
        <f t="shared" si="738"/>
        <v>31845.017032</v>
      </c>
      <c r="AP905" s="6">
        <f t="shared" si="738"/>
        <v>31845.017032</v>
      </c>
      <c r="AQ905" s="6">
        <f t="shared" si="738"/>
        <v>31845.017032</v>
      </c>
      <c r="AR905" s="6">
        <f t="shared" si="738"/>
        <v>31845.017032</v>
      </c>
      <c r="CH905">
        <f t="shared" si="757"/>
        <v>2</v>
      </c>
      <c r="CI905" s="23" t="b">
        <f t="shared" si="784"/>
        <v>1</v>
      </c>
      <c r="CJ905" s="23" t="b">
        <f t="shared" si="784"/>
        <v>1</v>
      </c>
      <c r="CK905" s="23" t="b">
        <f t="shared" si="784"/>
        <v>1</v>
      </c>
      <c r="CL905" s="23" t="b">
        <f t="shared" si="784"/>
        <v>1</v>
      </c>
      <c r="CM905" s="23" t="b">
        <f t="shared" si="784"/>
        <v>1</v>
      </c>
      <c r="CN905" s="23" t="b">
        <f t="shared" si="784"/>
        <v>1</v>
      </c>
      <c r="CO905" t="str">
        <f t="shared" si="758"/>
        <v>5200063</v>
      </c>
      <c r="CP905" t="str">
        <f t="shared" si="759"/>
        <v>5202062</v>
      </c>
      <c r="CQ905" t="str">
        <f t="shared" si="760"/>
        <v>5301062</v>
      </c>
      <c r="CR905" t="str">
        <f t="shared" si="761"/>
        <v>5402063</v>
      </c>
      <c r="CS905" t="str">
        <f t="shared" si="762"/>
        <v>5502063</v>
      </c>
      <c r="CT905" t="str">
        <f t="shared" si="763"/>
        <v>5500063</v>
      </c>
      <c r="CU905">
        <v>6</v>
      </c>
      <c r="CV905">
        <v>6</v>
      </c>
      <c r="CW905">
        <v>6</v>
      </c>
      <c r="CX905">
        <v>6</v>
      </c>
      <c r="CY905">
        <v>6</v>
      </c>
      <c r="CZ905">
        <v>6</v>
      </c>
      <c r="DA905" s="12">
        <v>5</v>
      </c>
      <c r="DB905" s="17">
        <v>5</v>
      </c>
      <c r="DC905">
        <v>5</v>
      </c>
      <c r="DD905">
        <v>5</v>
      </c>
      <c r="DE905">
        <v>5</v>
      </c>
      <c r="DF905">
        <v>5</v>
      </c>
      <c r="DG905" s="28" t="s">
        <v>142</v>
      </c>
      <c r="DH905" s="28" t="s">
        <v>186</v>
      </c>
      <c r="DI905" s="28" t="s">
        <v>187</v>
      </c>
      <c r="DJ905" s="28" t="s">
        <v>146</v>
      </c>
      <c r="DK905" s="28" t="s">
        <v>196</v>
      </c>
      <c r="DL905" s="28" t="s">
        <v>195</v>
      </c>
      <c r="DM905" t="str">
        <f t="shared" si="764"/>
        <v>木</v>
      </c>
      <c r="DN905" t="str">
        <f t="shared" si="765"/>
        <v>火</v>
      </c>
      <c r="DO905" t="str">
        <f t="shared" si="766"/>
        <v>火</v>
      </c>
      <c r="DP905" t="str">
        <f t="shared" si="767"/>
        <v>木</v>
      </c>
      <c r="DQ905" t="str">
        <f t="shared" si="768"/>
        <v>木</v>
      </c>
      <c r="DR905" t="str">
        <f t="shared" si="769"/>
        <v>木</v>
      </c>
      <c r="DS905" s="28" t="s">
        <v>152</v>
      </c>
      <c r="DT905" s="28" t="s">
        <v>152</v>
      </c>
      <c r="DU905" s="28" t="s">
        <v>145</v>
      </c>
      <c r="DV905" s="28" t="s">
        <v>161</v>
      </c>
      <c r="DW905" s="28" t="s">
        <v>169</v>
      </c>
      <c r="DX905" s="28" t="s">
        <v>164</v>
      </c>
      <c r="DY905">
        <f t="shared" si="739"/>
        <v>1</v>
      </c>
      <c r="DZ905">
        <f t="shared" si="739"/>
        <v>1</v>
      </c>
      <c r="EA905">
        <f t="shared" si="739"/>
        <v>1</v>
      </c>
      <c r="EB905">
        <f t="shared" si="739"/>
        <v>2</v>
      </c>
      <c r="EC905">
        <f t="shared" si="739"/>
        <v>2</v>
      </c>
      <c r="ED905">
        <f t="shared" si="739"/>
        <v>2</v>
      </c>
      <c r="EV905" t="str">
        <f t="shared" si="770"/>
        <v>木刀客</v>
      </c>
      <c r="EW905" t="str">
        <f t="shared" si="771"/>
        <v>火维京</v>
      </c>
      <c r="EX905" t="str">
        <f t="shared" si="772"/>
        <v>火剑士</v>
      </c>
      <c r="EY905" t="str">
        <f t="shared" si="773"/>
        <v>木女巫</v>
      </c>
      <c r="EZ905" t="str">
        <f t="shared" si="774"/>
        <v>木火枪手</v>
      </c>
      <c r="FA905" t="str">
        <f t="shared" si="775"/>
        <v>木海盗</v>
      </c>
      <c r="FB905">
        <v>9</v>
      </c>
      <c r="FC905">
        <v>7</v>
      </c>
      <c r="FD905">
        <v>8</v>
      </c>
      <c r="FE905">
        <v>12</v>
      </c>
      <c r="FF905">
        <v>14</v>
      </c>
      <c r="FG905">
        <v>13</v>
      </c>
      <c r="FH905">
        <f t="shared" ca="1" si="776"/>
        <v>15</v>
      </c>
      <c r="FI905">
        <f t="shared" ca="1" si="776"/>
        <v>6</v>
      </c>
      <c r="FJ905">
        <f t="shared" ca="1" si="776"/>
        <v>2</v>
      </c>
      <c r="FK905">
        <f t="shared" ca="1" si="777"/>
        <v>12</v>
      </c>
      <c r="FL905">
        <f t="shared" ca="1" si="777"/>
        <v>15</v>
      </c>
      <c r="FM905">
        <f t="shared" ca="1" si="777"/>
        <v>17</v>
      </c>
      <c r="FN905">
        <f t="shared" ca="1" si="778"/>
        <v>15</v>
      </c>
      <c r="FO905">
        <f t="shared" ca="1" si="779"/>
        <v>6</v>
      </c>
      <c r="FP905">
        <f t="shared" ca="1" si="780"/>
        <v>11</v>
      </c>
      <c r="FQ905">
        <f t="shared" ca="1" si="781"/>
        <v>12</v>
      </c>
      <c r="FR905">
        <f t="shared" ca="1" si="782"/>
        <v>15</v>
      </c>
      <c r="FS905">
        <f t="shared" ca="1" si="783"/>
        <v>13</v>
      </c>
    </row>
    <row r="906" spans="1:175" ht="14.25" x14ac:dyDescent="0.15">
      <c r="A906" s="20">
        <v>6000003</v>
      </c>
      <c r="B906" s="6" t="str">
        <f t="shared" si="742"/>
        <v>6</v>
      </c>
      <c r="C906" s="7">
        <v>1002</v>
      </c>
      <c r="D906" s="1" t="str">
        <f t="shared" si="743"/>
        <v>5202063,5201062,5201063,5500062,5601062,5502062</v>
      </c>
      <c r="E906" t="str">
        <f t="shared" si="744"/>
        <v>6,6,6,6,6,6</v>
      </c>
      <c r="F906" t="str">
        <f t="shared" si="745"/>
        <v>203,200,200,200,200,200</v>
      </c>
      <c r="G906">
        <f t="shared" si="746"/>
        <v>195989</v>
      </c>
      <c r="H906" s="6">
        <f>Sheet1!B906</f>
        <v>1</v>
      </c>
      <c r="I906" s="6">
        <f>Sheet1!C906</f>
        <v>0</v>
      </c>
      <c r="J906" s="6">
        <f>Sheet1!D906</f>
        <v>0</v>
      </c>
      <c r="K906" s="6">
        <f>Sheet1!E906</f>
        <v>0</v>
      </c>
      <c r="L906" s="6">
        <f>Sheet1!F906</f>
        <v>10000</v>
      </c>
      <c r="P906">
        <f t="shared" si="747"/>
        <v>195989</v>
      </c>
      <c r="Q906" s="19">
        <v>195989.08199999999</v>
      </c>
      <c r="R906" s="6" t="str">
        <f t="shared" si="748"/>
        <v>5202063,5201062,5201063,5500062,5601062,5502062</v>
      </c>
      <c r="S906" s="6" t="str">
        <f t="shared" si="749"/>
        <v>6,6,6,6,6,6</v>
      </c>
      <c r="T906" s="6" t="str">
        <f t="shared" si="750"/>
        <v>203,200,200,200,200,200</v>
      </c>
      <c r="U906">
        <v>5202063</v>
      </c>
      <c r="V906">
        <v>5201062</v>
      </c>
      <c r="W906">
        <v>5201063</v>
      </c>
      <c r="X906">
        <v>5500062</v>
      </c>
      <c r="Y906">
        <v>5601062</v>
      </c>
      <c r="Z906">
        <v>5502062</v>
      </c>
      <c r="AA906">
        <v>6</v>
      </c>
      <c r="AB906">
        <v>6</v>
      </c>
      <c r="AC906">
        <v>6</v>
      </c>
      <c r="AD906">
        <v>6</v>
      </c>
      <c r="AE906">
        <v>6</v>
      </c>
      <c r="AF906">
        <v>6</v>
      </c>
      <c r="AG906" s="12">
        <f t="shared" si="751"/>
        <v>203</v>
      </c>
      <c r="AH906" s="12">
        <f t="shared" si="752"/>
        <v>200</v>
      </c>
      <c r="AI906" s="12">
        <f t="shared" si="753"/>
        <v>200</v>
      </c>
      <c r="AJ906" s="12">
        <f t="shared" si="754"/>
        <v>200</v>
      </c>
      <c r="AK906" s="12">
        <f t="shared" si="755"/>
        <v>200</v>
      </c>
      <c r="AL906" s="12">
        <f t="shared" si="756"/>
        <v>200</v>
      </c>
      <c r="AM906" s="6">
        <f t="shared" si="741"/>
        <v>33318.143940000002</v>
      </c>
      <c r="AN906" s="6">
        <f t="shared" si="738"/>
        <v>32534.187612000002</v>
      </c>
      <c r="AO906" s="6">
        <f t="shared" si="738"/>
        <v>32534.187612000002</v>
      </c>
      <c r="AP906" s="6">
        <f t="shared" si="738"/>
        <v>32534.187612000002</v>
      </c>
      <c r="AQ906" s="6">
        <f t="shared" si="738"/>
        <v>32534.187612000002</v>
      </c>
      <c r="AR906" s="6">
        <f t="shared" si="738"/>
        <v>32534.187612000002</v>
      </c>
      <c r="CH906">
        <f t="shared" si="757"/>
        <v>3</v>
      </c>
      <c r="CI906" s="23" t="b">
        <f t="shared" si="784"/>
        <v>1</v>
      </c>
      <c r="CJ906" s="23" t="b">
        <f t="shared" si="784"/>
        <v>1</v>
      </c>
      <c r="CK906" s="23" t="b">
        <f t="shared" si="784"/>
        <v>1</v>
      </c>
      <c r="CL906" s="23" t="b">
        <f t="shared" si="784"/>
        <v>1</v>
      </c>
      <c r="CM906" s="23" t="b">
        <f t="shared" si="784"/>
        <v>1</v>
      </c>
      <c r="CN906" s="23" t="b">
        <f t="shared" si="784"/>
        <v>1</v>
      </c>
      <c r="CO906" t="str">
        <f t="shared" si="758"/>
        <v>5202063</v>
      </c>
      <c r="CP906" t="str">
        <f t="shared" si="759"/>
        <v>5201062</v>
      </c>
      <c r="CQ906" t="str">
        <f t="shared" si="760"/>
        <v>5201063</v>
      </c>
      <c r="CR906" t="str">
        <f t="shared" si="761"/>
        <v>5500062</v>
      </c>
      <c r="CS906" t="str">
        <f t="shared" si="762"/>
        <v>5601062</v>
      </c>
      <c r="CT906" t="str">
        <f t="shared" si="763"/>
        <v>5502062</v>
      </c>
      <c r="CU906">
        <v>6</v>
      </c>
      <c r="CV906">
        <v>6</v>
      </c>
      <c r="CW906">
        <v>6</v>
      </c>
      <c r="CX906">
        <v>6</v>
      </c>
      <c r="CY906">
        <v>6</v>
      </c>
      <c r="CZ906">
        <v>6</v>
      </c>
      <c r="DA906" s="12">
        <v>5</v>
      </c>
      <c r="DB906" s="17">
        <v>5</v>
      </c>
      <c r="DC906">
        <v>5</v>
      </c>
      <c r="DD906">
        <v>5</v>
      </c>
      <c r="DE906">
        <v>5</v>
      </c>
      <c r="DF906">
        <v>5</v>
      </c>
      <c r="DG906" s="28" t="s">
        <v>192</v>
      </c>
      <c r="DH906" s="28" t="s">
        <v>134</v>
      </c>
      <c r="DI906" s="28" t="s">
        <v>191</v>
      </c>
      <c r="DJ906" s="28" t="s">
        <v>138</v>
      </c>
      <c r="DK906" s="28" t="s">
        <v>140</v>
      </c>
      <c r="DL906" s="28" t="s">
        <v>190</v>
      </c>
      <c r="DM906" t="str">
        <f t="shared" si="764"/>
        <v>木</v>
      </c>
      <c r="DN906" t="str">
        <f t="shared" si="765"/>
        <v>火</v>
      </c>
      <c r="DO906" t="str">
        <f t="shared" si="766"/>
        <v>木</v>
      </c>
      <c r="DP906" t="str">
        <f t="shared" si="767"/>
        <v>火</v>
      </c>
      <c r="DQ906" t="str">
        <f t="shared" si="768"/>
        <v>火</v>
      </c>
      <c r="DR906" t="str">
        <f t="shared" si="769"/>
        <v>火</v>
      </c>
      <c r="DS906" s="28" t="s">
        <v>145</v>
      </c>
      <c r="DT906" s="28" t="s">
        <v>145</v>
      </c>
      <c r="DU906" s="28" t="s">
        <v>145</v>
      </c>
      <c r="DV906" s="28" t="s">
        <v>161</v>
      </c>
      <c r="DW906" s="28" t="s">
        <v>165</v>
      </c>
      <c r="DX906" s="28" t="s">
        <v>161</v>
      </c>
      <c r="DY906">
        <f t="shared" si="739"/>
        <v>1</v>
      </c>
      <c r="DZ906">
        <f t="shared" si="739"/>
        <v>1</v>
      </c>
      <c r="EA906">
        <f t="shared" si="739"/>
        <v>1</v>
      </c>
      <c r="EB906">
        <f t="shared" si="739"/>
        <v>2</v>
      </c>
      <c r="EC906">
        <f t="shared" si="739"/>
        <v>2</v>
      </c>
      <c r="ED906">
        <f t="shared" si="739"/>
        <v>2</v>
      </c>
      <c r="EV906" t="str">
        <f t="shared" si="770"/>
        <v>木维京</v>
      </c>
      <c r="EW906" t="str">
        <f t="shared" si="771"/>
        <v>火骑兵</v>
      </c>
      <c r="EX906" t="str">
        <f t="shared" si="772"/>
        <v>木骑兵</v>
      </c>
      <c r="EY906" t="str">
        <f t="shared" si="773"/>
        <v>火海盗</v>
      </c>
      <c r="EZ906" t="str">
        <f t="shared" si="774"/>
        <v>火修女</v>
      </c>
      <c r="FA906" t="str">
        <f t="shared" si="775"/>
        <v>火火枪手</v>
      </c>
      <c r="FB906">
        <v>11</v>
      </c>
      <c r="FC906">
        <v>6</v>
      </c>
      <c r="FD906">
        <v>10</v>
      </c>
      <c r="FE906">
        <v>8</v>
      </c>
      <c r="FF906">
        <v>10</v>
      </c>
      <c r="FG906">
        <v>9</v>
      </c>
      <c r="FH906">
        <f t="shared" ca="1" si="776"/>
        <v>1</v>
      </c>
      <c r="FI906">
        <f t="shared" ca="1" si="776"/>
        <v>8</v>
      </c>
      <c r="FJ906">
        <f t="shared" ca="1" si="776"/>
        <v>1</v>
      </c>
      <c r="FK906">
        <f t="shared" ca="1" si="777"/>
        <v>3</v>
      </c>
      <c r="FL906">
        <f t="shared" ca="1" si="777"/>
        <v>19</v>
      </c>
      <c r="FM906">
        <f t="shared" ca="1" si="777"/>
        <v>16</v>
      </c>
      <c r="FN906">
        <f t="shared" ca="1" si="778"/>
        <v>1</v>
      </c>
      <c r="FO906">
        <f t="shared" ca="1" si="779"/>
        <v>8</v>
      </c>
      <c r="FP906">
        <f t="shared" ca="1" si="780"/>
        <v>4</v>
      </c>
      <c r="FQ906">
        <f t="shared" ca="1" si="781"/>
        <v>3</v>
      </c>
      <c r="FR906">
        <f t="shared" ca="1" si="782"/>
        <v>19</v>
      </c>
      <c r="FS906">
        <f t="shared" ca="1" si="783"/>
        <v>9</v>
      </c>
    </row>
    <row r="907" spans="1:175" ht="14.25" x14ac:dyDescent="0.15">
      <c r="A907" s="20">
        <v>6000004</v>
      </c>
      <c r="B907" s="6" t="str">
        <f t="shared" si="742"/>
        <v>6</v>
      </c>
      <c r="C907" s="7">
        <v>1002</v>
      </c>
      <c r="D907" s="1" t="str">
        <f t="shared" si="743"/>
        <v>5300065,5200061,5202065,5501065,5400065,5502063</v>
      </c>
      <c r="E907" t="str">
        <f t="shared" si="744"/>
        <v>6,6,6,6,6,6</v>
      </c>
      <c r="F907" t="str">
        <f t="shared" si="745"/>
        <v>205,203,203,203,203,203</v>
      </c>
      <c r="G907">
        <f t="shared" si="746"/>
        <v>200193</v>
      </c>
      <c r="H907" s="6">
        <f>Sheet1!B907</f>
        <v>12</v>
      </c>
      <c r="I907" s="6">
        <f>Sheet1!C907</f>
        <v>0</v>
      </c>
      <c r="J907" s="6">
        <f>Sheet1!D907</f>
        <v>0</v>
      </c>
      <c r="K907" s="6">
        <f>Sheet1!E907</f>
        <v>0</v>
      </c>
      <c r="L907" s="6">
        <f>Sheet1!F907</f>
        <v>100</v>
      </c>
      <c r="P907">
        <f t="shared" si="747"/>
        <v>200193</v>
      </c>
      <c r="Q907" s="19">
        <v>200193.36</v>
      </c>
      <c r="R907" s="6" t="str">
        <f t="shared" si="748"/>
        <v>5300065,5200061,5202065,5501065,5400065,5502063</v>
      </c>
      <c r="S907" s="6" t="str">
        <f t="shared" si="749"/>
        <v>6,6,6,6,6,6</v>
      </c>
      <c r="T907" s="6" t="str">
        <f t="shared" si="750"/>
        <v>205,203,203,203,203,203</v>
      </c>
      <c r="U907">
        <v>5300065</v>
      </c>
      <c r="V907">
        <v>5200061</v>
      </c>
      <c r="W907">
        <v>5202065</v>
      </c>
      <c r="X907">
        <v>5501065</v>
      </c>
      <c r="Y907">
        <v>5400065</v>
      </c>
      <c r="Z907">
        <v>5502063</v>
      </c>
      <c r="AA907">
        <v>6</v>
      </c>
      <c r="AB907">
        <v>6</v>
      </c>
      <c r="AC907">
        <v>6</v>
      </c>
      <c r="AD907">
        <v>6</v>
      </c>
      <c r="AE907">
        <v>6</v>
      </c>
      <c r="AF907">
        <v>6</v>
      </c>
      <c r="AG907" s="12">
        <f t="shared" si="751"/>
        <v>205</v>
      </c>
      <c r="AH907" s="12">
        <f t="shared" si="752"/>
        <v>203</v>
      </c>
      <c r="AI907" s="12">
        <f t="shared" si="753"/>
        <v>203</v>
      </c>
      <c r="AJ907" s="12">
        <f t="shared" si="754"/>
        <v>203</v>
      </c>
      <c r="AK907" s="12">
        <f t="shared" si="755"/>
        <v>203</v>
      </c>
      <c r="AL907" s="12">
        <f t="shared" si="756"/>
        <v>203</v>
      </c>
      <c r="AM907" s="6">
        <f t="shared" si="741"/>
        <v>34032.871200000001</v>
      </c>
      <c r="AN907" s="6">
        <f t="shared" si="738"/>
        <v>33232.097759999997</v>
      </c>
      <c r="AO907" s="6">
        <f t="shared" si="738"/>
        <v>33232.097759999997</v>
      </c>
      <c r="AP907" s="6">
        <f t="shared" si="738"/>
        <v>33232.097759999997</v>
      </c>
      <c r="AQ907" s="6">
        <f t="shared" si="738"/>
        <v>33232.097759999997</v>
      </c>
      <c r="AR907" s="6">
        <f t="shared" si="738"/>
        <v>33232.097759999997</v>
      </c>
      <c r="CH907">
        <f t="shared" si="757"/>
        <v>4</v>
      </c>
      <c r="CI907" s="23" t="b">
        <f t="shared" si="784"/>
        <v>1</v>
      </c>
      <c r="CJ907" s="23" t="b">
        <f t="shared" si="784"/>
        <v>1</v>
      </c>
      <c r="CK907" s="23" t="b">
        <f t="shared" si="784"/>
        <v>1</v>
      </c>
      <c r="CL907" s="23" t="b">
        <f t="shared" si="784"/>
        <v>1</v>
      </c>
      <c r="CM907" s="23" t="b">
        <f t="shared" si="784"/>
        <v>1</v>
      </c>
      <c r="CN907" s="23" t="b">
        <f t="shared" si="784"/>
        <v>1</v>
      </c>
      <c r="CO907" t="str">
        <f t="shared" si="758"/>
        <v>5300065</v>
      </c>
      <c r="CP907" t="str">
        <f t="shared" si="759"/>
        <v>5200061</v>
      </c>
      <c r="CQ907" t="str">
        <f t="shared" si="760"/>
        <v>5202065</v>
      </c>
      <c r="CR907" t="str">
        <f t="shared" si="761"/>
        <v>5501065</v>
      </c>
      <c r="CS907" t="str">
        <f t="shared" si="762"/>
        <v>5400065</v>
      </c>
      <c r="CT907" t="str">
        <f t="shared" si="763"/>
        <v>5502063</v>
      </c>
      <c r="CU907">
        <v>6</v>
      </c>
      <c r="CV907">
        <v>6</v>
      </c>
      <c r="CW907">
        <v>6</v>
      </c>
      <c r="CX907">
        <v>6</v>
      </c>
      <c r="CY907">
        <v>6</v>
      </c>
      <c r="CZ907">
        <v>6</v>
      </c>
      <c r="DA907" s="12">
        <v>5</v>
      </c>
      <c r="DB907" s="17">
        <v>5</v>
      </c>
      <c r="DC907">
        <v>5</v>
      </c>
      <c r="DD907">
        <v>5</v>
      </c>
      <c r="DE907">
        <v>5</v>
      </c>
      <c r="DF907">
        <v>5</v>
      </c>
      <c r="DG907" s="28" t="s">
        <v>172</v>
      </c>
      <c r="DH907" s="28" t="s">
        <v>179</v>
      </c>
      <c r="DI907" s="28" t="s">
        <v>174</v>
      </c>
      <c r="DJ907" s="28" t="s">
        <v>201</v>
      </c>
      <c r="DK907" s="28" t="s">
        <v>200</v>
      </c>
      <c r="DL907" s="28" t="s">
        <v>196</v>
      </c>
      <c r="DM907" t="str">
        <f t="shared" si="764"/>
        <v>暗</v>
      </c>
      <c r="DN907" t="str">
        <f t="shared" si="765"/>
        <v>水</v>
      </c>
      <c r="DO907" t="str">
        <f t="shared" si="766"/>
        <v>暗</v>
      </c>
      <c r="DP907" t="str">
        <f t="shared" si="767"/>
        <v>暗</v>
      </c>
      <c r="DQ907" t="str">
        <f t="shared" si="768"/>
        <v>暗</v>
      </c>
      <c r="DR907" t="str">
        <f t="shared" si="769"/>
        <v>木</v>
      </c>
      <c r="DS907" s="28" t="s">
        <v>147</v>
      </c>
      <c r="DT907" s="28" t="s">
        <v>147</v>
      </c>
      <c r="DU907" s="28" t="s">
        <v>147</v>
      </c>
      <c r="DV907" s="28" t="s">
        <v>164</v>
      </c>
      <c r="DW907" s="28" t="s">
        <v>163</v>
      </c>
      <c r="DX907" s="28" t="s">
        <v>164</v>
      </c>
      <c r="DY907">
        <f t="shared" si="739"/>
        <v>1</v>
      </c>
      <c r="DZ907">
        <f t="shared" si="739"/>
        <v>1</v>
      </c>
      <c r="EA907">
        <f t="shared" si="739"/>
        <v>1</v>
      </c>
      <c r="EB907">
        <f t="shared" si="739"/>
        <v>2</v>
      </c>
      <c r="EC907">
        <f t="shared" si="739"/>
        <v>2</v>
      </c>
      <c r="ED907">
        <f t="shared" si="739"/>
        <v>2</v>
      </c>
      <c r="EV907" t="str">
        <f t="shared" si="770"/>
        <v>暗武士</v>
      </c>
      <c r="EW907" t="str">
        <f t="shared" si="771"/>
        <v>水刀客</v>
      </c>
      <c r="EX907" t="str">
        <f t="shared" si="772"/>
        <v>暗维京</v>
      </c>
      <c r="EY907" t="str">
        <f t="shared" si="773"/>
        <v>暗猎人</v>
      </c>
      <c r="EZ907" t="str">
        <f t="shared" si="774"/>
        <v>暗巫师</v>
      </c>
      <c r="FA907" t="str">
        <f t="shared" si="775"/>
        <v>木火枪手</v>
      </c>
      <c r="FB907">
        <v>17</v>
      </c>
      <c r="FC907">
        <v>1</v>
      </c>
      <c r="FD907">
        <v>16</v>
      </c>
      <c r="FE907">
        <v>19</v>
      </c>
      <c r="FF907">
        <v>18</v>
      </c>
      <c r="FG907">
        <v>14</v>
      </c>
      <c r="FH907">
        <f t="shared" ca="1" si="776"/>
        <v>16</v>
      </c>
      <c r="FI907">
        <f t="shared" ca="1" si="776"/>
        <v>14</v>
      </c>
      <c r="FJ907">
        <f t="shared" ca="1" si="776"/>
        <v>2</v>
      </c>
      <c r="FK907">
        <f t="shared" ca="1" si="777"/>
        <v>18</v>
      </c>
      <c r="FL907">
        <f t="shared" ca="1" si="777"/>
        <v>7</v>
      </c>
      <c r="FM907">
        <f t="shared" ca="1" si="777"/>
        <v>15</v>
      </c>
      <c r="FN907">
        <f t="shared" ca="1" si="778"/>
        <v>16</v>
      </c>
      <c r="FO907">
        <f t="shared" ca="1" si="779"/>
        <v>14</v>
      </c>
      <c r="FP907">
        <f t="shared" ca="1" si="780"/>
        <v>15</v>
      </c>
      <c r="FQ907">
        <f t="shared" ca="1" si="781"/>
        <v>18</v>
      </c>
      <c r="FR907">
        <f t="shared" ca="1" si="782"/>
        <v>7</v>
      </c>
      <c r="FS907">
        <f t="shared" ca="1" si="783"/>
        <v>16</v>
      </c>
    </row>
    <row r="908" spans="1:175" ht="14.25" x14ac:dyDescent="0.15">
      <c r="A908" s="20">
        <v>6000005</v>
      </c>
      <c r="B908" s="6" t="str">
        <f t="shared" si="742"/>
        <v>6</v>
      </c>
      <c r="C908" s="7">
        <v>1002</v>
      </c>
      <c r="D908" s="1" t="str">
        <f t="shared" si="743"/>
        <v>5201063,5200061,5301062,5502061,5501065,5400065</v>
      </c>
      <c r="E908" t="str">
        <f t="shared" si="744"/>
        <v>6,6,6,6,6,6</v>
      </c>
      <c r="F908" t="str">
        <f t="shared" si="745"/>
        <v>207,205,205,205,205,205</v>
      </c>
      <c r="G908">
        <f t="shared" si="746"/>
        <v>204449</v>
      </c>
      <c r="H908" s="6">
        <f>Sheet1!B908</f>
        <v>35</v>
      </c>
      <c r="I908" s="6">
        <f>Sheet1!C908</f>
        <v>0</v>
      </c>
      <c r="J908" s="6">
        <f>Sheet1!D908</f>
        <v>0</v>
      </c>
      <c r="K908" s="6">
        <f>Sheet1!E908</f>
        <v>0</v>
      </c>
      <c r="L908" s="6">
        <f>Sheet1!F908</f>
        <v>20</v>
      </c>
      <c r="P908">
        <f t="shared" si="747"/>
        <v>204449</v>
      </c>
      <c r="Q908" s="19">
        <v>204449.10500000001</v>
      </c>
      <c r="R908" s="6" t="str">
        <f t="shared" si="748"/>
        <v>5201063,5200061,5301062,5502061,5501065,5400065</v>
      </c>
      <c r="S908" s="6" t="str">
        <f t="shared" si="749"/>
        <v>6,6,6,6,6,6</v>
      </c>
      <c r="T908" s="6" t="str">
        <f t="shared" si="750"/>
        <v>207,205,205,205,205,205</v>
      </c>
      <c r="U908">
        <v>5201063</v>
      </c>
      <c r="V908">
        <v>5200061</v>
      </c>
      <c r="W908">
        <v>5301062</v>
      </c>
      <c r="X908">
        <v>5502061</v>
      </c>
      <c r="Y908">
        <v>5501065</v>
      </c>
      <c r="Z908">
        <v>5400065</v>
      </c>
      <c r="AA908">
        <v>6</v>
      </c>
      <c r="AB908">
        <v>6</v>
      </c>
      <c r="AC908">
        <v>6</v>
      </c>
      <c r="AD908">
        <v>6</v>
      </c>
      <c r="AE908">
        <v>6</v>
      </c>
      <c r="AF908">
        <v>6</v>
      </c>
      <c r="AG908" s="12">
        <f t="shared" si="751"/>
        <v>207</v>
      </c>
      <c r="AH908" s="12">
        <f t="shared" si="752"/>
        <v>205</v>
      </c>
      <c r="AI908" s="12">
        <f t="shared" si="753"/>
        <v>205</v>
      </c>
      <c r="AJ908" s="12">
        <f t="shared" si="754"/>
        <v>205</v>
      </c>
      <c r="AK908" s="12">
        <f t="shared" si="755"/>
        <v>205</v>
      </c>
      <c r="AL908" s="12">
        <f t="shared" si="756"/>
        <v>205</v>
      </c>
      <c r="AM908" s="6">
        <f t="shared" si="741"/>
        <v>34756.347850000006</v>
      </c>
      <c r="AN908" s="6">
        <f t="shared" si="738"/>
        <v>33938.551430000007</v>
      </c>
      <c r="AO908" s="6">
        <f t="shared" si="738"/>
        <v>33938.551430000007</v>
      </c>
      <c r="AP908" s="6">
        <f t="shared" si="738"/>
        <v>33938.551430000007</v>
      </c>
      <c r="AQ908" s="6">
        <f t="shared" si="738"/>
        <v>33938.551430000007</v>
      </c>
      <c r="AR908" s="6">
        <f t="shared" si="738"/>
        <v>33938.551430000007</v>
      </c>
      <c r="CH908">
        <f t="shared" si="757"/>
        <v>0</v>
      </c>
      <c r="CI908" s="23" t="b">
        <f t="shared" si="784"/>
        <v>1</v>
      </c>
      <c r="CJ908" s="23" t="b">
        <f t="shared" si="784"/>
        <v>1</v>
      </c>
      <c r="CK908" s="23" t="b">
        <f t="shared" si="784"/>
        <v>1</v>
      </c>
      <c r="CL908" s="23" t="b">
        <f t="shared" si="784"/>
        <v>1</v>
      </c>
      <c r="CM908" s="23" t="b">
        <f t="shared" si="784"/>
        <v>1</v>
      </c>
      <c r="CN908" s="23" t="b">
        <f t="shared" si="784"/>
        <v>1</v>
      </c>
      <c r="CO908" t="str">
        <f t="shared" si="758"/>
        <v>5201063</v>
      </c>
      <c r="CP908" t="str">
        <f t="shared" si="759"/>
        <v>5200061</v>
      </c>
      <c r="CQ908" t="str">
        <f t="shared" si="760"/>
        <v>5301062</v>
      </c>
      <c r="CR908" t="str">
        <f t="shared" si="761"/>
        <v>5502061</v>
      </c>
      <c r="CS908" t="str">
        <f t="shared" si="762"/>
        <v>5501065</v>
      </c>
      <c r="CT908" t="str">
        <f t="shared" si="763"/>
        <v>5400065</v>
      </c>
      <c r="CU908">
        <v>6</v>
      </c>
      <c r="CV908">
        <v>6</v>
      </c>
      <c r="CW908">
        <v>6</v>
      </c>
      <c r="CX908">
        <v>6</v>
      </c>
      <c r="CY908">
        <v>6</v>
      </c>
      <c r="CZ908">
        <v>6</v>
      </c>
      <c r="DA908" s="12">
        <v>5</v>
      </c>
      <c r="DB908" s="17">
        <v>5</v>
      </c>
      <c r="DC908">
        <v>5</v>
      </c>
      <c r="DD908">
        <v>5</v>
      </c>
      <c r="DE908">
        <v>5</v>
      </c>
      <c r="DF908">
        <v>5</v>
      </c>
      <c r="DG908" s="28" t="s">
        <v>191</v>
      </c>
      <c r="DH908" s="28" t="s">
        <v>179</v>
      </c>
      <c r="DI908" s="28" t="s">
        <v>187</v>
      </c>
      <c r="DJ908" s="28" t="s">
        <v>130</v>
      </c>
      <c r="DK908" s="28" t="s">
        <v>201</v>
      </c>
      <c r="DL908" s="28" t="s">
        <v>200</v>
      </c>
      <c r="DM908" t="str">
        <f t="shared" si="764"/>
        <v>木</v>
      </c>
      <c r="DN908" t="str">
        <f t="shared" si="765"/>
        <v>水</v>
      </c>
      <c r="DO908" t="str">
        <f t="shared" si="766"/>
        <v>火</v>
      </c>
      <c r="DP908" t="str">
        <f t="shared" si="767"/>
        <v>水</v>
      </c>
      <c r="DQ908" t="str">
        <f t="shared" si="768"/>
        <v>暗</v>
      </c>
      <c r="DR908" t="str">
        <f t="shared" si="769"/>
        <v>暗</v>
      </c>
      <c r="DS908" s="28" t="s">
        <v>147</v>
      </c>
      <c r="DT908" s="28" t="s">
        <v>147</v>
      </c>
      <c r="DU908" s="28" t="s">
        <v>147</v>
      </c>
      <c r="DV908" s="28" t="s">
        <v>165</v>
      </c>
      <c r="DW908" s="28" t="s">
        <v>165</v>
      </c>
      <c r="DX908" s="28" t="s">
        <v>165</v>
      </c>
      <c r="DY908">
        <f t="shared" si="739"/>
        <v>1</v>
      </c>
      <c r="DZ908">
        <f t="shared" si="739"/>
        <v>1</v>
      </c>
      <c r="EA908">
        <f t="shared" si="739"/>
        <v>1</v>
      </c>
      <c r="EB908">
        <f t="shared" si="739"/>
        <v>2</v>
      </c>
      <c r="EC908">
        <f t="shared" si="739"/>
        <v>2</v>
      </c>
      <c r="ED908">
        <f t="shared" si="739"/>
        <v>2</v>
      </c>
      <c r="EV908" t="str">
        <f t="shared" si="770"/>
        <v>木骑兵</v>
      </c>
      <c r="EW908" t="str">
        <f t="shared" si="771"/>
        <v>水刀客</v>
      </c>
      <c r="EX908" t="str">
        <f t="shared" si="772"/>
        <v>火剑士</v>
      </c>
      <c r="EY908" t="str">
        <f t="shared" si="773"/>
        <v>水火枪手</v>
      </c>
      <c r="EZ908" t="str">
        <f t="shared" si="774"/>
        <v>暗猎人</v>
      </c>
      <c r="FA908" t="str">
        <f t="shared" si="775"/>
        <v>暗巫师</v>
      </c>
      <c r="FB908">
        <v>10</v>
      </c>
      <c r="FC908">
        <v>1</v>
      </c>
      <c r="FD908">
        <v>8</v>
      </c>
      <c r="FE908">
        <v>4</v>
      </c>
      <c r="FF908">
        <v>19</v>
      </c>
      <c r="FG908">
        <v>18</v>
      </c>
      <c r="FH908">
        <f t="shared" ca="1" si="776"/>
        <v>5</v>
      </c>
      <c r="FI908">
        <f t="shared" ca="1" si="776"/>
        <v>17</v>
      </c>
      <c r="FJ908">
        <f t="shared" ca="1" si="776"/>
        <v>4</v>
      </c>
      <c r="FK908">
        <f t="shared" ca="1" si="777"/>
        <v>13</v>
      </c>
      <c r="FL908">
        <f t="shared" ca="1" si="777"/>
        <v>11</v>
      </c>
      <c r="FM908">
        <f t="shared" ca="1" si="777"/>
        <v>5</v>
      </c>
      <c r="FN908">
        <f t="shared" ca="1" si="778"/>
        <v>5</v>
      </c>
      <c r="FO908">
        <f t="shared" ca="1" si="779"/>
        <v>17</v>
      </c>
      <c r="FP908">
        <f t="shared" ca="1" si="780"/>
        <v>6</v>
      </c>
      <c r="FQ908">
        <f t="shared" ca="1" si="781"/>
        <v>13</v>
      </c>
      <c r="FR908">
        <f t="shared" ca="1" si="782"/>
        <v>11</v>
      </c>
      <c r="FS908">
        <f t="shared" ca="1" si="783"/>
        <v>12</v>
      </c>
    </row>
    <row r="909" spans="1:175" ht="14.25" x14ac:dyDescent="0.15">
      <c r="A909" s="20">
        <v>6000006</v>
      </c>
      <c r="B909" s="6" t="str">
        <f t="shared" si="742"/>
        <v>6</v>
      </c>
      <c r="C909" s="7">
        <v>1002</v>
      </c>
      <c r="D909" s="1" t="str">
        <f t="shared" si="743"/>
        <v>5201061,5201063,5202061,5502061,5501065,5500062</v>
      </c>
      <c r="E909" t="str">
        <f t="shared" si="744"/>
        <v>6,6,6,6,6,6</v>
      </c>
      <c r="F909" t="str">
        <f t="shared" si="745"/>
        <v>210,207,207,207,207,207</v>
      </c>
      <c r="G909">
        <f t="shared" si="746"/>
        <v>208756</v>
      </c>
      <c r="H909" s="6">
        <f>Sheet1!B909</f>
        <v>1</v>
      </c>
      <c r="I909" s="6">
        <f>Sheet1!C909</f>
        <v>0</v>
      </c>
      <c r="J909" s="6">
        <f>Sheet1!D909</f>
        <v>0</v>
      </c>
      <c r="K909" s="6">
        <f>Sheet1!E909</f>
        <v>0</v>
      </c>
      <c r="L909" s="6">
        <f>Sheet1!F909</f>
        <v>10000</v>
      </c>
      <c r="P909">
        <f t="shared" si="747"/>
        <v>208756</v>
      </c>
      <c r="Q909" s="19">
        <v>208756.54199999999</v>
      </c>
      <c r="R909" s="6" t="str">
        <f t="shared" si="748"/>
        <v>5201061,5201063,5202061,5502061,5501065,5500062</v>
      </c>
      <c r="S909" s="6" t="str">
        <f t="shared" si="749"/>
        <v>6,6,6,6,6,6</v>
      </c>
      <c r="T909" s="6" t="str">
        <f t="shared" si="750"/>
        <v>210,207,207,207,207,207</v>
      </c>
      <c r="U909">
        <v>5201061</v>
      </c>
      <c r="V909">
        <v>5201063</v>
      </c>
      <c r="W909">
        <v>5202061</v>
      </c>
      <c r="X909">
        <v>5502061</v>
      </c>
      <c r="Y909">
        <v>5501065</v>
      </c>
      <c r="Z909">
        <v>5500062</v>
      </c>
      <c r="AA909">
        <v>6</v>
      </c>
      <c r="AB909">
        <v>6</v>
      </c>
      <c r="AC909">
        <v>6</v>
      </c>
      <c r="AD909">
        <v>6</v>
      </c>
      <c r="AE909">
        <v>6</v>
      </c>
      <c r="AF909">
        <v>6</v>
      </c>
      <c r="AG909" s="12">
        <f t="shared" si="751"/>
        <v>210</v>
      </c>
      <c r="AH909" s="12">
        <f t="shared" si="752"/>
        <v>207</v>
      </c>
      <c r="AI909" s="12">
        <f t="shared" si="753"/>
        <v>207</v>
      </c>
      <c r="AJ909" s="12">
        <f t="shared" si="754"/>
        <v>207</v>
      </c>
      <c r="AK909" s="12">
        <f t="shared" si="755"/>
        <v>207</v>
      </c>
      <c r="AL909" s="12">
        <f t="shared" si="756"/>
        <v>207</v>
      </c>
      <c r="AM909" s="6">
        <f t="shared" si="741"/>
        <v>35488.612139999997</v>
      </c>
      <c r="AN909" s="6">
        <f t="shared" si="738"/>
        <v>34653.585972000001</v>
      </c>
      <c r="AO909" s="6">
        <f t="shared" si="738"/>
        <v>34653.585972000001</v>
      </c>
      <c r="AP909" s="6">
        <f t="shared" si="738"/>
        <v>34653.585972000001</v>
      </c>
      <c r="AQ909" s="6">
        <f t="shared" si="738"/>
        <v>34653.585972000001</v>
      </c>
      <c r="AR909" s="6">
        <f t="shared" si="738"/>
        <v>34653.585972000001</v>
      </c>
      <c r="CH909">
        <f t="shared" si="757"/>
        <v>1</v>
      </c>
      <c r="CI909" s="23" t="b">
        <f t="shared" si="784"/>
        <v>1</v>
      </c>
      <c r="CJ909" s="23" t="b">
        <f t="shared" si="784"/>
        <v>1</v>
      </c>
      <c r="CK909" s="23" t="b">
        <f t="shared" si="784"/>
        <v>1</v>
      </c>
      <c r="CL909" s="23" t="b">
        <f t="shared" si="784"/>
        <v>1</v>
      </c>
      <c r="CM909" s="23" t="b">
        <f t="shared" si="784"/>
        <v>1</v>
      </c>
      <c r="CN909" s="23" t="b">
        <f t="shared" si="784"/>
        <v>1</v>
      </c>
      <c r="CO909" t="str">
        <f t="shared" si="758"/>
        <v>5201061</v>
      </c>
      <c r="CP909" t="str">
        <f t="shared" si="759"/>
        <v>5201063</v>
      </c>
      <c r="CQ909" t="str">
        <f t="shared" si="760"/>
        <v>5202061</v>
      </c>
      <c r="CR909" t="str">
        <f t="shared" si="761"/>
        <v>5502061</v>
      </c>
      <c r="CS909" t="str">
        <f t="shared" si="762"/>
        <v>5501065</v>
      </c>
      <c r="CT909" t="str">
        <f t="shared" si="763"/>
        <v>5500062</v>
      </c>
      <c r="CU909">
        <v>6</v>
      </c>
      <c r="CV909">
        <v>6</v>
      </c>
      <c r="CW909">
        <v>6</v>
      </c>
      <c r="CX909">
        <v>6</v>
      </c>
      <c r="CY909">
        <v>6</v>
      </c>
      <c r="CZ909">
        <v>6</v>
      </c>
      <c r="DA909" s="12">
        <v>5</v>
      </c>
      <c r="DB909" s="17">
        <v>5</v>
      </c>
      <c r="DC909">
        <v>5</v>
      </c>
      <c r="DD909">
        <v>5</v>
      </c>
      <c r="DE909">
        <v>5</v>
      </c>
      <c r="DF909">
        <v>5</v>
      </c>
      <c r="DG909" s="28" t="s">
        <v>180</v>
      </c>
      <c r="DH909" s="28" t="s">
        <v>191</v>
      </c>
      <c r="DI909" s="28" t="s">
        <v>126</v>
      </c>
      <c r="DJ909" s="28" t="s">
        <v>130</v>
      </c>
      <c r="DK909" s="28" t="s">
        <v>201</v>
      </c>
      <c r="DL909" s="28" t="s">
        <v>138</v>
      </c>
      <c r="DM909" t="str">
        <f t="shared" si="764"/>
        <v>水</v>
      </c>
      <c r="DN909" t="str">
        <f t="shared" si="765"/>
        <v>木</v>
      </c>
      <c r="DO909" t="str">
        <f t="shared" si="766"/>
        <v>水</v>
      </c>
      <c r="DP909" t="str">
        <f t="shared" si="767"/>
        <v>水</v>
      </c>
      <c r="DQ909" t="str">
        <f t="shared" si="768"/>
        <v>暗</v>
      </c>
      <c r="DR909" t="str">
        <f t="shared" si="769"/>
        <v>火</v>
      </c>
      <c r="DS909" s="28" t="s">
        <v>147</v>
      </c>
      <c r="DT909" s="28" t="s">
        <v>147</v>
      </c>
      <c r="DU909" s="28" t="s">
        <v>145</v>
      </c>
      <c r="DV909" s="28" t="s">
        <v>160</v>
      </c>
      <c r="DW909" s="28" t="s">
        <v>177</v>
      </c>
      <c r="DX909" s="28" t="s">
        <v>170</v>
      </c>
      <c r="DY909">
        <f t="shared" si="739"/>
        <v>1</v>
      </c>
      <c r="DZ909">
        <f t="shared" si="739"/>
        <v>1</v>
      </c>
      <c r="EA909">
        <f t="shared" si="739"/>
        <v>1</v>
      </c>
      <c r="EB909">
        <f t="shared" si="739"/>
        <v>2</v>
      </c>
      <c r="EC909">
        <f t="shared" si="739"/>
        <v>2</v>
      </c>
      <c r="ED909">
        <f t="shared" si="739"/>
        <v>2</v>
      </c>
      <c r="EV909" t="str">
        <f t="shared" si="770"/>
        <v>水骑兵</v>
      </c>
      <c r="EW909" t="str">
        <f t="shared" si="771"/>
        <v>木骑兵</v>
      </c>
      <c r="EX909" t="str">
        <f t="shared" si="772"/>
        <v>水维京</v>
      </c>
      <c r="EY909" t="str">
        <f t="shared" si="773"/>
        <v>水火枪手</v>
      </c>
      <c r="EZ909" t="str">
        <f t="shared" si="774"/>
        <v>暗猎人</v>
      </c>
      <c r="FA909" t="str">
        <f t="shared" si="775"/>
        <v>火海盗</v>
      </c>
      <c r="FB909">
        <v>2</v>
      </c>
      <c r="FC909">
        <v>10</v>
      </c>
      <c r="FD909">
        <v>3</v>
      </c>
      <c r="FE909">
        <v>4</v>
      </c>
      <c r="FF909">
        <v>19</v>
      </c>
      <c r="FG909">
        <v>8</v>
      </c>
      <c r="FH909">
        <f t="shared" ca="1" si="776"/>
        <v>5</v>
      </c>
      <c r="FI909">
        <f t="shared" ca="1" si="776"/>
        <v>18</v>
      </c>
      <c r="FJ909">
        <f t="shared" ca="1" si="776"/>
        <v>7</v>
      </c>
      <c r="FK909">
        <f t="shared" ca="1" si="777"/>
        <v>7</v>
      </c>
      <c r="FL909">
        <f t="shared" ca="1" si="777"/>
        <v>10</v>
      </c>
      <c r="FM909">
        <f t="shared" ca="1" si="777"/>
        <v>11</v>
      </c>
      <c r="FN909">
        <f t="shared" ca="1" si="778"/>
        <v>5</v>
      </c>
      <c r="FO909">
        <f t="shared" ca="1" si="779"/>
        <v>18</v>
      </c>
      <c r="FP909">
        <f t="shared" ca="1" si="780"/>
        <v>17</v>
      </c>
      <c r="FQ909">
        <f t="shared" ca="1" si="781"/>
        <v>7</v>
      </c>
      <c r="FR909">
        <f t="shared" ca="1" si="782"/>
        <v>10</v>
      </c>
      <c r="FS909">
        <f t="shared" ca="1" si="783"/>
        <v>8</v>
      </c>
    </row>
    <row r="910" spans="1:175" ht="14.25" x14ac:dyDescent="0.15">
      <c r="A910" s="20">
        <v>6000007</v>
      </c>
      <c r="B910" s="6" t="str">
        <f t="shared" si="742"/>
        <v>6</v>
      </c>
      <c r="C910" s="7">
        <v>1002</v>
      </c>
      <c r="D910" s="1" t="str">
        <f t="shared" si="743"/>
        <v>5301063,5200063,5201063,5400065,5402061,5601062</v>
      </c>
      <c r="E910" t="str">
        <f t="shared" si="744"/>
        <v>6,6,6,6,6,6</v>
      </c>
      <c r="F910" t="str">
        <f t="shared" si="745"/>
        <v>212,209,209,209,209,209</v>
      </c>
      <c r="G910">
        <f t="shared" si="746"/>
        <v>213118</v>
      </c>
      <c r="H910" s="6">
        <f>Sheet1!B910</f>
        <v>30</v>
      </c>
      <c r="I910" s="6">
        <f>Sheet1!C910</f>
        <v>0</v>
      </c>
      <c r="J910" s="6">
        <f>Sheet1!D910</f>
        <v>0</v>
      </c>
      <c r="K910" s="6">
        <f>Sheet1!E910</f>
        <v>0</v>
      </c>
      <c r="L910" s="6">
        <f>Sheet1!F910</f>
        <v>200</v>
      </c>
      <c r="P910">
        <f t="shared" si="747"/>
        <v>213118</v>
      </c>
      <c r="Q910" s="19">
        <v>213118.73800000001</v>
      </c>
      <c r="R910" s="6" t="str">
        <f t="shared" si="748"/>
        <v>5301063,5200063,5201063,5400065,5402061,5601062</v>
      </c>
      <c r="S910" s="6" t="str">
        <f t="shared" si="749"/>
        <v>6,6,6,6,6,6</v>
      </c>
      <c r="T910" s="6" t="str">
        <f t="shared" si="750"/>
        <v>212,209,209,209,209,209</v>
      </c>
      <c r="U910">
        <v>5301063</v>
      </c>
      <c r="V910">
        <v>5200063</v>
      </c>
      <c r="W910">
        <v>5201063</v>
      </c>
      <c r="X910">
        <v>5400065</v>
      </c>
      <c r="Y910">
        <v>5402061</v>
      </c>
      <c r="Z910">
        <v>5601062</v>
      </c>
      <c r="AA910">
        <v>6</v>
      </c>
      <c r="AB910">
        <v>6</v>
      </c>
      <c r="AC910">
        <v>6</v>
      </c>
      <c r="AD910">
        <v>6</v>
      </c>
      <c r="AE910">
        <v>6</v>
      </c>
      <c r="AF910">
        <v>6</v>
      </c>
      <c r="AG910" s="12">
        <f t="shared" si="751"/>
        <v>212</v>
      </c>
      <c r="AH910" s="12">
        <f t="shared" si="752"/>
        <v>209</v>
      </c>
      <c r="AI910" s="12">
        <f t="shared" si="753"/>
        <v>209</v>
      </c>
      <c r="AJ910" s="12">
        <f t="shared" si="754"/>
        <v>209</v>
      </c>
      <c r="AK910" s="12">
        <f t="shared" si="755"/>
        <v>209</v>
      </c>
      <c r="AL910" s="12">
        <f t="shared" si="756"/>
        <v>209</v>
      </c>
      <c r="AM910" s="6">
        <f t="shared" si="741"/>
        <v>36230.185460000008</v>
      </c>
      <c r="AN910" s="6">
        <f t="shared" si="738"/>
        <v>35377.710508000004</v>
      </c>
      <c r="AO910" s="6">
        <f t="shared" si="738"/>
        <v>35377.710508000004</v>
      </c>
      <c r="AP910" s="6">
        <f t="shared" si="738"/>
        <v>35377.710508000004</v>
      </c>
      <c r="AQ910" s="6">
        <f t="shared" si="738"/>
        <v>35377.710508000004</v>
      </c>
      <c r="AR910" s="6">
        <f t="shared" si="738"/>
        <v>35377.710508000004</v>
      </c>
      <c r="CH910">
        <f t="shared" si="757"/>
        <v>2</v>
      </c>
      <c r="CI910" s="23" t="b">
        <f t="shared" si="784"/>
        <v>1</v>
      </c>
      <c r="CJ910" s="23" t="b">
        <f t="shared" si="784"/>
        <v>1</v>
      </c>
      <c r="CK910" s="23" t="b">
        <f t="shared" si="784"/>
        <v>1</v>
      </c>
      <c r="CL910" s="23" t="b">
        <f t="shared" si="784"/>
        <v>1</v>
      </c>
      <c r="CM910" s="23" t="b">
        <f t="shared" si="784"/>
        <v>1</v>
      </c>
      <c r="CN910" s="23" t="b">
        <f t="shared" si="784"/>
        <v>1</v>
      </c>
      <c r="CO910" t="str">
        <f t="shared" si="758"/>
        <v>5301063</v>
      </c>
      <c r="CP910" t="str">
        <f t="shared" si="759"/>
        <v>5200063</v>
      </c>
      <c r="CQ910" t="str">
        <f t="shared" si="760"/>
        <v>5201063</v>
      </c>
      <c r="CR910" t="str">
        <f t="shared" si="761"/>
        <v>5400065</v>
      </c>
      <c r="CS910" t="str">
        <f t="shared" si="762"/>
        <v>5402061</v>
      </c>
      <c r="CT910" t="str">
        <f t="shared" si="763"/>
        <v>5601062</v>
      </c>
      <c r="CU910">
        <v>6</v>
      </c>
      <c r="CV910">
        <v>6</v>
      </c>
      <c r="CW910">
        <v>6</v>
      </c>
      <c r="CX910">
        <v>6</v>
      </c>
      <c r="CY910">
        <v>6</v>
      </c>
      <c r="CZ910">
        <v>6</v>
      </c>
      <c r="DA910" s="12">
        <v>5</v>
      </c>
      <c r="DB910" s="17">
        <v>5</v>
      </c>
      <c r="DC910">
        <v>5</v>
      </c>
      <c r="DD910">
        <v>5</v>
      </c>
      <c r="DE910">
        <v>5</v>
      </c>
      <c r="DF910">
        <v>5</v>
      </c>
      <c r="DG910" s="28" t="s">
        <v>193</v>
      </c>
      <c r="DH910" s="28" t="s">
        <v>142</v>
      </c>
      <c r="DI910" s="28" t="s">
        <v>191</v>
      </c>
      <c r="DJ910" s="28" t="s">
        <v>200</v>
      </c>
      <c r="DK910" s="28" t="s">
        <v>182</v>
      </c>
      <c r="DL910" s="28" t="s">
        <v>140</v>
      </c>
      <c r="DM910" t="str">
        <f t="shared" si="764"/>
        <v>木</v>
      </c>
      <c r="DN910" t="str">
        <f t="shared" si="765"/>
        <v>木</v>
      </c>
      <c r="DO910" t="str">
        <f t="shared" si="766"/>
        <v>木</v>
      </c>
      <c r="DP910" t="str">
        <f t="shared" si="767"/>
        <v>暗</v>
      </c>
      <c r="DQ910" t="str">
        <f t="shared" si="768"/>
        <v>水</v>
      </c>
      <c r="DR910" t="str">
        <f t="shared" si="769"/>
        <v>火</v>
      </c>
      <c r="DS910" s="28" t="s">
        <v>147</v>
      </c>
      <c r="DT910" s="28" t="s">
        <v>152</v>
      </c>
      <c r="DU910" s="28" t="s">
        <v>155</v>
      </c>
      <c r="DV910" s="28" t="s">
        <v>160</v>
      </c>
      <c r="DW910" s="28" t="s">
        <v>165</v>
      </c>
      <c r="DX910" s="28" t="s">
        <v>160</v>
      </c>
      <c r="DY910">
        <f t="shared" si="739"/>
        <v>1</v>
      </c>
      <c r="DZ910">
        <f t="shared" si="739"/>
        <v>1</v>
      </c>
      <c r="EA910">
        <f t="shared" si="739"/>
        <v>1</v>
      </c>
      <c r="EB910">
        <f t="shared" si="739"/>
        <v>2</v>
      </c>
      <c r="EC910">
        <f t="shared" si="739"/>
        <v>2</v>
      </c>
      <c r="ED910">
        <f t="shared" si="739"/>
        <v>2</v>
      </c>
      <c r="EV910" t="str">
        <f t="shared" si="770"/>
        <v>木剑士</v>
      </c>
      <c r="EW910" t="str">
        <f t="shared" si="771"/>
        <v>木刀客</v>
      </c>
      <c r="EX910" t="str">
        <f t="shared" si="772"/>
        <v>木骑兵</v>
      </c>
      <c r="EY910" t="str">
        <f t="shared" si="773"/>
        <v>暗巫师</v>
      </c>
      <c r="EZ910" t="str">
        <f t="shared" si="774"/>
        <v>水女巫</v>
      </c>
      <c r="FA910" t="str">
        <f t="shared" si="775"/>
        <v>火修女</v>
      </c>
      <c r="FB910">
        <v>12</v>
      </c>
      <c r="FC910">
        <v>9</v>
      </c>
      <c r="FD910">
        <v>10</v>
      </c>
      <c r="FE910">
        <v>18</v>
      </c>
      <c r="FF910">
        <v>2</v>
      </c>
      <c r="FG910">
        <v>10</v>
      </c>
      <c r="FH910">
        <f t="shared" ca="1" si="776"/>
        <v>8</v>
      </c>
      <c r="FI910">
        <f t="shared" ca="1" si="776"/>
        <v>7</v>
      </c>
      <c r="FJ910">
        <f t="shared" ca="1" si="776"/>
        <v>9</v>
      </c>
      <c r="FK910">
        <f t="shared" ca="1" si="777"/>
        <v>1</v>
      </c>
      <c r="FL910">
        <f t="shared" ca="1" si="777"/>
        <v>18</v>
      </c>
      <c r="FM910">
        <f t="shared" ca="1" si="777"/>
        <v>7</v>
      </c>
      <c r="FN910">
        <f t="shared" ca="1" si="778"/>
        <v>8</v>
      </c>
      <c r="FO910">
        <f t="shared" ca="1" si="779"/>
        <v>7</v>
      </c>
      <c r="FP910">
        <f t="shared" ca="1" si="780"/>
        <v>13</v>
      </c>
      <c r="FQ910">
        <f t="shared" ca="1" si="781"/>
        <v>1</v>
      </c>
      <c r="FR910">
        <f t="shared" ca="1" si="782"/>
        <v>18</v>
      </c>
      <c r="FS910">
        <f t="shared" ca="1" si="783"/>
        <v>2</v>
      </c>
    </row>
    <row r="911" spans="1:175" ht="16.5" x14ac:dyDescent="0.15">
      <c r="A911" s="20">
        <v>6000008</v>
      </c>
      <c r="B911" s="6" t="str">
        <f t="shared" si="742"/>
        <v>6</v>
      </c>
      <c r="C911" s="7">
        <v>1002</v>
      </c>
      <c r="D911" s="1" t="str">
        <f t="shared" si="743"/>
        <v>5301062,5600064,5301063,5502062,5401061,5502061</v>
      </c>
      <c r="E911" t="str">
        <f t="shared" si="744"/>
        <v>6,6,6,6,6,6</v>
      </c>
      <c r="F911" t="str">
        <f t="shared" si="745"/>
        <v>214,212,212,212,212,212</v>
      </c>
      <c r="G911">
        <f t="shared" si="746"/>
        <v>217531</v>
      </c>
      <c r="H911" s="6">
        <f>Sheet1!B911</f>
        <v>1</v>
      </c>
      <c r="I911" s="6">
        <f>Sheet1!C911</f>
        <v>0</v>
      </c>
      <c r="J911" s="6">
        <f>Sheet1!D911</f>
        <v>0</v>
      </c>
      <c r="K911" s="6">
        <f>Sheet1!E911</f>
        <v>0</v>
      </c>
      <c r="L911" s="6">
        <f>Sheet1!F911</f>
        <v>10000</v>
      </c>
      <c r="P911">
        <f t="shared" si="747"/>
        <v>217531</v>
      </c>
      <c r="Q911" s="19">
        <v>217531.66399999999</v>
      </c>
      <c r="R911" s="6" t="str">
        <f t="shared" si="748"/>
        <v>5301062,5600064,5301063,5502062,5401061,5502061</v>
      </c>
      <c r="S911" s="6" t="str">
        <f t="shared" si="749"/>
        <v>6,6,6,6,6,6</v>
      </c>
      <c r="T911" s="6" t="str">
        <f t="shared" si="750"/>
        <v>214,212,212,212,212,212</v>
      </c>
      <c r="U911">
        <v>5301062</v>
      </c>
      <c r="V911">
        <v>5600064</v>
      </c>
      <c r="W911">
        <v>5301063</v>
      </c>
      <c r="X911">
        <v>5502062</v>
      </c>
      <c r="Y911">
        <v>5401061</v>
      </c>
      <c r="Z911">
        <v>5502061</v>
      </c>
      <c r="AA911">
        <v>6</v>
      </c>
      <c r="AB911">
        <v>6</v>
      </c>
      <c r="AC911">
        <v>6</v>
      </c>
      <c r="AD911">
        <v>6</v>
      </c>
      <c r="AE911">
        <v>6</v>
      </c>
      <c r="AF911">
        <v>6</v>
      </c>
      <c r="AG911" s="12">
        <f t="shared" si="751"/>
        <v>214</v>
      </c>
      <c r="AH911" s="12">
        <f t="shared" si="752"/>
        <v>212</v>
      </c>
      <c r="AI911" s="12">
        <f t="shared" si="753"/>
        <v>212</v>
      </c>
      <c r="AJ911" s="12">
        <f t="shared" si="754"/>
        <v>212</v>
      </c>
      <c r="AK911" s="12">
        <f t="shared" si="755"/>
        <v>212</v>
      </c>
      <c r="AL911" s="12">
        <f t="shared" si="756"/>
        <v>212</v>
      </c>
      <c r="AM911" s="6">
        <f t="shared" si="741"/>
        <v>36980.382879999997</v>
      </c>
      <c r="AN911" s="6">
        <f t="shared" si="738"/>
        <v>36110.256223999997</v>
      </c>
      <c r="AO911" s="6">
        <f t="shared" si="738"/>
        <v>36110.256223999997</v>
      </c>
      <c r="AP911" s="6">
        <f t="shared" si="738"/>
        <v>36110.256223999997</v>
      </c>
      <c r="AQ911" s="6">
        <f t="shared" si="738"/>
        <v>36110.256223999997</v>
      </c>
      <c r="AR911" s="6">
        <f t="shared" si="738"/>
        <v>36110.256223999997</v>
      </c>
      <c r="CH911">
        <f t="shared" si="757"/>
        <v>3</v>
      </c>
      <c r="CI911" s="23" t="b">
        <f t="shared" si="784"/>
        <v>1</v>
      </c>
      <c r="CJ911" s="23" t="b">
        <f t="shared" si="784"/>
        <v>1</v>
      </c>
      <c r="CK911" s="23" t="b">
        <f t="shared" si="784"/>
        <v>1</v>
      </c>
      <c r="CL911" s="23" t="b">
        <f t="shared" si="784"/>
        <v>1</v>
      </c>
      <c r="CM911" s="23" t="b">
        <f t="shared" si="784"/>
        <v>1</v>
      </c>
      <c r="CN911" s="23" t="b">
        <f t="shared" si="784"/>
        <v>1</v>
      </c>
      <c r="CO911" t="str">
        <f t="shared" si="758"/>
        <v>5301062</v>
      </c>
      <c r="CP911" t="str">
        <f t="shared" si="759"/>
        <v>5600064</v>
      </c>
      <c r="CQ911" t="str">
        <f t="shared" si="760"/>
        <v>5301063</v>
      </c>
      <c r="CR911" t="str">
        <f t="shared" si="761"/>
        <v>5502062</v>
      </c>
      <c r="CS911" t="str">
        <f t="shared" si="762"/>
        <v>5401061</v>
      </c>
      <c r="CT911" t="str">
        <f t="shared" si="763"/>
        <v>5502061</v>
      </c>
      <c r="CU911">
        <v>6</v>
      </c>
      <c r="CV911">
        <v>6</v>
      </c>
      <c r="CW911">
        <v>6</v>
      </c>
      <c r="CX911">
        <v>6</v>
      </c>
      <c r="CY911">
        <v>6</v>
      </c>
      <c r="CZ911">
        <v>6</v>
      </c>
      <c r="DA911" s="12">
        <v>5</v>
      </c>
      <c r="DB911" s="17">
        <v>5</v>
      </c>
      <c r="DC911">
        <v>5</v>
      </c>
      <c r="DD911">
        <v>5</v>
      </c>
      <c r="DE911">
        <v>5</v>
      </c>
      <c r="DF911">
        <v>5</v>
      </c>
      <c r="DG911" s="29" t="s">
        <v>187</v>
      </c>
      <c r="DH911" s="29" t="s">
        <v>178</v>
      </c>
      <c r="DI911" s="29" t="s">
        <v>193</v>
      </c>
      <c r="DJ911" s="28" t="s">
        <v>190</v>
      </c>
      <c r="DK911" s="28" t="s">
        <v>144</v>
      </c>
      <c r="DL911" s="28" t="s">
        <v>130</v>
      </c>
      <c r="DM911" t="str">
        <f t="shared" si="764"/>
        <v>火</v>
      </c>
      <c r="DN911" t="str">
        <f t="shared" si="765"/>
        <v>光</v>
      </c>
      <c r="DO911" t="str">
        <f t="shared" si="766"/>
        <v>木</v>
      </c>
      <c r="DP911" t="str">
        <f t="shared" si="767"/>
        <v>火</v>
      </c>
      <c r="DQ911" t="str">
        <f t="shared" si="768"/>
        <v>水</v>
      </c>
      <c r="DR911" t="str">
        <f t="shared" si="769"/>
        <v>水</v>
      </c>
      <c r="DS911" s="29" t="s">
        <v>147</v>
      </c>
      <c r="DT911" s="29" t="s">
        <v>152</v>
      </c>
      <c r="DU911" s="29" t="s">
        <v>155</v>
      </c>
      <c r="DV911" s="28" t="s">
        <v>165</v>
      </c>
      <c r="DW911" s="28" t="s">
        <v>165</v>
      </c>
      <c r="DX911" s="28" t="s">
        <v>170</v>
      </c>
      <c r="DY911">
        <f t="shared" si="739"/>
        <v>1</v>
      </c>
      <c r="DZ911">
        <f t="shared" si="739"/>
        <v>1</v>
      </c>
      <c r="EA911">
        <f t="shared" si="739"/>
        <v>1</v>
      </c>
      <c r="EB911">
        <f t="shared" si="739"/>
        <v>2</v>
      </c>
      <c r="EC911">
        <f t="shared" si="739"/>
        <v>2</v>
      </c>
      <c r="ED911">
        <f t="shared" si="739"/>
        <v>2</v>
      </c>
      <c r="EV911" t="str">
        <f t="shared" si="770"/>
        <v>火剑士</v>
      </c>
      <c r="EW911" t="str">
        <f t="shared" si="771"/>
        <v>光熊猫</v>
      </c>
      <c r="EX911" t="str">
        <f t="shared" si="772"/>
        <v>木剑士</v>
      </c>
      <c r="EY911" t="str">
        <f t="shared" si="773"/>
        <v>火火枪手</v>
      </c>
      <c r="EZ911" t="str">
        <f t="shared" si="774"/>
        <v>水魔法师</v>
      </c>
      <c r="FA911" t="str">
        <f t="shared" si="775"/>
        <v>水火枪手</v>
      </c>
      <c r="FB911">
        <v>8</v>
      </c>
      <c r="FC911">
        <v>15</v>
      </c>
      <c r="FD911">
        <v>12</v>
      </c>
      <c r="FE911">
        <v>9</v>
      </c>
      <c r="FF911">
        <v>1</v>
      </c>
      <c r="FG911">
        <v>4</v>
      </c>
      <c r="FH911">
        <f t="shared" ca="1" si="776"/>
        <v>7</v>
      </c>
      <c r="FI911">
        <f t="shared" ca="1" si="776"/>
        <v>16</v>
      </c>
      <c r="FJ911">
        <f t="shared" ca="1" si="776"/>
        <v>13</v>
      </c>
      <c r="FK911">
        <f t="shared" ca="1" si="777"/>
        <v>13</v>
      </c>
      <c r="FL911">
        <f t="shared" ca="1" si="777"/>
        <v>9</v>
      </c>
      <c r="FM911">
        <f t="shared" ca="1" si="777"/>
        <v>2</v>
      </c>
      <c r="FN911">
        <f t="shared" ca="1" si="778"/>
        <v>7</v>
      </c>
      <c r="FO911">
        <f t="shared" ca="1" si="779"/>
        <v>16</v>
      </c>
      <c r="FP911">
        <f t="shared" ca="1" si="780"/>
        <v>10</v>
      </c>
      <c r="FQ911">
        <f t="shared" ca="1" si="781"/>
        <v>13</v>
      </c>
      <c r="FR911">
        <f t="shared" ca="1" si="782"/>
        <v>9</v>
      </c>
      <c r="FS911">
        <f t="shared" ca="1" si="783"/>
        <v>12</v>
      </c>
    </row>
    <row r="912" spans="1:175" ht="14.25" x14ac:dyDescent="0.15">
      <c r="A912" s="20">
        <v>6000009</v>
      </c>
      <c r="B912" s="6" t="str">
        <f t="shared" si="742"/>
        <v>6</v>
      </c>
      <c r="C912" s="7">
        <v>1002</v>
      </c>
      <c r="D912" s="1" t="str">
        <f t="shared" si="743"/>
        <v>5201064,5201062,5301063,5400065,5500061,5501064</v>
      </c>
      <c r="E912" t="str">
        <f t="shared" si="744"/>
        <v>6,6,6,6,6,6</v>
      </c>
      <c r="F912" t="str">
        <f t="shared" si="745"/>
        <v>217,214,214,214,214,214</v>
      </c>
      <c r="G912">
        <f t="shared" si="746"/>
        <v>221999</v>
      </c>
      <c r="H912" s="6">
        <f>Sheet1!B912</f>
        <v>31</v>
      </c>
      <c r="I912" s="6">
        <f>Sheet1!C912</f>
        <v>0</v>
      </c>
      <c r="J912" s="6">
        <f>Sheet1!D912</f>
        <v>0</v>
      </c>
      <c r="K912" s="6">
        <f>Sheet1!E912</f>
        <v>0</v>
      </c>
      <c r="L912" s="6">
        <f>Sheet1!F912</f>
        <v>200</v>
      </c>
      <c r="P912">
        <f t="shared" si="747"/>
        <v>221999</v>
      </c>
      <c r="Q912" s="19">
        <v>221999.81700000001</v>
      </c>
      <c r="R912" s="6" t="str">
        <f t="shared" si="748"/>
        <v>5201064,5201062,5301063,5400065,5500061,5501064</v>
      </c>
      <c r="S912" s="6" t="str">
        <f t="shared" si="749"/>
        <v>6,6,6,6,6,6</v>
      </c>
      <c r="T912" s="6" t="str">
        <f t="shared" si="750"/>
        <v>217,214,214,214,214,214</v>
      </c>
      <c r="U912">
        <v>5201064</v>
      </c>
      <c r="V912">
        <v>5201062</v>
      </c>
      <c r="W912">
        <v>5301063</v>
      </c>
      <c r="X912">
        <v>5400065</v>
      </c>
      <c r="Y912">
        <v>5500061</v>
      </c>
      <c r="Z912">
        <v>5501064</v>
      </c>
      <c r="AA912">
        <v>6</v>
      </c>
      <c r="AB912">
        <v>6</v>
      </c>
      <c r="AC912">
        <v>6</v>
      </c>
      <c r="AD912">
        <v>6</v>
      </c>
      <c r="AE912">
        <v>6</v>
      </c>
      <c r="AF912">
        <v>6</v>
      </c>
      <c r="AG912" s="12">
        <f t="shared" si="751"/>
        <v>217</v>
      </c>
      <c r="AH912" s="12">
        <f t="shared" si="752"/>
        <v>214</v>
      </c>
      <c r="AI912" s="12">
        <f t="shared" si="753"/>
        <v>214</v>
      </c>
      <c r="AJ912" s="12">
        <f t="shared" si="754"/>
        <v>214</v>
      </c>
      <c r="AK912" s="12">
        <f t="shared" si="755"/>
        <v>214</v>
      </c>
      <c r="AL912" s="12">
        <f t="shared" si="756"/>
        <v>214</v>
      </c>
      <c r="AM912" s="6">
        <f t="shared" si="741"/>
        <v>37739.968890000004</v>
      </c>
      <c r="AN912" s="6">
        <f t="shared" si="738"/>
        <v>36851.969622000004</v>
      </c>
      <c r="AO912" s="6">
        <f t="shared" si="738"/>
        <v>36851.969622000004</v>
      </c>
      <c r="AP912" s="6">
        <f t="shared" si="738"/>
        <v>36851.969622000004</v>
      </c>
      <c r="AQ912" s="6">
        <f t="shared" si="738"/>
        <v>36851.969622000004</v>
      </c>
      <c r="AR912" s="6">
        <f t="shared" si="738"/>
        <v>36851.969622000004</v>
      </c>
      <c r="CH912">
        <f t="shared" si="757"/>
        <v>4</v>
      </c>
      <c r="CI912" s="23" t="b">
        <f t="shared" si="784"/>
        <v>1</v>
      </c>
      <c r="CJ912" s="23" t="b">
        <f t="shared" si="784"/>
        <v>1</v>
      </c>
      <c r="CK912" s="23" t="b">
        <f t="shared" si="784"/>
        <v>1</v>
      </c>
      <c r="CL912" s="23" t="b">
        <f t="shared" si="784"/>
        <v>1</v>
      </c>
      <c r="CM912" s="23" t="b">
        <f t="shared" si="784"/>
        <v>1</v>
      </c>
      <c r="CN912" s="23" t="b">
        <f t="shared" si="784"/>
        <v>1</v>
      </c>
      <c r="CO912" t="str">
        <f t="shared" si="758"/>
        <v>5201064</v>
      </c>
      <c r="CP912" t="str">
        <f t="shared" si="759"/>
        <v>5201062</v>
      </c>
      <c r="CQ912" t="str">
        <f t="shared" si="760"/>
        <v>5301063</v>
      </c>
      <c r="CR912" t="str">
        <f t="shared" si="761"/>
        <v>5400065</v>
      </c>
      <c r="CS912" t="str">
        <f t="shared" si="762"/>
        <v>5500061</v>
      </c>
      <c r="CT912" t="str">
        <f t="shared" si="763"/>
        <v>5501064</v>
      </c>
      <c r="CU912">
        <v>6</v>
      </c>
      <c r="CV912">
        <v>6</v>
      </c>
      <c r="CW912">
        <v>6</v>
      </c>
      <c r="CX912">
        <v>6</v>
      </c>
      <c r="CY912">
        <v>6</v>
      </c>
      <c r="CZ912">
        <v>6</v>
      </c>
      <c r="DA912" s="12">
        <v>5</v>
      </c>
      <c r="DB912" s="17">
        <v>5</v>
      </c>
      <c r="DC912">
        <v>5</v>
      </c>
      <c r="DD912">
        <v>5</v>
      </c>
      <c r="DE912">
        <v>5</v>
      </c>
      <c r="DF912">
        <v>5</v>
      </c>
      <c r="DG912" s="28" t="s">
        <v>197</v>
      </c>
      <c r="DH912" s="28" t="s">
        <v>134</v>
      </c>
      <c r="DI912" s="28" t="s">
        <v>193</v>
      </c>
      <c r="DJ912" s="28" t="s">
        <v>200</v>
      </c>
      <c r="DK912" s="28" t="s">
        <v>183</v>
      </c>
      <c r="DL912" s="28" t="s">
        <v>176</v>
      </c>
      <c r="DM912" t="str">
        <f t="shared" si="764"/>
        <v>光</v>
      </c>
      <c r="DN912" t="str">
        <f t="shared" si="765"/>
        <v>火</v>
      </c>
      <c r="DO912" t="str">
        <f t="shared" si="766"/>
        <v>木</v>
      </c>
      <c r="DP912" t="str">
        <f t="shared" si="767"/>
        <v>暗</v>
      </c>
      <c r="DQ912" t="str">
        <f t="shared" si="768"/>
        <v>水</v>
      </c>
      <c r="DR912" t="str">
        <f t="shared" si="769"/>
        <v>光</v>
      </c>
      <c r="DS912" s="28" t="s">
        <v>137</v>
      </c>
      <c r="DT912" s="28" t="s">
        <v>147</v>
      </c>
      <c r="DU912" s="28" t="s">
        <v>147</v>
      </c>
      <c r="DV912" s="28" t="s">
        <v>164</v>
      </c>
      <c r="DW912" s="28" t="s">
        <v>163</v>
      </c>
      <c r="DX912" s="28" t="s">
        <v>164</v>
      </c>
      <c r="DY912">
        <f t="shared" si="739"/>
        <v>1</v>
      </c>
      <c r="DZ912">
        <f t="shared" si="739"/>
        <v>1</v>
      </c>
      <c r="EA912">
        <f t="shared" si="739"/>
        <v>1</v>
      </c>
      <c r="EB912">
        <f t="shared" si="739"/>
        <v>2</v>
      </c>
      <c r="EC912">
        <f t="shared" si="739"/>
        <v>2</v>
      </c>
      <c r="ED912">
        <f t="shared" si="739"/>
        <v>2</v>
      </c>
      <c r="EV912" t="str">
        <f t="shared" si="770"/>
        <v>光骑兵</v>
      </c>
      <c r="EW912" t="str">
        <f t="shared" si="771"/>
        <v>火骑兵</v>
      </c>
      <c r="EX912" t="str">
        <f t="shared" si="772"/>
        <v>木剑士</v>
      </c>
      <c r="EY912" t="str">
        <f t="shared" si="773"/>
        <v>暗巫师</v>
      </c>
      <c r="EZ912" t="str">
        <f t="shared" si="774"/>
        <v>水海盗</v>
      </c>
      <c r="FA912" t="str">
        <f t="shared" si="775"/>
        <v>光猎人</v>
      </c>
      <c r="FB912">
        <v>13</v>
      </c>
      <c r="FC912">
        <v>6</v>
      </c>
      <c r="FD912">
        <v>12</v>
      </c>
      <c r="FE912">
        <v>18</v>
      </c>
      <c r="FF912">
        <v>3</v>
      </c>
      <c r="FG912">
        <v>16</v>
      </c>
      <c r="FH912">
        <f t="shared" ca="1" si="776"/>
        <v>18</v>
      </c>
      <c r="FI912">
        <f t="shared" ca="1" si="776"/>
        <v>1</v>
      </c>
      <c r="FJ912">
        <f t="shared" ca="1" si="776"/>
        <v>2</v>
      </c>
      <c r="FK912">
        <f t="shared" ca="1" si="777"/>
        <v>18</v>
      </c>
      <c r="FL912">
        <f t="shared" ca="1" si="777"/>
        <v>10</v>
      </c>
      <c r="FM912">
        <f t="shared" ca="1" si="777"/>
        <v>15</v>
      </c>
      <c r="FN912">
        <f t="shared" ca="1" si="778"/>
        <v>18</v>
      </c>
      <c r="FO912">
        <f t="shared" ca="1" si="779"/>
        <v>1</v>
      </c>
      <c r="FP912">
        <f t="shared" ca="1" si="780"/>
        <v>3</v>
      </c>
      <c r="FQ912">
        <f t="shared" ca="1" si="781"/>
        <v>18</v>
      </c>
      <c r="FR912">
        <f t="shared" ca="1" si="782"/>
        <v>10</v>
      </c>
      <c r="FS912">
        <f t="shared" ca="1" si="783"/>
        <v>16</v>
      </c>
    </row>
    <row r="913" spans="1:175" ht="14.25" x14ac:dyDescent="0.15">
      <c r="A913" s="20">
        <v>6000010</v>
      </c>
      <c r="B913" s="6" t="str">
        <f t="shared" si="742"/>
        <v>6</v>
      </c>
      <c r="C913" s="7">
        <v>1002</v>
      </c>
      <c r="D913" s="1" t="str">
        <f t="shared" si="743"/>
        <v>5202063,5201061,5202061,5501065,5400065,5500063</v>
      </c>
      <c r="E913" t="str">
        <f t="shared" si="744"/>
        <v>6,6,6,6,6,6</v>
      </c>
      <c r="F913" t="str">
        <f t="shared" si="745"/>
        <v>219,216,216,216,216,216</v>
      </c>
      <c r="G913">
        <f t="shared" si="746"/>
        <v>226520</v>
      </c>
      <c r="H913" s="6">
        <f>Sheet1!B913</f>
        <v>43</v>
      </c>
      <c r="I913" s="6">
        <f>Sheet1!C913</f>
        <v>2</v>
      </c>
      <c r="J913" s="6">
        <f>Sheet1!D913</f>
        <v>0</v>
      </c>
      <c r="K913" s="6">
        <f>Sheet1!E913</f>
        <v>0</v>
      </c>
      <c r="L913" s="6">
        <f>Sheet1!F913</f>
        <v>20</v>
      </c>
      <c r="P913">
        <f t="shared" si="747"/>
        <v>226520</v>
      </c>
      <c r="Q913" s="19">
        <v>226520.58</v>
      </c>
      <c r="R913" s="6" t="str">
        <f t="shared" si="748"/>
        <v>5202063,5201061,5202061,5501065,5400065,5500063</v>
      </c>
      <c r="S913" s="6" t="str">
        <f t="shared" si="749"/>
        <v>6,6,6,6,6,6</v>
      </c>
      <c r="T913" s="6" t="str">
        <f t="shared" si="750"/>
        <v>219,216,216,216,216,216</v>
      </c>
      <c r="U913">
        <v>5202063</v>
      </c>
      <c r="V913">
        <v>5201061</v>
      </c>
      <c r="W913">
        <v>5202061</v>
      </c>
      <c r="X913">
        <v>5501065</v>
      </c>
      <c r="Y913">
        <v>5400065</v>
      </c>
      <c r="Z913">
        <v>5500063</v>
      </c>
      <c r="AA913">
        <v>6</v>
      </c>
      <c r="AB913">
        <v>6</v>
      </c>
      <c r="AC913">
        <v>6</v>
      </c>
      <c r="AD913">
        <v>6</v>
      </c>
      <c r="AE913">
        <v>6</v>
      </c>
      <c r="AF913">
        <v>6</v>
      </c>
      <c r="AG913" s="12">
        <f t="shared" si="751"/>
        <v>219</v>
      </c>
      <c r="AH913" s="12">
        <f t="shared" si="752"/>
        <v>216</v>
      </c>
      <c r="AI913" s="12">
        <f t="shared" si="753"/>
        <v>216</v>
      </c>
      <c r="AJ913" s="12">
        <f t="shared" si="754"/>
        <v>216</v>
      </c>
      <c r="AK913" s="12">
        <f t="shared" si="755"/>
        <v>216</v>
      </c>
      <c r="AL913" s="12">
        <f t="shared" si="756"/>
        <v>216</v>
      </c>
      <c r="AM913" s="6">
        <f t="shared" si="741"/>
        <v>38508.498599999999</v>
      </c>
      <c r="AN913" s="6">
        <f t="shared" si="738"/>
        <v>37602.416279999998</v>
      </c>
      <c r="AO913" s="6">
        <f t="shared" si="738"/>
        <v>37602.416279999998</v>
      </c>
      <c r="AP913" s="6">
        <f t="shared" si="738"/>
        <v>37602.416279999998</v>
      </c>
      <c r="AQ913" s="6">
        <f t="shared" si="738"/>
        <v>37602.416279999998</v>
      </c>
      <c r="AR913" s="6">
        <f t="shared" si="738"/>
        <v>37602.416279999998</v>
      </c>
      <c r="CH913">
        <f t="shared" si="757"/>
        <v>0</v>
      </c>
      <c r="CI913" s="23" t="b">
        <f t="shared" si="784"/>
        <v>1</v>
      </c>
      <c r="CJ913" s="23" t="b">
        <f t="shared" si="784"/>
        <v>1</v>
      </c>
      <c r="CK913" s="23" t="b">
        <f t="shared" si="784"/>
        <v>1</v>
      </c>
      <c r="CL913" s="23" t="b">
        <f t="shared" si="784"/>
        <v>1</v>
      </c>
      <c r="CM913" s="23" t="b">
        <f t="shared" si="784"/>
        <v>1</v>
      </c>
      <c r="CN913" s="23" t="b">
        <f t="shared" si="784"/>
        <v>1</v>
      </c>
      <c r="CO913" t="str">
        <f t="shared" si="758"/>
        <v>5202063</v>
      </c>
      <c r="CP913" t="str">
        <f t="shared" si="759"/>
        <v>5201061</v>
      </c>
      <c r="CQ913" t="str">
        <f t="shared" si="760"/>
        <v>5202061</v>
      </c>
      <c r="CR913" t="str">
        <f t="shared" si="761"/>
        <v>5501065</v>
      </c>
      <c r="CS913" t="str">
        <f t="shared" si="762"/>
        <v>5400065</v>
      </c>
      <c r="CT913" t="str">
        <f t="shared" si="763"/>
        <v>5500063</v>
      </c>
      <c r="CU913">
        <v>6</v>
      </c>
      <c r="CV913">
        <v>6</v>
      </c>
      <c r="CW913">
        <v>6</v>
      </c>
      <c r="CX913">
        <v>6</v>
      </c>
      <c r="CY913">
        <v>6</v>
      </c>
      <c r="CZ913">
        <v>6</v>
      </c>
      <c r="DA913" s="12">
        <v>5</v>
      </c>
      <c r="DB913" s="17">
        <v>5</v>
      </c>
      <c r="DC913">
        <v>5</v>
      </c>
      <c r="DD913">
        <v>5</v>
      </c>
      <c r="DE913">
        <v>5</v>
      </c>
      <c r="DF913">
        <v>5</v>
      </c>
      <c r="DG913" s="28" t="s">
        <v>192</v>
      </c>
      <c r="DH913" s="28" t="s">
        <v>180</v>
      </c>
      <c r="DI913" s="28" t="s">
        <v>126</v>
      </c>
      <c r="DJ913" s="28" t="s">
        <v>201</v>
      </c>
      <c r="DK913" s="28" t="s">
        <v>200</v>
      </c>
      <c r="DL913" s="28" t="s">
        <v>195</v>
      </c>
      <c r="DM913" t="str">
        <f t="shared" si="764"/>
        <v>木</v>
      </c>
      <c r="DN913" t="str">
        <f t="shared" si="765"/>
        <v>水</v>
      </c>
      <c r="DO913" t="str">
        <f t="shared" si="766"/>
        <v>水</v>
      </c>
      <c r="DP913" t="str">
        <f t="shared" si="767"/>
        <v>暗</v>
      </c>
      <c r="DQ913" t="str">
        <f t="shared" si="768"/>
        <v>暗</v>
      </c>
      <c r="DR913" t="str">
        <f t="shared" si="769"/>
        <v>木</v>
      </c>
      <c r="DS913" s="28" t="s">
        <v>147</v>
      </c>
      <c r="DT913" s="28" t="s">
        <v>147</v>
      </c>
      <c r="DU913" s="28" t="s">
        <v>147</v>
      </c>
      <c r="DV913" s="28" t="s">
        <v>170</v>
      </c>
      <c r="DW913" s="28" t="s">
        <v>160</v>
      </c>
      <c r="DX913" s="28" t="s">
        <v>170</v>
      </c>
      <c r="DY913">
        <f t="shared" si="739"/>
        <v>1</v>
      </c>
      <c r="DZ913">
        <f t="shared" si="739"/>
        <v>1</v>
      </c>
      <c r="EA913">
        <f t="shared" si="739"/>
        <v>1</v>
      </c>
      <c r="EB913">
        <f t="shared" si="739"/>
        <v>2</v>
      </c>
      <c r="EC913">
        <f t="shared" si="739"/>
        <v>2</v>
      </c>
      <c r="ED913">
        <f t="shared" si="739"/>
        <v>2</v>
      </c>
      <c r="EV913" t="str">
        <f t="shared" si="770"/>
        <v>木维京</v>
      </c>
      <c r="EW913" t="str">
        <f t="shared" si="771"/>
        <v>水骑兵</v>
      </c>
      <c r="EX913" t="str">
        <f t="shared" si="772"/>
        <v>水维京</v>
      </c>
      <c r="EY913" t="str">
        <f t="shared" si="773"/>
        <v>暗猎人</v>
      </c>
      <c r="EZ913" t="str">
        <f t="shared" si="774"/>
        <v>暗巫师</v>
      </c>
      <c r="FA913" t="str">
        <f t="shared" si="775"/>
        <v>木海盗</v>
      </c>
      <c r="FB913">
        <v>11</v>
      </c>
      <c r="FC913">
        <v>2</v>
      </c>
      <c r="FD913">
        <v>3</v>
      </c>
      <c r="FE913">
        <v>19</v>
      </c>
      <c r="FF913">
        <v>18</v>
      </c>
      <c r="FG913">
        <v>13</v>
      </c>
      <c r="FH913">
        <f t="shared" ca="1" si="776"/>
        <v>7</v>
      </c>
      <c r="FI913">
        <f t="shared" ca="1" si="776"/>
        <v>5</v>
      </c>
      <c r="FJ913">
        <f t="shared" ca="1" si="776"/>
        <v>7</v>
      </c>
      <c r="FK913">
        <f t="shared" ca="1" si="777"/>
        <v>16</v>
      </c>
      <c r="FL913">
        <f t="shared" ca="1" si="777"/>
        <v>17</v>
      </c>
      <c r="FM913">
        <f t="shared" ca="1" si="777"/>
        <v>18</v>
      </c>
      <c r="FN913">
        <f t="shared" ca="1" si="778"/>
        <v>7</v>
      </c>
      <c r="FO913">
        <f t="shared" ca="1" si="779"/>
        <v>5</v>
      </c>
      <c r="FP913">
        <f t="shared" ca="1" si="780"/>
        <v>6</v>
      </c>
      <c r="FQ913">
        <f t="shared" ca="1" si="781"/>
        <v>16</v>
      </c>
      <c r="FR913">
        <f t="shared" ca="1" si="782"/>
        <v>17</v>
      </c>
      <c r="FS913">
        <f t="shared" ca="1" si="783"/>
        <v>6</v>
      </c>
    </row>
    <row r="914" spans="1:175" ht="14.25" x14ac:dyDescent="0.15">
      <c r="A914" s="20">
        <v>6000011</v>
      </c>
      <c r="B914" s="6" t="str">
        <f t="shared" si="742"/>
        <v>6</v>
      </c>
      <c r="C914" s="7">
        <v>1002</v>
      </c>
      <c r="D914" s="1" t="str">
        <f t="shared" si="743"/>
        <v>5201061,5201063,5301062,5601062,5400065,5601063</v>
      </c>
      <c r="E914" t="str">
        <f t="shared" si="744"/>
        <v>6,6,6,6,6,6</v>
      </c>
      <c r="F914" t="str">
        <f t="shared" si="745"/>
        <v>221,218,218,218,218,218</v>
      </c>
      <c r="G914">
        <f t="shared" si="746"/>
        <v>231095</v>
      </c>
      <c r="H914" s="6">
        <f>Sheet1!B914</f>
        <v>1</v>
      </c>
      <c r="I914" s="6">
        <f>Sheet1!C914</f>
        <v>0</v>
      </c>
      <c r="J914" s="6">
        <f>Sheet1!D914</f>
        <v>0</v>
      </c>
      <c r="K914" s="6">
        <f>Sheet1!E914</f>
        <v>0</v>
      </c>
      <c r="L914" s="6">
        <f>Sheet1!F914</f>
        <v>10000</v>
      </c>
      <c r="P914">
        <f t="shared" si="747"/>
        <v>231095</v>
      </c>
      <c r="Q914" s="19">
        <v>231095.611</v>
      </c>
      <c r="R914" s="6" t="str">
        <f t="shared" si="748"/>
        <v>5201061,5201063,5301062,5601062,5400065,5601063</v>
      </c>
      <c r="S914" s="6" t="str">
        <f t="shared" si="749"/>
        <v>6,6,6,6,6,6</v>
      </c>
      <c r="T914" s="6" t="str">
        <f t="shared" si="750"/>
        <v>221,218,218,218,218,218</v>
      </c>
      <c r="U914">
        <v>5201061</v>
      </c>
      <c r="V914">
        <v>5201063</v>
      </c>
      <c r="W914">
        <v>5301062</v>
      </c>
      <c r="X914">
        <v>5601062</v>
      </c>
      <c r="Y914">
        <v>5400065</v>
      </c>
      <c r="Z914">
        <v>5601063</v>
      </c>
      <c r="AA914">
        <v>6</v>
      </c>
      <c r="AB914">
        <v>6</v>
      </c>
      <c r="AC914">
        <v>6</v>
      </c>
      <c r="AD914">
        <v>6</v>
      </c>
      <c r="AE914">
        <v>6</v>
      </c>
      <c r="AF914">
        <v>6</v>
      </c>
      <c r="AG914" s="12">
        <f t="shared" si="751"/>
        <v>221</v>
      </c>
      <c r="AH914" s="12">
        <f t="shared" si="752"/>
        <v>218</v>
      </c>
      <c r="AI914" s="12">
        <f t="shared" si="753"/>
        <v>218</v>
      </c>
      <c r="AJ914" s="12">
        <f t="shared" si="754"/>
        <v>218</v>
      </c>
      <c r="AK914" s="12">
        <f t="shared" si="755"/>
        <v>218</v>
      </c>
      <c r="AL914" s="12">
        <f t="shared" si="756"/>
        <v>218</v>
      </c>
      <c r="AM914" s="6">
        <f t="shared" si="741"/>
        <v>39286.25387</v>
      </c>
      <c r="AN914" s="6">
        <f t="shared" si="738"/>
        <v>38361.871426000005</v>
      </c>
      <c r="AO914" s="6">
        <f t="shared" si="738"/>
        <v>38361.871426000005</v>
      </c>
      <c r="AP914" s="6">
        <f t="shared" si="738"/>
        <v>38361.871426000005</v>
      </c>
      <c r="AQ914" s="6">
        <f t="shared" si="738"/>
        <v>38361.871426000005</v>
      </c>
      <c r="AR914" s="6">
        <f t="shared" si="738"/>
        <v>38361.871426000005</v>
      </c>
      <c r="CH914">
        <f t="shared" si="757"/>
        <v>1</v>
      </c>
      <c r="CI914" s="23" t="b">
        <f t="shared" si="784"/>
        <v>1</v>
      </c>
      <c r="CJ914" s="23" t="b">
        <f t="shared" si="784"/>
        <v>1</v>
      </c>
      <c r="CK914" s="23" t="b">
        <f t="shared" si="784"/>
        <v>1</v>
      </c>
      <c r="CL914" s="23" t="b">
        <f t="shared" si="784"/>
        <v>1</v>
      </c>
      <c r="CM914" s="23" t="b">
        <f t="shared" si="784"/>
        <v>1</v>
      </c>
      <c r="CN914" s="23" t="b">
        <f t="shared" si="784"/>
        <v>1</v>
      </c>
      <c r="CO914" t="str">
        <f t="shared" si="758"/>
        <v>5201061</v>
      </c>
      <c r="CP914" t="str">
        <f t="shared" si="759"/>
        <v>5201063</v>
      </c>
      <c r="CQ914" t="str">
        <f t="shared" si="760"/>
        <v>5301062</v>
      </c>
      <c r="CR914" t="str">
        <f t="shared" si="761"/>
        <v>5601062</v>
      </c>
      <c r="CS914" t="str">
        <f t="shared" si="762"/>
        <v>5400065</v>
      </c>
      <c r="CT914" t="str">
        <f t="shared" si="763"/>
        <v>5601063</v>
      </c>
      <c r="CU914">
        <v>6</v>
      </c>
      <c r="CV914">
        <v>6</v>
      </c>
      <c r="CW914">
        <v>6</v>
      </c>
      <c r="CX914">
        <v>6</v>
      </c>
      <c r="CY914">
        <v>6</v>
      </c>
      <c r="CZ914">
        <v>6</v>
      </c>
      <c r="DA914" s="12">
        <v>5</v>
      </c>
      <c r="DB914" s="17">
        <v>5</v>
      </c>
      <c r="DC914">
        <v>5</v>
      </c>
      <c r="DD914">
        <v>5</v>
      </c>
      <c r="DE914">
        <v>5</v>
      </c>
      <c r="DF914">
        <v>5</v>
      </c>
      <c r="DG914" s="28" t="s">
        <v>180</v>
      </c>
      <c r="DH914" s="28" t="s">
        <v>191</v>
      </c>
      <c r="DI914" s="28" t="s">
        <v>187</v>
      </c>
      <c r="DJ914" s="28" t="s">
        <v>140</v>
      </c>
      <c r="DK914" s="28" t="s">
        <v>200</v>
      </c>
      <c r="DL914" s="28" t="s">
        <v>175</v>
      </c>
      <c r="DM914" t="str">
        <f t="shared" si="764"/>
        <v>水</v>
      </c>
      <c r="DN914" t="str">
        <f t="shared" si="765"/>
        <v>木</v>
      </c>
      <c r="DO914" t="str">
        <f t="shared" si="766"/>
        <v>火</v>
      </c>
      <c r="DP914" t="str">
        <f t="shared" si="767"/>
        <v>火</v>
      </c>
      <c r="DQ914" t="str">
        <f t="shared" si="768"/>
        <v>暗</v>
      </c>
      <c r="DR914" t="str">
        <f t="shared" si="769"/>
        <v>木</v>
      </c>
      <c r="DS914" s="28" t="s">
        <v>152</v>
      </c>
      <c r="DT914" s="28" t="s">
        <v>152</v>
      </c>
      <c r="DU914" s="28" t="s">
        <v>145</v>
      </c>
      <c r="DV914" s="28" t="s">
        <v>169</v>
      </c>
      <c r="DW914" s="28" t="s">
        <v>165</v>
      </c>
      <c r="DX914" s="28" t="s">
        <v>160</v>
      </c>
      <c r="DY914">
        <f t="shared" si="739"/>
        <v>1</v>
      </c>
      <c r="DZ914">
        <f t="shared" si="739"/>
        <v>1</v>
      </c>
      <c r="EA914">
        <f t="shared" si="739"/>
        <v>1</v>
      </c>
      <c r="EB914">
        <f t="shared" si="739"/>
        <v>2</v>
      </c>
      <c r="EC914">
        <f t="shared" si="739"/>
        <v>2</v>
      </c>
      <c r="ED914">
        <f t="shared" si="739"/>
        <v>2</v>
      </c>
      <c r="EV914" t="str">
        <f t="shared" si="770"/>
        <v>水骑兵</v>
      </c>
      <c r="EW914" t="str">
        <f t="shared" si="771"/>
        <v>木骑兵</v>
      </c>
      <c r="EX914" t="str">
        <f t="shared" si="772"/>
        <v>火剑士</v>
      </c>
      <c r="EY914" t="str">
        <f t="shared" si="773"/>
        <v>火修女</v>
      </c>
      <c r="EZ914" t="str">
        <f t="shared" si="774"/>
        <v>暗巫师</v>
      </c>
      <c r="FA914" t="str">
        <f t="shared" si="775"/>
        <v>木修女</v>
      </c>
      <c r="FB914">
        <v>2</v>
      </c>
      <c r="FC914">
        <v>10</v>
      </c>
      <c r="FD914">
        <v>8</v>
      </c>
      <c r="FE914">
        <v>10</v>
      </c>
      <c r="FF914">
        <v>18</v>
      </c>
      <c r="FG914">
        <v>15</v>
      </c>
      <c r="FH914">
        <f t="shared" ca="1" si="776"/>
        <v>13</v>
      </c>
      <c r="FI914">
        <f t="shared" ca="1" si="776"/>
        <v>1</v>
      </c>
      <c r="FJ914">
        <f t="shared" ca="1" si="776"/>
        <v>10</v>
      </c>
      <c r="FK914">
        <f t="shared" ca="1" si="777"/>
        <v>4</v>
      </c>
      <c r="FL914">
        <f t="shared" ca="1" si="777"/>
        <v>8</v>
      </c>
      <c r="FM914">
        <f t="shared" ca="1" si="777"/>
        <v>12</v>
      </c>
      <c r="FN914">
        <f t="shared" ca="1" si="778"/>
        <v>13</v>
      </c>
      <c r="FO914">
        <f t="shared" ca="1" si="779"/>
        <v>1</v>
      </c>
      <c r="FP914">
        <f t="shared" ca="1" si="780"/>
        <v>10</v>
      </c>
      <c r="FQ914">
        <f t="shared" ca="1" si="781"/>
        <v>4</v>
      </c>
      <c r="FR914">
        <f t="shared" ca="1" si="782"/>
        <v>8</v>
      </c>
      <c r="FS914">
        <f t="shared" ca="1" si="783"/>
        <v>5</v>
      </c>
    </row>
    <row r="915" spans="1:175" ht="14.25" x14ac:dyDescent="0.15">
      <c r="A915" s="20">
        <v>6000012</v>
      </c>
      <c r="B915" s="6" t="str">
        <f t="shared" si="742"/>
        <v>6</v>
      </c>
      <c r="C915" s="7">
        <v>1002</v>
      </c>
      <c r="D915" s="1" t="str">
        <f t="shared" si="743"/>
        <v>5201061,5202063,5200062,5502061,5501064,5601062</v>
      </c>
      <c r="E915" t="str">
        <f t="shared" si="744"/>
        <v>6,6,6,6,6,6</v>
      </c>
      <c r="F915" t="str">
        <f t="shared" si="745"/>
        <v>224,221,221,221,221,221</v>
      </c>
      <c r="G915">
        <f t="shared" si="746"/>
        <v>235723</v>
      </c>
      <c r="H915" s="6">
        <f>Sheet1!B915</f>
        <v>9</v>
      </c>
      <c r="I915" s="6">
        <f>Sheet1!C915</f>
        <v>0</v>
      </c>
      <c r="J915" s="6">
        <f>Sheet1!D915</f>
        <v>0</v>
      </c>
      <c r="K915" s="6">
        <f>Sheet1!E915</f>
        <v>0</v>
      </c>
      <c r="L915" s="6">
        <f>Sheet1!F915</f>
        <v>200</v>
      </c>
      <c r="P915">
        <f t="shared" si="747"/>
        <v>235723</v>
      </c>
      <c r="Q915" s="19">
        <v>235723.70800000001</v>
      </c>
      <c r="R915" s="6" t="str">
        <f t="shared" si="748"/>
        <v>5201061,5202063,5200062,5502061,5501064,5601062</v>
      </c>
      <c r="S915" s="6" t="str">
        <f t="shared" si="749"/>
        <v>6,6,6,6,6,6</v>
      </c>
      <c r="T915" s="6" t="str">
        <f t="shared" si="750"/>
        <v>224,221,221,221,221,221</v>
      </c>
      <c r="U915">
        <v>5201061</v>
      </c>
      <c r="V915">
        <v>5202063</v>
      </c>
      <c r="W915">
        <v>5200062</v>
      </c>
      <c r="X915">
        <v>5502061</v>
      </c>
      <c r="Y915">
        <v>5501064</v>
      </c>
      <c r="Z915">
        <v>5601062</v>
      </c>
      <c r="AA915">
        <v>6</v>
      </c>
      <c r="AB915">
        <v>6</v>
      </c>
      <c r="AC915">
        <v>6</v>
      </c>
      <c r="AD915">
        <v>6</v>
      </c>
      <c r="AE915">
        <v>6</v>
      </c>
      <c r="AF915">
        <v>6</v>
      </c>
      <c r="AG915" s="12">
        <f t="shared" si="751"/>
        <v>224</v>
      </c>
      <c r="AH915" s="12">
        <f t="shared" si="752"/>
        <v>221</v>
      </c>
      <c r="AI915" s="12">
        <f t="shared" si="753"/>
        <v>221</v>
      </c>
      <c r="AJ915" s="12">
        <f t="shared" si="754"/>
        <v>221</v>
      </c>
      <c r="AK915" s="12">
        <f t="shared" si="755"/>
        <v>221</v>
      </c>
      <c r="AL915" s="12">
        <f t="shared" si="756"/>
        <v>221</v>
      </c>
      <c r="AM915" s="6">
        <f t="shared" si="741"/>
        <v>40073.030360000004</v>
      </c>
      <c r="AN915" s="6">
        <f t="shared" si="738"/>
        <v>39130.135528000006</v>
      </c>
      <c r="AO915" s="6">
        <f t="shared" si="738"/>
        <v>39130.135528000006</v>
      </c>
      <c r="AP915" s="6">
        <f t="shared" si="738"/>
        <v>39130.135528000006</v>
      </c>
      <c r="AQ915" s="6">
        <f t="shared" si="738"/>
        <v>39130.135528000006</v>
      </c>
      <c r="AR915" s="6">
        <f t="shared" si="738"/>
        <v>39130.135528000006</v>
      </c>
      <c r="CH915">
        <f t="shared" si="757"/>
        <v>2</v>
      </c>
      <c r="CI915" s="23" t="b">
        <f t="shared" si="784"/>
        <v>1</v>
      </c>
      <c r="CJ915" s="23" t="b">
        <f t="shared" si="784"/>
        <v>1</v>
      </c>
      <c r="CK915" s="23" t="b">
        <f t="shared" si="784"/>
        <v>1</v>
      </c>
      <c r="CL915" s="23" t="b">
        <f t="shared" si="784"/>
        <v>1</v>
      </c>
      <c r="CM915" s="23" t="b">
        <f t="shared" si="784"/>
        <v>1</v>
      </c>
      <c r="CN915" s="23" t="b">
        <f t="shared" si="784"/>
        <v>1</v>
      </c>
      <c r="CO915" t="str">
        <f t="shared" si="758"/>
        <v>5201061</v>
      </c>
      <c r="CP915" t="str">
        <f t="shared" si="759"/>
        <v>5202063</v>
      </c>
      <c r="CQ915" t="str">
        <f t="shared" si="760"/>
        <v>5200062</v>
      </c>
      <c r="CR915" t="str">
        <f t="shared" si="761"/>
        <v>5502061</v>
      </c>
      <c r="CS915" t="str">
        <f t="shared" si="762"/>
        <v>5501064</v>
      </c>
      <c r="CT915" t="str">
        <f t="shared" si="763"/>
        <v>5601062</v>
      </c>
      <c r="CU915">
        <v>6</v>
      </c>
      <c r="CV915">
        <v>6</v>
      </c>
      <c r="CW915">
        <v>6</v>
      </c>
      <c r="CX915">
        <v>6</v>
      </c>
      <c r="CY915">
        <v>6</v>
      </c>
      <c r="CZ915">
        <v>6</v>
      </c>
      <c r="DA915" s="12">
        <v>5</v>
      </c>
      <c r="DB915" s="17">
        <v>5</v>
      </c>
      <c r="DC915">
        <v>5</v>
      </c>
      <c r="DD915">
        <v>5</v>
      </c>
      <c r="DE915">
        <v>5</v>
      </c>
      <c r="DF915">
        <v>5</v>
      </c>
      <c r="DG915" s="28" t="s">
        <v>180</v>
      </c>
      <c r="DH915" s="28" t="s">
        <v>192</v>
      </c>
      <c r="DI915" s="28" t="s">
        <v>185</v>
      </c>
      <c r="DJ915" s="28" t="s">
        <v>130</v>
      </c>
      <c r="DK915" s="28" t="s">
        <v>176</v>
      </c>
      <c r="DL915" s="28" t="s">
        <v>140</v>
      </c>
      <c r="DM915" t="str">
        <f t="shared" si="764"/>
        <v>水</v>
      </c>
      <c r="DN915" t="str">
        <f t="shared" si="765"/>
        <v>木</v>
      </c>
      <c r="DO915" t="str">
        <f t="shared" si="766"/>
        <v>火</v>
      </c>
      <c r="DP915" t="str">
        <f t="shared" si="767"/>
        <v>水</v>
      </c>
      <c r="DQ915" t="str">
        <f t="shared" si="768"/>
        <v>光</v>
      </c>
      <c r="DR915" t="str">
        <f t="shared" si="769"/>
        <v>火</v>
      </c>
      <c r="DS915" s="28" t="s">
        <v>137</v>
      </c>
      <c r="DT915" s="28" t="s">
        <v>147</v>
      </c>
      <c r="DU915" s="28" t="s">
        <v>147</v>
      </c>
      <c r="DV915" s="28" t="s">
        <v>170</v>
      </c>
      <c r="DW915" s="28" t="s">
        <v>170</v>
      </c>
      <c r="DX915" s="28" t="s">
        <v>170</v>
      </c>
      <c r="DY915">
        <f t="shared" si="739"/>
        <v>1</v>
      </c>
      <c r="DZ915">
        <f t="shared" si="739"/>
        <v>1</v>
      </c>
      <c r="EA915">
        <f t="shared" si="739"/>
        <v>1</v>
      </c>
      <c r="EB915">
        <f t="shared" si="739"/>
        <v>2</v>
      </c>
      <c r="EC915">
        <f t="shared" si="739"/>
        <v>2</v>
      </c>
      <c r="ED915">
        <f t="shared" si="739"/>
        <v>2</v>
      </c>
      <c r="EV915" t="str">
        <f t="shared" si="770"/>
        <v>水骑兵</v>
      </c>
      <c r="EW915" t="str">
        <f t="shared" si="771"/>
        <v>木维京</v>
      </c>
      <c r="EX915" t="str">
        <f t="shared" si="772"/>
        <v>火刀客</v>
      </c>
      <c r="EY915" t="str">
        <f t="shared" si="773"/>
        <v>水火枪手</v>
      </c>
      <c r="EZ915" t="str">
        <f t="shared" si="774"/>
        <v>光猎人</v>
      </c>
      <c r="FA915" t="str">
        <f t="shared" si="775"/>
        <v>火修女</v>
      </c>
      <c r="FB915">
        <v>2</v>
      </c>
      <c r="FC915">
        <v>11</v>
      </c>
      <c r="FD915">
        <v>5</v>
      </c>
      <c r="FE915">
        <v>4</v>
      </c>
      <c r="FF915">
        <v>16</v>
      </c>
      <c r="FG915">
        <v>10</v>
      </c>
      <c r="FH915">
        <f t="shared" ca="1" si="776"/>
        <v>6</v>
      </c>
      <c r="FI915">
        <f t="shared" ca="1" si="776"/>
        <v>16</v>
      </c>
      <c r="FJ915">
        <f t="shared" ca="1" si="776"/>
        <v>5</v>
      </c>
      <c r="FK915">
        <f t="shared" ca="1" si="777"/>
        <v>16</v>
      </c>
      <c r="FL915">
        <f t="shared" ca="1" si="777"/>
        <v>7</v>
      </c>
      <c r="FM915">
        <f t="shared" ca="1" si="777"/>
        <v>19</v>
      </c>
      <c r="FN915">
        <f t="shared" ca="1" si="778"/>
        <v>6</v>
      </c>
      <c r="FO915">
        <f t="shared" ca="1" si="779"/>
        <v>16</v>
      </c>
      <c r="FP915">
        <f t="shared" ca="1" si="780"/>
        <v>13</v>
      </c>
      <c r="FQ915">
        <f t="shared" ca="1" si="781"/>
        <v>16</v>
      </c>
      <c r="FR915">
        <f t="shared" ca="1" si="782"/>
        <v>7</v>
      </c>
      <c r="FS915">
        <f t="shared" ca="1" si="783"/>
        <v>11</v>
      </c>
    </row>
    <row r="916" spans="1:175" ht="14.25" x14ac:dyDescent="0.15">
      <c r="A916" s="20">
        <v>6000013</v>
      </c>
      <c r="B916" s="6" t="str">
        <f t="shared" si="742"/>
        <v>6</v>
      </c>
      <c r="C916" s="7">
        <v>1002</v>
      </c>
      <c r="D916" s="1" t="str">
        <f t="shared" si="743"/>
        <v>5202061,5200062,5301061,5602064,5401062,5402063</v>
      </c>
      <c r="E916" t="str">
        <f t="shared" si="744"/>
        <v>6,6,6,6,6,6</v>
      </c>
      <c r="F916" t="str">
        <f t="shared" si="745"/>
        <v>226,223,223,223,223,223</v>
      </c>
      <c r="G916">
        <f t="shared" si="746"/>
        <v>240406</v>
      </c>
      <c r="H916" s="6">
        <f>Sheet1!B916</f>
        <v>1</v>
      </c>
      <c r="I916" s="6">
        <f>Sheet1!C916</f>
        <v>0</v>
      </c>
      <c r="J916" s="6">
        <f>Sheet1!D916</f>
        <v>0</v>
      </c>
      <c r="K916" s="6">
        <f>Sheet1!E916</f>
        <v>0</v>
      </c>
      <c r="L916" s="6">
        <f>Sheet1!F916</f>
        <v>10000</v>
      </c>
      <c r="P916">
        <f t="shared" si="747"/>
        <v>240406</v>
      </c>
      <c r="Q916" s="19">
        <v>240406.535</v>
      </c>
      <c r="R916" s="6" t="str">
        <f t="shared" si="748"/>
        <v>5202061,5200062,5301061,5602064,5401062,5402063</v>
      </c>
      <c r="S916" s="6" t="str">
        <f t="shared" si="749"/>
        <v>6,6,6,6,6,6</v>
      </c>
      <c r="T916" s="6" t="str">
        <f t="shared" si="750"/>
        <v>226,223,223,223,223,223</v>
      </c>
      <c r="U916">
        <v>5202061</v>
      </c>
      <c r="V916">
        <v>5200062</v>
      </c>
      <c r="W916">
        <v>5301061</v>
      </c>
      <c r="X916">
        <v>5602064</v>
      </c>
      <c r="Y916">
        <v>5401062</v>
      </c>
      <c r="Z916">
        <v>5402063</v>
      </c>
      <c r="AA916">
        <v>6</v>
      </c>
      <c r="AB916">
        <v>6</v>
      </c>
      <c r="AC916">
        <v>6</v>
      </c>
      <c r="AD916">
        <v>6</v>
      </c>
      <c r="AE916">
        <v>6</v>
      </c>
      <c r="AF916">
        <v>6</v>
      </c>
      <c r="AG916" s="12">
        <f t="shared" si="751"/>
        <v>226</v>
      </c>
      <c r="AH916" s="12">
        <f t="shared" si="752"/>
        <v>223</v>
      </c>
      <c r="AI916" s="12">
        <f t="shared" si="753"/>
        <v>223</v>
      </c>
      <c r="AJ916" s="12">
        <f t="shared" si="754"/>
        <v>223</v>
      </c>
      <c r="AK916" s="12">
        <f t="shared" si="755"/>
        <v>223</v>
      </c>
      <c r="AL916" s="12">
        <f t="shared" si="756"/>
        <v>223</v>
      </c>
      <c r="AM916" s="6">
        <f t="shared" si="741"/>
        <v>40869.110950000002</v>
      </c>
      <c r="AN916" s="6">
        <f t="shared" si="738"/>
        <v>39907.484810000002</v>
      </c>
      <c r="AO916" s="6">
        <f t="shared" si="738"/>
        <v>39907.484810000002</v>
      </c>
      <c r="AP916" s="6">
        <f t="shared" si="738"/>
        <v>39907.484810000002</v>
      </c>
      <c r="AQ916" s="6">
        <f t="shared" si="738"/>
        <v>39907.484810000002</v>
      </c>
      <c r="AR916" s="6">
        <f t="shared" si="738"/>
        <v>39907.484810000002</v>
      </c>
      <c r="CH916">
        <f t="shared" si="757"/>
        <v>3</v>
      </c>
      <c r="CI916" s="23" t="b">
        <f t="shared" si="784"/>
        <v>1</v>
      </c>
      <c r="CJ916" s="23" t="b">
        <f t="shared" si="784"/>
        <v>1</v>
      </c>
      <c r="CK916" s="23" t="b">
        <f t="shared" si="784"/>
        <v>1</v>
      </c>
      <c r="CL916" s="23" t="b">
        <f t="shared" si="784"/>
        <v>1</v>
      </c>
      <c r="CM916" s="23" t="b">
        <f t="shared" si="784"/>
        <v>1</v>
      </c>
      <c r="CN916" s="23" t="b">
        <f t="shared" si="784"/>
        <v>1</v>
      </c>
      <c r="CO916" t="str">
        <f t="shared" si="758"/>
        <v>5202061</v>
      </c>
      <c r="CP916" t="str">
        <f t="shared" si="759"/>
        <v>5200062</v>
      </c>
      <c r="CQ916" t="str">
        <f t="shared" si="760"/>
        <v>5301061</v>
      </c>
      <c r="CR916" t="str">
        <f t="shared" si="761"/>
        <v>5602064</v>
      </c>
      <c r="CS916" t="str">
        <f t="shared" si="762"/>
        <v>5401062</v>
      </c>
      <c r="CT916" t="str">
        <f t="shared" si="763"/>
        <v>5402063</v>
      </c>
      <c r="CU916">
        <v>6</v>
      </c>
      <c r="CV916">
        <v>6</v>
      </c>
      <c r="CW916">
        <v>6</v>
      </c>
      <c r="CX916">
        <v>6</v>
      </c>
      <c r="CY916">
        <v>6</v>
      </c>
      <c r="CZ916">
        <v>6</v>
      </c>
      <c r="DA916" s="12">
        <v>5</v>
      </c>
      <c r="DB916" s="17">
        <v>5</v>
      </c>
      <c r="DC916">
        <v>5</v>
      </c>
      <c r="DD916">
        <v>5</v>
      </c>
      <c r="DE916">
        <v>5</v>
      </c>
      <c r="DF916">
        <v>5</v>
      </c>
      <c r="DG916" s="28" t="s">
        <v>126</v>
      </c>
      <c r="DH916" s="28" t="s">
        <v>185</v>
      </c>
      <c r="DI916" s="28" t="s">
        <v>128</v>
      </c>
      <c r="DJ916" s="28" t="s">
        <v>181</v>
      </c>
      <c r="DK916" s="28" t="s">
        <v>188</v>
      </c>
      <c r="DL916" s="28" t="s">
        <v>146</v>
      </c>
      <c r="DM916" t="str">
        <f t="shared" si="764"/>
        <v>水</v>
      </c>
      <c r="DN916" t="str">
        <f t="shared" si="765"/>
        <v>火</v>
      </c>
      <c r="DO916" t="str">
        <f t="shared" si="766"/>
        <v>水</v>
      </c>
      <c r="DP916" t="str">
        <f t="shared" si="767"/>
        <v>光</v>
      </c>
      <c r="DQ916" t="str">
        <f t="shared" si="768"/>
        <v>火</v>
      </c>
      <c r="DR916" t="str">
        <f t="shared" si="769"/>
        <v>木</v>
      </c>
      <c r="DS916" s="28" t="s">
        <v>155</v>
      </c>
      <c r="DT916" s="28" t="s">
        <v>155</v>
      </c>
      <c r="DU916" s="28" t="s">
        <v>155</v>
      </c>
      <c r="DV916" s="28" t="s">
        <v>165</v>
      </c>
      <c r="DW916" s="28" t="s">
        <v>160</v>
      </c>
      <c r="DX916" s="28" t="s">
        <v>161</v>
      </c>
      <c r="DY916">
        <f t="shared" si="739"/>
        <v>1</v>
      </c>
      <c r="DZ916">
        <f t="shared" si="739"/>
        <v>1</v>
      </c>
      <c r="EA916">
        <f t="shared" si="739"/>
        <v>1</v>
      </c>
      <c r="EB916">
        <f t="shared" si="739"/>
        <v>2</v>
      </c>
      <c r="EC916">
        <f t="shared" si="739"/>
        <v>2</v>
      </c>
      <c r="ED916">
        <f t="shared" si="739"/>
        <v>2</v>
      </c>
      <c r="EV916" t="str">
        <f t="shared" si="770"/>
        <v>水维京</v>
      </c>
      <c r="EW916" t="str">
        <f t="shared" si="771"/>
        <v>火刀客</v>
      </c>
      <c r="EX916" t="str">
        <f t="shared" si="772"/>
        <v>水剑士</v>
      </c>
      <c r="EY916" t="str">
        <f t="shared" si="773"/>
        <v>光学者</v>
      </c>
      <c r="EZ916" t="str">
        <f t="shared" si="774"/>
        <v>火魔法师</v>
      </c>
      <c r="FA916" t="str">
        <f t="shared" si="775"/>
        <v>木女巫</v>
      </c>
      <c r="FB916">
        <v>3</v>
      </c>
      <c r="FC916">
        <v>5</v>
      </c>
      <c r="FD916">
        <v>4</v>
      </c>
      <c r="FE916">
        <v>17</v>
      </c>
      <c r="FF916">
        <v>6</v>
      </c>
      <c r="FG916">
        <v>12</v>
      </c>
      <c r="FH916">
        <f t="shared" ca="1" si="776"/>
        <v>12</v>
      </c>
      <c r="FI916">
        <f t="shared" ca="1" si="776"/>
        <v>15</v>
      </c>
      <c r="FJ916">
        <f t="shared" ca="1" si="776"/>
        <v>12</v>
      </c>
      <c r="FK916">
        <f t="shared" ca="1" si="777"/>
        <v>19</v>
      </c>
      <c r="FL916">
        <f t="shared" ca="1" si="777"/>
        <v>3</v>
      </c>
      <c r="FM916">
        <f t="shared" ca="1" si="777"/>
        <v>12</v>
      </c>
      <c r="FN916">
        <f t="shared" ca="1" si="778"/>
        <v>12</v>
      </c>
      <c r="FO916">
        <f t="shared" ca="1" si="779"/>
        <v>15</v>
      </c>
      <c r="FP916">
        <f t="shared" ca="1" si="780"/>
        <v>13</v>
      </c>
      <c r="FQ916">
        <f t="shared" ca="1" si="781"/>
        <v>19</v>
      </c>
      <c r="FR916">
        <f t="shared" ca="1" si="782"/>
        <v>3</v>
      </c>
      <c r="FS916">
        <f t="shared" ca="1" si="783"/>
        <v>9</v>
      </c>
    </row>
    <row r="917" spans="1:175" ht="14.25" x14ac:dyDescent="0.15">
      <c r="A917" s="20">
        <v>6000014</v>
      </c>
      <c r="B917" s="6" t="str">
        <f t="shared" si="742"/>
        <v>6</v>
      </c>
      <c r="C917" s="7">
        <v>1002</v>
      </c>
      <c r="D917" s="1" t="str">
        <f t="shared" si="743"/>
        <v>5300065,5202065,5200063,5502062,5500062,5402063</v>
      </c>
      <c r="E917" t="str">
        <f t="shared" si="744"/>
        <v>6,6,6,6,6,6</v>
      </c>
      <c r="F917" t="str">
        <f t="shared" si="745"/>
        <v>228,225,225,225,225,225</v>
      </c>
      <c r="G917">
        <f t="shared" si="746"/>
        <v>245142</v>
      </c>
      <c r="H917" s="6">
        <f>Sheet1!B917</f>
        <v>12</v>
      </c>
      <c r="I917" s="6">
        <f>Sheet1!C917</f>
        <v>0</v>
      </c>
      <c r="J917" s="6">
        <f>Sheet1!D917</f>
        <v>0</v>
      </c>
      <c r="K917" s="6">
        <f>Sheet1!E917</f>
        <v>0</v>
      </c>
      <c r="L917" s="6">
        <f>Sheet1!F917</f>
        <v>100</v>
      </c>
      <c r="P917">
        <f t="shared" si="747"/>
        <v>245142</v>
      </c>
      <c r="Q917" s="19">
        <v>245142.88399999999</v>
      </c>
      <c r="R917" s="6" t="str">
        <f t="shared" si="748"/>
        <v>5300065,5202065,5200063,5502062,5500062,5402063</v>
      </c>
      <c r="S917" s="6" t="str">
        <f t="shared" si="749"/>
        <v>6,6,6,6,6,6</v>
      </c>
      <c r="T917" s="6" t="str">
        <f t="shared" si="750"/>
        <v>228,225,225,225,225,225</v>
      </c>
      <c r="U917">
        <v>5300065</v>
      </c>
      <c r="V917">
        <v>5202065</v>
      </c>
      <c r="W917">
        <v>5200063</v>
      </c>
      <c r="X917">
        <v>5502062</v>
      </c>
      <c r="Y917">
        <v>5500062</v>
      </c>
      <c r="Z917">
        <v>5402063</v>
      </c>
      <c r="AA917">
        <v>6</v>
      </c>
      <c r="AB917">
        <v>6</v>
      </c>
      <c r="AC917">
        <v>6</v>
      </c>
      <c r="AD917">
        <v>6</v>
      </c>
      <c r="AE917">
        <v>6</v>
      </c>
      <c r="AF917">
        <v>6</v>
      </c>
      <c r="AG917" s="12">
        <f t="shared" si="751"/>
        <v>228</v>
      </c>
      <c r="AH917" s="12">
        <f t="shared" si="752"/>
        <v>225</v>
      </c>
      <c r="AI917" s="12">
        <f t="shared" si="753"/>
        <v>225</v>
      </c>
      <c r="AJ917" s="12">
        <f t="shared" si="754"/>
        <v>225</v>
      </c>
      <c r="AK917" s="12">
        <f t="shared" si="755"/>
        <v>225</v>
      </c>
      <c r="AL917" s="12">
        <f t="shared" si="756"/>
        <v>225</v>
      </c>
      <c r="AM917" s="6">
        <f t="shared" si="741"/>
        <v>41674.290280000001</v>
      </c>
      <c r="AN917" s="6">
        <f t="shared" si="738"/>
        <v>40693.718743999998</v>
      </c>
      <c r="AO917" s="6">
        <f t="shared" si="738"/>
        <v>40693.718743999998</v>
      </c>
      <c r="AP917" s="6">
        <f t="shared" si="738"/>
        <v>40693.718743999998</v>
      </c>
      <c r="AQ917" s="6">
        <f t="shared" si="738"/>
        <v>40693.718743999998</v>
      </c>
      <c r="AR917" s="6">
        <f t="shared" si="738"/>
        <v>40693.718743999998</v>
      </c>
      <c r="CH917">
        <f t="shared" si="757"/>
        <v>4</v>
      </c>
      <c r="CI917" s="23" t="b">
        <f t="shared" si="784"/>
        <v>1</v>
      </c>
      <c r="CJ917" s="23" t="b">
        <f t="shared" si="784"/>
        <v>1</v>
      </c>
      <c r="CK917" s="23" t="b">
        <f t="shared" si="784"/>
        <v>1</v>
      </c>
      <c r="CL917" s="23" t="b">
        <f t="shared" si="784"/>
        <v>1</v>
      </c>
      <c r="CM917" s="23" t="b">
        <f t="shared" si="784"/>
        <v>1</v>
      </c>
      <c r="CN917" s="23" t="b">
        <f t="shared" si="784"/>
        <v>1</v>
      </c>
      <c r="CO917" t="str">
        <f t="shared" si="758"/>
        <v>5300065</v>
      </c>
      <c r="CP917" t="str">
        <f t="shared" si="759"/>
        <v>5202065</v>
      </c>
      <c r="CQ917" t="str">
        <f t="shared" si="760"/>
        <v>5200063</v>
      </c>
      <c r="CR917" t="str">
        <f t="shared" si="761"/>
        <v>5502062</v>
      </c>
      <c r="CS917" t="str">
        <f t="shared" si="762"/>
        <v>5500062</v>
      </c>
      <c r="CT917" t="str">
        <f t="shared" si="763"/>
        <v>5402063</v>
      </c>
      <c r="CU917">
        <v>6</v>
      </c>
      <c r="CV917">
        <v>6</v>
      </c>
      <c r="CW917">
        <v>6</v>
      </c>
      <c r="CX917">
        <v>6</v>
      </c>
      <c r="CY917">
        <v>6</v>
      </c>
      <c r="CZ917">
        <v>6</v>
      </c>
      <c r="DA917" s="12">
        <v>5</v>
      </c>
      <c r="DB917" s="17">
        <v>5</v>
      </c>
      <c r="DC917">
        <v>5</v>
      </c>
      <c r="DD917">
        <v>5</v>
      </c>
      <c r="DE917">
        <v>5</v>
      </c>
      <c r="DF917">
        <v>5</v>
      </c>
      <c r="DG917" s="28" t="s">
        <v>172</v>
      </c>
      <c r="DH917" s="28" t="s">
        <v>174</v>
      </c>
      <c r="DI917" s="28" t="s">
        <v>142</v>
      </c>
      <c r="DJ917" s="28" t="s">
        <v>190</v>
      </c>
      <c r="DK917" s="28" t="s">
        <v>138</v>
      </c>
      <c r="DL917" s="28" t="s">
        <v>146</v>
      </c>
      <c r="DM917" t="str">
        <f t="shared" si="764"/>
        <v>暗</v>
      </c>
      <c r="DN917" t="str">
        <f t="shared" si="765"/>
        <v>暗</v>
      </c>
      <c r="DO917" t="str">
        <f t="shared" si="766"/>
        <v>木</v>
      </c>
      <c r="DP917" t="str">
        <f t="shared" si="767"/>
        <v>火</v>
      </c>
      <c r="DQ917" t="str">
        <f t="shared" si="768"/>
        <v>火</v>
      </c>
      <c r="DR917" t="str">
        <f t="shared" si="769"/>
        <v>木</v>
      </c>
      <c r="DS917" s="28" t="s">
        <v>152</v>
      </c>
      <c r="DT917" s="28" t="s">
        <v>145</v>
      </c>
      <c r="DU917" s="28" t="s">
        <v>155</v>
      </c>
      <c r="DV917" s="28" t="s">
        <v>160</v>
      </c>
      <c r="DW917" s="28" t="s">
        <v>165</v>
      </c>
      <c r="DX917" s="28" t="s">
        <v>160</v>
      </c>
      <c r="DY917">
        <f t="shared" si="739"/>
        <v>1</v>
      </c>
      <c r="DZ917">
        <f t="shared" si="739"/>
        <v>1</v>
      </c>
      <c r="EA917">
        <f t="shared" si="739"/>
        <v>1</v>
      </c>
      <c r="EB917">
        <f t="shared" si="739"/>
        <v>2</v>
      </c>
      <c r="EC917">
        <f t="shared" si="739"/>
        <v>2</v>
      </c>
      <c r="ED917">
        <f t="shared" si="739"/>
        <v>2</v>
      </c>
      <c r="EV917" t="str">
        <f t="shared" si="770"/>
        <v>暗武士</v>
      </c>
      <c r="EW917" t="str">
        <f t="shared" si="771"/>
        <v>暗维京</v>
      </c>
      <c r="EX917" t="str">
        <f t="shared" si="772"/>
        <v>木刀客</v>
      </c>
      <c r="EY917" t="str">
        <f t="shared" si="773"/>
        <v>火火枪手</v>
      </c>
      <c r="EZ917" t="str">
        <f t="shared" si="774"/>
        <v>火海盗</v>
      </c>
      <c r="FA917" t="str">
        <f t="shared" si="775"/>
        <v>木女巫</v>
      </c>
      <c r="FB917">
        <v>17</v>
      </c>
      <c r="FC917">
        <v>16</v>
      </c>
      <c r="FD917">
        <v>9</v>
      </c>
      <c r="FE917">
        <v>9</v>
      </c>
      <c r="FF917">
        <v>8</v>
      </c>
      <c r="FG917">
        <v>12</v>
      </c>
      <c r="FH917">
        <f t="shared" ca="1" si="776"/>
        <v>7</v>
      </c>
      <c r="FI917">
        <f t="shared" ca="1" si="776"/>
        <v>7</v>
      </c>
      <c r="FJ917">
        <f t="shared" ca="1" si="776"/>
        <v>12</v>
      </c>
      <c r="FK917">
        <f t="shared" ca="1" si="777"/>
        <v>13</v>
      </c>
      <c r="FL917">
        <f t="shared" ca="1" si="777"/>
        <v>19</v>
      </c>
      <c r="FM917">
        <f t="shared" ca="1" si="777"/>
        <v>1</v>
      </c>
      <c r="FN917">
        <f t="shared" ca="1" si="778"/>
        <v>7</v>
      </c>
      <c r="FO917">
        <f t="shared" ca="1" si="779"/>
        <v>1</v>
      </c>
      <c r="FP917">
        <f t="shared" ca="1" si="780"/>
        <v>4</v>
      </c>
      <c r="FQ917">
        <f t="shared" ca="1" si="781"/>
        <v>13</v>
      </c>
      <c r="FR917">
        <f t="shared" ca="1" si="782"/>
        <v>19</v>
      </c>
      <c r="FS917">
        <f t="shared" ca="1" si="783"/>
        <v>18</v>
      </c>
    </row>
    <row r="918" spans="1:175" ht="14.25" x14ac:dyDescent="0.15">
      <c r="A918" s="20">
        <v>6000015</v>
      </c>
      <c r="B918" s="6" t="str">
        <f t="shared" si="742"/>
        <v>6</v>
      </c>
      <c r="C918" s="7">
        <v>1002</v>
      </c>
      <c r="D918" s="1" t="str">
        <f t="shared" si="743"/>
        <v>5200062,5202062,5201062,5500063,5401063,5402063</v>
      </c>
      <c r="E918" t="str">
        <f t="shared" si="744"/>
        <v>6,6,6,6,6,6</v>
      </c>
      <c r="F918" t="str">
        <f t="shared" si="745"/>
        <v>230,228,228,228,228,228</v>
      </c>
      <c r="G918">
        <f t="shared" si="746"/>
        <v>249935</v>
      </c>
      <c r="H918" s="6">
        <f>Sheet1!B918</f>
        <v>35</v>
      </c>
      <c r="I918" s="6">
        <f>Sheet1!C918</f>
        <v>0</v>
      </c>
      <c r="J918" s="6">
        <f>Sheet1!D918</f>
        <v>0</v>
      </c>
      <c r="K918" s="6">
        <f>Sheet1!E918</f>
        <v>0</v>
      </c>
      <c r="L918" s="6">
        <f>Sheet1!F918</f>
        <v>20</v>
      </c>
      <c r="P918">
        <f t="shared" si="747"/>
        <v>249935</v>
      </c>
      <c r="Q918" s="19">
        <v>249935.87</v>
      </c>
      <c r="R918" s="6" t="str">
        <f t="shared" si="748"/>
        <v>5200062,5202062,5201062,5500063,5401063,5402063</v>
      </c>
      <c r="S918" s="6" t="str">
        <f t="shared" si="749"/>
        <v>6,6,6,6,6,6</v>
      </c>
      <c r="T918" s="6" t="str">
        <f t="shared" si="750"/>
        <v>230,228,228,228,228,228</v>
      </c>
      <c r="U918">
        <v>5200062</v>
      </c>
      <c r="V918">
        <v>5202062</v>
      </c>
      <c r="W918">
        <v>5201062</v>
      </c>
      <c r="X918">
        <v>5500063</v>
      </c>
      <c r="Y918">
        <v>5401063</v>
      </c>
      <c r="Z918">
        <v>5402063</v>
      </c>
      <c r="AA918">
        <v>6</v>
      </c>
      <c r="AB918">
        <v>6</v>
      </c>
      <c r="AC918">
        <v>6</v>
      </c>
      <c r="AD918">
        <v>6</v>
      </c>
      <c r="AE918">
        <v>6</v>
      </c>
      <c r="AF918">
        <v>6</v>
      </c>
      <c r="AG918" s="12">
        <f t="shared" si="751"/>
        <v>230</v>
      </c>
      <c r="AH918" s="12">
        <f t="shared" si="752"/>
        <v>228</v>
      </c>
      <c r="AI918" s="12">
        <f t="shared" si="753"/>
        <v>228</v>
      </c>
      <c r="AJ918" s="12">
        <f t="shared" si="754"/>
        <v>228</v>
      </c>
      <c r="AK918" s="12">
        <f t="shared" si="755"/>
        <v>228</v>
      </c>
      <c r="AL918" s="12">
        <f t="shared" si="756"/>
        <v>228</v>
      </c>
      <c r="AM918" s="6">
        <f t="shared" si="741"/>
        <v>42489.097900000001</v>
      </c>
      <c r="AN918" s="6">
        <f t="shared" si="738"/>
        <v>41489.354420000003</v>
      </c>
      <c r="AO918" s="6">
        <f t="shared" si="738"/>
        <v>41489.354420000003</v>
      </c>
      <c r="AP918" s="6">
        <f t="shared" si="738"/>
        <v>41489.354420000003</v>
      </c>
      <c r="AQ918" s="6">
        <f t="shared" si="738"/>
        <v>41489.354420000003</v>
      </c>
      <c r="AR918" s="6">
        <f t="shared" si="738"/>
        <v>41489.354420000003</v>
      </c>
      <c r="CH918">
        <f t="shared" si="757"/>
        <v>0</v>
      </c>
      <c r="CI918" s="23" t="b">
        <f t="shared" ref="CI918:CN933" si="785">IF(DG918&lt;&gt;"",IF(ISERROR(MATCH(INT(CO918),$EE$4:$EE$879,0))=FALSE,TRUE),"")</f>
        <v>1</v>
      </c>
      <c r="CJ918" s="23" t="b">
        <f t="shared" si="785"/>
        <v>1</v>
      </c>
      <c r="CK918" s="23" t="b">
        <f t="shared" si="785"/>
        <v>1</v>
      </c>
      <c r="CL918" s="23" t="b">
        <f t="shared" si="785"/>
        <v>1</v>
      </c>
      <c r="CM918" s="23" t="b">
        <f t="shared" si="785"/>
        <v>1</v>
      </c>
      <c r="CN918" s="23" t="b">
        <f t="shared" si="785"/>
        <v>1</v>
      </c>
      <c r="CO918" t="str">
        <f t="shared" si="758"/>
        <v>5200062</v>
      </c>
      <c r="CP918" t="str">
        <f t="shared" si="759"/>
        <v>5202062</v>
      </c>
      <c r="CQ918" t="str">
        <f t="shared" si="760"/>
        <v>5201062</v>
      </c>
      <c r="CR918" t="str">
        <f t="shared" si="761"/>
        <v>5500063</v>
      </c>
      <c r="CS918" t="str">
        <f t="shared" si="762"/>
        <v>5401063</v>
      </c>
      <c r="CT918" t="str">
        <f t="shared" si="763"/>
        <v>5402063</v>
      </c>
      <c r="CU918">
        <v>6</v>
      </c>
      <c r="CV918">
        <v>6</v>
      </c>
      <c r="CW918">
        <v>6</v>
      </c>
      <c r="CX918">
        <v>6</v>
      </c>
      <c r="CY918">
        <v>6</v>
      </c>
      <c r="CZ918">
        <v>6</v>
      </c>
      <c r="DA918" s="12">
        <v>5</v>
      </c>
      <c r="DB918" s="17">
        <v>5</v>
      </c>
      <c r="DC918">
        <v>5</v>
      </c>
      <c r="DD918">
        <v>5</v>
      </c>
      <c r="DE918">
        <v>5</v>
      </c>
      <c r="DF918">
        <v>5</v>
      </c>
      <c r="DG918" s="28" t="s">
        <v>185</v>
      </c>
      <c r="DH918" s="28" t="s">
        <v>186</v>
      </c>
      <c r="DI918" s="28" t="s">
        <v>134</v>
      </c>
      <c r="DJ918" s="28" t="s">
        <v>195</v>
      </c>
      <c r="DK918" s="28" t="s">
        <v>194</v>
      </c>
      <c r="DL918" s="28" t="s">
        <v>146</v>
      </c>
      <c r="DM918" t="str">
        <f t="shared" si="764"/>
        <v>火</v>
      </c>
      <c r="DN918" t="str">
        <f t="shared" si="765"/>
        <v>火</v>
      </c>
      <c r="DO918" t="str">
        <f t="shared" si="766"/>
        <v>火</v>
      </c>
      <c r="DP918" t="str">
        <f t="shared" si="767"/>
        <v>木</v>
      </c>
      <c r="DQ918" t="str">
        <f t="shared" si="768"/>
        <v>木</v>
      </c>
      <c r="DR918" t="str">
        <f t="shared" si="769"/>
        <v>木</v>
      </c>
      <c r="DS918" s="28" t="s">
        <v>145</v>
      </c>
      <c r="DT918" s="28" t="s">
        <v>145</v>
      </c>
      <c r="DU918" s="28" t="s">
        <v>145</v>
      </c>
      <c r="DV918" s="28" t="s">
        <v>164</v>
      </c>
      <c r="DW918" s="28" t="s">
        <v>164</v>
      </c>
      <c r="DX918" s="28" t="s">
        <v>164</v>
      </c>
      <c r="DY918">
        <f t="shared" si="739"/>
        <v>1</v>
      </c>
      <c r="DZ918">
        <f t="shared" si="739"/>
        <v>1</v>
      </c>
      <c r="EA918">
        <f t="shared" si="739"/>
        <v>1</v>
      </c>
      <c r="EB918">
        <f t="shared" ref="EB918:ED981" si="786">IF(DJ918&lt;&gt;"",INDEX($EG$4:$EG$800,MATCH(DJ918,$EF$4:$EF$801,0)),0)</f>
        <v>2</v>
      </c>
      <c r="EC918">
        <f t="shared" si="786"/>
        <v>2</v>
      </c>
      <c r="ED918">
        <f t="shared" si="786"/>
        <v>2</v>
      </c>
      <c r="EV918" t="str">
        <f t="shared" si="770"/>
        <v>火刀客</v>
      </c>
      <c r="EW918" t="str">
        <f t="shared" si="771"/>
        <v>火维京</v>
      </c>
      <c r="EX918" t="str">
        <f t="shared" si="772"/>
        <v>火骑兵</v>
      </c>
      <c r="EY918" t="str">
        <f t="shared" si="773"/>
        <v>木海盗</v>
      </c>
      <c r="EZ918" t="str">
        <f t="shared" si="774"/>
        <v>木魔法师</v>
      </c>
      <c r="FA918" t="str">
        <f t="shared" si="775"/>
        <v>木女巫</v>
      </c>
      <c r="FB918">
        <v>5</v>
      </c>
      <c r="FC918">
        <v>7</v>
      </c>
      <c r="FD918">
        <v>6</v>
      </c>
      <c r="FE918">
        <v>13</v>
      </c>
      <c r="FF918">
        <v>11</v>
      </c>
      <c r="FG918">
        <v>12</v>
      </c>
      <c r="FH918">
        <f t="shared" ca="1" si="776"/>
        <v>18</v>
      </c>
      <c r="FI918">
        <f t="shared" ca="1" si="776"/>
        <v>5</v>
      </c>
      <c r="FJ918">
        <f t="shared" ca="1" si="776"/>
        <v>1</v>
      </c>
      <c r="FK918">
        <f t="shared" ca="1" si="777"/>
        <v>17</v>
      </c>
      <c r="FL918">
        <f t="shared" ca="1" si="777"/>
        <v>9</v>
      </c>
      <c r="FM918">
        <f t="shared" ca="1" si="777"/>
        <v>7</v>
      </c>
      <c r="FN918">
        <f t="shared" ca="1" si="778"/>
        <v>18</v>
      </c>
      <c r="FO918">
        <f t="shared" ca="1" si="779"/>
        <v>5</v>
      </c>
      <c r="FP918">
        <f t="shared" ca="1" si="780"/>
        <v>8</v>
      </c>
      <c r="FQ918">
        <f t="shared" ca="1" si="781"/>
        <v>17</v>
      </c>
      <c r="FR918">
        <f t="shared" ca="1" si="782"/>
        <v>9</v>
      </c>
      <c r="FS918">
        <f t="shared" ca="1" si="783"/>
        <v>13</v>
      </c>
    </row>
    <row r="919" spans="1:175" ht="14.25" x14ac:dyDescent="0.15">
      <c r="A919" s="20">
        <v>6000016</v>
      </c>
      <c r="B919" s="6" t="str">
        <f t="shared" si="742"/>
        <v>6</v>
      </c>
      <c r="C919" s="7">
        <v>1002</v>
      </c>
      <c r="D919" s="1" t="str">
        <f t="shared" si="743"/>
        <v>5202063,5202065,5301063,5401063,5502063,5402063</v>
      </c>
      <c r="E919" t="str">
        <f t="shared" si="744"/>
        <v>6,6,6,6,6,6</v>
      </c>
      <c r="F919" t="str">
        <f t="shared" si="745"/>
        <v>233,230,230,230,230,230</v>
      </c>
      <c r="G919">
        <f t="shared" si="746"/>
        <v>254781</v>
      </c>
      <c r="H919" s="6">
        <f>Sheet1!B919</f>
        <v>1</v>
      </c>
      <c r="I919" s="6">
        <f>Sheet1!C919</f>
        <v>0</v>
      </c>
      <c r="J919" s="6">
        <f>Sheet1!D919</f>
        <v>0</v>
      </c>
      <c r="K919" s="6">
        <f>Sheet1!E919</f>
        <v>0</v>
      </c>
      <c r="L919" s="6">
        <f>Sheet1!F919</f>
        <v>10000</v>
      </c>
      <c r="P919">
        <f t="shared" si="747"/>
        <v>254781</v>
      </c>
      <c r="Q919" s="19">
        <v>254781.39199999999</v>
      </c>
      <c r="R919" s="6" t="str">
        <f t="shared" si="748"/>
        <v>5202063,5202065,5301063,5401063,5502063,5402063</v>
      </c>
      <c r="S919" s="6" t="str">
        <f t="shared" si="749"/>
        <v>6,6,6,6,6,6</v>
      </c>
      <c r="T919" s="6" t="str">
        <f t="shared" si="750"/>
        <v>233,230,230,230,230,230</v>
      </c>
      <c r="U919">
        <v>5202063</v>
      </c>
      <c r="V919">
        <v>5202065</v>
      </c>
      <c r="W919">
        <v>5301063</v>
      </c>
      <c r="X919">
        <v>5401063</v>
      </c>
      <c r="Y919">
        <v>5502063</v>
      </c>
      <c r="Z919">
        <v>5402063</v>
      </c>
      <c r="AA919">
        <v>6</v>
      </c>
      <c r="AB919">
        <v>6</v>
      </c>
      <c r="AC919">
        <v>6</v>
      </c>
      <c r="AD919">
        <v>6</v>
      </c>
      <c r="AE919">
        <v>6</v>
      </c>
      <c r="AF919">
        <v>6</v>
      </c>
      <c r="AG919" s="12">
        <f t="shared" si="751"/>
        <v>233</v>
      </c>
      <c r="AH919" s="12">
        <f t="shared" si="752"/>
        <v>230</v>
      </c>
      <c r="AI919" s="12">
        <f t="shared" si="753"/>
        <v>230</v>
      </c>
      <c r="AJ919" s="12">
        <f t="shared" si="754"/>
        <v>230</v>
      </c>
      <c r="AK919" s="12">
        <f t="shared" si="755"/>
        <v>230</v>
      </c>
      <c r="AL919" s="12">
        <f t="shared" si="756"/>
        <v>230</v>
      </c>
      <c r="AM919" s="6">
        <f t="shared" si="741"/>
        <v>43312.836640000001</v>
      </c>
      <c r="AN919" s="6">
        <f t="shared" si="738"/>
        <v>42293.711071999998</v>
      </c>
      <c r="AO919" s="6">
        <f t="shared" si="738"/>
        <v>42293.711071999998</v>
      </c>
      <c r="AP919" s="6">
        <f t="shared" si="738"/>
        <v>42293.711071999998</v>
      </c>
      <c r="AQ919" s="6">
        <f t="shared" si="738"/>
        <v>42293.711071999998</v>
      </c>
      <c r="AR919" s="6">
        <f t="shared" si="738"/>
        <v>42293.711071999998</v>
      </c>
      <c r="CH919">
        <f t="shared" si="757"/>
        <v>1</v>
      </c>
      <c r="CI919" s="23" t="b">
        <f t="shared" si="785"/>
        <v>1</v>
      </c>
      <c r="CJ919" s="23" t="b">
        <f t="shared" si="785"/>
        <v>1</v>
      </c>
      <c r="CK919" s="23" t="b">
        <f t="shared" si="785"/>
        <v>1</v>
      </c>
      <c r="CL919" s="23" t="b">
        <f t="shared" si="785"/>
        <v>1</v>
      </c>
      <c r="CM919" s="23" t="b">
        <f t="shared" si="785"/>
        <v>1</v>
      </c>
      <c r="CN919" s="23" t="b">
        <f t="shared" si="785"/>
        <v>1</v>
      </c>
      <c r="CO919" t="str">
        <f t="shared" si="758"/>
        <v>5202063</v>
      </c>
      <c r="CP919" t="str">
        <f t="shared" si="759"/>
        <v>5202065</v>
      </c>
      <c r="CQ919" t="str">
        <f t="shared" si="760"/>
        <v>5301063</v>
      </c>
      <c r="CR919" t="str">
        <f t="shared" si="761"/>
        <v>5401063</v>
      </c>
      <c r="CS919" t="str">
        <f t="shared" si="762"/>
        <v>5502063</v>
      </c>
      <c r="CT919" t="str">
        <f t="shared" si="763"/>
        <v>5402063</v>
      </c>
      <c r="CU919">
        <v>6</v>
      </c>
      <c r="CV919">
        <v>6</v>
      </c>
      <c r="CW919">
        <v>6</v>
      </c>
      <c r="CX919">
        <v>6</v>
      </c>
      <c r="CY919">
        <v>6</v>
      </c>
      <c r="CZ919">
        <v>6</v>
      </c>
      <c r="DA919" s="12">
        <v>5</v>
      </c>
      <c r="DB919" s="17">
        <v>5</v>
      </c>
      <c r="DC919">
        <v>5</v>
      </c>
      <c r="DD919">
        <v>5</v>
      </c>
      <c r="DE919">
        <v>5</v>
      </c>
      <c r="DF919">
        <v>5</v>
      </c>
      <c r="DG919" s="28" t="s">
        <v>192</v>
      </c>
      <c r="DH919" s="28" t="s">
        <v>174</v>
      </c>
      <c r="DI919" s="28" t="s">
        <v>193</v>
      </c>
      <c r="DJ919" s="28" t="s">
        <v>194</v>
      </c>
      <c r="DK919" s="28" t="s">
        <v>196</v>
      </c>
      <c r="DL919" s="28" t="s">
        <v>146</v>
      </c>
      <c r="DM919" t="str">
        <f t="shared" si="764"/>
        <v>木</v>
      </c>
      <c r="DN919" t="str">
        <f t="shared" si="765"/>
        <v>暗</v>
      </c>
      <c r="DO919" t="str">
        <f t="shared" si="766"/>
        <v>木</v>
      </c>
      <c r="DP919" t="str">
        <f t="shared" si="767"/>
        <v>木</v>
      </c>
      <c r="DQ919" t="str">
        <f t="shared" si="768"/>
        <v>木</v>
      </c>
      <c r="DR919" t="str">
        <f t="shared" si="769"/>
        <v>木</v>
      </c>
      <c r="DS919" s="28" t="s">
        <v>152</v>
      </c>
      <c r="DT919" s="28" t="s">
        <v>152</v>
      </c>
      <c r="DU919" s="28" t="s">
        <v>147</v>
      </c>
      <c r="DV919" s="28" t="s">
        <v>161</v>
      </c>
      <c r="DW919" s="28" t="s">
        <v>165</v>
      </c>
      <c r="DX919" s="28" t="s">
        <v>161</v>
      </c>
      <c r="DY919">
        <f t="shared" ref="DY919:ED982" si="787">IF(DG919&lt;&gt;"",INDEX($EG$4:$EG$800,MATCH(DG919,$EF$4:$EF$801,0)),0)</f>
        <v>1</v>
      </c>
      <c r="DZ919">
        <f t="shared" si="787"/>
        <v>1</v>
      </c>
      <c r="EA919">
        <f t="shared" si="787"/>
        <v>1</v>
      </c>
      <c r="EB919">
        <f t="shared" si="786"/>
        <v>2</v>
      </c>
      <c r="EC919">
        <f t="shared" si="786"/>
        <v>2</v>
      </c>
      <c r="ED919">
        <f t="shared" si="786"/>
        <v>2</v>
      </c>
      <c r="EV919" t="str">
        <f t="shared" si="770"/>
        <v>木维京</v>
      </c>
      <c r="EW919" t="str">
        <f t="shared" si="771"/>
        <v>暗维京</v>
      </c>
      <c r="EX919" t="str">
        <f t="shared" si="772"/>
        <v>木剑士</v>
      </c>
      <c r="EY919" t="str">
        <f t="shared" si="773"/>
        <v>木魔法师</v>
      </c>
      <c r="EZ919" t="str">
        <f t="shared" si="774"/>
        <v>木火枪手</v>
      </c>
      <c r="FA919" t="str">
        <f t="shared" si="775"/>
        <v>木女巫</v>
      </c>
      <c r="FB919">
        <v>11</v>
      </c>
      <c r="FC919">
        <v>16</v>
      </c>
      <c r="FD919">
        <v>12</v>
      </c>
      <c r="FE919">
        <v>11</v>
      </c>
      <c r="FF919">
        <v>14</v>
      </c>
      <c r="FG919">
        <v>12</v>
      </c>
      <c r="FH919">
        <f t="shared" ca="1" si="776"/>
        <v>18</v>
      </c>
      <c r="FI919">
        <f t="shared" ca="1" si="776"/>
        <v>18</v>
      </c>
      <c r="FJ919">
        <f t="shared" ca="1" si="776"/>
        <v>13</v>
      </c>
      <c r="FK919">
        <f t="shared" ca="1" si="777"/>
        <v>11</v>
      </c>
      <c r="FL919">
        <f t="shared" ca="1" si="777"/>
        <v>3</v>
      </c>
      <c r="FM919">
        <f t="shared" ca="1" si="777"/>
        <v>3</v>
      </c>
      <c r="FN919">
        <f t="shared" ca="1" si="778"/>
        <v>18</v>
      </c>
      <c r="FO919">
        <f t="shared" ca="1" si="779"/>
        <v>17</v>
      </c>
      <c r="FP919">
        <f t="shared" ca="1" si="780"/>
        <v>16</v>
      </c>
      <c r="FQ919">
        <f t="shared" ca="1" si="781"/>
        <v>11</v>
      </c>
      <c r="FR919">
        <f t="shared" ca="1" si="782"/>
        <v>3</v>
      </c>
      <c r="FS919">
        <f t="shared" ca="1" si="783"/>
        <v>5</v>
      </c>
    </row>
    <row r="920" spans="1:175" ht="14.25" x14ac:dyDescent="0.15">
      <c r="A920" s="20">
        <v>6000017</v>
      </c>
      <c r="B920" s="6" t="str">
        <f t="shared" si="742"/>
        <v>6</v>
      </c>
      <c r="C920" s="7">
        <v>1002</v>
      </c>
      <c r="D920" s="1" t="str">
        <f t="shared" si="743"/>
        <v>5201062,5301063,5200063,5401062,5402061,5500061</v>
      </c>
      <c r="E920" t="str">
        <f t="shared" si="744"/>
        <v>6,6,6,6,6,6</v>
      </c>
      <c r="F920" t="str">
        <f t="shared" si="745"/>
        <v>235,232,232,232,232,232</v>
      </c>
      <c r="G920">
        <f t="shared" si="746"/>
        <v>259684</v>
      </c>
      <c r="H920" s="6">
        <f>Sheet1!B920</f>
        <v>30</v>
      </c>
      <c r="I920" s="6">
        <f>Sheet1!C920</f>
        <v>0</v>
      </c>
      <c r="J920" s="6">
        <f>Sheet1!D920</f>
        <v>0</v>
      </c>
      <c r="K920" s="6">
        <f>Sheet1!E920</f>
        <v>0</v>
      </c>
      <c r="L920" s="6">
        <f>Sheet1!F920</f>
        <v>200</v>
      </c>
      <c r="P920">
        <f t="shared" si="747"/>
        <v>259684</v>
      </c>
      <c r="Q920" s="19">
        <v>259684.019</v>
      </c>
      <c r="R920" s="6" t="str">
        <f t="shared" si="748"/>
        <v>5201062,5301063,5200063,5401062,5402061,5500061</v>
      </c>
      <c r="S920" s="6" t="str">
        <f t="shared" si="749"/>
        <v>6,6,6,6,6,6</v>
      </c>
      <c r="T920" s="6" t="str">
        <f t="shared" si="750"/>
        <v>235,232,232,232,232,232</v>
      </c>
      <c r="U920">
        <v>5201062</v>
      </c>
      <c r="V920">
        <v>5301063</v>
      </c>
      <c r="W920">
        <v>5200063</v>
      </c>
      <c r="X920">
        <v>5401062</v>
      </c>
      <c r="Y920">
        <v>5402061</v>
      </c>
      <c r="Z920">
        <v>5500061</v>
      </c>
      <c r="AA920">
        <v>6</v>
      </c>
      <c r="AB920">
        <v>6</v>
      </c>
      <c r="AC920">
        <v>6</v>
      </c>
      <c r="AD920">
        <v>6</v>
      </c>
      <c r="AE920">
        <v>6</v>
      </c>
      <c r="AF920">
        <v>6</v>
      </c>
      <c r="AG920" s="12">
        <f t="shared" si="751"/>
        <v>235</v>
      </c>
      <c r="AH920" s="12">
        <f t="shared" si="752"/>
        <v>232</v>
      </c>
      <c r="AI920" s="12">
        <f t="shared" si="753"/>
        <v>232</v>
      </c>
      <c r="AJ920" s="12">
        <f t="shared" si="754"/>
        <v>232</v>
      </c>
      <c r="AK920" s="12">
        <f t="shared" si="755"/>
        <v>232</v>
      </c>
      <c r="AL920" s="12">
        <f t="shared" si="756"/>
        <v>232</v>
      </c>
      <c r="AM920" s="6">
        <f t="shared" si="741"/>
        <v>44146.283230000001</v>
      </c>
      <c r="AN920" s="6">
        <f t="shared" si="738"/>
        <v>43107.547154</v>
      </c>
      <c r="AO920" s="6">
        <f t="shared" si="738"/>
        <v>43107.547154</v>
      </c>
      <c r="AP920" s="6">
        <f t="shared" si="738"/>
        <v>43107.547154</v>
      </c>
      <c r="AQ920" s="6">
        <f t="shared" si="738"/>
        <v>43107.547154</v>
      </c>
      <c r="AR920" s="6">
        <f t="shared" si="738"/>
        <v>43107.547154</v>
      </c>
      <c r="CH920">
        <f t="shared" si="757"/>
        <v>2</v>
      </c>
      <c r="CI920" s="23" t="b">
        <f t="shared" si="785"/>
        <v>1</v>
      </c>
      <c r="CJ920" s="23" t="b">
        <f t="shared" si="785"/>
        <v>1</v>
      </c>
      <c r="CK920" s="23" t="b">
        <f t="shared" si="785"/>
        <v>1</v>
      </c>
      <c r="CL920" s="23" t="b">
        <f t="shared" si="785"/>
        <v>1</v>
      </c>
      <c r="CM920" s="23" t="b">
        <f t="shared" si="785"/>
        <v>1</v>
      </c>
      <c r="CN920" s="23" t="b">
        <f t="shared" si="785"/>
        <v>1</v>
      </c>
      <c r="CO920" t="str">
        <f t="shared" si="758"/>
        <v>5201062</v>
      </c>
      <c r="CP920" t="str">
        <f t="shared" si="759"/>
        <v>5301063</v>
      </c>
      <c r="CQ920" t="str">
        <f t="shared" si="760"/>
        <v>5200063</v>
      </c>
      <c r="CR920" t="str">
        <f t="shared" si="761"/>
        <v>5401062</v>
      </c>
      <c r="CS920" t="str">
        <f t="shared" si="762"/>
        <v>5402061</v>
      </c>
      <c r="CT920" t="str">
        <f t="shared" si="763"/>
        <v>5500061</v>
      </c>
      <c r="CU920">
        <v>6</v>
      </c>
      <c r="CV920">
        <v>6</v>
      </c>
      <c r="CW920">
        <v>6</v>
      </c>
      <c r="CX920">
        <v>6</v>
      </c>
      <c r="CY920">
        <v>6</v>
      </c>
      <c r="CZ920">
        <v>6</v>
      </c>
      <c r="DA920" s="12">
        <v>5</v>
      </c>
      <c r="DB920" s="17">
        <v>5</v>
      </c>
      <c r="DC920">
        <v>5</v>
      </c>
      <c r="DD920">
        <v>5</v>
      </c>
      <c r="DE920">
        <v>5</v>
      </c>
      <c r="DF920">
        <v>5</v>
      </c>
      <c r="DG920" s="28" t="s">
        <v>134</v>
      </c>
      <c r="DH920" s="28" t="s">
        <v>193</v>
      </c>
      <c r="DI920" s="28" t="s">
        <v>142</v>
      </c>
      <c r="DJ920" s="28" t="s">
        <v>188</v>
      </c>
      <c r="DK920" s="28" t="s">
        <v>182</v>
      </c>
      <c r="DL920" s="28" t="s">
        <v>183</v>
      </c>
      <c r="DM920" t="str">
        <f t="shared" si="764"/>
        <v>火</v>
      </c>
      <c r="DN920" t="str">
        <f t="shared" si="765"/>
        <v>木</v>
      </c>
      <c r="DO920" t="str">
        <f t="shared" si="766"/>
        <v>木</v>
      </c>
      <c r="DP920" t="str">
        <f t="shared" si="767"/>
        <v>火</v>
      </c>
      <c r="DQ920" t="str">
        <f t="shared" si="768"/>
        <v>水</v>
      </c>
      <c r="DR920" t="str">
        <f t="shared" si="769"/>
        <v>水</v>
      </c>
      <c r="DS920" s="28" t="s">
        <v>147</v>
      </c>
      <c r="DT920" s="28" t="s">
        <v>152</v>
      </c>
      <c r="DU920" s="28" t="s">
        <v>137</v>
      </c>
      <c r="DV920" s="28" t="s">
        <v>160</v>
      </c>
      <c r="DW920" s="28" t="s">
        <v>170</v>
      </c>
      <c r="DX920" s="28" t="s">
        <v>165</v>
      </c>
      <c r="DY920">
        <f t="shared" si="787"/>
        <v>1</v>
      </c>
      <c r="DZ920">
        <f t="shared" si="787"/>
        <v>1</v>
      </c>
      <c r="EA920">
        <f t="shared" si="787"/>
        <v>1</v>
      </c>
      <c r="EB920">
        <f t="shared" si="786"/>
        <v>2</v>
      </c>
      <c r="EC920">
        <f t="shared" si="786"/>
        <v>2</v>
      </c>
      <c r="ED920">
        <f t="shared" si="786"/>
        <v>2</v>
      </c>
      <c r="EV920" t="str">
        <f t="shared" si="770"/>
        <v>火骑兵</v>
      </c>
      <c r="EW920" t="str">
        <f t="shared" si="771"/>
        <v>木剑士</v>
      </c>
      <c r="EX920" t="str">
        <f t="shared" si="772"/>
        <v>木刀客</v>
      </c>
      <c r="EY920" t="str">
        <f t="shared" si="773"/>
        <v>火魔法师</v>
      </c>
      <c r="EZ920" t="str">
        <f t="shared" si="774"/>
        <v>水女巫</v>
      </c>
      <c r="FA920" t="str">
        <f t="shared" si="775"/>
        <v>水海盗</v>
      </c>
      <c r="FB920">
        <v>6</v>
      </c>
      <c r="FC920">
        <v>12</v>
      </c>
      <c r="FD920">
        <v>9</v>
      </c>
      <c r="FE920">
        <v>6</v>
      </c>
      <c r="FF920">
        <v>2</v>
      </c>
      <c r="FG920">
        <v>3</v>
      </c>
      <c r="FH920">
        <f t="shared" ca="1" si="776"/>
        <v>16</v>
      </c>
      <c r="FI920">
        <f t="shared" ca="1" si="776"/>
        <v>14</v>
      </c>
      <c r="FJ920">
        <f t="shared" ca="1" si="776"/>
        <v>6</v>
      </c>
      <c r="FK920">
        <f t="shared" ca="1" si="777"/>
        <v>18</v>
      </c>
      <c r="FL920">
        <f t="shared" ca="1" si="777"/>
        <v>13</v>
      </c>
      <c r="FM920">
        <f t="shared" ca="1" si="777"/>
        <v>9</v>
      </c>
      <c r="FN920">
        <f t="shared" ca="1" si="778"/>
        <v>16</v>
      </c>
      <c r="FO920">
        <f t="shared" ca="1" si="779"/>
        <v>14</v>
      </c>
      <c r="FP920">
        <f t="shared" ca="1" si="780"/>
        <v>15</v>
      </c>
      <c r="FQ920">
        <f t="shared" ca="1" si="781"/>
        <v>18</v>
      </c>
      <c r="FR920">
        <f t="shared" ca="1" si="782"/>
        <v>13</v>
      </c>
      <c r="FS920">
        <f t="shared" ca="1" si="783"/>
        <v>17</v>
      </c>
    </row>
    <row r="921" spans="1:175" ht="14.25" x14ac:dyDescent="0.15">
      <c r="A921" s="20">
        <v>6000018</v>
      </c>
      <c r="B921" s="6" t="str">
        <f t="shared" si="742"/>
        <v>6</v>
      </c>
      <c r="C921" s="7">
        <v>1002</v>
      </c>
      <c r="D921" s="1" t="str">
        <f t="shared" si="743"/>
        <v>5301062,5301063,5201063,5601063,5402061,5500063</v>
      </c>
      <c r="E921" t="str">
        <f t="shared" si="744"/>
        <v>6,6,6,6,6,6</v>
      </c>
      <c r="F921" t="str">
        <f t="shared" si="745"/>
        <v>237,235,235,235,235,235</v>
      </c>
      <c r="G921">
        <f t="shared" si="746"/>
        <v>264641</v>
      </c>
      <c r="H921" s="6">
        <f>Sheet1!B921</f>
        <v>1</v>
      </c>
      <c r="I921" s="6">
        <f>Sheet1!C921</f>
        <v>0</v>
      </c>
      <c r="J921" s="6">
        <f>Sheet1!D921</f>
        <v>0</v>
      </c>
      <c r="K921" s="6">
        <f>Sheet1!E921</f>
        <v>0</v>
      </c>
      <c r="L921" s="6">
        <f>Sheet1!F921</f>
        <v>10000</v>
      </c>
      <c r="P921">
        <f t="shared" si="747"/>
        <v>264641</v>
      </c>
      <c r="Q921" s="19">
        <v>264641.08600000001</v>
      </c>
      <c r="R921" s="6" t="str">
        <f t="shared" si="748"/>
        <v>5301062,5301063,5201063,5601063,5402061,5500063</v>
      </c>
      <c r="S921" s="6" t="str">
        <f t="shared" si="749"/>
        <v>6,6,6,6,6,6</v>
      </c>
      <c r="T921" s="6" t="str">
        <f t="shared" si="750"/>
        <v>237,235,235,235,235,235</v>
      </c>
      <c r="U921">
        <v>5301062</v>
      </c>
      <c r="V921">
        <v>5301063</v>
      </c>
      <c r="W921">
        <v>5201063</v>
      </c>
      <c r="X921">
        <v>5601063</v>
      </c>
      <c r="Y921">
        <v>5402061</v>
      </c>
      <c r="Z921">
        <v>5500063</v>
      </c>
      <c r="AA921">
        <v>6</v>
      </c>
      <c r="AB921">
        <v>6</v>
      </c>
      <c r="AC921">
        <v>6</v>
      </c>
      <c r="AD921">
        <v>6</v>
      </c>
      <c r="AE921">
        <v>6</v>
      </c>
      <c r="AF921">
        <v>6</v>
      </c>
      <c r="AG921" s="12">
        <f t="shared" si="751"/>
        <v>237</v>
      </c>
      <c r="AH921" s="12">
        <f t="shared" si="752"/>
        <v>235</v>
      </c>
      <c r="AI921" s="12">
        <f t="shared" si="753"/>
        <v>235</v>
      </c>
      <c r="AJ921" s="12">
        <f t="shared" si="754"/>
        <v>235</v>
      </c>
      <c r="AK921" s="12">
        <f t="shared" si="755"/>
        <v>235</v>
      </c>
      <c r="AL921" s="12">
        <f t="shared" si="756"/>
        <v>235</v>
      </c>
      <c r="AM921" s="6">
        <f t="shared" si="741"/>
        <v>44988.984620000003</v>
      </c>
      <c r="AN921" s="6">
        <f t="shared" si="738"/>
        <v>43930.420276000004</v>
      </c>
      <c r="AO921" s="6">
        <f t="shared" si="738"/>
        <v>43930.420276000004</v>
      </c>
      <c r="AP921" s="6">
        <f t="shared" si="738"/>
        <v>43930.420276000004</v>
      </c>
      <c r="AQ921" s="6">
        <f t="shared" si="738"/>
        <v>43930.420276000004</v>
      </c>
      <c r="AR921" s="6">
        <f t="shared" si="738"/>
        <v>43930.420276000004</v>
      </c>
      <c r="CH921">
        <f t="shared" si="757"/>
        <v>3</v>
      </c>
      <c r="CI921" s="23" t="b">
        <f t="shared" si="785"/>
        <v>1</v>
      </c>
      <c r="CJ921" s="23" t="b">
        <f t="shared" si="785"/>
        <v>1</v>
      </c>
      <c r="CK921" s="23" t="b">
        <f t="shared" si="785"/>
        <v>1</v>
      </c>
      <c r="CL921" s="23" t="b">
        <f t="shared" si="785"/>
        <v>1</v>
      </c>
      <c r="CM921" s="23" t="b">
        <f t="shared" si="785"/>
        <v>1</v>
      </c>
      <c r="CN921" s="23" t="b">
        <f t="shared" si="785"/>
        <v>1</v>
      </c>
      <c r="CO921" t="str">
        <f t="shared" si="758"/>
        <v>5301062</v>
      </c>
      <c r="CP921" t="str">
        <f t="shared" si="759"/>
        <v>5301063</v>
      </c>
      <c r="CQ921" t="str">
        <f t="shared" si="760"/>
        <v>5201063</v>
      </c>
      <c r="CR921" t="str">
        <f t="shared" si="761"/>
        <v>5601063</v>
      </c>
      <c r="CS921" t="str">
        <f t="shared" si="762"/>
        <v>5402061</v>
      </c>
      <c r="CT921" t="str">
        <f t="shared" si="763"/>
        <v>5500063</v>
      </c>
      <c r="CU921">
        <v>6</v>
      </c>
      <c r="CV921">
        <v>6</v>
      </c>
      <c r="CW921">
        <v>6</v>
      </c>
      <c r="CX921">
        <v>6</v>
      </c>
      <c r="CY921">
        <v>6</v>
      </c>
      <c r="CZ921">
        <v>6</v>
      </c>
      <c r="DA921" s="12">
        <v>5</v>
      </c>
      <c r="DB921" s="17">
        <v>5</v>
      </c>
      <c r="DC921">
        <v>5</v>
      </c>
      <c r="DD921">
        <v>5</v>
      </c>
      <c r="DE921">
        <v>5</v>
      </c>
      <c r="DF921">
        <v>5</v>
      </c>
      <c r="DG921" s="28" t="s">
        <v>187</v>
      </c>
      <c r="DH921" s="28" t="s">
        <v>193</v>
      </c>
      <c r="DI921" s="28" t="s">
        <v>191</v>
      </c>
      <c r="DJ921" s="28" t="s">
        <v>175</v>
      </c>
      <c r="DK921" s="28" t="s">
        <v>182</v>
      </c>
      <c r="DL921" s="28" t="s">
        <v>195</v>
      </c>
      <c r="DM921" t="str">
        <f t="shared" si="764"/>
        <v>火</v>
      </c>
      <c r="DN921" t="str">
        <f t="shared" si="765"/>
        <v>木</v>
      </c>
      <c r="DO921" t="str">
        <f t="shared" si="766"/>
        <v>木</v>
      </c>
      <c r="DP921" t="str">
        <f t="shared" si="767"/>
        <v>木</v>
      </c>
      <c r="DQ921" t="str">
        <f t="shared" si="768"/>
        <v>水</v>
      </c>
      <c r="DR921" t="str">
        <f t="shared" si="769"/>
        <v>木</v>
      </c>
      <c r="DS921" s="28" t="s">
        <v>152</v>
      </c>
      <c r="DT921" s="28" t="s">
        <v>147</v>
      </c>
      <c r="DU921" s="28" t="s">
        <v>145</v>
      </c>
      <c r="DV921" s="28" t="s">
        <v>160</v>
      </c>
      <c r="DW921" s="28" t="s">
        <v>163</v>
      </c>
      <c r="DX921" s="28" t="s">
        <v>170</v>
      </c>
      <c r="DY921">
        <f t="shared" si="787"/>
        <v>1</v>
      </c>
      <c r="DZ921">
        <f t="shared" si="787"/>
        <v>1</v>
      </c>
      <c r="EA921">
        <f t="shared" si="787"/>
        <v>1</v>
      </c>
      <c r="EB921">
        <f t="shared" si="786"/>
        <v>2</v>
      </c>
      <c r="EC921">
        <f t="shared" si="786"/>
        <v>2</v>
      </c>
      <c r="ED921">
        <f t="shared" si="786"/>
        <v>2</v>
      </c>
      <c r="EV921" t="str">
        <f t="shared" si="770"/>
        <v>火剑士</v>
      </c>
      <c r="EW921" t="str">
        <f t="shared" si="771"/>
        <v>木剑士</v>
      </c>
      <c r="EX921" t="str">
        <f t="shared" si="772"/>
        <v>木骑兵</v>
      </c>
      <c r="EY921" t="str">
        <f t="shared" si="773"/>
        <v>木修女</v>
      </c>
      <c r="EZ921" t="str">
        <f t="shared" si="774"/>
        <v>水女巫</v>
      </c>
      <c r="FA921" t="str">
        <f t="shared" si="775"/>
        <v>木海盗</v>
      </c>
      <c r="FB921">
        <v>8</v>
      </c>
      <c r="FC921">
        <v>12</v>
      </c>
      <c r="FD921">
        <v>10</v>
      </c>
      <c r="FE921">
        <v>15</v>
      </c>
      <c r="FF921">
        <v>2</v>
      </c>
      <c r="FG921">
        <v>13</v>
      </c>
      <c r="FH921">
        <f t="shared" ca="1" si="776"/>
        <v>13</v>
      </c>
      <c r="FI921">
        <f t="shared" ca="1" si="776"/>
        <v>2</v>
      </c>
      <c r="FJ921">
        <f t="shared" ca="1" si="776"/>
        <v>6</v>
      </c>
      <c r="FK921">
        <f t="shared" ca="1" si="777"/>
        <v>16</v>
      </c>
      <c r="FL921">
        <f t="shared" ca="1" si="777"/>
        <v>5</v>
      </c>
      <c r="FM921">
        <f t="shared" ca="1" si="777"/>
        <v>15</v>
      </c>
      <c r="FN921">
        <f t="shared" ca="1" si="778"/>
        <v>13</v>
      </c>
      <c r="FO921">
        <f t="shared" ca="1" si="779"/>
        <v>2</v>
      </c>
      <c r="FP921">
        <f t="shared" ca="1" si="780"/>
        <v>7</v>
      </c>
      <c r="FQ921">
        <f t="shared" ca="1" si="781"/>
        <v>16</v>
      </c>
      <c r="FR921">
        <f t="shared" ca="1" si="782"/>
        <v>5</v>
      </c>
      <c r="FS921">
        <f t="shared" ca="1" si="783"/>
        <v>15</v>
      </c>
    </row>
    <row r="922" spans="1:175" ht="14.25" x14ac:dyDescent="0.15">
      <c r="A922" s="20">
        <v>6000019</v>
      </c>
      <c r="B922" s="6" t="str">
        <f t="shared" si="742"/>
        <v>6</v>
      </c>
      <c r="C922" s="7">
        <v>1002</v>
      </c>
      <c r="D922" s="1" t="str">
        <f t="shared" si="743"/>
        <v>5202061,5302065,5202063,5502062,5501064,5500063</v>
      </c>
      <c r="E922" t="str">
        <f t="shared" si="744"/>
        <v>6,6,6,6,6,6</v>
      </c>
      <c r="F922" t="str">
        <f t="shared" si="745"/>
        <v>240,237,237,237,237,237</v>
      </c>
      <c r="G922">
        <f t="shared" si="746"/>
        <v>269652</v>
      </c>
      <c r="H922" s="6">
        <f>Sheet1!B922</f>
        <v>31</v>
      </c>
      <c r="I922" s="6">
        <f>Sheet1!C922</f>
        <v>0</v>
      </c>
      <c r="J922" s="6">
        <f>Sheet1!D922</f>
        <v>0</v>
      </c>
      <c r="K922" s="6">
        <f>Sheet1!E922</f>
        <v>0</v>
      </c>
      <c r="L922" s="6">
        <f>Sheet1!F922</f>
        <v>200</v>
      </c>
      <c r="P922">
        <f t="shared" si="747"/>
        <v>269652</v>
      </c>
      <c r="Q922" s="19">
        <v>269652.81800000003</v>
      </c>
      <c r="R922" s="6" t="str">
        <f t="shared" si="748"/>
        <v>5202061,5302065,5202063,5502062,5501064,5500063</v>
      </c>
      <c r="S922" s="6" t="str">
        <f t="shared" si="749"/>
        <v>6,6,6,6,6,6</v>
      </c>
      <c r="T922" s="6" t="str">
        <f t="shared" si="750"/>
        <v>240,237,237,237,237,237</v>
      </c>
      <c r="U922">
        <v>5202061</v>
      </c>
      <c r="V922">
        <v>5302065</v>
      </c>
      <c r="W922">
        <v>5202063</v>
      </c>
      <c r="X922">
        <v>5502062</v>
      </c>
      <c r="Y922">
        <v>5501064</v>
      </c>
      <c r="Z922">
        <v>5500063</v>
      </c>
      <c r="AA922">
        <v>6</v>
      </c>
      <c r="AB922">
        <v>6</v>
      </c>
      <c r="AC922">
        <v>6</v>
      </c>
      <c r="AD922">
        <v>6</v>
      </c>
      <c r="AE922">
        <v>6</v>
      </c>
      <c r="AF922">
        <v>6</v>
      </c>
      <c r="AG922" s="12">
        <f t="shared" si="751"/>
        <v>240</v>
      </c>
      <c r="AH922" s="12">
        <f t="shared" si="752"/>
        <v>237</v>
      </c>
      <c r="AI922" s="12">
        <f t="shared" si="753"/>
        <v>237</v>
      </c>
      <c r="AJ922" s="12">
        <f t="shared" si="754"/>
        <v>237</v>
      </c>
      <c r="AK922" s="12">
        <f t="shared" si="755"/>
        <v>237</v>
      </c>
      <c r="AL922" s="12">
        <f t="shared" si="756"/>
        <v>237</v>
      </c>
      <c r="AM922" s="6">
        <f t="shared" si="741"/>
        <v>45840.979060000005</v>
      </c>
      <c r="AN922" s="6">
        <f t="shared" ref="AN922:AR972" si="788">$Q922*0.166</f>
        <v>44762.36778800001</v>
      </c>
      <c r="AO922" s="6">
        <f t="shared" si="788"/>
        <v>44762.36778800001</v>
      </c>
      <c r="AP922" s="6">
        <f t="shared" si="788"/>
        <v>44762.36778800001</v>
      </c>
      <c r="AQ922" s="6">
        <f t="shared" si="788"/>
        <v>44762.36778800001</v>
      </c>
      <c r="AR922" s="6">
        <f t="shared" si="788"/>
        <v>44762.36778800001</v>
      </c>
      <c r="CH922">
        <f t="shared" si="757"/>
        <v>4</v>
      </c>
      <c r="CI922" s="23" t="b">
        <f t="shared" si="785"/>
        <v>1</v>
      </c>
      <c r="CJ922" s="23" t="b">
        <f t="shared" si="785"/>
        <v>1</v>
      </c>
      <c r="CK922" s="23" t="b">
        <f t="shared" si="785"/>
        <v>1</v>
      </c>
      <c r="CL922" s="23" t="b">
        <f t="shared" si="785"/>
        <v>1</v>
      </c>
      <c r="CM922" s="23" t="b">
        <f t="shared" si="785"/>
        <v>1</v>
      </c>
      <c r="CN922" s="23" t="b">
        <f t="shared" si="785"/>
        <v>1</v>
      </c>
      <c r="CO922" t="str">
        <f t="shared" si="758"/>
        <v>5202061</v>
      </c>
      <c r="CP922" t="str">
        <f t="shared" si="759"/>
        <v>5302065</v>
      </c>
      <c r="CQ922" t="str">
        <f t="shared" si="760"/>
        <v>5202063</v>
      </c>
      <c r="CR922" t="str">
        <f t="shared" si="761"/>
        <v>5502062</v>
      </c>
      <c r="CS922" t="str">
        <f t="shared" si="762"/>
        <v>5501064</v>
      </c>
      <c r="CT922" t="str">
        <f t="shared" si="763"/>
        <v>5500063</v>
      </c>
      <c r="CU922">
        <v>6</v>
      </c>
      <c r="CV922">
        <v>6</v>
      </c>
      <c r="CW922">
        <v>6</v>
      </c>
      <c r="CX922">
        <v>6</v>
      </c>
      <c r="CY922">
        <v>6</v>
      </c>
      <c r="CZ922">
        <v>6</v>
      </c>
      <c r="DA922" s="12">
        <v>5</v>
      </c>
      <c r="DB922" s="17">
        <v>5</v>
      </c>
      <c r="DC922">
        <v>5</v>
      </c>
      <c r="DD922">
        <v>5</v>
      </c>
      <c r="DE922">
        <v>5</v>
      </c>
      <c r="DF922">
        <v>5</v>
      </c>
      <c r="DG922" s="28" t="s">
        <v>126</v>
      </c>
      <c r="DH922" s="28" t="s">
        <v>199</v>
      </c>
      <c r="DI922" s="28" t="s">
        <v>192</v>
      </c>
      <c r="DJ922" s="28" t="s">
        <v>190</v>
      </c>
      <c r="DK922" s="28" t="s">
        <v>176</v>
      </c>
      <c r="DL922" s="28" t="s">
        <v>195</v>
      </c>
      <c r="DM922" t="str">
        <f t="shared" si="764"/>
        <v>水</v>
      </c>
      <c r="DN922" t="str">
        <f t="shared" si="765"/>
        <v>暗</v>
      </c>
      <c r="DO922" t="str">
        <f t="shared" si="766"/>
        <v>木</v>
      </c>
      <c r="DP922" t="str">
        <f t="shared" si="767"/>
        <v>火</v>
      </c>
      <c r="DQ922" t="str">
        <f t="shared" si="768"/>
        <v>光</v>
      </c>
      <c r="DR922" t="str">
        <f t="shared" si="769"/>
        <v>木</v>
      </c>
      <c r="DS922" s="28" t="s">
        <v>173</v>
      </c>
      <c r="DT922" s="28" t="s">
        <v>147</v>
      </c>
      <c r="DU922" s="28" t="s">
        <v>147</v>
      </c>
      <c r="DV922" s="28" t="s">
        <v>164</v>
      </c>
      <c r="DW922" s="28" t="s">
        <v>160</v>
      </c>
      <c r="DX922" s="28" t="s">
        <v>170</v>
      </c>
      <c r="DY922">
        <f t="shared" si="787"/>
        <v>1</v>
      </c>
      <c r="DZ922">
        <f t="shared" si="787"/>
        <v>1</v>
      </c>
      <c r="EA922">
        <f t="shared" si="787"/>
        <v>1</v>
      </c>
      <c r="EB922">
        <f t="shared" si="786"/>
        <v>2</v>
      </c>
      <c r="EC922">
        <f t="shared" si="786"/>
        <v>2</v>
      </c>
      <c r="ED922">
        <f t="shared" si="786"/>
        <v>2</v>
      </c>
      <c r="EV922" t="str">
        <f t="shared" si="770"/>
        <v>水维京</v>
      </c>
      <c r="EW922" t="str">
        <f t="shared" si="771"/>
        <v>暗盗贼</v>
      </c>
      <c r="EX922" t="str">
        <f t="shared" si="772"/>
        <v>木维京</v>
      </c>
      <c r="EY922" t="str">
        <f t="shared" si="773"/>
        <v>火火枪手</v>
      </c>
      <c r="EZ922" t="str">
        <f t="shared" si="774"/>
        <v>光猎人</v>
      </c>
      <c r="FA922" t="str">
        <f t="shared" si="775"/>
        <v>木海盗</v>
      </c>
      <c r="FB922">
        <v>3</v>
      </c>
      <c r="FC922">
        <v>18</v>
      </c>
      <c r="FD922">
        <v>11</v>
      </c>
      <c r="FE922">
        <v>9</v>
      </c>
      <c r="FF922">
        <v>16</v>
      </c>
      <c r="FG922">
        <v>13</v>
      </c>
      <c r="FH922">
        <f t="shared" ca="1" si="776"/>
        <v>18</v>
      </c>
      <c r="FI922">
        <f t="shared" ca="1" si="776"/>
        <v>2</v>
      </c>
      <c r="FJ922">
        <f t="shared" ca="1" si="776"/>
        <v>14</v>
      </c>
      <c r="FK922">
        <f t="shared" ca="1" si="777"/>
        <v>11</v>
      </c>
      <c r="FL922">
        <f t="shared" ca="1" si="777"/>
        <v>7</v>
      </c>
      <c r="FM922">
        <f t="shared" ca="1" si="777"/>
        <v>15</v>
      </c>
      <c r="FN922">
        <f t="shared" ca="1" si="778"/>
        <v>18</v>
      </c>
      <c r="FO922">
        <f t="shared" ca="1" si="779"/>
        <v>2</v>
      </c>
      <c r="FP922">
        <f t="shared" ca="1" si="780"/>
        <v>10</v>
      </c>
      <c r="FQ922">
        <f t="shared" ca="1" si="781"/>
        <v>11</v>
      </c>
      <c r="FR922">
        <f t="shared" ca="1" si="782"/>
        <v>7</v>
      </c>
      <c r="FS922">
        <f t="shared" ca="1" si="783"/>
        <v>8</v>
      </c>
    </row>
    <row r="923" spans="1:175" ht="14.25" x14ac:dyDescent="0.15">
      <c r="A923" s="20">
        <v>6000020</v>
      </c>
      <c r="B923" s="6" t="str">
        <f t="shared" si="742"/>
        <v>6</v>
      </c>
      <c r="C923" s="7">
        <v>1002</v>
      </c>
      <c r="D923" s="1" t="str">
        <f t="shared" si="743"/>
        <v>5200062,5202062,5201062,5500061,5502061,5401062</v>
      </c>
      <c r="E923" t="str">
        <f t="shared" si="744"/>
        <v>6,6,6,6,6,6</v>
      </c>
      <c r="F923" t="str">
        <f t="shared" si="745"/>
        <v>242,239,239,239,239,239</v>
      </c>
      <c r="G923">
        <f t="shared" si="746"/>
        <v>274722</v>
      </c>
      <c r="H923" s="6">
        <f>Sheet1!B923</f>
        <v>6</v>
      </c>
      <c r="I923" s="6">
        <f>Sheet1!C923</f>
        <v>2</v>
      </c>
      <c r="J923" s="6">
        <f>Sheet1!D923</f>
        <v>4</v>
      </c>
      <c r="K923" s="6">
        <f>Sheet1!E923</f>
        <v>5</v>
      </c>
      <c r="L923" s="6">
        <f>Sheet1!F923</f>
        <v>25</v>
      </c>
      <c r="P923">
        <f t="shared" si="747"/>
        <v>274722</v>
      </c>
      <c r="Q923" s="19">
        <v>274722.36</v>
      </c>
      <c r="R923" s="6" t="str">
        <f t="shared" si="748"/>
        <v>5200062,5202062,5201062,5500061,5502061,5401062</v>
      </c>
      <c r="S923" s="6" t="str">
        <f t="shared" si="749"/>
        <v>6,6,6,6,6,6</v>
      </c>
      <c r="T923" s="6" t="str">
        <f t="shared" si="750"/>
        <v>242,239,239,239,239,239</v>
      </c>
      <c r="U923">
        <v>5200062</v>
      </c>
      <c r="V923">
        <v>5202062</v>
      </c>
      <c r="W923">
        <v>5201062</v>
      </c>
      <c r="X923">
        <v>5500061</v>
      </c>
      <c r="Y923">
        <v>5502061</v>
      </c>
      <c r="Z923">
        <v>5401062</v>
      </c>
      <c r="AA923">
        <v>6</v>
      </c>
      <c r="AB923">
        <v>6</v>
      </c>
      <c r="AC923">
        <v>6</v>
      </c>
      <c r="AD923">
        <v>6</v>
      </c>
      <c r="AE923">
        <v>6</v>
      </c>
      <c r="AF923">
        <v>6</v>
      </c>
      <c r="AG923" s="12">
        <f t="shared" si="751"/>
        <v>242</v>
      </c>
      <c r="AH923" s="12">
        <f t="shared" si="752"/>
        <v>239</v>
      </c>
      <c r="AI923" s="12">
        <f t="shared" si="753"/>
        <v>239</v>
      </c>
      <c r="AJ923" s="12">
        <f t="shared" si="754"/>
        <v>239</v>
      </c>
      <c r="AK923" s="12">
        <f t="shared" si="755"/>
        <v>239</v>
      </c>
      <c r="AL923" s="12">
        <f t="shared" si="756"/>
        <v>239</v>
      </c>
      <c r="AM923" s="6">
        <f t="shared" si="741"/>
        <v>46702.801200000002</v>
      </c>
      <c r="AN923" s="6">
        <f t="shared" si="788"/>
        <v>45603.911760000003</v>
      </c>
      <c r="AO923" s="6">
        <f t="shared" si="788"/>
        <v>45603.911760000003</v>
      </c>
      <c r="AP923" s="6">
        <f t="shared" si="788"/>
        <v>45603.911760000003</v>
      </c>
      <c r="AQ923" s="6">
        <f t="shared" si="788"/>
        <v>45603.911760000003</v>
      </c>
      <c r="AR923" s="6">
        <f t="shared" si="788"/>
        <v>45603.911760000003</v>
      </c>
      <c r="CH923">
        <f t="shared" si="757"/>
        <v>0</v>
      </c>
      <c r="CI923" s="23" t="b">
        <f t="shared" si="785"/>
        <v>1</v>
      </c>
      <c r="CJ923" s="23" t="b">
        <f t="shared" si="785"/>
        <v>1</v>
      </c>
      <c r="CK923" s="23" t="b">
        <f t="shared" si="785"/>
        <v>1</v>
      </c>
      <c r="CL923" s="23" t="b">
        <f t="shared" si="785"/>
        <v>1</v>
      </c>
      <c r="CM923" s="23" t="b">
        <f t="shared" si="785"/>
        <v>1</v>
      </c>
      <c r="CN923" s="23" t="b">
        <f t="shared" si="785"/>
        <v>1</v>
      </c>
      <c r="CO923" t="str">
        <f t="shared" si="758"/>
        <v>5200062</v>
      </c>
      <c r="CP923" t="str">
        <f t="shared" si="759"/>
        <v>5202062</v>
      </c>
      <c r="CQ923" t="str">
        <f t="shared" si="760"/>
        <v>5201062</v>
      </c>
      <c r="CR923" t="str">
        <f t="shared" si="761"/>
        <v>5500061</v>
      </c>
      <c r="CS923" t="str">
        <f t="shared" si="762"/>
        <v>5502061</v>
      </c>
      <c r="CT923" t="str">
        <f t="shared" si="763"/>
        <v>5401062</v>
      </c>
      <c r="CU923">
        <v>6</v>
      </c>
      <c r="CV923">
        <v>6</v>
      </c>
      <c r="CW923">
        <v>6</v>
      </c>
      <c r="CX923">
        <v>6</v>
      </c>
      <c r="CY923">
        <v>6</v>
      </c>
      <c r="CZ923">
        <v>6</v>
      </c>
      <c r="DA923" s="12">
        <v>5</v>
      </c>
      <c r="DB923" s="17">
        <v>5</v>
      </c>
      <c r="DC923">
        <v>5</v>
      </c>
      <c r="DD923">
        <v>5</v>
      </c>
      <c r="DE923">
        <v>5</v>
      </c>
      <c r="DF923">
        <v>5</v>
      </c>
      <c r="DG923" s="28" t="s">
        <v>185</v>
      </c>
      <c r="DH923" s="28" t="s">
        <v>186</v>
      </c>
      <c r="DI923" s="28" t="s">
        <v>134</v>
      </c>
      <c r="DJ923" s="28" t="s">
        <v>183</v>
      </c>
      <c r="DK923" s="28" t="s">
        <v>130</v>
      </c>
      <c r="DL923" s="28" t="s">
        <v>188</v>
      </c>
      <c r="DM923" t="str">
        <f t="shared" si="764"/>
        <v>火</v>
      </c>
      <c r="DN923" t="str">
        <f t="shared" si="765"/>
        <v>火</v>
      </c>
      <c r="DO923" t="str">
        <f t="shared" si="766"/>
        <v>火</v>
      </c>
      <c r="DP923" t="str">
        <f t="shared" si="767"/>
        <v>水</v>
      </c>
      <c r="DQ923" t="str">
        <f t="shared" si="768"/>
        <v>水</v>
      </c>
      <c r="DR923" t="str">
        <f t="shared" si="769"/>
        <v>火</v>
      </c>
      <c r="DS923" s="28" t="s">
        <v>147</v>
      </c>
      <c r="DT923" s="28" t="s">
        <v>147</v>
      </c>
      <c r="DU923" s="28" t="s">
        <v>155</v>
      </c>
      <c r="DV923" s="28" t="s">
        <v>161</v>
      </c>
      <c r="DW923" s="28" t="s">
        <v>165</v>
      </c>
      <c r="DX923" s="28" t="s">
        <v>161</v>
      </c>
      <c r="DY923">
        <f t="shared" si="787"/>
        <v>1</v>
      </c>
      <c r="DZ923">
        <f t="shared" si="787"/>
        <v>1</v>
      </c>
      <c r="EA923">
        <f t="shared" si="787"/>
        <v>1</v>
      </c>
      <c r="EB923">
        <f t="shared" si="786"/>
        <v>2</v>
      </c>
      <c r="EC923">
        <f t="shared" si="786"/>
        <v>2</v>
      </c>
      <c r="ED923">
        <f t="shared" si="786"/>
        <v>2</v>
      </c>
      <c r="EV923" t="str">
        <f t="shared" si="770"/>
        <v>火刀客</v>
      </c>
      <c r="EW923" t="str">
        <f t="shared" si="771"/>
        <v>火维京</v>
      </c>
      <c r="EX923" t="str">
        <f t="shared" si="772"/>
        <v>火骑兵</v>
      </c>
      <c r="EY923" t="str">
        <f t="shared" si="773"/>
        <v>水海盗</v>
      </c>
      <c r="EZ923" t="str">
        <f t="shared" si="774"/>
        <v>水火枪手</v>
      </c>
      <c r="FA923" t="str">
        <f t="shared" si="775"/>
        <v>火魔法师</v>
      </c>
      <c r="FB923">
        <v>5</v>
      </c>
      <c r="FC923">
        <v>7</v>
      </c>
      <c r="FD923">
        <v>6</v>
      </c>
      <c r="FE923">
        <v>3</v>
      </c>
      <c r="FF923">
        <v>4</v>
      </c>
      <c r="FG923">
        <v>6</v>
      </c>
      <c r="FH923">
        <f t="shared" ca="1" si="776"/>
        <v>13</v>
      </c>
      <c r="FI923">
        <f t="shared" ca="1" si="776"/>
        <v>9</v>
      </c>
      <c r="FJ923">
        <f t="shared" ca="1" si="776"/>
        <v>17</v>
      </c>
      <c r="FK923">
        <f t="shared" ca="1" si="777"/>
        <v>4</v>
      </c>
      <c r="FL923">
        <f t="shared" ca="1" si="777"/>
        <v>1</v>
      </c>
      <c r="FM923">
        <f t="shared" ca="1" si="777"/>
        <v>5</v>
      </c>
      <c r="FN923">
        <f t="shared" ca="1" si="778"/>
        <v>13</v>
      </c>
      <c r="FO923">
        <f t="shared" ca="1" si="779"/>
        <v>9</v>
      </c>
      <c r="FP923">
        <f t="shared" ca="1" si="780"/>
        <v>12</v>
      </c>
      <c r="FQ923">
        <f t="shared" ca="1" si="781"/>
        <v>4</v>
      </c>
      <c r="FR923">
        <f t="shared" ca="1" si="782"/>
        <v>1</v>
      </c>
      <c r="FS923">
        <f t="shared" ca="1" si="783"/>
        <v>2</v>
      </c>
    </row>
    <row r="924" spans="1:175" ht="14.25" x14ac:dyDescent="0.15">
      <c r="A924" s="20">
        <v>6000021</v>
      </c>
      <c r="B924" s="6" t="str">
        <f t="shared" si="742"/>
        <v>6</v>
      </c>
      <c r="C924" s="7">
        <v>1002</v>
      </c>
      <c r="D924" s="1" t="str">
        <f t="shared" si="743"/>
        <v>5200072,5201073,5201072,5402073,5500073,5401073</v>
      </c>
      <c r="E924" t="str">
        <f t="shared" si="744"/>
        <v>7,7,7,7,7,7</v>
      </c>
      <c r="F924" t="str">
        <f t="shared" si="745"/>
        <v>263,260,260,260,260,260</v>
      </c>
      <c r="G924">
        <f t="shared" si="746"/>
        <v>397255</v>
      </c>
      <c r="H924" s="6">
        <f>Sheet1!B924</f>
        <v>1</v>
      </c>
      <c r="I924" s="6">
        <f>Sheet1!C924</f>
        <v>0</v>
      </c>
      <c r="J924" s="6">
        <f>Sheet1!D924</f>
        <v>0</v>
      </c>
      <c r="K924" s="6">
        <f>Sheet1!E924</f>
        <v>0</v>
      </c>
      <c r="L924" s="6">
        <f>Sheet1!F924</f>
        <v>15000</v>
      </c>
      <c r="P924">
        <f t="shared" si="747"/>
        <v>397255</v>
      </c>
      <c r="Q924" s="19">
        <v>397255.70500000002</v>
      </c>
      <c r="R924" s="6" t="str">
        <f t="shared" si="748"/>
        <v>5200072,5201073,5201072,5402073,5500073,5401073</v>
      </c>
      <c r="S924" s="6" t="str">
        <f t="shared" si="749"/>
        <v>7,7,7,7,7,7</v>
      </c>
      <c r="T924" s="6" t="str">
        <f t="shared" si="750"/>
        <v>263,260,260,260,260,260</v>
      </c>
      <c r="U924">
        <v>5200072</v>
      </c>
      <c r="V924">
        <v>5201073</v>
      </c>
      <c r="W924">
        <v>5201072</v>
      </c>
      <c r="X924">
        <v>5402073</v>
      </c>
      <c r="Y924">
        <v>5500073</v>
      </c>
      <c r="Z924">
        <v>5401073</v>
      </c>
      <c r="AA924">
        <v>7</v>
      </c>
      <c r="AB924">
        <v>7</v>
      </c>
      <c r="AC924">
        <v>7</v>
      </c>
      <c r="AD924">
        <v>7</v>
      </c>
      <c r="AE924">
        <v>7</v>
      </c>
      <c r="AF924">
        <v>7</v>
      </c>
      <c r="AG924" s="12">
        <f t="shared" si="751"/>
        <v>263</v>
      </c>
      <c r="AH924" s="12">
        <f t="shared" si="752"/>
        <v>260</v>
      </c>
      <c r="AI924" s="12">
        <f t="shared" si="753"/>
        <v>260</v>
      </c>
      <c r="AJ924" s="12">
        <f t="shared" si="754"/>
        <v>260</v>
      </c>
      <c r="AK924" s="12">
        <f t="shared" si="755"/>
        <v>260</v>
      </c>
      <c r="AL924" s="12">
        <f t="shared" si="756"/>
        <v>260</v>
      </c>
      <c r="AM924" s="6">
        <f t="shared" si="741"/>
        <v>67533.469850000009</v>
      </c>
      <c r="AN924" s="6">
        <f t="shared" si="788"/>
        <v>65944.44703000001</v>
      </c>
      <c r="AO924" s="6">
        <f t="shared" si="788"/>
        <v>65944.44703000001</v>
      </c>
      <c r="AP924" s="6">
        <f t="shared" si="788"/>
        <v>65944.44703000001</v>
      </c>
      <c r="AQ924" s="6">
        <f t="shared" si="788"/>
        <v>65944.44703000001</v>
      </c>
      <c r="AR924" s="6">
        <f t="shared" si="788"/>
        <v>65944.44703000001</v>
      </c>
      <c r="CH924">
        <f t="shared" si="757"/>
        <v>1</v>
      </c>
      <c r="CI924" s="23" t="b">
        <f t="shared" si="785"/>
        <v>1</v>
      </c>
      <c r="CJ924" s="23" t="b">
        <f t="shared" si="785"/>
        <v>1</v>
      </c>
      <c r="CK924" s="23" t="b">
        <f t="shared" si="785"/>
        <v>1</v>
      </c>
      <c r="CL924" s="23" t="b">
        <f t="shared" si="785"/>
        <v>1</v>
      </c>
      <c r="CM924" s="23" t="b">
        <f t="shared" si="785"/>
        <v>1</v>
      </c>
      <c r="CN924" s="23" t="b">
        <f t="shared" si="785"/>
        <v>1</v>
      </c>
      <c r="CO924" t="str">
        <f t="shared" si="758"/>
        <v>5200072</v>
      </c>
      <c r="CP924" t="str">
        <f t="shared" si="759"/>
        <v>5201073</v>
      </c>
      <c r="CQ924" t="str">
        <f t="shared" si="760"/>
        <v>5201072</v>
      </c>
      <c r="CR924" t="str">
        <f t="shared" si="761"/>
        <v>5402073</v>
      </c>
      <c r="CS924" t="str">
        <f t="shared" si="762"/>
        <v>5500073</v>
      </c>
      <c r="CT924" t="str">
        <f t="shared" si="763"/>
        <v>5401073</v>
      </c>
      <c r="CU924">
        <v>7</v>
      </c>
      <c r="CV924">
        <v>7</v>
      </c>
      <c r="CW924">
        <v>7</v>
      </c>
      <c r="CX924">
        <v>7</v>
      </c>
      <c r="CY924">
        <v>7</v>
      </c>
      <c r="CZ924">
        <v>7</v>
      </c>
      <c r="DA924" s="12">
        <v>5</v>
      </c>
      <c r="DB924" s="17">
        <v>5</v>
      </c>
      <c r="DC924">
        <v>5</v>
      </c>
      <c r="DD924">
        <v>5</v>
      </c>
      <c r="DE924">
        <v>5</v>
      </c>
      <c r="DF924">
        <v>5</v>
      </c>
      <c r="DG924" s="28" t="s">
        <v>185</v>
      </c>
      <c r="DH924" s="28" t="s">
        <v>191</v>
      </c>
      <c r="DI924" s="28" t="s">
        <v>134</v>
      </c>
      <c r="DJ924" s="28" t="s">
        <v>146</v>
      </c>
      <c r="DK924" s="28" t="s">
        <v>195</v>
      </c>
      <c r="DL924" s="28" t="s">
        <v>194</v>
      </c>
      <c r="DM924" t="str">
        <f t="shared" si="764"/>
        <v>火</v>
      </c>
      <c r="DN924" t="str">
        <f t="shared" si="765"/>
        <v>木</v>
      </c>
      <c r="DO924" t="str">
        <f t="shared" si="766"/>
        <v>火</v>
      </c>
      <c r="DP924" t="str">
        <f t="shared" si="767"/>
        <v>木</v>
      </c>
      <c r="DQ924" t="str">
        <f t="shared" si="768"/>
        <v>木</v>
      </c>
      <c r="DR924" t="str">
        <f t="shared" si="769"/>
        <v>木</v>
      </c>
      <c r="DS924" s="28" t="s">
        <v>147</v>
      </c>
      <c r="DT924" s="28" t="s">
        <v>152</v>
      </c>
      <c r="DU924" s="28" t="s">
        <v>137</v>
      </c>
      <c r="DV924" s="28" t="s">
        <v>170</v>
      </c>
      <c r="DW924" s="28" t="s">
        <v>169</v>
      </c>
      <c r="DX924" s="28" t="s">
        <v>170</v>
      </c>
      <c r="DY924">
        <f t="shared" si="787"/>
        <v>1</v>
      </c>
      <c r="DZ924">
        <f t="shared" si="787"/>
        <v>1</v>
      </c>
      <c r="EA924">
        <f t="shared" si="787"/>
        <v>1</v>
      </c>
      <c r="EB924">
        <f t="shared" si="786"/>
        <v>2</v>
      </c>
      <c r="EC924">
        <f t="shared" si="786"/>
        <v>2</v>
      </c>
      <c r="ED924">
        <f t="shared" si="786"/>
        <v>2</v>
      </c>
      <c r="EV924" t="str">
        <f t="shared" si="770"/>
        <v>火刀客</v>
      </c>
      <c r="EW924" t="str">
        <f t="shared" si="771"/>
        <v>木骑兵</v>
      </c>
      <c r="EX924" t="str">
        <f t="shared" si="772"/>
        <v>火骑兵</v>
      </c>
      <c r="EY924" t="str">
        <f t="shared" si="773"/>
        <v>木女巫</v>
      </c>
      <c r="EZ924" t="str">
        <f t="shared" si="774"/>
        <v>木海盗</v>
      </c>
      <c r="FA924" t="str">
        <f t="shared" si="775"/>
        <v>木魔法师</v>
      </c>
      <c r="FB924">
        <v>5</v>
      </c>
      <c r="FC924">
        <v>10</v>
      </c>
      <c r="FD924">
        <v>6</v>
      </c>
      <c r="FE924">
        <v>12</v>
      </c>
      <c r="FF924">
        <v>13</v>
      </c>
      <c r="FG924">
        <v>11</v>
      </c>
      <c r="FH924">
        <f t="shared" ca="1" si="776"/>
        <v>18</v>
      </c>
      <c r="FI924">
        <f t="shared" ca="1" si="776"/>
        <v>1</v>
      </c>
      <c r="FJ924">
        <f t="shared" ca="1" si="776"/>
        <v>1</v>
      </c>
      <c r="FK924">
        <f t="shared" ca="1" si="777"/>
        <v>17</v>
      </c>
      <c r="FL924">
        <f t="shared" ca="1" si="777"/>
        <v>16</v>
      </c>
      <c r="FM924">
        <f t="shared" ca="1" si="777"/>
        <v>3</v>
      </c>
      <c r="FN924">
        <f t="shared" ca="1" si="778"/>
        <v>18</v>
      </c>
      <c r="FO924">
        <f t="shared" ca="1" si="779"/>
        <v>1</v>
      </c>
      <c r="FP924">
        <f t="shared" ca="1" si="780"/>
        <v>13</v>
      </c>
      <c r="FQ924">
        <f t="shared" ca="1" si="781"/>
        <v>17</v>
      </c>
      <c r="FR924">
        <f t="shared" ca="1" si="782"/>
        <v>16</v>
      </c>
      <c r="FS924">
        <f t="shared" ca="1" si="783"/>
        <v>5</v>
      </c>
    </row>
    <row r="925" spans="1:175" ht="14.25" x14ac:dyDescent="0.15">
      <c r="A925" s="20">
        <v>6000022</v>
      </c>
      <c r="B925" s="6" t="str">
        <f t="shared" si="742"/>
        <v>6</v>
      </c>
      <c r="C925" s="7">
        <v>1002</v>
      </c>
      <c r="D925" s="1" t="str">
        <f t="shared" si="743"/>
        <v>5301071,5202075,5202072,5501074,5400075,5602074</v>
      </c>
      <c r="E925" t="str">
        <f t="shared" si="744"/>
        <v>7,7,7,7,7,7</v>
      </c>
      <c r="F925" t="str">
        <f t="shared" si="745"/>
        <v>265,262,262,262,262,262</v>
      </c>
      <c r="G925">
        <f t="shared" si="746"/>
        <v>404630</v>
      </c>
      <c r="H925" s="6">
        <f>Sheet1!B925</f>
        <v>9</v>
      </c>
      <c r="I925" s="6">
        <f>Sheet1!C925</f>
        <v>0</v>
      </c>
      <c r="J925" s="6">
        <f>Sheet1!D925</f>
        <v>0</v>
      </c>
      <c r="K925" s="6">
        <f>Sheet1!E925</f>
        <v>0</v>
      </c>
      <c r="L925" s="6">
        <f>Sheet1!F925</f>
        <v>200</v>
      </c>
      <c r="P925">
        <f t="shared" si="747"/>
        <v>404630</v>
      </c>
      <c r="Q925" s="19">
        <v>404630.66</v>
      </c>
      <c r="R925" s="6" t="str">
        <f t="shared" si="748"/>
        <v>5301071,5202075,5202072,5501074,5400075,5602074</v>
      </c>
      <c r="S925" s="6" t="str">
        <f t="shared" si="749"/>
        <v>7,7,7,7,7,7</v>
      </c>
      <c r="T925" s="6" t="str">
        <f t="shared" si="750"/>
        <v>265,262,262,262,262,262</v>
      </c>
      <c r="U925">
        <v>5301071</v>
      </c>
      <c r="V925">
        <v>5202075</v>
      </c>
      <c r="W925">
        <v>5202072</v>
      </c>
      <c r="X925">
        <v>5501074</v>
      </c>
      <c r="Y925">
        <v>5400075</v>
      </c>
      <c r="Z925">
        <v>5602074</v>
      </c>
      <c r="AA925">
        <v>7</v>
      </c>
      <c r="AB925">
        <v>7</v>
      </c>
      <c r="AC925">
        <v>7</v>
      </c>
      <c r="AD925">
        <v>7</v>
      </c>
      <c r="AE925">
        <v>7</v>
      </c>
      <c r="AF925">
        <v>7</v>
      </c>
      <c r="AG925" s="12">
        <f t="shared" si="751"/>
        <v>265</v>
      </c>
      <c r="AH925" s="12">
        <f t="shared" si="752"/>
        <v>262</v>
      </c>
      <c r="AI925" s="12">
        <f t="shared" si="753"/>
        <v>262</v>
      </c>
      <c r="AJ925" s="12">
        <f t="shared" si="754"/>
        <v>262</v>
      </c>
      <c r="AK925" s="12">
        <f t="shared" si="755"/>
        <v>262</v>
      </c>
      <c r="AL925" s="12">
        <f t="shared" si="756"/>
        <v>262</v>
      </c>
      <c r="AM925" s="6">
        <f t="shared" si="741"/>
        <v>68787.212199999994</v>
      </c>
      <c r="AN925" s="6">
        <f t="shared" si="788"/>
        <v>67168.689559999999</v>
      </c>
      <c r="AO925" s="6">
        <f t="shared" si="788"/>
        <v>67168.689559999999</v>
      </c>
      <c r="AP925" s="6">
        <f t="shared" si="788"/>
        <v>67168.689559999999</v>
      </c>
      <c r="AQ925" s="6">
        <f t="shared" si="788"/>
        <v>67168.689559999999</v>
      </c>
      <c r="AR925" s="6">
        <f t="shared" si="788"/>
        <v>67168.689559999999</v>
      </c>
      <c r="CH925">
        <f t="shared" si="757"/>
        <v>2</v>
      </c>
      <c r="CI925" s="23" t="b">
        <f t="shared" si="785"/>
        <v>1</v>
      </c>
      <c r="CJ925" s="23" t="b">
        <f t="shared" si="785"/>
        <v>1</v>
      </c>
      <c r="CK925" s="23" t="b">
        <f t="shared" si="785"/>
        <v>1</v>
      </c>
      <c r="CL925" s="23" t="b">
        <f t="shared" si="785"/>
        <v>1</v>
      </c>
      <c r="CM925" s="23" t="b">
        <f t="shared" si="785"/>
        <v>1</v>
      </c>
      <c r="CN925" s="23" t="b">
        <f t="shared" si="785"/>
        <v>1</v>
      </c>
      <c r="CO925" t="str">
        <f t="shared" si="758"/>
        <v>5301071</v>
      </c>
      <c r="CP925" t="str">
        <f t="shared" si="759"/>
        <v>5202075</v>
      </c>
      <c r="CQ925" t="str">
        <f t="shared" si="760"/>
        <v>5202072</v>
      </c>
      <c r="CR925" t="str">
        <f t="shared" si="761"/>
        <v>5501074</v>
      </c>
      <c r="CS925" t="str">
        <f t="shared" si="762"/>
        <v>5400075</v>
      </c>
      <c r="CT925" t="str">
        <f t="shared" si="763"/>
        <v>5602074</v>
      </c>
      <c r="CU925">
        <v>7</v>
      </c>
      <c r="CV925">
        <v>7</v>
      </c>
      <c r="CW925">
        <v>7</v>
      </c>
      <c r="CX925">
        <v>7</v>
      </c>
      <c r="CY925">
        <v>7</v>
      </c>
      <c r="CZ925">
        <v>7</v>
      </c>
      <c r="DA925" s="12">
        <v>5</v>
      </c>
      <c r="DB925" s="17">
        <v>5</v>
      </c>
      <c r="DC925">
        <v>5</v>
      </c>
      <c r="DD925">
        <v>5</v>
      </c>
      <c r="DE925">
        <v>5</v>
      </c>
      <c r="DF925">
        <v>5</v>
      </c>
      <c r="DG925" s="28" t="s">
        <v>128</v>
      </c>
      <c r="DH925" s="28" t="s">
        <v>174</v>
      </c>
      <c r="DI925" s="28" t="s">
        <v>186</v>
      </c>
      <c r="DJ925" s="28" t="s">
        <v>176</v>
      </c>
      <c r="DK925" s="28" t="s">
        <v>200</v>
      </c>
      <c r="DL925" s="28" t="s">
        <v>181</v>
      </c>
      <c r="DM925" t="str">
        <f t="shared" si="764"/>
        <v>水</v>
      </c>
      <c r="DN925" t="str">
        <f t="shared" si="765"/>
        <v>暗</v>
      </c>
      <c r="DO925" t="str">
        <f t="shared" si="766"/>
        <v>火</v>
      </c>
      <c r="DP925" t="str">
        <f t="shared" si="767"/>
        <v>光</v>
      </c>
      <c r="DQ925" t="str">
        <f t="shared" si="768"/>
        <v>暗</v>
      </c>
      <c r="DR925" t="str">
        <f t="shared" si="769"/>
        <v>光</v>
      </c>
      <c r="DS925" s="28" t="s">
        <v>145</v>
      </c>
      <c r="DT925" s="28" t="s">
        <v>147</v>
      </c>
      <c r="DU925" s="28" t="s">
        <v>155</v>
      </c>
      <c r="DV925" s="28" t="s">
        <v>164</v>
      </c>
      <c r="DW925" s="28" t="s">
        <v>170</v>
      </c>
      <c r="DX925" s="28" t="s">
        <v>160</v>
      </c>
      <c r="DY925">
        <f t="shared" si="787"/>
        <v>1</v>
      </c>
      <c r="DZ925">
        <f t="shared" si="787"/>
        <v>1</v>
      </c>
      <c r="EA925">
        <f t="shared" si="787"/>
        <v>1</v>
      </c>
      <c r="EB925">
        <f t="shared" si="786"/>
        <v>2</v>
      </c>
      <c r="EC925">
        <f t="shared" si="786"/>
        <v>2</v>
      </c>
      <c r="ED925">
        <f t="shared" si="786"/>
        <v>2</v>
      </c>
      <c r="EV925" t="str">
        <f t="shared" si="770"/>
        <v>水剑士</v>
      </c>
      <c r="EW925" t="str">
        <f t="shared" si="771"/>
        <v>暗维京</v>
      </c>
      <c r="EX925" t="str">
        <f t="shared" si="772"/>
        <v>火维京</v>
      </c>
      <c r="EY925" t="str">
        <f t="shared" si="773"/>
        <v>光猎人</v>
      </c>
      <c r="EZ925" t="str">
        <f t="shared" si="774"/>
        <v>暗巫师</v>
      </c>
      <c r="FA925" t="str">
        <f t="shared" si="775"/>
        <v>光学者</v>
      </c>
      <c r="FB925">
        <v>4</v>
      </c>
      <c r="FC925">
        <v>16</v>
      </c>
      <c r="FD925">
        <v>7</v>
      </c>
      <c r="FE925">
        <v>16</v>
      </c>
      <c r="FF925">
        <v>18</v>
      </c>
      <c r="FG925">
        <v>17</v>
      </c>
      <c r="FH925">
        <f t="shared" ca="1" si="776"/>
        <v>7</v>
      </c>
      <c r="FI925">
        <f t="shared" ca="1" si="776"/>
        <v>12</v>
      </c>
      <c r="FJ925">
        <f t="shared" ca="1" si="776"/>
        <v>11</v>
      </c>
      <c r="FK925">
        <f t="shared" ca="1" si="777"/>
        <v>4</v>
      </c>
      <c r="FL925">
        <f t="shared" ca="1" si="777"/>
        <v>15</v>
      </c>
      <c r="FM925">
        <f t="shared" ca="1" si="777"/>
        <v>3</v>
      </c>
      <c r="FN925">
        <f t="shared" ca="1" si="778"/>
        <v>7</v>
      </c>
      <c r="FO925">
        <f t="shared" ca="1" si="779"/>
        <v>12</v>
      </c>
      <c r="FP925">
        <f t="shared" ca="1" si="780"/>
        <v>10</v>
      </c>
      <c r="FQ925">
        <f t="shared" ca="1" si="781"/>
        <v>4</v>
      </c>
      <c r="FR925">
        <f t="shared" ca="1" si="782"/>
        <v>15</v>
      </c>
      <c r="FS925">
        <f t="shared" ca="1" si="783"/>
        <v>7</v>
      </c>
    </row>
    <row r="926" spans="1:175" ht="14.25" x14ac:dyDescent="0.15">
      <c r="A926" s="20">
        <v>6000023</v>
      </c>
      <c r="B926" s="6" t="str">
        <f t="shared" si="742"/>
        <v>6</v>
      </c>
      <c r="C926" s="7">
        <v>1002</v>
      </c>
      <c r="D926" s="1" t="str">
        <f t="shared" si="743"/>
        <v>5200073,5202073,5201073,5401072,5601072,5502072</v>
      </c>
      <c r="E926" t="str">
        <f t="shared" si="744"/>
        <v>7,7,7,7,7,7</v>
      </c>
      <c r="F926" t="str">
        <f t="shared" si="745"/>
        <v>268,265,265,265,265,265</v>
      </c>
      <c r="G926">
        <f t="shared" si="746"/>
        <v>412085</v>
      </c>
      <c r="H926" s="6">
        <f>Sheet1!B926</f>
        <v>1</v>
      </c>
      <c r="I926" s="6">
        <f>Sheet1!C926</f>
        <v>0</v>
      </c>
      <c r="J926" s="6">
        <f>Sheet1!D926</f>
        <v>0</v>
      </c>
      <c r="K926" s="6">
        <f>Sheet1!E926</f>
        <v>0</v>
      </c>
      <c r="L926" s="6">
        <f>Sheet1!F926</f>
        <v>15000</v>
      </c>
      <c r="P926">
        <f t="shared" si="747"/>
        <v>412085</v>
      </c>
      <c r="Q926" s="19">
        <v>412085.34899999999</v>
      </c>
      <c r="R926" s="6" t="str">
        <f t="shared" si="748"/>
        <v>5200073,5202073,5201073,5401072,5601072,5502072</v>
      </c>
      <c r="S926" s="6" t="str">
        <f t="shared" si="749"/>
        <v>7,7,7,7,7,7</v>
      </c>
      <c r="T926" s="6" t="str">
        <f t="shared" si="750"/>
        <v>268,265,265,265,265,265</v>
      </c>
      <c r="U926">
        <v>5200073</v>
      </c>
      <c r="V926">
        <v>5202073</v>
      </c>
      <c r="W926">
        <v>5201073</v>
      </c>
      <c r="X926">
        <v>5401072</v>
      </c>
      <c r="Y926">
        <v>5601072</v>
      </c>
      <c r="Z926">
        <v>5502072</v>
      </c>
      <c r="AA926">
        <v>7</v>
      </c>
      <c r="AB926">
        <v>7</v>
      </c>
      <c r="AC926">
        <v>7</v>
      </c>
      <c r="AD926">
        <v>7</v>
      </c>
      <c r="AE926">
        <v>7</v>
      </c>
      <c r="AF926">
        <v>7</v>
      </c>
      <c r="AG926" s="12">
        <f t="shared" si="751"/>
        <v>268</v>
      </c>
      <c r="AH926" s="12">
        <f t="shared" si="752"/>
        <v>265</v>
      </c>
      <c r="AI926" s="12">
        <f t="shared" si="753"/>
        <v>265</v>
      </c>
      <c r="AJ926" s="12">
        <f t="shared" si="754"/>
        <v>265</v>
      </c>
      <c r="AK926" s="12">
        <f t="shared" si="755"/>
        <v>265</v>
      </c>
      <c r="AL926" s="12">
        <f t="shared" si="756"/>
        <v>265</v>
      </c>
      <c r="AM926" s="6">
        <f t="shared" si="741"/>
        <v>70054.509330000001</v>
      </c>
      <c r="AN926" s="6">
        <f t="shared" si="788"/>
        <v>68406.167933999997</v>
      </c>
      <c r="AO926" s="6">
        <f t="shared" si="788"/>
        <v>68406.167933999997</v>
      </c>
      <c r="AP926" s="6">
        <f t="shared" si="788"/>
        <v>68406.167933999997</v>
      </c>
      <c r="AQ926" s="6">
        <f t="shared" si="788"/>
        <v>68406.167933999997</v>
      </c>
      <c r="AR926" s="6">
        <f t="shared" si="788"/>
        <v>68406.167933999997</v>
      </c>
      <c r="CH926">
        <f t="shared" si="757"/>
        <v>3</v>
      </c>
      <c r="CI926" s="23" t="b">
        <f t="shared" si="785"/>
        <v>1</v>
      </c>
      <c r="CJ926" s="23" t="b">
        <f t="shared" si="785"/>
        <v>1</v>
      </c>
      <c r="CK926" s="23" t="b">
        <f t="shared" si="785"/>
        <v>1</v>
      </c>
      <c r="CL926" s="23" t="b">
        <f t="shared" si="785"/>
        <v>1</v>
      </c>
      <c r="CM926" s="23" t="b">
        <f t="shared" si="785"/>
        <v>1</v>
      </c>
      <c r="CN926" s="23" t="b">
        <f t="shared" si="785"/>
        <v>1</v>
      </c>
      <c r="CO926" t="str">
        <f t="shared" si="758"/>
        <v>5200073</v>
      </c>
      <c r="CP926" t="str">
        <f t="shared" si="759"/>
        <v>5202073</v>
      </c>
      <c r="CQ926" t="str">
        <f t="shared" si="760"/>
        <v>5201073</v>
      </c>
      <c r="CR926" t="str">
        <f t="shared" si="761"/>
        <v>5401072</v>
      </c>
      <c r="CS926" t="str">
        <f t="shared" si="762"/>
        <v>5601072</v>
      </c>
      <c r="CT926" t="str">
        <f t="shared" si="763"/>
        <v>5502072</v>
      </c>
      <c r="CU926">
        <v>7</v>
      </c>
      <c r="CV926">
        <v>7</v>
      </c>
      <c r="CW926">
        <v>7</v>
      </c>
      <c r="CX926">
        <v>7</v>
      </c>
      <c r="CY926">
        <v>7</v>
      </c>
      <c r="CZ926">
        <v>7</v>
      </c>
      <c r="DA926" s="12">
        <v>5</v>
      </c>
      <c r="DB926" s="17">
        <v>5</v>
      </c>
      <c r="DC926">
        <v>5</v>
      </c>
      <c r="DD926">
        <v>5</v>
      </c>
      <c r="DE926">
        <v>5</v>
      </c>
      <c r="DF926">
        <v>5</v>
      </c>
      <c r="DG926" s="28" t="s">
        <v>142</v>
      </c>
      <c r="DH926" s="28" t="s">
        <v>192</v>
      </c>
      <c r="DI926" s="28" t="s">
        <v>191</v>
      </c>
      <c r="DJ926" s="28" t="s">
        <v>188</v>
      </c>
      <c r="DK926" s="28" t="s">
        <v>140</v>
      </c>
      <c r="DL926" s="28" t="s">
        <v>190</v>
      </c>
      <c r="DM926" t="str">
        <f t="shared" si="764"/>
        <v>木</v>
      </c>
      <c r="DN926" t="str">
        <f t="shared" si="765"/>
        <v>木</v>
      </c>
      <c r="DO926" t="str">
        <f t="shared" si="766"/>
        <v>木</v>
      </c>
      <c r="DP926" t="str">
        <f t="shared" si="767"/>
        <v>火</v>
      </c>
      <c r="DQ926" t="str">
        <f t="shared" si="768"/>
        <v>火</v>
      </c>
      <c r="DR926" t="str">
        <f t="shared" si="769"/>
        <v>火</v>
      </c>
      <c r="DS926" s="28" t="s">
        <v>152</v>
      </c>
      <c r="DT926" s="28" t="s">
        <v>145</v>
      </c>
      <c r="DU926" s="28" t="s">
        <v>155</v>
      </c>
      <c r="DV926" s="28" t="s">
        <v>160</v>
      </c>
      <c r="DW926" s="28" t="s">
        <v>165</v>
      </c>
      <c r="DX926" s="28" t="s">
        <v>160</v>
      </c>
      <c r="DY926">
        <f t="shared" si="787"/>
        <v>1</v>
      </c>
      <c r="DZ926">
        <f t="shared" si="787"/>
        <v>1</v>
      </c>
      <c r="EA926">
        <f t="shared" si="787"/>
        <v>1</v>
      </c>
      <c r="EB926">
        <f t="shared" si="786"/>
        <v>2</v>
      </c>
      <c r="EC926">
        <f t="shared" si="786"/>
        <v>2</v>
      </c>
      <c r="ED926">
        <f t="shared" si="786"/>
        <v>2</v>
      </c>
      <c r="EV926" t="str">
        <f t="shared" si="770"/>
        <v>木刀客</v>
      </c>
      <c r="EW926" t="str">
        <f t="shared" si="771"/>
        <v>木维京</v>
      </c>
      <c r="EX926" t="str">
        <f t="shared" si="772"/>
        <v>木骑兵</v>
      </c>
      <c r="EY926" t="str">
        <f t="shared" si="773"/>
        <v>火魔法师</v>
      </c>
      <c r="EZ926" t="str">
        <f t="shared" si="774"/>
        <v>火修女</v>
      </c>
      <c r="FA926" t="str">
        <f t="shared" si="775"/>
        <v>火火枪手</v>
      </c>
      <c r="FB926">
        <v>9</v>
      </c>
      <c r="FC926">
        <v>11</v>
      </c>
      <c r="FD926">
        <v>10</v>
      </c>
      <c r="FE926">
        <v>6</v>
      </c>
      <c r="FF926">
        <v>10</v>
      </c>
      <c r="FG926">
        <v>9</v>
      </c>
      <c r="FH926">
        <f t="shared" ca="1" si="776"/>
        <v>16</v>
      </c>
      <c r="FI926">
        <f t="shared" ca="1" si="776"/>
        <v>3</v>
      </c>
      <c r="FJ926">
        <f t="shared" ca="1" si="776"/>
        <v>18</v>
      </c>
      <c r="FK926">
        <f t="shared" ca="1" si="777"/>
        <v>5</v>
      </c>
      <c r="FL926">
        <f t="shared" ca="1" si="777"/>
        <v>18</v>
      </c>
      <c r="FM926">
        <f t="shared" ca="1" si="777"/>
        <v>3</v>
      </c>
      <c r="FN926">
        <f t="shared" ca="1" si="778"/>
        <v>16</v>
      </c>
      <c r="FO926">
        <f t="shared" ca="1" si="779"/>
        <v>3</v>
      </c>
      <c r="FP926">
        <f t="shared" ca="1" si="780"/>
        <v>15</v>
      </c>
      <c r="FQ926">
        <f t="shared" ca="1" si="781"/>
        <v>5</v>
      </c>
      <c r="FR926">
        <f t="shared" ca="1" si="782"/>
        <v>18</v>
      </c>
      <c r="FS926">
        <f t="shared" ca="1" si="783"/>
        <v>17</v>
      </c>
    </row>
    <row r="927" spans="1:175" ht="14.25" x14ac:dyDescent="0.15">
      <c r="A927" s="20">
        <v>6000024</v>
      </c>
      <c r="B927" s="6" t="str">
        <f t="shared" si="742"/>
        <v>6</v>
      </c>
      <c r="C927" s="7">
        <v>1002</v>
      </c>
      <c r="D927" s="1" t="str">
        <f t="shared" si="743"/>
        <v>5201074,5301073,5301072,5500073,5402073,5502072</v>
      </c>
      <c r="E927" t="str">
        <f t="shared" si="744"/>
        <v>7,7,7,7,7,7</v>
      </c>
      <c r="F927" t="str">
        <f t="shared" si="745"/>
        <v>271,267,267,267,267,267</v>
      </c>
      <c r="G927">
        <f t="shared" si="746"/>
        <v>419621</v>
      </c>
      <c r="H927" s="6">
        <f>Sheet1!B927</f>
        <v>12</v>
      </c>
      <c r="I927" s="6">
        <f>Sheet1!C927</f>
        <v>0</v>
      </c>
      <c r="J927" s="6">
        <f>Sheet1!D927</f>
        <v>0</v>
      </c>
      <c r="K927" s="6">
        <f>Sheet1!E927</f>
        <v>0</v>
      </c>
      <c r="L927" s="6">
        <f>Sheet1!F927</f>
        <v>100</v>
      </c>
      <c r="P927">
        <f t="shared" si="747"/>
        <v>419621</v>
      </c>
      <c r="Q927" s="19">
        <v>419621.56800000003</v>
      </c>
      <c r="R927" s="6" t="str">
        <f t="shared" si="748"/>
        <v>5201074,5301073,5301072,5500073,5402073,5502072</v>
      </c>
      <c r="S927" s="6" t="str">
        <f t="shared" si="749"/>
        <v>7,7,7,7,7,7</v>
      </c>
      <c r="T927" s="6" t="str">
        <f t="shared" si="750"/>
        <v>271,267,267,267,267,267</v>
      </c>
      <c r="U927">
        <v>5201074</v>
      </c>
      <c r="V927">
        <v>5301073</v>
      </c>
      <c r="W927">
        <v>5301072</v>
      </c>
      <c r="X927">
        <v>5500073</v>
      </c>
      <c r="Y927">
        <v>5402073</v>
      </c>
      <c r="Z927">
        <v>5502072</v>
      </c>
      <c r="AA927">
        <v>7</v>
      </c>
      <c r="AB927">
        <v>7</v>
      </c>
      <c r="AC927">
        <v>7</v>
      </c>
      <c r="AD927">
        <v>7</v>
      </c>
      <c r="AE927">
        <v>7</v>
      </c>
      <c r="AF927">
        <v>7</v>
      </c>
      <c r="AG927" s="12">
        <f t="shared" si="751"/>
        <v>271</v>
      </c>
      <c r="AH927" s="12">
        <f t="shared" si="752"/>
        <v>267</v>
      </c>
      <c r="AI927" s="12">
        <f t="shared" si="753"/>
        <v>267</v>
      </c>
      <c r="AJ927" s="12">
        <f t="shared" si="754"/>
        <v>267</v>
      </c>
      <c r="AK927" s="12">
        <f t="shared" si="755"/>
        <v>267</v>
      </c>
      <c r="AL927" s="12">
        <f t="shared" si="756"/>
        <v>267</v>
      </c>
      <c r="AM927" s="6">
        <f t="shared" si="741"/>
        <v>71335.666560000012</v>
      </c>
      <c r="AN927" s="6">
        <f t="shared" si="788"/>
        <v>69657.180288000003</v>
      </c>
      <c r="AO927" s="6">
        <f t="shared" si="788"/>
        <v>69657.180288000003</v>
      </c>
      <c r="AP927" s="6">
        <f t="shared" si="788"/>
        <v>69657.180288000003</v>
      </c>
      <c r="AQ927" s="6">
        <f t="shared" si="788"/>
        <v>69657.180288000003</v>
      </c>
      <c r="AR927" s="6">
        <f t="shared" si="788"/>
        <v>69657.180288000003</v>
      </c>
      <c r="CH927">
        <f t="shared" si="757"/>
        <v>4</v>
      </c>
      <c r="CI927" s="23" t="b">
        <f t="shared" si="785"/>
        <v>1</v>
      </c>
      <c r="CJ927" s="23" t="b">
        <f t="shared" si="785"/>
        <v>1</v>
      </c>
      <c r="CK927" s="23" t="b">
        <f t="shared" si="785"/>
        <v>1</v>
      </c>
      <c r="CL927" s="23" t="b">
        <f t="shared" si="785"/>
        <v>1</v>
      </c>
      <c r="CM927" s="23" t="b">
        <f t="shared" si="785"/>
        <v>1</v>
      </c>
      <c r="CN927" s="23" t="b">
        <f t="shared" si="785"/>
        <v>1</v>
      </c>
      <c r="CO927" t="str">
        <f t="shared" si="758"/>
        <v>5201074</v>
      </c>
      <c r="CP927" t="str">
        <f t="shared" si="759"/>
        <v>5301073</v>
      </c>
      <c r="CQ927" t="str">
        <f t="shared" si="760"/>
        <v>5301072</v>
      </c>
      <c r="CR927" t="str">
        <f t="shared" si="761"/>
        <v>5500073</v>
      </c>
      <c r="CS927" t="str">
        <f t="shared" si="762"/>
        <v>5402073</v>
      </c>
      <c r="CT927" t="str">
        <f t="shared" si="763"/>
        <v>5502072</v>
      </c>
      <c r="CU927">
        <v>7</v>
      </c>
      <c r="CV927">
        <v>7</v>
      </c>
      <c r="CW927">
        <v>7</v>
      </c>
      <c r="CX927">
        <v>7</v>
      </c>
      <c r="CY927">
        <v>7</v>
      </c>
      <c r="CZ927">
        <v>7</v>
      </c>
      <c r="DA927" s="12">
        <v>5</v>
      </c>
      <c r="DB927" s="17">
        <v>5</v>
      </c>
      <c r="DC927">
        <v>5</v>
      </c>
      <c r="DD927">
        <v>5</v>
      </c>
      <c r="DE927">
        <v>5</v>
      </c>
      <c r="DF927">
        <v>5</v>
      </c>
      <c r="DG927" s="28" t="s">
        <v>197</v>
      </c>
      <c r="DH927" s="28" t="s">
        <v>193</v>
      </c>
      <c r="DI927" s="28" t="s">
        <v>187</v>
      </c>
      <c r="DJ927" s="28" t="s">
        <v>195</v>
      </c>
      <c r="DK927" s="28" t="s">
        <v>146</v>
      </c>
      <c r="DL927" s="28" t="s">
        <v>190</v>
      </c>
      <c r="DM927" t="str">
        <f t="shared" si="764"/>
        <v>光</v>
      </c>
      <c r="DN927" t="str">
        <f t="shared" si="765"/>
        <v>木</v>
      </c>
      <c r="DO927" t="str">
        <f t="shared" si="766"/>
        <v>火</v>
      </c>
      <c r="DP927" t="str">
        <f t="shared" si="767"/>
        <v>木</v>
      </c>
      <c r="DQ927" t="str">
        <f t="shared" si="768"/>
        <v>木</v>
      </c>
      <c r="DR927" t="str">
        <f t="shared" si="769"/>
        <v>火</v>
      </c>
      <c r="DS927" s="28" t="s">
        <v>145</v>
      </c>
      <c r="DT927" s="28" t="s">
        <v>155</v>
      </c>
      <c r="DU927" s="28" t="s">
        <v>152</v>
      </c>
      <c r="DV927" s="28" t="s">
        <v>164</v>
      </c>
      <c r="DW927" s="28" t="s">
        <v>164</v>
      </c>
      <c r="DX927" s="28" t="s">
        <v>170</v>
      </c>
      <c r="DY927">
        <f t="shared" si="787"/>
        <v>1</v>
      </c>
      <c r="DZ927">
        <f t="shared" si="787"/>
        <v>1</v>
      </c>
      <c r="EA927">
        <f t="shared" si="787"/>
        <v>1</v>
      </c>
      <c r="EB927">
        <f t="shared" si="786"/>
        <v>2</v>
      </c>
      <c r="EC927">
        <f t="shared" si="786"/>
        <v>2</v>
      </c>
      <c r="ED927">
        <f t="shared" si="786"/>
        <v>2</v>
      </c>
      <c r="EV927" t="str">
        <f t="shared" si="770"/>
        <v>光骑兵</v>
      </c>
      <c r="EW927" t="str">
        <f t="shared" si="771"/>
        <v>木剑士</v>
      </c>
      <c r="EX927" t="str">
        <f t="shared" si="772"/>
        <v>火剑士</v>
      </c>
      <c r="EY927" t="str">
        <f t="shared" si="773"/>
        <v>木海盗</v>
      </c>
      <c r="EZ927" t="str">
        <f t="shared" si="774"/>
        <v>木女巫</v>
      </c>
      <c r="FA927" t="str">
        <f t="shared" si="775"/>
        <v>火火枪手</v>
      </c>
      <c r="FB927">
        <v>13</v>
      </c>
      <c r="FC927">
        <v>12</v>
      </c>
      <c r="FD927">
        <v>8</v>
      </c>
      <c r="FE927">
        <v>13</v>
      </c>
      <c r="FF927">
        <v>12</v>
      </c>
      <c r="FG927">
        <v>9</v>
      </c>
      <c r="FH927">
        <f t="shared" ca="1" si="776"/>
        <v>2</v>
      </c>
      <c r="FI927">
        <f t="shared" ca="1" si="776"/>
        <v>14</v>
      </c>
      <c r="FJ927">
        <f t="shared" ca="1" si="776"/>
        <v>2</v>
      </c>
      <c r="FK927">
        <f t="shared" ca="1" si="777"/>
        <v>18</v>
      </c>
      <c r="FL927">
        <f t="shared" ca="1" si="777"/>
        <v>16</v>
      </c>
      <c r="FM927">
        <f t="shared" ca="1" si="777"/>
        <v>15</v>
      </c>
      <c r="FN927">
        <f t="shared" ca="1" si="778"/>
        <v>2</v>
      </c>
      <c r="FO927">
        <f t="shared" ca="1" si="779"/>
        <v>14</v>
      </c>
      <c r="FP927">
        <f t="shared" ca="1" si="780"/>
        <v>8</v>
      </c>
      <c r="FQ927">
        <f t="shared" ca="1" si="781"/>
        <v>18</v>
      </c>
      <c r="FR927">
        <f t="shared" ca="1" si="782"/>
        <v>16</v>
      </c>
      <c r="FS927">
        <f t="shared" ca="1" si="783"/>
        <v>17</v>
      </c>
    </row>
    <row r="928" spans="1:175" ht="14.25" x14ac:dyDescent="0.15">
      <c r="A928" s="20">
        <v>6000025</v>
      </c>
      <c r="B928" s="6" t="str">
        <f t="shared" si="742"/>
        <v>6</v>
      </c>
      <c r="C928" s="7">
        <v>1002</v>
      </c>
      <c r="D928" s="1" t="str">
        <f t="shared" si="743"/>
        <v>5302074,5600074,5201073,5501074,5602074,5601072</v>
      </c>
      <c r="E928" t="str">
        <f t="shared" si="744"/>
        <v>7,7,7,7,7,7</v>
      </c>
      <c r="F928" t="str">
        <f t="shared" si="745"/>
        <v>273,270,270,270,270,270</v>
      </c>
      <c r="G928">
        <f t="shared" si="746"/>
        <v>427238</v>
      </c>
      <c r="H928" s="6">
        <f>Sheet1!B928</f>
        <v>35</v>
      </c>
      <c r="I928" s="6">
        <f>Sheet1!C928</f>
        <v>0</v>
      </c>
      <c r="J928" s="6">
        <f>Sheet1!D928</f>
        <v>0</v>
      </c>
      <c r="K928" s="6">
        <f>Sheet1!E928</f>
        <v>0</v>
      </c>
      <c r="L928" s="6">
        <f>Sheet1!F928</f>
        <v>20</v>
      </c>
      <c r="P928">
        <f t="shared" si="747"/>
        <v>427238</v>
      </c>
      <c r="Q928" s="19">
        <v>427238.17499999999</v>
      </c>
      <c r="R928" s="6" t="str">
        <f t="shared" si="748"/>
        <v>5302074,5600074,5201073,5501074,5602074,5601072</v>
      </c>
      <c r="S928" s="6" t="str">
        <f t="shared" si="749"/>
        <v>7,7,7,7,7,7</v>
      </c>
      <c r="T928" s="6" t="str">
        <f t="shared" si="750"/>
        <v>273,270,270,270,270,270</v>
      </c>
      <c r="U928">
        <v>5302074</v>
      </c>
      <c r="V928">
        <v>5600074</v>
      </c>
      <c r="W928">
        <v>5201073</v>
      </c>
      <c r="X928">
        <v>5501074</v>
      </c>
      <c r="Y928">
        <v>5602074</v>
      </c>
      <c r="Z928">
        <v>5601072</v>
      </c>
      <c r="AA928">
        <v>7</v>
      </c>
      <c r="AB928">
        <v>7</v>
      </c>
      <c r="AC928">
        <v>7</v>
      </c>
      <c r="AD928">
        <v>7</v>
      </c>
      <c r="AE928">
        <v>7</v>
      </c>
      <c r="AF928">
        <v>7</v>
      </c>
      <c r="AG928" s="12">
        <f t="shared" si="751"/>
        <v>273</v>
      </c>
      <c r="AH928" s="12">
        <f t="shared" si="752"/>
        <v>270</v>
      </c>
      <c r="AI928" s="12">
        <f t="shared" si="753"/>
        <v>270</v>
      </c>
      <c r="AJ928" s="12">
        <f t="shared" si="754"/>
        <v>270</v>
      </c>
      <c r="AK928" s="12">
        <f t="shared" si="755"/>
        <v>270</v>
      </c>
      <c r="AL928" s="12">
        <f t="shared" si="756"/>
        <v>270</v>
      </c>
      <c r="AM928" s="6">
        <f t="shared" si="741"/>
        <v>72630.489750000008</v>
      </c>
      <c r="AN928" s="6">
        <f t="shared" si="788"/>
        <v>70921.537049999999</v>
      </c>
      <c r="AO928" s="6">
        <f t="shared" si="788"/>
        <v>70921.537049999999</v>
      </c>
      <c r="AP928" s="6">
        <f t="shared" si="788"/>
        <v>70921.537049999999</v>
      </c>
      <c r="AQ928" s="6">
        <f t="shared" si="788"/>
        <v>70921.537049999999</v>
      </c>
      <c r="AR928" s="6">
        <f t="shared" si="788"/>
        <v>70921.537049999999</v>
      </c>
      <c r="CH928">
        <f t="shared" si="757"/>
        <v>0</v>
      </c>
      <c r="CI928" s="23" t="b">
        <f t="shared" si="785"/>
        <v>1</v>
      </c>
      <c r="CJ928" s="23" t="b">
        <f t="shared" si="785"/>
        <v>1</v>
      </c>
      <c r="CK928" s="23" t="b">
        <f t="shared" si="785"/>
        <v>1</v>
      </c>
      <c r="CL928" s="23" t="b">
        <f t="shared" si="785"/>
        <v>1</v>
      </c>
      <c r="CM928" s="23" t="b">
        <f t="shared" si="785"/>
        <v>1</v>
      </c>
      <c r="CN928" s="23" t="b">
        <f t="shared" si="785"/>
        <v>1</v>
      </c>
      <c r="CO928" t="str">
        <f t="shared" si="758"/>
        <v>5302074</v>
      </c>
      <c r="CP928" t="str">
        <f t="shared" si="759"/>
        <v>5600074</v>
      </c>
      <c r="CQ928" t="str">
        <f t="shared" si="760"/>
        <v>5201073</v>
      </c>
      <c r="CR928" t="str">
        <f t="shared" si="761"/>
        <v>5501074</v>
      </c>
      <c r="CS928" t="str">
        <f t="shared" si="762"/>
        <v>5602074</v>
      </c>
      <c r="CT928" t="str">
        <f t="shared" si="763"/>
        <v>5601072</v>
      </c>
      <c r="CU928">
        <v>7</v>
      </c>
      <c r="CV928">
        <v>7</v>
      </c>
      <c r="CW928">
        <v>7</v>
      </c>
      <c r="CX928">
        <v>7</v>
      </c>
      <c r="CY928">
        <v>7</v>
      </c>
      <c r="CZ928">
        <v>7</v>
      </c>
      <c r="DA928" s="12">
        <v>5</v>
      </c>
      <c r="DB928" s="17">
        <v>5</v>
      </c>
      <c r="DC928">
        <v>5</v>
      </c>
      <c r="DD928">
        <v>5</v>
      </c>
      <c r="DE928">
        <v>5</v>
      </c>
      <c r="DF928">
        <v>5</v>
      </c>
      <c r="DG928" s="28" t="s">
        <v>198</v>
      </c>
      <c r="DH928" s="28" t="s">
        <v>178</v>
      </c>
      <c r="DI928" s="28" t="s">
        <v>191</v>
      </c>
      <c r="DJ928" s="28" t="s">
        <v>176</v>
      </c>
      <c r="DK928" s="28" t="s">
        <v>181</v>
      </c>
      <c r="DL928" s="28" t="s">
        <v>140</v>
      </c>
      <c r="DM928" t="str">
        <f t="shared" si="764"/>
        <v>光</v>
      </c>
      <c r="DN928" t="str">
        <f t="shared" si="765"/>
        <v>光</v>
      </c>
      <c r="DO928" t="str">
        <f t="shared" si="766"/>
        <v>木</v>
      </c>
      <c r="DP928" t="str">
        <f t="shared" si="767"/>
        <v>光</v>
      </c>
      <c r="DQ928" t="str">
        <f t="shared" si="768"/>
        <v>光</v>
      </c>
      <c r="DR928" t="str">
        <f t="shared" si="769"/>
        <v>火</v>
      </c>
      <c r="DS928" s="28" t="s">
        <v>152</v>
      </c>
      <c r="DT928" s="28" t="s">
        <v>152</v>
      </c>
      <c r="DU928" s="28" t="s">
        <v>152</v>
      </c>
      <c r="DV928" s="28" t="s">
        <v>161</v>
      </c>
      <c r="DW928" s="28" t="s">
        <v>161</v>
      </c>
      <c r="DX928" s="28" t="s">
        <v>161</v>
      </c>
      <c r="DY928">
        <f t="shared" si="787"/>
        <v>1</v>
      </c>
      <c r="DZ928">
        <f t="shared" si="787"/>
        <v>1</v>
      </c>
      <c r="EA928">
        <f t="shared" si="787"/>
        <v>1</v>
      </c>
      <c r="EB928">
        <f t="shared" si="786"/>
        <v>2</v>
      </c>
      <c r="EC928">
        <f t="shared" si="786"/>
        <v>2</v>
      </c>
      <c r="ED928">
        <f t="shared" si="786"/>
        <v>2</v>
      </c>
      <c r="EV928" t="str">
        <f t="shared" si="770"/>
        <v>光盗贼</v>
      </c>
      <c r="EW928" t="str">
        <f t="shared" si="771"/>
        <v>光熊猫</v>
      </c>
      <c r="EX928" t="str">
        <f t="shared" si="772"/>
        <v>木骑兵</v>
      </c>
      <c r="EY928" t="str">
        <f t="shared" si="773"/>
        <v>光猎人</v>
      </c>
      <c r="EZ928" t="str">
        <f t="shared" si="774"/>
        <v>光学者</v>
      </c>
      <c r="FA928" t="str">
        <f t="shared" si="775"/>
        <v>火修女</v>
      </c>
      <c r="FB928">
        <v>14</v>
      </c>
      <c r="FC928">
        <v>15</v>
      </c>
      <c r="FD928">
        <v>10</v>
      </c>
      <c r="FE928">
        <v>16</v>
      </c>
      <c r="FF928">
        <v>17</v>
      </c>
      <c r="FG928">
        <v>10</v>
      </c>
      <c r="FH928">
        <f t="shared" ca="1" si="776"/>
        <v>6</v>
      </c>
      <c r="FI928">
        <f t="shared" ca="1" si="776"/>
        <v>16</v>
      </c>
      <c r="FJ928">
        <f t="shared" ca="1" si="776"/>
        <v>4</v>
      </c>
      <c r="FK928">
        <f t="shared" ca="1" si="777"/>
        <v>9</v>
      </c>
      <c r="FL928">
        <f t="shared" ca="1" si="777"/>
        <v>5</v>
      </c>
      <c r="FM928">
        <f t="shared" ca="1" si="777"/>
        <v>19</v>
      </c>
      <c r="FN928">
        <f t="shared" ca="1" si="778"/>
        <v>6</v>
      </c>
      <c r="FO928">
        <f t="shared" ca="1" si="779"/>
        <v>16</v>
      </c>
      <c r="FP928">
        <f t="shared" ca="1" si="780"/>
        <v>8</v>
      </c>
      <c r="FQ928">
        <f t="shared" ca="1" si="781"/>
        <v>9</v>
      </c>
      <c r="FR928">
        <f t="shared" ca="1" si="782"/>
        <v>5</v>
      </c>
      <c r="FS928">
        <f t="shared" ca="1" si="783"/>
        <v>8</v>
      </c>
    </row>
    <row r="929" spans="1:175" ht="14.25" x14ac:dyDescent="0.15">
      <c r="A929" s="20">
        <v>6000026</v>
      </c>
      <c r="B929" s="6" t="str">
        <f t="shared" si="742"/>
        <v>6</v>
      </c>
      <c r="C929" s="7">
        <v>1002</v>
      </c>
      <c r="D929" s="1" t="str">
        <f t="shared" si="743"/>
        <v>5202073,5301072,5201073,5501075,5402073,5400075</v>
      </c>
      <c r="E929" t="str">
        <f t="shared" si="744"/>
        <v>7,7,7,7,7,7</v>
      </c>
      <c r="F929" t="str">
        <f t="shared" si="745"/>
        <v>276,272,272,272,272,272</v>
      </c>
      <c r="G929">
        <f t="shared" si="746"/>
        <v>434936</v>
      </c>
      <c r="H929" s="6">
        <f>Sheet1!B929</f>
        <v>1</v>
      </c>
      <c r="I929" s="6">
        <f>Sheet1!C929</f>
        <v>0</v>
      </c>
      <c r="J929" s="6">
        <f>Sheet1!D929</f>
        <v>0</v>
      </c>
      <c r="K929" s="6">
        <f>Sheet1!E929</f>
        <v>0</v>
      </c>
      <c r="L929" s="6">
        <f>Sheet1!F929</f>
        <v>15000</v>
      </c>
      <c r="P929">
        <f t="shared" si="747"/>
        <v>434936</v>
      </c>
      <c r="Q929" s="19">
        <v>434936.97200000001</v>
      </c>
      <c r="R929" s="6" t="str">
        <f t="shared" si="748"/>
        <v>5202073,5301072,5201073,5501075,5402073,5400075</v>
      </c>
      <c r="S929" s="6" t="str">
        <f t="shared" si="749"/>
        <v>7,7,7,7,7,7</v>
      </c>
      <c r="T929" s="6" t="str">
        <f t="shared" si="750"/>
        <v>276,272,272,272,272,272</v>
      </c>
      <c r="U929">
        <v>5202073</v>
      </c>
      <c r="V929">
        <v>5301072</v>
      </c>
      <c r="W929">
        <v>5201073</v>
      </c>
      <c r="X929">
        <v>5501075</v>
      </c>
      <c r="Y929">
        <v>5402073</v>
      </c>
      <c r="Z929">
        <v>5400075</v>
      </c>
      <c r="AA929">
        <v>7</v>
      </c>
      <c r="AB929">
        <v>7</v>
      </c>
      <c r="AC929">
        <v>7</v>
      </c>
      <c r="AD929">
        <v>7</v>
      </c>
      <c r="AE929">
        <v>7</v>
      </c>
      <c r="AF929">
        <v>7</v>
      </c>
      <c r="AG929" s="12">
        <f t="shared" si="751"/>
        <v>276</v>
      </c>
      <c r="AH929" s="12">
        <f t="shared" si="752"/>
        <v>272</v>
      </c>
      <c r="AI929" s="12">
        <f t="shared" si="753"/>
        <v>272</v>
      </c>
      <c r="AJ929" s="12">
        <f t="shared" si="754"/>
        <v>272</v>
      </c>
      <c r="AK929" s="12">
        <f t="shared" si="755"/>
        <v>272</v>
      </c>
      <c r="AL929" s="12">
        <f t="shared" si="756"/>
        <v>272</v>
      </c>
      <c r="AM929" s="6">
        <f t="shared" si="741"/>
        <v>73939.285240000012</v>
      </c>
      <c r="AN929" s="6">
        <f t="shared" si="788"/>
        <v>72199.537351999999</v>
      </c>
      <c r="AO929" s="6">
        <f t="shared" si="788"/>
        <v>72199.537351999999</v>
      </c>
      <c r="AP929" s="6">
        <f t="shared" si="788"/>
        <v>72199.537351999999</v>
      </c>
      <c r="AQ929" s="6">
        <f t="shared" si="788"/>
        <v>72199.537351999999</v>
      </c>
      <c r="AR929" s="6">
        <f t="shared" si="788"/>
        <v>72199.537351999999</v>
      </c>
      <c r="CH929">
        <f t="shared" si="757"/>
        <v>1</v>
      </c>
      <c r="CI929" s="23" t="b">
        <f t="shared" si="785"/>
        <v>1</v>
      </c>
      <c r="CJ929" s="23" t="b">
        <f t="shared" si="785"/>
        <v>1</v>
      </c>
      <c r="CK929" s="23" t="b">
        <f t="shared" si="785"/>
        <v>1</v>
      </c>
      <c r="CL929" s="23" t="b">
        <f t="shared" si="785"/>
        <v>1</v>
      </c>
      <c r="CM929" s="23" t="b">
        <f t="shared" si="785"/>
        <v>1</v>
      </c>
      <c r="CN929" s="23" t="b">
        <f t="shared" si="785"/>
        <v>1</v>
      </c>
      <c r="CO929" t="str">
        <f t="shared" si="758"/>
        <v>5202073</v>
      </c>
      <c r="CP929" t="str">
        <f t="shared" si="759"/>
        <v>5301072</v>
      </c>
      <c r="CQ929" t="str">
        <f t="shared" si="760"/>
        <v>5201073</v>
      </c>
      <c r="CR929" t="str">
        <f t="shared" si="761"/>
        <v>5501075</v>
      </c>
      <c r="CS929" t="str">
        <f t="shared" si="762"/>
        <v>5402073</v>
      </c>
      <c r="CT929" t="str">
        <f t="shared" si="763"/>
        <v>5400075</v>
      </c>
      <c r="CU929">
        <v>7</v>
      </c>
      <c r="CV929">
        <v>7</v>
      </c>
      <c r="CW929">
        <v>7</v>
      </c>
      <c r="CX929">
        <v>7</v>
      </c>
      <c r="CY929">
        <v>7</v>
      </c>
      <c r="CZ929">
        <v>7</v>
      </c>
      <c r="DA929" s="12">
        <v>5</v>
      </c>
      <c r="DB929" s="17">
        <v>5</v>
      </c>
      <c r="DC929">
        <v>5</v>
      </c>
      <c r="DD929">
        <v>5</v>
      </c>
      <c r="DE929">
        <v>5</v>
      </c>
      <c r="DF929">
        <v>5</v>
      </c>
      <c r="DG929" s="28" t="s">
        <v>192</v>
      </c>
      <c r="DH929" s="28" t="s">
        <v>187</v>
      </c>
      <c r="DI929" s="28" t="s">
        <v>191</v>
      </c>
      <c r="DJ929" s="28" t="s">
        <v>201</v>
      </c>
      <c r="DK929" s="28" t="s">
        <v>146</v>
      </c>
      <c r="DL929" s="28" t="s">
        <v>200</v>
      </c>
      <c r="DM929" t="str">
        <f t="shared" si="764"/>
        <v>木</v>
      </c>
      <c r="DN929" t="str">
        <f t="shared" si="765"/>
        <v>火</v>
      </c>
      <c r="DO929" t="str">
        <f t="shared" si="766"/>
        <v>木</v>
      </c>
      <c r="DP929" t="str">
        <f t="shared" si="767"/>
        <v>暗</v>
      </c>
      <c r="DQ929" t="str">
        <f t="shared" si="768"/>
        <v>木</v>
      </c>
      <c r="DR929" t="str">
        <f t="shared" si="769"/>
        <v>暗</v>
      </c>
      <c r="DS929" s="28" t="s">
        <v>147</v>
      </c>
      <c r="DT929" s="28" t="s">
        <v>152</v>
      </c>
      <c r="DU929" s="28" t="s">
        <v>137</v>
      </c>
      <c r="DV929" s="28" t="s">
        <v>160</v>
      </c>
      <c r="DW929" s="28" t="s">
        <v>160</v>
      </c>
      <c r="DX929" s="28" t="s">
        <v>165</v>
      </c>
      <c r="DY929">
        <f t="shared" si="787"/>
        <v>1</v>
      </c>
      <c r="DZ929">
        <f t="shared" si="787"/>
        <v>1</v>
      </c>
      <c r="EA929">
        <f t="shared" si="787"/>
        <v>1</v>
      </c>
      <c r="EB929">
        <f t="shared" si="786"/>
        <v>2</v>
      </c>
      <c r="EC929">
        <f t="shared" si="786"/>
        <v>2</v>
      </c>
      <c r="ED929">
        <f t="shared" si="786"/>
        <v>2</v>
      </c>
      <c r="EV929" t="str">
        <f t="shared" si="770"/>
        <v>木维京</v>
      </c>
      <c r="EW929" t="str">
        <f t="shared" si="771"/>
        <v>火剑士</v>
      </c>
      <c r="EX929" t="str">
        <f t="shared" si="772"/>
        <v>木骑兵</v>
      </c>
      <c r="EY929" t="str">
        <f t="shared" si="773"/>
        <v>暗猎人</v>
      </c>
      <c r="EZ929" t="str">
        <f t="shared" si="774"/>
        <v>木女巫</v>
      </c>
      <c r="FA929" t="str">
        <f t="shared" si="775"/>
        <v>暗巫师</v>
      </c>
      <c r="FB929">
        <v>11</v>
      </c>
      <c r="FC929">
        <v>8</v>
      </c>
      <c r="FD929">
        <v>10</v>
      </c>
      <c r="FE929">
        <v>19</v>
      </c>
      <c r="FF929">
        <v>12</v>
      </c>
      <c r="FG929">
        <v>18</v>
      </c>
      <c r="FH929">
        <f t="shared" ca="1" si="776"/>
        <v>4</v>
      </c>
      <c r="FI929">
        <f t="shared" ca="1" si="776"/>
        <v>3</v>
      </c>
      <c r="FJ929">
        <f t="shared" ca="1" si="776"/>
        <v>16</v>
      </c>
      <c r="FK929">
        <f t="shared" ca="1" si="777"/>
        <v>4</v>
      </c>
      <c r="FL929">
        <f t="shared" ca="1" si="777"/>
        <v>19</v>
      </c>
      <c r="FM929">
        <f t="shared" ca="1" si="777"/>
        <v>8</v>
      </c>
      <c r="FN929">
        <f t="shared" ca="1" si="778"/>
        <v>4</v>
      </c>
      <c r="FO929">
        <f t="shared" ca="1" si="779"/>
        <v>3</v>
      </c>
      <c r="FP929">
        <f t="shared" ca="1" si="780"/>
        <v>12</v>
      </c>
      <c r="FQ929">
        <f t="shared" ca="1" si="781"/>
        <v>4</v>
      </c>
      <c r="FR929">
        <f t="shared" ca="1" si="782"/>
        <v>19</v>
      </c>
      <c r="FS929">
        <f t="shared" ca="1" si="783"/>
        <v>14</v>
      </c>
    </row>
    <row r="930" spans="1:175" ht="14.25" x14ac:dyDescent="0.15">
      <c r="A930" s="20">
        <v>6000027</v>
      </c>
      <c r="B930" s="6" t="str">
        <f t="shared" si="742"/>
        <v>6</v>
      </c>
      <c r="C930" s="7">
        <v>1002</v>
      </c>
      <c r="D930" s="1" t="str">
        <f t="shared" si="743"/>
        <v>5201071,5600074,5201073,5601071,5401072,5402072</v>
      </c>
      <c r="E930" t="str">
        <f t="shared" si="744"/>
        <v>7,7,7,7,7,7</v>
      </c>
      <c r="F930" t="str">
        <f t="shared" si="745"/>
        <v>278,275,275,275,275,275</v>
      </c>
      <c r="G930">
        <f t="shared" si="746"/>
        <v>442716</v>
      </c>
      <c r="H930" s="6">
        <f>Sheet1!B930</f>
        <v>30</v>
      </c>
      <c r="I930" s="6">
        <f>Sheet1!C930</f>
        <v>0</v>
      </c>
      <c r="J930" s="6">
        <f>Sheet1!D930</f>
        <v>0</v>
      </c>
      <c r="K930" s="6">
        <f>Sheet1!E930</f>
        <v>0</v>
      </c>
      <c r="L930" s="6">
        <f>Sheet1!F930</f>
        <v>200</v>
      </c>
      <c r="P930">
        <f t="shared" si="747"/>
        <v>442716</v>
      </c>
      <c r="Q930" s="19">
        <v>442716.81099999999</v>
      </c>
      <c r="R930" s="6" t="str">
        <f t="shared" si="748"/>
        <v>5201071,5600074,5201073,5601071,5401072,5402072</v>
      </c>
      <c r="S930" s="6" t="str">
        <f t="shared" si="749"/>
        <v>7,7,7,7,7,7</v>
      </c>
      <c r="T930" s="6" t="str">
        <f t="shared" si="750"/>
        <v>278,275,275,275,275,275</v>
      </c>
      <c r="U930">
        <v>5201071</v>
      </c>
      <c r="V930">
        <v>5600074</v>
      </c>
      <c r="W930">
        <v>5201073</v>
      </c>
      <c r="X930">
        <v>5601071</v>
      </c>
      <c r="Y930">
        <v>5401072</v>
      </c>
      <c r="Z930">
        <v>5402072</v>
      </c>
      <c r="AA930">
        <v>7</v>
      </c>
      <c r="AB930">
        <v>7</v>
      </c>
      <c r="AC930">
        <v>7</v>
      </c>
      <c r="AD930">
        <v>7</v>
      </c>
      <c r="AE930">
        <v>7</v>
      </c>
      <c r="AF930">
        <v>7</v>
      </c>
      <c r="AG930" s="12">
        <f t="shared" si="751"/>
        <v>278</v>
      </c>
      <c r="AH930" s="12">
        <f t="shared" si="752"/>
        <v>275</v>
      </c>
      <c r="AI930" s="12">
        <f t="shared" si="753"/>
        <v>275</v>
      </c>
      <c r="AJ930" s="12">
        <f t="shared" si="754"/>
        <v>275</v>
      </c>
      <c r="AK930" s="12">
        <f t="shared" si="755"/>
        <v>275</v>
      </c>
      <c r="AL930" s="12">
        <f t="shared" si="756"/>
        <v>275</v>
      </c>
      <c r="AM930" s="6">
        <f t="shared" si="741"/>
        <v>75261.857870000007</v>
      </c>
      <c r="AN930" s="6">
        <f t="shared" si="788"/>
        <v>73490.990625999999</v>
      </c>
      <c r="AO930" s="6">
        <f t="shared" si="788"/>
        <v>73490.990625999999</v>
      </c>
      <c r="AP930" s="6">
        <f t="shared" si="788"/>
        <v>73490.990625999999</v>
      </c>
      <c r="AQ930" s="6">
        <f t="shared" si="788"/>
        <v>73490.990625999999</v>
      </c>
      <c r="AR930" s="6">
        <f t="shared" si="788"/>
        <v>73490.990625999999</v>
      </c>
      <c r="CH930">
        <f t="shared" si="757"/>
        <v>2</v>
      </c>
      <c r="CI930" s="23" t="b">
        <f t="shared" si="785"/>
        <v>1</v>
      </c>
      <c r="CJ930" s="23" t="b">
        <f t="shared" si="785"/>
        <v>1</v>
      </c>
      <c r="CK930" s="23" t="b">
        <f t="shared" si="785"/>
        <v>1</v>
      </c>
      <c r="CL930" s="23" t="b">
        <f t="shared" si="785"/>
        <v>1</v>
      </c>
      <c r="CM930" s="23" t="b">
        <f t="shared" si="785"/>
        <v>1</v>
      </c>
      <c r="CN930" s="23" t="b">
        <f t="shared" si="785"/>
        <v>1</v>
      </c>
      <c r="CO930" t="str">
        <f t="shared" si="758"/>
        <v>5201071</v>
      </c>
      <c r="CP930" t="str">
        <f t="shared" si="759"/>
        <v>5600074</v>
      </c>
      <c r="CQ930" t="str">
        <f t="shared" si="760"/>
        <v>5201073</v>
      </c>
      <c r="CR930" t="str">
        <f t="shared" si="761"/>
        <v>5601071</v>
      </c>
      <c r="CS930" t="str">
        <f t="shared" si="762"/>
        <v>5401072</v>
      </c>
      <c r="CT930" t="str">
        <f t="shared" si="763"/>
        <v>5402072</v>
      </c>
      <c r="CU930">
        <v>7</v>
      </c>
      <c r="CV930">
        <v>7</v>
      </c>
      <c r="CW930">
        <v>7</v>
      </c>
      <c r="CX930">
        <v>7</v>
      </c>
      <c r="CY930">
        <v>7</v>
      </c>
      <c r="CZ930">
        <v>7</v>
      </c>
      <c r="DA930" s="12">
        <v>5</v>
      </c>
      <c r="DB930" s="17">
        <v>5</v>
      </c>
      <c r="DC930">
        <v>5</v>
      </c>
      <c r="DD930">
        <v>5</v>
      </c>
      <c r="DE930">
        <v>5</v>
      </c>
      <c r="DF930">
        <v>5</v>
      </c>
      <c r="DG930" s="28" t="s">
        <v>180</v>
      </c>
      <c r="DH930" s="28" t="s">
        <v>178</v>
      </c>
      <c r="DI930" s="28" t="s">
        <v>191</v>
      </c>
      <c r="DJ930" s="28" t="s">
        <v>184</v>
      </c>
      <c r="DK930" s="28" t="s">
        <v>188</v>
      </c>
      <c r="DL930" s="28" t="s">
        <v>189</v>
      </c>
      <c r="DM930" t="str">
        <f t="shared" si="764"/>
        <v>水</v>
      </c>
      <c r="DN930" t="str">
        <f t="shared" si="765"/>
        <v>光</v>
      </c>
      <c r="DO930" t="str">
        <f t="shared" si="766"/>
        <v>木</v>
      </c>
      <c r="DP930" t="str">
        <f t="shared" si="767"/>
        <v>水</v>
      </c>
      <c r="DQ930" t="str">
        <f t="shared" si="768"/>
        <v>火</v>
      </c>
      <c r="DR930" t="str">
        <f t="shared" si="769"/>
        <v>火</v>
      </c>
      <c r="DS930" s="28" t="s">
        <v>152</v>
      </c>
      <c r="DT930" s="28" t="s">
        <v>147</v>
      </c>
      <c r="DU930" s="28" t="s">
        <v>145</v>
      </c>
      <c r="DV930" s="28" t="s">
        <v>160</v>
      </c>
      <c r="DW930" s="28" t="s">
        <v>163</v>
      </c>
      <c r="DX930" s="28" t="s">
        <v>170</v>
      </c>
      <c r="DY930">
        <f t="shared" si="787"/>
        <v>1</v>
      </c>
      <c r="DZ930">
        <f t="shared" si="787"/>
        <v>1</v>
      </c>
      <c r="EA930">
        <f t="shared" si="787"/>
        <v>1</v>
      </c>
      <c r="EB930">
        <f t="shared" si="786"/>
        <v>2</v>
      </c>
      <c r="EC930">
        <f t="shared" si="786"/>
        <v>2</v>
      </c>
      <c r="ED930">
        <f t="shared" si="786"/>
        <v>2</v>
      </c>
      <c r="EV930" t="str">
        <f t="shared" si="770"/>
        <v>水骑兵</v>
      </c>
      <c r="EW930" t="str">
        <f t="shared" si="771"/>
        <v>光熊猫</v>
      </c>
      <c r="EX930" t="str">
        <f t="shared" si="772"/>
        <v>木骑兵</v>
      </c>
      <c r="EY930" t="str">
        <f t="shared" si="773"/>
        <v>水修女</v>
      </c>
      <c r="EZ930" t="str">
        <f t="shared" si="774"/>
        <v>火魔法师</v>
      </c>
      <c r="FA930" t="str">
        <f t="shared" si="775"/>
        <v>火女巫</v>
      </c>
      <c r="FB930">
        <v>2</v>
      </c>
      <c r="FC930">
        <v>15</v>
      </c>
      <c r="FD930">
        <v>10</v>
      </c>
      <c r="FE930">
        <v>5</v>
      </c>
      <c r="FF930">
        <v>6</v>
      </c>
      <c r="FG930">
        <v>7</v>
      </c>
      <c r="FH930">
        <f t="shared" ca="1" si="776"/>
        <v>16</v>
      </c>
      <c r="FI930">
        <f t="shared" ca="1" si="776"/>
        <v>16</v>
      </c>
      <c r="FJ930">
        <f t="shared" ca="1" si="776"/>
        <v>18</v>
      </c>
      <c r="FK930">
        <f t="shared" ca="1" si="777"/>
        <v>19</v>
      </c>
      <c r="FL930">
        <f t="shared" ca="1" si="777"/>
        <v>9</v>
      </c>
      <c r="FM930">
        <f t="shared" ca="1" si="777"/>
        <v>14</v>
      </c>
      <c r="FN930">
        <f t="shared" ca="1" si="778"/>
        <v>16</v>
      </c>
      <c r="FO930">
        <f t="shared" ca="1" si="779"/>
        <v>6</v>
      </c>
      <c r="FP930">
        <f t="shared" ca="1" si="780"/>
        <v>9</v>
      </c>
      <c r="FQ930">
        <f t="shared" ca="1" si="781"/>
        <v>19</v>
      </c>
      <c r="FR930">
        <f t="shared" ca="1" si="782"/>
        <v>9</v>
      </c>
      <c r="FS930">
        <f t="shared" ca="1" si="783"/>
        <v>14</v>
      </c>
    </row>
    <row r="931" spans="1:175" ht="14.25" x14ac:dyDescent="0.15">
      <c r="A931" s="20">
        <v>6000028</v>
      </c>
      <c r="B931" s="6" t="str">
        <f t="shared" si="742"/>
        <v>6</v>
      </c>
      <c r="C931" s="7">
        <v>1002</v>
      </c>
      <c r="D931" s="1" t="str">
        <f t="shared" si="743"/>
        <v>5201074,5201073,5202073,5501075,5601073,5602074</v>
      </c>
      <c r="E931" t="str">
        <f t="shared" si="744"/>
        <v>7,7,7,7,7,7</v>
      </c>
      <c r="F931" t="str">
        <f t="shared" si="745"/>
        <v>281,277,277,277,277,277</v>
      </c>
      <c r="G931">
        <f t="shared" si="746"/>
        <v>450579</v>
      </c>
      <c r="H931" s="6">
        <f>Sheet1!B931</f>
        <v>1</v>
      </c>
      <c r="I931" s="6">
        <f>Sheet1!C931</f>
        <v>0</v>
      </c>
      <c r="J931" s="6">
        <f>Sheet1!D931</f>
        <v>0</v>
      </c>
      <c r="K931" s="6">
        <f>Sheet1!E931</f>
        <v>0</v>
      </c>
      <c r="L931" s="6">
        <f>Sheet1!F931</f>
        <v>15000</v>
      </c>
      <c r="P931">
        <f t="shared" si="747"/>
        <v>450579</v>
      </c>
      <c r="Q931" s="19">
        <v>450579.5</v>
      </c>
      <c r="R931" s="6" t="str">
        <f t="shared" si="748"/>
        <v>5201074,5201073,5202073,5501075,5601073,5602074</v>
      </c>
      <c r="S931" s="6" t="str">
        <f t="shared" si="749"/>
        <v>7,7,7,7,7,7</v>
      </c>
      <c r="T931" s="6" t="str">
        <f t="shared" si="750"/>
        <v>281,277,277,277,277,277</v>
      </c>
      <c r="U931">
        <v>5201074</v>
      </c>
      <c r="V931">
        <v>5201073</v>
      </c>
      <c r="W931">
        <v>5202073</v>
      </c>
      <c r="X931">
        <v>5501075</v>
      </c>
      <c r="Y931">
        <v>5601073</v>
      </c>
      <c r="Z931">
        <v>5602074</v>
      </c>
      <c r="AA931">
        <v>7</v>
      </c>
      <c r="AB931">
        <v>7</v>
      </c>
      <c r="AC931">
        <v>7</v>
      </c>
      <c r="AD931">
        <v>7</v>
      </c>
      <c r="AE931">
        <v>7</v>
      </c>
      <c r="AF931">
        <v>7</v>
      </c>
      <c r="AG931" s="12">
        <f t="shared" si="751"/>
        <v>281</v>
      </c>
      <c r="AH931" s="12">
        <f t="shared" si="752"/>
        <v>277</v>
      </c>
      <c r="AI931" s="12">
        <f t="shared" si="753"/>
        <v>277</v>
      </c>
      <c r="AJ931" s="12">
        <f t="shared" si="754"/>
        <v>277</v>
      </c>
      <c r="AK931" s="12">
        <f t="shared" si="755"/>
        <v>277</v>
      </c>
      <c r="AL931" s="12">
        <f t="shared" si="756"/>
        <v>277</v>
      </c>
      <c r="AM931" s="6">
        <f t="shared" si="741"/>
        <v>76598.514999999999</v>
      </c>
      <c r="AN931" s="6">
        <f t="shared" si="788"/>
        <v>74796.197</v>
      </c>
      <c r="AO931" s="6">
        <f t="shared" si="788"/>
        <v>74796.197</v>
      </c>
      <c r="AP931" s="6">
        <f t="shared" si="788"/>
        <v>74796.197</v>
      </c>
      <c r="AQ931" s="6">
        <f t="shared" si="788"/>
        <v>74796.197</v>
      </c>
      <c r="AR931" s="6">
        <f t="shared" si="788"/>
        <v>74796.197</v>
      </c>
      <c r="CH931">
        <f t="shared" si="757"/>
        <v>3</v>
      </c>
      <c r="CI931" s="23" t="b">
        <f t="shared" si="785"/>
        <v>1</v>
      </c>
      <c r="CJ931" s="23" t="b">
        <f t="shared" si="785"/>
        <v>1</v>
      </c>
      <c r="CK931" s="23" t="b">
        <f t="shared" si="785"/>
        <v>1</v>
      </c>
      <c r="CL931" s="23" t="b">
        <f t="shared" si="785"/>
        <v>1</v>
      </c>
      <c r="CM931" s="23" t="b">
        <f t="shared" si="785"/>
        <v>1</v>
      </c>
      <c r="CN931" s="23" t="b">
        <f t="shared" si="785"/>
        <v>1</v>
      </c>
      <c r="CO931" t="str">
        <f t="shared" si="758"/>
        <v>5201074</v>
      </c>
      <c r="CP931" t="str">
        <f t="shared" si="759"/>
        <v>5201073</v>
      </c>
      <c r="CQ931" t="str">
        <f t="shared" si="760"/>
        <v>5202073</v>
      </c>
      <c r="CR931" t="str">
        <f t="shared" si="761"/>
        <v>5501075</v>
      </c>
      <c r="CS931" t="str">
        <f t="shared" si="762"/>
        <v>5601073</v>
      </c>
      <c r="CT931" t="str">
        <f t="shared" si="763"/>
        <v>5602074</v>
      </c>
      <c r="CU931">
        <v>7</v>
      </c>
      <c r="CV931">
        <v>7</v>
      </c>
      <c r="CW931">
        <v>7</v>
      </c>
      <c r="CX931">
        <v>7</v>
      </c>
      <c r="CY931">
        <v>7</v>
      </c>
      <c r="CZ931">
        <v>7</v>
      </c>
      <c r="DA931" s="12">
        <v>5</v>
      </c>
      <c r="DB931" s="17">
        <v>5</v>
      </c>
      <c r="DC931">
        <v>5</v>
      </c>
      <c r="DD931">
        <v>5</v>
      </c>
      <c r="DE931">
        <v>5</v>
      </c>
      <c r="DF931">
        <v>5</v>
      </c>
      <c r="DG931" s="28" t="s">
        <v>197</v>
      </c>
      <c r="DH931" s="28" t="s">
        <v>191</v>
      </c>
      <c r="DI931" s="28" t="s">
        <v>192</v>
      </c>
      <c r="DJ931" s="28" t="s">
        <v>201</v>
      </c>
      <c r="DK931" s="28" t="s">
        <v>175</v>
      </c>
      <c r="DL931" s="28" t="s">
        <v>181</v>
      </c>
      <c r="DM931" t="str">
        <f t="shared" si="764"/>
        <v>光</v>
      </c>
      <c r="DN931" t="str">
        <f t="shared" si="765"/>
        <v>木</v>
      </c>
      <c r="DO931" t="str">
        <f t="shared" si="766"/>
        <v>木</v>
      </c>
      <c r="DP931" t="str">
        <f t="shared" si="767"/>
        <v>暗</v>
      </c>
      <c r="DQ931" t="str">
        <f t="shared" si="768"/>
        <v>木</v>
      </c>
      <c r="DR931" t="str">
        <f t="shared" si="769"/>
        <v>光</v>
      </c>
      <c r="DS931" s="28" t="s">
        <v>137</v>
      </c>
      <c r="DT931" s="28" t="s">
        <v>147</v>
      </c>
      <c r="DU931" s="28" t="s">
        <v>147</v>
      </c>
      <c r="DV931" s="28" t="s">
        <v>164</v>
      </c>
      <c r="DW931" s="28" t="s">
        <v>170</v>
      </c>
      <c r="DX931" s="28" t="s">
        <v>170</v>
      </c>
      <c r="DY931">
        <f t="shared" si="787"/>
        <v>1</v>
      </c>
      <c r="DZ931">
        <f t="shared" si="787"/>
        <v>1</v>
      </c>
      <c r="EA931">
        <f t="shared" si="787"/>
        <v>1</v>
      </c>
      <c r="EB931">
        <f t="shared" si="786"/>
        <v>2</v>
      </c>
      <c r="EC931">
        <f t="shared" si="786"/>
        <v>2</v>
      </c>
      <c r="ED931">
        <f t="shared" si="786"/>
        <v>2</v>
      </c>
      <c r="EV931" t="str">
        <f t="shared" si="770"/>
        <v>光骑兵</v>
      </c>
      <c r="EW931" t="str">
        <f t="shared" si="771"/>
        <v>木骑兵</v>
      </c>
      <c r="EX931" t="str">
        <f t="shared" si="772"/>
        <v>木维京</v>
      </c>
      <c r="EY931" t="str">
        <f t="shared" si="773"/>
        <v>暗猎人</v>
      </c>
      <c r="EZ931" t="str">
        <f t="shared" si="774"/>
        <v>木修女</v>
      </c>
      <c r="FA931" t="str">
        <f t="shared" si="775"/>
        <v>光学者</v>
      </c>
      <c r="FB931">
        <v>13</v>
      </c>
      <c r="FC931">
        <v>10</v>
      </c>
      <c r="FD931">
        <v>11</v>
      </c>
      <c r="FE931">
        <v>19</v>
      </c>
      <c r="FF931">
        <v>15</v>
      </c>
      <c r="FG931">
        <v>17</v>
      </c>
      <c r="FH931">
        <f t="shared" ca="1" si="776"/>
        <v>12</v>
      </c>
      <c r="FI931">
        <f t="shared" ca="1" si="776"/>
        <v>4</v>
      </c>
      <c r="FJ931">
        <f t="shared" ca="1" si="776"/>
        <v>3</v>
      </c>
      <c r="FK931">
        <f t="shared" ca="1" si="777"/>
        <v>11</v>
      </c>
      <c r="FL931">
        <f t="shared" ca="1" si="777"/>
        <v>15</v>
      </c>
      <c r="FM931">
        <f t="shared" ca="1" si="777"/>
        <v>18</v>
      </c>
      <c r="FN931">
        <f t="shared" ca="1" si="778"/>
        <v>12</v>
      </c>
      <c r="FO931">
        <f t="shared" ca="1" si="779"/>
        <v>4</v>
      </c>
      <c r="FP931">
        <f t="shared" ca="1" si="780"/>
        <v>11</v>
      </c>
      <c r="FQ931">
        <f t="shared" ca="1" si="781"/>
        <v>11</v>
      </c>
      <c r="FR931">
        <f t="shared" ca="1" si="782"/>
        <v>15</v>
      </c>
      <c r="FS931">
        <f t="shared" ca="1" si="783"/>
        <v>12</v>
      </c>
    </row>
    <row r="932" spans="1:175" ht="14.25" x14ac:dyDescent="0.15">
      <c r="A932" s="20">
        <v>6000029</v>
      </c>
      <c r="B932" s="6" t="str">
        <f t="shared" si="742"/>
        <v>6</v>
      </c>
      <c r="C932" s="7">
        <v>1002</v>
      </c>
      <c r="D932" s="1" t="str">
        <f t="shared" si="743"/>
        <v>5301071,5202071,5201073,5602074,5402071,5402073</v>
      </c>
      <c r="E932" t="str">
        <f t="shared" si="744"/>
        <v>7,7,7,7,7,7</v>
      </c>
      <c r="F932" t="str">
        <f t="shared" si="745"/>
        <v>283,280,280,280,280,280</v>
      </c>
      <c r="G932">
        <f t="shared" si="746"/>
        <v>458525</v>
      </c>
      <c r="H932" s="6">
        <f>Sheet1!B932</f>
        <v>31</v>
      </c>
      <c r="I932" s="6">
        <f>Sheet1!C932</f>
        <v>0</v>
      </c>
      <c r="J932" s="6">
        <f>Sheet1!D932</f>
        <v>0</v>
      </c>
      <c r="K932" s="6">
        <f>Sheet1!E932</f>
        <v>0</v>
      </c>
      <c r="L932" s="6">
        <f>Sheet1!F932</f>
        <v>200</v>
      </c>
      <c r="P932">
        <f t="shared" si="747"/>
        <v>458525</v>
      </c>
      <c r="Q932" s="19">
        <v>458525.37199999997</v>
      </c>
      <c r="R932" s="6" t="str">
        <f t="shared" si="748"/>
        <v>5301071,5202071,5201073,5602074,5402071,5402073</v>
      </c>
      <c r="S932" s="6" t="str">
        <f t="shared" si="749"/>
        <v>7,7,7,7,7,7</v>
      </c>
      <c r="T932" s="6" t="str">
        <f t="shared" si="750"/>
        <v>283,280,280,280,280,280</v>
      </c>
      <c r="U932">
        <v>5301071</v>
      </c>
      <c r="V932">
        <v>5202071</v>
      </c>
      <c r="W932">
        <v>5201073</v>
      </c>
      <c r="X932">
        <v>5602074</v>
      </c>
      <c r="Y932">
        <v>5402071</v>
      </c>
      <c r="Z932">
        <v>5402073</v>
      </c>
      <c r="AA932">
        <v>7</v>
      </c>
      <c r="AB932">
        <v>7</v>
      </c>
      <c r="AC932">
        <v>7</v>
      </c>
      <c r="AD932">
        <v>7</v>
      </c>
      <c r="AE932">
        <v>7</v>
      </c>
      <c r="AF932">
        <v>7</v>
      </c>
      <c r="AG932" s="12">
        <f t="shared" si="751"/>
        <v>283</v>
      </c>
      <c r="AH932" s="12">
        <f t="shared" si="752"/>
        <v>280</v>
      </c>
      <c r="AI932" s="12">
        <f t="shared" si="753"/>
        <v>280</v>
      </c>
      <c r="AJ932" s="12">
        <f t="shared" si="754"/>
        <v>280</v>
      </c>
      <c r="AK932" s="12">
        <f t="shared" si="755"/>
        <v>280</v>
      </c>
      <c r="AL932" s="12">
        <f t="shared" si="756"/>
        <v>280</v>
      </c>
      <c r="AM932" s="6">
        <f t="shared" si="741"/>
        <v>77949.313240000003</v>
      </c>
      <c r="AN932" s="6">
        <f t="shared" si="788"/>
        <v>76115.211752000003</v>
      </c>
      <c r="AO932" s="6">
        <f t="shared" si="788"/>
        <v>76115.211752000003</v>
      </c>
      <c r="AP932" s="6">
        <f t="shared" si="788"/>
        <v>76115.211752000003</v>
      </c>
      <c r="AQ932" s="6">
        <f t="shared" si="788"/>
        <v>76115.211752000003</v>
      </c>
      <c r="AR932" s="6">
        <f t="shared" si="788"/>
        <v>76115.211752000003</v>
      </c>
      <c r="CH932">
        <f t="shared" si="757"/>
        <v>4</v>
      </c>
      <c r="CI932" s="23" t="b">
        <f t="shared" si="785"/>
        <v>1</v>
      </c>
      <c r="CJ932" s="23" t="b">
        <f t="shared" si="785"/>
        <v>1</v>
      </c>
      <c r="CK932" s="23" t="b">
        <f t="shared" si="785"/>
        <v>1</v>
      </c>
      <c r="CL932" s="23" t="b">
        <f t="shared" si="785"/>
        <v>1</v>
      </c>
      <c r="CM932" s="23" t="b">
        <f t="shared" si="785"/>
        <v>1</v>
      </c>
      <c r="CN932" s="23" t="b">
        <f t="shared" si="785"/>
        <v>1</v>
      </c>
      <c r="CO932" t="str">
        <f t="shared" si="758"/>
        <v>5301071</v>
      </c>
      <c r="CP932" t="str">
        <f t="shared" si="759"/>
        <v>5202071</v>
      </c>
      <c r="CQ932" t="str">
        <f t="shared" si="760"/>
        <v>5201073</v>
      </c>
      <c r="CR932" t="str">
        <f t="shared" si="761"/>
        <v>5602074</v>
      </c>
      <c r="CS932" t="str">
        <f t="shared" si="762"/>
        <v>5402071</v>
      </c>
      <c r="CT932" t="str">
        <f t="shared" si="763"/>
        <v>5402073</v>
      </c>
      <c r="CU932">
        <v>7</v>
      </c>
      <c r="CV932">
        <v>7</v>
      </c>
      <c r="CW932">
        <v>7</v>
      </c>
      <c r="CX932">
        <v>7</v>
      </c>
      <c r="CY932">
        <v>7</v>
      </c>
      <c r="CZ932">
        <v>7</v>
      </c>
      <c r="DA932" s="12">
        <v>5</v>
      </c>
      <c r="DB932" s="17">
        <v>5</v>
      </c>
      <c r="DC932">
        <v>5</v>
      </c>
      <c r="DD932">
        <v>5</v>
      </c>
      <c r="DE932">
        <v>5</v>
      </c>
      <c r="DF932">
        <v>5</v>
      </c>
      <c r="DG932" s="28" t="s">
        <v>128</v>
      </c>
      <c r="DH932" s="28" t="s">
        <v>126</v>
      </c>
      <c r="DI932" s="28" t="s">
        <v>191</v>
      </c>
      <c r="DJ932" s="28" t="s">
        <v>181</v>
      </c>
      <c r="DK932" s="28" t="s">
        <v>182</v>
      </c>
      <c r="DL932" s="28" t="s">
        <v>146</v>
      </c>
      <c r="DM932" t="str">
        <f t="shared" si="764"/>
        <v>水</v>
      </c>
      <c r="DN932" t="str">
        <f t="shared" si="765"/>
        <v>水</v>
      </c>
      <c r="DO932" t="str">
        <f t="shared" si="766"/>
        <v>木</v>
      </c>
      <c r="DP932" t="str">
        <f t="shared" si="767"/>
        <v>光</v>
      </c>
      <c r="DQ932" t="str">
        <f t="shared" si="768"/>
        <v>水</v>
      </c>
      <c r="DR932" t="str">
        <f t="shared" si="769"/>
        <v>木</v>
      </c>
      <c r="DS932" s="28" t="s">
        <v>147</v>
      </c>
      <c r="DT932" s="28" t="s">
        <v>147</v>
      </c>
      <c r="DU932" s="28" t="s">
        <v>155</v>
      </c>
      <c r="DV932" s="28" t="s">
        <v>161</v>
      </c>
      <c r="DW932" s="28" t="s">
        <v>165</v>
      </c>
      <c r="DX932" s="28" t="s">
        <v>170</v>
      </c>
      <c r="DY932">
        <f t="shared" si="787"/>
        <v>1</v>
      </c>
      <c r="DZ932">
        <f t="shared" si="787"/>
        <v>1</v>
      </c>
      <c r="EA932">
        <f t="shared" si="787"/>
        <v>1</v>
      </c>
      <c r="EB932">
        <f t="shared" si="786"/>
        <v>2</v>
      </c>
      <c r="EC932">
        <f t="shared" si="786"/>
        <v>2</v>
      </c>
      <c r="ED932">
        <f t="shared" si="786"/>
        <v>2</v>
      </c>
      <c r="EV932" t="str">
        <f t="shared" si="770"/>
        <v>水剑士</v>
      </c>
      <c r="EW932" t="str">
        <f t="shared" si="771"/>
        <v>水维京</v>
      </c>
      <c r="EX932" t="str">
        <f t="shared" si="772"/>
        <v>木骑兵</v>
      </c>
      <c r="EY932" t="str">
        <f t="shared" si="773"/>
        <v>光学者</v>
      </c>
      <c r="EZ932" t="str">
        <f t="shared" si="774"/>
        <v>水女巫</v>
      </c>
      <c r="FA932" t="str">
        <f t="shared" si="775"/>
        <v>木女巫</v>
      </c>
      <c r="FB932">
        <v>4</v>
      </c>
      <c r="FC932">
        <v>3</v>
      </c>
      <c r="FD932">
        <v>10</v>
      </c>
      <c r="FE932">
        <v>17</v>
      </c>
      <c r="FF932">
        <v>2</v>
      </c>
      <c r="FG932">
        <v>12</v>
      </c>
      <c r="FH932">
        <f t="shared" ca="1" si="776"/>
        <v>13</v>
      </c>
      <c r="FI932">
        <f t="shared" ca="1" si="776"/>
        <v>12</v>
      </c>
      <c r="FJ932">
        <f t="shared" ca="1" si="776"/>
        <v>14</v>
      </c>
      <c r="FK932">
        <f t="shared" ca="1" si="777"/>
        <v>18</v>
      </c>
      <c r="FL932">
        <f t="shared" ca="1" si="777"/>
        <v>4</v>
      </c>
      <c r="FM932">
        <f t="shared" ca="1" si="777"/>
        <v>7</v>
      </c>
      <c r="FN932">
        <f t="shared" ca="1" si="778"/>
        <v>13</v>
      </c>
      <c r="FO932">
        <f t="shared" ca="1" si="779"/>
        <v>12</v>
      </c>
      <c r="FP932">
        <f t="shared" ca="1" si="780"/>
        <v>4</v>
      </c>
      <c r="FQ932">
        <f t="shared" ca="1" si="781"/>
        <v>18</v>
      </c>
      <c r="FR932">
        <f t="shared" ca="1" si="782"/>
        <v>4</v>
      </c>
      <c r="FS932">
        <f t="shared" ca="1" si="783"/>
        <v>13</v>
      </c>
    </row>
    <row r="933" spans="1:175" ht="14.25" x14ac:dyDescent="0.15">
      <c r="A933" s="20">
        <v>6000030</v>
      </c>
      <c r="B933" s="6" t="str">
        <f t="shared" si="742"/>
        <v>6</v>
      </c>
      <c r="C933" s="7">
        <v>1002</v>
      </c>
      <c r="D933" s="1" t="str">
        <f t="shared" si="743"/>
        <v>5302075,5301073,5600074,5601071,5402073,5500072</v>
      </c>
      <c r="E933" t="str">
        <f t="shared" si="744"/>
        <v>7,7,7,7,7,7</v>
      </c>
      <c r="F933" t="str">
        <f t="shared" si="745"/>
        <v>286,282,282,282,282,282</v>
      </c>
      <c r="G933">
        <f t="shared" si="746"/>
        <v>466553</v>
      </c>
      <c r="H933" s="6">
        <f>Sheet1!B933</f>
        <v>43</v>
      </c>
      <c r="I933" s="6">
        <f>Sheet1!C933</f>
        <v>2</v>
      </c>
      <c r="J933" s="6">
        <f>Sheet1!D933</f>
        <v>0</v>
      </c>
      <c r="K933" s="6">
        <f>Sheet1!E933</f>
        <v>0</v>
      </c>
      <c r="L933" s="6">
        <f>Sheet1!F933</f>
        <v>20</v>
      </c>
      <c r="P933">
        <f t="shared" si="747"/>
        <v>466553</v>
      </c>
      <c r="Q933" s="19">
        <v>466553.27</v>
      </c>
      <c r="R933" s="6" t="str">
        <f t="shared" si="748"/>
        <v>5302075,5301073,5600074,5601071,5402073,5500072</v>
      </c>
      <c r="S933" s="6" t="str">
        <f t="shared" si="749"/>
        <v>7,7,7,7,7,7</v>
      </c>
      <c r="T933" s="6" t="str">
        <f t="shared" si="750"/>
        <v>286,282,282,282,282,282</v>
      </c>
      <c r="U933">
        <v>5302075</v>
      </c>
      <c r="V933">
        <v>5301073</v>
      </c>
      <c r="W933">
        <v>5600074</v>
      </c>
      <c r="X933">
        <v>5601071</v>
      </c>
      <c r="Y933">
        <v>5402073</v>
      </c>
      <c r="Z933">
        <v>5500072</v>
      </c>
      <c r="AA933">
        <v>7</v>
      </c>
      <c r="AB933">
        <v>7</v>
      </c>
      <c r="AC933">
        <v>7</v>
      </c>
      <c r="AD933">
        <v>7</v>
      </c>
      <c r="AE933">
        <v>7</v>
      </c>
      <c r="AF933">
        <v>7</v>
      </c>
      <c r="AG933" s="12">
        <f t="shared" si="751"/>
        <v>286</v>
      </c>
      <c r="AH933" s="12">
        <f t="shared" si="752"/>
        <v>282</v>
      </c>
      <c r="AI933" s="12">
        <f t="shared" si="753"/>
        <v>282</v>
      </c>
      <c r="AJ933" s="12">
        <f t="shared" si="754"/>
        <v>282</v>
      </c>
      <c r="AK933" s="12">
        <f t="shared" si="755"/>
        <v>282</v>
      </c>
      <c r="AL933" s="12">
        <f t="shared" si="756"/>
        <v>282</v>
      </c>
      <c r="AM933" s="6">
        <f t="shared" si="741"/>
        <v>79314.055900000007</v>
      </c>
      <c r="AN933" s="6">
        <f t="shared" si="788"/>
        <v>77447.842820000005</v>
      </c>
      <c r="AO933" s="6">
        <f t="shared" si="788"/>
        <v>77447.842820000005</v>
      </c>
      <c r="AP933" s="6">
        <f t="shared" si="788"/>
        <v>77447.842820000005</v>
      </c>
      <c r="AQ933" s="6">
        <f t="shared" si="788"/>
        <v>77447.842820000005</v>
      </c>
      <c r="AR933" s="6">
        <f t="shared" si="788"/>
        <v>77447.842820000005</v>
      </c>
      <c r="CH933">
        <f t="shared" si="757"/>
        <v>0</v>
      </c>
      <c r="CI933" s="23" t="b">
        <f t="shared" si="785"/>
        <v>1</v>
      </c>
      <c r="CJ933" s="23" t="b">
        <f t="shared" si="785"/>
        <v>1</v>
      </c>
      <c r="CK933" s="23" t="b">
        <f t="shared" si="785"/>
        <v>1</v>
      </c>
      <c r="CL933" s="23" t="b">
        <f t="shared" si="785"/>
        <v>1</v>
      </c>
      <c r="CM933" s="23" t="b">
        <f t="shared" si="785"/>
        <v>1</v>
      </c>
      <c r="CN933" s="23" t="b">
        <f t="shared" si="785"/>
        <v>1</v>
      </c>
      <c r="CO933" t="str">
        <f t="shared" si="758"/>
        <v>5302075</v>
      </c>
      <c r="CP933" t="str">
        <f t="shared" si="759"/>
        <v>5301073</v>
      </c>
      <c r="CQ933" t="str">
        <f t="shared" si="760"/>
        <v>5600074</v>
      </c>
      <c r="CR933" t="str">
        <f t="shared" si="761"/>
        <v>5601071</v>
      </c>
      <c r="CS933" t="str">
        <f t="shared" si="762"/>
        <v>5402073</v>
      </c>
      <c r="CT933" t="str">
        <f t="shared" si="763"/>
        <v>5500072</v>
      </c>
      <c r="CU933">
        <v>7</v>
      </c>
      <c r="CV933">
        <v>7</v>
      </c>
      <c r="CW933">
        <v>7</v>
      </c>
      <c r="CX933">
        <v>7</v>
      </c>
      <c r="CY933">
        <v>7</v>
      </c>
      <c r="CZ933">
        <v>7</v>
      </c>
      <c r="DA933" s="12">
        <v>5</v>
      </c>
      <c r="DB933" s="17">
        <v>5</v>
      </c>
      <c r="DC933">
        <v>5</v>
      </c>
      <c r="DD933">
        <v>5</v>
      </c>
      <c r="DE933">
        <v>5</v>
      </c>
      <c r="DF933">
        <v>5</v>
      </c>
      <c r="DG933" s="28" t="s">
        <v>199</v>
      </c>
      <c r="DH933" s="28" t="s">
        <v>193</v>
      </c>
      <c r="DI933" s="28" t="s">
        <v>178</v>
      </c>
      <c r="DJ933" s="28" t="s">
        <v>184</v>
      </c>
      <c r="DK933" s="28" t="s">
        <v>146</v>
      </c>
      <c r="DL933" s="28" t="s">
        <v>138</v>
      </c>
      <c r="DM933" t="str">
        <f t="shared" si="764"/>
        <v>暗</v>
      </c>
      <c r="DN933" t="str">
        <f t="shared" si="765"/>
        <v>木</v>
      </c>
      <c r="DO933" t="str">
        <f t="shared" si="766"/>
        <v>光</v>
      </c>
      <c r="DP933" t="str">
        <f t="shared" si="767"/>
        <v>水</v>
      </c>
      <c r="DQ933" t="str">
        <f t="shared" si="768"/>
        <v>木</v>
      </c>
      <c r="DR933" t="str">
        <f t="shared" si="769"/>
        <v>火</v>
      </c>
      <c r="DS933" s="28" t="s">
        <v>147</v>
      </c>
      <c r="DT933" s="28" t="s">
        <v>152</v>
      </c>
      <c r="DU933" s="28" t="s">
        <v>137</v>
      </c>
      <c r="DV933" s="28" t="s">
        <v>170</v>
      </c>
      <c r="DW933" s="28" t="s">
        <v>169</v>
      </c>
      <c r="DX933" s="28" t="s">
        <v>170</v>
      </c>
      <c r="DY933">
        <f t="shared" si="787"/>
        <v>1</v>
      </c>
      <c r="DZ933">
        <f t="shared" si="787"/>
        <v>1</v>
      </c>
      <c r="EA933">
        <f t="shared" si="787"/>
        <v>1</v>
      </c>
      <c r="EB933">
        <f t="shared" si="786"/>
        <v>2</v>
      </c>
      <c r="EC933">
        <f t="shared" si="786"/>
        <v>2</v>
      </c>
      <c r="ED933">
        <f t="shared" si="786"/>
        <v>2</v>
      </c>
      <c r="EV933" t="str">
        <f t="shared" si="770"/>
        <v>暗盗贼</v>
      </c>
      <c r="EW933" t="str">
        <f t="shared" si="771"/>
        <v>木剑士</v>
      </c>
      <c r="EX933" t="str">
        <f t="shared" si="772"/>
        <v>光熊猫</v>
      </c>
      <c r="EY933" t="str">
        <f t="shared" si="773"/>
        <v>水修女</v>
      </c>
      <c r="EZ933" t="str">
        <f t="shared" si="774"/>
        <v>木女巫</v>
      </c>
      <c r="FA933" t="str">
        <f t="shared" si="775"/>
        <v>火海盗</v>
      </c>
      <c r="FB933">
        <v>18</v>
      </c>
      <c r="FC933">
        <v>12</v>
      </c>
      <c r="FD933">
        <v>15</v>
      </c>
      <c r="FE933">
        <v>5</v>
      </c>
      <c r="FF933">
        <v>12</v>
      </c>
      <c r="FG933">
        <v>8</v>
      </c>
      <c r="FH933">
        <f t="shared" ca="1" si="776"/>
        <v>4</v>
      </c>
      <c r="FI933">
        <f t="shared" ca="1" si="776"/>
        <v>12</v>
      </c>
      <c r="FJ933">
        <f t="shared" ca="1" si="776"/>
        <v>14</v>
      </c>
      <c r="FK933">
        <f t="shared" ca="1" si="777"/>
        <v>14</v>
      </c>
      <c r="FL933">
        <f t="shared" ca="1" si="777"/>
        <v>2</v>
      </c>
      <c r="FM933">
        <f t="shared" ca="1" si="777"/>
        <v>5</v>
      </c>
      <c r="FN933">
        <f t="shared" ca="1" si="778"/>
        <v>4</v>
      </c>
      <c r="FO933">
        <f t="shared" ca="1" si="779"/>
        <v>12</v>
      </c>
      <c r="FP933">
        <f t="shared" ca="1" si="780"/>
        <v>9</v>
      </c>
      <c r="FQ933">
        <f t="shared" ca="1" si="781"/>
        <v>14</v>
      </c>
      <c r="FR933">
        <f t="shared" ca="1" si="782"/>
        <v>2</v>
      </c>
      <c r="FS933">
        <f t="shared" ca="1" si="783"/>
        <v>13</v>
      </c>
    </row>
    <row r="934" spans="1:175" ht="14.25" x14ac:dyDescent="0.15">
      <c r="A934" s="20">
        <v>6000031</v>
      </c>
      <c r="B934" s="6" t="str">
        <f t="shared" si="742"/>
        <v>6</v>
      </c>
      <c r="C934" s="7">
        <v>1002</v>
      </c>
      <c r="D934" s="1" t="str">
        <f t="shared" si="743"/>
        <v>5201073,5201071,5201072,5400075,5502071,5401072</v>
      </c>
      <c r="E934" t="str">
        <f t="shared" si="744"/>
        <v>7,7,7,7,7,7</v>
      </c>
      <c r="F934" t="str">
        <f t="shared" si="745"/>
        <v>288,285,285,285,285,285</v>
      </c>
      <c r="G934">
        <f t="shared" si="746"/>
        <v>474665</v>
      </c>
      <c r="H934" s="6">
        <f>Sheet1!B934</f>
        <v>1</v>
      </c>
      <c r="I934" s="6">
        <f>Sheet1!C934</f>
        <v>0</v>
      </c>
      <c r="J934" s="6">
        <f>Sheet1!D934</f>
        <v>0</v>
      </c>
      <c r="K934" s="6">
        <f>Sheet1!E934</f>
        <v>0</v>
      </c>
      <c r="L934" s="6">
        <f>Sheet1!F934</f>
        <v>15000</v>
      </c>
      <c r="P934">
        <f t="shared" si="747"/>
        <v>474665</v>
      </c>
      <c r="Q934" s="19">
        <v>474665.011</v>
      </c>
      <c r="R934" s="6" t="str">
        <f t="shared" si="748"/>
        <v>5201073,5201071,5201072,5400075,5502071,5401072</v>
      </c>
      <c r="S934" s="6" t="str">
        <f t="shared" si="749"/>
        <v>7,7,7,7,7,7</v>
      </c>
      <c r="T934" s="6" t="str">
        <f t="shared" si="750"/>
        <v>288,285,285,285,285,285</v>
      </c>
      <c r="U934">
        <v>5201073</v>
      </c>
      <c r="V934">
        <v>5201071</v>
      </c>
      <c r="W934">
        <v>5201072</v>
      </c>
      <c r="X934">
        <v>5400075</v>
      </c>
      <c r="Y934">
        <v>5502071</v>
      </c>
      <c r="Z934">
        <v>5401072</v>
      </c>
      <c r="AA934">
        <v>7</v>
      </c>
      <c r="AB934">
        <v>7</v>
      </c>
      <c r="AC934">
        <v>7</v>
      </c>
      <c r="AD934">
        <v>7</v>
      </c>
      <c r="AE934">
        <v>7</v>
      </c>
      <c r="AF934">
        <v>7</v>
      </c>
      <c r="AG934" s="12">
        <f t="shared" si="751"/>
        <v>288</v>
      </c>
      <c r="AH934" s="12">
        <f t="shared" si="752"/>
        <v>285</v>
      </c>
      <c r="AI934" s="12">
        <f t="shared" si="753"/>
        <v>285</v>
      </c>
      <c r="AJ934" s="12">
        <f t="shared" si="754"/>
        <v>285</v>
      </c>
      <c r="AK934" s="12">
        <f t="shared" si="755"/>
        <v>285</v>
      </c>
      <c r="AL934" s="12">
        <f t="shared" si="756"/>
        <v>285</v>
      </c>
      <c r="AM934" s="6">
        <f t="shared" si="741"/>
        <v>80693.05187000001</v>
      </c>
      <c r="AN934" s="6">
        <f t="shared" si="788"/>
        <v>78794.391826000006</v>
      </c>
      <c r="AO934" s="6">
        <f t="shared" si="788"/>
        <v>78794.391826000006</v>
      </c>
      <c r="AP934" s="6">
        <f t="shared" si="788"/>
        <v>78794.391826000006</v>
      </c>
      <c r="AQ934" s="6">
        <f t="shared" si="788"/>
        <v>78794.391826000006</v>
      </c>
      <c r="AR934" s="6">
        <f t="shared" si="788"/>
        <v>78794.391826000006</v>
      </c>
      <c r="CH934">
        <f t="shared" si="757"/>
        <v>1</v>
      </c>
      <c r="CI934" s="23" t="b">
        <f t="shared" ref="CI934:CN949" si="789">IF(DG934&lt;&gt;"",IF(ISERROR(MATCH(INT(CO934),$EE$4:$EE$879,0))=FALSE,TRUE),"")</f>
        <v>1</v>
      </c>
      <c r="CJ934" s="23" t="b">
        <f t="shared" si="789"/>
        <v>1</v>
      </c>
      <c r="CK934" s="23" t="b">
        <f t="shared" si="789"/>
        <v>1</v>
      </c>
      <c r="CL934" s="23" t="b">
        <f t="shared" si="789"/>
        <v>1</v>
      </c>
      <c r="CM934" s="23" t="b">
        <f t="shared" si="789"/>
        <v>1</v>
      </c>
      <c r="CN934" s="23" t="b">
        <f t="shared" si="789"/>
        <v>1</v>
      </c>
      <c r="CO934" t="str">
        <f t="shared" si="758"/>
        <v>5201073</v>
      </c>
      <c r="CP934" t="str">
        <f t="shared" si="759"/>
        <v>5201071</v>
      </c>
      <c r="CQ934" t="str">
        <f t="shared" si="760"/>
        <v>5201072</v>
      </c>
      <c r="CR934" t="str">
        <f t="shared" si="761"/>
        <v>5400075</v>
      </c>
      <c r="CS934" t="str">
        <f t="shared" si="762"/>
        <v>5502071</v>
      </c>
      <c r="CT934" t="str">
        <f t="shared" si="763"/>
        <v>5401072</v>
      </c>
      <c r="CU934">
        <v>7</v>
      </c>
      <c r="CV934">
        <v>7</v>
      </c>
      <c r="CW934">
        <v>7</v>
      </c>
      <c r="CX934">
        <v>7</v>
      </c>
      <c r="CY934">
        <v>7</v>
      </c>
      <c r="CZ934">
        <v>7</v>
      </c>
      <c r="DA934" s="12">
        <v>5</v>
      </c>
      <c r="DB934" s="17">
        <v>5</v>
      </c>
      <c r="DC934">
        <v>5</v>
      </c>
      <c r="DD934">
        <v>5</v>
      </c>
      <c r="DE934">
        <v>5</v>
      </c>
      <c r="DF934">
        <v>5</v>
      </c>
      <c r="DG934" s="23" t="s">
        <v>191</v>
      </c>
      <c r="DH934" s="23" t="s">
        <v>180</v>
      </c>
      <c r="DI934" s="23" t="s">
        <v>134</v>
      </c>
      <c r="DJ934" s="23" t="s">
        <v>200</v>
      </c>
      <c r="DK934" s="23" t="s">
        <v>130</v>
      </c>
      <c r="DL934" s="23" t="s">
        <v>188</v>
      </c>
      <c r="DM934" t="str">
        <f t="shared" si="764"/>
        <v>木</v>
      </c>
      <c r="DN934" t="str">
        <f t="shared" si="765"/>
        <v>水</v>
      </c>
      <c r="DO934" t="str">
        <f t="shared" si="766"/>
        <v>火</v>
      </c>
      <c r="DP934" t="str">
        <f t="shared" si="767"/>
        <v>暗</v>
      </c>
      <c r="DQ934" t="str">
        <f t="shared" si="768"/>
        <v>水</v>
      </c>
      <c r="DR934" t="str">
        <f t="shared" si="769"/>
        <v>火</v>
      </c>
      <c r="DS934" s="23" t="s">
        <v>155</v>
      </c>
      <c r="DT934" s="23" t="s">
        <v>155</v>
      </c>
      <c r="DU934" s="23" t="s">
        <v>155</v>
      </c>
      <c r="DV934" s="23" t="s">
        <v>165</v>
      </c>
      <c r="DW934" s="23" t="s">
        <v>165</v>
      </c>
      <c r="DX934" s="23" t="s">
        <v>165</v>
      </c>
      <c r="DY934">
        <f t="shared" si="787"/>
        <v>1</v>
      </c>
      <c r="DZ934">
        <f t="shared" si="787"/>
        <v>1</v>
      </c>
      <c r="EA934">
        <f t="shared" si="787"/>
        <v>1</v>
      </c>
      <c r="EB934">
        <f t="shared" si="786"/>
        <v>2</v>
      </c>
      <c r="EC934">
        <f t="shared" si="786"/>
        <v>2</v>
      </c>
      <c r="ED934">
        <f t="shared" si="786"/>
        <v>2</v>
      </c>
      <c r="EV934" t="str">
        <f t="shared" si="770"/>
        <v>木骑兵</v>
      </c>
      <c r="EW934" t="str">
        <f t="shared" si="771"/>
        <v>水骑兵</v>
      </c>
      <c r="EX934" t="str">
        <f t="shared" si="772"/>
        <v>火骑兵</v>
      </c>
      <c r="EY934" t="str">
        <f t="shared" si="773"/>
        <v>暗巫师</v>
      </c>
      <c r="EZ934" t="str">
        <f t="shared" si="774"/>
        <v>水火枪手</v>
      </c>
      <c r="FA934" t="str">
        <f t="shared" si="775"/>
        <v>火魔法师</v>
      </c>
      <c r="FB934">
        <v>10</v>
      </c>
      <c r="FC934">
        <v>2</v>
      </c>
      <c r="FD934">
        <v>6</v>
      </c>
      <c r="FE934">
        <v>18</v>
      </c>
      <c r="FF934">
        <v>4</v>
      </c>
      <c r="FG934">
        <v>6</v>
      </c>
      <c r="FH934">
        <f t="shared" ca="1" si="776"/>
        <v>4</v>
      </c>
      <c r="FI934">
        <f t="shared" ca="1" si="776"/>
        <v>7</v>
      </c>
      <c r="FJ934">
        <f t="shared" ca="1" si="776"/>
        <v>5</v>
      </c>
      <c r="FK934">
        <f t="shared" ca="1" si="777"/>
        <v>3</v>
      </c>
      <c r="FL934">
        <f t="shared" ca="1" si="777"/>
        <v>10</v>
      </c>
      <c r="FM934">
        <f t="shared" ca="1" si="777"/>
        <v>17</v>
      </c>
      <c r="FN934">
        <f t="shared" ca="1" si="778"/>
        <v>4</v>
      </c>
      <c r="FO934">
        <f t="shared" ca="1" si="779"/>
        <v>7</v>
      </c>
      <c r="FP934">
        <f t="shared" ca="1" si="780"/>
        <v>6</v>
      </c>
      <c r="FQ934">
        <f t="shared" ca="1" si="781"/>
        <v>3</v>
      </c>
      <c r="FR934">
        <f t="shared" ca="1" si="782"/>
        <v>10</v>
      </c>
      <c r="FS934">
        <f t="shared" ca="1" si="783"/>
        <v>5</v>
      </c>
    </row>
    <row r="935" spans="1:175" ht="14.25" x14ac:dyDescent="0.15">
      <c r="A935" s="20">
        <v>6000032</v>
      </c>
      <c r="B935" s="6" t="str">
        <f t="shared" si="742"/>
        <v>6</v>
      </c>
      <c r="C935" s="7">
        <v>1002</v>
      </c>
      <c r="D935" s="1" t="str">
        <f t="shared" si="743"/>
        <v>5202071,5201071,5301072,5601073,5500072,5500073</v>
      </c>
      <c r="E935" t="str">
        <f t="shared" si="744"/>
        <v>7,7,7,7,7,7</v>
      </c>
      <c r="F935" t="str">
        <f t="shared" si="745"/>
        <v>291,287,287,287,287,287</v>
      </c>
      <c r="G935">
        <f t="shared" si="746"/>
        <v>482860</v>
      </c>
      <c r="H935" s="6">
        <f>Sheet1!B935</f>
        <v>9</v>
      </c>
      <c r="I935" s="6">
        <f>Sheet1!C935</f>
        <v>0</v>
      </c>
      <c r="J935" s="6">
        <f>Sheet1!D935</f>
        <v>0</v>
      </c>
      <c r="K935" s="6">
        <f>Sheet1!E935</f>
        <v>0</v>
      </c>
      <c r="L935" s="6">
        <f>Sheet1!F935</f>
        <v>200</v>
      </c>
      <c r="P935">
        <f t="shared" si="747"/>
        <v>482860</v>
      </c>
      <c r="Q935" s="19">
        <v>482860.92800000001</v>
      </c>
      <c r="R935" s="6" t="str">
        <f t="shared" si="748"/>
        <v>5202071,5201071,5301072,5601073,5500072,5500073</v>
      </c>
      <c r="S935" s="6" t="str">
        <f t="shared" si="749"/>
        <v>7,7,7,7,7,7</v>
      </c>
      <c r="T935" s="6" t="str">
        <f t="shared" si="750"/>
        <v>291,287,287,287,287,287</v>
      </c>
      <c r="U935">
        <v>5202071</v>
      </c>
      <c r="V935">
        <v>5201071</v>
      </c>
      <c r="W935">
        <v>5301072</v>
      </c>
      <c r="X935">
        <v>5601073</v>
      </c>
      <c r="Y935">
        <v>5500072</v>
      </c>
      <c r="Z935">
        <v>5500073</v>
      </c>
      <c r="AA935">
        <v>7</v>
      </c>
      <c r="AB935">
        <v>7</v>
      </c>
      <c r="AC935">
        <v>7</v>
      </c>
      <c r="AD935">
        <v>7</v>
      </c>
      <c r="AE935">
        <v>7</v>
      </c>
      <c r="AF935">
        <v>7</v>
      </c>
      <c r="AG935" s="12">
        <f t="shared" si="751"/>
        <v>291</v>
      </c>
      <c r="AH935" s="12">
        <f t="shared" si="752"/>
        <v>287</v>
      </c>
      <c r="AI935" s="12">
        <f t="shared" si="753"/>
        <v>287</v>
      </c>
      <c r="AJ935" s="12">
        <f t="shared" si="754"/>
        <v>287</v>
      </c>
      <c r="AK935" s="12">
        <f t="shared" si="755"/>
        <v>287</v>
      </c>
      <c r="AL935" s="12">
        <f t="shared" si="756"/>
        <v>287</v>
      </c>
      <c r="AM935" s="6">
        <f t="shared" si="741"/>
        <v>82086.357760000014</v>
      </c>
      <c r="AN935" s="6">
        <f t="shared" si="788"/>
        <v>80154.914048000006</v>
      </c>
      <c r="AO935" s="6">
        <f t="shared" si="788"/>
        <v>80154.914048000006</v>
      </c>
      <c r="AP935" s="6">
        <f t="shared" si="788"/>
        <v>80154.914048000006</v>
      </c>
      <c r="AQ935" s="6">
        <f t="shared" si="788"/>
        <v>80154.914048000006</v>
      </c>
      <c r="AR935" s="6">
        <f t="shared" si="788"/>
        <v>80154.914048000006</v>
      </c>
      <c r="CH935">
        <f t="shared" si="757"/>
        <v>2</v>
      </c>
      <c r="CI935" s="23" t="b">
        <f t="shared" si="789"/>
        <v>1</v>
      </c>
      <c r="CJ935" s="23" t="b">
        <f t="shared" si="789"/>
        <v>1</v>
      </c>
      <c r="CK935" s="23" t="b">
        <f t="shared" si="789"/>
        <v>1</v>
      </c>
      <c r="CL935" s="23" t="b">
        <f t="shared" si="789"/>
        <v>1</v>
      </c>
      <c r="CM935" s="23" t="b">
        <f t="shared" si="789"/>
        <v>1</v>
      </c>
      <c r="CN935" s="23" t="b">
        <f t="shared" si="789"/>
        <v>1</v>
      </c>
      <c r="CO935" t="str">
        <f t="shared" si="758"/>
        <v>5202071</v>
      </c>
      <c r="CP935" t="str">
        <f t="shared" si="759"/>
        <v>5201071</v>
      </c>
      <c r="CQ935" t="str">
        <f t="shared" si="760"/>
        <v>5301072</v>
      </c>
      <c r="CR935" t="str">
        <f t="shared" si="761"/>
        <v>5601073</v>
      </c>
      <c r="CS935" t="str">
        <f t="shared" si="762"/>
        <v>5500072</v>
      </c>
      <c r="CT935" t="str">
        <f t="shared" si="763"/>
        <v>5500073</v>
      </c>
      <c r="CU935">
        <v>7</v>
      </c>
      <c r="CV935">
        <v>7</v>
      </c>
      <c r="CW935">
        <v>7</v>
      </c>
      <c r="CX935">
        <v>7</v>
      </c>
      <c r="CY935">
        <v>7</v>
      </c>
      <c r="CZ935">
        <v>7</v>
      </c>
      <c r="DA935" s="12">
        <v>5</v>
      </c>
      <c r="DB935" s="17">
        <v>5</v>
      </c>
      <c r="DC935">
        <v>5</v>
      </c>
      <c r="DD935">
        <v>5</v>
      </c>
      <c r="DE935">
        <v>5</v>
      </c>
      <c r="DF935">
        <v>5</v>
      </c>
      <c r="DG935" s="23" t="s">
        <v>126</v>
      </c>
      <c r="DH935" s="23" t="s">
        <v>180</v>
      </c>
      <c r="DI935" s="23" t="s">
        <v>187</v>
      </c>
      <c r="DJ935" s="28" t="s">
        <v>175</v>
      </c>
      <c r="DK935" s="28" t="s">
        <v>138</v>
      </c>
      <c r="DL935" s="28" t="s">
        <v>195</v>
      </c>
      <c r="DM935" t="str">
        <f t="shared" si="764"/>
        <v>水</v>
      </c>
      <c r="DN935" t="str">
        <f t="shared" si="765"/>
        <v>水</v>
      </c>
      <c r="DO935" t="str">
        <f t="shared" si="766"/>
        <v>火</v>
      </c>
      <c r="DP935" t="str">
        <f t="shared" si="767"/>
        <v>木</v>
      </c>
      <c r="DQ935" t="str">
        <f t="shared" si="768"/>
        <v>火</v>
      </c>
      <c r="DR935" t="str">
        <f t="shared" si="769"/>
        <v>木</v>
      </c>
      <c r="DS935" s="23" t="s">
        <v>145</v>
      </c>
      <c r="DT935" s="23" t="s">
        <v>145</v>
      </c>
      <c r="DU935" s="23" t="s">
        <v>145</v>
      </c>
      <c r="DV935" s="28" t="s">
        <v>160</v>
      </c>
      <c r="DW935" s="28" t="s">
        <v>164</v>
      </c>
      <c r="DX935" s="28" t="s">
        <v>161</v>
      </c>
      <c r="DY935">
        <f t="shared" si="787"/>
        <v>1</v>
      </c>
      <c r="DZ935">
        <f t="shared" si="787"/>
        <v>1</v>
      </c>
      <c r="EA935">
        <f t="shared" si="787"/>
        <v>1</v>
      </c>
      <c r="EB935">
        <f t="shared" si="786"/>
        <v>2</v>
      </c>
      <c r="EC935">
        <f t="shared" si="786"/>
        <v>2</v>
      </c>
      <c r="ED935">
        <f t="shared" si="786"/>
        <v>2</v>
      </c>
      <c r="EV935" t="str">
        <f t="shared" si="770"/>
        <v>水维京</v>
      </c>
      <c r="EW935" t="str">
        <f t="shared" si="771"/>
        <v>水骑兵</v>
      </c>
      <c r="EX935" t="str">
        <f t="shared" si="772"/>
        <v>火剑士</v>
      </c>
      <c r="EY935" t="str">
        <f t="shared" si="773"/>
        <v>木修女</v>
      </c>
      <c r="EZ935" t="str">
        <f t="shared" si="774"/>
        <v>火海盗</v>
      </c>
      <c r="FA935" t="str">
        <f t="shared" si="775"/>
        <v>木海盗</v>
      </c>
      <c r="FB935">
        <v>3</v>
      </c>
      <c r="FC935">
        <v>2</v>
      </c>
      <c r="FD935">
        <v>8</v>
      </c>
      <c r="FE935">
        <v>15</v>
      </c>
      <c r="FF935">
        <v>8</v>
      </c>
      <c r="FG935">
        <v>13</v>
      </c>
      <c r="FH935">
        <f t="shared" ca="1" si="776"/>
        <v>14</v>
      </c>
      <c r="FI935">
        <f t="shared" ca="1" si="776"/>
        <v>14</v>
      </c>
      <c r="FJ935">
        <f t="shared" ca="1" si="776"/>
        <v>3</v>
      </c>
      <c r="FK935">
        <f t="shared" ca="1" si="777"/>
        <v>13</v>
      </c>
      <c r="FL935">
        <f t="shared" ca="1" si="777"/>
        <v>4</v>
      </c>
      <c r="FM935">
        <f t="shared" ca="1" si="777"/>
        <v>12</v>
      </c>
      <c r="FN935">
        <f t="shared" ca="1" si="778"/>
        <v>14</v>
      </c>
      <c r="FO935">
        <f t="shared" ca="1" si="779"/>
        <v>4</v>
      </c>
      <c r="FP935">
        <f t="shared" ca="1" si="780"/>
        <v>12</v>
      </c>
      <c r="FQ935">
        <f t="shared" ca="1" si="781"/>
        <v>13</v>
      </c>
      <c r="FR935">
        <f t="shared" ca="1" si="782"/>
        <v>4</v>
      </c>
      <c r="FS935">
        <f t="shared" ca="1" si="783"/>
        <v>8</v>
      </c>
    </row>
    <row r="936" spans="1:175" ht="14.25" x14ac:dyDescent="0.15">
      <c r="A936" s="20">
        <v>6000033</v>
      </c>
      <c r="B936" s="6" t="str">
        <f t="shared" si="742"/>
        <v>6</v>
      </c>
      <c r="C936" s="7">
        <v>1002</v>
      </c>
      <c r="D936" s="1" t="str">
        <f t="shared" si="743"/>
        <v>5301073,5200072,5202073,5501074,5401072,5502073</v>
      </c>
      <c r="E936" t="str">
        <f t="shared" si="744"/>
        <v>7,7,7,7,7,7</v>
      </c>
      <c r="F936" t="str">
        <f t="shared" si="745"/>
        <v>294,290,290,290,290,290</v>
      </c>
      <c r="G936">
        <f t="shared" si="746"/>
        <v>491138</v>
      </c>
      <c r="H936" s="6">
        <f>Sheet1!B936</f>
        <v>1</v>
      </c>
      <c r="I936" s="6">
        <f>Sheet1!C936</f>
        <v>0</v>
      </c>
      <c r="J936" s="6">
        <f>Sheet1!D936</f>
        <v>0</v>
      </c>
      <c r="K936" s="6">
        <f>Sheet1!E936</f>
        <v>0</v>
      </c>
      <c r="L936" s="6">
        <f>Sheet1!F936</f>
        <v>15000</v>
      </c>
      <c r="P936">
        <f t="shared" si="747"/>
        <v>491138</v>
      </c>
      <c r="Q936" s="19">
        <v>491138.35600000003</v>
      </c>
      <c r="R936" s="6" t="str">
        <f t="shared" si="748"/>
        <v>5301073,5200072,5202073,5501074,5401072,5502073</v>
      </c>
      <c r="S936" s="6" t="str">
        <f t="shared" si="749"/>
        <v>7,7,7,7,7,7</v>
      </c>
      <c r="T936" s="6" t="str">
        <f t="shared" si="750"/>
        <v>294,290,290,290,290,290</v>
      </c>
      <c r="U936">
        <v>5301073</v>
      </c>
      <c r="V936">
        <v>5200072</v>
      </c>
      <c r="W936">
        <v>5202073</v>
      </c>
      <c r="X936">
        <v>5501074</v>
      </c>
      <c r="Y936">
        <v>5401072</v>
      </c>
      <c r="Z936">
        <v>5502073</v>
      </c>
      <c r="AA936">
        <v>7</v>
      </c>
      <c r="AB936">
        <v>7</v>
      </c>
      <c r="AC936">
        <v>7</v>
      </c>
      <c r="AD936">
        <v>7</v>
      </c>
      <c r="AE936">
        <v>7</v>
      </c>
      <c r="AF936">
        <v>7</v>
      </c>
      <c r="AG936" s="12">
        <f t="shared" si="751"/>
        <v>294</v>
      </c>
      <c r="AH936" s="12">
        <f t="shared" si="752"/>
        <v>290</v>
      </c>
      <c r="AI936" s="12">
        <f t="shared" si="753"/>
        <v>290</v>
      </c>
      <c r="AJ936" s="12">
        <f t="shared" si="754"/>
        <v>290</v>
      </c>
      <c r="AK936" s="12">
        <f t="shared" si="755"/>
        <v>290</v>
      </c>
      <c r="AL936" s="12">
        <f t="shared" si="756"/>
        <v>290</v>
      </c>
      <c r="AM936" s="6">
        <f t="shared" si="741"/>
        <v>83493.520520000005</v>
      </c>
      <c r="AN936" s="6">
        <f t="shared" si="788"/>
        <v>81528.967096000008</v>
      </c>
      <c r="AO936" s="6">
        <f t="shared" si="788"/>
        <v>81528.967096000008</v>
      </c>
      <c r="AP936" s="6">
        <f t="shared" si="788"/>
        <v>81528.967096000008</v>
      </c>
      <c r="AQ936" s="6">
        <f t="shared" si="788"/>
        <v>81528.967096000008</v>
      </c>
      <c r="AR936" s="6">
        <f t="shared" si="788"/>
        <v>81528.967096000008</v>
      </c>
      <c r="CH936">
        <f t="shared" si="757"/>
        <v>3</v>
      </c>
      <c r="CI936" s="23" t="b">
        <f t="shared" si="789"/>
        <v>1</v>
      </c>
      <c r="CJ936" s="23" t="b">
        <f t="shared" si="789"/>
        <v>1</v>
      </c>
      <c r="CK936" s="23" t="b">
        <f t="shared" si="789"/>
        <v>1</v>
      </c>
      <c r="CL936" s="23" t="b">
        <f t="shared" si="789"/>
        <v>1</v>
      </c>
      <c r="CM936" s="23" t="b">
        <f t="shared" si="789"/>
        <v>1</v>
      </c>
      <c r="CN936" s="23" t="b">
        <f t="shared" si="789"/>
        <v>1</v>
      </c>
      <c r="CO936" t="str">
        <f t="shared" si="758"/>
        <v>5301073</v>
      </c>
      <c r="CP936" t="str">
        <f t="shared" si="759"/>
        <v>5200072</v>
      </c>
      <c r="CQ936" t="str">
        <f t="shared" si="760"/>
        <v>5202073</v>
      </c>
      <c r="CR936" t="str">
        <f t="shared" si="761"/>
        <v>5501074</v>
      </c>
      <c r="CS936" t="str">
        <f t="shared" si="762"/>
        <v>5401072</v>
      </c>
      <c r="CT936" t="str">
        <f t="shared" si="763"/>
        <v>5502073</v>
      </c>
      <c r="CU936">
        <v>7</v>
      </c>
      <c r="CV936">
        <v>7</v>
      </c>
      <c r="CW936">
        <v>7</v>
      </c>
      <c r="CX936">
        <v>7</v>
      </c>
      <c r="CY936">
        <v>7</v>
      </c>
      <c r="CZ936">
        <v>7</v>
      </c>
      <c r="DA936" s="12">
        <v>5</v>
      </c>
      <c r="DB936" s="17">
        <v>5</v>
      </c>
      <c r="DC936">
        <v>5</v>
      </c>
      <c r="DD936">
        <v>5</v>
      </c>
      <c r="DE936">
        <v>5</v>
      </c>
      <c r="DF936">
        <v>5</v>
      </c>
      <c r="DG936" s="23" t="s">
        <v>193</v>
      </c>
      <c r="DH936" s="23" t="s">
        <v>185</v>
      </c>
      <c r="DI936" s="23" t="s">
        <v>192</v>
      </c>
      <c r="DJ936" s="23" t="s">
        <v>176</v>
      </c>
      <c r="DK936" s="23" t="s">
        <v>188</v>
      </c>
      <c r="DL936" s="23" t="s">
        <v>196</v>
      </c>
      <c r="DM936" t="str">
        <f t="shared" si="764"/>
        <v>木</v>
      </c>
      <c r="DN936" t="str">
        <f t="shared" si="765"/>
        <v>火</v>
      </c>
      <c r="DO936" t="str">
        <f t="shared" si="766"/>
        <v>木</v>
      </c>
      <c r="DP936" t="str">
        <f t="shared" si="767"/>
        <v>光</v>
      </c>
      <c r="DQ936" t="str">
        <f t="shared" si="768"/>
        <v>火</v>
      </c>
      <c r="DR936" t="str">
        <f t="shared" si="769"/>
        <v>木</v>
      </c>
      <c r="DS936" s="23" t="s">
        <v>152</v>
      </c>
      <c r="DT936" s="23" t="s">
        <v>152</v>
      </c>
      <c r="DU936" s="23" t="s">
        <v>147</v>
      </c>
      <c r="DV936" s="23" t="s">
        <v>164</v>
      </c>
      <c r="DW936" s="23" t="s">
        <v>164</v>
      </c>
      <c r="DX936" s="23" t="s">
        <v>164</v>
      </c>
      <c r="DY936">
        <f t="shared" si="787"/>
        <v>1</v>
      </c>
      <c r="DZ936">
        <f t="shared" si="787"/>
        <v>1</v>
      </c>
      <c r="EA936">
        <f t="shared" si="787"/>
        <v>1</v>
      </c>
      <c r="EB936">
        <f t="shared" si="786"/>
        <v>2</v>
      </c>
      <c r="EC936">
        <f t="shared" si="786"/>
        <v>2</v>
      </c>
      <c r="ED936">
        <f t="shared" si="786"/>
        <v>2</v>
      </c>
      <c r="EV936" t="str">
        <f t="shared" si="770"/>
        <v>木剑士</v>
      </c>
      <c r="EW936" t="str">
        <f t="shared" si="771"/>
        <v>火刀客</v>
      </c>
      <c r="EX936" t="str">
        <f t="shared" si="772"/>
        <v>木维京</v>
      </c>
      <c r="EY936" t="str">
        <f t="shared" si="773"/>
        <v>光猎人</v>
      </c>
      <c r="EZ936" t="str">
        <f t="shared" si="774"/>
        <v>火魔法师</v>
      </c>
      <c r="FA936" t="str">
        <f t="shared" si="775"/>
        <v>木火枪手</v>
      </c>
      <c r="FB936">
        <v>12</v>
      </c>
      <c r="FC936">
        <v>5</v>
      </c>
      <c r="FD936">
        <v>11</v>
      </c>
      <c r="FE936">
        <v>16</v>
      </c>
      <c r="FF936">
        <v>6</v>
      </c>
      <c r="FG936">
        <v>14</v>
      </c>
      <c r="FH936">
        <f t="shared" ca="1" si="776"/>
        <v>17</v>
      </c>
      <c r="FI936">
        <f t="shared" ca="1" si="776"/>
        <v>4</v>
      </c>
      <c r="FJ936">
        <f t="shared" ca="1" si="776"/>
        <v>17</v>
      </c>
      <c r="FK936">
        <f t="shared" ca="1" si="777"/>
        <v>10</v>
      </c>
      <c r="FL936">
        <f t="shared" ca="1" si="777"/>
        <v>18</v>
      </c>
      <c r="FM936">
        <f t="shared" ca="1" si="777"/>
        <v>6</v>
      </c>
      <c r="FN936">
        <f t="shared" ca="1" si="778"/>
        <v>17</v>
      </c>
      <c r="FO936">
        <f t="shared" ca="1" si="779"/>
        <v>4</v>
      </c>
      <c r="FP936">
        <f t="shared" ca="1" si="780"/>
        <v>12</v>
      </c>
      <c r="FQ936">
        <f t="shared" ca="1" si="781"/>
        <v>10</v>
      </c>
      <c r="FR936">
        <f t="shared" ca="1" si="782"/>
        <v>18</v>
      </c>
      <c r="FS936">
        <f t="shared" ca="1" si="783"/>
        <v>11</v>
      </c>
    </row>
    <row r="937" spans="1:175" ht="14.25" x14ac:dyDescent="0.15">
      <c r="A937" s="20">
        <v>6000034</v>
      </c>
      <c r="B937" s="6" t="str">
        <f t="shared" si="742"/>
        <v>6</v>
      </c>
      <c r="C937" s="7">
        <v>1002</v>
      </c>
      <c r="D937" s="1" t="str">
        <f t="shared" si="743"/>
        <v>5200071,5301073,5301072,5601072,5502071,5401072</v>
      </c>
      <c r="E937" t="str">
        <f t="shared" si="744"/>
        <v>7,7,7,7,7,7</v>
      </c>
      <c r="F937" t="str">
        <f t="shared" si="745"/>
        <v>296,292,292,292,292,292</v>
      </c>
      <c r="G937">
        <f t="shared" si="746"/>
        <v>499502</v>
      </c>
      <c r="H937" s="6">
        <f>Sheet1!B937</f>
        <v>12</v>
      </c>
      <c r="I937" s="6">
        <f>Sheet1!C937</f>
        <v>0</v>
      </c>
      <c r="J937" s="6">
        <f>Sheet1!D937</f>
        <v>0</v>
      </c>
      <c r="K937" s="6">
        <f>Sheet1!E937</f>
        <v>0</v>
      </c>
      <c r="L937" s="6">
        <f>Sheet1!F937</f>
        <v>100</v>
      </c>
      <c r="P937">
        <f t="shared" si="747"/>
        <v>499502</v>
      </c>
      <c r="Q937" s="19">
        <v>499502.11599999998</v>
      </c>
      <c r="R937" s="6" t="str">
        <f t="shared" si="748"/>
        <v>5200071,5301073,5301072,5601072,5502071,5401072</v>
      </c>
      <c r="S937" s="6" t="str">
        <f t="shared" si="749"/>
        <v>7,7,7,7,7,7</v>
      </c>
      <c r="T937" s="6" t="str">
        <f t="shared" si="750"/>
        <v>296,292,292,292,292,292</v>
      </c>
      <c r="U937">
        <v>5200071</v>
      </c>
      <c r="V937">
        <v>5301073</v>
      </c>
      <c r="W937">
        <v>5301072</v>
      </c>
      <c r="X937">
        <v>5601072</v>
      </c>
      <c r="Y937">
        <v>5502071</v>
      </c>
      <c r="Z937">
        <v>5401072</v>
      </c>
      <c r="AA937">
        <v>7</v>
      </c>
      <c r="AB937">
        <v>7</v>
      </c>
      <c r="AC937">
        <v>7</v>
      </c>
      <c r="AD937">
        <v>7</v>
      </c>
      <c r="AE937">
        <v>7</v>
      </c>
      <c r="AF937">
        <v>7</v>
      </c>
      <c r="AG937" s="12">
        <f t="shared" si="751"/>
        <v>296</v>
      </c>
      <c r="AH937" s="12">
        <f t="shared" si="752"/>
        <v>292</v>
      </c>
      <c r="AI937" s="12">
        <f t="shared" si="753"/>
        <v>292</v>
      </c>
      <c r="AJ937" s="12">
        <f t="shared" si="754"/>
        <v>292</v>
      </c>
      <c r="AK937" s="12">
        <f t="shared" si="755"/>
        <v>292</v>
      </c>
      <c r="AL937" s="12">
        <f t="shared" si="756"/>
        <v>292</v>
      </c>
      <c r="AM937" s="6">
        <f t="shared" si="741"/>
        <v>84915.359720000008</v>
      </c>
      <c r="AN937" s="6">
        <f t="shared" si="788"/>
        <v>82917.351255999994</v>
      </c>
      <c r="AO937" s="6">
        <f t="shared" si="788"/>
        <v>82917.351255999994</v>
      </c>
      <c r="AP937" s="6">
        <f t="shared" si="788"/>
        <v>82917.351255999994</v>
      </c>
      <c r="AQ937" s="6">
        <f t="shared" si="788"/>
        <v>82917.351255999994</v>
      </c>
      <c r="AR937" s="6">
        <f t="shared" si="788"/>
        <v>82917.351255999994</v>
      </c>
      <c r="CH937">
        <f t="shared" si="757"/>
        <v>4</v>
      </c>
      <c r="CI937" s="23" t="b">
        <f t="shared" si="789"/>
        <v>1</v>
      </c>
      <c r="CJ937" s="23" t="b">
        <f t="shared" si="789"/>
        <v>1</v>
      </c>
      <c r="CK937" s="23" t="b">
        <f t="shared" si="789"/>
        <v>1</v>
      </c>
      <c r="CL937" s="23" t="b">
        <f t="shared" si="789"/>
        <v>1</v>
      </c>
      <c r="CM937" s="23" t="b">
        <f t="shared" si="789"/>
        <v>1</v>
      </c>
      <c r="CN937" s="23" t="b">
        <f t="shared" si="789"/>
        <v>1</v>
      </c>
      <c r="CO937" t="str">
        <f t="shared" si="758"/>
        <v>5200071</v>
      </c>
      <c r="CP937" t="str">
        <f t="shared" si="759"/>
        <v>5301073</v>
      </c>
      <c r="CQ937" t="str">
        <f t="shared" si="760"/>
        <v>5301072</v>
      </c>
      <c r="CR937" t="str">
        <f t="shared" si="761"/>
        <v>5601072</v>
      </c>
      <c r="CS937" t="str">
        <f t="shared" si="762"/>
        <v>5502071</v>
      </c>
      <c r="CT937" t="str">
        <f t="shared" si="763"/>
        <v>5401072</v>
      </c>
      <c r="CU937">
        <v>7</v>
      </c>
      <c r="CV937">
        <v>7</v>
      </c>
      <c r="CW937">
        <v>7</v>
      </c>
      <c r="CX937">
        <v>7</v>
      </c>
      <c r="CY937">
        <v>7</v>
      </c>
      <c r="CZ937">
        <v>7</v>
      </c>
      <c r="DA937" s="12">
        <v>5</v>
      </c>
      <c r="DB937" s="17">
        <v>5</v>
      </c>
      <c r="DC937">
        <v>5</v>
      </c>
      <c r="DD937">
        <v>5</v>
      </c>
      <c r="DE937">
        <v>5</v>
      </c>
      <c r="DF937">
        <v>5</v>
      </c>
      <c r="DG937" s="23" t="s">
        <v>179</v>
      </c>
      <c r="DH937" s="23" t="s">
        <v>193</v>
      </c>
      <c r="DI937" s="23" t="s">
        <v>187</v>
      </c>
      <c r="DJ937" s="23" t="s">
        <v>140</v>
      </c>
      <c r="DK937" s="23" t="s">
        <v>130</v>
      </c>
      <c r="DL937" s="23" t="s">
        <v>188</v>
      </c>
      <c r="DM937" t="str">
        <f t="shared" si="764"/>
        <v>水</v>
      </c>
      <c r="DN937" t="str">
        <f t="shared" si="765"/>
        <v>木</v>
      </c>
      <c r="DO937" t="str">
        <f t="shared" si="766"/>
        <v>火</v>
      </c>
      <c r="DP937" t="str">
        <f t="shared" si="767"/>
        <v>火</v>
      </c>
      <c r="DQ937" t="str">
        <f t="shared" si="768"/>
        <v>水</v>
      </c>
      <c r="DR937" t="str">
        <f t="shared" si="769"/>
        <v>火</v>
      </c>
      <c r="DS937" s="23" t="s">
        <v>173</v>
      </c>
      <c r="DT937" s="23" t="s">
        <v>147</v>
      </c>
      <c r="DU937" s="23" t="s">
        <v>147</v>
      </c>
      <c r="DV937" s="23" t="s">
        <v>160</v>
      </c>
      <c r="DW937" s="23" t="s">
        <v>165</v>
      </c>
      <c r="DX937" s="23" t="s">
        <v>160</v>
      </c>
      <c r="DY937">
        <f t="shared" si="787"/>
        <v>1</v>
      </c>
      <c r="DZ937">
        <f t="shared" si="787"/>
        <v>1</v>
      </c>
      <c r="EA937">
        <f t="shared" si="787"/>
        <v>1</v>
      </c>
      <c r="EB937">
        <f t="shared" si="786"/>
        <v>2</v>
      </c>
      <c r="EC937">
        <f t="shared" si="786"/>
        <v>2</v>
      </c>
      <c r="ED937">
        <f t="shared" si="786"/>
        <v>2</v>
      </c>
      <c r="EV937" t="str">
        <f t="shared" si="770"/>
        <v>水刀客</v>
      </c>
      <c r="EW937" t="str">
        <f t="shared" si="771"/>
        <v>木剑士</v>
      </c>
      <c r="EX937" t="str">
        <f t="shared" si="772"/>
        <v>火剑士</v>
      </c>
      <c r="EY937" t="str">
        <f t="shared" si="773"/>
        <v>火修女</v>
      </c>
      <c r="EZ937" t="str">
        <f t="shared" si="774"/>
        <v>水火枪手</v>
      </c>
      <c r="FA937" t="str">
        <f t="shared" si="775"/>
        <v>火魔法师</v>
      </c>
      <c r="FB937">
        <v>1</v>
      </c>
      <c r="FC937">
        <v>12</v>
      </c>
      <c r="FD937">
        <v>8</v>
      </c>
      <c r="FE937">
        <v>10</v>
      </c>
      <c r="FF937">
        <v>4</v>
      </c>
      <c r="FG937">
        <v>6</v>
      </c>
      <c r="FH937">
        <f t="shared" ca="1" si="776"/>
        <v>8</v>
      </c>
      <c r="FI937">
        <f t="shared" ca="1" si="776"/>
        <v>15</v>
      </c>
      <c r="FJ937">
        <f t="shared" ca="1" si="776"/>
        <v>8</v>
      </c>
      <c r="FK937">
        <f t="shared" ca="1" si="777"/>
        <v>1</v>
      </c>
      <c r="FL937">
        <f t="shared" ca="1" si="777"/>
        <v>19</v>
      </c>
      <c r="FM937">
        <f t="shared" ca="1" si="777"/>
        <v>13</v>
      </c>
      <c r="FN937">
        <f t="shared" ca="1" si="778"/>
        <v>8</v>
      </c>
      <c r="FO937">
        <f t="shared" ca="1" si="779"/>
        <v>15</v>
      </c>
      <c r="FP937">
        <f t="shared" ca="1" si="780"/>
        <v>14</v>
      </c>
      <c r="FQ937">
        <f t="shared" ca="1" si="781"/>
        <v>1</v>
      </c>
      <c r="FR937">
        <f t="shared" ca="1" si="782"/>
        <v>19</v>
      </c>
      <c r="FS937">
        <f t="shared" ca="1" si="783"/>
        <v>6</v>
      </c>
    </row>
    <row r="938" spans="1:175" ht="14.25" x14ac:dyDescent="0.15">
      <c r="A938" s="20">
        <v>6000035</v>
      </c>
      <c r="B938" s="6" t="str">
        <f t="shared" si="742"/>
        <v>6</v>
      </c>
      <c r="C938" s="7">
        <v>1002</v>
      </c>
      <c r="D938" s="1" t="str">
        <f t="shared" si="743"/>
        <v>5202073,5201071,5201072,5401073,5401071,5601072</v>
      </c>
      <c r="E938" t="str">
        <f t="shared" si="744"/>
        <v>7,7,7,7,7,7</v>
      </c>
      <c r="F938" t="str">
        <f t="shared" si="745"/>
        <v>299,295,295,295,295,295</v>
      </c>
      <c r="G938">
        <f t="shared" si="746"/>
        <v>507949</v>
      </c>
      <c r="H938" s="6">
        <f>Sheet1!B938</f>
        <v>35</v>
      </c>
      <c r="I938" s="6">
        <f>Sheet1!C938</f>
        <v>0</v>
      </c>
      <c r="J938" s="6">
        <f>Sheet1!D938</f>
        <v>0</v>
      </c>
      <c r="K938" s="6">
        <f>Sheet1!E938</f>
        <v>0</v>
      </c>
      <c r="L938" s="6">
        <f>Sheet1!F938</f>
        <v>20</v>
      </c>
      <c r="P938">
        <f t="shared" si="747"/>
        <v>507949</v>
      </c>
      <c r="Q938" s="19">
        <v>507949.54</v>
      </c>
      <c r="R938" s="6" t="str">
        <f t="shared" si="748"/>
        <v>5202073,5201071,5201072,5401073,5401071,5601072</v>
      </c>
      <c r="S938" s="6" t="str">
        <f t="shared" si="749"/>
        <v>7,7,7,7,7,7</v>
      </c>
      <c r="T938" s="6" t="str">
        <f t="shared" si="750"/>
        <v>299,295,295,295,295,295</v>
      </c>
      <c r="U938">
        <v>5202073</v>
      </c>
      <c r="V938">
        <v>5201071</v>
      </c>
      <c r="W938">
        <v>5201072</v>
      </c>
      <c r="X938">
        <v>5401073</v>
      </c>
      <c r="Y938">
        <v>5401071</v>
      </c>
      <c r="Z938">
        <v>5601072</v>
      </c>
      <c r="AA938">
        <v>7</v>
      </c>
      <c r="AB938">
        <v>7</v>
      </c>
      <c r="AC938">
        <v>7</v>
      </c>
      <c r="AD938">
        <v>7</v>
      </c>
      <c r="AE938">
        <v>7</v>
      </c>
      <c r="AF938">
        <v>7</v>
      </c>
      <c r="AG938" s="12">
        <f t="shared" si="751"/>
        <v>299</v>
      </c>
      <c r="AH938" s="12">
        <f t="shared" si="752"/>
        <v>295</v>
      </c>
      <c r="AI938" s="12">
        <f t="shared" si="753"/>
        <v>295</v>
      </c>
      <c r="AJ938" s="12">
        <f t="shared" si="754"/>
        <v>295</v>
      </c>
      <c r="AK938" s="12">
        <f t="shared" si="755"/>
        <v>295</v>
      </c>
      <c r="AL938" s="12">
        <f t="shared" si="756"/>
        <v>295</v>
      </c>
      <c r="AM938" s="6">
        <f t="shared" si="741"/>
        <v>86351.421799999996</v>
      </c>
      <c r="AN938" s="6">
        <f t="shared" si="788"/>
        <v>84319.623640000005</v>
      </c>
      <c r="AO938" s="6">
        <f t="shared" si="788"/>
        <v>84319.623640000005</v>
      </c>
      <c r="AP938" s="6">
        <f t="shared" si="788"/>
        <v>84319.623640000005</v>
      </c>
      <c r="AQ938" s="6">
        <f t="shared" si="788"/>
        <v>84319.623640000005</v>
      </c>
      <c r="AR938" s="6">
        <f t="shared" si="788"/>
        <v>84319.623640000005</v>
      </c>
      <c r="CH938">
        <f t="shared" si="757"/>
        <v>0</v>
      </c>
      <c r="CI938" s="23" t="b">
        <f t="shared" si="789"/>
        <v>1</v>
      </c>
      <c r="CJ938" s="23" t="b">
        <f t="shared" si="789"/>
        <v>1</v>
      </c>
      <c r="CK938" s="23" t="b">
        <f t="shared" si="789"/>
        <v>1</v>
      </c>
      <c r="CL938" s="23" t="b">
        <f t="shared" si="789"/>
        <v>1</v>
      </c>
      <c r="CM938" s="23" t="b">
        <f t="shared" si="789"/>
        <v>1</v>
      </c>
      <c r="CN938" s="23" t="b">
        <f t="shared" si="789"/>
        <v>1</v>
      </c>
      <c r="CO938" t="str">
        <f t="shared" si="758"/>
        <v>5202073</v>
      </c>
      <c r="CP938" t="str">
        <f t="shared" si="759"/>
        <v>5201071</v>
      </c>
      <c r="CQ938" t="str">
        <f t="shared" si="760"/>
        <v>5201072</v>
      </c>
      <c r="CR938" t="str">
        <f t="shared" si="761"/>
        <v>5401073</v>
      </c>
      <c r="CS938" t="str">
        <f t="shared" si="762"/>
        <v>5401071</v>
      </c>
      <c r="CT938" t="str">
        <f t="shared" si="763"/>
        <v>5601072</v>
      </c>
      <c r="CU938">
        <v>7</v>
      </c>
      <c r="CV938">
        <v>7</v>
      </c>
      <c r="CW938">
        <v>7</v>
      </c>
      <c r="CX938">
        <v>7</v>
      </c>
      <c r="CY938">
        <v>7</v>
      </c>
      <c r="CZ938">
        <v>7</v>
      </c>
      <c r="DA938" s="12">
        <v>5</v>
      </c>
      <c r="DB938" s="17">
        <v>5</v>
      </c>
      <c r="DC938">
        <v>5</v>
      </c>
      <c r="DD938">
        <v>5</v>
      </c>
      <c r="DE938">
        <v>5</v>
      </c>
      <c r="DF938">
        <v>5</v>
      </c>
      <c r="DG938" s="23" t="s">
        <v>192</v>
      </c>
      <c r="DH938" s="23" t="s">
        <v>180</v>
      </c>
      <c r="DI938" s="23" t="s">
        <v>134</v>
      </c>
      <c r="DJ938" s="23" t="s">
        <v>194</v>
      </c>
      <c r="DK938" s="23" t="s">
        <v>144</v>
      </c>
      <c r="DL938" s="23" t="s">
        <v>140</v>
      </c>
      <c r="DM938" t="str">
        <f t="shared" si="764"/>
        <v>木</v>
      </c>
      <c r="DN938" t="str">
        <f t="shared" si="765"/>
        <v>水</v>
      </c>
      <c r="DO938" t="str">
        <f t="shared" si="766"/>
        <v>火</v>
      </c>
      <c r="DP938" t="str">
        <f t="shared" si="767"/>
        <v>木</v>
      </c>
      <c r="DQ938" t="str">
        <f t="shared" si="768"/>
        <v>水</v>
      </c>
      <c r="DR938" t="str">
        <f t="shared" si="769"/>
        <v>火</v>
      </c>
      <c r="DS938" s="23" t="s">
        <v>152</v>
      </c>
      <c r="DT938" s="23" t="s">
        <v>152</v>
      </c>
      <c r="DU938" s="23" t="s">
        <v>145</v>
      </c>
      <c r="DV938" s="23" t="s">
        <v>161</v>
      </c>
      <c r="DW938" s="23" t="s">
        <v>160</v>
      </c>
      <c r="DX938" s="23" t="s">
        <v>160</v>
      </c>
      <c r="DY938">
        <f t="shared" si="787"/>
        <v>1</v>
      </c>
      <c r="DZ938">
        <f t="shared" si="787"/>
        <v>1</v>
      </c>
      <c r="EA938">
        <f t="shared" si="787"/>
        <v>1</v>
      </c>
      <c r="EB938">
        <f t="shared" si="786"/>
        <v>2</v>
      </c>
      <c r="EC938">
        <f t="shared" si="786"/>
        <v>2</v>
      </c>
      <c r="ED938">
        <f t="shared" si="786"/>
        <v>2</v>
      </c>
      <c r="EV938" t="str">
        <f t="shared" si="770"/>
        <v>木维京</v>
      </c>
      <c r="EW938" t="str">
        <f t="shared" si="771"/>
        <v>水骑兵</v>
      </c>
      <c r="EX938" t="str">
        <f t="shared" si="772"/>
        <v>火骑兵</v>
      </c>
      <c r="EY938" t="str">
        <f t="shared" si="773"/>
        <v>木魔法师</v>
      </c>
      <c r="EZ938" t="str">
        <f t="shared" si="774"/>
        <v>水魔法师</v>
      </c>
      <c r="FA938" t="str">
        <f t="shared" si="775"/>
        <v>火修女</v>
      </c>
      <c r="FB938">
        <v>11</v>
      </c>
      <c r="FC938">
        <v>2</v>
      </c>
      <c r="FD938">
        <v>6</v>
      </c>
      <c r="FE938">
        <v>11</v>
      </c>
      <c r="FF938">
        <v>1</v>
      </c>
      <c r="FG938">
        <v>10</v>
      </c>
      <c r="FH938">
        <f t="shared" ca="1" si="776"/>
        <v>6</v>
      </c>
      <c r="FI938">
        <f t="shared" ca="1" si="776"/>
        <v>5</v>
      </c>
      <c r="FJ938">
        <f t="shared" ca="1" si="776"/>
        <v>7</v>
      </c>
      <c r="FK938">
        <f t="shared" ca="1" si="777"/>
        <v>10</v>
      </c>
      <c r="FL938">
        <f t="shared" ca="1" si="777"/>
        <v>13</v>
      </c>
      <c r="FM938">
        <f t="shared" ca="1" si="777"/>
        <v>6</v>
      </c>
      <c r="FN938">
        <f t="shared" ca="1" si="778"/>
        <v>6</v>
      </c>
      <c r="FO938">
        <f t="shared" ca="1" si="779"/>
        <v>5</v>
      </c>
      <c r="FP938">
        <f t="shared" ca="1" si="780"/>
        <v>17</v>
      </c>
      <c r="FQ938">
        <f t="shared" ca="1" si="781"/>
        <v>10</v>
      </c>
      <c r="FR938">
        <f t="shared" ca="1" si="782"/>
        <v>13</v>
      </c>
      <c r="FS938">
        <f t="shared" ca="1" si="783"/>
        <v>11</v>
      </c>
    </row>
    <row r="939" spans="1:175" ht="14.25" x14ac:dyDescent="0.15">
      <c r="A939" s="20">
        <v>6000036</v>
      </c>
      <c r="B939" s="6" t="str">
        <f t="shared" si="742"/>
        <v>6</v>
      </c>
      <c r="C939" s="7">
        <v>1002</v>
      </c>
      <c r="D939" s="1" t="str">
        <f t="shared" si="743"/>
        <v>5301071,5302074,5201072,5602074,5601072,5601073</v>
      </c>
      <c r="E939" t="str">
        <f t="shared" si="744"/>
        <v>7,7,7,7,7,7</v>
      </c>
      <c r="F939" t="str">
        <f t="shared" si="745"/>
        <v>301,298,298,298,298,298</v>
      </c>
      <c r="G939">
        <f t="shared" si="746"/>
        <v>516482</v>
      </c>
      <c r="H939" s="6">
        <f>Sheet1!B939</f>
        <v>1</v>
      </c>
      <c r="I939" s="6">
        <f>Sheet1!C939</f>
        <v>0</v>
      </c>
      <c r="J939" s="6">
        <f>Sheet1!D939</f>
        <v>0</v>
      </c>
      <c r="K939" s="6">
        <f>Sheet1!E939</f>
        <v>0</v>
      </c>
      <c r="L939" s="6">
        <f>Sheet1!F939</f>
        <v>15000</v>
      </c>
      <c r="P939">
        <f t="shared" si="747"/>
        <v>516482</v>
      </c>
      <c r="Q939" s="19">
        <v>516482.46</v>
      </c>
      <c r="R939" s="6" t="str">
        <f t="shared" si="748"/>
        <v>5301071,5302074,5201072,5602074,5601072,5601073</v>
      </c>
      <c r="S939" s="6" t="str">
        <f t="shared" si="749"/>
        <v>7,7,7,7,7,7</v>
      </c>
      <c r="T939" s="6" t="str">
        <f t="shared" si="750"/>
        <v>301,298,298,298,298,298</v>
      </c>
      <c r="U939">
        <v>5301071</v>
      </c>
      <c r="V939">
        <v>5302074</v>
      </c>
      <c r="W939">
        <v>5201072</v>
      </c>
      <c r="X939">
        <v>5602074</v>
      </c>
      <c r="Y939">
        <v>5601072</v>
      </c>
      <c r="Z939">
        <v>5601073</v>
      </c>
      <c r="AA939">
        <v>7</v>
      </c>
      <c r="AB939">
        <v>7</v>
      </c>
      <c r="AC939">
        <v>7</v>
      </c>
      <c r="AD939">
        <v>7</v>
      </c>
      <c r="AE939">
        <v>7</v>
      </c>
      <c r="AF939">
        <v>7</v>
      </c>
      <c r="AG939" s="12">
        <f t="shared" si="751"/>
        <v>301</v>
      </c>
      <c r="AH939" s="12">
        <f t="shared" si="752"/>
        <v>298</v>
      </c>
      <c r="AI939" s="12">
        <f t="shared" si="753"/>
        <v>298</v>
      </c>
      <c r="AJ939" s="12">
        <f t="shared" si="754"/>
        <v>298</v>
      </c>
      <c r="AK939" s="12">
        <f t="shared" si="755"/>
        <v>298</v>
      </c>
      <c r="AL939" s="12">
        <f t="shared" si="756"/>
        <v>298</v>
      </c>
      <c r="AM939" s="6">
        <f t="shared" si="741"/>
        <v>87802.018200000006</v>
      </c>
      <c r="AN939" s="6">
        <f t="shared" si="788"/>
        <v>85736.088360000009</v>
      </c>
      <c r="AO939" s="6">
        <f t="shared" si="788"/>
        <v>85736.088360000009</v>
      </c>
      <c r="AP939" s="6">
        <f t="shared" si="788"/>
        <v>85736.088360000009</v>
      </c>
      <c r="AQ939" s="6">
        <f t="shared" si="788"/>
        <v>85736.088360000009</v>
      </c>
      <c r="AR939" s="6">
        <f t="shared" si="788"/>
        <v>85736.088360000009</v>
      </c>
      <c r="CH939">
        <f t="shared" si="757"/>
        <v>1</v>
      </c>
      <c r="CI939" s="23" t="b">
        <f t="shared" si="789"/>
        <v>1</v>
      </c>
      <c r="CJ939" s="23" t="b">
        <f t="shared" si="789"/>
        <v>1</v>
      </c>
      <c r="CK939" s="23" t="b">
        <f t="shared" si="789"/>
        <v>1</v>
      </c>
      <c r="CL939" s="23" t="b">
        <f t="shared" si="789"/>
        <v>1</v>
      </c>
      <c r="CM939" s="23" t="b">
        <f t="shared" si="789"/>
        <v>1</v>
      </c>
      <c r="CN939" s="23" t="b">
        <f t="shared" si="789"/>
        <v>1</v>
      </c>
      <c r="CO939" t="str">
        <f t="shared" si="758"/>
        <v>5301071</v>
      </c>
      <c r="CP939" t="str">
        <f t="shared" si="759"/>
        <v>5302074</v>
      </c>
      <c r="CQ939" t="str">
        <f t="shared" si="760"/>
        <v>5201072</v>
      </c>
      <c r="CR939" t="str">
        <f t="shared" si="761"/>
        <v>5602074</v>
      </c>
      <c r="CS939" t="str">
        <f t="shared" si="762"/>
        <v>5601072</v>
      </c>
      <c r="CT939" t="str">
        <f t="shared" si="763"/>
        <v>5601073</v>
      </c>
      <c r="CU939">
        <v>7</v>
      </c>
      <c r="CV939">
        <v>7</v>
      </c>
      <c r="CW939">
        <v>7</v>
      </c>
      <c r="CX939">
        <v>7</v>
      </c>
      <c r="CY939">
        <v>7</v>
      </c>
      <c r="CZ939">
        <v>7</v>
      </c>
      <c r="DA939" s="12">
        <v>5</v>
      </c>
      <c r="DB939" s="17">
        <v>5</v>
      </c>
      <c r="DC939">
        <v>5</v>
      </c>
      <c r="DD939">
        <v>5</v>
      </c>
      <c r="DE939">
        <v>5</v>
      </c>
      <c r="DF939">
        <v>5</v>
      </c>
      <c r="DG939" s="28" t="s">
        <v>128</v>
      </c>
      <c r="DH939" s="28" t="s">
        <v>198</v>
      </c>
      <c r="DI939" s="28" t="s">
        <v>134</v>
      </c>
      <c r="DJ939" s="28" t="s">
        <v>181</v>
      </c>
      <c r="DK939" s="28" t="s">
        <v>140</v>
      </c>
      <c r="DL939" s="28" t="s">
        <v>175</v>
      </c>
      <c r="DM939" t="str">
        <f t="shared" si="764"/>
        <v>水</v>
      </c>
      <c r="DN939" t="str">
        <f t="shared" si="765"/>
        <v>光</v>
      </c>
      <c r="DO939" t="str">
        <f t="shared" si="766"/>
        <v>火</v>
      </c>
      <c r="DP939" t="str">
        <f t="shared" si="767"/>
        <v>光</v>
      </c>
      <c r="DQ939" t="str">
        <f t="shared" si="768"/>
        <v>火</v>
      </c>
      <c r="DR939" t="str">
        <f t="shared" si="769"/>
        <v>木</v>
      </c>
      <c r="DS939" s="28" t="s">
        <v>147</v>
      </c>
      <c r="DT939" s="28" t="s">
        <v>147</v>
      </c>
      <c r="DU939" s="28" t="s">
        <v>147</v>
      </c>
      <c r="DV939" s="28" t="s">
        <v>170</v>
      </c>
      <c r="DW939" s="28" t="s">
        <v>164</v>
      </c>
      <c r="DX939" s="28" t="s">
        <v>161</v>
      </c>
      <c r="DY939">
        <f t="shared" si="787"/>
        <v>1</v>
      </c>
      <c r="DZ939">
        <f t="shared" si="787"/>
        <v>1</v>
      </c>
      <c r="EA939">
        <f t="shared" si="787"/>
        <v>1</v>
      </c>
      <c r="EB939">
        <f t="shared" si="786"/>
        <v>2</v>
      </c>
      <c r="EC939">
        <f t="shared" si="786"/>
        <v>2</v>
      </c>
      <c r="ED939">
        <f t="shared" si="786"/>
        <v>2</v>
      </c>
      <c r="EV939" t="str">
        <f t="shared" si="770"/>
        <v>水剑士</v>
      </c>
      <c r="EW939" t="str">
        <f t="shared" si="771"/>
        <v>光盗贼</v>
      </c>
      <c r="EX939" t="str">
        <f t="shared" si="772"/>
        <v>火骑兵</v>
      </c>
      <c r="EY939" t="str">
        <f t="shared" si="773"/>
        <v>光学者</v>
      </c>
      <c r="EZ939" t="str">
        <f t="shared" si="774"/>
        <v>火修女</v>
      </c>
      <c r="FA939" t="str">
        <f t="shared" si="775"/>
        <v>木修女</v>
      </c>
      <c r="FB939">
        <v>4</v>
      </c>
      <c r="FC939">
        <v>14</v>
      </c>
      <c r="FD939">
        <v>6</v>
      </c>
      <c r="FE939">
        <v>17</v>
      </c>
      <c r="FF939">
        <v>10</v>
      </c>
      <c r="FG939">
        <v>15</v>
      </c>
      <c r="FH939">
        <f t="shared" ca="1" si="776"/>
        <v>1</v>
      </c>
      <c r="FI939">
        <f t="shared" ca="1" si="776"/>
        <v>18</v>
      </c>
      <c r="FJ939">
        <f t="shared" ca="1" si="776"/>
        <v>18</v>
      </c>
      <c r="FK939">
        <f t="shared" ca="1" si="777"/>
        <v>4</v>
      </c>
      <c r="FL939">
        <f t="shared" ca="1" si="777"/>
        <v>3</v>
      </c>
      <c r="FM939">
        <f t="shared" ca="1" si="777"/>
        <v>7</v>
      </c>
      <c r="FN939">
        <f t="shared" ca="1" si="778"/>
        <v>1</v>
      </c>
      <c r="FO939">
        <f t="shared" ca="1" si="779"/>
        <v>18</v>
      </c>
      <c r="FP939">
        <f t="shared" ca="1" si="780"/>
        <v>9</v>
      </c>
      <c r="FQ939">
        <f t="shared" ca="1" si="781"/>
        <v>4</v>
      </c>
      <c r="FR939">
        <f t="shared" ca="1" si="782"/>
        <v>3</v>
      </c>
      <c r="FS939">
        <f t="shared" ca="1" si="783"/>
        <v>5</v>
      </c>
    </row>
    <row r="940" spans="1:175" ht="14.25" x14ac:dyDescent="0.15">
      <c r="A940" s="20">
        <v>6000037</v>
      </c>
      <c r="B940" s="6" t="str">
        <f t="shared" si="742"/>
        <v>6</v>
      </c>
      <c r="C940" s="7">
        <v>1002</v>
      </c>
      <c r="D940" s="1" t="str">
        <f t="shared" si="743"/>
        <v>5202071,5200073,5301072,5500073,5501074,5502073</v>
      </c>
      <c r="E940" t="str">
        <f t="shared" si="744"/>
        <v>7,7,7,7,7,7</v>
      </c>
      <c r="F940" t="str">
        <f t="shared" si="745"/>
        <v>304,300,300,300,300,300</v>
      </c>
      <c r="G940">
        <f t="shared" si="746"/>
        <v>525099</v>
      </c>
      <c r="H940" s="6">
        <f>Sheet1!B940</f>
        <v>30</v>
      </c>
      <c r="I940" s="6">
        <f>Sheet1!C940</f>
        <v>0</v>
      </c>
      <c r="J940" s="6">
        <f>Sheet1!D940</f>
        <v>0</v>
      </c>
      <c r="K940" s="6">
        <f>Sheet1!E940</f>
        <v>0</v>
      </c>
      <c r="L940" s="6">
        <f>Sheet1!F940</f>
        <v>200</v>
      </c>
      <c r="P940">
        <f t="shared" si="747"/>
        <v>525099</v>
      </c>
      <c r="Q940" s="19">
        <v>525099.69799999997</v>
      </c>
      <c r="R940" s="6" t="str">
        <f t="shared" si="748"/>
        <v>5202071,5200073,5301072,5500073,5501074,5502073</v>
      </c>
      <c r="S940" s="6" t="str">
        <f t="shared" si="749"/>
        <v>7,7,7,7,7,7</v>
      </c>
      <c r="T940" s="6" t="str">
        <f t="shared" si="750"/>
        <v>304,300,300,300,300,300</v>
      </c>
      <c r="U940">
        <v>5202071</v>
      </c>
      <c r="V940">
        <v>5200073</v>
      </c>
      <c r="W940">
        <v>5301072</v>
      </c>
      <c r="X940">
        <v>5500073</v>
      </c>
      <c r="Y940">
        <v>5501074</v>
      </c>
      <c r="Z940">
        <v>5502073</v>
      </c>
      <c r="AA940">
        <v>7</v>
      </c>
      <c r="AB940">
        <v>7</v>
      </c>
      <c r="AC940">
        <v>7</v>
      </c>
      <c r="AD940">
        <v>7</v>
      </c>
      <c r="AE940">
        <v>7</v>
      </c>
      <c r="AF940">
        <v>7</v>
      </c>
      <c r="AG940" s="12">
        <f t="shared" si="751"/>
        <v>304</v>
      </c>
      <c r="AH940" s="12">
        <f t="shared" si="752"/>
        <v>300</v>
      </c>
      <c r="AI940" s="12">
        <f t="shared" si="753"/>
        <v>300</v>
      </c>
      <c r="AJ940" s="12">
        <f t="shared" si="754"/>
        <v>300</v>
      </c>
      <c r="AK940" s="12">
        <f t="shared" si="755"/>
        <v>300</v>
      </c>
      <c r="AL940" s="12">
        <f t="shared" si="756"/>
        <v>300</v>
      </c>
      <c r="AM940" s="6">
        <f t="shared" si="741"/>
        <v>89266.948660000009</v>
      </c>
      <c r="AN940" s="6">
        <f t="shared" si="788"/>
        <v>87166.549868000002</v>
      </c>
      <c r="AO940" s="6">
        <f t="shared" si="788"/>
        <v>87166.549868000002</v>
      </c>
      <c r="AP940" s="6">
        <f t="shared" si="788"/>
        <v>87166.549868000002</v>
      </c>
      <c r="AQ940" s="6">
        <f t="shared" si="788"/>
        <v>87166.549868000002</v>
      </c>
      <c r="AR940" s="6">
        <f t="shared" si="788"/>
        <v>87166.549868000002</v>
      </c>
      <c r="CH940">
        <f t="shared" si="757"/>
        <v>2</v>
      </c>
      <c r="CI940" s="23" t="b">
        <f t="shared" si="789"/>
        <v>1</v>
      </c>
      <c r="CJ940" s="23" t="b">
        <f t="shared" si="789"/>
        <v>1</v>
      </c>
      <c r="CK940" s="23" t="b">
        <f t="shared" si="789"/>
        <v>1</v>
      </c>
      <c r="CL940" s="23" t="b">
        <f t="shared" si="789"/>
        <v>1</v>
      </c>
      <c r="CM940" s="23" t="b">
        <f t="shared" si="789"/>
        <v>1</v>
      </c>
      <c r="CN940" s="23" t="b">
        <f t="shared" si="789"/>
        <v>1</v>
      </c>
      <c r="CO940" t="str">
        <f t="shared" si="758"/>
        <v>5202071</v>
      </c>
      <c r="CP940" t="str">
        <f t="shared" si="759"/>
        <v>5200073</v>
      </c>
      <c r="CQ940" t="str">
        <f t="shared" si="760"/>
        <v>5301072</v>
      </c>
      <c r="CR940" t="str">
        <f t="shared" si="761"/>
        <v>5500073</v>
      </c>
      <c r="CS940" t="str">
        <f t="shared" si="762"/>
        <v>5501074</v>
      </c>
      <c r="CT940" t="str">
        <f t="shared" si="763"/>
        <v>5502073</v>
      </c>
      <c r="CU940">
        <v>7</v>
      </c>
      <c r="CV940">
        <v>7</v>
      </c>
      <c r="CW940">
        <v>7</v>
      </c>
      <c r="CX940">
        <v>7</v>
      </c>
      <c r="CY940">
        <v>7</v>
      </c>
      <c r="CZ940">
        <v>7</v>
      </c>
      <c r="DA940" s="12">
        <v>5</v>
      </c>
      <c r="DB940" s="17">
        <v>5</v>
      </c>
      <c r="DC940">
        <v>5</v>
      </c>
      <c r="DD940">
        <v>5</v>
      </c>
      <c r="DE940">
        <v>5</v>
      </c>
      <c r="DF940">
        <v>5</v>
      </c>
      <c r="DG940" s="23" t="s">
        <v>126</v>
      </c>
      <c r="DH940" s="23" t="s">
        <v>142</v>
      </c>
      <c r="DI940" s="23" t="s">
        <v>187</v>
      </c>
      <c r="DJ940" s="23" t="s">
        <v>195</v>
      </c>
      <c r="DK940" s="23" t="s">
        <v>176</v>
      </c>
      <c r="DL940" s="23" t="s">
        <v>196</v>
      </c>
      <c r="DM940" t="str">
        <f t="shared" si="764"/>
        <v>水</v>
      </c>
      <c r="DN940" t="str">
        <f t="shared" si="765"/>
        <v>木</v>
      </c>
      <c r="DO940" t="str">
        <f t="shared" si="766"/>
        <v>火</v>
      </c>
      <c r="DP940" t="str">
        <f t="shared" si="767"/>
        <v>木</v>
      </c>
      <c r="DQ940" t="str">
        <f t="shared" si="768"/>
        <v>光</v>
      </c>
      <c r="DR940" t="str">
        <f t="shared" si="769"/>
        <v>木</v>
      </c>
      <c r="DS940" s="23" t="s">
        <v>155</v>
      </c>
      <c r="DT940" s="23" t="s">
        <v>155</v>
      </c>
      <c r="DU940" s="23" t="s">
        <v>155</v>
      </c>
      <c r="DV940" s="23" t="s">
        <v>160</v>
      </c>
      <c r="DW940" s="23" t="s">
        <v>160</v>
      </c>
      <c r="DX940" s="23" t="s">
        <v>161</v>
      </c>
      <c r="DY940">
        <f t="shared" si="787"/>
        <v>1</v>
      </c>
      <c r="DZ940">
        <f t="shared" si="787"/>
        <v>1</v>
      </c>
      <c r="EA940">
        <f t="shared" si="787"/>
        <v>1</v>
      </c>
      <c r="EB940">
        <f t="shared" si="786"/>
        <v>2</v>
      </c>
      <c r="EC940">
        <f t="shared" si="786"/>
        <v>2</v>
      </c>
      <c r="ED940">
        <f t="shared" si="786"/>
        <v>2</v>
      </c>
      <c r="EV940" t="str">
        <f t="shared" si="770"/>
        <v>水维京</v>
      </c>
      <c r="EW940" t="str">
        <f t="shared" si="771"/>
        <v>木刀客</v>
      </c>
      <c r="EX940" t="str">
        <f t="shared" si="772"/>
        <v>火剑士</v>
      </c>
      <c r="EY940" t="str">
        <f t="shared" si="773"/>
        <v>木海盗</v>
      </c>
      <c r="EZ940" t="str">
        <f t="shared" si="774"/>
        <v>光猎人</v>
      </c>
      <c r="FA940" t="str">
        <f t="shared" si="775"/>
        <v>木火枪手</v>
      </c>
      <c r="FB940">
        <v>3</v>
      </c>
      <c r="FC940">
        <v>9</v>
      </c>
      <c r="FD940">
        <v>8</v>
      </c>
      <c r="FE940">
        <v>13</v>
      </c>
      <c r="FF940">
        <v>16</v>
      </c>
      <c r="FG940">
        <v>14</v>
      </c>
      <c r="FH940">
        <f t="shared" ca="1" si="776"/>
        <v>2</v>
      </c>
      <c r="FI940">
        <f t="shared" ca="1" si="776"/>
        <v>8</v>
      </c>
      <c r="FJ940">
        <f t="shared" ca="1" si="776"/>
        <v>18</v>
      </c>
      <c r="FK940">
        <f t="shared" ca="1" si="777"/>
        <v>8</v>
      </c>
      <c r="FL940">
        <f t="shared" ca="1" si="777"/>
        <v>17</v>
      </c>
      <c r="FM940">
        <f t="shared" ca="1" si="777"/>
        <v>11</v>
      </c>
      <c r="FN940">
        <f t="shared" ca="1" si="778"/>
        <v>2</v>
      </c>
      <c r="FO940">
        <f t="shared" ca="1" si="779"/>
        <v>8</v>
      </c>
      <c r="FP940">
        <f t="shared" ca="1" si="780"/>
        <v>6</v>
      </c>
      <c r="FQ940">
        <f t="shared" ca="1" si="781"/>
        <v>8</v>
      </c>
      <c r="FR940">
        <f t="shared" ca="1" si="782"/>
        <v>17</v>
      </c>
      <c r="FS940">
        <f t="shared" ca="1" si="783"/>
        <v>11</v>
      </c>
    </row>
    <row r="941" spans="1:175" ht="14.25" x14ac:dyDescent="0.15">
      <c r="A941" s="20">
        <v>6000038</v>
      </c>
      <c r="B941" s="6" t="str">
        <f t="shared" si="742"/>
        <v>6</v>
      </c>
      <c r="C941" s="7">
        <v>1002</v>
      </c>
      <c r="D941" s="1" t="str">
        <f t="shared" si="743"/>
        <v>5600074,5200073,5201074,5501074,5601071,5402072</v>
      </c>
      <c r="E941" t="str">
        <f t="shared" si="744"/>
        <v>7,7,7,7,7,7</v>
      </c>
      <c r="F941" t="str">
        <f t="shared" si="745"/>
        <v>306,303,303,303,303,303</v>
      </c>
      <c r="G941">
        <f t="shared" si="746"/>
        <v>533803</v>
      </c>
      <c r="H941" s="6">
        <f>Sheet1!B941</f>
        <v>1</v>
      </c>
      <c r="I941" s="6">
        <f>Sheet1!C941</f>
        <v>0</v>
      </c>
      <c r="J941" s="6">
        <f>Sheet1!D941</f>
        <v>0</v>
      </c>
      <c r="K941" s="6">
        <f>Sheet1!E941</f>
        <v>0</v>
      </c>
      <c r="L941" s="6">
        <f>Sheet1!F941</f>
        <v>15000</v>
      </c>
      <c r="P941">
        <f t="shared" si="747"/>
        <v>533803</v>
      </c>
      <c r="Q941" s="19">
        <v>533803.09199999995</v>
      </c>
      <c r="R941" s="6" t="str">
        <f t="shared" si="748"/>
        <v>5600074,5200073,5201074,5501074,5601071,5402072</v>
      </c>
      <c r="S941" s="6" t="str">
        <f t="shared" si="749"/>
        <v>7,7,7,7,7,7</v>
      </c>
      <c r="T941" s="6" t="str">
        <f t="shared" si="750"/>
        <v>306,303,303,303,303,303</v>
      </c>
      <c r="U941">
        <v>5600074</v>
      </c>
      <c r="V941">
        <v>5200073</v>
      </c>
      <c r="W941">
        <v>5201074</v>
      </c>
      <c r="X941">
        <v>5501074</v>
      </c>
      <c r="Y941">
        <v>5601071</v>
      </c>
      <c r="Z941">
        <v>5402072</v>
      </c>
      <c r="AA941">
        <v>7</v>
      </c>
      <c r="AB941">
        <v>7</v>
      </c>
      <c r="AC941">
        <v>7</v>
      </c>
      <c r="AD941">
        <v>7</v>
      </c>
      <c r="AE941">
        <v>7</v>
      </c>
      <c r="AF941">
        <v>7</v>
      </c>
      <c r="AG941" s="12">
        <f t="shared" si="751"/>
        <v>306</v>
      </c>
      <c r="AH941" s="12">
        <f t="shared" si="752"/>
        <v>303</v>
      </c>
      <c r="AI941" s="12">
        <f t="shared" si="753"/>
        <v>303</v>
      </c>
      <c r="AJ941" s="12">
        <f t="shared" si="754"/>
        <v>303</v>
      </c>
      <c r="AK941" s="12">
        <f t="shared" si="755"/>
        <v>303</v>
      </c>
      <c r="AL941" s="12">
        <f t="shared" si="756"/>
        <v>303</v>
      </c>
      <c r="AM941" s="6">
        <f t="shared" si="741"/>
        <v>90746.525639999993</v>
      </c>
      <c r="AN941" s="6">
        <f t="shared" si="788"/>
        <v>88611.313271999999</v>
      </c>
      <c r="AO941" s="6">
        <f t="shared" si="788"/>
        <v>88611.313271999999</v>
      </c>
      <c r="AP941" s="6">
        <f t="shared" si="788"/>
        <v>88611.313271999999</v>
      </c>
      <c r="AQ941" s="6">
        <f t="shared" si="788"/>
        <v>88611.313271999999</v>
      </c>
      <c r="AR941" s="6">
        <f t="shared" si="788"/>
        <v>88611.313271999999</v>
      </c>
      <c r="CH941">
        <f t="shared" si="757"/>
        <v>3</v>
      </c>
      <c r="CI941" s="23" t="b">
        <f t="shared" si="789"/>
        <v>1</v>
      </c>
      <c r="CJ941" s="23" t="b">
        <f t="shared" si="789"/>
        <v>1</v>
      </c>
      <c r="CK941" s="23" t="b">
        <f t="shared" si="789"/>
        <v>1</v>
      </c>
      <c r="CL941" s="23" t="b">
        <f t="shared" si="789"/>
        <v>1</v>
      </c>
      <c r="CM941" s="23" t="b">
        <f t="shared" si="789"/>
        <v>1</v>
      </c>
      <c r="CN941" s="23" t="b">
        <f t="shared" si="789"/>
        <v>1</v>
      </c>
      <c r="CO941" t="str">
        <f t="shared" si="758"/>
        <v>5600074</v>
      </c>
      <c r="CP941" t="str">
        <f t="shared" si="759"/>
        <v>5200073</v>
      </c>
      <c r="CQ941" t="str">
        <f t="shared" si="760"/>
        <v>5201074</v>
      </c>
      <c r="CR941" t="str">
        <f t="shared" si="761"/>
        <v>5501074</v>
      </c>
      <c r="CS941" t="str">
        <f t="shared" si="762"/>
        <v>5601071</v>
      </c>
      <c r="CT941" t="str">
        <f t="shared" si="763"/>
        <v>5402072</v>
      </c>
      <c r="CU941">
        <v>7</v>
      </c>
      <c r="CV941">
        <v>7</v>
      </c>
      <c r="CW941">
        <v>7</v>
      </c>
      <c r="CX941">
        <v>7</v>
      </c>
      <c r="CY941">
        <v>7</v>
      </c>
      <c r="CZ941">
        <v>7</v>
      </c>
      <c r="DA941" s="12">
        <v>5</v>
      </c>
      <c r="DB941" s="17">
        <v>5</v>
      </c>
      <c r="DC941">
        <v>5</v>
      </c>
      <c r="DD941">
        <v>5</v>
      </c>
      <c r="DE941">
        <v>5</v>
      </c>
      <c r="DF941">
        <v>5</v>
      </c>
      <c r="DG941" s="28" t="s">
        <v>178</v>
      </c>
      <c r="DH941" s="28" t="s">
        <v>142</v>
      </c>
      <c r="DI941" s="23" t="s">
        <v>197</v>
      </c>
      <c r="DJ941" s="23" t="s">
        <v>176</v>
      </c>
      <c r="DK941" s="23" t="s">
        <v>184</v>
      </c>
      <c r="DL941" s="23" t="s">
        <v>189</v>
      </c>
      <c r="DM941" t="str">
        <f t="shared" si="764"/>
        <v>光</v>
      </c>
      <c r="DN941" t="str">
        <f t="shared" si="765"/>
        <v>木</v>
      </c>
      <c r="DO941" t="str">
        <f t="shared" si="766"/>
        <v>光</v>
      </c>
      <c r="DP941" t="str">
        <f t="shared" si="767"/>
        <v>光</v>
      </c>
      <c r="DQ941" t="str">
        <f t="shared" si="768"/>
        <v>水</v>
      </c>
      <c r="DR941" t="str">
        <f t="shared" si="769"/>
        <v>火</v>
      </c>
      <c r="DS941" s="28" t="s">
        <v>145</v>
      </c>
      <c r="DT941" s="28" t="s">
        <v>145</v>
      </c>
      <c r="DU941" s="23" t="s">
        <v>147</v>
      </c>
      <c r="DV941" s="23" t="s">
        <v>163</v>
      </c>
      <c r="DW941" s="23" t="s">
        <v>165</v>
      </c>
      <c r="DX941" s="23" t="s">
        <v>160</v>
      </c>
      <c r="DY941">
        <f t="shared" si="787"/>
        <v>1</v>
      </c>
      <c r="DZ941">
        <f t="shared" si="787"/>
        <v>1</v>
      </c>
      <c r="EA941">
        <f t="shared" si="787"/>
        <v>1</v>
      </c>
      <c r="EB941">
        <f t="shared" si="786"/>
        <v>2</v>
      </c>
      <c r="EC941">
        <f t="shared" si="786"/>
        <v>2</v>
      </c>
      <c r="ED941">
        <f t="shared" si="786"/>
        <v>2</v>
      </c>
      <c r="EV941" t="str">
        <f t="shared" si="770"/>
        <v>光熊猫</v>
      </c>
      <c r="EW941" t="str">
        <f t="shared" si="771"/>
        <v>木刀客</v>
      </c>
      <c r="EX941" t="str">
        <f t="shared" si="772"/>
        <v>光骑兵</v>
      </c>
      <c r="EY941" t="str">
        <f t="shared" si="773"/>
        <v>光猎人</v>
      </c>
      <c r="EZ941" t="str">
        <f t="shared" si="774"/>
        <v>水修女</v>
      </c>
      <c r="FA941" t="str">
        <f t="shared" si="775"/>
        <v>火女巫</v>
      </c>
      <c r="FB941">
        <v>15</v>
      </c>
      <c r="FC941">
        <v>9</v>
      </c>
      <c r="FD941">
        <v>13</v>
      </c>
      <c r="FE941">
        <v>16</v>
      </c>
      <c r="FF941">
        <v>5</v>
      </c>
      <c r="FG941">
        <v>7</v>
      </c>
      <c r="FH941">
        <f t="shared" ca="1" si="776"/>
        <v>11</v>
      </c>
      <c r="FI941">
        <f t="shared" ca="1" si="776"/>
        <v>4</v>
      </c>
      <c r="FJ941">
        <f t="shared" ca="1" si="776"/>
        <v>11</v>
      </c>
      <c r="FK941">
        <f t="shared" ca="1" si="777"/>
        <v>1</v>
      </c>
      <c r="FL941">
        <f t="shared" ca="1" si="777"/>
        <v>11</v>
      </c>
      <c r="FM941">
        <f t="shared" ca="1" si="777"/>
        <v>12</v>
      </c>
      <c r="FN941">
        <f t="shared" ca="1" si="778"/>
        <v>11</v>
      </c>
      <c r="FO941">
        <f t="shared" ca="1" si="779"/>
        <v>4</v>
      </c>
      <c r="FP941">
        <f t="shared" ca="1" si="780"/>
        <v>7</v>
      </c>
      <c r="FQ941">
        <f t="shared" ca="1" si="781"/>
        <v>1</v>
      </c>
      <c r="FR941">
        <f t="shared" ca="1" si="782"/>
        <v>11</v>
      </c>
      <c r="FS941">
        <f t="shared" ca="1" si="783"/>
        <v>2</v>
      </c>
    </row>
    <row r="942" spans="1:175" ht="14.25" x14ac:dyDescent="0.15">
      <c r="A942" s="20">
        <v>6000039</v>
      </c>
      <c r="B942" s="6" t="str">
        <f t="shared" si="742"/>
        <v>6</v>
      </c>
      <c r="C942" s="7">
        <v>1002</v>
      </c>
      <c r="D942" s="1" t="str">
        <f t="shared" si="743"/>
        <v>5200072,5201072,5202073,5601071,5402072,5401072</v>
      </c>
      <c r="E942" t="str">
        <f t="shared" si="744"/>
        <v>7,7,7,7,7,7</v>
      </c>
      <c r="F942" t="str">
        <f t="shared" si="745"/>
        <v>309,305,305,305,305,305</v>
      </c>
      <c r="G942">
        <f t="shared" si="746"/>
        <v>542591</v>
      </c>
      <c r="H942" s="6">
        <f>Sheet1!B942</f>
        <v>31</v>
      </c>
      <c r="I942" s="6">
        <f>Sheet1!C942</f>
        <v>0</v>
      </c>
      <c r="J942" s="6">
        <f>Sheet1!D942</f>
        <v>0</v>
      </c>
      <c r="K942" s="6">
        <f>Sheet1!E942</f>
        <v>0</v>
      </c>
      <c r="L942" s="6">
        <f>Sheet1!F942</f>
        <v>200</v>
      </c>
      <c r="P942">
        <f t="shared" si="747"/>
        <v>542591</v>
      </c>
      <c r="Q942" s="19">
        <v>542591.45799999998</v>
      </c>
      <c r="R942" s="6" t="str">
        <f t="shared" si="748"/>
        <v>5200072,5201072,5202073,5601071,5402072,5401072</v>
      </c>
      <c r="S942" s="6" t="str">
        <f t="shared" si="749"/>
        <v>7,7,7,7,7,7</v>
      </c>
      <c r="T942" s="6" t="str">
        <f t="shared" si="750"/>
        <v>309,305,305,305,305,305</v>
      </c>
      <c r="U942">
        <v>5200072</v>
      </c>
      <c r="V942">
        <v>5201072</v>
      </c>
      <c r="W942">
        <v>5202073</v>
      </c>
      <c r="X942">
        <v>5601071</v>
      </c>
      <c r="Y942">
        <v>5402072</v>
      </c>
      <c r="Z942">
        <v>5401072</v>
      </c>
      <c r="AA942">
        <v>7</v>
      </c>
      <c r="AB942">
        <v>7</v>
      </c>
      <c r="AC942">
        <v>7</v>
      </c>
      <c r="AD942">
        <v>7</v>
      </c>
      <c r="AE942">
        <v>7</v>
      </c>
      <c r="AF942">
        <v>7</v>
      </c>
      <c r="AG942" s="12">
        <f t="shared" si="751"/>
        <v>309</v>
      </c>
      <c r="AH942" s="12">
        <f t="shared" si="752"/>
        <v>305</v>
      </c>
      <c r="AI942" s="12">
        <f t="shared" si="753"/>
        <v>305</v>
      </c>
      <c r="AJ942" s="12">
        <f t="shared" si="754"/>
        <v>305</v>
      </c>
      <c r="AK942" s="12">
        <f t="shared" si="755"/>
        <v>305</v>
      </c>
      <c r="AL942" s="12">
        <f t="shared" si="756"/>
        <v>305</v>
      </c>
      <c r="AM942" s="6">
        <f t="shared" si="741"/>
        <v>92240.547860000006</v>
      </c>
      <c r="AN942" s="6">
        <f t="shared" si="788"/>
        <v>90070.182027999996</v>
      </c>
      <c r="AO942" s="6">
        <f t="shared" si="788"/>
        <v>90070.182027999996</v>
      </c>
      <c r="AP942" s="6">
        <f t="shared" si="788"/>
        <v>90070.182027999996</v>
      </c>
      <c r="AQ942" s="6">
        <f t="shared" si="788"/>
        <v>90070.182027999996</v>
      </c>
      <c r="AR942" s="6">
        <f t="shared" si="788"/>
        <v>90070.182027999996</v>
      </c>
      <c r="CH942">
        <f t="shared" si="757"/>
        <v>4</v>
      </c>
      <c r="CI942" s="23" t="b">
        <f t="shared" si="789"/>
        <v>1</v>
      </c>
      <c r="CJ942" s="23" t="b">
        <f t="shared" si="789"/>
        <v>1</v>
      </c>
      <c r="CK942" s="23" t="b">
        <f t="shared" si="789"/>
        <v>1</v>
      </c>
      <c r="CL942" s="23" t="b">
        <f t="shared" si="789"/>
        <v>1</v>
      </c>
      <c r="CM942" s="23" t="b">
        <f t="shared" si="789"/>
        <v>1</v>
      </c>
      <c r="CN942" s="23" t="b">
        <f t="shared" si="789"/>
        <v>1</v>
      </c>
      <c r="CO942" t="str">
        <f t="shared" si="758"/>
        <v>5200072</v>
      </c>
      <c r="CP942" t="str">
        <f t="shared" si="759"/>
        <v>5201072</v>
      </c>
      <c r="CQ942" t="str">
        <f t="shared" si="760"/>
        <v>5202073</v>
      </c>
      <c r="CR942" t="str">
        <f t="shared" si="761"/>
        <v>5601071</v>
      </c>
      <c r="CS942" t="str">
        <f t="shared" si="762"/>
        <v>5402072</v>
      </c>
      <c r="CT942" t="str">
        <f t="shared" si="763"/>
        <v>5401072</v>
      </c>
      <c r="CU942">
        <v>7</v>
      </c>
      <c r="CV942">
        <v>7</v>
      </c>
      <c r="CW942">
        <v>7</v>
      </c>
      <c r="CX942">
        <v>7</v>
      </c>
      <c r="CY942">
        <v>7</v>
      </c>
      <c r="CZ942">
        <v>7</v>
      </c>
      <c r="DA942" s="12">
        <v>5</v>
      </c>
      <c r="DB942" s="17">
        <v>5</v>
      </c>
      <c r="DC942">
        <v>5</v>
      </c>
      <c r="DD942">
        <v>5</v>
      </c>
      <c r="DE942">
        <v>5</v>
      </c>
      <c r="DF942">
        <v>5</v>
      </c>
      <c r="DG942" s="28" t="s">
        <v>185</v>
      </c>
      <c r="DH942" s="28" t="s">
        <v>134</v>
      </c>
      <c r="DI942" s="28" t="s">
        <v>192</v>
      </c>
      <c r="DJ942" s="23" t="s">
        <v>184</v>
      </c>
      <c r="DK942" s="23" t="s">
        <v>189</v>
      </c>
      <c r="DL942" s="23" t="s">
        <v>188</v>
      </c>
      <c r="DM942" t="str">
        <f t="shared" si="764"/>
        <v>火</v>
      </c>
      <c r="DN942" t="str">
        <f t="shared" si="765"/>
        <v>火</v>
      </c>
      <c r="DO942" t="str">
        <f t="shared" si="766"/>
        <v>木</v>
      </c>
      <c r="DP942" t="str">
        <f t="shared" si="767"/>
        <v>水</v>
      </c>
      <c r="DQ942" t="str">
        <f t="shared" si="768"/>
        <v>火</v>
      </c>
      <c r="DR942" t="str">
        <f t="shared" si="769"/>
        <v>火</v>
      </c>
      <c r="DS942" s="28" t="s">
        <v>137</v>
      </c>
      <c r="DT942" s="28" t="s">
        <v>147</v>
      </c>
      <c r="DU942" s="28" t="s">
        <v>147</v>
      </c>
      <c r="DV942" s="23" t="s">
        <v>170</v>
      </c>
      <c r="DW942" s="23" t="s">
        <v>170</v>
      </c>
      <c r="DX942" s="23" t="s">
        <v>170</v>
      </c>
      <c r="DY942">
        <f t="shared" si="787"/>
        <v>1</v>
      </c>
      <c r="DZ942">
        <f t="shared" si="787"/>
        <v>1</v>
      </c>
      <c r="EA942">
        <f t="shared" si="787"/>
        <v>1</v>
      </c>
      <c r="EB942">
        <f t="shared" si="786"/>
        <v>2</v>
      </c>
      <c r="EC942">
        <f t="shared" si="786"/>
        <v>2</v>
      </c>
      <c r="ED942">
        <f t="shared" si="786"/>
        <v>2</v>
      </c>
      <c r="EV942" t="str">
        <f t="shared" si="770"/>
        <v>火刀客</v>
      </c>
      <c r="EW942" t="str">
        <f t="shared" si="771"/>
        <v>火骑兵</v>
      </c>
      <c r="EX942" t="str">
        <f t="shared" si="772"/>
        <v>木维京</v>
      </c>
      <c r="EY942" t="str">
        <f t="shared" si="773"/>
        <v>水修女</v>
      </c>
      <c r="EZ942" t="str">
        <f t="shared" si="774"/>
        <v>火女巫</v>
      </c>
      <c r="FA942" t="str">
        <f t="shared" si="775"/>
        <v>火魔法师</v>
      </c>
      <c r="FB942">
        <v>5</v>
      </c>
      <c r="FC942">
        <v>6</v>
      </c>
      <c r="FD942">
        <v>11</v>
      </c>
      <c r="FE942">
        <v>5</v>
      </c>
      <c r="FF942">
        <v>7</v>
      </c>
      <c r="FG942">
        <v>6</v>
      </c>
      <c r="FH942">
        <f t="shared" ca="1" si="776"/>
        <v>9</v>
      </c>
      <c r="FI942">
        <f t="shared" ca="1" si="776"/>
        <v>17</v>
      </c>
      <c r="FJ942">
        <f t="shared" ca="1" si="776"/>
        <v>3</v>
      </c>
      <c r="FK942">
        <f t="shared" ca="1" si="777"/>
        <v>4</v>
      </c>
      <c r="FL942">
        <f t="shared" ca="1" si="777"/>
        <v>3</v>
      </c>
      <c r="FM942">
        <f t="shared" ca="1" si="777"/>
        <v>17</v>
      </c>
      <c r="FN942">
        <f t="shared" ca="1" si="778"/>
        <v>9</v>
      </c>
      <c r="FO942">
        <f t="shared" ca="1" si="779"/>
        <v>17</v>
      </c>
      <c r="FP942">
        <f t="shared" ca="1" si="780"/>
        <v>15</v>
      </c>
      <c r="FQ942">
        <f t="shared" ca="1" si="781"/>
        <v>4</v>
      </c>
      <c r="FR942">
        <f t="shared" ca="1" si="782"/>
        <v>3</v>
      </c>
      <c r="FS942">
        <f t="shared" ca="1" si="783"/>
        <v>19</v>
      </c>
    </row>
    <row r="943" spans="1:175" ht="14.25" x14ac:dyDescent="0.15">
      <c r="A943" s="20">
        <v>6000040</v>
      </c>
      <c r="B943" s="6" t="str">
        <f t="shared" si="742"/>
        <v>6</v>
      </c>
      <c r="C943" s="7">
        <v>1002</v>
      </c>
      <c r="D943" s="1" t="str">
        <f t="shared" si="743"/>
        <v>5200071,5202075,5600074,5401072,5601072,5500072</v>
      </c>
      <c r="E943" t="str">
        <f t="shared" si="744"/>
        <v>7,7,7,7,7,7</v>
      </c>
      <c r="F943" t="str">
        <f t="shared" si="745"/>
        <v>312,308,308,308,308,308</v>
      </c>
      <c r="G943">
        <f t="shared" si="746"/>
        <v>551466</v>
      </c>
      <c r="H943" s="6">
        <f>Sheet1!B943</f>
        <v>6</v>
      </c>
      <c r="I943" s="6">
        <f>Sheet1!C943</f>
        <v>2</v>
      </c>
      <c r="J943" s="6">
        <f>Sheet1!D943</f>
        <v>4</v>
      </c>
      <c r="K943" s="6">
        <f>Sheet1!E943</f>
        <v>5</v>
      </c>
      <c r="L943" s="6">
        <f>Sheet1!F943</f>
        <v>25</v>
      </c>
      <c r="P943">
        <f t="shared" si="747"/>
        <v>551466</v>
      </c>
      <c r="Q943" s="19">
        <v>551466.64</v>
      </c>
      <c r="R943" s="6" t="str">
        <f t="shared" si="748"/>
        <v>5200071,5202075,5600074,5401072,5601072,5500072</v>
      </c>
      <c r="S943" s="6" t="str">
        <f t="shared" si="749"/>
        <v>7,7,7,7,7,7</v>
      </c>
      <c r="T943" s="6" t="str">
        <f t="shared" si="750"/>
        <v>312,308,308,308,308,308</v>
      </c>
      <c r="U943">
        <v>5200071</v>
      </c>
      <c r="V943">
        <v>5202075</v>
      </c>
      <c r="W943">
        <v>5600074</v>
      </c>
      <c r="X943">
        <v>5401072</v>
      </c>
      <c r="Y943">
        <v>5601072</v>
      </c>
      <c r="Z943">
        <v>5500072</v>
      </c>
      <c r="AA943">
        <v>7</v>
      </c>
      <c r="AB943">
        <v>7</v>
      </c>
      <c r="AC943">
        <v>7</v>
      </c>
      <c r="AD943">
        <v>7</v>
      </c>
      <c r="AE943">
        <v>7</v>
      </c>
      <c r="AF943">
        <v>7</v>
      </c>
      <c r="AG943" s="12">
        <f t="shared" si="751"/>
        <v>312</v>
      </c>
      <c r="AH943" s="12">
        <f t="shared" si="752"/>
        <v>308</v>
      </c>
      <c r="AI943" s="12">
        <f t="shared" si="753"/>
        <v>308</v>
      </c>
      <c r="AJ943" s="12">
        <f t="shared" si="754"/>
        <v>308</v>
      </c>
      <c r="AK943" s="12">
        <f t="shared" si="755"/>
        <v>308</v>
      </c>
      <c r="AL943" s="12">
        <f t="shared" si="756"/>
        <v>308</v>
      </c>
      <c r="AM943" s="6">
        <f t="shared" si="741"/>
        <v>93749.328800000003</v>
      </c>
      <c r="AN943" s="6">
        <f t="shared" si="788"/>
        <v>91543.462240000008</v>
      </c>
      <c r="AO943" s="6">
        <f t="shared" si="788"/>
        <v>91543.462240000008</v>
      </c>
      <c r="AP943" s="6">
        <f t="shared" si="788"/>
        <v>91543.462240000008</v>
      </c>
      <c r="AQ943" s="6">
        <f t="shared" si="788"/>
        <v>91543.462240000008</v>
      </c>
      <c r="AR943" s="6">
        <f t="shared" si="788"/>
        <v>91543.462240000008</v>
      </c>
      <c r="CH943">
        <f t="shared" si="757"/>
        <v>0</v>
      </c>
      <c r="CI943" s="23" t="b">
        <f t="shared" si="789"/>
        <v>1</v>
      </c>
      <c r="CJ943" s="23" t="b">
        <f t="shared" si="789"/>
        <v>1</v>
      </c>
      <c r="CK943" s="23" t="b">
        <f t="shared" si="789"/>
        <v>1</v>
      </c>
      <c r="CL943" s="23" t="b">
        <f t="shared" si="789"/>
        <v>1</v>
      </c>
      <c r="CM943" s="23" t="b">
        <f t="shared" si="789"/>
        <v>1</v>
      </c>
      <c r="CN943" s="23" t="b">
        <f t="shared" si="789"/>
        <v>1</v>
      </c>
      <c r="CO943" t="str">
        <f t="shared" si="758"/>
        <v>5200071</v>
      </c>
      <c r="CP943" t="str">
        <f t="shared" si="759"/>
        <v>5202075</v>
      </c>
      <c r="CQ943" t="str">
        <f t="shared" si="760"/>
        <v>5600074</v>
      </c>
      <c r="CR943" t="str">
        <f t="shared" si="761"/>
        <v>5401072</v>
      </c>
      <c r="CS943" t="str">
        <f t="shared" si="762"/>
        <v>5601072</v>
      </c>
      <c r="CT943" t="str">
        <f t="shared" si="763"/>
        <v>5500072</v>
      </c>
      <c r="CU943">
        <v>7</v>
      </c>
      <c r="CV943">
        <v>7</v>
      </c>
      <c r="CW943">
        <v>7</v>
      </c>
      <c r="CX943">
        <v>7</v>
      </c>
      <c r="CY943">
        <v>7</v>
      </c>
      <c r="CZ943">
        <v>7</v>
      </c>
      <c r="DA943" s="12">
        <v>5</v>
      </c>
      <c r="DB943" s="17">
        <v>5</v>
      </c>
      <c r="DC943">
        <v>5</v>
      </c>
      <c r="DD943">
        <v>5</v>
      </c>
      <c r="DE943">
        <v>5</v>
      </c>
      <c r="DF943">
        <v>5</v>
      </c>
      <c r="DG943" s="28" t="s">
        <v>179</v>
      </c>
      <c r="DH943" s="28" t="s">
        <v>174</v>
      </c>
      <c r="DI943" s="23" t="s">
        <v>178</v>
      </c>
      <c r="DJ943" t="s">
        <v>188</v>
      </c>
      <c r="DK943" s="23" t="s">
        <v>140</v>
      </c>
      <c r="DL943" s="23" t="s">
        <v>138</v>
      </c>
      <c r="DM943" t="str">
        <f t="shared" si="764"/>
        <v>水</v>
      </c>
      <c r="DN943" t="str">
        <f t="shared" si="765"/>
        <v>暗</v>
      </c>
      <c r="DO943" t="str">
        <f t="shared" si="766"/>
        <v>光</v>
      </c>
      <c r="DP943" t="str">
        <f t="shared" si="767"/>
        <v>火</v>
      </c>
      <c r="DQ943" t="str">
        <f t="shared" si="768"/>
        <v>火</v>
      </c>
      <c r="DR943" t="str">
        <f t="shared" si="769"/>
        <v>火</v>
      </c>
      <c r="DS943" s="28" t="s">
        <v>152</v>
      </c>
      <c r="DT943" s="28" t="s">
        <v>145</v>
      </c>
      <c r="DU943" s="23" t="s">
        <v>152</v>
      </c>
      <c r="DV943" t="s">
        <v>161</v>
      </c>
      <c r="DW943" s="23" t="s">
        <v>165</v>
      </c>
      <c r="DX943" s="23" t="s">
        <v>169</v>
      </c>
      <c r="DY943">
        <f t="shared" si="787"/>
        <v>1</v>
      </c>
      <c r="DZ943">
        <f t="shared" si="787"/>
        <v>1</v>
      </c>
      <c r="EA943">
        <f t="shared" si="787"/>
        <v>1</v>
      </c>
      <c r="EB943">
        <f t="shared" si="786"/>
        <v>2</v>
      </c>
      <c r="EC943">
        <f t="shared" si="786"/>
        <v>2</v>
      </c>
      <c r="ED943">
        <f t="shared" si="786"/>
        <v>2</v>
      </c>
      <c r="EV943" t="str">
        <f t="shared" si="770"/>
        <v>水刀客</v>
      </c>
      <c r="EW943" t="str">
        <f t="shared" si="771"/>
        <v>暗维京</v>
      </c>
      <c r="EX943" t="str">
        <f t="shared" si="772"/>
        <v>光熊猫</v>
      </c>
      <c r="EY943" t="str">
        <f t="shared" si="773"/>
        <v>火魔法师</v>
      </c>
      <c r="EZ943" t="str">
        <f t="shared" si="774"/>
        <v>火修女</v>
      </c>
      <c r="FA943" t="str">
        <f t="shared" si="775"/>
        <v>火海盗</v>
      </c>
      <c r="FB943">
        <v>1</v>
      </c>
      <c r="FC943">
        <v>16</v>
      </c>
      <c r="FD943">
        <v>15</v>
      </c>
      <c r="FE943">
        <v>6</v>
      </c>
      <c r="FF943">
        <v>10</v>
      </c>
      <c r="FG943">
        <v>8</v>
      </c>
      <c r="FH943">
        <f t="shared" ca="1" si="776"/>
        <v>14</v>
      </c>
      <c r="FI943">
        <f t="shared" ca="1" si="776"/>
        <v>8</v>
      </c>
      <c r="FJ943">
        <f t="shared" ca="1" si="776"/>
        <v>3</v>
      </c>
      <c r="FK943">
        <f t="shared" ca="1" si="777"/>
        <v>4</v>
      </c>
      <c r="FL943">
        <f t="shared" ca="1" si="777"/>
        <v>7</v>
      </c>
      <c r="FM943">
        <f t="shared" ca="1" si="777"/>
        <v>13</v>
      </c>
      <c r="FN943">
        <f t="shared" ca="1" si="778"/>
        <v>14</v>
      </c>
      <c r="FO943">
        <f t="shared" ca="1" si="779"/>
        <v>8</v>
      </c>
      <c r="FP943">
        <f t="shared" ca="1" si="780"/>
        <v>11</v>
      </c>
      <c r="FQ943">
        <f t="shared" ca="1" si="781"/>
        <v>4</v>
      </c>
      <c r="FR943">
        <f t="shared" ca="1" si="782"/>
        <v>7</v>
      </c>
      <c r="FS943">
        <f t="shared" ca="1" si="783"/>
        <v>5</v>
      </c>
    </row>
    <row r="944" spans="1:175" ht="14.25" x14ac:dyDescent="0.15">
      <c r="A944" s="20">
        <v>6000041</v>
      </c>
      <c r="B944" s="6" t="str">
        <f t="shared" si="742"/>
        <v>6</v>
      </c>
      <c r="C944" s="7">
        <v>1002</v>
      </c>
      <c r="D944" s="1" t="str">
        <f t="shared" si="743"/>
        <v>5201083,5200081,5200083,5402081,5401082,5500081</v>
      </c>
      <c r="E944" t="str">
        <f t="shared" si="744"/>
        <v>8,8,8,8,8,8</v>
      </c>
      <c r="F944" t="str">
        <f t="shared" si="745"/>
        <v>338,333,333,333,333,333</v>
      </c>
      <c r="G944">
        <f t="shared" si="746"/>
        <v>778682</v>
      </c>
      <c r="H944" s="6">
        <f>Sheet1!B944</f>
        <v>1</v>
      </c>
      <c r="I944" s="6">
        <f>Sheet1!C944</f>
        <v>0</v>
      </c>
      <c r="J944" s="6">
        <f>Sheet1!D944</f>
        <v>0</v>
      </c>
      <c r="K944" s="6">
        <f>Sheet1!E944</f>
        <v>0</v>
      </c>
      <c r="L944" s="6">
        <f>Sheet1!F944</f>
        <v>20000</v>
      </c>
      <c r="P944">
        <f t="shared" si="747"/>
        <v>778682</v>
      </c>
      <c r="Q944" s="19">
        <v>778682.48600000003</v>
      </c>
      <c r="R944" s="6" t="str">
        <f t="shared" si="748"/>
        <v>5201083,5200081,5200083,5402081,5401082,5500081</v>
      </c>
      <c r="S944" s="6" t="str">
        <f t="shared" si="749"/>
        <v>8,8,8,8,8,8</v>
      </c>
      <c r="T944" s="6" t="str">
        <f t="shared" si="750"/>
        <v>338,333,333,333,333,333</v>
      </c>
      <c r="U944">
        <v>5201083</v>
      </c>
      <c r="V944">
        <v>5200081</v>
      </c>
      <c r="W944">
        <v>5200083</v>
      </c>
      <c r="X944">
        <v>5402081</v>
      </c>
      <c r="Y944">
        <v>5401082</v>
      </c>
      <c r="Z944">
        <v>5500081</v>
      </c>
      <c r="AA944">
        <v>8</v>
      </c>
      <c r="AB944">
        <v>8</v>
      </c>
      <c r="AC944">
        <v>8</v>
      </c>
      <c r="AD944">
        <v>8</v>
      </c>
      <c r="AE944">
        <v>8</v>
      </c>
      <c r="AF944">
        <v>8</v>
      </c>
      <c r="AG944" s="12">
        <f t="shared" si="751"/>
        <v>338</v>
      </c>
      <c r="AH944" s="12">
        <f t="shared" si="752"/>
        <v>333</v>
      </c>
      <c r="AI944" s="12">
        <f t="shared" si="753"/>
        <v>333</v>
      </c>
      <c r="AJ944" s="12">
        <f t="shared" si="754"/>
        <v>333</v>
      </c>
      <c r="AK944" s="12">
        <f t="shared" si="755"/>
        <v>333</v>
      </c>
      <c r="AL944" s="12">
        <f t="shared" si="756"/>
        <v>333</v>
      </c>
      <c r="AM944" s="6">
        <f t="shared" si="741"/>
        <v>132376.02262</v>
      </c>
      <c r="AN944" s="6">
        <f t="shared" si="788"/>
        <v>129261.29267600001</v>
      </c>
      <c r="AO944" s="6">
        <f t="shared" si="788"/>
        <v>129261.29267600001</v>
      </c>
      <c r="AP944" s="6">
        <f t="shared" si="788"/>
        <v>129261.29267600001</v>
      </c>
      <c r="AQ944" s="6">
        <f t="shared" si="788"/>
        <v>129261.29267600001</v>
      </c>
      <c r="AR944" s="6">
        <f t="shared" si="788"/>
        <v>129261.29267600001</v>
      </c>
      <c r="CH944">
        <f t="shared" si="757"/>
        <v>1</v>
      </c>
      <c r="CI944" s="23" t="b">
        <f t="shared" si="789"/>
        <v>1</v>
      </c>
      <c r="CJ944" s="23" t="b">
        <f t="shared" si="789"/>
        <v>1</v>
      </c>
      <c r="CK944" s="23" t="b">
        <f t="shared" si="789"/>
        <v>1</v>
      </c>
      <c r="CL944" s="23" t="b">
        <f t="shared" si="789"/>
        <v>1</v>
      </c>
      <c r="CM944" s="23" t="b">
        <f t="shared" si="789"/>
        <v>1</v>
      </c>
      <c r="CN944" s="23" t="b">
        <f t="shared" si="789"/>
        <v>1</v>
      </c>
      <c r="CO944" t="str">
        <f t="shared" si="758"/>
        <v>5201083</v>
      </c>
      <c r="CP944" t="str">
        <f t="shared" si="759"/>
        <v>5200081</v>
      </c>
      <c r="CQ944" t="str">
        <f t="shared" si="760"/>
        <v>5200083</v>
      </c>
      <c r="CR944" t="str">
        <f t="shared" si="761"/>
        <v>5402081</v>
      </c>
      <c r="CS944" t="str">
        <f t="shared" si="762"/>
        <v>5401082</v>
      </c>
      <c r="CT944" t="str">
        <f t="shared" si="763"/>
        <v>5500081</v>
      </c>
      <c r="CU944">
        <v>8</v>
      </c>
      <c r="CV944">
        <v>8</v>
      </c>
      <c r="CW944">
        <v>8</v>
      </c>
      <c r="CX944">
        <v>8</v>
      </c>
      <c r="CY944">
        <v>8</v>
      </c>
      <c r="CZ944">
        <v>8</v>
      </c>
      <c r="DA944" s="12">
        <v>5</v>
      </c>
      <c r="DB944" s="17">
        <v>5</v>
      </c>
      <c r="DC944">
        <v>5</v>
      </c>
      <c r="DD944">
        <v>5</v>
      </c>
      <c r="DE944">
        <v>5</v>
      </c>
      <c r="DF944">
        <v>5</v>
      </c>
      <c r="DG944" s="28" t="s">
        <v>191</v>
      </c>
      <c r="DH944" s="28" t="s">
        <v>179</v>
      </c>
      <c r="DI944" s="28" t="s">
        <v>142</v>
      </c>
      <c r="DJ944" s="23" t="s">
        <v>182</v>
      </c>
      <c r="DK944" s="23" t="s">
        <v>188</v>
      </c>
      <c r="DL944" s="23" t="s">
        <v>183</v>
      </c>
      <c r="DM944" t="str">
        <f t="shared" si="764"/>
        <v>木</v>
      </c>
      <c r="DN944" t="str">
        <f t="shared" si="765"/>
        <v>水</v>
      </c>
      <c r="DO944" t="str">
        <f t="shared" si="766"/>
        <v>木</v>
      </c>
      <c r="DP944" t="str">
        <f t="shared" si="767"/>
        <v>水</v>
      </c>
      <c r="DQ944" t="str">
        <f t="shared" si="768"/>
        <v>火</v>
      </c>
      <c r="DR944" t="str">
        <f t="shared" si="769"/>
        <v>水</v>
      </c>
      <c r="DS944" s="28" t="s">
        <v>145</v>
      </c>
      <c r="DT944" s="28" t="s">
        <v>145</v>
      </c>
      <c r="DU944" s="28" t="s">
        <v>145</v>
      </c>
      <c r="DV944" s="23" t="s">
        <v>160</v>
      </c>
      <c r="DW944" s="23" t="s">
        <v>165</v>
      </c>
      <c r="DX944" s="23" t="s">
        <v>160</v>
      </c>
      <c r="DY944">
        <f t="shared" si="787"/>
        <v>1</v>
      </c>
      <c r="DZ944">
        <f t="shared" si="787"/>
        <v>1</v>
      </c>
      <c r="EA944">
        <f t="shared" si="787"/>
        <v>1</v>
      </c>
      <c r="EB944">
        <f t="shared" si="786"/>
        <v>2</v>
      </c>
      <c r="EC944">
        <f t="shared" si="786"/>
        <v>2</v>
      </c>
      <c r="ED944">
        <f t="shared" si="786"/>
        <v>2</v>
      </c>
      <c r="EV944" t="str">
        <f t="shared" si="770"/>
        <v>木骑兵</v>
      </c>
      <c r="EW944" t="str">
        <f t="shared" si="771"/>
        <v>水刀客</v>
      </c>
      <c r="EX944" t="str">
        <f t="shared" si="772"/>
        <v>木刀客</v>
      </c>
      <c r="EY944" t="str">
        <f t="shared" si="773"/>
        <v>水女巫</v>
      </c>
      <c r="EZ944" t="str">
        <f t="shared" si="774"/>
        <v>火魔法师</v>
      </c>
      <c r="FA944" t="str">
        <f t="shared" si="775"/>
        <v>水海盗</v>
      </c>
      <c r="FB944">
        <v>10</v>
      </c>
      <c r="FC944">
        <v>1</v>
      </c>
      <c r="FD944">
        <v>9</v>
      </c>
      <c r="FE944">
        <v>2</v>
      </c>
      <c r="FF944">
        <v>6</v>
      </c>
      <c r="FG944">
        <v>3</v>
      </c>
      <c r="FH944">
        <f t="shared" ca="1" si="776"/>
        <v>17</v>
      </c>
      <c r="FI944">
        <f t="shared" ca="1" si="776"/>
        <v>12</v>
      </c>
      <c r="FJ944">
        <f t="shared" ca="1" si="776"/>
        <v>9</v>
      </c>
      <c r="FK944">
        <f t="shared" ca="1" si="777"/>
        <v>17</v>
      </c>
      <c r="FL944">
        <f t="shared" ca="1" si="777"/>
        <v>3</v>
      </c>
      <c r="FM944">
        <f t="shared" ca="1" si="777"/>
        <v>7</v>
      </c>
      <c r="FN944">
        <f t="shared" ca="1" si="778"/>
        <v>17</v>
      </c>
      <c r="FO944">
        <f t="shared" ca="1" si="779"/>
        <v>12</v>
      </c>
      <c r="FP944">
        <f t="shared" ca="1" si="780"/>
        <v>16</v>
      </c>
      <c r="FQ944">
        <f t="shared" ca="1" si="781"/>
        <v>17</v>
      </c>
      <c r="FR944">
        <f t="shared" ca="1" si="782"/>
        <v>3</v>
      </c>
      <c r="FS944">
        <f t="shared" ca="1" si="783"/>
        <v>13</v>
      </c>
    </row>
    <row r="945" spans="1:175" ht="14.25" x14ac:dyDescent="0.15">
      <c r="A945" s="20">
        <v>6000042</v>
      </c>
      <c r="B945" s="6" t="str">
        <f t="shared" si="742"/>
        <v>6</v>
      </c>
      <c r="C945" s="7">
        <v>1002</v>
      </c>
      <c r="D945" s="1" t="str">
        <f t="shared" si="743"/>
        <v>5202085,5201083,5301083,5402083,5502083,5500083</v>
      </c>
      <c r="E945" t="str">
        <f t="shared" si="744"/>
        <v>8,8,8,8,8,8</v>
      </c>
      <c r="F945" t="str">
        <f t="shared" si="745"/>
        <v>340,336,336,336,336,336</v>
      </c>
      <c r="G945">
        <f t="shared" si="746"/>
        <v>791275</v>
      </c>
      <c r="H945" s="6">
        <f>Sheet1!B945</f>
        <v>9</v>
      </c>
      <c r="I945" s="6">
        <f>Sheet1!C945</f>
        <v>0</v>
      </c>
      <c r="J945" s="6">
        <f>Sheet1!D945</f>
        <v>0</v>
      </c>
      <c r="K945" s="6">
        <f>Sheet1!E945</f>
        <v>0</v>
      </c>
      <c r="L945" s="6">
        <f>Sheet1!F945</f>
        <v>200</v>
      </c>
      <c r="P945">
        <f t="shared" si="747"/>
        <v>791275</v>
      </c>
      <c r="Q945" s="19">
        <v>791275.25399999996</v>
      </c>
      <c r="R945" s="6" t="str">
        <f t="shared" si="748"/>
        <v>5202085,5201083,5301083,5402083,5502083,5500083</v>
      </c>
      <c r="S945" s="6" t="str">
        <f t="shared" si="749"/>
        <v>8,8,8,8,8,8</v>
      </c>
      <c r="T945" s="6" t="str">
        <f t="shared" si="750"/>
        <v>340,336,336,336,336,336</v>
      </c>
      <c r="U945">
        <v>5202085</v>
      </c>
      <c r="V945">
        <v>5201083</v>
      </c>
      <c r="W945">
        <v>5301083</v>
      </c>
      <c r="X945">
        <v>5402083</v>
      </c>
      <c r="Y945">
        <v>5502083</v>
      </c>
      <c r="Z945">
        <v>5500083</v>
      </c>
      <c r="AA945">
        <v>8</v>
      </c>
      <c r="AB945">
        <v>8</v>
      </c>
      <c r="AC945">
        <v>8</v>
      </c>
      <c r="AD945">
        <v>8</v>
      </c>
      <c r="AE945">
        <v>8</v>
      </c>
      <c r="AF945">
        <v>8</v>
      </c>
      <c r="AG945" s="12">
        <f t="shared" si="751"/>
        <v>340</v>
      </c>
      <c r="AH945" s="12">
        <f t="shared" si="752"/>
        <v>336</v>
      </c>
      <c r="AI945" s="12">
        <f t="shared" si="753"/>
        <v>336</v>
      </c>
      <c r="AJ945" s="12">
        <f t="shared" si="754"/>
        <v>336</v>
      </c>
      <c r="AK945" s="12">
        <f t="shared" si="755"/>
        <v>336</v>
      </c>
      <c r="AL945" s="12">
        <f t="shared" si="756"/>
        <v>336</v>
      </c>
      <c r="AM945" s="6">
        <f t="shared" si="741"/>
        <v>134516.79318000001</v>
      </c>
      <c r="AN945" s="6">
        <f t="shared" si="788"/>
        <v>131351.69216400001</v>
      </c>
      <c r="AO945" s="6">
        <f t="shared" si="788"/>
        <v>131351.69216400001</v>
      </c>
      <c r="AP945" s="6">
        <f t="shared" si="788"/>
        <v>131351.69216400001</v>
      </c>
      <c r="AQ945" s="6">
        <f t="shared" si="788"/>
        <v>131351.69216400001</v>
      </c>
      <c r="AR945" s="6">
        <f t="shared" si="788"/>
        <v>131351.69216400001</v>
      </c>
      <c r="CH945">
        <f t="shared" si="757"/>
        <v>2</v>
      </c>
      <c r="CI945" s="23" t="b">
        <f t="shared" si="789"/>
        <v>1</v>
      </c>
      <c r="CJ945" s="23" t="b">
        <f t="shared" si="789"/>
        <v>1</v>
      </c>
      <c r="CK945" s="23" t="b">
        <f t="shared" si="789"/>
        <v>1</v>
      </c>
      <c r="CL945" s="23" t="b">
        <f t="shared" si="789"/>
        <v>1</v>
      </c>
      <c r="CM945" s="23" t="b">
        <f t="shared" si="789"/>
        <v>1</v>
      </c>
      <c r="CN945" s="23" t="b">
        <f t="shared" si="789"/>
        <v>1</v>
      </c>
      <c r="CO945" t="str">
        <f t="shared" si="758"/>
        <v>5202085</v>
      </c>
      <c r="CP945" t="str">
        <f t="shared" si="759"/>
        <v>5201083</v>
      </c>
      <c r="CQ945" t="str">
        <f t="shared" si="760"/>
        <v>5301083</v>
      </c>
      <c r="CR945" t="str">
        <f t="shared" si="761"/>
        <v>5402083</v>
      </c>
      <c r="CS945" t="str">
        <f t="shared" si="762"/>
        <v>5502083</v>
      </c>
      <c r="CT945" t="str">
        <f t="shared" si="763"/>
        <v>5500083</v>
      </c>
      <c r="CU945">
        <v>8</v>
      </c>
      <c r="CV945">
        <v>8</v>
      </c>
      <c r="CW945">
        <v>8</v>
      </c>
      <c r="CX945">
        <v>8</v>
      </c>
      <c r="CY945">
        <v>8</v>
      </c>
      <c r="CZ945">
        <v>8</v>
      </c>
      <c r="DA945" s="12">
        <v>5</v>
      </c>
      <c r="DB945" s="17">
        <v>5</v>
      </c>
      <c r="DC945">
        <v>5</v>
      </c>
      <c r="DD945">
        <v>5</v>
      </c>
      <c r="DE945">
        <v>5</v>
      </c>
      <c r="DF945">
        <v>5</v>
      </c>
      <c r="DG945" s="28" t="s">
        <v>174</v>
      </c>
      <c r="DH945" s="28" t="s">
        <v>191</v>
      </c>
      <c r="DI945" s="28" t="s">
        <v>193</v>
      </c>
      <c r="DJ945" s="28" t="s">
        <v>146</v>
      </c>
      <c r="DK945" s="28" t="s">
        <v>196</v>
      </c>
      <c r="DL945" s="28" t="s">
        <v>195</v>
      </c>
      <c r="DM945" t="str">
        <f t="shared" si="764"/>
        <v>暗</v>
      </c>
      <c r="DN945" t="str">
        <f t="shared" si="765"/>
        <v>木</v>
      </c>
      <c r="DO945" t="str">
        <f t="shared" si="766"/>
        <v>木</v>
      </c>
      <c r="DP945" t="str">
        <f t="shared" si="767"/>
        <v>木</v>
      </c>
      <c r="DQ945" t="str">
        <f t="shared" si="768"/>
        <v>木</v>
      </c>
      <c r="DR945" t="str">
        <f t="shared" si="769"/>
        <v>木</v>
      </c>
      <c r="DS945" s="28" t="s">
        <v>147</v>
      </c>
      <c r="DT945" s="28" t="s">
        <v>152</v>
      </c>
      <c r="DU945" s="28" t="s">
        <v>155</v>
      </c>
      <c r="DV945" s="28" t="s">
        <v>160</v>
      </c>
      <c r="DW945" s="28" t="s">
        <v>164</v>
      </c>
      <c r="DX945" s="28" t="s">
        <v>161</v>
      </c>
      <c r="DY945">
        <f t="shared" si="787"/>
        <v>1</v>
      </c>
      <c r="DZ945">
        <f t="shared" si="787"/>
        <v>1</v>
      </c>
      <c r="EA945">
        <f t="shared" si="787"/>
        <v>1</v>
      </c>
      <c r="EB945">
        <f t="shared" si="786"/>
        <v>2</v>
      </c>
      <c r="EC945">
        <f t="shared" si="786"/>
        <v>2</v>
      </c>
      <c r="ED945">
        <f t="shared" si="786"/>
        <v>2</v>
      </c>
      <c r="EV945" t="str">
        <f t="shared" si="770"/>
        <v>暗维京</v>
      </c>
      <c r="EW945" t="str">
        <f t="shared" si="771"/>
        <v>木骑兵</v>
      </c>
      <c r="EX945" t="str">
        <f t="shared" si="772"/>
        <v>木剑士</v>
      </c>
      <c r="EY945" t="str">
        <f t="shared" si="773"/>
        <v>木女巫</v>
      </c>
      <c r="EZ945" t="str">
        <f t="shared" si="774"/>
        <v>木火枪手</v>
      </c>
      <c r="FA945" t="str">
        <f t="shared" si="775"/>
        <v>木海盗</v>
      </c>
      <c r="FB945">
        <v>16</v>
      </c>
      <c r="FC945">
        <v>10</v>
      </c>
      <c r="FD945">
        <v>12</v>
      </c>
      <c r="FE945">
        <v>12</v>
      </c>
      <c r="FF945">
        <v>14</v>
      </c>
      <c r="FG945">
        <v>13</v>
      </c>
      <c r="FH945">
        <f t="shared" ca="1" si="776"/>
        <v>6</v>
      </c>
      <c r="FI945">
        <f t="shared" ca="1" si="776"/>
        <v>5</v>
      </c>
      <c r="FJ945">
        <f t="shared" ca="1" si="776"/>
        <v>4</v>
      </c>
      <c r="FK945">
        <f t="shared" ca="1" si="777"/>
        <v>17</v>
      </c>
      <c r="FL945">
        <f t="shared" ca="1" si="777"/>
        <v>13</v>
      </c>
      <c r="FM945">
        <f t="shared" ca="1" si="777"/>
        <v>16</v>
      </c>
      <c r="FN945">
        <f t="shared" ca="1" si="778"/>
        <v>6</v>
      </c>
      <c r="FO945">
        <f t="shared" ca="1" si="779"/>
        <v>5</v>
      </c>
      <c r="FP945">
        <f t="shared" ca="1" si="780"/>
        <v>7</v>
      </c>
      <c r="FQ945">
        <f t="shared" ca="1" si="781"/>
        <v>17</v>
      </c>
      <c r="FR945">
        <f t="shared" ca="1" si="782"/>
        <v>13</v>
      </c>
      <c r="FS945">
        <f t="shared" ca="1" si="783"/>
        <v>14</v>
      </c>
    </row>
    <row r="946" spans="1:175" ht="14.25" x14ac:dyDescent="0.15">
      <c r="A946" s="20">
        <v>6000043</v>
      </c>
      <c r="B946" s="6" t="str">
        <f t="shared" si="742"/>
        <v>6</v>
      </c>
      <c r="C946" s="7">
        <v>1002</v>
      </c>
      <c r="D946" s="1" t="str">
        <f t="shared" si="743"/>
        <v>5200083,5301082,5302085,5500083,5500082,5601082</v>
      </c>
      <c r="E946" t="str">
        <f t="shared" si="744"/>
        <v>8,8,8,8,8,8</v>
      </c>
      <c r="F946" t="str">
        <f t="shared" si="745"/>
        <v>343,339,339,339,339,339</v>
      </c>
      <c r="G946">
        <f t="shared" si="746"/>
        <v>803989</v>
      </c>
      <c r="H946" s="6">
        <f>Sheet1!B946</f>
        <v>1</v>
      </c>
      <c r="I946" s="6">
        <f>Sheet1!C946</f>
        <v>0</v>
      </c>
      <c r="J946" s="6">
        <f>Sheet1!D946</f>
        <v>0</v>
      </c>
      <c r="K946" s="6">
        <f>Sheet1!E946</f>
        <v>0</v>
      </c>
      <c r="L946" s="6">
        <f>Sheet1!F946</f>
        <v>20000</v>
      </c>
      <c r="P946">
        <f t="shared" si="747"/>
        <v>803989</v>
      </c>
      <c r="Q946" s="19">
        <v>803989.48300000001</v>
      </c>
      <c r="R946" s="6" t="str">
        <f t="shared" si="748"/>
        <v>5200083,5301082,5302085,5500083,5500082,5601082</v>
      </c>
      <c r="S946" s="6" t="str">
        <f t="shared" si="749"/>
        <v>8,8,8,8,8,8</v>
      </c>
      <c r="T946" s="6" t="str">
        <f t="shared" si="750"/>
        <v>343,339,339,339,339,339</v>
      </c>
      <c r="U946">
        <v>5200083</v>
      </c>
      <c r="V946">
        <v>5301082</v>
      </c>
      <c r="W946">
        <v>5302085</v>
      </c>
      <c r="X946">
        <v>5500083</v>
      </c>
      <c r="Y946">
        <v>5500082</v>
      </c>
      <c r="Z946">
        <v>5601082</v>
      </c>
      <c r="AA946">
        <v>8</v>
      </c>
      <c r="AB946">
        <v>8</v>
      </c>
      <c r="AC946">
        <v>8</v>
      </c>
      <c r="AD946">
        <v>8</v>
      </c>
      <c r="AE946">
        <v>8</v>
      </c>
      <c r="AF946">
        <v>8</v>
      </c>
      <c r="AG946" s="12">
        <f t="shared" si="751"/>
        <v>343</v>
      </c>
      <c r="AH946" s="12">
        <f t="shared" si="752"/>
        <v>339</v>
      </c>
      <c r="AI946" s="12">
        <f t="shared" si="753"/>
        <v>339</v>
      </c>
      <c r="AJ946" s="12">
        <f t="shared" si="754"/>
        <v>339</v>
      </c>
      <c r="AK946" s="12">
        <f t="shared" si="755"/>
        <v>339</v>
      </c>
      <c r="AL946" s="12">
        <f t="shared" si="756"/>
        <v>339</v>
      </c>
      <c r="AM946" s="6">
        <f t="shared" si="741"/>
        <v>136678.21211000002</v>
      </c>
      <c r="AN946" s="6">
        <f t="shared" si="788"/>
        <v>133462.254178</v>
      </c>
      <c r="AO946" s="6">
        <f t="shared" si="788"/>
        <v>133462.254178</v>
      </c>
      <c r="AP946" s="6">
        <f t="shared" si="788"/>
        <v>133462.254178</v>
      </c>
      <c r="AQ946" s="6">
        <f t="shared" si="788"/>
        <v>133462.254178</v>
      </c>
      <c r="AR946" s="6">
        <f t="shared" si="788"/>
        <v>133462.254178</v>
      </c>
      <c r="CH946">
        <f t="shared" si="757"/>
        <v>3</v>
      </c>
      <c r="CI946" s="23" t="b">
        <f t="shared" si="789"/>
        <v>1</v>
      </c>
      <c r="CJ946" s="23" t="b">
        <f t="shared" si="789"/>
        <v>1</v>
      </c>
      <c r="CK946" s="23" t="b">
        <f t="shared" si="789"/>
        <v>1</v>
      </c>
      <c r="CL946" s="23" t="b">
        <f t="shared" si="789"/>
        <v>1</v>
      </c>
      <c r="CM946" s="23" t="b">
        <f t="shared" si="789"/>
        <v>1</v>
      </c>
      <c r="CN946" s="23" t="b">
        <f t="shared" si="789"/>
        <v>1</v>
      </c>
      <c r="CO946" t="str">
        <f t="shared" si="758"/>
        <v>5200083</v>
      </c>
      <c r="CP946" t="str">
        <f t="shared" si="759"/>
        <v>5301082</v>
      </c>
      <c r="CQ946" t="str">
        <f t="shared" si="760"/>
        <v>5302085</v>
      </c>
      <c r="CR946" t="str">
        <f t="shared" si="761"/>
        <v>5500083</v>
      </c>
      <c r="CS946" t="str">
        <f t="shared" si="762"/>
        <v>5500082</v>
      </c>
      <c r="CT946" t="str">
        <f t="shared" si="763"/>
        <v>5601082</v>
      </c>
      <c r="CU946">
        <v>8</v>
      </c>
      <c r="CV946">
        <v>8</v>
      </c>
      <c r="CW946">
        <v>8</v>
      </c>
      <c r="CX946">
        <v>8</v>
      </c>
      <c r="CY946">
        <v>8</v>
      </c>
      <c r="CZ946">
        <v>8</v>
      </c>
      <c r="DA946" s="12">
        <v>5</v>
      </c>
      <c r="DB946" s="17">
        <v>5</v>
      </c>
      <c r="DC946">
        <v>5</v>
      </c>
      <c r="DD946">
        <v>5</v>
      </c>
      <c r="DE946">
        <v>5</v>
      </c>
      <c r="DF946">
        <v>5</v>
      </c>
      <c r="DG946" s="23" t="s">
        <v>142</v>
      </c>
      <c r="DH946" s="23" t="s">
        <v>187</v>
      </c>
      <c r="DI946" s="23" t="s">
        <v>199</v>
      </c>
      <c r="DJ946" s="23" t="s">
        <v>195</v>
      </c>
      <c r="DK946" s="23" t="s">
        <v>138</v>
      </c>
      <c r="DL946" s="23" t="s">
        <v>140</v>
      </c>
      <c r="DM946" t="str">
        <f t="shared" si="764"/>
        <v>木</v>
      </c>
      <c r="DN946" t="str">
        <f t="shared" si="765"/>
        <v>火</v>
      </c>
      <c r="DO946" t="str">
        <f t="shared" si="766"/>
        <v>暗</v>
      </c>
      <c r="DP946" t="str">
        <f t="shared" si="767"/>
        <v>木</v>
      </c>
      <c r="DQ946" t="str">
        <f t="shared" si="768"/>
        <v>火</v>
      </c>
      <c r="DR946" t="str">
        <f t="shared" si="769"/>
        <v>火</v>
      </c>
      <c r="DS946" s="23" t="s">
        <v>155</v>
      </c>
      <c r="DT946" s="23" t="s">
        <v>155</v>
      </c>
      <c r="DU946" s="23" t="s">
        <v>155</v>
      </c>
      <c r="DV946" s="23" t="s">
        <v>165</v>
      </c>
      <c r="DW946" s="23" t="s">
        <v>165</v>
      </c>
      <c r="DX946" s="23" t="s">
        <v>165</v>
      </c>
      <c r="DY946">
        <f t="shared" si="787"/>
        <v>1</v>
      </c>
      <c r="DZ946">
        <f t="shared" si="787"/>
        <v>1</v>
      </c>
      <c r="EA946">
        <f t="shared" si="787"/>
        <v>1</v>
      </c>
      <c r="EB946">
        <f t="shared" si="786"/>
        <v>2</v>
      </c>
      <c r="EC946">
        <f t="shared" si="786"/>
        <v>2</v>
      </c>
      <c r="ED946">
        <f t="shared" si="786"/>
        <v>2</v>
      </c>
      <c r="EV946" t="str">
        <f t="shared" si="770"/>
        <v>木刀客</v>
      </c>
      <c r="EW946" t="str">
        <f t="shared" si="771"/>
        <v>火剑士</v>
      </c>
      <c r="EX946" t="str">
        <f t="shared" si="772"/>
        <v>暗盗贼</v>
      </c>
      <c r="EY946" t="str">
        <f t="shared" si="773"/>
        <v>木海盗</v>
      </c>
      <c r="EZ946" t="str">
        <f t="shared" si="774"/>
        <v>火海盗</v>
      </c>
      <c r="FA946" t="str">
        <f t="shared" si="775"/>
        <v>火修女</v>
      </c>
      <c r="FB946">
        <v>9</v>
      </c>
      <c r="FC946">
        <v>8</v>
      </c>
      <c r="FD946">
        <v>18</v>
      </c>
      <c r="FE946">
        <v>13</v>
      </c>
      <c r="FF946">
        <v>8</v>
      </c>
      <c r="FG946">
        <v>10</v>
      </c>
      <c r="FH946">
        <f t="shared" ca="1" si="776"/>
        <v>7</v>
      </c>
      <c r="FI946">
        <f t="shared" ca="1" si="776"/>
        <v>5</v>
      </c>
      <c r="FJ946">
        <f t="shared" ca="1" si="776"/>
        <v>6</v>
      </c>
      <c r="FK946">
        <f t="shared" ca="1" si="777"/>
        <v>11</v>
      </c>
      <c r="FL946">
        <f t="shared" ca="1" si="777"/>
        <v>19</v>
      </c>
      <c r="FM946">
        <f t="shared" ca="1" si="777"/>
        <v>8</v>
      </c>
      <c r="FN946">
        <f t="shared" ca="1" si="778"/>
        <v>7</v>
      </c>
      <c r="FO946">
        <f t="shared" ca="1" si="779"/>
        <v>5</v>
      </c>
      <c r="FP946">
        <f t="shared" ca="1" si="780"/>
        <v>6</v>
      </c>
      <c r="FQ946">
        <f t="shared" ca="1" si="781"/>
        <v>11</v>
      </c>
      <c r="FR946">
        <f t="shared" ca="1" si="782"/>
        <v>19</v>
      </c>
      <c r="FS946">
        <f t="shared" ca="1" si="783"/>
        <v>17</v>
      </c>
    </row>
    <row r="947" spans="1:175" ht="16.5" x14ac:dyDescent="0.15">
      <c r="A947" s="20">
        <v>6000044</v>
      </c>
      <c r="B947" s="6" t="str">
        <f t="shared" si="742"/>
        <v>6</v>
      </c>
      <c r="C947" s="7">
        <v>1002</v>
      </c>
      <c r="D947" s="1" t="str">
        <f t="shared" si="743"/>
        <v>5302085,5300085,5301083,5501085,5500081,5501084</v>
      </c>
      <c r="E947" t="str">
        <f t="shared" si="744"/>
        <v>8,8,8,8,8,8</v>
      </c>
      <c r="F947" t="str">
        <f t="shared" si="745"/>
        <v>346,342,342,342,342,342</v>
      </c>
      <c r="G947">
        <f t="shared" si="746"/>
        <v>816825</v>
      </c>
      <c r="H947" s="6">
        <f>Sheet1!B947</f>
        <v>12</v>
      </c>
      <c r="I947" s="6">
        <f>Sheet1!C947</f>
        <v>0</v>
      </c>
      <c r="J947" s="6">
        <f>Sheet1!D947</f>
        <v>0</v>
      </c>
      <c r="K947" s="6">
        <f>Sheet1!E947</f>
        <v>0</v>
      </c>
      <c r="L947" s="6">
        <f>Sheet1!F947</f>
        <v>100</v>
      </c>
      <c r="P947">
        <f t="shared" si="747"/>
        <v>816825</v>
      </c>
      <c r="Q947" s="19">
        <v>816825.63199999998</v>
      </c>
      <c r="R947" s="6" t="str">
        <f t="shared" si="748"/>
        <v>5302085,5300085,5301083,5501085,5500081,5501084</v>
      </c>
      <c r="S947" s="6" t="str">
        <f t="shared" si="749"/>
        <v>8,8,8,8,8,8</v>
      </c>
      <c r="T947" s="6" t="str">
        <f t="shared" si="750"/>
        <v>346,342,342,342,342,342</v>
      </c>
      <c r="U947">
        <v>5302085</v>
      </c>
      <c r="V947">
        <v>5300085</v>
      </c>
      <c r="W947">
        <v>5301083</v>
      </c>
      <c r="X947">
        <v>5501085</v>
      </c>
      <c r="Y947">
        <v>5500081</v>
      </c>
      <c r="Z947">
        <v>5501084</v>
      </c>
      <c r="AA947">
        <v>8</v>
      </c>
      <c r="AB947">
        <v>8</v>
      </c>
      <c r="AC947">
        <v>8</v>
      </c>
      <c r="AD947">
        <v>8</v>
      </c>
      <c r="AE947">
        <v>8</v>
      </c>
      <c r="AF947">
        <v>8</v>
      </c>
      <c r="AG947" s="12">
        <f t="shared" si="751"/>
        <v>346</v>
      </c>
      <c r="AH947" s="12">
        <f t="shared" si="752"/>
        <v>342</v>
      </c>
      <c r="AI947" s="12">
        <f t="shared" si="753"/>
        <v>342</v>
      </c>
      <c r="AJ947" s="12">
        <f t="shared" si="754"/>
        <v>342</v>
      </c>
      <c r="AK947" s="12">
        <f t="shared" si="755"/>
        <v>342</v>
      </c>
      <c r="AL947" s="12">
        <f t="shared" si="756"/>
        <v>342</v>
      </c>
      <c r="AM947" s="6">
        <f t="shared" si="741"/>
        <v>138860.35744000002</v>
      </c>
      <c r="AN947" s="6">
        <f t="shared" si="788"/>
        <v>135593.05491199999</v>
      </c>
      <c r="AO947" s="6">
        <f t="shared" si="788"/>
        <v>135593.05491199999</v>
      </c>
      <c r="AP947" s="6">
        <f t="shared" si="788"/>
        <v>135593.05491199999</v>
      </c>
      <c r="AQ947" s="6">
        <f t="shared" si="788"/>
        <v>135593.05491199999</v>
      </c>
      <c r="AR947" s="6">
        <f t="shared" si="788"/>
        <v>135593.05491199999</v>
      </c>
      <c r="CH947">
        <f t="shared" si="757"/>
        <v>4</v>
      </c>
      <c r="CI947" s="23" t="b">
        <f t="shared" si="789"/>
        <v>1</v>
      </c>
      <c r="CJ947" s="23" t="b">
        <f t="shared" si="789"/>
        <v>1</v>
      </c>
      <c r="CK947" s="23" t="b">
        <f t="shared" si="789"/>
        <v>1</v>
      </c>
      <c r="CL947" s="23" t="b">
        <f t="shared" si="789"/>
        <v>1</v>
      </c>
      <c r="CM947" s="23" t="b">
        <f t="shared" si="789"/>
        <v>1</v>
      </c>
      <c r="CN947" s="23" t="b">
        <f t="shared" si="789"/>
        <v>1</v>
      </c>
      <c r="CO947" t="str">
        <f t="shared" si="758"/>
        <v>5302085</v>
      </c>
      <c r="CP947" t="str">
        <f t="shared" si="759"/>
        <v>5300085</v>
      </c>
      <c r="CQ947" t="str">
        <f t="shared" si="760"/>
        <v>5301083</v>
      </c>
      <c r="CR947" t="str">
        <f t="shared" si="761"/>
        <v>5501085</v>
      </c>
      <c r="CS947" t="str">
        <f t="shared" si="762"/>
        <v>5500081</v>
      </c>
      <c r="CT947" t="str">
        <f t="shared" si="763"/>
        <v>5501084</v>
      </c>
      <c r="CU947">
        <v>8</v>
      </c>
      <c r="CV947">
        <v>8</v>
      </c>
      <c r="CW947">
        <v>8</v>
      </c>
      <c r="CX947">
        <v>8</v>
      </c>
      <c r="CY947">
        <v>8</v>
      </c>
      <c r="CZ947">
        <v>8</v>
      </c>
      <c r="DA947" s="12">
        <v>5</v>
      </c>
      <c r="DB947" s="17">
        <v>5</v>
      </c>
      <c r="DC947">
        <v>5</v>
      </c>
      <c r="DD947">
        <v>5</v>
      </c>
      <c r="DE947">
        <v>5</v>
      </c>
      <c r="DF947">
        <v>5</v>
      </c>
      <c r="DG947" s="28" t="s">
        <v>199</v>
      </c>
      <c r="DH947" s="29" t="s">
        <v>172</v>
      </c>
      <c r="DI947" s="28" t="s">
        <v>193</v>
      </c>
      <c r="DJ947" s="28" t="s">
        <v>201</v>
      </c>
      <c r="DK947" s="28" t="s">
        <v>183</v>
      </c>
      <c r="DL947" s="28" t="s">
        <v>176</v>
      </c>
      <c r="DM947" t="str">
        <f t="shared" si="764"/>
        <v>暗</v>
      </c>
      <c r="DN947" t="str">
        <f t="shared" si="765"/>
        <v>暗</v>
      </c>
      <c r="DO947" t="str">
        <f t="shared" si="766"/>
        <v>木</v>
      </c>
      <c r="DP947" t="str">
        <f t="shared" si="767"/>
        <v>暗</v>
      </c>
      <c r="DQ947" t="str">
        <f t="shared" si="768"/>
        <v>水</v>
      </c>
      <c r="DR947" t="str">
        <f t="shared" si="769"/>
        <v>光</v>
      </c>
      <c r="DS947" s="28" t="s">
        <v>152</v>
      </c>
      <c r="DT947" s="29" t="s">
        <v>155</v>
      </c>
      <c r="DU947" s="28" t="s">
        <v>152</v>
      </c>
      <c r="DV947" s="28" t="s">
        <v>170</v>
      </c>
      <c r="DW947" s="28" t="s">
        <v>164</v>
      </c>
      <c r="DX947" s="28" t="s">
        <v>161</v>
      </c>
      <c r="DY947">
        <f t="shared" si="787"/>
        <v>1</v>
      </c>
      <c r="DZ947">
        <f t="shared" si="787"/>
        <v>1</v>
      </c>
      <c r="EA947">
        <f t="shared" si="787"/>
        <v>1</v>
      </c>
      <c r="EB947">
        <f t="shared" si="786"/>
        <v>2</v>
      </c>
      <c r="EC947">
        <f t="shared" si="786"/>
        <v>2</v>
      </c>
      <c r="ED947">
        <f t="shared" si="786"/>
        <v>2</v>
      </c>
      <c r="EV947" t="str">
        <f t="shared" si="770"/>
        <v>暗盗贼</v>
      </c>
      <c r="EW947" t="str">
        <f t="shared" si="771"/>
        <v>暗武士</v>
      </c>
      <c r="EX947" t="str">
        <f t="shared" si="772"/>
        <v>木剑士</v>
      </c>
      <c r="EY947" t="str">
        <f t="shared" si="773"/>
        <v>暗猎人</v>
      </c>
      <c r="EZ947" t="str">
        <f t="shared" si="774"/>
        <v>水海盗</v>
      </c>
      <c r="FA947" t="str">
        <f t="shared" si="775"/>
        <v>光猎人</v>
      </c>
      <c r="FB947">
        <v>18</v>
      </c>
      <c r="FC947">
        <v>17</v>
      </c>
      <c r="FD947">
        <v>12</v>
      </c>
      <c r="FE947">
        <v>19</v>
      </c>
      <c r="FF947">
        <v>3</v>
      </c>
      <c r="FG947">
        <v>16</v>
      </c>
      <c r="FH947">
        <f t="shared" ca="1" si="776"/>
        <v>4</v>
      </c>
      <c r="FI947">
        <f t="shared" ca="1" si="776"/>
        <v>4</v>
      </c>
      <c r="FJ947">
        <f t="shared" ca="1" si="776"/>
        <v>4</v>
      </c>
      <c r="FK947">
        <f t="shared" ca="1" si="777"/>
        <v>19</v>
      </c>
      <c r="FL947">
        <f t="shared" ca="1" si="777"/>
        <v>1</v>
      </c>
      <c r="FM947">
        <f t="shared" ca="1" si="777"/>
        <v>1</v>
      </c>
      <c r="FN947">
        <f t="shared" ca="1" si="778"/>
        <v>4</v>
      </c>
      <c r="FO947">
        <f t="shared" ca="1" si="779"/>
        <v>2</v>
      </c>
      <c r="FP947">
        <f t="shared" ca="1" si="780"/>
        <v>3</v>
      </c>
      <c r="FQ947">
        <f t="shared" ca="1" si="781"/>
        <v>19</v>
      </c>
      <c r="FR947">
        <f t="shared" ca="1" si="782"/>
        <v>1</v>
      </c>
      <c r="FS947">
        <f t="shared" ca="1" si="783"/>
        <v>11</v>
      </c>
    </row>
    <row r="948" spans="1:175" ht="16.5" x14ac:dyDescent="0.15">
      <c r="A948" s="20">
        <v>6000045</v>
      </c>
      <c r="B948" s="6" t="str">
        <f t="shared" si="742"/>
        <v>6</v>
      </c>
      <c r="C948" s="7">
        <v>1002</v>
      </c>
      <c r="D948" s="1" t="str">
        <f t="shared" si="743"/>
        <v>5202085,5200081,5200083,5402081,5401081,5601081</v>
      </c>
      <c r="E948" t="str">
        <f t="shared" si="744"/>
        <v>8,8,8,8,8,8</v>
      </c>
      <c r="F948" t="str">
        <f t="shared" si="745"/>
        <v>349,345,345,345,345,345</v>
      </c>
      <c r="G948">
        <f t="shared" si="746"/>
        <v>829785</v>
      </c>
      <c r="H948" s="6">
        <f>Sheet1!B948</f>
        <v>35</v>
      </c>
      <c r="I948" s="6">
        <f>Sheet1!C948</f>
        <v>0</v>
      </c>
      <c r="J948" s="6">
        <f>Sheet1!D948</f>
        <v>0</v>
      </c>
      <c r="K948" s="6">
        <f>Sheet1!E948</f>
        <v>0</v>
      </c>
      <c r="L948" s="6">
        <f>Sheet1!F948</f>
        <v>20</v>
      </c>
      <c r="P948">
        <f t="shared" si="747"/>
        <v>829785</v>
      </c>
      <c r="Q948" s="19">
        <v>829785.69499999995</v>
      </c>
      <c r="R948" s="6" t="str">
        <f t="shared" si="748"/>
        <v>5202085,5200081,5200083,5402081,5401081,5601081</v>
      </c>
      <c r="S948" s="6" t="str">
        <f t="shared" si="749"/>
        <v>8,8,8,8,8,8</v>
      </c>
      <c r="T948" s="6" t="str">
        <f t="shared" si="750"/>
        <v>349,345,345,345,345,345</v>
      </c>
      <c r="U948">
        <v>5202085</v>
      </c>
      <c r="V948">
        <v>5200081</v>
      </c>
      <c r="W948">
        <v>5200083</v>
      </c>
      <c r="X948">
        <v>5402081</v>
      </c>
      <c r="Y948">
        <v>5401081</v>
      </c>
      <c r="Z948">
        <v>5601081</v>
      </c>
      <c r="AA948">
        <v>8</v>
      </c>
      <c r="AB948">
        <v>8</v>
      </c>
      <c r="AC948">
        <v>8</v>
      </c>
      <c r="AD948">
        <v>8</v>
      </c>
      <c r="AE948">
        <v>8</v>
      </c>
      <c r="AF948">
        <v>8</v>
      </c>
      <c r="AG948" s="12">
        <f t="shared" si="751"/>
        <v>349</v>
      </c>
      <c r="AH948" s="12">
        <f t="shared" si="752"/>
        <v>345</v>
      </c>
      <c r="AI948" s="12">
        <f t="shared" si="753"/>
        <v>345</v>
      </c>
      <c r="AJ948" s="12">
        <f t="shared" si="754"/>
        <v>345</v>
      </c>
      <c r="AK948" s="12">
        <f t="shared" si="755"/>
        <v>345</v>
      </c>
      <c r="AL948" s="12">
        <f t="shared" si="756"/>
        <v>345</v>
      </c>
      <c r="AM948" s="6">
        <f t="shared" si="741"/>
        <v>141063.56815000001</v>
      </c>
      <c r="AN948" s="6">
        <f t="shared" si="788"/>
        <v>137744.42537000001</v>
      </c>
      <c r="AO948" s="6">
        <f t="shared" si="788"/>
        <v>137744.42537000001</v>
      </c>
      <c r="AP948" s="6">
        <f t="shared" si="788"/>
        <v>137744.42537000001</v>
      </c>
      <c r="AQ948" s="6">
        <f t="shared" si="788"/>
        <v>137744.42537000001</v>
      </c>
      <c r="AR948" s="6">
        <f t="shared" si="788"/>
        <v>137744.42537000001</v>
      </c>
      <c r="CH948">
        <f t="shared" si="757"/>
        <v>0</v>
      </c>
      <c r="CI948" s="23" t="b">
        <f t="shared" si="789"/>
        <v>1</v>
      </c>
      <c r="CJ948" s="23" t="b">
        <f t="shared" si="789"/>
        <v>1</v>
      </c>
      <c r="CK948" s="23" t="b">
        <f t="shared" si="789"/>
        <v>1</v>
      </c>
      <c r="CL948" s="23" t="b">
        <f t="shared" si="789"/>
        <v>1</v>
      </c>
      <c r="CM948" s="23" t="b">
        <f t="shared" si="789"/>
        <v>1</v>
      </c>
      <c r="CN948" s="23" t="b">
        <f t="shared" si="789"/>
        <v>1</v>
      </c>
      <c r="CO948" t="str">
        <f t="shared" si="758"/>
        <v>5202085</v>
      </c>
      <c r="CP948" t="str">
        <f t="shared" si="759"/>
        <v>5200081</v>
      </c>
      <c r="CQ948" t="str">
        <f t="shared" si="760"/>
        <v>5200083</v>
      </c>
      <c r="CR948" t="str">
        <f t="shared" si="761"/>
        <v>5402081</v>
      </c>
      <c r="CS948" t="str">
        <f t="shared" si="762"/>
        <v>5401081</v>
      </c>
      <c r="CT948" t="str">
        <f t="shared" si="763"/>
        <v>5601081</v>
      </c>
      <c r="CU948">
        <v>8</v>
      </c>
      <c r="CV948">
        <v>8</v>
      </c>
      <c r="CW948">
        <v>8</v>
      </c>
      <c r="CX948">
        <v>8</v>
      </c>
      <c r="CY948">
        <v>8</v>
      </c>
      <c r="CZ948">
        <v>8</v>
      </c>
      <c r="DA948" s="12">
        <v>5</v>
      </c>
      <c r="DB948" s="17">
        <v>5</v>
      </c>
      <c r="DC948">
        <v>5</v>
      </c>
      <c r="DD948">
        <v>5</v>
      </c>
      <c r="DE948">
        <v>5</v>
      </c>
      <c r="DF948">
        <v>5</v>
      </c>
      <c r="DG948" s="29" t="s">
        <v>174</v>
      </c>
      <c r="DH948" s="28" t="s">
        <v>179</v>
      </c>
      <c r="DI948" s="28" t="s">
        <v>142</v>
      </c>
      <c r="DJ948" s="28" t="s">
        <v>182</v>
      </c>
      <c r="DK948" s="28" t="s">
        <v>144</v>
      </c>
      <c r="DL948" s="28" t="s">
        <v>184</v>
      </c>
      <c r="DM948" t="str">
        <f t="shared" si="764"/>
        <v>暗</v>
      </c>
      <c r="DN948" t="str">
        <f t="shared" si="765"/>
        <v>水</v>
      </c>
      <c r="DO948" t="str">
        <f t="shared" si="766"/>
        <v>木</v>
      </c>
      <c r="DP948" t="str">
        <f t="shared" si="767"/>
        <v>水</v>
      </c>
      <c r="DQ948" t="str">
        <f t="shared" si="768"/>
        <v>水</v>
      </c>
      <c r="DR948" t="str">
        <f t="shared" si="769"/>
        <v>水</v>
      </c>
      <c r="DS948" s="29" t="s">
        <v>159</v>
      </c>
      <c r="DT948" s="28" t="s">
        <v>147</v>
      </c>
      <c r="DU948" s="28" t="s">
        <v>152</v>
      </c>
      <c r="DV948" s="28" t="s">
        <v>160</v>
      </c>
      <c r="DW948" s="28" t="s">
        <v>160</v>
      </c>
      <c r="DX948" s="28" t="s">
        <v>160</v>
      </c>
      <c r="DY948">
        <f t="shared" si="787"/>
        <v>1</v>
      </c>
      <c r="DZ948">
        <f t="shared" si="787"/>
        <v>1</v>
      </c>
      <c r="EA948">
        <f t="shared" si="787"/>
        <v>1</v>
      </c>
      <c r="EB948">
        <f t="shared" si="786"/>
        <v>2</v>
      </c>
      <c r="EC948">
        <f t="shared" si="786"/>
        <v>2</v>
      </c>
      <c r="ED948">
        <f t="shared" si="786"/>
        <v>2</v>
      </c>
      <c r="EV948" t="str">
        <f t="shared" si="770"/>
        <v>暗维京</v>
      </c>
      <c r="EW948" t="str">
        <f t="shared" si="771"/>
        <v>水刀客</v>
      </c>
      <c r="EX948" t="str">
        <f t="shared" si="772"/>
        <v>木刀客</v>
      </c>
      <c r="EY948" t="str">
        <f t="shared" si="773"/>
        <v>水女巫</v>
      </c>
      <c r="EZ948" t="str">
        <f t="shared" si="774"/>
        <v>水魔法师</v>
      </c>
      <c r="FA948" t="str">
        <f t="shared" si="775"/>
        <v>水修女</v>
      </c>
      <c r="FB948">
        <v>16</v>
      </c>
      <c r="FC948">
        <v>1</v>
      </c>
      <c r="FD948">
        <v>9</v>
      </c>
      <c r="FE948">
        <v>2</v>
      </c>
      <c r="FF948">
        <v>1</v>
      </c>
      <c r="FG948">
        <v>5</v>
      </c>
      <c r="FH948">
        <f t="shared" ca="1" si="776"/>
        <v>4</v>
      </c>
      <c r="FI948">
        <f t="shared" ca="1" si="776"/>
        <v>9</v>
      </c>
      <c r="FJ948">
        <f t="shared" ca="1" si="776"/>
        <v>1</v>
      </c>
      <c r="FK948">
        <f t="shared" ca="1" si="777"/>
        <v>19</v>
      </c>
      <c r="FL948">
        <f t="shared" ca="1" si="777"/>
        <v>1</v>
      </c>
      <c r="FM948">
        <f t="shared" ca="1" si="777"/>
        <v>19</v>
      </c>
      <c r="FN948">
        <f t="shared" ca="1" si="778"/>
        <v>4</v>
      </c>
      <c r="FO948">
        <f t="shared" ca="1" si="779"/>
        <v>9</v>
      </c>
      <c r="FP948">
        <f t="shared" ca="1" si="780"/>
        <v>7</v>
      </c>
      <c r="FQ948">
        <f t="shared" ca="1" si="781"/>
        <v>19</v>
      </c>
      <c r="FR948">
        <f t="shared" ca="1" si="782"/>
        <v>1</v>
      </c>
      <c r="FS948">
        <f t="shared" ca="1" si="783"/>
        <v>14</v>
      </c>
    </row>
    <row r="949" spans="1:175" ht="14.25" x14ac:dyDescent="0.15">
      <c r="A949" s="20">
        <v>6000046</v>
      </c>
      <c r="B949" s="6" t="str">
        <f t="shared" si="742"/>
        <v>6</v>
      </c>
      <c r="C949" s="7">
        <v>1002</v>
      </c>
      <c r="D949" s="1" t="str">
        <f t="shared" si="743"/>
        <v>5301083,5201083,5202083,5401083,5502081,5601082</v>
      </c>
      <c r="E949" t="str">
        <f t="shared" si="744"/>
        <v>8,8,8,8,8,8</v>
      </c>
      <c r="F949" t="str">
        <f t="shared" si="745"/>
        <v>352,347,347,347,347,347</v>
      </c>
      <c r="G949">
        <f t="shared" si="746"/>
        <v>842867</v>
      </c>
      <c r="H949" s="6">
        <f>Sheet1!B949</f>
        <v>1</v>
      </c>
      <c r="I949" s="6">
        <f>Sheet1!C949</f>
        <v>0</v>
      </c>
      <c r="J949" s="6">
        <f>Sheet1!D949</f>
        <v>0</v>
      </c>
      <c r="K949" s="6">
        <f>Sheet1!E949</f>
        <v>0</v>
      </c>
      <c r="L949" s="6">
        <f>Sheet1!F949</f>
        <v>20000</v>
      </c>
      <c r="P949">
        <f t="shared" si="747"/>
        <v>842867</v>
      </c>
      <c r="Q949" s="19">
        <v>842867.06400000001</v>
      </c>
      <c r="R949" s="6" t="str">
        <f t="shared" si="748"/>
        <v>5301083,5201083,5202083,5401083,5502081,5601082</v>
      </c>
      <c r="S949" s="6" t="str">
        <f t="shared" si="749"/>
        <v>8,8,8,8,8,8</v>
      </c>
      <c r="T949" s="6" t="str">
        <f t="shared" si="750"/>
        <v>352,347,347,347,347,347</v>
      </c>
      <c r="U949">
        <v>5301083</v>
      </c>
      <c r="V949">
        <v>5201083</v>
      </c>
      <c r="W949">
        <v>5202083</v>
      </c>
      <c r="X949">
        <v>5401083</v>
      </c>
      <c r="Y949">
        <v>5502081</v>
      </c>
      <c r="Z949">
        <v>5601082</v>
      </c>
      <c r="AA949">
        <v>8</v>
      </c>
      <c r="AB949">
        <v>8</v>
      </c>
      <c r="AC949">
        <v>8</v>
      </c>
      <c r="AD949">
        <v>8</v>
      </c>
      <c r="AE949">
        <v>8</v>
      </c>
      <c r="AF949">
        <v>8</v>
      </c>
      <c r="AG949" s="12">
        <f t="shared" si="751"/>
        <v>352</v>
      </c>
      <c r="AH949" s="12">
        <f t="shared" si="752"/>
        <v>347</v>
      </c>
      <c r="AI949" s="12">
        <f t="shared" si="753"/>
        <v>347</v>
      </c>
      <c r="AJ949" s="12">
        <f t="shared" si="754"/>
        <v>347</v>
      </c>
      <c r="AK949" s="12">
        <f t="shared" si="755"/>
        <v>347</v>
      </c>
      <c r="AL949" s="12">
        <f t="shared" si="756"/>
        <v>347</v>
      </c>
      <c r="AM949" s="6">
        <f t="shared" si="741"/>
        <v>143287.40088</v>
      </c>
      <c r="AN949" s="6">
        <f t="shared" si="788"/>
        <v>139915.93262400001</v>
      </c>
      <c r="AO949" s="6">
        <f t="shared" si="788"/>
        <v>139915.93262400001</v>
      </c>
      <c r="AP949" s="6">
        <f t="shared" si="788"/>
        <v>139915.93262400001</v>
      </c>
      <c r="AQ949" s="6">
        <f t="shared" si="788"/>
        <v>139915.93262400001</v>
      </c>
      <c r="AR949" s="6">
        <f t="shared" si="788"/>
        <v>139915.93262400001</v>
      </c>
      <c r="CH949">
        <f t="shared" si="757"/>
        <v>1</v>
      </c>
      <c r="CI949" s="23" t="b">
        <f t="shared" si="789"/>
        <v>1</v>
      </c>
      <c r="CJ949" s="23" t="b">
        <f t="shared" si="789"/>
        <v>1</v>
      </c>
      <c r="CK949" s="23" t="b">
        <f t="shared" si="789"/>
        <v>1</v>
      </c>
      <c r="CL949" s="23" t="b">
        <f t="shared" si="789"/>
        <v>1</v>
      </c>
      <c r="CM949" s="23" t="b">
        <f t="shared" si="789"/>
        <v>1</v>
      </c>
      <c r="CN949" s="23" t="b">
        <f t="shared" si="789"/>
        <v>1</v>
      </c>
      <c r="CO949" t="str">
        <f t="shared" si="758"/>
        <v>5301083</v>
      </c>
      <c r="CP949" t="str">
        <f t="shared" si="759"/>
        <v>5201083</v>
      </c>
      <c r="CQ949" t="str">
        <f t="shared" si="760"/>
        <v>5202083</v>
      </c>
      <c r="CR949" t="str">
        <f t="shared" si="761"/>
        <v>5401083</v>
      </c>
      <c r="CS949" t="str">
        <f t="shared" si="762"/>
        <v>5502081</v>
      </c>
      <c r="CT949" t="str">
        <f t="shared" si="763"/>
        <v>5601082</v>
      </c>
      <c r="CU949">
        <v>8</v>
      </c>
      <c r="CV949">
        <v>8</v>
      </c>
      <c r="CW949">
        <v>8</v>
      </c>
      <c r="CX949">
        <v>8</v>
      </c>
      <c r="CY949">
        <v>8</v>
      </c>
      <c r="CZ949">
        <v>8</v>
      </c>
      <c r="DA949" s="12">
        <v>5</v>
      </c>
      <c r="DB949" s="17">
        <v>5</v>
      </c>
      <c r="DC949">
        <v>5</v>
      </c>
      <c r="DD949">
        <v>5</v>
      </c>
      <c r="DE949">
        <v>5</v>
      </c>
      <c r="DF949">
        <v>5</v>
      </c>
      <c r="DG949" s="23" t="s">
        <v>193</v>
      </c>
      <c r="DH949" s="23" t="s">
        <v>191</v>
      </c>
      <c r="DI949" s="23" t="s">
        <v>192</v>
      </c>
      <c r="DJ949" s="23" t="s">
        <v>194</v>
      </c>
      <c r="DK949" s="23" t="s">
        <v>130</v>
      </c>
      <c r="DL949" s="23" t="s">
        <v>140</v>
      </c>
      <c r="DM949" t="str">
        <f t="shared" si="764"/>
        <v>木</v>
      </c>
      <c r="DN949" t="str">
        <f t="shared" si="765"/>
        <v>木</v>
      </c>
      <c r="DO949" t="str">
        <f t="shared" si="766"/>
        <v>木</v>
      </c>
      <c r="DP949" t="str">
        <f t="shared" si="767"/>
        <v>木</v>
      </c>
      <c r="DQ949" t="str">
        <f t="shared" si="768"/>
        <v>水</v>
      </c>
      <c r="DR949" t="str">
        <f t="shared" si="769"/>
        <v>火</v>
      </c>
      <c r="DS949" s="23" t="s">
        <v>145</v>
      </c>
      <c r="DT949" s="23" t="s">
        <v>155</v>
      </c>
      <c r="DU949" s="23" t="s">
        <v>147</v>
      </c>
      <c r="DV949" s="23" t="s">
        <v>163</v>
      </c>
      <c r="DW949" s="23" t="s">
        <v>160</v>
      </c>
      <c r="DX949" s="23" t="s">
        <v>170</v>
      </c>
      <c r="DY949">
        <f t="shared" si="787"/>
        <v>1</v>
      </c>
      <c r="DZ949">
        <f t="shared" si="787"/>
        <v>1</v>
      </c>
      <c r="EA949">
        <f t="shared" si="787"/>
        <v>1</v>
      </c>
      <c r="EB949">
        <f t="shared" si="786"/>
        <v>2</v>
      </c>
      <c r="EC949">
        <f t="shared" si="786"/>
        <v>2</v>
      </c>
      <c r="ED949">
        <f t="shared" si="786"/>
        <v>2</v>
      </c>
      <c r="EV949" t="str">
        <f t="shared" si="770"/>
        <v>木剑士</v>
      </c>
      <c r="EW949" t="str">
        <f t="shared" si="771"/>
        <v>木骑兵</v>
      </c>
      <c r="EX949" t="str">
        <f t="shared" si="772"/>
        <v>木维京</v>
      </c>
      <c r="EY949" t="str">
        <f t="shared" si="773"/>
        <v>木魔法师</v>
      </c>
      <c r="EZ949" t="str">
        <f t="shared" si="774"/>
        <v>水火枪手</v>
      </c>
      <c r="FA949" t="str">
        <f t="shared" si="775"/>
        <v>火修女</v>
      </c>
      <c r="FB949">
        <v>12</v>
      </c>
      <c r="FC949">
        <v>10</v>
      </c>
      <c r="FD949">
        <v>11</v>
      </c>
      <c r="FE949">
        <v>11</v>
      </c>
      <c r="FF949">
        <v>4</v>
      </c>
      <c r="FG949">
        <v>10</v>
      </c>
      <c r="FH949">
        <f t="shared" ca="1" si="776"/>
        <v>10</v>
      </c>
      <c r="FI949">
        <f t="shared" ca="1" si="776"/>
        <v>6</v>
      </c>
      <c r="FJ949">
        <f t="shared" ca="1" si="776"/>
        <v>15</v>
      </c>
      <c r="FK949">
        <f t="shared" ca="1" si="777"/>
        <v>9</v>
      </c>
      <c r="FL949">
        <f t="shared" ca="1" si="777"/>
        <v>8</v>
      </c>
      <c r="FM949">
        <f t="shared" ca="1" si="777"/>
        <v>11</v>
      </c>
      <c r="FN949">
        <f t="shared" ca="1" si="778"/>
        <v>10</v>
      </c>
      <c r="FO949">
        <f t="shared" ca="1" si="779"/>
        <v>6</v>
      </c>
      <c r="FP949">
        <f t="shared" ca="1" si="780"/>
        <v>9</v>
      </c>
      <c r="FQ949">
        <f t="shared" ca="1" si="781"/>
        <v>9</v>
      </c>
      <c r="FR949">
        <f t="shared" ca="1" si="782"/>
        <v>8</v>
      </c>
      <c r="FS949">
        <f t="shared" ca="1" si="783"/>
        <v>16</v>
      </c>
    </row>
    <row r="950" spans="1:175" ht="14.25" x14ac:dyDescent="0.15">
      <c r="A950" s="20">
        <v>6000047</v>
      </c>
      <c r="B950" s="6" t="str">
        <f t="shared" si="742"/>
        <v>6</v>
      </c>
      <c r="C950" s="7">
        <v>1002</v>
      </c>
      <c r="D950" s="1" t="str">
        <f t="shared" si="743"/>
        <v>5300085,5600084,5202085,5502082,5401081,5402082</v>
      </c>
      <c r="E950" t="str">
        <f t="shared" si="744"/>
        <v>8,8,8,8,8,8</v>
      </c>
      <c r="F950" t="str">
        <f t="shared" si="745"/>
        <v>354,350,350,350,350,350</v>
      </c>
      <c r="G950">
        <f t="shared" si="746"/>
        <v>856071</v>
      </c>
      <c r="H950" s="6">
        <f>Sheet1!B950</f>
        <v>30</v>
      </c>
      <c r="I950" s="6">
        <f>Sheet1!C950</f>
        <v>0</v>
      </c>
      <c r="J950" s="6">
        <f>Sheet1!D950</f>
        <v>0</v>
      </c>
      <c r="K950" s="6">
        <f>Sheet1!E950</f>
        <v>0</v>
      </c>
      <c r="L950" s="6">
        <f>Sheet1!F950</f>
        <v>200</v>
      </c>
      <c r="P950">
        <f t="shared" si="747"/>
        <v>856071</v>
      </c>
      <c r="Q950" s="19">
        <v>856071.73</v>
      </c>
      <c r="R950" s="6" t="str">
        <f t="shared" si="748"/>
        <v>5300085,5600084,5202085,5502082,5401081,5402082</v>
      </c>
      <c r="S950" s="6" t="str">
        <f t="shared" si="749"/>
        <v>8,8,8,8,8,8</v>
      </c>
      <c r="T950" s="6" t="str">
        <f t="shared" si="750"/>
        <v>354,350,350,350,350,350</v>
      </c>
      <c r="U950">
        <v>5300085</v>
      </c>
      <c r="V950">
        <v>5600084</v>
      </c>
      <c r="W950">
        <v>5202085</v>
      </c>
      <c r="X950">
        <v>5502082</v>
      </c>
      <c r="Y950">
        <v>5401081</v>
      </c>
      <c r="Z950">
        <v>5402082</v>
      </c>
      <c r="AA950">
        <v>8</v>
      </c>
      <c r="AB950">
        <v>8</v>
      </c>
      <c r="AC950">
        <v>8</v>
      </c>
      <c r="AD950">
        <v>8</v>
      </c>
      <c r="AE950">
        <v>8</v>
      </c>
      <c r="AF950">
        <v>8</v>
      </c>
      <c r="AG950" s="12">
        <f t="shared" si="751"/>
        <v>354</v>
      </c>
      <c r="AH950" s="12">
        <f t="shared" si="752"/>
        <v>350</v>
      </c>
      <c r="AI950" s="12">
        <f t="shared" si="753"/>
        <v>350</v>
      </c>
      <c r="AJ950" s="12">
        <f t="shared" si="754"/>
        <v>350</v>
      </c>
      <c r="AK950" s="12">
        <f t="shared" si="755"/>
        <v>350</v>
      </c>
      <c r="AL950" s="12">
        <f t="shared" si="756"/>
        <v>350</v>
      </c>
      <c r="AM950" s="6">
        <f t="shared" si="741"/>
        <v>145532.19409999999</v>
      </c>
      <c r="AN950" s="6">
        <f t="shared" si="788"/>
        <v>142107.90718000001</v>
      </c>
      <c r="AO950" s="6">
        <f t="shared" si="788"/>
        <v>142107.90718000001</v>
      </c>
      <c r="AP950" s="6">
        <f t="shared" si="788"/>
        <v>142107.90718000001</v>
      </c>
      <c r="AQ950" s="6">
        <f t="shared" si="788"/>
        <v>142107.90718000001</v>
      </c>
      <c r="AR950" s="6">
        <f t="shared" si="788"/>
        <v>142107.90718000001</v>
      </c>
      <c r="CH950">
        <f t="shared" si="757"/>
        <v>2</v>
      </c>
      <c r="CI950" s="23" t="b">
        <f t="shared" ref="CI950:CN965" si="790">IF(DG950&lt;&gt;"",IF(ISERROR(MATCH(INT(CO950),$EE$4:$EE$879,0))=FALSE,TRUE),"")</f>
        <v>1</v>
      </c>
      <c r="CJ950" s="23" t="b">
        <f t="shared" si="790"/>
        <v>1</v>
      </c>
      <c r="CK950" s="23" t="b">
        <f t="shared" si="790"/>
        <v>1</v>
      </c>
      <c r="CL950" s="23" t="b">
        <f t="shared" si="790"/>
        <v>1</v>
      </c>
      <c r="CM950" s="23" t="b">
        <f t="shared" si="790"/>
        <v>1</v>
      </c>
      <c r="CN950" s="23" t="b">
        <f t="shared" si="790"/>
        <v>1</v>
      </c>
      <c r="CO950" t="str">
        <f t="shared" si="758"/>
        <v>5300085</v>
      </c>
      <c r="CP950" t="str">
        <f t="shared" si="759"/>
        <v>5600084</v>
      </c>
      <c r="CQ950" t="str">
        <f t="shared" si="760"/>
        <v>5202085</v>
      </c>
      <c r="CR950" t="str">
        <f t="shared" si="761"/>
        <v>5502082</v>
      </c>
      <c r="CS950" t="str">
        <f t="shared" si="762"/>
        <v>5401081</v>
      </c>
      <c r="CT950" t="str">
        <f t="shared" si="763"/>
        <v>5402082</v>
      </c>
      <c r="CU950">
        <v>8</v>
      </c>
      <c r="CV950">
        <v>8</v>
      </c>
      <c r="CW950">
        <v>8</v>
      </c>
      <c r="CX950">
        <v>8</v>
      </c>
      <c r="CY950">
        <v>8</v>
      </c>
      <c r="CZ950">
        <v>8</v>
      </c>
      <c r="DA950" s="12">
        <v>5</v>
      </c>
      <c r="DB950" s="17">
        <v>5</v>
      </c>
      <c r="DC950">
        <v>5</v>
      </c>
      <c r="DD950">
        <v>5</v>
      </c>
      <c r="DE950">
        <v>5</v>
      </c>
      <c r="DF950">
        <v>5</v>
      </c>
      <c r="DG950" s="28" t="s">
        <v>172</v>
      </c>
      <c r="DH950" s="28" t="s">
        <v>178</v>
      </c>
      <c r="DI950" s="23" t="s">
        <v>174</v>
      </c>
      <c r="DJ950" s="23" t="s">
        <v>190</v>
      </c>
      <c r="DK950" s="28" t="s">
        <v>144</v>
      </c>
      <c r="DL950" s="28" t="s">
        <v>189</v>
      </c>
      <c r="DM950" t="str">
        <f t="shared" si="764"/>
        <v>暗</v>
      </c>
      <c r="DN950" t="str">
        <f t="shared" si="765"/>
        <v>光</v>
      </c>
      <c r="DO950" t="str">
        <f t="shared" si="766"/>
        <v>暗</v>
      </c>
      <c r="DP950" t="str">
        <f t="shared" si="767"/>
        <v>火</v>
      </c>
      <c r="DQ950" t="str">
        <f t="shared" si="768"/>
        <v>水</v>
      </c>
      <c r="DR950" t="str">
        <f t="shared" si="769"/>
        <v>火</v>
      </c>
      <c r="DS950" s="28" t="s">
        <v>173</v>
      </c>
      <c r="DT950" s="28" t="s">
        <v>147</v>
      </c>
      <c r="DU950" s="23" t="s">
        <v>155</v>
      </c>
      <c r="DV950" s="23" t="s">
        <v>165</v>
      </c>
      <c r="DW950" s="28" t="s">
        <v>170</v>
      </c>
      <c r="DX950" s="28" t="s">
        <v>160</v>
      </c>
      <c r="DY950">
        <f t="shared" si="787"/>
        <v>1</v>
      </c>
      <c r="DZ950">
        <f t="shared" si="787"/>
        <v>1</v>
      </c>
      <c r="EA950">
        <f t="shared" si="787"/>
        <v>1</v>
      </c>
      <c r="EB950">
        <f t="shared" si="786"/>
        <v>2</v>
      </c>
      <c r="EC950">
        <f t="shared" si="786"/>
        <v>2</v>
      </c>
      <c r="ED950">
        <f t="shared" si="786"/>
        <v>2</v>
      </c>
      <c r="EV950" t="str">
        <f t="shared" si="770"/>
        <v>暗武士</v>
      </c>
      <c r="EW950" t="str">
        <f t="shared" si="771"/>
        <v>光熊猫</v>
      </c>
      <c r="EX950" t="str">
        <f t="shared" si="772"/>
        <v>暗维京</v>
      </c>
      <c r="EY950" t="str">
        <f t="shared" si="773"/>
        <v>火火枪手</v>
      </c>
      <c r="EZ950" t="str">
        <f t="shared" si="774"/>
        <v>水魔法师</v>
      </c>
      <c r="FA950" t="str">
        <f t="shared" si="775"/>
        <v>火女巫</v>
      </c>
      <c r="FB950">
        <v>17</v>
      </c>
      <c r="FC950">
        <v>15</v>
      </c>
      <c r="FD950">
        <v>16</v>
      </c>
      <c r="FE950">
        <v>9</v>
      </c>
      <c r="FF950">
        <v>1</v>
      </c>
      <c r="FG950">
        <v>7</v>
      </c>
      <c r="FH950">
        <f t="shared" ca="1" si="776"/>
        <v>15</v>
      </c>
      <c r="FI950">
        <f t="shared" ca="1" si="776"/>
        <v>17</v>
      </c>
      <c r="FJ950">
        <f t="shared" ca="1" si="776"/>
        <v>11</v>
      </c>
      <c r="FK950">
        <f t="shared" ca="1" si="777"/>
        <v>15</v>
      </c>
      <c r="FL950">
        <f t="shared" ca="1" si="777"/>
        <v>3</v>
      </c>
      <c r="FM950">
        <f t="shared" ca="1" si="777"/>
        <v>9</v>
      </c>
      <c r="FN950">
        <f t="shared" ca="1" si="778"/>
        <v>15</v>
      </c>
      <c r="FO950">
        <f t="shared" ca="1" si="779"/>
        <v>17</v>
      </c>
      <c r="FP950">
        <f t="shared" ca="1" si="780"/>
        <v>16</v>
      </c>
      <c r="FQ950">
        <f t="shared" ca="1" si="781"/>
        <v>15</v>
      </c>
      <c r="FR950">
        <f t="shared" ca="1" si="782"/>
        <v>3</v>
      </c>
      <c r="FS950">
        <f t="shared" ca="1" si="783"/>
        <v>5</v>
      </c>
    </row>
    <row r="951" spans="1:175" ht="14.25" x14ac:dyDescent="0.15">
      <c r="A951" s="20">
        <v>6000048</v>
      </c>
      <c r="B951" s="6" t="str">
        <f t="shared" si="742"/>
        <v>6</v>
      </c>
      <c r="C951" s="7">
        <v>1002</v>
      </c>
      <c r="D951" s="1" t="str">
        <f t="shared" si="743"/>
        <v>5300085,5202082,5600084,5500083,5401082,5402082</v>
      </c>
      <c r="E951" t="str">
        <f t="shared" si="744"/>
        <v>8,8,8,8,8,8</v>
      </c>
      <c r="F951" t="str">
        <f t="shared" si="745"/>
        <v>357,353,353,353,353,353</v>
      </c>
      <c r="G951">
        <f t="shared" si="746"/>
        <v>869400</v>
      </c>
      <c r="H951" s="6">
        <f>Sheet1!B951</f>
        <v>1</v>
      </c>
      <c r="I951" s="6">
        <f>Sheet1!C951</f>
        <v>0</v>
      </c>
      <c r="J951" s="6">
        <f>Sheet1!D951</f>
        <v>0</v>
      </c>
      <c r="K951" s="6">
        <f>Sheet1!E951</f>
        <v>0</v>
      </c>
      <c r="L951" s="6">
        <f>Sheet1!F951</f>
        <v>20000</v>
      </c>
      <c r="P951">
        <f t="shared" si="747"/>
        <v>869400</v>
      </c>
      <c r="Q951" s="19">
        <v>869400.152</v>
      </c>
      <c r="R951" s="6" t="str">
        <f t="shared" si="748"/>
        <v>5300085,5202082,5600084,5500083,5401082,5402082</v>
      </c>
      <c r="S951" s="6" t="str">
        <f t="shared" si="749"/>
        <v>8,8,8,8,8,8</v>
      </c>
      <c r="T951" s="6" t="str">
        <f t="shared" si="750"/>
        <v>357,353,353,353,353,353</v>
      </c>
      <c r="U951">
        <v>5300085</v>
      </c>
      <c r="V951">
        <v>5202082</v>
      </c>
      <c r="W951">
        <v>5600084</v>
      </c>
      <c r="X951">
        <v>5500083</v>
      </c>
      <c r="Y951">
        <v>5401082</v>
      </c>
      <c r="Z951">
        <v>5402082</v>
      </c>
      <c r="AA951">
        <v>8</v>
      </c>
      <c r="AB951">
        <v>8</v>
      </c>
      <c r="AC951">
        <v>8</v>
      </c>
      <c r="AD951">
        <v>8</v>
      </c>
      <c r="AE951">
        <v>8</v>
      </c>
      <c r="AF951">
        <v>8</v>
      </c>
      <c r="AG951" s="12">
        <f t="shared" si="751"/>
        <v>357</v>
      </c>
      <c r="AH951" s="12">
        <f t="shared" si="752"/>
        <v>353</v>
      </c>
      <c r="AI951" s="12">
        <f t="shared" si="753"/>
        <v>353</v>
      </c>
      <c r="AJ951" s="12">
        <f t="shared" si="754"/>
        <v>353</v>
      </c>
      <c r="AK951" s="12">
        <f t="shared" si="755"/>
        <v>353</v>
      </c>
      <c r="AL951" s="12">
        <f t="shared" si="756"/>
        <v>353</v>
      </c>
      <c r="AM951" s="6">
        <f t="shared" si="741"/>
        <v>147798.02584000002</v>
      </c>
      <c r="AN951" s="6">
        <f t="shared" si="788"/>
        <v>144320.42523200001</v>
      </c>
      <c r="AO951" s="6">
        <f t="shared" si="788"/>
        <v>144320.42523200001</v>
      </c>
      <c r="AP951" s="6">
        <f t="shared" si="788"/>
        <v>144320.42523200001</v>
      </c>
      <c r="AQ951" s="6">
        <f t="shared" si="788"/>
        <v>144320.42523200001</v>
      </c>
      <c r="AR951" s="6">
        <f t="shared" si="788"/>
        <v>144320.42523200001</v>
      </c>
      <c r="CH951">
        <f t="shared" si="757"/>
        <v>3</v>
      </c>
      <c r="CI951" s="23" t="b">
        <f t="shared" si="790"/>
        <v>1</v>
      </c>
      <c r="CJ951" s="23" t="b">
        <f t="shared" si="790"/>
        <v>1</v>
      </c>
      <c r="CK951" s="23" t="b">
        <f t="shared" si="790"/>
        <v>1</v>
      </c>
      <c r="CL951" s="23" t="b">
        <f t="shared" si="790"/>
        <v>1</v>
      </c>
      <c r="CM951" s="23" t="b">
        <f t="shared" si="790"/>
        <v>1</v>
      </c>
      <c r="CN951" s="23" t="b">
        <f t="shared" si="790"/>
        <v>1</v>
      </c>
      <c r="CO951" t="str">
        <f t="shared" si="758"/>
        <v>5300085</v>
      </c>
      <c r="CP951" t="str">
        <f t="shared" si="759"/>
        <v>5202082</v>
      </c>
      <c r="CQ951" t="str">
        <f t="shared" si="760"/>
        <v>5600084</v>
      </c>
      <c r="CR951" t="str">
        <f t="shared" si="761"/>
        <v>5500083</v>
      </c>
      <c r="CS951" t="str">
        <f t="shared" si="762"/>
        <v>5401082</v>
      </c>
      <c r="CT951" t="str">
        <f t="shared" si="763"/>
        <v>5402082</v>
      </c>
      <c r="CU951">
        <v>8</v>
      </c>
      <c r="CV951">
        <v>8</v>
      </c>
      <c r="CW951">
        <v>8</v>
      </c>
      <c r="CX951">
        <v>8</v>
      </c>
      <c r="CY951">
        <v>8</v>
      </c>
      <c r="CZ951">
        <v>8</v>
      </c>
      <c r="DA951" s="12">
        <v>5</v>
      </c>
      <c r="DB951" s="17">
        <v>5</v>
      </c>
      <c r="DC951">
        <v>5</v>
      </c>
      <c r="DD951">
        <v>5</v>
      </c>
      <c r="DE951">
        <v>5</v>
      </c>
      <c r="DF951">
        <v>5</v>
      </c>
      <c r="DG951" s="28" t="s">
        <v>172</v>
      </c>
      <c r="DH951" s="28" t="s">
        <v>186</v>
      </c>
      <c r="DI951" s="23" t="s">
        <v>178</v>
      </c>
      <c r="DJ951" s="23" t="s">
        <v>195</v>
      </c>
      <c r="DK951" s="23" t="s">
        <v>188</v>
      </c>
      <c r="DL951" s="23" t="s">
        <v>189</v>
      </c>
      <c r="DM951" t="str">
        <f t="shared" si="764"/>
        <v>暗</v>
      </c>
      <c r="DN951" t="str">
        <f t="shared" si="765"/>
        <v>火</v>
      </c>
      <c r="DO951" t="str">
        <f t="shared" si="766"/>
        <v>光</v>
      </c>
      <c r="DP951" t="str">
        <f t="shared" si="767"/>
        <v>木</v>
      </c>
      <c r="DQ951" t="str">
        <f t="shared" si="768"/>
        <v>火</v>
      </c>
      <c r="DR951" t="str">
        <f t="shared" si="769"/>
        <v>火</v>
      </c>
      <c r="DS951" s="28" t="s">
        <v>147</v>
      </c>
      <c r="DT951" s="28" t="s">
        <v>147</v>
      </c>
      <c r="DU951" s="23" t="s">
        <v>152</v>
      </c>
      <c r="DV951" s="23" t="s">
        <v>160</v>
      </c>
      <c r="DW951" s="23" t="s">
        <v>165</v>
      </c>
      <c r="DX951" s="23" t="s">
        <v>160</v>
      </c>
      <c r="DY951">
        <f t="shared" si="787"/>
        <v>1</v>
      </c>
      <c r="DZ951">
        <f t="shared" si="787"/>
        <v>1</v>
      </c>
      <c r="EA951">
        <f t="shared" si="787"/>
        <v>1</v>
      </c>
      <c r="EB951">
        <f t="shared" si="786"/>
        <v>2</v>
      </c>
      <c r="EC951">
        <f t="shared" si="786"/>
        <v>2</v>
      </c>
      <c r="ED951">
        <f t="shared" si="786"/>
        <v>2</v>
      </c>
      <c r="EV951" t="str">
        <f t="shared" si="770"/>
        <v>暗武士</v>
      </c>
      <c r="EW951" t="str">
        <f t="shared" si="771"/>
        <v>火维京</v>
      </c>
      <c r="EX951" t="str">
        <f t="shared" si="772"/>
        <v>光熊猫</v>
      </c>
      <c r="EY951" t="str">
        <f t="shared" si="773"/>
        <v>木海盗</v>
      </c>
      <c r="EZ951" t="str">
        <f t="shared" si="774"/>
        <v>火魔法师</v>
      </c>
      <c r="FA951" t="str">
        <f t="shared" si="775"/>
        <v>火女巫</v>
      </c>
      <c r="FB951">
        <v>17</v>
      </c>
      <c r="FC951">
        <v>7</v>
      </c>
      <c r="FD951">
        <v>15</v>
      </c>
      <c r="FE951">
        <v>13</v>
      </c>
      <c r="FF951">
        <v>6</v>
      </c>
      <c r="FG951">
        <v>7</v>
      </c>
      <c r="FH951">
        <f t="shared" ca="1" si="776"/>
        <v>18</v>
      </c>
      <c r="FI951">
        <f t="shared" ca="1" si="776"/>
        <v>12</v>
      </c>
      <c r="FJ951">
        <f t="shared" ca="1" si="776"/>
        <v>11</v>
      </c>
      <c r="FK951">
        <f t="shared" ca="1" si="777"/>
        <v>7</v>
      </c>
      <c r="FL951">
        <f t="shared" ca="1" si="777"/>
        <v>1</v>
      </c>
      <c r="FM951">
        <f t="shared" ca="1" si="777"/>
        <v>9</v>
      </c>
      <c r="FN951">
        <f t="shared" ca="1" si="778"/>
        <v>18</v>
      </c>
      <c r="FO951">
        <f t="shared" ca="1" si="779"/>
        <v>12</v>
      </c>
      <c r="FP951">
        <f t="shared" ca="1" si="780"/>
        <v>16</v>
      </c>
      <c r="FQ951">
        <f t="shared" ca="1" si="781"/>
        <v>7</v>
      </c>
      <c r="FR951">
        <f t="shared" ca="1" si="782"/>
        <v>1</v>
      </c>
      <c r="FS951">
        <f t="shared" ca="1" si="783"/>
        <v>3</v>
      </c>
    </row>
    <row r="952" spans="1:175" ht="14.25" x14ac:dyDescent="0.15">
      <c r="A952" s="20">
        <v>6000049</v>
      </c>
      <c r="B952" s="6" t="str">
        <f t="shared" si="742"/>
        <v>6</v>
      </c>
      <c r="C952" s="7">
        <v>1002</v>
      </c>
      <c r="D952" s="1" t="str">
        <f t="shared" si="743"/>
        <v>5201083,5200082,5301082,5501085,5502082,5402083</v>
      </c>
      <c r="E952" t="str">
        <f t="shared" si="744"/>
        <v>8,8,8,8,8,8</v>
      </c>
      <c r="F952" t="str">
        <f t="shared" si="745"/>
        <v>360,356,356,356,356,356</v>
      </c>
      <c r="G952">
        <f t="shared" si="746"/>
        <v>882854</v>
      </c>
      <c r="H952" s="6">
        <f>Sheet1!B952</f>
        <v>31</v>
      </c>
      <c r="I952" s="6">
        <f>Sheet1!C952</f>
        <v>0</v>
      </c>
      <c r="J952" s="6">
        <f>Sheet1!D952</f>
        <v>0</v>
      </c>
      <c r="K952" s="6">
        <f>Sheet1!E952</f>
        <v>0</v>
      </c>
      <c r="L952" s="6">
        <f>Sheet1!F952</f>
        <v>200</v>
      </c>
      <c r="P952">
        <f t="shared" si="747"/>
        <v>882854</v>
      </c>
      <c r="Q952" s="19">
        <v>882854.33600000001</v>
      </c>
      <c r="R952" s="6" t="str">
        <f t="shared" si="748"/>
        <v>5201083,5200082,5301082,5501085,5502082,5402083</v>
      </c>
      <c r="S952" s="6" t="str">
        <f t="shared" si="749"/>
        <v>8,8,8,8,8,8</v>
      </c>
      <c r="T952" s="6" t="str">
        <f t="shared" si="750"/>
        <v>360,356,356,356,356,356</v>
      </c>
      <c r="U952">
        <v>5201083</v>
      </c>
      <c r="V952">
        <v>5200082</v>
      </c>
      <c r="W952">
        <v>5301082</v>
      </c>
      <c r="X952">
        <v>5501085</v>
      </c>
      <c r="Y952">
        <v>5502082</v>
      </c>
      <c r="Z952">
        <v>5402083</v>
      </c>
      <c r="AA952">
        <v>8</v>
      </c>
      <c r="AB952">
        <v>8</v>
      </c>
      <c r="AC952">
        <v>8</v>
      </c>
      <c r="AD952">
        <v>8</v>
      </c>
      <c r="AE952">
        <v>8</v>
      </c>
      <c r="AF952">
        <v>8</v>
      </c>
      <c r="AG952" s="12">
        <f t="shared" si="751"/>
        <v>360</v>
      </c>
      <c r="AH952" s="12">
        <f t="shared" si="752"/>
        <v>356</v>
      </c>
      <c r="AI952" s="12">
        <f t="shared" si="753"/>
        <v>356</v>
      </c>
      <c r="AJ952" s="12">
        <f t="shared" si="754"/>
        <v>356</v>
      </c>
      <c r="AK952" s="12">
        <f t="shared" si="755"/>
        <v>356</v>
      </c>
      <c r="AL952" s="12">
        <f t="shared" si="756"/>
        <v>356</v>
      </c>
      <c r="AM952" s="6">
        <f t="shared" si="741"/>
        <v>150085.23712000001</v>
      </c>
      <c r="AN952" s="6">
        <f t="shared" si="788"/>
        <v>146553.81977600002</v>
      </c>
      <c r="AO952" s="6">
        <f t="shared" si="788"/>
        <v>146553.81977600002</v>
      </c>
      <c r="AP952" s="6">
        <f t="shared" si="788"/>
        <v>146553.81977600002</v>
      </c>
      <c r="AQ952" s="6">
        <f t="shared" si="788"/>
        <v>146553.81977600002</v>
      </c>
      <c r="AR952" s="6">
        <f t="shared" si="788"/>
        <v>146553.81977600002</v>
      </c>
      <c r="CH952">
        <f t="shared" si="757"/>
        <v>4</v>
      </c>
      <c r="CI952" s="23" t="b">
        <f t="shared" si="790"/>
        <v>1</v>
      </c>
      <c r="CJ952" s="23" t="b">
        <f t="shared" si="790"/>
        <v>1</v>
      </c>
      <c r="CK952" s="23" t="b">
        <f t="shared" si="790"/>
        <v>1</v>
      </c>
      <c r="CL952" s="23" t="b">
        <f t="shared" si="790"/>
        <v>1</v>
      </c>
      <c r="CM952" s="23" t="b">
        <f t="shared" si="790"/>
        <v>1</v>
      </c>
      <c r="CN952" s="23" t="b">
        <f t="shared" si="790"/>
        <v>1</v>
      </c>
      <c r="CO952" t="str">
        <f t="shared" si="758"/>
        <v>5201083</v>
      </c>
      <c r="CP952" t="str">
        <f t="shared" si="759"/>
        <v>5200082</v>
      </c>
      <c r="CQ952" t="str">
        <f t="shared" si="760"/>
        <v>5301082</v>
      </c>
      <c r="CR952" t="str">
        <f t="shared" si="761"/>
        <v>5501085</v>
      </c>
      <c r="CS952" t="str">
        <f t="shared" si="762"/>
        <v>5502082</v>
      </c>
      <c r="CT952" t="str">
        <f t="shared" si="763"/>
        <v>5402083</v>
      </c>
      <c r="CU952">
        <v>8</v>
      </c>
      <c r="CV952">
        <v>8</v>
      </c>
      <c r="CW952">
        <v>8</v>
      </c>
      <c r="CX952">
        <v>8</v>
      </c>
      <c r="CY952">
        <v>8</v>
      </c>
      <c r="CZ952">
        <v>8</v>
      </c>
      <c r="DA952" s="12">
        <v>5</v>
      </c>
      <c r="DB952" s="17">
        <v>5</v>
      </c>
      <c r="DC952">
        <v>5</v>
      </c>
      <c r="DD952">
        <v>5</v>
      </c>
      <c r="DE952">
        <v>5</v>
      </c>
      <c r="DF952">
        <v>5</v>
      </c>
      <c r="DG952" s="28" t="s">
        <v>191</v>
      </c>
      <c r="DH952" s="28" t="s">
        <v>185</v>
      </c>
      <c r="DI952" s="28" t="s">
        <v>187</v>
      </c>
      <c r="DJ952" s="28" t="s">
        <v>201</v>
      </c>
      <c r="DK952" s="23" t="s">
        <v>190</v>
      </c>
      <c r="DL952" s="23" t="s">
        <v>146</v>
      </c>
      <c r="DM952" t="str">
        <f t="shared" si="764"/>
        <v>木</v>
      </c>
      <c r="DN952" t="str">
        <f t="shared" si="765"/>
        <v>火</v>
      </c>
      <c r="DO952" t="str">
        <f t="shared" si="766"/>
        <v>火</v>
      </c>
      <c r="DP952" t="str">
        <f t="shared" si="767"/>
        <v>暗</v>
      </c>
      <c r="DQ952" t="str">
        <f t="shared" si="768"/>
        <v>火</v>
      </c>
      <c r="DR952" t="str">
        <f t="shared" si="769"/>
        <v>木</v>
      </c>
      <c r="DS952" s="28" t="s">
        <v>147</v>
      </c>
      <c r="DT952" s="28" t="s">
        <v>147</v>
      </c>
      <c r="DU952" s="28" t="s">
        <v>155</v>
      </c>
      <c r="DV952" s="28" t="s">
        <v>169</v>
      </c>
      <c r="DW952" s="23" t="s">
        <v>165</v>
      </c>
      <c r="DX952" s="23" t="s">
        <v>161</v>
      </c>
      <c r="DY952">
        <f t="shared" si="787"/>
        <v>1</v>
      </c>
      <c r="DZ952">
        <f t="shared" si="787"/>
        <v>1</v>
      </c>
      <c r="EA952">
        <f t="shared" si="787"/>
        <v>1</v>
      </c>
      <c r="EB952">
        <f t="shared" si="786"/>
        <v>2</v>
      </c>
      <c r="EC952">
        <f t="shared" si="786"/>
        <v>2</v>
      </c>
      <c r="ED952">
        <f t="shared" si="786"/>
        <v>2</v>
      </c>
      <c r="EV952" t="str">
        <f t="shared" si="770"/>
        <v>木骑兵</v>
      </c>
      <c r="EW952" t="str">
        <f t="shared" si="771"/>
        <v>火刀客</v>
      </c>
      <c r="EX952" t="str">
        <f t="shared" si="772"/>
        <v>火剑士</v>
      </c>
      <c r="EY952" t="str">
        <f t="shared" si="773"/>
        <v>暗猎人</v>
      </c>
      <c r="EZ952" t="str">
        <f t="shared" si="774"/>
        <v>火火枪手</v>
      </c>
      <c r="FA952" t="str">
        <f t="shared" si="775"/>
        <v>木女巫</v>
      </c>
      <c r="FB952">
        <v>10</v>
      </c>
      <c r="FC952">
        <v>5</v>
      </c>
      <c r="FD952">
        <v>8</v>
      </c>
      <c r="FE952">
        <v>19</v>
      </c>
      <c r="FF952">
        <v>9</v>
      </c>
      <c r="FG952">
        <v>12</v>
      </c>
      <c r="FH952">
        <f t="shared" ca="1" si="776"/>
        <v>14</v>
      </c>
      <c r="FI952">
        <f t="shared" ca="1" si="776"/>
        <v>1</v>
      </c>
      <c r="FJ952">
        <f t="shared" ca="1" si="776"/>
        <v>8</v>
      </c>
      <c r="FK952">
        <f t="shared" ca="1" si="777"/>
        <v>2</v>
      </c>
      <c r="FL952">
        <f t="shared" ca="1" si="777"/>
        <v>19</v>
      </c>
      <c r="FM952">
        <f t="shared" ca="1" si="777"/>
        <v>10</v>
      </c>
      <c r="FN952">
        <f t="shared" ca="1" si="778"/>
        <v>14</v>
      </c>
      <c r="FO952">
        <f t="shared" ca="1" si="779"/>
        <v>1</v>
      </c>
      <c r="FP952">
        <f t="shared" ca="1" si="780"/>
        <v>4</v>
      </c>
      <c r="FQ952">
        <f t="shared" ca="1" si="781"/>
        <v>2</v>
      </c>
      <c r="FR952">
        <f t="shared" ca="1" si="782"/>
        <v>19</v>
      </c>
      <c r="FS952">
        <f t="shared" ca="1" si="783"/>
        <v>11</v>
      </c>
    </row>
    <row r="953" spans="1:175" ht="14.25" x14ac:dyDescent="0.15">
      <c r="A953" s="20">
        <v>6000050</v>
      </c>
      <c r="B953" s="6" t="str">
        <f t="shared" si="742"/>
        <v>6</v>
      </c>
      <c r="C953" s="7">
        <v>1002</v>
      </c>
      <c r="D953" s="1" t="str">
        <f t="shared" si="743"/>
        <v>5200082,5202083,5200083,5602084,5400085,5401082</v>
      </c>
      <c r="E953" t="str">
        <f t="shared" si="744"/>
        <v>8,8,8,8,8,8</v>
      </c>
      <c r="F953" t="str">
        <f t="shared" si="745"/>
        <v>363,359,359,359,359,359</v>
      </c>
      <c r="G953">
        <f t="shared" si="746"/>
        <v>896431</v>
      </c>
      <c r="H953" s="6">
        <f>Sheet1!B953</f>
        <v>43</v>
      </c>
      <c r="I953" s="6">
        <f>Sheet1!C953</f>
        <v>2</v>
      </c>
      <c r="J953" s="6">
        <f>Sheet1!D953</f>
        <v>0</v>
      </c>
      <c r="K953" s="6">
        <f>Sheet1!E953</f>
        <v>0</v>
      </c>
      <c r="L953" s="6">
        <f>Sheet1!F953</f>
        <v>20</v>
      </c>
      <c r="P953">
        <f t="shared" si="747"/>
        <v>896431</v>
      </c>
      <c r="Q953" s="19">
        <v>896431.65</v>
      </c>
      <c r="R953" s="6" t="str">
        <f t="shared" si="748"/>
        <v>5200082,5202083,5200083,5602084,5400085,5401082</v>
      </c>
      <c r="S953" s="6" t="str">
        <f t="shared" si="749"/>
        <v>8,8,8,8,8,8</v>
      </c>
      <c r="T953" s="6" t="str">
        <f t="shared" si="750"/>
        <v>363,359,359,359,359,359</v>
      </c>
      <c r="U953">
        <v>5200082</v>
      </c>
      <c r="V953">
        <v>5202083</v>
      </c>
      <c r="W953">
        <v>5200083</v>
      </c>
      <c r="X953">
        <v>5602084</v>
      </c>
      <c r="Y953">
        <v>5400085</v>
      </c>
      <c r="Z953">
        <v>5401082</v>
      </c>
      <c r="AA953">
        <v>8</v>
      </c>
      <c r="AB953">
        <v>8</v>
      </c>
      <c r="AC953">
        <v>8</v>
      </c>
      <c r="AD953">
        <v>8</v>
      </c>
      <c r="AE953">
        <v>8</v>
      </c>
      <c r="AF953">
        <v>8</v>
      </c>
      <c r="AG953" s="12">
        <f t="shared" si="751"/>
        <v>363</v>
      </c>
      <c r="AH953" s="12">
        <f t="shared" si="752"/>
        <v>359</v>
      </c>
      <c r="AI953" s="12">
        <f t="shared" si="753"/>
        <v>359</v>
      </c>
      <c r="AJ953" s="12">
        <f t="shared" si="754"/>
        <v>359</v>
      </c>
      <c r="AK953" s="12">
        <f t="shared" si="755"/>
        <v>359</v>
      </c>
      <c r="AL953" s="12">
        <f t="shared" si="756"/>
        <v>359</v>
      </c>
      <c r="AM953" s="6">
        <f t="shared" si="741"/>
        <v>152393.38050000003</v>
      </c>
      <c r="AN953" s="6">
        <f t="shared" si="788"/>
        <v>148807.6539</v>
      </c>
      <c r="AO953" s="6">
        <f t="shared" si="788"/>
        <v>148807.6539</v>
      </c>
      <c r="AP953" s="6">
        <f t="shared" si="788"/>
        <v>148807.6539</v>
      </c>
      <c r="AQ953" s="6">
        <f t="shared" si="788"/>
        <v>148807.6539</v>
      </c>
      <c r="AR953" s="6">
        <f t="shared" si="788"/>
        <v>148807.6539</v>
      </c>
      <c r="CH953">
        <f t="shared" si="757"/>
        <v>0</v>
      </c>
      <c r="CI953" s="23" t="b">
        <f t="shared" si="790"/>
        <v>1</v>
      </c>
      <c r="CJ953" s="23" t="b">
        <f t="shared" si="790"/>
        <v>1</v>
      </c>
      <c r="CK953" s="23" t="b">
        <f t="shared" si="790"/>
        <v>1</v>
      </c>
      <c r="CL953" s="23" t="b">
        <f t="shared" si="790"/>
        <v>1</v>
      </c>
      <c r="CM953" s="23" t="b">
        <f t="shared" si="790"/>
        <v>1</v>
      </c>
      <c r="CN953" s="23" t="b">
        <f t="shared" si="790"/>
        <v>1</v>
      </c>
      <c r="CO953" t="str">
        <f t="shared" si="758"/>
        <v>5200082</v>
      </c>
      <c r="CP953" t="str">
        <f t="shared" si="759"/>
        <v>5202083</v>
      </c>
      <c r="CQ953" t="str">
        <f t="shared" si="760"/>
        <v>5200083</v>
      </c>
      <c r="CR953" t="str">
        <f t="shared" si="761"/>
        <v>5602084</v>
      </c>
      <c r="CS953" t="str">
        <f t="shared" si="762"/>
        <v>5400085</v>
      </c>
      <c r="CT953" t="str">
        <f t="shared" si="763"/>
        <v>5401082</v>
      </c>
      <c r="CU953">
        <v>8</v>
      </c>
      <c r="CV953">
        <v>8</v>
      </c>
      <c r="CW953">
        <v>8</v>
      </c>
      <c r="CX953">
        <v>8</v>
      </c>
      <c r="CY953">
        <v>8</v>
      </c>
      <c r="CZ953">
        <v>8</v>
      </c>
      <c r="DA953" s="12">
        <v>5</v>
      </c>
      <c r="DB953" s="17">
        <v>5</v>
      </c>
      <c r="DC953">
        <v>5</v>
      </c>
      <c r="DD953">
        <v>5</v>
      </c>
      <c r="DE953">
        <v>5</v>
      </c>
      <c r="DF953">
        <v>5</v>
      </c>
      <c r="DG953" s="28" t="s">
        <v>185</v>
      </c>
      <c r="DH953" s="28" t="s">
        <v>192</v>
      </c>
      <c r="DI953" s="28" t="s">
        <v>142</v>
      </c>
      <c r="DJ953" s="23" t="s">
        <v>181</v>
      </c>
      <c r="DK953" s="23" t="s">
        <v>200</v>
      </c>
      <c r="DL953" s="23" t="s">
        <v>188</v>
      </c>
      <c r="DM953" t="str">
        <f t="shared" si="764"/>
        <v>火</v>
      </c>
      <c r="DN953" t="str">
        <f t="shared" si="765"/>
        <v>木</v>
      </c>
      <c r="DO953" t="str">
        <f t="shared" si="766"/>
        <v>木</v>
      </c>
      <c r="DP953" t="str">
        <f t="shared" si="767"/>
        <v>光</v>
      </c>
      <c r="DQ953" t="str">
        <f t="shared" si="768"/>
        <v>暗</v>
      </c>
      <c r="DR953" t="str">
        <f t="shared" si="769"/>
        <v>火</v>
      </c>
      <c r="DS953" s="28" t="s">
        <v>152</v>
      </c>
      <c r="DT953" s="28" t="s">
        <v>152</v>
      </c>
      <c r="DU953" s="28" t="s">
        <v>152</v>
      </c>
      <c r="DV953" s="23" t="s">
        <v>163</v>
      </c>
      <c r="DW953" s="23" t="s">
        <v>163</v>
      </c>
      <c r="DX953" s="23" t="s">
        <v>163</v>
      </c>
      <c r="DY953">
        <f t="shared" si="787"/>
        <v>1</v>
      </c>
      <c r="DZ953">
        <f t="shared" si="787"/>
        <v>1</v>
      </c>
      <c r="EA953">
        <f t="shared" si="787"/>
        <v>1</v>
      </c>
      <c r="EB953">
        <f t="shared" si="786"/>
        <v>2</v>
      </c>
      <c r="EC953">
        <f t="shared" si="786"/>
        <v>2</v>
      </c>
      <c r="ED953">
        <f t="shared" si="786"/>
        <v>2</v>
      </c>
      <c r="EV953" t="str">
        <f t="shared" si="770"/>
        <v>火刀客</v>
      </c>
      <c r="EW953" t="str">
        <f t="shared" si="771"/>
        <v>木维京</v>
      </c>
      <c r="EX953" t="str">
        <f t="shared" si="772"/>
        <v>木刀客</v>
      </c>
      <c r="EY953" t="str">
        <f t="shared" si="773"/>
        <v>光学者</v>
      </c>
      <c r="EZ953" t="str">
        <f t="shared" si="774"/>
        <v>暗巫师</v>
      </c>
      <c r="FA953" t="str">
        <f t="shared" si="775"/>
        <v>火魔法师</v>
      </c>
      <c r="FB953">
        <v>5</v>
      </c>
      <c r="FC953">
        <v>11</v>
      </c>
      <c r="FD953">
        <v>9</v>
      </c>
      <c r="FE953">
        <v>17</v>
      </c>
      <c r="FF953">
        <v>18</v>
      </c>
      <c r="FG953">
        <v>6</v>
      </c>
      <c r="FH953">
        <f t="shared" ca="1" si="776"/>
        <v>13</v>
      </c>
      <c r="FI953">
        <f t="shared" ca="1" si="776"/>
        <v>11</v>
      </c>
      <c r="FJ953">
        <f t="shared" ca="1" si="776"/>
        <v>13</v>
      </c>
      <c r="FK953">
        <f t="shared" ca="1" si="777"/>
        <v>13</v>
      </c>
      <c r="FL953">
        <f t="shared" ca="1" si="777"/>
        <v>13</v>
      </c>
      <c r="FM953">
        <f t="shared" ca="1" si="777"/>
        <v>3</v>
      </c>
      <c r="FN953">
        <f t="shared" ca="1" si="778"/>
        <v>13</v>
      </c>
      <c r="FO953">
        <f t="shared" ca="1" si="779"/>
        <v>11</v>
      </c>
      <c r="FP953">
        <f t="shared" ca="1" si="780"/>
        <v>12</v>
      </c>
      <c r="FQ953">
        <f t="shared" ca="1" si="781"/>
        <v>13</v>
      </c>
      <c r="FR953">
        <f t="shared" ca="1" si="782"/>
        <v>3</v>
      </c>
      <c r="FS953">
        <f t="shared" ca="1" si="783"/>
        <v>12</v>
      </c>
    </row>
    <row r="954" spans="1:175" ht="14.25" x14ac:dyDescent="0.15">
      <c r="A954" s="20">
        <v>6000051</v>
      </c>
      <c r="B954" s="6" t="str">
        <f t="shared" si="742"/>
        <v>6</v>
      </c>
      <c r="C954" s="7">
        <v>1002</v>
      </c>
      <c r="D954" s="1" t="str">
        <f t="shared" si="743"/>
        <v>5301081,5201084,5202082,5502083,5500083,5401082</v>
      </c>
      <c r="E954" t="str">
        <f t="shared" si="744"/>
        <v>8,8,8,8,8,8</v>
      </c>
      <c r="F954" t="str">
        <f t="shared" si="745"/>
        <v>366,361,361,361,361,361</v>
      </c>
      <c r="G954">
        <f t="shared" si="746"/>
        <v>910134</v>
      </c>
      <c r="H954" s="6">
        <f>Sheet1!B954</f>
        <v>1</v>
      </c>
      <c r="I954" s="6">
        <f>Sheet1!C954</f>
        <v>0</v>
      </c>
      <c r="J954" s="6">
        <f>Sheet1!D954</f>
        <v>0</v>
      </c>
      <c r="K954" s="6">
        <f>Sheet1!E954</f>
        <v>0</v>
      </c>
      <c r="L954" s="6">
        <f>Sheet1!F954</f>
        <v>20000</v>
      </c>
      <c r="P954">
        <f t="shared" si="747"/>
        <v>910134</v>
      </c>
      <c r="Q954" s="19">
        <v>910134.09699999995</v>
      </c>
      <c r="R954" s="6" t="str">
        <f t="shared" si="748"/>
        <v>5301081,5201084,5202082,5502083,5500083,5401082</v>
      </c>
      <c r="S954" s="6" t="str">
        <f t="shared" si="749"/>
        <v>8,8,8,8,8,8</v>
      </c>
      <c r="T954" s="6" t="str">
        <f t="shared" si="750"/>
        <v>366,361,361,361,361,361</v>
      </c>
      <c r="U954">
        <v>5301081</v>
      </c>
      <c r="V954">
        <v>5201084</v>
      </c>
      <c r="W954">
        <v>5202082</v>
      </c>
      <c r="X954">
        <v>5502083</v>
      </c>
      <c r="Y954">
        <v>5500083</v>
      </c>
      <c r="Z954">
        <v>5401082</v>
      </c>
      <c r="AA954">
        <v>8</v>
      </c>
      <c r="AB954">
        <v>8</v>
      </c>
      <c r="AC954">
        <v>8</v>
      </c>
      <c r="AD954">
        <v>8</v>
      </c>
      <c r="AE954">
        <v>8</v>
      </c>
      <c r="AF954">
        <v>8</v>
      </c>
      <c r="AG954" s="12">
        <f t="shared" si="751"/>
        <v>366</v>
      </c>
      <c r="AH954" s="12">
        <f t="shared" si="752"/>
        <v>361</v>
      </c>
      <c r="AI954" s="12">
        <f t="shared" si="753"/>
        <v>361</v>
      </c>
      <c r="AJ954" s="12">
        <f t="shared" si="754"/>
        <v>361</v>
      </c>
      <c r="AK954" s="12">
        <f t="shared" si="755"/>
        <v>361</v>
      </c>
      <c r="AL954" s="12">
        <f t="shared" si="756"/>
        <v>361</v>
      </c>
      <c r="AM954" s="6">
        <f t="shared" si="741"/>
        <v>154722.79649000001</v>
      </c>
      <c r="AN954" s="6">
        <f t="shared" si="788"/>
        <v>151082.260102</v>
      </c>
      <c r="AO954" s="6">
        <f t="shared" si="788"/>
        <v>151082.260102</v>
      </c>
      <c r="AP954" s="6">
        <f t="shared" si="788"/>
        <v>151082.260102</v>
      </c>
      <c r="AQ954" s="6">
        <f t="shared" si="788"/>
        <v>151082.260102</v>
      </c>
      <c r="AR954" s="6">
        <f t="shared" si="788"/>
        <v>151082.260102</v>
      </c>
      <c r="CH954">
        <f t="shared" si="757"/>
        <v>1</v>
      </c>
      <c r="CI954" s="23" t="b">
        <f t="shared" si="790"/>
        <v>1</v>
      </c>
      <c r="CJ954" s="23" t="b">
        <f t="shared" si="790"/>
        <v>1</v>
      </c>
      <c r="CK954" s="23" t="b">
        <f t="shared" si="790"/>
        <v>1</v>
      </c>
      <c r="CL954" s="23" t="b">
        <f t="shared" si="790"/>
        <v>1</v>
      </c>
      <c r="CM954" s="23" t="b">
        <f t="shared" si="790"/>
        <v>1</v>
      </c>
      <c r="CN954" s="23" t="b">
        <f t="shared" si="790"/>
        <v>1</v>
      </c>
      <c r="CO954" t="str">
        <f t="shared" si="758"/>
        <v>5301081</v>
      </c>
      <c r="CP954" t="str">
        <f t="shared" si="759"/>
        <v>5201084</v>
      </c>
      <c r="CQ954" t="str">
        <f t="shared" si="760"/>
        <v>5202082</v>
      </c>
      <c r="CR954" t="str">
        <f t="shared" si="761"/>
        <v>5502083</v>
      </c>
      <c r="CS954" t="str">
        <f t="shared" si="762"/>
        <v>5500083</v>
      </c>
      <c r="CT954" t="str">
        <f t="shared" si="763"/>
        <v>5401082</v>
      </c>
      <c r="CU954">
        <v>8</v>
      </c>
      <c r="CV954">
        <v>8</v>
      </c>
      <c r="CW954">
        <v>8</v>
      </c>
      <c r="CX954">
        <v>8</v>
      </c>
      <c r="CY954">
        <v>8</v>
      </c>
      <c r="CZ954">
        <v>8</v>
      </c>
      <c r="DA954" s="12">
        <v>5</v>
      </c>
      <c r="DB954" s="17">
        <v>5</v>
      </c>
      <c r="DC954">
        <v>5</v>
      </c>
      <c r="DD954">
        <v>5</v>
      </c>
      <c r="DE954">
        <v>5</v>
      </c>
      <c r="DF954">
        <v>5</v>
      </c>
      <c r="DG954" s="28" t="s">
        <v>128</v>
      </c>
      <c r="DH954" s="28" t="s">
        <v>197</v>
      </c>
      <c r="DI954" s="28" t="s">
        <v>186</v>
      </c>
      <c r="DJ954" s="23" t="s">
        <v>196</v>
      </c>
      <c r="DK954" s="23" t="s">
        <v>195</v>
      </c>
      <c r="DL954" s="23" t="s">
        <v>188</v>
      </c>
      <c r="DM954" t="str">
        <f t="shared" si="764"/>
        <v>水</v>
      </c>
      <c r="DN954" t="str">
        <f t="shared" si="765"/>
        <v>光</v>
      </c>
      <c r="DO954" t="str">
        <f t="shared" si="766"/>
        <v>火</v>
      </c>
      <c r="DP954" t="str">
        <f t="shared" si="767"/>
        <v>木</v>
      </c>
      <c r="DQ954" t="str">
        <f t="shared" si="768"/>
        <v>木</v>
      </c>
      <c r="DR954" t="str">
        <f t="shared" si="769"/>
        <v>火</v>
      </c>
      <c r="DS954" s="28" t="s">
        <v>137</v>
      </c>
      <c r="DT954" s="28" t="s">
        <v>147</v>
      </c>
      <c r="DU954" s="28" t="s">
        <v>147</v>
      </c>
      <c r="DV954" s="23" t="s">
        <v>161</v>
      </c>
      <c r="DW954" s="23" t="s">
        <v>165</v>
      </c>
      <c r="DX954" s="23" t="s">
        <v>161</v>
      </c>
      <c r="DY954">
        <f t="shared" si="787"/>
        <v>1</v>
      </c>
      <c r="DZ954">
        <f t="shared" si="787"/>
        <v>1</v>
      </c>
      <c r="EA954">
        <f t="shared" si="787"/>
        <v>1</v>
      </c>
      <c r="EB954">
        <f t="shared" si="786"/>
        <v>2</v>
      </c>
      <c r="EC954">
        <f t="shared" si="786"/>
        <v>2</v>
      </c>
      <c r="ED954">
        <f t="shared" si="786"/>
        <v>2</v>
      </c>
      <c r="EV954" t="str">
        <f t="shared" si="770"/>
        <v>水剑士</v>
      </c>
      <c r="EW954" t="str">
        <f t="shared" si="771"/>
        <v>光骑兵</v>
      </c>
      <c r="EX954" t="str">
        <f t="shared" si="772"/>
        <v>火维京</v>
      </c>
      <c r="EY954" t="str">
        <f t="shared" si="773"/>
        <v>木火枪手</v>
      </c>
      <c r="EZ954" t="str">
        <f t="shared" si="774"/>
        <v>木海盗</v>
      </c>
      <c r="FA954" t="str">
        <f t="shared" si="775"/>
        <v>火魔法师</v>
      </c>
      <c r="FB954">
        <v>4</v>
      </c>
      <c r="FC954">
        <v>13</v>
      </c>
      <c r="FD954">
        <v>7</v>
      </c>
      <c r="FE954">
        <v>14</v>
      </c>
      <c r="FF954">
        <v>13</v>
      </c>
      <c r="FG954">
        <v>6</v>
      </c>
      <c r="FH954">
        <f t="shared" ca="1" si="776"/>
        <v>14</v>
      </c>
      <c r="FI954">
        <f t="shared" ca="1" si="776"/>
        <v>7</v>
      </c>
      <c r="FJ954">
        <f t="shared" ca="1" si="776"/>
        <v>1</v>
      </c>
      <c r="FK954">
        <f t="shared" ca="1" si="777"/>
        <v>17</v>
      </c>
      <c r="FL954">
        <f t="shared" ca="1" si="777"/>
        <v>12</v>
      </c>
      <c r="FM954">
        <f t="shared" ca="1" si="777"/>
        <v>13</v>
      </c>
      <c r="FN954">
        <f t="shared" ca="1" si="778"/>
        <v>14</v>
      </c>
      <c r="FO954">
        <f t="shared" ca="1" si="779"/>
        <v>7</v>
      </c>
      <c r="FP954">
        <f t="shared" ca="1" si="780"/>
        <v>9</v>
      </c>
      <c r="FQ954">
        <f t="shared" ca="1" si="781"/>
        <v>17</v>
      </c>
      <c r="FR954">
        <f t="shared" ca="1" si="782"/>
        <v>12</v>
      </c>
      <c r="FS954">
        <f t="shared" ca="1" si="783"/>
        <v>15</v>
      </c>
    </row>
    <row r="955" spans="1:175" ht="14.25" x14ac:dyDescent="0.15">
      <c r="A955" s="20">
        <v>6000052</v>
      </c>
      <c r="B955" s="6" t="str">
        <f t="shared" si="742"/>
        <v>6</v>
      </c>
      <c r="C955" s="7">
        <v>1002</v>
      </c>
      <c r="D955" s="1" t="str">
        <f t="shared" si="743"/>
        <v>5600084,5202083,5201084,5401081,5601083,5401082</v>
      </c>
      <c r="E955" t="str">
        <f t="shared" si="744"/>
        <v>8,8,8,8,8,8</v>
      </c>
      <c r="F955" t="str">
        <f t="shared" si="745"/>
        <v>369,364,364,364,364,364</v>
      </c>
      <c r="G955">
        <f t="shared" si="746"/>
        <v>923962</v>
      </c>
      <c r="H955" s="6">
        <f>Sheet1!B955</f>
        <v>9</v>
      </c>
      <c r="I955" s="6">
        <f>Sheet1!C955</f>
        <v>0</v>
      </c>
      <c r="J955" s="6">
        <f>Sheet1!D955</f>
        <v>0</v>
      </c>
      <c r="K955" s="6">
        <f>Sheet1!E955</f>
        <v>0</v>
      </c>
      <c r="L955" s="6">
        <f>Sheet1!F955</f>
        <v>200</v>
      </c>
      <c r="P955">
        <f t="shared" si="747"/>
        <v>923962</v>
      </c>
      <c r="Q955" s="19">
        <v>923962.13600000006</v>
      </c>
      <c r="R955" s="6" t="str">
        <f t="shared" si="748"/>
        <v>5600084,5202083,5201084,5401081,5601083,5401082</v>
      </c>
      <c r="S955" s="6" t="str">
        <f t="shared" si="749"/>
        <v>8,8,8,8,8,8</v>
      </c>
      <c r="T955" s="6" t="str">
        <f t="shared" si="750"/>
        <v>369,364,364,364,364,364</v>
      </c>
      <c r="U955">
        <v>5600084</v>
      </c>
      <c r="V955">
        <v>5202083</v>
      </c>
      <c r="W955">
        <v>5201084</v>
      </c>
      <c r="X955">
        <v>5401081</v>
      </c>
      <c r="Y955">
        <v>5601083</v>
      </c>
      <c r="Z955">
        <v>5401082</v>
      </c>
      <c r="AA955">
        <v>8</v>
      </c>
      <c r="AB955">
        <v>8</v>
      </c>
      <c r="AC955">
        <v>8</v>
      </c>
      <c r="AD955">
        <v>8</v>
      </c>
      <c r="AE955">
        <v>8</v>
      </c>
      <c r="AF955">
        <v>8</v>
      </c>
      <c r="AG955" s="12">
        <f t="shared" si="751"/>
        <v>369</v>
      </c>
      <c r="AH955" s="12">
        <f t="shared" si="752"/>
        <v>364</v>
      </c>
      <c r="AI955" s="12">
        <f t="shared" si="753"/>
        <v>364</v>
      </c>
      <c r="AJ955" s="12">
        <f t="shared" si="754"/>
        <v>364</v>
      </c>
      <c r="AK955" s="12">
        <f t="shared" si="755"/>
        <v>364</v>
      </c>
      <c r="AL955" s="12">
        <f t="shared" si="756"/>
        <v>364</v>
      </c>
      <c r="AM955" s="6">
        <f t="shared" si="741"/>
        <v>157073.56312000004</v>
      </c>
      <c r="AN955" s="6">
        <f t="shared" si="788"/>
        <v>153377.71457600003</v>
      </c>
      <c r="AO955" s="6">
        <f t="shared" si="788"/>
        <v>153377.71457600003</v>
      </c>
      <c r="AP955" s="6">
        <f t="shared" si="788"/>
        <v>153377.71457600003</v>
      </c>
      <c r="AQ955" s="6">
        <f t="shared" si="788"/>
        <v>153377.71457600003</v>
      </c>
      <c r="AR955" s="6">
        <f t="shared" si="788"/>
        <v>153377.71457600003</v>
      </c>
      <c r="CH955">
        <f t="shared" si="757"/>
        <v>2</v>
      </c>
      <c r="CI955" s="23" t="b">
        <f t="shared" si="790"/>
        <v>1</v>
      </c>
      <c r="CJ955" s="23" t="b">
        <f t="shared" si="790"/>
        <v>1</v>
      </c>
      <c r="CK955" s="23" t="b">
        <f t="shared" si="790"/>
        <v>1</v>
      </c>
      <c r="CL955" s="23" t="b">
        <f t="shared" si="790"/>
        <v>1</v>
      </c>
      <c r="CM955" s="23" t="b">
        <f t="shared" si="790"/>
        <v>1</v>
      </c>
      <c r="CN955" s="23" t="b">
        <f t="shared" si="790"/>
        <v>1</v>
      </c>
      <c r="CO955" t="str">
        <f t="shared" si="758"/>
        <v>5600084</v>
      </c>
      <c r="CP955" t="str">
        <f t="shared" si="759"/>
        <v>5202083</v>
      </c>
      <c r="CQ955" t="str">
        <f t="shared" si="760"/>
        <v>5201084</v>
      </c>
      <c r="CR955" t="str">
        <f t="shared" si="761"/>
        <v>5401081</v>
      </c>
      <c r="CS955" t="str">
        <f t="shared" si="762"/>
        <v>5601083</v>
      </c>
      <c r="CT955" t="str">
        <f t="shared" si="763"/>
        <v>5401082</v>
      </c>
      <c r="CU955">
        <v>8</v>
      </c>
      <c r="CV955">
        <v>8</v>
      </c>
      <c r="CW955">
        <v>8</v>
      </c>
      <c r="CX955">
        <v>8</v>
      </c>
      <c r="CY955">
        <v>8</v>
      </c>
      <c r="CZ955">
        <v>8</v>
      </c>
      <c r="DA955" s="12">
        <v>5</v>
      </c>
      <c r="DB955" s="17">
        <v>5</v>
      </c>
      <c r="DC955">
        <v>5</v>
      </c>
      <c r="DD955">
        <v>5</v>
      </c>
      <c r="DE955">
        <v>5</v>
      </c>
      <c r="DF955">
        <v>5</v>
      </c>
      <c r="DG955" s="28" t="s">
        <v>178</v>
      </c>
      <c r="DH955" s="28" t="s">
        <v>192</v>
      </c>
      <c r="DI955" s="28" t="s">
        <v>197</v>
      </c>
      <c r="DJ955" s="23" t="s">
        <v>144</v>
      </c>
      <c r="DK955" s="23" t="s">
        <v>175</v>
      </c>
      <c r="DL955" s="23" t="s">
        <v>188</v>
      </c>
      <c r="DM955" t="str">
        <f t="shared" si="764"/>
        <v>光</v>
      </c>
      <c r="DN955" t="str">
        <f t="shared" si="765"/>
        <v>木</v>
      </c>
      <c r="DO955" t="str">
        <f t="shared" si="766"/>
        <v>光</v>
      </c>
      <c r="DP955" t="str">
        <f t="shared" si="767"/>
        <v>水</v>
      </c>
      <c r="DQ955" t="str">
        <f t="shared" si="768"/>
        <v>木</v>
      </c>
      <c r="DR955" t="str">
        <f t="shared" si="769"/>
        <v>火</v>
      </c>
      <c r="DS955" s="28" t="s">
        <v>145</v>
      </c>
      <c r="DT955" s="28" t="s">
        <v>145</v>
      </c>
      <c r="DU955" s="28" t="s">
        <v>145</v>
      </c>
      <c r="DV955" s="23" t="s">
        <v>164</v>
      </c>
      <c r="DW955" s="23" t="s">
        <v>164</v>
      </c>
      <c r="DX955" s="23" t="s">
        <v>164</v>
      </c>
      <c r="DY955">
        <f t="shared" si="787"/>
        <v>1</v>
      </c>
      <c r="DZ955">
        <f t="shared" si="787"/>
        <v>1</v>
      </c>
      <c r="EA955">
        <f t="shared" si="787"/>
        <v>1</v>
      </c>
      <c r="EB955">
        <f t="shared" si="786"/>
        <v>2</v>
      </c>
      <c r="EC955">
        <f t="shared" si="786"/>
        <v>2</v>
      </c>
      <c r="ED955">
        <f t="shared" si="786"/>
        <v>2</v>
      </c>
      <c r="EV955" t="str">
        <f t="shared" si="770"/>
        <v>光熊猫</v>
      </c>
      <c r="EW955" t="str">
        <f t="shared" si="771"/>
        <v>木维京</v>
      </c>
      <c r="EX955" t="str">
        <f t="shared" si="772"/>
        <v>光骑兵</v>
      </c>
      <c r="EY955" t="str">
        <f t="shared" si="773"/>
        <v>水魔法师</v>
      </c>
      <c r="EZ955" t="str">
        <f t="shared" si="774"/>
        <v>木修女</v>
      </c>
      <c r="FA955" t="str">
        <f t="shared" si="775"/>
        <v>火魔法师</v>
      </c>
      <c r="FB955">
        <v>15</v>
      </c>
      <c r="FC955">
        <v>11</v>
      </c>
      <c r="FD955">
        <v>13</v>
      </c>
      <c r="FE955">
        <v>1</v>
      </c>
      <c r="FF955">
        <v>15</v>
      </c>
      <c r="FG955">
        <v>6</v>
      </c>
      <c r="FH955">
        <f t="shared" ca="1" si="776"/>
        <v>5</v>
      </c>
      <c r="FI955">
        <f t="shared" ca="1" si="776"/>
        <v>1</v>
      </c>
      <c r="FJ955">
        <f t="shared" ca="1" si="776"/>
        <v>6</v>
      </c>
      <c r="FK955">
        <f t="shared" ca="1" si="777"/>
        <v>15</v>
      </c>
      <c r="FL955">
        <f t="shared" ca="1" si="777"/>
        <v>4</v>
      </c>
      <c r="FM955">
        <f t="shared" ca="1" si="777"/>
        <v>14</v>
      </c>
      <c r="FN955">
        <f t="shared" ca="1" si="778"/>
        <v>5</v>
      </c>
      <c r="FO955">
        <f t="shared" ca="1" si="779"/>
        <v>1</v>
      </c>
      <c r="FP955">
        <f t="shared" ca="1" si="780"/>
        <v>3</v>
      </c>
      <c r="FQ955">
        <f t="shared" ca="1" si="781"/>
        <v>15</v>
      </c>
      <c r="FR955">
        <f t="shared" ca="1" si="782"/>
        <v>4</v>
      </c>
      <c r="FS955">
        <f t="shared" ca="1" si="783"/>
        <v>6</v>
      </c>
    </row>
    <row r="956" spans="1:175" ht="14.25" x14ac:dyDescent="0.15">
      <c r="A956" s="20">
        <v>6000053</v>
      </c>
      <c r="B956" s="6" t="str">
        <f t="shared" si="742"/>
        <v>6</v>
      </c>
      <c r="C956" s="7">
        <v>1002</v>
      </c>
      <c r="D956" s="1" t="str">
        <f t="shared" si="743"/>
        <v>5200082,5201082,5201083,5601083,5500082,5401083</v>
      </c>
      <c r="E956" t="str">
        <f t="shared" si="744"/>
        <v>8,8,8,8,8,8</v>
      </c>
      <c r="F956" t="str">
        <f t="shared" si="745"/>
        <v>371,367,367,367,367,367</v>
      </c>
      <c r="G956">
        <f t="shared" si="746"/>
        <v>937917</v>
      </c>
      <c r="H956" s="6">
        <f>Sheet1!B956</f>
        <v>1</v>
      </c>
      <c r="I956" s="6">
        <f>Sheet1!C956</f>
        <v>0</v>
      </c>
      <c r="J956" s="6">
        <f>Sheet1!D956</f>
        <v>0</v>
      </c>
      <c r="K956" s="6">
        <f>Sheet1!E956</f>
        <v>0</v>
      </c>
      <c r="L956" s="6">
        <f>Sheet1!F956</f>
        <v>20000</v>
      </c>
      <c r="P956">
        <f t="shared" si="747"/>
        <v>937917</v>
      </c>
      <c r="Q956" s="19">
        <v>937917.78500000003</v>
      </c>
      <c r="R956" s="6" t="str">
        <f t="shared" si="748"/>
        <v>5200082,5201082,5201083,5601083,5500082,5401083</v>
      </c>
      <c r="S956" s="6" t="str">
        <f t="shared" si="749"/>
        <v>8,8,8,8,8,8</v>
      </c>
      <c r="T956" s="6" t="str">
        <f t="shared" si="750"/>
        <v>371,367,367,367,367,367</v>
      </c>
      <c r="U956">
        <v>5200082</v>
      </c>
      <c r="V956">
        <v>5201082</v>
      </c>
      <c r="W956">
        <v>5201083</v>
      </c>
      <c r="X956">
        <v>5601083</v>
      </c>
      <c r="Y956">
        <v>5500082</v>
      </c>
      <c r="Z956">
        <v>5401083</v>
      </c>
      <c r="AA956">
        <v>8</v>
      </c>
      <c r="AB956">
        <v>8</v>
      </c>
      <c r="AC956">
        <v>8</v>
      </c>
      <c r="AD956">
        <v>8</v>
      </c>
      <c r="AE956">
        <v>8</v>
      </c>
      <c r="AF956">
        <v>8</v>
      </c>
      <c r="AG956" s="12">
        <f t="shared" si="751"/>
        <v>371</v>
      </c>
      <c r="AH956" s="12">
        <f t="shared" si="752"/>
        <v>367</v>
      </c>
      <c r="AI956" s="12">
        <f t="shared" si="753"/>
        <v>367</v>
      </c>
      <c r="AJ956" s="12">
        <f t="shared" si="754"/>
        <v>367</v>
      </c>
      <c r="AK956" s="12">
        <f t="shared" si="755"/>
        <v>367</v>
      </c>
      <c r="AL956" s="12">
        <f t="shared" si="756"/>
        <v>367</v>
      </c>
      <c r="AM956" s="6">
        <f t="shared" si="741"/>
        <v>159446.02345000001</v>
      </c>
      <c r="AN956" s="6">
        <f t="shared" si="788"/>
        <v>155694.35231000002</v>
      </c>
      <c r="AO956" s="6">
        <f t="shared" si="788"/>
        <v>155694.35231000002</v>
      </c>
      <c r="AP956" s="6">
        <f t="shared" si="788"/>
        <v>155694.35231000002</v>
      </c>
      <c r="AQ956" s="6">
        <f t="shared" si="788"/>
        <v>155694.35231000002</v>
      </c>
      <c r="AR956" s="6">
        <f t="shared" si="788"/>
        <v>155694.35231000002</v>
      </c>
      <c r="CH956">
        <f t="shared" si="757"/>
        <v>3</v>
      </c>
      <c r="CI956" s="23" t="b">
        <f t="shared" si="790"/>
        <v>1</v>
      </c>
      <c r="CJ956" s="23" t="b">
        <f t="shared" si="790"/>
        <v>1</v>
      </c>
      <c r="CK956" s="23" t="b">
        <f t="shared" si="790"/>
        <v>1</v>
      </c>
      <c r="CL956" s="23" t="b">
        <f t="shared" si="790"/>
        <v>1</v>
      </c>
      <c r="CM956" s="23" t="b">
        <f t="shared" si="790"/>
        <v>1</v>
      </c>
      <c r="CN956" s="23" t="b">
        <f t="shared" si="790"/>
        <v>1</v>
      </c>
      <c r="CO956" t="str">
        <f t="shared" si="758"/>
        <v>5200082</v>
      </c>
      <c r="CP956" t="str">
        <f t="shared" si="759"/>
        <v>5201082</v>
      </c>
      <c r="CQ956" t="str">
        <f t="shared" si="760"/>
        <v>5201083</v>
      </c>
      <c r="CR956" t="str">
        <f t="shared" si="761"/>
        <v>5601083</v>
      </c>
      <c r="CS956" t="str">
        <f t="shared" si="762"/>
        <v>5500082</v>
      </c>
      <c r="CT956" t="str">
        <f t="shared" si="763"/>
        <v>5401083</v>
      </c>
      <c r="CU956">
        <v>8</v>
      </c>
      <c r="CV956">
        <v>8</v>
      </c>
      <c r="CW956">
        <v>8</v>
      </c>
      <c r="CX956">
        <v>8</v>
      </c>
      <c r="CY956">
        <v>8</v>
      </c>
      <c r="CZ956">
        <v>8</v>
      </c>
      <c r="DA956" s="12">
        <v>5</v>
      </c>
      <c r="DB956" s="17">
        <v>5</v>
      </c>
      <c r="DC956">
        <v>5</v>
      </c>
      <c r="DD956">
        <v>5</v>
      </c>
      <c r="DE956">
        <v>5</v>
      </c>
      <c r="DF956">
        <v>5</v>
      </c>
      <c r="DG956" s="28" t="s">
        <v>185</v>
      </c>
      <c r="DH956" s="28" t="s">
        <v>134</v>
      </c>
      <c r="DI956" s="28" t="s">
        <v>191</v>
      </c>
      <c r="DJ956" s="23" t="s">
        <v>175</v>
      </c>
      <c r="DK956" s="23" t="s">
        <v>138</v>
      </c>
      <c r="DL956" s="23" t="s">
        <v>194</v>
      </c>
      <c r="DM956" t="str">
        <f t="shared" si="764"/>
        <v>火</v>
      </c>
      <c r="DN956" t="str">
        <f t="shared" si="765"/>
        <v>火</v>
      </c>
      <c r="DO956" t="str">
        <f t="shared" si="766"/>
        <v>木</v>
      </c>
      <c r="DP956" t="str">
        <f t="shared" si="767"/>
        <v>木</v>
      </c>
      <c r="DQ956" t="str">
        <f t="shared" si="768"/>
        <v>火</v>
      </c>
      <c r="DR956" t="str">
        <f t="shared" si="769"/>
        <v>木</v>
      </c>
      <c r="DS956" s="28" t="s">
        <v>147</v>
      </c>
      <c r="DT956" s="28" t="s">
        <v>147</v>
      </c>
      <c r="DU956" s="28" t="s">
        <v>155</v>
      </c>
      <c r="DV956" s="23" t="s">
        <v>161</v>
      </c>
      <c r="DW956" s="23" t="s">
        <v>165</v>
      </c>
      <c r="DX956" s="23" t="s">
        <v>161</v>
      </c>
      <c r="DY956">
        <f t="shared" si="787"/>
        <v>1</v>
      </c>
      <c r="DZ956">
        <f t="shared" si="787"/>
        <v>1</v>
      </c>
      <c r="EA956">
        <f t="shared" si="787"/>
        <v>1</v>
      </c>
      <c r="EB956">
        <f t="shared" si="786"/>
        <v>2</v>
      </c>
      <c r="EC956">
        <f t="shared" si="786"/>
        <v>2</v>
      </c>
      <c r="ED956">
        <f t="shared" si="786"/>
        <v>2</v>
      </c>
      <c r="EV956" t="str">
        <f t="shared" si="770"/>
        <v>火刀客</v>
      </c>
      <c r="EW956" t="str">
        <f t="shared" si="771"/>
        <v>火骑兵</v>
      </c>
      <c r="EX956" t="str">
        <f t="shared" si="772"/>
        <v>木骑兵</v>
      </c>
      <c r="EY956" t="str">
        <f t="shared" si="773"/>
        <v>木修女</v>
      </c>
      <c r="EZ956" t="str">
        <f t="shared" si="774"/>
        <v>火海盗</v>
      </c>
      <c r="FA956" t="str">
        <f t="shared" si="775"/>
        <v>木魔法师</v>
      </c>
      <c r="FB956">
        <v>5</v>
      </c>
      <c r="FC956">
        <v>6</v>
      </c>
      <c r="FD956">
        <v>10</v>
      </c>
      <c r="FE956">
        <v>15</v>
      </c>
      <c r="FF956">
        <v>8</v>
      </c>
      <c r="FG956">
        <v>11</v>
      </c>
      <c r="FH956">
        <f t="shared" ca="1" si="776"/>
        <v>11</v>
      </c>
      <c r="FI956">
        <f t="shared" ca="1" si="776"/>
        <v>7</v>
      </c>
      <c r="FJ956">
        <f t="shared" ca="1" si="776"/>
        <v>7</v>
      </c>
      <c r="FK956">
        <f t="shared" ca="1" si="777"/>
        <v>3</v>
      </c>
      <c r="FL956">
        <f t="shared" ca="1" si="777"/>
        <v>18</v>
      </c>
      <c r="FM956">
        <f t="shared" ca="1" si="777"/>
        <v>15</v>
      </c>
      <c r="FN956">
        <f t="shared" ca="1" si="778"/>
        <v>11</v>
      </c>
      <c r="FO956">
        <f t="shared" ca="1" si="779"/>
        <v>7</v>
      </c>
      <c r="FP956">
        <f t="shared" ca="1" si="780"/>
        <v>9</v>
      </c>
      <c r="FQ956">
        <f t="shared" ca="1" si="781"/>
        <v>3</v>
      </c>
      <c r="FR956">
        <f t="shared" ca="1" si="782"/>
        <v>18</v>
      </c>
      <c r="FS956">
        <f t="shared" ca="1" si="783"/>
        <v>12</v>
      </c>
    </row>
    <row r="957" spans="1:175" ht="16.5" x14ac:dyDescent="0.15">
      <c r="A957" s="20">
        <v>6000054</v>
      </c>
      <c r="B957" s="6" t="str">
        <f t="shared" si="742"/>
        <v>6</v>
      </c>
      <c r="C957" s="7">
        <v>1002</v>
      </c>
      <c r="D957" s="1" t="str">
        <f t="shared" si="743"/>
        <v>5201084,5200081,5200082,5501084,5601081,5502082</v>
      </c>
      <c r="E957" t="str">
        <f t="shared" si="744"/>
        <v>8,8,8,8,8,8</v>
      </c>
      <c r="F957" t="str">
        <f t="shared" si="745"/>
        <v>374,370,370,370,370,370</v>
      </c>
      <c r="G957">
        <f t="shared" si="746"/>
        <v>951998</v>
      </c>
      <c r="H957" s="6">
        <f>Sheet1!B957</f>
        <v>12</v>
      </c>
      <c r="I957" s="6">
        <f>Sheet1!C957</f>
        <v>0</v>
      </c>
      <c r="J957" s="6">
        <f>Sheet1!D957</f>
        <v>0</v>
      </c>
      <c r="K957" s="6">
        <f>Sheet1!E957</f>
        <v>0</v>
      </c>
      <c r="L957" s="6">
        <f>Sheet1!F957</f>
        <v>100</v>
      </c>
      <c r="P957">
        <f t="shared" si="747"/>
        <v>951998</v>
      </c>
      <c r="Q957" s="19">
        <v>951998.38800000004</v>
      </c>
      <c r="R957" s="6" t="str">
        <f t="shared" si="748"/>
        <v>5201084,5200081,5200082,5501084,5601081,5502082</v>
      </c>
      <c r="S957" s="6" t="str">
        <f t="shared" si="749"/>
        <v>8,8,8,8,8,8</v>
      </c>
      <c r="T957" s="6" t="str">
        <f t="shared" si="750"/>
        <v>374,370,370,370,370,370</v>
      </c>
      <c r="U957">
        <v>5201084</v>
      </c>
      <c r="V957">
        <v>5200081</v>
      </c>
      <c r="W957">
        <v>5200082</v>
      </c>
      <c r="X957">
        <v>5501084</v>
      </c>
      <c r="Y957">
        <v>5601081</v>
      </c>
      <c r="Z957">
        <v>5502082</v>
      </c>
      <c r="AA957">
        <v>8</v>
      </c>
      <c r="AB957">
        <v>8</v>
      </c>
      <c r="AC957">
        <v>8</v>
      </c>
      <c r="AD957">
        <v>8</v>
      </c>
      <c r="AE957">
        <v>8</v>
      </c>
      <c r="AF957">
        <v>8</v>
      </c>
      <c r="AG957" s="12">
        <f t="shared" si="751"/>
        <v>374</v>
      </c>
      <c r="AH957" s="12">
        <f t="shared" si="752"/>
        <v>370</v>
      </c>
      <c r="AI957" s="12">
        <f t="shared" si="753"/>
        <v>370</v>
      </c>
      <c r="AJ957" s="12">
        <f t="shared" si="754"/>
        <v>370</v>
      </c>
      <c r="AK957" s="12">
        <f t="shared" si="755"/>
        <v>370</v>
      </c>
      <c r="AL957" s="12">
        <f t="shared" si="756"/>
        <v>370</v>
      </c>
      <c r="AM957" s="6">
        <f t="shared" si="741"/>
        <v>161839.72596000001</v>
      </c>
      <c r="AN957" s="6">
        <f t="shared" si="788"/>
        <v>158031.73240800001</v>
      </c>
      <c r="AO957" s="6">
        <f t="shared" si="788"/>
        <v>158031.73240800001</v>
      </c>
      <c r="AP957" s="6">
        <f t="shared" si="788"/>
        <v>158031.73240800001</v>
      </c>
      <c r="AQ957" s="6">
        <f t="shared" si="788"/>
        <v>158031.73240800001</v>
      </c>
      <c r="AR957" s="6">
        <f t="shared" si="788"/>
        <v>158031.73240800001</v>
      </c>
      <c r="CH957">
        <f t="shared" si="757"/>
        <v>4</v>
      </c>
      <c r="CI957" s="23" t="b">
        <f t="shared" si="790"/>
        <v>1</v>
      </c>
      <c r="CJ957" s="23" t="b">
        <f t="shared" si="790"/>
        <v>1</v>
      </c>
      <c r="CK957" s="23" t="b">
        <f t="shared" si="790"/>
        <v>1</v>
      </c>
      <c r="CL957" s="23" t="b">
        <f t="shared" si="790"/>
        <v>1</v>
      </c>
      <c r="CM957" s="23" t="b">
        <f t="shared" si="790"/>
        <v>1</v>
      </c>
      <c r="CN957" s="23" t="b">
        <f t="shared" si="790"/>
        <v>1</v>
      </c>
      <c r="CO957" t="str">
        <f t="shared" si="758"/>
        <v>5201084</v>
      </c>
      <c r="CP957" t="str">
        <f t="shared" si="759"/>
        <v>5200081</v>
      </c>
      <c r="CQ957" t="str">
        <f t="shared" si="760"/>
        <v>5200082</v>
      </c>
      <c r="CR957" t="str">
        <f t="shared" si="761"/>
        <v>5501084</v>
      </c>
      <c r="CS957" t="str">
        <f t="shared" si="762"/>
        <v>5601081</v>
      </c>
      <c r="CT957" t="str">
        <f t="shared" si="763"/>
        <v>5502082</v>
      </c>
      <c r="CU957">
        <v>8</v>
      </c>
      <c r="CV957">
        <v>8</v>
      </c>
      <c r="CW957">
        <v>8</v>
      </c>
      <c r="CX957">
        <v>8</v>
      </c>
      <c r="CY957">
        <v>8</v>
      </c>
      <c r="CZ957">
        <v>8</v>
      </c>
      <c r="DA957" s="12">
        <v>5</v>
      </c>
      <c r="DB957" s="17">
        <v>5</v>
      </c>
      <c r="DC957">
        <v>5</v>
      </c>
      <c r="DD957">
        <v>5</v>
      </c>
      <c r="DE957">
        <v>5</v>
      </c>
      <c r="DF957">
        <v>5</v>
      </c>
      <c r="DG957" s="29" t="s">
        <v>197</v>
      </c>
      <c r="DH957" s="29" t="s">
        <v>179</v>
      </c>
      <c r="DI957" s="29" t="s">
        <v>185</v>
      </c>
      <c r="DJ957" s="28" t="s">
        <v>176</v>
      </c>
      <c r="DK957" t="s">
        <v>184</v>
      </c>
      <c r="DL957" t="s">
        <v>190</v>
      </c>
      <c r="DM957" t="str">
        <f t="shared" si="764"/>
        <v>光</v>
      </c>
      <c r="DN957" t="str">
        <f t="shared" si="765"/>
        <v>水</v>
      </c>
      <c r="DO957" t="str">
        <f t="shared" si="766"/>
        <v>火</v>
      </c>
      <c r="DP957" t="str">
        <f t="shared" si="767"/>
        <v>光</v>
      </c>
      <c r="DQ957" t="str">
        <f t="shared" si="768"/>
        <v>水</v>
      </c>
      <c r="DR957" t="str">
        <f t="shared" si="769"/>
        <v>火</v>
      </c>
      <c r="DS957" s="29" t="s">
        <v>152</v>
      </c>
      <c r="DT957" s="29" t="s">
        <v>147</v>
      </c>
      <c r="DU957" s="29" t="s">
        <v>152</v>
      </c>
      <c r="DV957" s="28" t="s">
        <v>160</v>
      </c>
      <c r="DW957" t="s">
        <v>161</v>
      </c>
      <c r="DX957" t="s">
        <v>161</v>
      </c>
      <c r="DY957">
        <f t="shared" si="787"/>
        <v>1</v>
      </c>
      <c r="DZ957">
        <f t="shared" si="787"/>
        <v>1</v>
      </c>
      <c r="EA957">
        <f t="shared" si="787"/>
        <v>1</v>
      </c>
      <c r="EB957">
        <f t="shared" si="786"/>
        <v>2</v>
      </c>
      <c r="EC957">
        <f t="shared" si="786"/>
        <v>2</v>
      </c>
      <c r="ED957">
        <f t="shared" si="786"/>
        <v>2</v>
      </c>
      <c r="EV957" t="str">
        <f t="shared" si="770"/>
        <v>光骑兵</v>
      </c>
      <c r="EW957" t="str">
        <f t="shared" si="771"/>
        <v>水刀客</v>
      </c>
      <c r="EX957" t="str">
        <f t="shared" si="772"/>
        <v>火刀客</v>
      </c>
      <c r="EY957" t="str">
        <f t="shared" si="773"/>
        <v>光猎人</v>
      </c>
      <c r="EZ957" t="str">
        <f t="shared" si="774"/>
        <v>水修女</v>
      </c>
      <c r="FA957" t="str">
        <f t="shared" si="775"/>
        <v>火火枪手</v>
      </c>
      <c r="FB957">
        <v>13</v>
      </c>
      <c r="FC957">
        <v>1</v>
      </c>
      <c r="FD957">
        <v>5</v>
      </c>
      <c r="FE957">
        <v>16</v>
      </c>
      <c r="FF957">
        <v>5</v>
      </c>
      <c r="FG957">
        <v>9</v>
      </c>
      <c r="FH957">
        <f t="shared" ca="1" si="776"/>
        <v>6</v>
      </c>
      <c r="FI957">
        <f t="shared" ca="1" si="776"/>
        <v>2</v>
      </c>
      <c r="FJ957">
        <f t="shared" ca="1" si="776"/>
        <v>4</v>
      </c>
      <c r="FK957">
        <f t="shared" ca="1" si="777"/>
        <v>2</v>
      </c>
      <c r="FL957">
        <f t="shared" ca="1" si="777"/>
        <v>8</v>
      </c>
      <c r="FM957">
        <f t="shared" ca="1" si="777"/>
        <v>1</v>
      </c>
      <c r="FN957">
        <f t="shared" ca="1" si="778"/>
        <v>6</v>
      </c>
      <c r="FO957">
        <f t="shared" ca="1" si="779"/>
        <v>2</v>
      </c>
      <c r="FP957">
        <f t="shared" ca="1" si="780"/>
        <v>5</v>
      </c>
      <c r="FQ957">
        <f t="shared" ca="1" si="781"/>
        <v>2</v>
      </c>
      <c r="FR957">
        <f t="shared" ca="1" si="782"/>
        <v>8</v>
      </c>
      <c r="FS957">
        <f t="shared" ca="1" si="783"/>
        <v>5</v>
      </c>
    </row>
    <row r="958" spans="1:175" ht="14.25" x14ac:dyDescent="0.15">
      <c r="A958" s="20">
        <v>6000055</v>
      </c>
      <c r="B958" s="6" t="str">
        <f t="shared" si="742"/>
        <v>6</v>
      </c>
      <c r="C958" s="7">
        <v>1002</v>
      </c>
      <c r="D958" s="1" t="str">
        <f t="shared" si="743"/>
        <v>5302084,5202081,5202083,5401082,5601083,5402082</v>
      </c>
      <c r="E958" t="str">
        <f t="shared" si="744"/>
        <v>8,8,8,8,8,8</v>
      </c>
      <c r="F958" t="str">
        <f t="shared" si="745"/>
        <v>377,373,373,373,373,373</v>
      </c>
      <c r="G958">
        <f t="shared" si="746"/>
        <v>966205</v>
      </c>
      <c r="H958" s="6">
        <f>Sheet1!B958</f>
        <v>35</v>
      </c>
      <c r="I958" s="6">
        <f>Sheet1!C958</f>
        <v>0</v>
      </c>
      <c r="J958" s="6">
        <f>Sheet1!D958</f>
        <v>0</v>
      </c>
      <c r="K958" s="6">
        <f>Sheet1!E958</f>
        <v>0</v>
      </c>
      <c r="L958" s="6">
        <f>Sheet1!F958</f>
        <v>20</v>
      </c>
      <c r="P958">
        <f t="shared" si="747"/>
        <v>966205</v>
      </c>
      <c r="Q958" s="19">
        <v>966205.96</v>
      </c>
      <c r="R958" s="6" t="str">
        <f t="shared" si="748"/>
        <v>5302084,5202081,5202083,5401082,5601083,5402082</v>
      </c>
      <c r="S958" s="6" t="str">
        <f t="shared" si="749"/>
        <v>8,8,8,8,8,8</v>
      </c>
      <c r="T958" s="6" t="str">
        <f t="shared" si="750"/>
        <v>377,373,373,373,373,373</v>
      </c>
      <c r="U958">
        <v>5302084</v>
      </c>
      <c r="V958">
        <v>5202081</v>
      </c>
      <c r="W958">
        <v>5202083</v>
      </c>
      <c r="X958">
        <v>5401082</v>
      </c>
      <c r="Y958">
        <v>5601083</v>
      </c>
      <c r="Z958">
        <v>5402082</v>
      </c>
      <c r="AA958">
        <v>8</v>
      </c>
      <c r="AB958">
        <v>8</v>
      </c>
      <c r="AC958">
        <v>8</v>
      </c>
      <c r="AD958">
        <v>8</v>
      </c>
      <c r="AE958">
        <v>8</v>
      </c>
      <c r="AF958">
        <v>8</v>
      </c>
      <c r="AG958" s="12">
        <f t="shared" si="751"/>
        <v>377</v>
      </c>
      <c r="AH958" s="12">
        <f t="shared" si="752"/>
        <v>373</v>
      </c>
      <c r="AI958" s="12">
        <f t="shared" si="753"/>
        <v>373</v>
      </c>
      <c r="AJ958" s="12">
        <f t="shared" si="754"/>
        <v>373</v>
      </c>
      <c r="AK958" s="12">
        <f t="shared" si="755"/>
        <v>373</v>
      </c>
      <c r="AL958" s="12">
        <f t="shared" si="756"/>
        <v>373</v>
      </c>
      <c r="AM958" s="6">
        <f t="shared" si="741"/>
        <v>164255.01320000002</v>
      </c>
      <c r="AN958" s="6">
        <f t="shared" si="788"/>
        <v>160390.18935999999</v>
      </c>
      <c r="AO958" s="6">
        <f t="shared" si="788"/>
        <v>160390.18935999999</v>
      </c>
      <c r="AP958" s="6">
        <f t="shared" si="788"/>
        <v>160390.18935999999</v>
      </c>
      <c r="AQ958" s="6">
        <f t="shared" si="788"/>
        <v>160390.18935999999</v>
      </c>
      <c r="AR958" s="6">
        <f t="shared" si="788"/>
        <v>160390.18935999999</v>
      </c>
      <c r="CH958">
        <f t="shared" si="757"/>
        <v>0</v>
      </c>
      <c r="CI958" s="23" t="b">
        <f t="shared" si="790"/>
        <v>1</v>
      </c>
      <c r="CJ958" s="23" t="b">
        <f t="shared" si="790"/>
        <v>1</v>
      </c>
      <c r="CK958" s="23" t="b">
        <f t="shared" si="790"/>
        <v>1</v>
      </c>
      <c r="CL958" s="23" t="b">
        <f t="shared" si="790"/>
        <v>1</v>
      </c>
      <c r="CM958" s="23" t="b">
        <f t="shared" si="790"/>
        <v>1</v>
      </c>
      <c r="CN958" s="23" t="b">
        <f t="shared" si="790"/>
        <v>1</v>
      </c>
      <c r="CO958" t="str">
        <f t="shared" si="758"/>
        <v>5302084</v>
      </c>
      <c r="CP958" t="str">
        <f t="shared" si="759"/>
        <v>5202081</v>
      </c>
      <c r="CQ958" t="str">
        <f t="shared" si="760"/>
        <v>5202083</v>
      </c>
      <c r="CR958" t="str">
        <f t="shared" si="761"/>
        <v>5401082</v>
      </c>
      <c r="CS958" t="str">
        <f t="shared" si="762"/>
        <v>5601083</v>
      </c>
      <c r="CT958" t="str">
        <f t="shared" si="763"/>
        <v>5402082</v>
      </c>
      <c r="CU958">
        <v>8</v>
      </c>
      <c r="CV958">
        <v>8</v>
      </c>
      <c r="CW958">
        <v>8</v>
      </c>
      <c r="CX958">
        <v>8</v>
      </c>
      <c r="CY958">
        <v>8</v>
      </c>
      <c r="CZ958">
        <v>8</v>
      </c>
      <c r="DA958" s="12">
        <v>5</v>
      </c>
      <c r="DB958" s="17">
        <v>5</v>
      </c>
      <c r="DC958">
        <v>5</v>
      </c>
      <c r="DD958">
        <v>5</v>
      </c>
      <c r="DE958">
        <v>5</v>
      </c>
      <c r="DF958">
        <v>5</v>
      </c>
      <c r="DG958" s="28" t="s">
        <v>198</v>
      </c>
      <c r="DH958" s="28" t="s">
        <v>126</v>
      </c>
      <c r="DI958" s="23" t="s">
        <v>192</v>
      </c>
      <c r="DJ958" s="23" t="s">
        <v>188</v>
      </c>
      <c r="DK958" s="28" t="s">
        <v>175</v>
      </c>
      <c r="DL958" s="28" t="s">
        <v>189</v>
      </c>
      <c r="DM958" t="str">
        <f t="shared" si="764"/>
        <v>光</v>
      </c>
      <c r="DN958" t="str">
        <f t="shared" si="765"/>
        <v>水</v>
      </c>
      <c r="DO958" t="str">
        <f t="shared" si="766"/>
        <v>木</v>
      </c>
      <c r="DP958" t="str">
        <f t="shared" si="767"/>
        <v>火</v>
      </c>
      <c r="DQ958" t="str">
        <f t="shared" si="768"/>
        <v>木</v>
      </c>
      <c r="DR958" t="str">
        <f t="shared" si="769"/>
        <v>火</v>
      </c>
      <c r="DS958" s="28" t="s">
        <v>152</v>
      </c>
      <c r="DT958" s="28" t="s">
        <v>152</v>
      </c>
      <c r="DU958" s="23" t="s">
        <v>145</v>
      </c>
      <c r="DV958" s="23" t="s">
        <v>163</v>
      </c>
      <c r="DW958" s="28" t="s">
        <v>169</v>
      </c>
      <c r="DX958" s="28" t="s">
        <v>165</v>
      </c>
      <c r="DY958">
        <f t="shared" si="787"/>
        <v>1</v>
      </c>
      <c r="DZ958">
        <f t="shared" si="787"/>
        <v>1</v>
      </c>
      <c r="EA958">
        <f t="shared" si="787"/>
        <v>1</v>
      </c>
      <c r="EB958">
        <f t="shared" si="786"/>
        <v>2</v>
      </c>
      <c r="EC958">
        <f t="shared" si="786"/>
        <v>2</v>
      </c>
      <c r="ED958">
        <f t="shared" si="786"/>
        <v>2</v>
      </c>
      <c r="EO958">
        <v>7</v>
      </c>
      <c r="EV958" t="str">
        <f t="shared" si="770"/>
        <v>光盗贼</v>
      </c>
      <c r="EW958" t="str">
        <f t="shared" si="771"/>
        <v>水维京</v>
      </c>
      <c r="EX958" t="str">
        <f t="shared" si="772"/>
        <v>木维京</v>
      </c>
      <c r="EY958" t="str">
        <f t="shared" si="773"/>
        <v>火魔法师</v>
      </c>
      <c r="EZ958" t="str">
        <f t="shared" si="774"/>
        <v>木修女</v>
      </c>
      <c r="FA958" t="str">
        <f t="shared" si="775"/>
        <v>火女巫</v>
      </c>
      <c r="FB958">
        <v>14</v>
      </c>
      <c r="FC958">
        <v>3</v>
      </c>
      <c r="FD958">
        <v>11</v>
      </c>
      <c r="FE958">
        <v>6</v>
      </c>
      <c r="FF958">
        <v>15</v>
      </c>
      <c r="FG958">
        <v>7</v>
      </c>
      <c r="FH958">
        <f t="shared" ca="1" si="776"/>
        <v>3</v>
      </c>
      <c r="FI958">
        <f t="shared" ca="1" si="776"/>
        <v>4</v>
      </c>
      <c r="FJ958">
        <f t="shared" ca="1" si="776"/>
        <v>16</v>
      </c>
      <c r="FK958">
        <f t="shared" ca="1" si="777"/>
        <v>17</v>
      </c>
      <c r="FL958">
        <f t="shared" ca="1" si="777"/>
        <v>1</v>
      </c>
      <c r="FM958">
        <f t="shared" ca="1" si="777"/>
        <v>13</v>
      </c>
      <c r="FN958">
        <f t="shared" ca="1" si="778"/>
        <v>3</v>
      </c>
      <c r="FO958">
        <f t="shared" ca="1" si="779"/>
        <v>4</v>
      </c>
      <c r="FP958">
        <f t="shared" ca="1" si="780"/>
        <v>8</v>
      </c>
      <c r="FQ958">
        <f t="shared" ca="1" si="781"/>
        <v>17</v>
      </c>
      <c r="FR958">
        <f t="shared" ca="1" si="782"/>
        <v>1</v>
      </c>
      <c r="FS958">
        <f t="shared" ca="1" si="783"/>
        <v>10</v>
      </c>
    </row>
    <row r="959" spans="1:175" ht="14.25" x14ac:dyDescent="0.15">
      <c r="A959" s="20">
        <v>6000056</v>
      </c>
      <c r="B959" s="6" t="str">
        <f t="shared" si="742"/>
        <v>6</v>
      </c>
      <c r="C959" s="7">
        <v>1002</v>
      </c>
      <c r="D959" s="1" t="str">
        <f t="shared" si="743"/>
        <v>5201082,5200082,5600084,5401081,5602084,5401083</v>
      </c>
      <c r="E959" t="str">
        <f t="shared" si="744"/>
        <v>8,8,8,8,8,8</v>
      </c>
      <c r="F959" t="str">
        <f t="shared" si="745"/>
        <v>380,375,375,375,375,375</v>
      </c>
      <c r="G959">
        <f t="shared" si="746"/>
        <v>980542</v>
      </c>
      <c r="H959" s="6">
        <f>Sheet1!B959</f>
        <v>1</v>
      </c>
      <c r="I959" s="6">
        <f>Sheet1!C959</f>
        <v>0</v>
      </c>
      <c r="J959" s="6">
        <f>Sheet1!D959</f>
        <v>0</v>
      </c>
      <c r="K959" s="6">
        <f>Sheet1!E959</f>
        <v>0</v>
      </c>
      <c r="L959" s="6">
        <f>Sheet1!F959</f>
        <v>20000</v>
      </c>
      <c r="P959">
        <f t="shared" si="747"/>
        <v>980542</v>
      </c>
      <c r="Q959" s="19">
        <v>980542.52800000005</v>
      </c>
      <c r="R959" s="6" t="str">
        <f t="shared" si="748"/>
        <v>5201082,5200082,5600084,5401081,5602084,5401083</v>
      </c>
      <c r="S959" s="6" t="str">
        <f t="shared" si="749"/>
        <v>8,8,8,8,8,8</v>
      </c>
      <c r="T959" s="6" t="str">
        <f t="shared" si="750"/>
        <v>380,375,375,375,375,375</v>
      </c>
      <c r="U959">
        <v>5201082</v>
      </c>
      <c r="V959">
        <v>5200082</v>
      </c>
      <c r="W959">
        <v>5600084</v>
      </c>
      <c r="X959">
        <v>5401081</v>
      </c>
      <c r="Y959">
        <v>5602084</v>
      </c>
      <c r="Z959">
        <v>5401083</v>
      </c>
      <c r="AA959">
        <v>8</v>
      </c>
      <c r="AB959">
        <v>8</v>
      </c>
      <c r="AC959">
        <v>8</v>
      </c>
      <c r="AD959">
        <v>8</v>
      </c>
      <c r="AE959">
        <v>8</v>
      </c>
      <c r="AF959">
        <v>8</v>
      </c>
      <c r="AG959" s="12">
        <f t="shared" si="751"/>
        <v>380</v>
      </c>
      <c r="AH959" s="12">
        <f t="shared" si="752"/>
        <v>375</v>
      </c>
      <c r="AI959" s="12">
        <f t="shared" si="753"/>
        <v>375</v>
      </c>
      <c r="AJ959" s="12">
        <f t="shared" si="754"/>
        <v>375</v>
      </c>
      <c r="AK959" s="12">
        <f t="shared" si="755"/>
        <v>375</v>
      </c>
      <c r="AL959" s="12">
        <f t="shared" si="756"/>
        <v>375</v>
      </c>
      <c r="AM959" s="6">
        <f t="shared" si="741"/>
        <v>166692.22976000002</v>
      </c>
      <c r="AN959" s="6">
        <f t="shared" si="788"/>
        <v>162770.05964800002</v>
      </c>
      <c r="AO959" s="6">
        <f t="shared" si="788"/>
        <v>162770.05964800002</v>
      </c>
      <c r="AP959" s="6">
        <f t="shared" si="788"/>
        <v>162770.05964800002</v>
      </c>
      <c r="AQ959" s="6">
        <f t="shared" si="788"/>
        <v>162770.05964800002</v>
      </c>
      <c r="AR959" s="6">
        <f t="shared" si="788"/>
        <v>162770.05964800002</v>
      </c>
      <c r="CH959">
        <f t="shared" si="757"/>
        <v>1</v>
      </c>
      <c r="CI959" s="23" t="b">
        <f t="shared" si="790"/>
        <v>1</v>
      </c>
      <c r="CJ959" s="23" t="b">
        <f t="shared" si="790"/>
        <v>1</v>
      </c>
      <c r="CK959" s="23" t="b">
        <f t="shared" si="790"/>
        <v>1</v>
      </c>
      <c r="CL959" s="23" t="b">
        <f t="shared" si="790"/>
        <v>1</v>
      </c>
      <c r="CM959" s="23" t="b">
        <f t="shared" si="790"/>
        <v>1</v>
      </c>
      <c r="CN959" s="23" t="b">
        <f t="shared" si="790"/>
        <v>1</v>
      </c>
      <c r="CO959" t="str">
        <f t="shared" si="758"/>
        <v>5201082</v>
      </c>
      <c r="CP959" t="str">
        <f t="shared" si="759"/>
        <v>5200082</v>
      </c>
      <c r="CQ959" t="str">
        <f t="shared" si="760"/>
        <v>5600084</v>
      </c>
      <c r="CR959" t="str">
        <f t="shared" si="761"/>
        <v>5401081</v>
      </c>
      <c r="CS959" t="str">
        <f t="shared" si="762"/>
        <v>5602084</v>
      </c>
      <c r="CT959" t="str">
        <f t="shared" si="763"/>
        <v>5401083</v>
      </c>
      <c r="CU959">
        <v>8</v>
      </c>
      <c r="CV959">
        <v>8</v>
      </c>
      <c r="CW959">
        <v>8</v>
      </c>
      <c r="CX959">
        <v>8</v>
      </c>
      <c r="CY959">
        <v>8</v>
      </c>
      <c r="CZ959">
        <v>8</v>
      </c>
      <c r="DA959" s="12">
        <v>5</v>
      </c>
      <c r="DB959" s="17">
        <v>5</v>
      </c>
      <c r="DC959">
        <v>5</v>
      </c>
      <c r="DD959">
        <v>5</v>
      </c>
      <c r="DE959">
        <v>5</v>
      </c>
      <c r="DF959">
        <v>5</v>
      </c>
      <c r="DG959" s="28" t="s">
        <v>134</v>
      </c>
      <c r="DH959" s="28" t="s">
        <v>185</v>
      </c>
      <c r="DI959" s="28" t="s">
        <v>178</v>
      </c>
      <c r="DJ959" t="s">
        <v>144</v>
      </c>
      <c r="DK959" t="s">
        <v>181</v>
      </c>
      <c r="DL959" t="s">
        <v>194</v>
      </c>
      <c r="DM959" t="str">
        <f t="shared" si="764"/>
        <v>火</v>
      </c>
      <c r="DN959" t="str">
        <f t="shared" si="765"/>
        <v>火</v>
      </c>
      <c r="DO959" t="str">
        <f t="shared" si="766"/>
        <v>光</v>
      </c>
      <c r="DP959" t="str">
        <f t="shared" si="767"/>
        <v>水</v>
      </c>
      <c r="DQ959" t="str">
        <f t="shared" si="768"/>
        <v>光</v>
      </c>
      <c r="DR959" t="str">
        <f t="shared" si="769"/>
        <v>木</v>
      </c>
      <c r="DS959" s="28" t="s">
        <v>145</v>
      </c>
      <c r="DT959" s="28" t="s">
        <v>145</v>
      </c>
      <c r="DU959" s="28" t="s">
        <v>145</v>
      </c>
      <c r="DV959" t="s">
        <v>161</v>
      </c>
      <c r="DW959" t="s">
        <v>165</v>
      </c>
      <c r="DX959" t="s">
        <v>161</v>
      </c>
      <c r="DY959">
        <f t="shared" si="787"/>
        <v>1</v>
      </c>
      <c r="DZ959">
        <f t="shared" si="787"/>
        <v>1</v>
      </c>
      <c r="EA959">
        <f t="shared" si="787"/>
        <v>1</v>
      </c>
      <c r="EB959">
        <f t="shared" si="786"/>
        <v>2</v>
      </c>
      <c r="EC959">
        <f t="shared" si="786"/>
        <v>2</v>
      </c>
      <c r="ED959">
        <f t="shared" si="786"/>
        <v>2</v>
      </c>
      <c r="EO959">
        <v>7</v>
      </c>
      <c r="EV959" t="str">
        <f t="shared" si="770"/>
        <v>火骑兵</v>
      </c>
      <c r="EW959" t="str">
        <f t="shared" si="771"/>
        <v>火刀客</v>
      </c>
      <c r="EX959" t="str">
        <f t="shared" si="772"/>
        <v>光熊猫</v>
      </c>
      <c r="EY959" t="str">
        <f t="shared" si="773"/>
        <v>水魔法师</v>
      </c>
      <c r="EZ959" t="str">
        <f t="shared" si="774"/>
        <v>光学者</v>
      </c>
      <c r="FA959" t="str">
        <f t="shared" si="775"/>
        <v>木魔法师</v>
      </c>
      <c r="FB959">
        <v>6</v>
      </c>
      <c r="FC959">
        <v>5</v>
      </c>
      <c r="FD959">
        <v>15</v>
      </c>
      <c r="FE959">
        <v>1</v>
      </c>
      <c r="FF959">
        <v>17</v>
      </c>
      <c r="FG959">
        <v>11</v>
      </c>
      <c r="FH959">
        <f t="shared" ca="1" si="776"/>
        <v>15</v>
      </c>
      <c r="FI959">
        <f t="shared" ca="1" si="776"/>
        <v>14</v>
      </c>
      <c r="FJ959">
        <f t="shared" ca="1" si="776"/>
        <v>18</v>
      </c>
      <c r="FK959">
        <f t="shared" ca="1" si="777"/>
        <v>18</v>
      </c>
      <c r="FL959">
        <f t="shared" ca="1" si="777"/>
        <v>3</v>
      </c>
      <c r="FM959">
        <f t="shared" ca="1" si="777"/>
        <v>7</v>
      </c>
      <c r="FN959">
        <f t="shared" ca="1" si="778"/>
        <v>15</v>
      </c>
      <c r="FO959">
        <f t="shared" ca="1" si="779"/>
        <v>14</v>
      </c>
      <c r="FP959">
        <f t="shared" ca="1" si="780"/>
        <v>6</v>
      </c>
      <c r="FQ959">
        <f t="shared" ca="1" si="781"/>
        <v>18</v>
      </c>
      <c r="FR959">
        <f t="shared" ca="1" si="782"/>
        <v>3</v>
      </c>
      <c r="FS959">
        <f t="shared" ca="1" si="783"/>
        <v>10</v>
      </c>
    </row>
    <row r="960" spans="1:175" ht="14.25" x14ac:dyDescent="0.15">
      <c r="A960" s="20">
        <v>6000057</v>
      </c>
      <c r="B960" s="6" t="str">
        <f t="shared" si="742"/>
        <v>6</v>
      </c>
      <c r="C960" s="7">
        <v>1002</v>
      </c>
      <c r="D960" s="1" t="str">
        <f t="shared" si="743"/>
        <v>5202083,5201084,5301083,5601081,5402081,5500081</v>
      </c>
      <c r="E960" t="str">
        <f t="shared" si="744"/>
        <v>8,8,8,8,8,8</v>
      </c>
      <c r="F960" t="str">
        <f t="shared" si="745"/>
        <v>383,378,378,378,378,378</v>
      </c>
      <c r="G960">
        <f t="shared" si="746"/>
        <v>995005</v>
      </c>
      <c r="H960" s="6">
        <f>Sheet1!B960</f>
        <v>30</v>
      </c>
      <c r="I960" s="6">
        <f>Sheet1!C960</f>
        <v>0</v>
      </c>
      <c r="J960" s="6">
        <f>Sheet1!D960</f>
        <v>0</v>
      </c>
      <c r="K960" s="6">
        <f>Sheet1!E960</f>
        <v>0</v>
      </c>
      <c r="L960" s="6">
        <f>Sheet1!F960</f>
        <v>200</v>
      </c>
      <c r="P960">
        <f t="shared" si="747"/>
        <v>995005</v>
      </c>
      <c r="Q960" s="19">
        <v>995005.41799999995</v>
      </c>
      <c r="R960" s="6" t="str">
        <f t="shared" si="748"/>
        <v>5202083,5201084,5301083,5601081,5402081,5500081</v>
      </c>
      <c r="S960" s="6" t="str">
        <f t="shared" si="749"/>
        <v>8,8,8,8,8,8</v>
      </c>
      <c r="T960" s="6" t="str">
        <f t="shared" si="750"/>
        <v>383,378,378,378,378,378</v>
      </c>
      <c r="U960">
        <v>5202083</v>
      </c>
      <c r="V960">
        <v>5201084</v>
      </c>
      <c r="W960">
        <v>5301083</v>
      </c>
      <c r="X960">
        <v>5601081</v>
      </c>
      <c r="Y960">
        <v>5402081</v>
      </c>
      <c r="Z960">
        <v>5500081</v>
      </c>
      <c r="AA960">
        <v>8</v>
      </c>
      <c r="AB960">
        <v>8</v>
      </c>
      <c r="AC960">
        <v>8</v>
      </c>
      <c r="AD960">
        <v>8</v>
      </c>
      <c r="AE960">
        <v>8</v>
      </c>
      <c r="AF960">
        <v>8</v>
      </c>
      <c r="AG960" s="12">
        <f t="shared" si="751"/>
        <v>383</v>
      </c>
      <c r="AH960" s="12">
        <f t="shared" si="752"/>
        <v>378</v>
      </c>
      <c r="AI960" s="12">
        <f t="shared" si="753"/>
        <v>378</v>
      </c>
      <c r="AJ960" s="12">
        <f t="shared" si="754"/>
        <v>378</v>
      </c>
      <c r="AK960" s="12">
        <f t="shared" si="755"/>
        <v>378</v>
      </c>
      <c r="AL960" s="12">
        <f t="shared" si="756"/>
        <v>378</v>
      </c>
      <c r="AM960" s="6">
        <f t="shared" si="741"/>
        <v>169150.92105999999</v>
      </c>
      <c r="AN960" s="6">
        <f t="shared" si="788"/>
        <v>165170.89938799999</v>
      </c>
      <c r="AO960" s="6">
        <f t="shared" si="788"/>
        <v>165170.89938799999</v>
      </c>
      <c r="AP960" s="6">
        <f t="shared" si="788"/>
        <v>165170.89938799999</v>
      </c>
      <c r="AQ960" s="6">
        <f t="shared" si="788"/>
        <v>165170.89938799999</v>
      </c>
      <c r="AR960" s="6">
        <f t="shared" si="788"/>
        <v>165170.89938799999</v>
      </c>
      <c r="CH960">
        <f t="shared" si="757"/>
        <v>2</v>
      </c>
      <c r="CI960" s="23" t="b">
        <f t="shared" si="790"/>
        <v>1</v>
      </c>
      <c r="CJ960" s="23" t="b">
        <f t="shared" si="790"/>
        <v>1</v>
      </c>
      <c r="CK960" s="23" t="b">
        <f t="shared" si="790"/>
        <v>1</v>
      </c>
      <c r="CL960" s="23" t="b">
        <f t="shared" si="790"/>
        <v>1</v>
      </c>
      <c r="CM960" s="23" t="b">
        <f t="shared" si="790"/>
        <v>1</v>
      </c>
      <c r="CN960" s="23" t="b">
        <f t="shared" si="790"/>
        <v>1</v>
      </c>
      <c r="CO960" t="str">
        <f t="shared" si="758"/>
        <v>5202083</v>
      </c>
      <c r="CP960" t="str">
        <f t="shared" si="759"/>
        <v>5201084</v>
      </c>
      <c r="CQ960" t="str">
        <f t="shared" si="760"/>
        <v>5301083</v>
      </c>
      <c r="CR960" t="str">
        <f t="shared" si="761"/>
        <v>5601081</v>
      </c>
      <c r="CS960" t="str">
        <f t="shared" si="762"/>
        <v>5402081</v>
      </c>
      <c r="CT960" t="str">
        <f t="shared" si="763"/>
        <v>5500081</v>
      </c>
      <c r="CU960">
        <v>8</v>
      </c>
      <c r="CV960">
        <v>8</v>
      </c>
      <c r="CW960">
        <v>8</v>
      </c>
      <c r="CX960">
        <v>8</v>
      </c>
      <c r="CY960">
        <v>8</v>
      </c>
      <c r="CZ960">
        <v>8</v>
      </c>
      <c r="DA960" s="12">
        <v>5</v>
      </c>
      <c r="DB960" s="17">
        <v>5</v>
      </c>
      <c r="DC960">
        <v>5</v>
      </c>
      <c r="DD960">
        <v>5</v>
      </c>
      <c r="DE960">
        <v>5</v>
      </c>
      <c r="DF960">
        <v>5</v>
      </c>
      <c r="DG960" s="28" t="s">
        <v>192</v>
      </c>
      <c r="DH960" s="28" t="s">
        <v>197</v>
      </c>
      <c r="DI960" s="23" t="s">
        <v>193</v>
      </c>
      <c r="DJ960" s="23" t="s">
        <v>184</v>
      </c>
      <c r="DK960" s="28" t="s">
        <v>182</v>
      </c>
      <c r="DL960" s="28" t="s">
        <v>183</v>
      </c>
      <c r="DM960" t="str">
        <f t="shared" si="764"/>
        <v>木</v>
      </c>
      <c r="DN960" t="str">
        <f t="shared" si="765"/>
        <v>光</v>
      </c>
      <c r="DO960" t="str">
        <f t="shared" si="766"/>
        <v>木</v>
      </c>
      <c r="DP960" t="str">
        <f t="shared" si="767"/>
        <v>水</v>
      </c>
      <c r="DQ960" t="str">
        <f t="shared" si="768"/>
        <v>水</v>
      </c>
      <c r="DR960" t="str">
        <f t="shared" si="769"/>
        <v>水</v>
      </c>
      <c r="DS960" s="28" t="s">
        <v>147</v>
      </c>
      <c r="DT960" s="28" t="s">
        <v>147</v>
      </c>
      <c r="DU960" s="23" t="s">
        <v>147</v>
      </c>
      <c r="DV960" s="23" t="s">
        <v>164</v>
      </c>
      <c r="DW960" s="28" t="s">
        <v>160</v>
      </c>
      <c r="DX960" s="28" t="s">
        <v>170</v>
      </c>
      <c r="DY960">
        <f t="shared" si="787"/>
        <v>1</v>
      </c>
      <c r="DZ960">
        <f t="shared" si="787"/>
        <v>1</v>
      </c>
      <c r="EA960">
        <f t="shared" si="787"/>
        <v>1</v>
      </c>
      <c r="EB960">
        <f t="shared" si="786"/>
        <v>2</v>
      </c>
      <c r="EC960">
        <f t="shared" si="786"/>
        <v>2</v>
      </c>
      <c r="ED960">
        <f t="shared" si="786"/>
        <v>2</v>
      </c>
      <c r="EO960">
        <v>7</v>
      </c>
      <c r="EV960" t="str">
        <f t="shared" si="770"/>
        <v>木维京</v>
      </c>
      <c r="EW960" t="str">
        <f t="shared" si="771"/>
        <v>光骑兵</v>
      </c>
      <c r="EX960" t="str">
        <f t="shared" si="772"/>
        <v>木剑士</v>
      </c>
      <c r="EY960" t="str">
        <f t="shared" si="773"/>
        <v>水修女</v>
      </c>
      <c r="EZ960" t="str">
        <f t="shared" si="774"/>
        <v>水女巫</v>
      </c>
      <c r="FA960" t="str">
        <f t="shared" si="775"/>
        <v>水海盗</v>
      </c>
      <c r="FB960">
        <v>11</v>
      </c>
      <c r="FC960">
        <v>13</v>
      </c>
      <c r="FD960">
        <v>12</v>
      </c>
      <c r="FE960">
        <v>5</v>
      </c>
      <c r="FF960">
        <v>2</v>
      </c>
      <c r="FG960">
        <v>3</v>
      </c>
      <c r="FH960">
        <f t="shared" ca="1" si="776"/>
        <v>2</v>
      </c>
      <c r="FI960">
        <f t="shared" ca="1" si="776"/>
        <v>17</v>
      </c>
      <c r="FJ960">
        <f t="shared" ca="1" si="776"/>
        <v>2</v>
      </c>
      <c r="FK960">
        <f t="shared" ca="1" si="777"/>
        <v>18</v>
      </c>
      <c r="FL960">
        <f t="shared" ca="1" si="777"/>
        <v>14</v>
      </c>
      <c r="FM960">
        <f t="shared" ca="1" si="777"/>
        <v>11</v>
      </c>
      <c r="FN960">
        <f t="shared" ca="1" si="778"/>
        <v>2</v>
      </c>
      <c r="FO960">
        <f t="shared" ca="1" si="779"/>
        <v>17</v>
      </c>
      <c r="FP960">
        <f t="shared" ca="1" si="780"/>
        <v>8</v>
      </c>
      <c r="FQ960">
        <f t="shared" ca="1" si="781"/>
        <v>18</v>
      </c>
      <c r="FR960">
        <f t="shared" ca="1" si="782"/>
        <v>14</v>
      </c>
      <c r="FS960">
        <f t="shared" ca="1" si="783"/>
        <v>16</v>
      </c>
    </row>
    <row r="961" spans="1:175" ht="14.25" x14ac:dyDescent="0.15">
      <c r="A961" s="20">
        <v>6000058</v>
      </c>
      <c r="B961" s="6" t="str">
        <f t="shared" si="742"/>
        <v>6</v>
      </c>
      <c r="C961" s="7">
        <v>1002</v>
      </c>
      <c r="D961" s="1" t="str">
        <f t="shared" si="743"/>
        <v>5302084,5202083,5201084,5501085,5500083,5502083</v>
      </c>
      <c r="E961" t="str">
        <f t="shared" si="744"/>
        <v>8,8,8,8,8,8</v>
      </c>
      <c r="F961" t="str">
        <f t="shared" si="745"/>
        <v>386,381,381,381,381,381</v>
      </c>
      <c r="G961">
        <f t="shared" si="746"/>
        <v>1009596</v>
      </c>
      <c r="H961" s="6">
        <f>Sheet1!B961</f>
        <v>1</v>
      </c>
      <c r="I961" s="6">
        <f>Sheet1!C961</f>
        <v>0</v>
      </c>
      <c r="J961" s="6">
        <f>Sheet1!D961</f>
        <v>0</v>
      </c>
      <c r="K961" s="6">
        <f>Sheet1!E961</f>
        <v>0</v>
      </c>
      <c r="L961" s="6">
        <f>Sheet1!F961</f>
        <v>20000</v>
      </c>
      <c r="P961">
        <f t="shared" si="747"/>
        <v>1009596</v>
      </c>
      <c r="Q961" s="19">
        <v>1009596.654</v>
      </c>
      <c r="R961" s="6" t="str">
        <f t="shared" si="748"/>
        <v>5302084,5202083,5201084,5501085,5500083,5502083</v>
      </c>
      <c r="S961" s="6" t="str">
        <f t="shared" si="749"/>
        <v>8,8,8,8,8,8</v>
      </c>
      <c r="T961" s="6" t="str">
        <f t="shared" si="750"/>
        <v>386,381,381,381,381,381</v>
      </c>
      <c r="U961">
        <v>5302084</v>
      </c>
      <c r="V961">
        <v>5202083</v>
      </c>
      <c r="W961">
        <v>5201084</v>
      </c>
      <c r="X961">
        <v>5501085</v>
      </c>
      <c r="Y961">
        <v>5500083</v>
      </c>
      <c r="Z961">
        <v>5502083</v>
      </c>
      <c r="AA961">
        <v>8</v>
      </c>
      <c r="AB961">
        <v>8</v>
      </c>
      <c r="AC961">
        <v>8</v>
      </c>
      <c r="AD961">
        <v>8</v>
      </c>
      <c r="AE961">
        <v>8</v>
      </c>
      <c r="AF961">
        <v>8</v>
      </c>
      <c r="AG961" s="12">
        <f t="shared" si="751"/>
        <v>386</v>
      </c>
      <c r="AH961" s="12">
        <f t="shared" si="752"/>
        <v>381</v>
      </c>
      <c r="AI961" s="12">
        <f t="shared" si="753"/>
        <v>381</v>
      </c>
      <c r="AJ961" s="12">
        <f t="shared" si="754"/>
        <v>381</v>
      </c>
      <c r="AK961" s="12">
        <f t="shared" si="755"/>
        <v>381</v>
      </c>
      <c r="AL961" s="12">
        <f t="shared" si="756"/>
        <v>381</v>
      </c>
      <c r="AM961" s="6">
        <f t="shared" si="741"/>
        <v>171631.43118000001</v>
      </c>
      <c r="AN961" s="6">
        <f t="shared" si="788"/>
        <v>167593.04456400001</v>
      </c>
      <c r="AO961" s="6">
        <f t="shared" si="788"/>
        <v>167593.04456400001</v>
      </c>
      <c r="AP961" s="6">
        <f t="shared" si="788"/>
        <v>167593.04456400001</v>
      </c>
      <c r="AQ961" s="6">
        <f t="shared" si="788"/>
        <v>167593.04456400001</v>
      </c>
      <c r="AR961" s="6">
        <f t="shared" si="788"/>
        <v>167593.04456400001</v>
      </c>
      <c r="CH961">
        <f t="shared" si="757"/>
        <v>3</v>
      </c>
      <c r="CI961" s="23" t="b">
        <f t="shared" si="790"/>
        <v>1</v>
      </c>
      <c r="CJ961" s="23" t="b">
        <f t="shared" si="790"/>
        <v>1</v>
      </c>
      <c r="CK961" s="23" t="b">
        <f t="shared" si="790"/>
        <v>1</v>
      </c>
      <c r="CL961" s="23" t="b">
        <f t="shared" si="790"/>
        <v>1</v>
      </c>
      <c r="CM961" s="23" t="b">
        <f t="shared" si="790"/>
        <v>1</v>
      </c>
      <c r="CN961" s="23" t="b">
        <f t="shared" si="790"/>
        <v>1</v>
      </c>
      <c r="CO961" t="str">
        <f t="shared" si="758"/>
        <v>5302084</v>
      </c>
      <c r="CP961" t="str">
        <f t="shared" si="759"/>
        <v>5202083</v>
      </c>
      <c r="CQ961" t="str">
        <f t="shared" si="760"/>
        <v>5201084</v>
      </c>
      <c r="CR961" t="str">
        <f t="shared" si="761"/>
        <v>5501085</v>
      </c>
      <c r="CS961" t="str">
        <f t="shared" si="762"/>
        <v>5500083</v>
      </c>
      <c r="CT961" t="str">
        <f t="shared" si="763"/>
        <v>5502083</v>
      </c>
      <c r="CU961">
        <v>8</v>
      </c>
      <c r="CV961">
        <v>8</v>
      </c>
      <c r="CW961">
        <v>8</v>
      </c>
      <c r="CX961">
        <v>8</v>
      </c>
      <c r="CY961">
        <v>8</v>
      </c>
      <c r="CZ961">
        <v>8</v>
      </c>
      <c r="DA961" s="12">
        <v>5</v>
      </c>
      <c r="DB961" s="17">
        <v>5</v>
      </c>
      <c r="DC961">
        <v>5</v>
      </c>
      <c r="DD961">
        <v>5</v>
      </c>
      <c r="DE961">
        <v>5</v>
      </c>
      <c r="DF961">
        <v>5</v>
      </c>
      <c r="DG961" s="28" t="s">
        <v>198</v>
      </c>
      <c r="DH961" s="28" t="s">
        <v>192</v>
      </c>
      <c r="DI961" s="23" t="s">
        <v>197</v>
      </c>
      <c r="DJ961" s="23" t="s">
        <v>201</v>
      </c>
      <c r="DK961" s="23" t="s">
        <v>195</v>
      </c>
      <c r="DL961" s="23" t="s">
        <v>196</v>
      </c>
      <c r="DM961" t="str">
        <f t="shared" si="764"/>
        <v>光</v>
      </c>
      <c r="DN961" t="str">
        <f t="shared" si="765"/>
        <v>木</v>
      </c>
      <c r="DO961" t="str">
        <f t="shared" si="766"/>
        <v>光</v>
      </c>
      <c r="DP961" t="str">
        <f t="shared" si="767"/>
        <v>暗</v>
      </c>
      <c r="DQ961" t="str">
        <f t="shared" si="768"/>
        <v>木</v>
      </c>
      <c r="DR961" t="str">
        <f t="shared" si="769"/>
        <v>木</v>
      </c>
      <c r="DS961" s="28" t="s">
        <v>152</v>
      </c>
      <c r="DT961" s="28" t="s">
        <v>152</v>
      </c>
      <c r="DU961" s="23" t="s">
        <v>152</v>
      </c>
      <c r="DV961" s="23" t="s">
        <v>160</v>
      </c>
      <c r="DW961" s="23" t="s">
        <v>165</v>
      </c>
      <c r="DX961" s="23" t="s">
        <v>177</v>
      </c>
      <c r="DY961">
        <f t="shared" si="787"/>
        <v>1</v>
      </c>
      <c r="DZ961">
        <f t="shared" si="787"/>
        <v>1</v>
      </c>
      <c r="EA961">
        <f t="shared" si="787"/>
        <v>1</v>
      </c>
      <c r="EB961">
        <f t="shared" si="786"/>
        <v>2</v>
      </c>
      <c r="EC961">
        <f t="shared" si="786"/>
        <v>2</v>
      </c>
      <c r="ED961">
        <f t="shared" si="786"/>
        <v>2</v>
      </c>
      <c r="EH961" s="26"/>
      <c r="EO961">
        <v>7</v>
      </c>
      <c r="EV961" t="str">
        <f t="shared" si="770"/>
        <v>光盗贼</v>
      </c>
      <c r="EW961" t="str">
        <f t="shared" si="771"/>
        <v>木维京</v>
      </c>
      <c r="EX961" t="str">
        <f t="shared" si="772"/>
        <v>光骑兵</v>
      </c>
      <c r="EY961" t="str">
        <f t="shared" si="773"/>
        <v>暗猎人</v>
      </c>
      <c r="EZ961" t="str">
        <f t="shared" si="774"/>
        <v>木海盗</v>
      </c>
      <c r="FA961" t="str">
        <f t="shared" si="775"/>
        <v>木火枪手</v>
      </c>
      <c r="FB961">
        <v>14</v>
      </c>
      <c r="FC961">
        <v>11</v>
      </c>
      <c r="FD961">
        <v>13</v>
      </c>
      <c r="FE961">
        <v>19</v>
      </c>
      <c r="FF961">
        <v>13</v>
      </c>
      <c r="FG961">
        <v>14</v>
      </c>
      <c r="FH961">
        <f t="shared" ca="1" si="776"/>
        <v>4</v>
      </c>
      <c r="FI961">
        <f t="shared" ca="1" si="776"/>
        <v>13</v>
      </c>
      <c r="FJ961">
        <f t="shared" ca="1" si="776"/>
        <v>2</v>
      </c>
      <c r="FK961">
        <f t="shared" ca="1" si="777"/>
        <v>1</v>
      </c>
      <c r="FL961">
        <f t="shared" ca="1" si="777"/>
        <v>16</v>
      </c>
      <c r="FM961">
        <f t="shared" ca="1" si="777"/>
        <v>8</v>
      </c>
      <c r="FN961">
        <f t="shared" ca="1" si="778"/>
        <v>4</v>
      </c>
      <c r="FO961">
        <f t="shared" ca="1" si="779"/>
        <v>13</v>
      </c>
      <c r="FP961">
        <f t="shared" ca="1" si="780"/>
        <v>6</v>
      </c>
      <c r="FQ961">
        <f t="shared" ca="1" si="781"/>
        <v>1</v>
      </c>
      <c r="FR961">
        <f t="shared" ca="1" si="782"/>
        <v>16</v>
      </c>
      <c r="FS961">
        <f t="shared" ca="1" si="783"/>
        <v>7</v>
      </c>
    </row>
    <row r="962" spans="1:175" ht="14.25" x14ac:dyDescent="0.15">
      <c r="A962" s="20">
        <v>6000059</v>
      </c>
      <c r="B962" s="6" t="str">
        <f t="shared" si="742"/>
        <v>6</v>
      </c>
      <c r="C962" s="7">
        <v>1002</v>
      </c>
      <c r="D962" s="1" t="str">
        <f t="shared" si="743"/>
        <v>5302084,5202081,5201083,5601083,5500081,5401083</v>
      </c>
      <c r="E962" t="str">
        <f t="shared" si="744"/>
        <v>8,8,8,8,8,8</v>
      </c>
      <c r="F962" t="str">
        <f t="shared" si="745"/>
        <v>389,384,384,384,384,384</v>
      </c>
      <c r="G962">
        <f t="shared" si="746"/>
        <v>1024318</v>
      </c>
      <c r="H962" s="6">
        <f>Sheet1!B962</f>
        <v>31</v>
      </c>
      <c r="I962" s="6">
        <f>Sheet1!C962</f>
        <v>0</v>
      </c>
      <c r="J962" s="6">
        <f>Sheet1!D962</f>
        <v>0</v>
      </c>
      <c r="K962" s="6">
        <f>Sheet1!E962</f>
        <v>0</v>
      </c>
      <c r="L962" s="6">
        <f>Sheet1!F962</f>
        <v>200</v>
      </c>
      <c r="P962">
        <f t="shared" si="747"/>
        <v>1024318</v>
      </c>
      <c r="Q962" s="19">
        <v>1024318.272</v>
      </c>
      <c r="R962" s="6" t="str">
        <f t="shared" si="748"/>
        <v>5302084,5202081,5201083,5601083,5500081,5401083</v>
      </c>
      <c r="S962" s="6" t="str">
        <f t="shared" si="749"/>
        <v>8,8,8,8,8,8</v>
      </c>
      <c r="T962" s="6" t="str">
        <f t="shared" si="750"/>
        <v>389,384,384,384,384,384</v>
      </c>
      <c r="U962">
        <v>5302084</v>
      </c>
      <c r="V962">
        <v>5202081</v>
      </c>
      <c r="W962">
        <v>5201083</v>
      </c>
      <c r="X962">
        <v>5601083</v>
      </c>
      <c r="Y962">
        <v>5500081</v>
      </c>
      <c r="Z962">
        <v>5401083</v>
      </c>
      <c r="AA962">
        <v>8</v>
      </c>
      <c r="AB962">
        <v>8</v>
      </c>
      <c r="AC962">
        <v>8</v>
      </c>
      <c r="AD962">
        <v>8</v>
      </c>
      <c r="AE962">
        <v>8</v>
      </c>
      <c r="AF962">
        <v>8</v>
      </c>
      <c r="AG962" s="12">
        <f t="shared" si="751"/>
        <v>389</v>
      </c>
      <c r="AH962" s="12">
        <f t="shared" si="752"/>
        <v>384</v>
      </c>
      <c r="AI962" s="12">
        <f t="shared" si="753"/>
        <v>384</v>
      </c>
      <c r="AJ962" s="12">
        <f t="shared" si="754"/>
        <v>384</v>
      </c>
      <c r="AK962" s="12">
        <f t="shared" si="755"/>
        <v>384</v>
      </c>
      <c r="AL962" s="12">
        <f t="shared" si="756"/>
        <v>384</v>
      </c>
      <c r="AM962" s="6">
        <f t="shared" si="741"/>
        <v>174134.10624000002</v>
      </c>
      <c r="AN962" s="6">
        <f t="shared" si="788"/>
        <v>170036.83315200001</v>
      </c>
      <c r="AO962" s="6">
        <f t="shared" si="788"/>
        <v>170036.83315200001</v>
      </c>
      <c r="AP962" s="6">
        <f t="shared" si="788"/>
        <v>170036.83315200001</v>
      </c>
      <c r="AQ962" s="6">
        <f t="shared" si="788"/>
        <v>170036.83315200001</v>
      </c>
      <c r="AR962" s="6">
        <f t="shared" si="788"/>
        <v>170036.83315200001</v>
      </c>
      <c r="CH962">
        <f t="shared" si="757"/>
        <v>4</v>
      </c>
      <c r="CI962" s="23" t="b">
        <f t="shared" si="790"/>
        <v>1</v>
      </c>
      <c r="CJ962" s="23" t="b">
        <f t="shared" si="790"/>
        <v>1</v>
      </c>
      <c r="CK962" s="23" t="b">
        <f t="shared" si="790"/>
        <v>1</v>
      </c>
      <c r="CL962" s="23" t="b">
        <f t="shared" si="790"/>
        <v>1</v>
      </c>
      <c r="CM962" s="23" t="b">
        <f t="shared" si="790"/>
        <v>1</v>
      </c>
      <c r="CN962" s="23" t="b">
        <f t="shared" si="790"/>
        <v>1</v>
      </c>
      <c r="CO962" t="str">
        <f t="shared" si="758"/>
        <v>5302084</v>
      </c>
      <c r="CP962" t="str">
        <f t="shared" si="759"/>
        <v>5202081</v>
      </c>
      <c r="CQ962" t="str">
        <f t="shared" si="760"/>
        <v>5201083</v>
      </c>
      <c r="CR962" t="str">
        <f t="shared" si="761"/>
        <v>5601083</v>
      </c>
      <c r="CS962" t="str">
        <f t="shared" si="762"/>
        <v>5500081</v>
      </c>
      <c r="CT962" t="str">
        <f t="shared" si="763"/>
        <v>5401083</v>
      </c>
      <c r="CU962">
        <v>8</v>
      </c>
      <c r="CV962">
        <v>8</v>
      </c>
      <c r="CW962">
        <v>8</v>
      </c>
      <c r="CX962">
        <v>8</v>
      </c>
      <c r="CY962">
        <v>8</v>
      </c>
      <c r="CZ962">
        <v>8</v>
      </c>
      <c r="DA962" s="12">
        <v>5</v>
      </c>
      <c r="DB962" s="17">
        <v>5</v>
      </c>
      <c r="DC962">
        <v>5</v>
      </c>
      <c r="DD962">
        <v>5</v>
      </c>
      <c r="DE962">
        <v>5</v>
      </c>
      <c r="DF962">
        <v>5</v>
      </c>
      <c r="DG962" s="28" t="s">
        <v>198</v>
      </c>
      <c r="DH962" s="23" t="s">
        <v>126</v>
      </c>
      <c r="DI962" s="28" t="s">
        <v>191</v>
      </c>
      <c r="DJ962" s="23" t="s">
        <v>175</v>
      </c>
      <c r="DK962" s="23" t="s">
        <v>183</v>
      </c>
      <c r="DL962" t="s">
        <v>194</v>
      </c>
      <c r="DM962" t="str">
        <f t="shared" si="764"/>
        <v>光</v>
      </c>
      <c r="DN962" t="str">
        <f t="shared" si="765"/>
        <v>水</v>
      </c>
      <c r="DO962" t="str">
        <f t="shared" si="766"/>
        <v>木</v>
      </c>
      <c r="DP962" t="str">
        <f t="shared" si="767"/>
        <v>木</v>
      </c>
      <c r="DQ962" t="str">
        <f t="shared" si="768"/>
        <v>水</v>
      </c>
      <c r="DR962" t="str">
        <f t="shared" si="769"/>
        <v>木</v>
      </c>
      <c r="DS962" s="28" t="s">
        <v>145</v>
      </c>
      <c r="DT962" s="23" t="s">
        <v>155</v>
      </c>
      <c r="DU962" s="28" t="s">
        <v>147</v>
      </c>
      <c r="DV962" s="23" t="s">
        <v>163</v>
      </c>
      <c r="DW962" s="23" t="s">
        <v>170</v>
      </c>
      <c r="DX962" t="s">
        <v>165</v>
      </c>
      <c r="DY962">
        <f t="shared" si="787"/>
        <v>1</v>
      </c>
      <c r="DZ962">
        <f t="shared" si="787"/>
        <v>1</v>
      </c>
      <c r="EA962">
        <f t="shared" si="787"/>
        <v>1</v>
      </c>
      <c r="EB962">
        <f t="shared" si="786"/>
        <v>2</v>
      </c>
      <c r="EC962">
        <f t="shared" si="786"/>
        <v>2</v>
      </c>
      <c r="ED962">
        <f t="shared" si="786"/>
        <v>2</v>
      </c>
      <c r="EH962" s="26"/>
      <c r="EO962">
        <v>7</v>
      </c>
      <c r="EV962" t="str">
        <f t="shared" si="770"/>
        <v>光盗贼</v>
      </c>
      <c r="EW962" t="str">
        <f t="shared" si="771"/>
        <v>水维京</v>
      </c>
      <c r="EX962" t="str">
        <f t="shared" si="772"/>
        <v>木骑兵</v>
      </c>
      <c r="EY962" t="str">
        <f t="shared" si="773"/>
        <v>木修女</v>
      </c>
      <c r="EZ962" t="str">
        <f t="shared" si="774"/>
        <v>水海盗</v>
      </c>
      <c r="FA962" t="str">
        <f t="shared" si="775"/>
        <v>木魔法师</v>
      </c>
      <c r="FB962">
        <v>14</v>
      </c>
      <c r="FC962">
        <v>3</v>
      </c>
      <c r="FD962">
        <v>10</v>
      </c>
      <c r="FE962">
        <v>15</v>
      </c>
      <c r="FF962">
        <v>3</v>
      </c>
      <c r="FG962">
        <v>11</v>
      </c>
      <c r="FH962">
        <f t="shared" ca="1" si="776"/>
        <v>1</v>
      </c>
      <c r="FI962">
        <f t="shared" ca="1" si="776"/>
        <v>11</v>
      </c>
      <c r="FJ962">
        <f t="shared" ca="1" si="776"/>
        <v>15</v>
      </c>
      <c r="FK962">
        <f t="shared" ca="1" si="777"/>
        <v>9</v>
      </c>
      <c r="FL962">
        <f t="shared" ca="1" si="777"/>
        <v>2</v>
      </c>
      <c r="FM962">
        <f t="shared" ca="1" si="777"/>
        <v>18</v>
      </c>
      <c r="FN962">
        <f t="shared" ca="1" si="778"/>
        <v>1</v>
      </c>
      <c r="FO962">
        <f t="shared" ca="1" si="779"/>
        <v>11</v>
      </c>
      <c r="FP962">
        <f t="shared" ca="1" si="780"/>
        <v>5</v>
      </c>
      <c r="FQ962">
        <f t="shared" ca="1" si="781"/>
        <v>9</v>
      </c>
      <c r="FR962">
        <f t="shared" ca="1" si="782"/>
        <v>2</v>
      </c>
      <c r="FS962">
        <f t="shared" ca="1" si="783"/>
        <v>7</v>
      </c>
    </row>
    <row r="963" spans="1:175" ht="14.25" x14ac:dyDescent="0.15">
      <c r="A963" s="20">
        <v>6000060</v>
      </c>
      <c r="B963" s="6" t="str">
        <f t="shared" si="742"/>
        <v>6</v>
      </c>
      <c r="C963" s="7">
        <v>1002</v>
      </c>
      <c r="D963" s="1" t="str">
        <f t="shared" si="743"/>
        <v>5201082,5201081,5301081,5402081,5401083,5401082</v>
      </c>
      <c r="E963" t="str">
        <f t="shared" si="744"/>
        <v>8,8,8,8,8,8</v>
      </c>
      <c r="F963" t="str">
        <f t="shared" si="745"/>
        <v>392,387,387,387,387,387</v>
      </c>
      <c r="G963">
        <f t="shared" si="746"/>
        <v>1039167</v>
      </c>
      <c r="H963" s="6">
        <f>Sheet1!B963</f>
        <v>6</v>
      </c>
      <c r="I963" s="6">
        <f>Sheet1!C963</f>
        <v>2</v>
      </c>
      <c r="J963" s="6">
        <f>Sheet1!D963</f>
        <v>5</v>
      </c>
      <c r="K963" s="6">
        <f>Sheet1!E963</f>
        <v>5</v>
      </c>
      <c r="L963" s="6">
        <f>Sheet1!F963</f>
        <v>25</v>
      </c>
      <c r="P963">
        <f t="shared" si="747"/>
        <v>1039167</v>
      </c>
      <c r="Q963" s="19">
        <v>1039167.58</v>
      </c>
      <c r="R963" s="6" t="str">
        <f t="shared" si="748"/>
        <v>5201082,5201081,5301081,5402081,5401083,5401082</v>
      </c>
      <c r="S963" s="6" t="str">
        <f t="shared" si="749"/>
        <v>8,8,8,8,8,8</v>
      </c>
      <c r="T963" s="6" t="str">
        <f t="shared" si="750"/>
        <v>392,387,387,387,387,387</v>
      </c>
      <c r="U963">
        <v>5201082</v>
      </c>
      <c r="V963">
        <v>5201081</v>
      </c>
      <c r="W963">
        <v>5301081</v>
      </c>
      <c r="X963">
        <v>5402081</v>
      </c>
      <c r="Y963">
        <v>5401083</v>
      </c>
      <c r="Z963">
        <v>5401082</v>
      </c>
      <c r="AA963">
        <v>8</v>
      </c>
      <c r="AB963">
        <v>8</v>
      </c>
      <c r="AC963">
        <v>8</v>
      </c>
      <c r="AD963">
        <v>8</v>
      </c>
      <c r="AE963">
        <v>8</v>
      </c>
      <c r="AF963">
        <v>8</v>
      </c>
      <c r="AG963" s="12">
        <f t="shared" si="751"/>
        <v>392</v>
      </c>
      <c r="AH963" s="12">
        <f t="shared" si="752"/>
        <v>387</v>
      </c>
      <c r="AI963" s="12">
        <f t="shared" si="753"/>
        <v>387</v>
      </c>
      <c r="AJ963" s="12">
        <f t="shared" si="754"/>
        <v>387</v>
      </c>
      <c r="AK963" s="12">
        <f t="shared" si="755"/>
        <v>387</v>
      </c>
      <c r="AL963" s="12">
        <f t="shared" si="756"/>
        <v>387</v>
      </c>
      <c r="AM963" s="6">
        <f t="shared" si="741"/>
        <v>176658.48860000001</v>
      </c>
      <c r="AN963" s="6">
        <f t="shared" si="788"/>
        <v>172501.81828000001</v>
      </c>
      <c r="AO963" s="6">
        <f t="shared" si="788"/>
        <v>172501.81828000001</v>
      </c>
      <c r="AP963" s="6">
        <f t="shared" si="788"/>
        <v>172501.81828000001</v>
      </c>
      <c r="AQ963" s="6">
        <f t="shared" si="788"/>
        <v>172501.81828000001</v>
      </c>
      <c r="AR963" s="6">
        <f t="shared" si="788"/>
        <v>172501.81828000001</v>
      </c>
      <c r="CH963">
        <f t="shared" si="757"/>
        <v>0</v>
      </c>
      <c r="CI963" s="23" t="b">
        <f t="shared" si="790"/>
        <v>1</v>
      </c>
      <c r="CJ963" s="23" t="b">
        <f t="shared" si="790"/>
        <v>1</v>
      </c>
      <c r="CK963" s="23" t="b">
        <f t="shared" si="790"/>
        <v>1</v>
      </c>
      <c r="CL963" s="23" t="b">
        <f t="shared" si="790"/>
        <v>1</v>
      </c>
      <c r="CM963" s="23" t="b">
        <f t="shared" si="790"/>
        <v>1</v>
      </c>
      <c r="CN963" s="23" t="b">
        <f t="shared" si="790"/>
        <v>1</v>
      </c>
      <c r="CO963" t="str">
        <f t="shared" si="758"/>
        <v>5201082</v>
      </c>
      <c r="CP963" t="str">
        <f t="shared" si="759"/>
        <v>5201081</v>
      </c>
      <c r="CQ963" t="str">
        <f t="shared" si="760"/>
        <v>5301081</v>
      </c>
      <c r="CR963" t="str">
        <f t="shared" si="761"/>
        <v>5402081</v>
      </c>
      <c r="CS963" t="str">
        <f t="shared" si="762"/>
        <v>5401083</v>
      </c>
      <c r="CT963" t="str">
        <f t="shared" si="763"/>
        <v>5401082</v>
      </c>
      <c r="CU963">
        <v>8</v>
      </c>
      <c r="CV963">
        <v>8</v>
      </c>
      <c r="CW963">
        <v>8</v>
      </c>
      <c r="CX963">
        <v>8</v>
      </c>
      <c r="CY963">
        <v>8</v>
      </c>
      <c r="CZ963">
        <v>8</v>
      </c>
      <c r="DA963" s="12">
        <v>5</v>
      </c>
      <c r="DB963" s="17">
        <v>5</v>
      </c>
      <c r="DC963">
        <v>5</v>
      </c>
      <c r="DD963">
        <v>5</v>
      </c>
      <c r="DE963">
        <v>5</v>
      </c>
      <c r="DF963">
        <v>5</v>
      </c>
      <c r="DG963" s="28" t="s">
        <v>134</v>
      </c>
      <c r="DH963" s="28" t="s">
        <v>180</v>
      </c>
      <c r="DI963" s="28" t="s">
        <v>128</v>
      </c>
      <c r="DJ963" s="23" t="s">
        <v>182</v>
      </c>
      <c r="DK963" s="23" t="s">
        <v>194</v>
      </c>
      <c r="DL963" s="23" t="s">
        <v>188</v>
      </c>
      <c r="DM963" t="str">
        <f t="shared" si="764"/>
        <v>火</v>
      </c>
      <c r="DN963" t="str">
        <f t="shared" si="765"/>
        <v>水</v>
      </c>
      <c r="DO963" t="str">
        <f t="shared" si="766"/>
        <v>水</v>
      </c>
      <c r="DP963" t="str">
        <f t="shared" si="767"/>
        <v>水</v>
      </c>
      <c r="DQ963" t="str">
        <f t="shared" si="768"/>
        <v>木</v>
      </c>
      <c r="DR963" t="str">
        <f t="shared" si="769"/>
        <v>火</v>
      </c>
      <c r="DS963" s="28" t="s">
        <v>152</v>
      </c>
      <c r="DT963" s="28" t="s">
        <v>152</v>
      </c>
      <c r="DU963" s="28" t="s">
        <v>152</v>
      </c>
      <c r="DV963" s="23" t="s">
        <v>163</v>
      </c>
      <c r="DW963" s="23" t="s">
        <v>163</v>
      </c>
      <c r="DX963" s="23" t="s">
        <v>163</v>
      </c>
      <c r="DY963">
        <f t="shared" si="787"/>
        <v>1</v>
      </c>
      <c r="DZ963">
        <f t="shared" si="787"/>
        <v>1</v>
      </c>
      <c r="EA963">
        <f t="shared" si="787"/>
        <v>1</v>
      </c>
      <c r="EB963">
        <f t="shared" si="786"/>
        <v>2</v>
      </c>
      <c r="EC963">
        <f t="shared" si="786"/>
        <v>2</v>
      </c>
      <c r="ED963">
        <f t="shared" si="786"/>
        <v>2</v>
      </c>
      <c r="EH963" s="26"/>
      <c r="EO963">
        <v>7</v>
      </c>
      <c r="EV963" t="str">
        <f t="shared" si="770"/>
        <v>火骑兵</v>
      </c>
      <c r="EW963" t="str">
        <f t="shared" si="771"/>
        <v>水骑兵</v>
      </c>
      <c r="EX963" t="str">
        <f t="shared" si="772"/>
        <v>水剑士</v>
      </c>
      <c r="EY963" t="str">
        <f t="shared" si="773"/>
        <v>水女巫</v>
      </c>
      <c r="EZ963" t="str">
        <f t="shared" si="774"/>
        <v>木魔法师</v>
      </c>
      <c r="FA963" t="str">
        <f t="shared" si="775"/>
        <v>火魔法师</v>
      </c>
      <c r="FB963">
        <v>6</v>
      </c>
      <c r="FC963">
        <v>2</v>
      </c>
      <c r="FD963">
        <v>4</v>
      </c>
      <c r="FE963">
        <v>2</v>
      </c>
      <c r="FF963">
        <v>11</v>
      </c>
      <c r="FG963">
        <v>6</v>
      </c>
      <c r="FH963">
        <f t="shared" ca="1" si="776"/>
        <v>8</v>
      </c>
      <c r="FI963">
        <f t="shared" ca="1" si="776"/>
        <v>3</v>
      </c>
      <c r="FJ963">
        <f t="shared" ca="1" si="776"/>
        <v>6</v>
      </c>
      <c r="FK963">
        <f t="shared" ca="1" si="777"/>
        <v>10</v>
      </c>
      <c r="FL963">
        <f t="shared" ca="1" si="777"/>
        <v>8</v>
      </c>
      <c r="FM963">
        <f t="shared" ca="1" si="777"/>
        <v>6</v>
      </c>
      <c r="FN963">
        <f t="shared" ca="1" si="778"/>
        <v>8</v>
      </c>
      <c r="FO963">
        <f t="shared" ca="1" si="779"/>
        <v>3</v>
      </c>
      <c r="FP963">
        <f t="shared" ca="1" si="780"/>
        <v>6</v>
      </c>
      <c r="FQ963">
        <f t="shared" ca="1" si="781"/>
        <v>10</v>
      </c>
      <c r="FR963">
        <f t="shared" ca="1" si="782"/>
        <v>8</v>
      </c>
      <c r="FS963">
        <f t="shared" ca="1" si="783"/>
        <v>9</v>
      </c>
    </row>
    <row r="964" spans="1:175" ht="14.25" x14ac:dyDescent="0.15">
      <c r="A964" s="20">
        <v>6000061</v>
      </c>
      <c r="B964" s="6" t="str">
        <f t="shared" si="742"/>
        <v>6</v>
      </c>
      <c r="C964" s="7">
        <v>1002</v>
      </c>
      <c r="D964" s="1" t="str">
        <f t="shared" si="743"/>
        <v>5300095,5301093,5600094,5601093,5402091,5500092</v>
      </c>
      <c r="E964" t="str">
        <f t="shared" si="744"/>
        <v>9,9,9,9,9,9</v>
      </c>
      <c r="F964" t="str">
        <f t="shared" si="745"/>
        <v>394,389,389,389,389,389</v>
      </c>
      <c r="G964">
        <f t="shared" si="746"/>
        <v>1251002</v>
      </c>
      <c r="H964" s="6">
        <f>Sheet1!B964</f>
        <v>1</v>
      </c>
      <c r="I964" s="6">
        <f>Sheet1!C964</f>
        <v>0</v>
      </c>
      <c r="J964" s="6">
        <f>Sheet1!D964</f>
        <v>0</v>
      </c>
      <c r="K964" s="6">
        <f>Sheet1!E964</f>
        <v>0</v>
      </c>
      <c r="L964" s="6">
        <f>Sheet1!F964</f>
        <v>25000</v>
      </c>
      <c r="P964">
        <f t="shared" si="747"/>
        <v>1251002</v>
      </c>
      <c r="Q964" s="19">
        <v>1251002.159</v>
      </c>
      <c r="R964" s="6" t="str">
        <f t="shared" si="748"/>
        <v>5300095,5301093,5600094,5601093,5402091,5500092</v>
      </c>
      <c r="S964" s="6" t="str">
        <f t="shared" si="749"/>
        <v>9,9,9,9,9,9</v>
      </c>
      <c r="T964" s="6" t="str">
        <f t="shared" si="750"/>
        <v>394,389,389,389,389,389</v>
      </c>
      <c r="U964">
        <v>5300095</v>
      </c>
      <c r="V964">
        <v>5301093</v>
      </c>
      <c r="W964">
        <v>5600094</v>
      </c>
      <c r="X964">
        <v>5601093</v>
      </c>
      <c r="Y964">
        <v>5402091</v>
      </c>
      <c r="Z964">
        <v>5500092</v>
      </c>
      <c r="AA964">
        <v>9</v>
      </c>
      <c r="AB964">
        <v>9</v>
      </c>
      <c r="AC964">
        <v>9</v>
      </c>
      <c r="AD964">
        <v>9</v>
      </c>
      <c r="AE964">
        <v>9</v>
      </c>
      <c r="AF964">
        <v>9</v>
      </c>
      <c r="AG964" s="12">
        <f t="shared" si="751"/>
        <v>394</v>
      </c>
      <c r="AH964" s="12">
        <f t="shared" si="752"/>
        <v>389</v>
      </c>
      <c r="AI964" s="12">
        <f t="shared" si="753"/>
        <v>389</v>
      </c>
      <c r="AJ964" s="12">
        <f t="shared" si="754"/>
        <v>389</v>
      </c>
      <c r="AK964" s="12">
        <f t="shared" si="755"/>
        <v>389</v>
      </c>
      <c r="AL964" s="12">
        <f t="shared" si="756"/>
        <v>389</v>
      </c>
      <c r="AM964" s="6">
        <f t="shared" ref="AM964:AM1027" si="791">$Q964*0.17</f>
        <v>212670.36703000002</v>
      </c>
      <c r="AN964" s="6">
        <f t="shared" si="788"/>
        <v>207666.35839400001</v>
      </c>
      <c r="AO964" s="6">
        <f t="shared" si="788"/>
        <v>207666.35839400001</v>
      </c>
      <c r="AP964" s="6">
        <f t="shared" si="788"/>
        <v>207666.35839400001</v>
      </c>
      <c r="AQ964" s="6">
        <f t="shared" si="788"/>
        <v>207666.35839400001</v>
      </c>
      <c r="AR964" s="6">
        <f t="shared" si="788"/>
        <v>207666.35839400001</v>
      </c>
      <c r="CH964">
        <f t="shared" si="757"/>
        <v>1</v>
      </c>
      <c r="CI964" s="23" t="b">
        <f t="shared" si="790"/>
        <v>1</v>
      </c>
      <c r="CJ964" s="23" t="b">
        <f t="shared" si="790"/>
        <v>1</v>
      </c>
      <c r="CK964" s="23" t="b">
        <f t="shared" si="790"/>
        <v>1</v>
      </c>
      <c r="CL964" s="23" t="b">
        <f t="shared" si="790"/>
        <v>1</v>
      </c>
      <c r="CM964" s="23" t="b">
        <f t="shared" si="790"/>
        <v>1</v>
      </c>
      <c r="CN964" s="23" t="b">
        <f t="shared" si="790"/>
        <v>1</v>
      </c>
      <c r="CO964" t="str">
        <f t="shared" si="758"/>
        <v>5300095</v>
      </c>
      <c r="CP964" t="str">
        <f t="shared" si="759"/>
        <v>5301093</v>
      </c>
      <c r="CQ964" t="str">
        <f t="shared" si="760"/>
        <v>5600094</v>
      </c>
      <c r="CR964" t="str">
        <f t="shared" si="761"/>
        <v>5601093</v>
      </c>
      <c r="CS964" t="str">
        <f t="shared" si="762"/>
        <v>5402091</v>
      </c>
      <c r="CT964" t="str">
        <f t="shared" si="763"/>
        <v>5500092</v>
      </c>
      <c r="CU964">
        <v>9</v>
      </c>
      <c r="CV964">
        <v>9</v>
      </c>
      <c r="CW964">
        <v>9</v>
      </c>
      <c r="CX964">
        <v>9</v>
      </c>
      <c r="CY964">
        <v>9</v>
      </c>
      <c r="CZ964">
        <v>9</v>
      </c>
      <c r="DA964" s="12">
        <v>5</v>
      </c>
      <c r="DB964" s="17">
        <v>5</v>
      </c>
      <c r="DC964">
        <v>5</v>
      </c>
      <c r="DD964">
        <v>5</v>
      </c>
      <c r="DE964">
        <v>5</v>
      </c>
      <c r="DF964">
        <v>5</v>
      </c>
      <c r="DG964" s="28" t="s">
        <v>172</v>
      </c>
      <c r="DH964" s="28" t="s">
        <v>193</v>
      </c>
      <c r="DI964" s="28" t="s">
        <v>178</v>
      </c>
      <c r="DJ964" s="28" t="s">
        <v>175</v>
      </c>
      <c r="DK964" s="28" t="s">
        <v>182</v>
      </c>
      <c r="DL964" s="28" t="s">
        <v>138</v>
      </c>
      <c r="DM964" t="str">
        <f t="shared" si="764"/>
        <v>暗</v>
      </c>
      <c r="DN964" t="str">
        <f t="shared" si="765"/>
        <v>木</v>
      </c>
      <c r="DO964" t="str">
        <f t="shared" si="766"/>
        <v>光</v>
      </c>
      <c r="DP964" t="str">
        <f t="shared" si="767"/>
        <v>木</v>
      </c>
      <c r="DQ964" t="str">
        <f t="shared" si="768"/>
        <v>水</v>
      </c>
      <c r="DR964" t="str">
        <f t="shared" si="769"/>
        <v>火</v>
      </c>
      <c r="DS964" s="28" t="s">
        <v>152</v>
      </c>
      <c r="DT964" s="28" t="s">
        <v>152</v>
      </c>
      <c r="DU964" s="28" t="s">
        <v>145</v>
      </c>
      <c r="DV964" s="28" t="s">
        <v>161</v>
      </c>
      <c r="DW964" s="28" t="s">
        <v>169</v>
      </c>
      <c r="DX964" s="28" t="s">
        <v>164</v>
      </c>
      <c r="DY964">
        <f t="shared" si="787"/>
        <v>1</v>
      </c>
      <c r="DZ964">
        <f t="shared" si="787"/>
        <v>1</v>
      </c>
      <c r="EA964">
        <f t="shared" si="787"/>
        <v>1</v>
      </c>
      <c r="EB964">
        <f t="shared" si="786"/>
        <v>2</v>
      </c>
      <c r="EC964">
        <f t="shared" si="786"/>
        <v>2</v>
      </c>
      <c r="ED964">
        <f t="shared" si="786"/>
        <v>2</v>
      </c>
      <c r="EH964" s="26"/>
      <c r="EO964">
        <v>7</v>
      </c>
      <c r="EV964" t="str">
        <f t="shared" si="770"/>
        <v>暗武士</v>
      </c>
      <c r="EW964" t="str">
        <f t="shared" si="771"/>
        <v>木剑士</v>
      </c>
      <c r="EX964" t="str">
        <f t="shared" si="772"/>
        <v>光熊猫</v>
      </c>
      <c r="EY964" t="str">
        <f t="shared" si="773"/>
        <v>木修女</v>
      </c>
      <c r="EZ964" t="str">
        <f t="shared" si="774"/>
        <v>水女巫</v>
      </c>
      <c r="FA964" t="str">
        <f t="shared" si="775"/>
        <v>火海盗</v>
      </c>
      <c r="FB964">
        <v>17</v>
      </c>
      <c r="FC964">
        <v>12</v>
      </c>
      <c r="FD964">
        <v>15</v>
      </c>
      <c r="FE964">
        <v>15</v>
      </c>
      <c r="FF964">
        <v>2</v>
      </c>
      <c r="FG964">
        <v>8</v>
      </c>
      <c r="FH964">
        <f t="shared" ca="1" si="776"/>
        <v>1</v>
      </c>
      <c r="FI964">
        <f t="shared" ca="1" si="776"/>
        <v>9</v>
      </c>
      <c r="FJ964">
        <f t="shared" ca="1" si="776"/>
        <v>13</v>
      </c>
      <c r="FK964">
        <f t="shared" ca="1" si="777"/>
        <v>10</v>
      </c>
      <c r="FL964">
        <f t="shared" ca="1" si="777"/>
        <v>11</v>
      </c>
      <c r="FM964">
        <f t="shared" ca="1" si="777"/>
        <v>16</v>
      </c>
      <c r="FN964">
        <f t="shared" ca="1" si="778"/>
        <v>1</v>
      </c>
      <c r="FO964">
        <f t="shared" ca="1" si="779"/>
        <v>9</v>
      </c>
      <c r="FP964">
        <f t="shared" ca="1" si="780"/>
        <v>7</v>
      </c>
      <c r="FQ964">
        <f t="shared" ca="1" si="781"/>
        <v>10</v>
      </c>
      <c r="FR964">
        <f t="shared" ca="1" si="782"/>
        <v>11</v>
      </c>
      <c r="FS964">
        <f t="shared" ca="1" si="783"/>
        <v>8</v>
      </c>
    </row>
    <row r="965" spans="1:175" ht="14.25" x14ac:dyDescent="0.15">
      <c r="A965" s="20">
        <v>6000062</v>
      </c>
      <c r="B965" s="6" t="str">
        <f t="shared" ref="B965:B1028" si="792">LEFT(A965,1)</f>
        <v>6</v>
      </c>
      <c r="C965" s="7">
        <v>1002</v>
      </c>
      <c r="D965" s="1" t="str">
        <f t="shared" ref="D965:D1028" si="793">R965</f>
        <v>5600094,5201094,5302094,5401093,5500091,5500092</v>
      </c>
      <c r="E965" t="str">
        <f t="shared" ref="E965:E1028" si="794">S965</f>
        <v>9,9,9,9,9,9</v>
      </c>
      <c r="F965" t="str">
        <f t="shared" ref="F965:F1028" si="795">T965</f>
        <v>397,392,392,392,392,392</v>
      </c>
      <c r="G965">
        <f t="shared" ref="G965:G1028" si="796">P965</f>
        <v>1268944</v>
      </c>
      <c r="H965" s="6">
        <f>Sheet1!B965</f>
        <v>9</v>
      </c>
      <c r="I965" s="6">
        <f>Sheet1!C965</f>
        <v>0</v>
      </c>
      <c r="J965" s="6">
        <f>Sheet1!D965</f>
        <v>0</v>
      </c>
      <c r="K965" s="6">
        <f>Sheet1!E965</f>
        <v>0</v>
      </c>
      <c r="L965" s="6">
        <f>Sheet1!F965</f>
        <v>200</v>
      </c>
      <c r="P965">
        <f t="shared" ref="P965:P1028" si="797">FLOOR(Q965,1)</f>
        <v>1268944</v>
      </c>
      <c r="Q965" s="19">
        <v>1268944.3259999999</v>
      </c>
      <c r="R965" s="6" t="str">
        <f t="shared" ref="R965:R1028" si="798">U965&amp;","&amp;V965&amp;","&amp;W965&amp;","&amp;X965&amp;","&amp;Y965&amp;","&amp;Z965</f>
        <v>5600094,5201094,5302094,5401093,5500091,5500092</v>
      </c>
      <c r="S965" s="6" t="str">
        <f t="shared" ref="S965:S1028" si="799">AA965&amp;","&amp;AB965&amp;","&amp;AC965&amp;","&amp;AD965&amp;","&amp;AE965&amp;","&amp;AF965</f>
        <v>9,9,9,9,9,9</v>
      </c>
      <c r="T965" s="6" t="str">
        <f t="shared" ref="T965:T1028" si="800">AG965&amp;","&amp;AH965&amp;","&amp;AI965&amp;","&amp;AJ965&amp;","&amp;AK965&amp;","&amp;AL965</f>
        <v>397,392,392,392,392,392</v>
      </c>
      <c r="U965">
        <v>5600094</v>
      </c>
      <c r="V965">
        <v>5201094</v>
      </c>
      <c r="W965">
        <v>5302094</v>
      </c>
      <c r="X965">
        <v>5401093</v>
      </c>
      <c r="Y965">
        <v>5500091</v>
      </c>
      <c r="Z965">
        <v>5500092</v>
      </c>
      <c r="AA965">
        <v>9</v>
      </c>
      <c r="AB965">
        <v>9</v>
      </c>
      <c r="AC965">
        <v>9</v>
      </c>
      <c r="AD965">
        <v>9</v>
      </c>
      <c r="AE965">
        <v>9</v>
      </c>
      <c r="AF965">
        <v>9</v>
      </c>
      <c r="AG965" s="12">
        <f t="shared" ref="AG965:AG1028" si="801">IF(AM965&gt;0,FLOOR((POWER((AM965/IF(AND(AA965&gt;=2,AA965&lt;4),1.1,IF(AND(AA965&gt;=4,AA965&lt;6),1.2,IF(AA965&gt;=6,1.4,1)))/$AD$1),0.5)/INDEX($AU$4:$BH$4,MATCH(AA965,$AU$3:$BH$3,0))-1)*10,1),"")</f>
        <v>397</v>
      </c>
      <c r="AH965" s="12">
        <f t="shared" ref="AH965:AH1028" si="802">IF(AN965&gt;0,FLOOR((POWER((AN965/IF(AND(AB965&gt;=2,AB965&lt;4),1.1,IF(AND(AB965&gt;=4,AB965&lt;6),1.2,IF(AB965&gt;=6,1.4,1)))/$AD$1),0.5)/INDEX($AU$4:$BH$4,MATCH(AB965,$AU$3:$BH$3,0))-1)*10,1),"")</f>
        <v>392</v>
      </c>
      <c r="AI965" s="12">
        <f t="shared" ref="AI965:AI1028" si="803">IF(AO965&gt;0,FLOOR((POWER((AO965/IF(AND(AC965&gt;=2,AC965&lt;4),1.1,IF(AND(AC965&gt;=4,AC965&lt;6),1.2,IF(AC965&gt;=6,1.4,1)))/$AD$1),0.5)/INDEX($AU$4:$BH$4,MATCH(AC965,$AU$3:$BH$3,0))-1)*10,1),"")</f>
        <v>392</v>
      </c>
      <c r="AJ965" s="12">
        <f t="shared" ref="AJ965:AJ1028" si="804">IF(AP965&gt;0,FLOOR((POWER((AP965/IF(AND(AD965&gt;=2,AD965&lt;4),1.1,IF(AND(AD965&gt;=4,AD965&lt;6),1.2,IF(AD965&gt;=6,1.4,1)))/$AD$1),0.5)/INDEX($AU$4:$BH$4,MATCH(AD965,$AU$3:$BH$3,0))-1)*10,1),"")</f>
        <v>392</v>
      </c>
      <c r="AK965" s="12">
        <f t="shared" ref="AK965:AK1028" si="805">IF(AQ965&gt;0,FLOOR((POWER((AQ965/IF(AND(AE965&gt;=2,AE965&lt;4),1.1,IF(AND(AE965&gt;=4,AE965&lt;6),1.2,IF(AE965&gt;=6,1.4,1)))/$AD$1),0.5)/INDEX($AU$4:$BH$4,MATCH(AE965,$AU$3:$BH$3,0))-1)*10,1),"")</f>
        <v>392</v>
      </c>
      <c r="AL965" s="12">
        <f t="shared" ref="AL965:AL1028" si="806">IF(AR965&gt;0,FLOOR((POWER((AR965/IF(AND(AF965&gt;=2,AF965&lt;4),1.1,IF(AND(AF965&gt;=4,AF965&lt;6),1.2,IF(AF965&gt;=6,1.4,1)))/$AD$1),0.5)/INDEX($AU$4:$BH$4,MATCH(AF965,$AU$3:$BH$3,0))-1)*10,1),"")</f>
        <v>392</v>
      </c>
      <c r="AM965" s="6">
        <f t="shared" si="791"/>
        <v>215720.53542</v>
      </c>
      <c r="AN965" s="6">
        <f t="shared" si="788"/>
        <v>210644.75811599998</v>
      </c>
      <c r="AO965" s="6">
        <f t="shared" si="788"/>
        <v>210644.75811599998</v>
      </c>
      <c r="AP965" s="6">
        <f t="shared" si="788"/>
        <v>210644.75811599998</v>
      </c>
      <c r="AQ965" s="6">
        <f t="shared" si="788"/>
        <v>210644.75811599998</v>
      </c>
      <c r="AR965" s="6">
        <f t="shared" si="788"/>
        <v>210644.75811599998</v>
      </c>
      <c r="CH965">
        <f t="shared" ref="CH965:CH1028" si="807">MOD(A965,5)</f>
        <v>2</v>
      </c>
      <c r="CI965" s="23" t="b">
        <f t="shared" si="790"/>
        <v>1</v>
      </c>
      <c r="CJ965" s="23" t="b">
        <f t="shared" si="790"/>
        <v>1</v>
      </c>
      <c r="CK965" s="23" t="b">
        <f t="shared" si="790"/>
        <v>1</v>
      </c>
      <c r="CL965" s="23" t="b">
        <f t="shared" si="790"/>
        <v>1</v>
      </c>
      <c r="CM965" s="23" t="b">
        <f t="shared" si="790"/>
        <v>1</v>
      </c>
      <c r="CN965" s="23" t="b">
        <f t="shared" si="790"/>
        <v>1</v>
      </c>
      <c r="CO965" t="str">
        <f t="shared" ref="CO965:CO1028" si="808">IF(AND(DG965&lt;&gt;"",CU965&lt;10),REPLACE(REPLACE(INDEX($EE$4:$EE$801,MATCH(DG965,$EF$4:$EF$801,0)),6,1,CU965),1,1,DA965),IF(AND(DG965&lt;&gt;"",CU965&gt;=10),REPLACE(REPLACE(INDEX($EE$4:$EE$801,MATCH(DG965,$EF$4:$EF$801,0)),5,2,CU965),1,1,DA965),""))</f>
        <v>5600094</v>
      </c>
      <c r="CP965" t="str">
        <f t="shared" ref="CP965:CP1028" si="809">IF(AND(DH965&lt;&gt;"",CV965&lt;10),REPLACE(REPLACE(INDEX($EE$4:$EE$801,MATCH(DH965,$EF$4:$EF$801,0)),6,1,CV965),1,1,DB965),IF(AND(DH965&lt;&gt;"",CV965&gt;=10),REPLACE(REPLACE(INDEX($EE$4:$EE$801,MATCH(DH965,$EF$4:$EF$801,0)),5,2,CV965),1,1,DB965),""))</f>
        <v>5201094</v>
      </c>
      <c r="CQ965" t="str">
        <f t="shared" ref="CQ965:CQ1028" si="810">IF(AND(DI965&lt;&gt;"",CW965&lt;10),REPLACE(REPLACE(INDEX($EE$4:$EE$801,MATCH(DI965,$EF$4:$EF$801,0)),6,1,CW965),1,1,DC965),IF(AND(DI965&lt;&gt;"",CW965&gt;=10),REPLACE(REPLACE(INDEX($EE$4:$EE$801,MATCH(DI965,$EF$4:$EF$801,0)),5,2,CW965),1,1,DC965),""))</f>
        <v>5302094</v>
      </c>
      <c r="CR965" t="str">
        <f t="shared" ref="CR965:CR1028" si="811">IF(AND(DJ965&lt;&gt;"",CX965&lt;10),REPLACE(REPLACE(INDEX($EE$4:$EE$801,MATCH(DJ965,$EF$4:$EF$801,0)),6,1,CX965),1,1,DD965),IF(AND(DJ965&lt;&gt;"",CX965&gt;=10),REPLACE(REPLACE(INDEX($EE$4:$EE$801,MATCH(DJ965,$EF$4:$EF$801,0)),5,2,CX965),1,1,DD965),""))</f>
        <v>5401093</v>
      </c>
      <c r="CS965" t="str">
        <f t="shared" ref="CS965:CS1028" si="812">IF(AND(DK965&lt;&gt;"",CY965&lt;10),REPLACE(REPLACE(INDEX($EE$4:$EE$801,MATCH(DK965,$EF$4:$EF$801,0)),6,1,CY965),1,1,DE965),IF(AND(DK965&lt;&gt;"",CY965&gt;=10),REPLACE(REPLACE(INDEX($EE$4:$EE$801,MATCH(DK965,$EF$4:$EF$801,0)),5,2,CY965),1,1,DE965),""))</f>
        <v>5500091</v>
      </c>
      <c r="CT965" t="str">
        <f t="shared" ref="CT965:CT1028" si="813">IF(AND(DL965&lt;&gt;"",CZ965&lt;10),REPLACE(REPLACE(INDEX($EE$4:$EE$801,MATCH(DL965,$EF$4:$EF$801,0)),6,1,CZ965),1,1,DF965),IF(AND(DL965&lt;&gt;"",CZ965&gt;=10),REPLACE(REPLACE(INDEX($EE$4:$EE$801,MATCH(DL965,$EF$4:$EF$801,0)),5,2,CZ965),1,1,DF965),""))</f>
        <v>5500092</v>
      </c>
      <c r="CU965">
        <v>9</v>
      </c>
      <c r="CV965">
        <v>9</v>
      </c>
      <c r="CW965">
        <v>9</v>
      </c>
      <c r="CX965">
        <v>9</v>
      </c>
      <c r="CY965">
        <v>9</v>
      </c>
      <c r="CZ965">
        <v>9</v>
      </c>
      <c r="DA965" s="12">
        <v>5</v>
      </c>
      <c r="DB965" s="17">
        <v>5</v>
      </c>
      <c r="DC965">
        <v>5</v>
      </c>
      <c r="DD965">
        <v>5</v>
      </c>
      <c r="DE965">
        <v>5</v>
      </c>
      <c r="DF965">
        <v>5</v>
      </c>
      <c r="DG965" s="28" t="s">
        <v>178</v>
      </c>
      <c r="DH965" s="28" t="s">
        <v>197</v>
      </c>
      <c r="DI965" s="28" t="s">
        <v>198</v>
      </c>
      <c r="DJ965" s="28" t="s">
        <v>194</v>
      </c>
      <c r="DK965" s="28" t="s">
        <v>183</v>
      </c>
      <c r="DL965" s="28" t="s">
        <v>138</v>
      </c>
      <c r="DM965" t="str">
        <f t="shared" ref="DM965:DM1028" si="814">LEFT(DG965,1)</f>
        <v>光</v>
      </c>
      <c r="DN965" t="str">
        <f t="shared" ref="DN965:DN1028" si="815">LEFT(DH965,1)</f>
        <v>光</v>
      </c>
      <c r="DO965" t="str">
        <f t="shared" ref="DO965:DO1028" si="816">LEFT(DI965,1)</f>
        <v>光</v>
      </c>
      <c r="DP965" t="str">
        <f t="shared" ref="DP965:DP1028" si="817">LEFT(DJ965,1)</f>
        <v>木</v>
      </c>
      <c r="DQ965" t="str">
        <f t="shared" ref="DQ965:DQ1028" si="818">LEFT(DK965,1)</f>
        <v>水</v>
      </c>
      <c r="DR965" t="str">
        <f t="shared" ref="DR965:DR1028" si="819">LEFT(DL965,1)</f>
        <v>火</v>
      </c>
      <c r="DS965" s="28" t="s">
        <v>145</v>
      </c>
      <c r="DT965" s="28" t="s">
        <v>145</v>
      </c>
      <c r="DU965" s="28" t="s">
        <v>145</v>
      </c>
      <c r="DV965" s="28" t="s">
        <v>161</v>
      </c>
      <c r="DW965" s="28" t="s">
        <v>165</v>
      </c>
      <c r="DX965" s="28" t="s">
        <v>161</v>
      </c>
      <c r="DY965">
        <f t="shared" si="787"/>
        <v>1</v>
      </c>
      <c r="DZ965">
        <f t="shared" si="787"/>
        <v>1</v>
      </c>
      <c r="EA965">
        <f t="shared" si="787"/>
        <v>1</v>
      </c>
      <c r="EB965">
        <f t="shared" si="786"/>
        <v>2</v>
      </c>
      <c r="EC965">
        <f t="shared" si="786"/>
        <v>2</v>
      </c>
      <c r="ED965">
        <f t="shared" si="786"/>
        <v>2</v>
      </c>
      <c r="EH965" s="26"/>
      <c r="EO965">
        <v>7</v>
      </c>
      <c r="EV965" t="str">
        <f t="shared" ref="EV965:EV1028" si="820">INDEX($EJ$4:$EJ$21,MATCH(FB965,$EH$4:$EH$21,0))</f>
        <v>光熊猫</v>
      </c>
      <c r="EW965" t="str">
        <f t="shared" ref="EW965:EW1028" si="821">INDEX($EJ$4:$EJ$21,MATCH(FC965,$EH$4:$EH$21,0))</f>
        <v>光骑兵</v>
      </c>
      <c r="EX965" t="str">
        <f t="shared" ref="EX965:EX1028" si="822">INDEX($EJ$4:$EJ$21,MATCH(FD965,$EH$4:$EH$21,0))</f>
        <v>光盗贼</v>
      </c>
      <c r="EY965" t="str">
        <f t="shared" ref="EY965:EY1028" si="823">INDEX($EN$4:$EN$22,MATCH(FE965,$EL$4:$EL$22,0))</f>
        <v>木魔法师</v>
      </c>
      <c r="EZ965" t="str">
        <f t="shared" ref="EZ965:EZ1028" si="824">INDEX($EN$4:$EN$22,MATCH(FF965,$EL$4:$EL$22,0))</f>
        <v>水海盗</v>
      </c>
      <c r="FA965" t="str">
        <f t="shared" ref="FA965:FA1028" si="825">INDEX($EN$4:$EN$22,MATCH(FG965,$EL$4:$EL$22,0))</f>
        <v>火海盗</v>
      </c>
      <c r="FB965">
        <v>15</v>
      </c>
      <c r="FC965">
        <v>13</v>
      </c>
      <c r="FD965">
        <v>14</v>
      </c>
      <c r="FE965">
        <v>11</v>
      </c>
      <c r="FF965">
        <v>3</v>
      </c>
      <c r="FG965">
        <v>8</v>
      </c>
      <c r="FH965">
        <f t="shared" ref="FH965:FJ1028" ca="1" si="826">FLOOR(RANDBETWEEN($FH$1,$FH$2),1)</f>
        <v>6</v>
      </c>
      <c r="FI965">
        <f t="shared" ca="1" si="826"/>
        <v>4</v>
      </c>
      <c r="FJ965">
        <f t="shared" ca="1" si="826"/>
        <v>15</v>
      </c>
      <c r="FK965">
        <f t="shared" ref="FK965:FM1028" ca="1" si="827">FLOOR(RANDBETWEEN($FK$1,$FK$2),1)</f>
        <v>9</v>
      </c>
      <c r="FL965">
        <f t="shared" ca="1" si="827"/>
        <v>11</v>
      </c>
      <c r="FM965">
        <f t="shared" ca="1" si="827"/>
        <v>18</v>
      </c>
      <c r="FN965">
        <f t="shared" ref="FN965:FN1028" ca="1" si="828">FH965</f>
        <v>6</v>
      </c>
      <c r="FO965">
        <f t="shared" ref="FO965:FO1028" ca="1" si="829">IF(AND(FH965=FI965,FH965&lt;&gt;1,FH965&lt;&gt;18),FLOOR(RANDBETWEEN(1,FH965-1),1),IF(AND(FH965=FI965,FH965=1),FLOOR(RANDBETWEEN(2,9),1),IF(AND(FH965=FI965,FH965=18),FLOOR(RANDBETWEEN(10,17),1),FI965)))</f>
        <v>4</v>
      </c>
      <c r="FP965">
        <f t="shared" ref="FP965:FP1028" ca="1" si="830">IF(AND(ABS(FN965-FO965)&gt;1),MIN(FN965:FO965)+FLOOR(RANDBETWEEN(1,ABS(FN965-FO965)-1),1),IF(AND(ABS(FN965-FO965)&lt;=1,FN965&gt;9),FLOOR(RANDBETWEEN(1,MIN(FN965:FO965)-1),1),IF(AND(ABS(FN965-FO965)&lt;=1,FN965&lt;=9),FLOOR(RANDBETWEEN(MAX(FN965:FO965)+1,18),1),FJ965)))</f>
        <v>5</v>
      </c>
      <c r="FQ965">
        <f t="shared" ref="FQ965:FQ1028" ca="1" si="831">FK965</f>
        <v>9</v>
      </c>
      <c r="FR965">
        <f t="shared" ref="FR965:FR1028" ca="1" si="832">IF(AND(FK965=FL965,FK965&lt;&gt;1,FK965&lt;&gt;19),FLOOR(RANDBETWEEN(1,FK965-1),1),IF(AND(FK965=FL965,FK965=1),FLOOR(RANDBETWEEN(2,10),1),IF(AND(FK965=FL965,FK965=19),FLOOR(RANDBETWEEN(11,18),1),FL965)))</f>
        <v>11</v>
      </c>
      <c r="FS965">
        <f t="shared" ref="FS965:FS1028" ca="1" si="833">IF(AND(ABS(FQ965-FR965)&gt;1),MIN(FQ965:FR965)+FLOOR(RANDBETWEEN(1,ABS(FQ965-FR965)-1),1),IF(AND(ABS(FQ965-FR965)&lt;=1,FQ965&gt;9),FLOOR(RANDBETWEEN(1,MIN(FQ965:FR965)-1),1),IF(AND(ABS(FQ965-FR965)&lt;=1,FQ965&lt;=9),FLOOR(RANDBETWEEN(MAX(FQ965:FR965)+1,19),1),FM965)))</f>
        <v>10</v>
      </c>
    </row>
    <row r="966" spans="1:175" ht="14.25" x14ac:dyDescent="0.15">
      <c r="A966" s="20">
        <v>6000063</v>
      </c>
      <c r="B966" s="6" t="str">
        <f t="shared" si="792"/>
        <v>6</v>
      </c>
      <c r="C966" s="7">
        <v>1002</v>
      </c>
      <c r="D966" s="1" t="str">
        <f t="shared" si="793"/>
        <v>5201093,5202091,5200092,5400095,5601093,5501094</v>
      </c>
      <c r="E966" t="str">
        <f t="shared" si="794"/>
        <v>9,9,9,9,9,9</v>
      </c>
      <c r="F966" t="str">
        <f t="shared" si="795"/>
        <v>400,395,395,395,395,395</v>
      </c>
      <c r="G966">
        <f t="shared" si="796"/>
        <v>1287040</v>
      </c>
      <c r="H966" s="6">
        <f>Sheet1!B966</f>
        <v>1</v>
      </c>
      <c r="I966" s="6">
        <f>Sheet1!C966</f>
        <v>0</v>
      </c>
      <c r="J966" s="6">
        <f>Sheet1!D966</f>
        <v>0</v>
      </c>
      <c r="K966" s="6">
        <f>Sheet1!E966</f>
        <v>0</v>
      </c>
      <c r="L966" s="6">
        <f>Sheet1!F966</f>
        <v>25000</v>
      </c>
      <c r="P966">
        <f t="shared" si="797"/>
        <v>1287040</v>
      </c>
      <c r="Q966" s="19">
        <v>1287040.7409999999</v>
      </c>
      <c r="R966" s="6" t="str">
        <f t="shared" si="798"/>
        <v>5201093,5202091,5200092,5400095,5601093,5501094</v>
      </c>
      <c r="S966" s="6" t="str">
        <f t="shared" si="799"/>
        <v>9,9,9,9,9,9</v>
      </c>
      <c r="T966" s="6" t="str">
        <f t="shared" si="800"/>
        <v>400,395,395,395,395,395</v>
      </c>
      <c r="U966">
        <v>5201093</v>
      </c>
      <c r="V966">
        <v>5202091</v>
      </c>
      <c r="W966">
        <v>5200092</v>
      </c>
      <c r="X966">
        <v>5400095</v>
      </c>
      <c r="Y966">
        <v>5601093</v>
      </c>
      <c r="Z966">
        <v>5501094</v>
      </c>
      <c r="AA966">
        <v>9</v>
      </c>
      <c r="AB966">
        <v>9</v>
      </c>
      <c r="AC966">
        <v>9</v>
      </c>
      <c r="AD966">
        <v>9</v>
      </c>
      <c r="AE966">
        <v>9</v>
      </c>
      <c r="AF966">
        <v>9</v>
      </c>
      <c r="AG966" s="12">
        <f t="shared" si="801"/>
        <v>400</v>
      </c>
      <c r="AH966" s="12">
        <f t="shared" si="802"/>
        <v>395</v>
      </c>
      <c r="AI966" s="12">
        <f t="shared" si="803"/>
        <v>395</v>
      </c>
      <c r="AJ966" s="12">
        <f t="shared" si="804"/>
        <v>395</v>
      </c>
      <c r="AK966" s="12">
        <f t="shared" si="805"/>
        <v>395</v>
      </c>
      <c r="AL966" s="12">
        <f t="shared" si="806"/>
        <v>395</v>
      </c>
      <c r="AM966" s="6">
        <f t="shared" si="791"/>
        <v>218796.92597000001</v>
      </c>
      <c r="AN966" s="6">
        <f t="shared" si="788"/>
        <v>213648.76300599999</v>
      </c>
      <c r="AO966" s="6">
        <f t="shared" si="788"/>
        <v>213648.76300599999</v>
      </c>
      <c r="AP966" s="6">
        <f t="shared" si="788"/>
        <v>213648.76300599999</v>
      </c>
      <c r="AQ966" s="6">
        <f t="shared" si="788"/>
        <v>213648.76300599999</v>
      </c>
      <c r="AR966" s="6">
        <f t="shared" si="788"/>
        <v>213648.76300599999</v>
      </c>
      <c r="CH966">
        <f t="shared" si="807"/>
        <v>3</v>
      </c>
      <c r="CI966" s="23" t="b">
        <f t="shared" ref="CI966:CN981" si="834">IF(DG966&lt;&gt;"",IF(ISERROR(MATCH(INT(CO966),$EE$4:$EE$879,0))=FALSE,TRUE),"")</f>
        <v>1</v>
      </c>
      <c r="CJ966" s="23" t="b">
        <f t="shared" si="834"/>
        <v>1</v>
      </c>
      <c r="CK966" s="23" t="b">
        <f t="shared" si="834"/>
        <v>1</v>
      </c>
      <c r="CL966" s="23" t="b">
        <f t="shared" si="834"/>
        <v>1</v>
      </c>
      <c r="CM966" s="23" t="b">
        <f t="shared" si="834"/>
        <v>1</v>
      </c>
      <c r="CN966" s="23" t="b">
        <f t="shared" si="834"/>
        <v>1</v>
      </c>
      <c r="CO966" t="str">
        <f t="shared" si="808"/>
        <v>5201093</v>
      </c>
      <c r="CP966" t="str">
        <f t="shared" si="809"/>
        <v>5202091</v>
      </c>
      <c r="CQ966" t="str">
        <f t="shared" si="810"/>
        <v>5200092</v>
      </c>
      <c r="CR966" t="str">
        <f t="shared" si="811"/>
        <v>5400095</v>
      </c>
      <c r="CS966" t="str">
        <f t="shared" si="812"/>
        <v>5601093</v>
      </c>
      <c r="CT966" t="str">
        <f t="shared" si="813"/>
        <v>5501094</v>
      </c>
      <c r="CU966">
        <v>9</v>
      </c>
      <c r="CV966">
        <v>9</v>
      </c>
      <c r="CW966">
        <v>9</v>
      </c>
      <c r="CX966">
        <v>9</v>
      </c>
      <c r="CY966">
        <v>9</v>
      </c>
      <c r="CZ966">
        <v>9</v>
      </c>
      <c r="DA966" s="12">
        <v>5</v>
      </c>
      <c r="DB966" s="17">
        <v>5</v>
      </c>
      <c r="DC966">
        <v>5</v>
      </c>
      <c r="DD966">
        <v>5</v>
      </c>
      <c r="DE966">
        <v>5</v>
      </c>
      <c r="DF966">
        <v>5</v>
      </c>
      <c r="DG966" s="28" t="s">
        <v>191</v>
      </c>
      <c r="DH966" s="28" t="s">
        <v>126</v>
      </c>
      <c r="DI966" s="28" t="s">
        <v>185</v>
      </c>
      <c r="DJ966" s="28" t="s">
        <v>200</v>
      </c>
      <c r="DK966" s="28" t="s">
        <v>175</v>
      </c>
      <c r="DL966" s="28" t="s">
        <v>176</v>
      </c>
      <c r="DM966" t="str">
        <f t="shared" si="814"/>
        <v>木</v>
      </c>
      <c r="DN966" t="str">
        <f t="shared" si="815"/>
        <v>水</v>
      </c>
      <c r="DO966" t="str">
        <f t="shared" si="816"/>
        <v>火</v>
      </c>
      <c r="DP966" t="str">
        <f t="shared" si="817"/>
        <v>暗</v>
      </c>
      <c r="DQ966" t="str">
        <f t="shared" si="818"/>
        <v>木</v>
      </c>
      <c r="DR966" t="str">
        <f t="shared" si="819"/>
        <v>光</v>
      </c>
      <c r="DS966" s="28" t="s">
        <v>147</v>
      </c>
      <c r="DT966" s="28" t="s">
        <v>147</v>
      </c>
      <c r="DU966" s="28" t="s">
        <v>147</v>
      </c>
      <c r="DV966" s="28" t="s">
        <v>164</v>
      </c>
      <c r="DW966" s="28" t="s">
        <v>163</v>
      </c>
      <c r="DX966" s="28" t="s">
        <v>164</v>
      </c>
      <c r="DY966">
        <f t="shared" si="787"/>
        <v>1</v>
      </c>
      <c r="DZ966">
        <f t="shared" si="787"/>
        <v>1</v>
      </c>
      <c r="EA966">
        <f t="shared" si="787"/>
        <v>1</v>
      </c>
      <c r="EB966">
        <f t="shared" si="786"/>
        <v>2</v>
      </c>
      <c r="EC966">
        <f t="shared" si="786"/>
        <v>2</v>
      </c>
      <c r="ED966">
        <f t="shared" si="786"/>
        <v>2</v>
      </c>
      <c r="EH966" s="26"/>
      <c r="EO966">
        <v>7</v>
      </c>
      <c r="EV966" t="str">
        <f t="shared" si="820"/>
        <v>木骑兵</v>
      </c>
      <c r="EW966" t="str">
        <f t="shared" si="821"/>
        <v>水维京</v>
      </c>
      <c r="EX966" t="str">
        <f t="shared" si="822"/>
        <v>火刀客</v>
      </c>
      <c r="EY966" t="str">
        <f t="shared" si="823"/>
        <v>暗巫师</v>
      </c>
      <c r="EZ966" t="str">
        <f t="shared" si="824"/>
        <v>木修女</v>
      </c>
      <c r="FA966" t="str">
        <f t="shared" si="825"/>
        <v>光猎人</v>
      </c>
      <c r="FB966">
        <v>10</v>
      </c>
      <c r="FC966">
        <v>3</v>
      </c>
      <c r="FD966">
        <v>5</v>
      </c>
      <c r="FE966">
        <v>18</v>
      </c>
      <c r="FF966">
        <v>15</v>
      </c>
      <c r="FG966">
        <v>16</v>
      </c>
      <c r="FH966">
        <f t="shared" ca="1" si="826"/>
        <v>6</v>
      </c>
      <c r="FI966">
        <f t="shared" ca="1" si="826"/>
        <v>15</v>
      </c>
      <c r="FJ966">
        <f t="shared" ca="1" si="826"/>
        <v>18</v>
      </c>
      <c r="FK966">
        <f t="shared" ca="1" si="827"/>
        <v>15</v>
      </c>
      <c r="FL966">
        <f t="shared" ca="1" si="827"/>
        <v>9</v>
      </c>
      <c r="FM966">
        <f t="shared" ca="1" si="827"/>
        <v>13</v>
      </c>
      <c r="FN966">
        <f t="shared" ca="1" si="828"/>
        <v>6</v>
      </c>
      <c r="FO966">
        <f t="shared" ca="1" si="829"/>
        <v>15</v>
      </c>
      <c r="FP966">
        <f t="shared" ca="1" si="830"/>
        <v>11</v>
      </c>
      <c r="FQ966">
        <f t="shared" ca="1" si="831"/>
        <v>15</v>
      </c>
      <c r="FR966">
        <f t="shared" ca="1" si="832"/>
        <v>9</v>
      </c>
      <c r="FS966">
        <f t="shared" ca="1" si="833"/>
        <v>12</v>
      </c>
    </row>
    <row r="967" spans="1:175" ht="14.25" x14ac:dyDescent="0.15">
      <c r="A967" s="20">
        <v>6000064</v>
      </c>
      <c r="B967" s="6" t="str">
        <f t="shared" si="792"/>
        <v>6</v>
      </c>
      <c r="C967" s="7">
        <v>1002</v>
      </c>
      <c r="D967" s="1" t="str">
        <f t="shared" si="793"/>
        <v>5301091,5202091,5302095,5400095,5500092,5402093</v>
      </c>
      <c r="E967" t="str">
        <f t="shared" si="794"/>
        <v>9,9,9,9,9,9</v>
      </c>
      <c r="F967" t="str">
        <f t="shared" si="795"/>
        <v>403,398,398,398,398,398</v>
      </c>
      <c r="G967">
        <f t="shared" si="796"/>
        <v>1305295</v>
      </c>
      <c r="H967" s="6">
        <f>Sheet1!B967</f>
        <v>12</v>
      </c>
      <c r="I967" s="6">
        <f>Sheet1!C967</f>
        <v>0</v>
      </c>
      <c r="J967" s="6">
        <f>Sheet1!D967</f>
        <v>0</v>
      </c>
      <c r="K967" s="6">
        <f>Sheet1!E967</f>
        <v>0</v>
      </c>
      <c r="L967" s="6">
        <f>Sheet1!F967</f>
        <v>100</v>
      </c>
      <c r="P967">
        <f t="shared" si="797"/>
        <v>1305295</v>
      </c>
      <c r="Q967" s="19">
        <v>1305295.128</v>
      </c>
      <c r="R967" s="6" t="str">
        <f t="shared" si="798"/>
        <v>5301091,5202091,5302095,5400095,5500092,5402093</v>
      </c>
      <c r="S967" s="6" t="str">
        <f t="shared" si="799"/>
        <v>9,9,9,9,9,9</v>
      </c>
      <c r="T967" s="6" t="str">
        <f t="shared" si="800"/>
        <v>403,398,398,398,398,398</v>
      </c>
      <c r="U967">
        <v>5301091</v>
      </c>
      <c r="V967">
        <v>5202091</v>
      </c>
      <c r="W967">
        <v>5302095</v>
      </c>
      <c r="X967">
        <v>5400095</v>
      </c>
      <c r="Y967">
        <v>5500092</v>
      </c>
      <c r="Z967">
        <v>5402093</v>
      </c>
      <c r="AA967">
        <v>9</v>
      </c>
      <c r="AB967">
        <v>9</v>
      </c>
      <c r="AC967">
        <v>9</v>
      </c>
      <c r="AD967">
        <v>9</v>
      </c>
      <c r="AE967">
        <v>9</v>
      </c>
      <c r="AF967">
        <v>9</v>
      </c>
      <c r="AG967" s="12">
        <f t="shared" si="801"/>
        <v>403</v>
      </c>
      <c r="AH967" s="12">
        <f t="shared" si="802"/>
        <v>398</v>
      </c>
      <c r="AI967" s="12">
        <f t="shared" si="803"/>
        <v>398</v>
      </c>
      <c r="AJ967" s="12">
        <f t="shared" si="804"/>
        <v>398</v>
      </c>
      <c r="AK967" s="12">
        <f t="shared" si="805"/>
        <v>398</v>
      </c>
      <c r="AL967" s="12">
        <f t="shared" si="806"/>
        <v>398</v>
      </c>
      <c r="AM967" s="6">
        <f t="shared" si="791"/>
        <v>221900.17176000003</v>
      </c>
      <c r="AN967" s="6">
        <f t="shared" si="788"/>
        <v>216678.99124800001</v>
      </c>
      <c r="AO967" s="6">
        <f t="shared" si="788"/>
        <v>216678.99124800001</v>
      </c>
      <c r="AP967" s="6">
        <f t="shared" si="788"/>
        <v>216678.99124800001</v>
      </c>
      <c r="AQ967" s="6">
        <f t="shared" si="788"/>
        <v>216678.99124800001</v>
      </c>
      <c r="AR967" s="6">
        <f t="shared" si="788"/>
        <v>216678.99124800001</v>
      </c>
      <c r="CH967">
        <f t="shared" si="807"/>
        <v>4</v>
      </c>
      <c r="CI967" s="23" t="b">
        <f t="shared" si="834"/>
        <v>1</v>
      </c>
      <c r="CJ967" s="23" t="b">
        <f t="shared" si="834"/>
        <v>1</v>
      </c>
      <c r="CK967" s="23" t="b">
        <f t="shared" si="834"/>
        <v>1</v>
      </c>
      <c r="CL967" s="23" t="b">
        <f t="shared" si="834"/>
        <v>1</v>
      </c>
      <c r="CM967" s="23" t="b">
        <f t="shared" si="834"/>
        <v>1</v>
      </c>
      <c r="CN967" s="23" t="b">
        <f t="shared" si="834"/>
        <v>1</v>
      </c>
      <c r="CO967" t="str">
        <f t="shared" si="808"/>
        <v>5301091</v>
      </c>
      <c r="CP967" t="str">
        <f t="shared" si="809"/>
        <v>5202091</v>
      </c>
      <c r="CQ967" t="str">
        <f t="shared" si="810"/>
        <v>5302095</v>
      </c>
      <c r="CR967" t="str">
        <f t="shared" si="811"/>
        <v>5400095</v>
      </c>
      <c r="CS967" t="str">
        <f t="shared" si="812"/>
        <v>5500092</v>
      </c>
      <c r="CT967" t="str">
        <f t="shared" si="813"/>
        <v>5402093</v>
      </c>
      <c r="CU967">
        <v>9</v>
      </c>
      <c r="CV967">
        <v>9</v>
      </c>
      <c r="CW967">
        <v>9</v>
      </c>
      <c r="CX967">
        <v>9</v>
      </c>
      <c r="CY967">
        <v>9</v>
      </c>
      <c r="CZ967">
        <v>9</v>
      </c>
      <c r="DA967" s="12">
        <v>5</v>
      </c>
      <c r="DB967" s="17">
        <v>5</v>
      </c>
      <c r="DC967">
        <v>5</v>
      </c>
      <c r="DD967">
        <v>5</v>
      </c>
      <c r="DE967">
        <v>5</v>
      </c>
      <c r="DF967">
        <v>5</v>
      </c>
      <c r="DG967" s="28" t="s">
        <v>128</v>
      </c>
      <c r="DH967" s="28" t="s">
        <v>126</v>
      </c>
      <c r="DI967" s="28" t="s">
        <v>199</v>
      </c>
      <c r="DJ967" s="28" t="s">
        <v>200</v>
      </c>
      <c r="DK967" s="28" t="s">
        <v>138</v>
      </c>
      <c r="DL967" s="28" t="s">
        <v>146</v>
      </c>
      <c r="DM967" t="str">
        <f t="shared" si="814"/>
        <v>水</v>
      </c>
      <c r="DN967" t="str">
        <f t="shared" si="815"/>
        <v>水</v>
      </c>
      <c r="DO967" t="str">
        <f t="shared" si="816"/>
        <v>暗</v>
      </c>
      <c r="DP967" t="str">
        <f t="shared" si="817"/>
        <v>暗</v>
      </c>
      <c r="DQ967" t="str">
        <f t="shared" si="818"/>
        <v>火</v>
      </c>
      <c r="DR967" t="str">
        <f t="shared" si="819"/>
        <v>木</v>
      </c>
      <c r="DS967" s="28" t="s">
        <v>147</v>
      </c>
      <c r="DT967" s="28" t="s">
        <v>147</v>
      </c>
      <c r="DU967" s="28" t="s">
        <v>147</v>
      </c>
      <c r="DV967" s="28" t="s">
        <v>165</v>
      </c>
      <c r="DW967" s="28" t="s">
        <v>165</v>
      </c>
      <c r="DX967" s="28" t="s">
        <v>165</v>
      </c>
      <c r="DY967">
        <f t="shared" si="787"/>
        <v>1</v>
      </c>
      <c r="DZ967">
        <f t="shared" si="787"/>
        <v>1</v>
      </c>
      <c r="EA967">
        <f t="shared" si="787"/>
        <v>1</v>
      </c>
      <c r="EB967">
        <f t="shared" si="786"/>
        <v>2</v>
      </c>
      <c r="EC967">
        <f t="shared" si="786"/>
        <v>2</v>
      </c>
      <c r="ED967">
        <f t="shared" si="786"/>
        <v>2</v>
      </c>
      <c r="EH967" s="26"/>
      <c r="EO967">
        <v>7</v>
      </c>
      <c r="EV967" t="str">
        <f t="shared" si="820"/>
        <v>水剑士</v>
      </c>
      <c r="EW967" t="str">
        <f t="shared" si="821"/>
        <v>水维京</v>
      </c>
      <c r="EX967" t="str">
        <f t="shared" si="822"/>
        <v>暗盗贼</v>
      </c>
      <c r="EY967" t="str">
        <f t="shared" si="823"/>
        <v>暗巫师</v>
      </c>
      <c r="EZ967" t="str">
        <f t="shared" si="824"/>
        <v>火海盗</v>
      </c>
      <c r="FA967" t="str">
        <f t="shared" si="825"/>
        <v>木女巫</v>
      </c>
      <c r="FB967">
        <v>4</v>
      </c>
      <c r="FC967">
        <v>3</v>
      </c>
      <c r="FD967">
        <v>18</v>
      </c>
      <c r="FE967">
        <v>18</v>
      </c>
      <c r="FF967">
        <v>8</v>
      </c>
      <c r="FG967">
        <v>12</v>
      </c>
      <c r="FH967">
        <f t="shared" ca="1" si="826"/>
        <v>3</v>
      </c>
      <c r="FI967">
        <f t="shared" ca="1" si="826"/>
        <v>5</v>
      </c>
      <c r="FJ967">
        <f t="shared" ca="1" si="826"/>
        <v>18</v>
      </c>
      <c r="FK967">
        <f t="shared" ca="1" si="827"/>
        <v>3</v>
      </c>
      <c r="FL967">
        <f t="shared" ca="1" si="827"/>
        <v>2</v>
      </c>
      <c r="FM967">
        <f t="shared" ca="1" si="827"/>
        <v>1</v>
      </c>
      <c r="FN967">
        <f t="shared" ca="1" si="828"/>
        <v>3</v>
      </c>
      <c r="FO967">
        <f t="shared" ca="1" si="829"/>
        <v>5</v>
      </c>
      <c r="FP967">
        <f t="shared" ca="1" si="830"/>
        <v>4</v>
      </c>
      <c r="FQ967">
        <f t="shared" ca="1" si="831"/>
        <v>3</v>
      </c>
      <c r="FR967">
        <f t="shared" ca="1" si="832"/>
        <v>2</v>
      </c>
      <c r="FS967">
        <f t="shared" ca="1" si="833"/>
        <v>8</v>
      </c>
    </row>
    <row r="968" spans="1:175" ht="14.25" x14ac:dyDescent="0.15">
      <c r="A968" s="20">
        <v>6000065</v>
      </c>
      <c r="B968" s="6" t="str">
        <f t="shared" si="792"/>
        <v>6</v>
      </c>
      <c r="C968" s="7">
        <v>1002</v>
      </c>
      <c r="D968" s="1" t="str">
        <f t="shared" si="793"/>
        <v>5202092,5202091,5201092,5601091,5501095,5501094</v>
      </c>
      <c r="E968" t="str">
        <f t="shared" si="794"/>
        <v>9,9,9,9,9,9</v>
      </c>
      <c r="F968" t="str">
        <f t="shared" si="795"/>
        <v>405,401,401,401,401,401</v>
      </c>
      <c r="G968">
        <f t="shared" si="796"/>
        <v>1323704</v>
      </c>
      <c r="H968" s="6">
        <f>Sheet1!B968</f>
        <v>35</v>
      </c>
      <c r="I968" s="6">
        <f>Sheet1!C968</f>
        <v>0</v>
      </c>
      <c r="J968" s="6">
        <f>Sheet1!D968</f>
        <v>0</v>
      </c>
      <c r="K968" s="6">
        <f>Sheet1!E968</f>
        <v>0</v>
      </c>
      <c r="L968" s="6">
        <f>Sheet1!F968</f>
        <v>20</v>
      </c>
      <c r="P968">
        <f t="shared" si="797"/>
        <v>1323704</v>
      </c>
      <c r="Q968" s="19">
        <v>1323704.855</v>
      </c>
      <c r="R968" s="6" t="str">
        <f t="shared" si="798"/>
        <v>5202092,5202091,5201092,5601091,5501095,5501094</v>
      </c>
      <c r="S968" s="6" t="str">
        <f t="shared" si="799"/>
        <v>9,9,9,9,9,9</v>
      </c>
      <c r="T968" s="6" t="str">
        <f t="shared" si="800"/>
        <v>405,401,401,401,401,401</v>
      </c>
      <c r="U968">
        <v>5202092</v>
      </c>
      <c r="V968">
        <v>5202091</v>
      </c>
      <c r="W968">
        <v>5201092</v>
      </c>
      <c r="X968">
        <v>5601091</v>
      </c>
      <c r="Y968">
        <v>5501095</v>
      </c>
      <c r="Z968">
        <v>5501094</v>
      </c>
      <c r="AA968">
        <v>9</v>
      </c>
      <c r="AB968">
        <v>9</v>
      </c>
      <c r="AC968">
        <v>9</v>
      </c>
      <c r="AD968">
        <v>9</v>
      </c>
      <c r="AE968">
        <v>9</v>
      </c>
      <c r="AF968">
        <v>9</v>
      </c>
      <c r="AG968" s="12">
        <f t="shared" si="801"/>
        <v>405</v>
      </c>
      <c r="AH968" s="12">
        <f t="shared" si="802"/>
        <v>401</v>
      </c>
      <c r="AI968" s="12">
        <f t="shared" si="803"/>
        <v>401</v>
      </c>
      <c r="AJ968" s="12">
        <f t="shared" si="804"/>
        <v>401</v>
      </c>
      <c r="AK968" s="12">
        <f t="shared" si="805"/>
        <v>401</v>
      </c>
      <c r="AL968" s="12">
        <f t="shared" si="806"/>
        <v>401</v>
      </c>
      <c r="AM968" s="6">
        <f t="shared" si="791"/>
        <v>225029.82535</v>
      </c>
      <c r="AN968" s="6">
        <f t="shared" si="788"/>
        <v>219735.00593000001</v>
      </c>
      <c r="AO968" s="6">
        <f t="shared" si="788"/>
        <v>219735.00593000001</v>
      </c>
      <c r="AP968" s="6">
        <f t="shared" si="788"/>
        <v>219735.00593000001</v>
      </c>
      <c r="AQ968" s="6">
        <f t="shared" si="788"/>
        <v>219735.00593000001</v>
      </c>
      <c r="AR968" s="6">
        <f t="shared" si="788"/>
        <v>219735.00593000001</v>
      </c>
      <c r="CH968">
        <f t="shared" si="807"/>
        <v>0</v>
      </c>
      <c r="CI968" s="23" t="b">
        <f t="shared" si="834"/>
        <v>1</v>
      </c>
      <c r="CJ968" s="23" t="b">
        <f t="shared" si="834"/>
        <v>1</v>
      </c>
      <c r="CK968" s="23" t="b">
        <f t="shared" si="834"/>
        <v>1</v>
      </c>
      <c r="CL968" s="23" t="b">
        <f t="shared" si="834"/>
        <v>1</v>
      </c>
      <c r="CM968" s="23" t="b">
        <f t="shared" si="834"/>
        <v>1</v>
      </c>
      <c r="CN968" s="23" t="b">
        <f t="shared" si="834"/>
        <v>1</v>
      </c>
      <c r="CO968" t="str">
        <f t="shared" si="808"/>
        <v>5202092</v>
      </c>
      <c r="CP968" t="str">
        <f t="shared" si="809"/>
        <v>5202091</v>
      </c>
      <c r="CQ968" t="str">
        <f t="shared" si="810"/>
        <v>5201092</v>
      </c>
      <c r="CR968" t="str">
        <f t="shared" si="811"/>
        <v>5601091</v>
      </c>
      <c r="CS968" t="str">
        <f t="shared" si="812"/>
        <v>5501095</v>
      </c>
      <c r="CT968" t="str">
        <f t="shared" si="813"/>
        <v>5501094</v>
      </c>
      <c r="CU968">
        <v>9</v>
      </c>
      <c r="CV968">
        <v>9</v>
      </c>
      <c r="CW968">
        <v>9</v>
      </c>
      <c r="CX968">
        <v>9</v>
      </c>
      <c r="CY968">
        <v>9</v>
      </c>
      <c r="CZ968">
        <v>9</v>
      </c>
      <c r="DA968" s="12">
        <v>5</v>
      </c>
      <c r="DB968" s="17">
        <v>5</v>
      </c>
      <c r="DC968">
        <v>5</v>
      </c>
      <c r="DD968">
        <v>5</v>
      </c>
      <c r="DE968">
        <v>5</v>
      </c>
      <c r="DF968">
        <v>5</v>
      </c>
      <c r="DG968" s="28" t="s">
        <v>186</v>
      </c>
      <c r="DH968" s="28" t="s">
        <v>126</v>
      </c>
      <c r="DI968" s="28" t="s">
        <v>134</v>
      </c>
      <c r="DJ968" s="28" t="s">
        <v>184</v>
      </c>
      <c r="DK968" s="28" t="s">
        <v>201</v>
      </c>
      <c r="DL968" s="28" t="s">
        <v>176</v>
      </c>
      <c r="DM968" t="str">
        <f t="shared" si="814"/>
        <v>火</v>
      </c>
      <c r="DN968" t="str">
        <f t="shared" si="815"/>
        <v>水</v>
      </c>
      <c r="DO968" t="str">
        <f t="shared" si="816"/>
        <v>火</v>
      </c>
      <c r="DP968" t="str">
        <f t="shared" si="817"/>
        <v>水</v>
      </c>
      <c r="DQ968" t="str">
        <f t="shared" si="818"/>
        <v>暗</v>
      </c>
      <c r="DR968" t="str">
        <f t="shared" si="819"/>
        <v>光</v>
      </c>
      <c r="DS968" s="28" t="s">
        <v>147</v>
      </c>
      <c r="DT968" s="28" t="s">
        <v>147</v>
      </c>
      <c r="DU968" s="28" t="s">
        <v>145</v>
      </c>
      <c r="DV968" s="28" t="s">
        <v>170</v>
      </c>
      <c r="DW968" s="28" t="s">
        <v>177</v>
      </c>
      <c r="DX968" s="28" t="s">
        <v>170</v>
      </c>
      <c r="DY968">
        <f t="shared" si="787"/>
        <v>1</v>
      </c>
      <c r="DZ968">
        <f t="shared" si="787"/>
        <v>1</v>
      </c>
      <c r="EA968">
        <f t="shared" si="787"/>
        <v>1</v>
      </c>
      <c r="EB968">
        <f t="shared" si="786"/>
        <v>2</v>
      </c>
      <c r="EC968">
        <f t="shared" si="786"/>
        <v>2</v>
      </c>
      <c r="ED968">
        <f t="shared" si="786"/>
        <v>2</v>
      </c>
      <c r="EH968" s="26"/>
      <c r="EO968">
        <v>7</v>
      </c>
      <c r="EV968" t="str">
        <f t="shared" si="820"/>
        <v>火维京</v>
      </c>
      <c r="EW968" t="str">
        <f t="shared" si="821"/>
        <v>水维京</v>
      </c>
      <c r="EX968" t="str">
        <f t="shared" si="822"/>
        <v>火骑兵</v>
      </c>
      <c r="EY968" t="str">
        <f t="shared" si="823"/>
        <v>水修女</v>
      </c>
      <c r="EZ968" t="str">
        <f t="shared" si="824"/>
        <v>暗猎人</v>
      </c>
      <c r="FA968" t="str">
        <f t="shared" si="825"/>
        <v>光猎人</v>
      </c>
      <c r="FB968">
        <v>7</v>
      </c>
      <c r="FC968">
        <v>3</v>
      </c>
      <c r="FD968">
        <v>6</v>
      </c>
      <c r="FE968">
        <v>5</v>
      </c>
      <c r="FF968">
        <v>19</v>
      </c>
      <c r="FG968">
        <v>16</v>
      </c>
      <c r="FH968">
        <f t="shared" ca="1" si="826"/>
        <v>7</v>
      </c>
      <c r="FI968">
        <f t="shared" ca="1" si="826"/>
        <v>9</v>
      </c>
      <c r="FJ968">
        <f t="shared" ca="1" si="826"/>
        <v>12</v>
      </c>
      <c r="FK968">
        <f t="shared" ca="1" si="827"/>
        <v>16</v>
      </c>
      <c r="FL968">
        <f t="shared" ca="1" si="827"/>
        <v>5</v>
      </c>
      <c r="FM968">
        <f t="shared" ca="1" si="827"/>
        <v>2</v>
      </c>
      <c r="FN968">
        <f t="shared" ca="1" si="828"/>
        <v>7</v>
      </c>
      <c r="FO968">
        <f t="shared" ca="1" si="829"/>
        <v>9</v>
      </c>
      <c r="FP968">
        <f t="shared" ca="1" si="830"/>
        <v>8</v>
      </c>
      <c r="FQ968">
        <f t="shared" ca="1" si="831"/>
        <v>16</v>
      </c>
      <c r="FR968">
        <f t="shared" ca="1" si="832"/>
        <v>5</v>
      </c>
      <c r="FS968">
        <f t="shared" ca="1" si="833"/>
        <v>10</v>
      </c>
    </row>
    <row r="969" spans="1:175" ht="14.25" x14ac:dyDescent="0.15">
      <c r="A969" s="20">
        <v>6000066</v>
      </c>
      <c r="B969" s="6" t="str">
        <f t="shared" si="792"/>
        <v>6</v>
      </c>
      <c r="C969" s="7">
        <v>1002</v>
      </c>
      <c r="D969" s="1" t="str">
        <f t="shared" si="793"/>
        <v>5201094,5300095,5202095,5502093,5601091,5402092</v>
      </c>
      <c r="E969" t="str">
        <f t="shared" si="794"/>
        <v>9,9,9,9,9,9</v>
      </c>
      <c r="F969" t="str">
        <f t="shared" si="795"/>
        <v>408,403,403,403,403,403</v>
      </c>
      <c r="G969">
        <f t="shared" si="796"/>
        <v>1342270</v>
      </c>
      <c r="H969" s="6">
        <f>Sheet1!B969</f>
        <v>1</v>
      </c>
      <c r="I969" s="6">
        <f>Sheet1!C969</f>
        <v>0</v>
      </c>
      <c r="J969" s="6">
        <f>Sheet1!D969</f>
        <v>0</v>
      </c>
      <c r="K969" s="6">
        <f>Sheet1!E969</f>
        <v>0</v>
      </c>
      <c r="L969" s="6">
        <f>Sheet1!F969</f>
        <v>25000</v>
      </c>
      <c r="P969">
        <f t="shared" si="797"/>
        <v>1342270</v>
      </c>
      <c r="Q969" s="19">
        <v>1342270.4620000001</v>
      </c>
      <c r="R969" s="6" t="str">
        <f t="shared" si="798"/>
        <v>5201094,5300095,5202095,5502093,5601091,5402092</v>
      </c>
      <c r="S969" s="6" t="str">
        <f t="shared" si="799"/>
        <v>9,9,9,9,9,9</v>
      </c>
      <c r="T969" s="6" t="str">
        <f t="shared" si="800"/>
        <v>408,403,403,403,403,403</v>
      </c>
      <c r="U969">
        <v>5201094</v>
      </c>
      <c r="V969">
        <v>5300095</v>
      </c>
      <c r="W969">
        <v>5202095</v>
      </c>
      <c r="X969">
        <v>5502093</v>
      </c>
      <c r="Y969">
        <v>5601091</v>
      </c>
      <c r="Z969">
        <v>5402092</v>
      </c>
      <c r="AA969">
        <v>9</v>
      </c>
      <c r="AB969">
        <v>9</v>
      </c>
      <c r="AC969">
        <v>9</v>
      </c>
      <c r="AD969">
        <v>9</v>
      </c>
      <c r="AE969">
        <v>9</v>
      </c>
      <c r="AF969">
        <v>9</v>
      </c>
      <c r="AG969" s="12">
        <f t="shared" si="801"/>
        <v>408</v>
      </c>
      <c r="AH969" s="12">
        <f t="shared" si="802"/>
        <v>403</v>
      </c>
      <c r="AI969" s="12">
        <f t="shared" si="803"/>
        <v>403</v>
      </c>
      <c r="AJ969" s="12">
        <f t="shared" si="804"/>
        <v>403</v>
      </c>
      <c r="AK969" s="12">
        <f t="shared" si="805"/>
        <v>403</v>
      </c>
      <c r="AL969" s="12">
        <f t="shared" si="806"/>
        <v>403</v>
      </c>
      <c r="AM969" s="6">
        <f t="shared" si="791"/>
        <v>228185.97854000004</v>
      </c>
      <c r="AN969" s="6">
        <f t="shared" si="788"/>
        <v>222816.89669200001</v>
      </c>
      <c r="AO969" s="6">
        <f t="shared" si="788"/>
        <v>222816.89669200001</v>
      </c>
      <c r="AP969" s="6">
        <f t="shared" si="788"/>
        <v>222816.89669200001</v>
      </c>
      <c r="AQ969" s="6">
        <f t="shared" si="788"/>
        <v>222816.89669200001</v>
      </c>
      <c r="AR969" s="6">
        <f t="shared" si="788"/>
        <v>222816.89669200001</v>
      </c>
      <c r="CH969">
        <f t="shared" si="807"/>
        <v>1</v>
      </c>
      <c r="CI969" s="23" t="b">
        <f t="shared" si="834"/>
        <v>1</v>
      </c>
      <c r="CJ969" s="23" t="b">
        <f t="shared" si="834"/>
        <v>1</v>
      </c>
      <c r="CK969" s="23" t="b">
        <f t="shared" si="834"/>
        <v>1</v>
      </c>
      <c r="CL969" s="23" t="b">
        <f t="shared" si="834"/>
        <v>1</v>
      </c>
      <c r="CM969" s="23" t="b">
        <f t="shared" si="834"/>
        <v>1</v>
      </c>
      <c r="CN969" s="23" t="b">
        <f t="shared" si="834"/>
        <v>1</v>
      </c>
      <c r="CO969" t="str">
        <f t="shared" si="808"/>
        <v>5201094</v>
      </c>
      <c r="CP969" t="str">
        <f t="shared" si="809"/>
        <v>5300095</v>
      </c>
      <c r="CQ969" t="str">
        <f t="shared" si="810"/>
        <v>5202095</v>
      </c>
      <c r="CR969" t="str">
        <f t="shared" si="811"/>
        <v>5502093</v>
      </c>
      <c r="CS969" t="str">
        <f t="shared" si="812"/>
        <v>5601091</v>
      </c>
      <c r="CT969" t="str">
        <f t="shared" si="813"/>
        <v>5402092</v>
      </c>
      <c r="CU969">
        <v>9</v>
      </c>
      <c r="CV969">
        <v>9</v>
      </c>
      <c r="CW969">
        <v>9</v>
      </c>
      <c r="CX969">
        <v>9</v>
      </c>
      <c r="CY969">
        <v>9</v>
      </c>
      <c r="CZ969">
        <v>9</v>
      </c>
      <c r="DA969" s="12">
        <v>5</v>
      </c>
      <c r="DB969" s="17">
        <v>5</v>
      </c>
      <c r="DC969">
        <v>5</v>
      </c>
      <c r="DD969">
        <v>5</v>
      </c>
      <c r="DE969">
        <v>5</v>
      </c>
      <c r="DF969">
        <v>5</v>
      </c>
      <c r="DG969" s="28" t="s">
        <v>197</v>
      </c>
      <c r="DH969" s="28" t="s">
        <v>172</v>
      </c>
      <c r="DI969" s="28" t="s">
        <v>174</v>
      </c>
      <c r="DJ969" s="28" t="s">
        <v>196</v>
      </c>
      <c r="DK969" s="28" t="s">
        <v>184</v>
      </c>
      <c r="DL969" s="28" t="s">
        <v>189</v>
      </c>
      <c r="DM969" t="str">
        <f t="shared" si="814"/>
        <v>光</v>
      </c>
      <c r="DN969" t="str">
        <f t="shared" si="815"/>
        <v>暗</v>
      </c>
      <c r="DO969" t="str">
        <f t="shared" si="816"/>
        <v>暗</v>
      </c>
      <c r="DP969" t="str">
        <f t="shared" si="817"/>
        <v>木</v>
      </c>
      <c r="DQ969" t="str">
        <f t="shared" si="818"/>
        <v>水</v>
      </c>
      <c r="DR969" t="str">
        <f t="shared" si="819"/>
        <v>火</v>
      </c>
      <c r="DS969" s="28" t="s">
        <v>147</v>
      </c>
      <c r="DT969" s="28" t="s">
        <v>152</v>
      </c>
      <c r="DU969" s="28" t="s">
        <v>155</v>
      </c>
      <c r="DV969" s="28" t="s">
        <v>160</v>
      </c>
      <c r="DW969" s="28" t="s">
        <v>165</v>
      </c>
      <c r="DX969" s="28" t="s">
        <v>160</v>
      </c>
      <c r="DY969">
        <f t="shared" si="787"/>
        <v>1</v>
      </c>
      <c r="DZ969">
        <f t="shared" si="787"/>
        <v>1</v>
      </c>
      <c r="EA969">
        <f t="shared" si="787"/>
        <v>1</v>
      </c>
      <c r="EB969">
        <f t="shared" si="786"/>
        <v>2</v>
      </c>
      <c r="EC969">
        <f t="shared" si="786"/>
        <v>2</v>
      </c>
      <c r="ED969">
        <f t="shared" si="786"/>
        <v>2</v>
      </c>
      <c r="EH969" s="26"/>
      <c r="EO969">
        <v>7</v>
      </c>
      <c r="EV969" t="str">
        <f t="shared" si="820"/>
        <v>光骑兵</v>
      </c>
      <c r="EW969" t="str">
        <f t="shared" si="821"/>
        <v>暗武士</v>
      </c>
      <c r="EX969" t="str">
        <f t="shared" si="822"/>
        <v>暗维京</v>
      </c>
      <c r="EY969" t="str">
        <f t="shared" si="823"/>
        <v>木火枪手</v>
      </c>
      <c r="EZ969" t="str">
        <f t="shared" si="824"/>
        <v>水修女</v>
      </c>
      <c r="FA969" t="str">
        <f t="shared" si="825"/>
        <v>火女巫</v>
      </c>
      <c r="FB969">
        <v>13</v>
      </c>
      <c r="FC969">
        <v>17</v>
      </c>
      <c r="FD969">
        <v>16</v>
      </c>
      <c r="FE969">
        <v>14</v>
      </c>
      <c r="FF969">
        <v>5</v>
      </c>
      <c r="FG969">
        <v>7</v>
      </c>
      <c r="FH969">
        <f t="shared" ca="1" si="826"/>
        <v>3</v>
      </c>
      <c r="FI969">
        <f t="shared" ca="1" si="826"/>
        <v>18</v>
      </c>
      <c r="FJ969">
        <f t="shared" ca="1" si="826"/>
        <v>7</v>
      </c>
      <c r="FK969">
        <f t="shared" ca="1" si="827"/>
        <v>19</v>
      </c>
      <c r="FL969">
        <f t="shared" ca="1" si="827"/>
        <v>11</v>
      </c>
      <c r="FM969">
        <f t="shared" ca="1" si="827"/>
        <v>16</v>
      </c>
      <c r="FN969">
        <f t="shared" ca="1" si="828"/>
        <v>3</v>
      </c>
      <c r="FO969">
        <f t="shared" ca="1" si="829"/>
        <v>18</v>
      </c>
      <c r="FP969">
        <f t="shared" ca="1" si="830"/>
        <v>11</v>
      </c>
      <c r="FQ969">
        <f t="shared" ca="1" si="831"/>
        <v>19</v>
      </c>
      <c r="FR969">
        <f t="shared" ca="1" si="832"/>
        <v>11</v>
      </c>
      <c r="FS969">
        <f t="shared" ca="1" si="833"/>
        <v>18</v>
      </c>
    </row>
    <row r="970" spans="1:175" ht="16.5" x14ac:dyDescent="0.15">
      <c r="A970" s="20">
        <v>6000067</v>
      </c>
      <c r="B970" s="6" t="str">
        <f t="shared" si="792"/>
        <v>6</v>
      </c>
      <c r="C970" s="7">
        <v>1002</v>
      </c>
      <c r="D970" s="1" t="str">
        <f t="shared" si="793"/>
        <v>5300095,5301093,5600094,5401091,5502092,5500092</v>
      </c>
      <c r="E970" t="str">
        <f t="shared" si="794"/>
        <v>9,9,9,9,9,9</v>
      </c>
      <c r="F970" t="str">
        <f t="shared" si="795"/>
        <v>411,406,406,406,406,406</v>
      </c>
      <c r="G970">
        <f t="shared" si="796"/>
        <v>1360994</v>
      </c>
      <c r="H970" s="6">
        <f>Sheet1!B970</f>
        <v>30</v>
      </c>
      <c r="I970" s="6">
        <f>Sheet1!C970</f>
        <v>0</v>
      </c>
      <c r="J970" s="6">
        <f>Sheet1!D970</f>
        <v>0</v>
      </c>
      <c r="K970" s="6">
        <f>Sheet1!E970</f>
        <v>0</v>
      </c>
      <c r="L970" s="6">
        <f>Sheet1!F970</f>
        <v>200</v>
      </c>
      <c r="P970">
        <f t="shared" si="797"/>
        <v>1360994</v>
      </c>
      <c r="Q970" s="19">
        <v>1360994.09</v>
      </c>
      <c r="R970" s="6" t="str">
        <f t="shared" si="798"/>
        <v>5300095,5301093,5600094,5401091,5502092,5500092</v>
      </c>
      <c r="S970" s="6" t="str">
        <f t="shared" si="799"/>
        <v>9,9,9,9,9,9</v>
      </c>
      <c r="T970" s="6" t="str">
        <f t="shared" si="800"/>
        <v>411,406,406,406,406,406</v>
      </c>
      <c r="U970">
        <v>5300095</v>
      </c>
      <c r="V970">
        <v>5301093</v>
      </c>
      <c r="W970">
        <v>5600094</v>
      </c>
      <c r="X970">
        <v>5401091</v>
      </c>
      <c r="Y970">
        <v>5502092</v>
      </c>
      <c r="Z970">
        <v>5500092</v>
      </c>
      <c r="AA970">
        <v>9</v>
      </c>
      <c r="AB970">
        <v>9</v>
      </c>
      <c r="AC970">
        <v>9</v>
      </c>
      <c r="AD970">
        <v>9</v>
      </c>
      <c r="AE970">
        <v>9</v>
      </c>
      <c r="AF970">
        <v>9</v>
      </c>
      <c r="AG970" s="12">
        <f t="shared" si="801"/>
        <v>411</v>
      </c>
      <c r="AH970" s="12">
        <f t="shared" si="802"/>
        <v>406</v>
      </c>
      <c r="AI970" s="12">
        <f t="shared" si="803"/>
        <v>406</v>
      </c>
      <c r="AJ970" s="12">
        <f t="shared" si="804"/>
        <v>406</v>
      </c>
      <c r="AK970" s="12">
        <f t="shared" si="805"/>
        <v>406</v>
      </c>
      <c r="AL970" s="12">
        <f t="shared" si="806"/>
        <v>406</v>
      </c>
      <c r="AM970" s="6">
        <f t="shared" si="791"/>
        <v>231368.99530000004</v>
      </c>
      <c r="AN970" s="6">
        <f t="shared" si="788"/>
        <v>225925.01894000004</v>
      </c>
      <c r="AO970" s="6">
        <f t="shared" si="788"/>
        <v>225925.01894000004</v>
      </c>
      <c r="AP970" s="6">
        <f t="shared" si="788"/>
        <v>225925.01894000004</v>
      </c>
      <c r="AQ970" s="6">
        <f t="shared" si="788"/>
        <v>225925.01894000004</v>
      </c>
      <c r="AR970" s="6">
        <f t="shared" si="788"/>
        <v>225925.01894000004</v>
      </c>
      <c r="CH970">
        <f t="shared" si="807"/>
        <v>2</v>
      </c>
      <c r="CI970" s="23" t="b">
        <f t="shared" si="834"/>
        <v>1</v>
      </c>
      <c r="CJ970" s="23" t="b">
        <f t="shared" si="834"/>
        <v>1</v>
      </c>
      <c r="CK970" s="23" t="b">
        <f t="shared" si="834"/>
        <v>1</v>
      </c>
      <c r="CL970" s="23" t="b">
        <f t="shared" si="834"/>
        <v>1</v>
      </c>
      <c r="CM970" s="23" t="b">
        <f t="shared" si="834"/>
        <v>1</v>
      </c>
      <c r="CN970" s="23" t="b">
        <f t="shared" si="834"/>
        <v>1</v>
      </c>
      <c r="CO970" t="str">
        <f t="shared" si="808"/>
        <v>5300095</v>
      </c>
      <c r="CP970" t="str">
        <f t="shared" si="809"/>
        <v>5301093</v>
      </c>
      <c r="CQ970" t="str">
        <f t="shared" si="810"/>
        <v>5600094</v>
      </c>
      <c r="CR970" t="str">
        <f t="shared" si="811"/>
        <v>5401091</v>
      </c>
      <c r="CS970" t="str">
        <f t="shared" si="812"/>
        <v>5502092</v>
      </c>
      <c r="CT970" t="str">
        <f t="shared" si="813"/>
        <v>5500092</v>
      </c>
      <c r="CU970">
        <v>9</v>
      </c>
      <c r="CV970">
        <v>9</v>
      </c>
      <c r="CW970">
        <v>9</v>
      </c>
      <c r="CX970">
        <v>9</v>
      </c>
      <c r="CY970">
        <v>9</v>
      </c>
      <c r="CZ970">
        <v>9</v>
      </c>
      <c r="DA970" s="12">
        <v>5</v>
      </c>
      <c r="DB970" s="17">
        <v>5</v>
      </c>
      <c r="DC970">
        <v>5</v>
      </c>
      <c r="DD970">
        <v>5</v>
      </c>
      <c r="DE970">
        <v>5</v>
      </c>
      <c r="DF970">
        <v>5</v>
      </c>
      <c r="DG970" s="29" t="s">
        <v>172</v>
      </c>
      <c r="DH970" s="29" t="s">
        <v>193</v>
      </c>
      <c r="DI970" s="29" t="s">
        <v>178</v>
      </c>
      <c r="DJ970" s="28" t="s">
        <v>144</v>
      </c>
      <c r="DK970" s="28" t="s">
        <v>190</v>
      </c>
      <c r="DL970" s="28" t="s">
        <v>138</v>
      </c>
      <c r="DM970" t="str">
        <f t="shared" si="814"/>
        <v>暗</v>
      </c>
      <c r="DN970" t="str">
        <f t="shared" si="815"/>
        <v>木</v>
      </c>
      <c r="DO970" t="str">
        <f t="shared" si="816"/>
        <v>光</v>
      </c>
      <c r="DP970" t="str">
        <f t="shared" si="817"/>
        <v>水</v>
      </c>
      <c r="DQ970" t="str">
        <f t="shared" si="818"/>
        <v>火</v>
      </c>
      <c r="DR970" t="str">
        <f t="shared" si="819"/>
        <v>火</v>
      </c>
      <c r="DS970" s="29" t="s">
        <v>145</v>
      </c>
      <c r="DT970" s="29" t="s">
        <v>155</v>
      </c>
      <c r="DU970" s="29" t="s">
        <v>152</v>
      </c>
      <c r="DV970" s="28" t="s">
        <v>165</v>
      </c>
      <c r="DW970" s="28" t="s">
        <v>165</v>
      </c>
      <c r="DX970" s="28" t="s">
        <v>170</v>
      </c>
      <c r="DY970">
        <f t="shared" si="787"/>
        <v>1</v>
      </c>
      <c r="DZ970">
        <f t="shared" si="787"/>
        <v>1</v>
      </c>
      <c r="EA970">
        <f t="shared" si="787"/>
        <v>1</v>
      </c>
      <c r="EB970">
        <f t="shared" si="786"/>
        <v>2</v>
      </c>
      <c r="EC970">
        <f t="shared" si="786"/>
        <v>2</v>
      </c>
      <c r="ED970">
        <f t="shared" si="786"/>
        <v>2</v>
      </c>
      <c r="EH970" s="26"/>
      <c r="EO970">
        <v>7</v>
      </c>
      <c r="EV970" t="str">
        <f t="shared" si="820"/>
        <v>暗武士</v>
      </c>
      <c r="EW970" t="str">
        <f t="shared" si="821"/>
        <v>木剑士</v>
      </c>
      <c r="EX970" t="str">
        <f t="shared" si="822"/>
        <v>光熊猫</v>
      </c>
      <c r="EY970" t="str">
        <f t="shared" si="823"/>
        <v>水魔法师</v>
      </c>
      <c r="EZ970" t="str">
        <f t="shared" si="824"/>
        <v>火火枪手</v>
      </c>
      <c r="FA970" t="str">
        <f t="shared" si="825"/>
        <v>火海盗</v>
      </c>
      <c r="FB970">
        <v>17</v>
      </c>
      <c r="FC970">
        <v>12</v>
      </c>
      <c r="FD970">
        <v>15</v>
      </c>
      <c r="FE970">
        <v>1</v>
      </c>
      <c r="FF970">
        <v>9</v>
      </c>
      <c r="FG970">
        <v>8</v>
      </c>
      <c r="FH970">
        <f t="shared" ca="1" si="826"/>
        <v>8</v>
      </c>
      <c r="FI970">
        <f t="shared" ca="1" si="826"/>
        <v>3</v>
      </c>
      <c r="FJ970">
        <f t="shared" ca="1" si="826"/>
        <v>4</v>
      </c>
      <c r="FK970">
        <f t="shared" ca="1" si="827"/>
        <v>5</v>
      </c>
      <c r="FL970">
        <f t="shared" ca="1" si="827"/>
        <v>15</v>
      </c>
      <c r="FM970">
        <f t="shared" ca="1" si="827"/>
        <v>8</v>
      </c>
      <c r="FN970">
        <f t="shared" ca="1" si="828"/>
        <v>8</v>
      </c>
      <c r="FO970">
        <f t="shared" ca="1" si="829"/>
        <v>3</v>
      </c>
      <c r="FP970">
        <f t="shared" ca="1" si="830"/>
        <v>5</v>
      </c>
      <c r="FQ970">
        <f t="shared" ca="1" si="831"/>
        <v>5</v>
      </c>
      <c r="FR970">
        <f t="shared" ca="1" si="832"/>
        <v>15</v>
      </c>
      <c r="FS970">
        <f t="shared" ca="1" si="833"/>
        <v>9</v>
      </c>
    </row>
    <row r="971" spans="1:175" ht="14.25" x14ac:dyDescent="0.15">
      <c r="A971" s="20">
        <v>6000068</v>
      </c>
      <c r="B971" s="6" t="str">
        <f t="shared" si="792"/>
        <v>6</v>
      </c>
      <c r="C971" s="7">
        <v>1002</v>
      </c>
      <c r="D971" s="1" t="str">
        <f t="shared" si="793"/>
        <v>5301091,5202093,5200093,5501095,5402093,5502093</v>
      </c>
      <c r="E971" t="str">
        <f t="shared" si="794"/>
        <v>9,9,9,9,9,9</v>
      </c>
      <c r="F971" t="str">
        <f t="shared" si="795"/>
        <v>414,409,409,409,409,409</v>
      </c>
      <c r="G971">
        <f t="shared" si="796"/>
        <v>1379876</v>
      </c>
      <c r="H971" s="6">
        <f>Sheet1!B971</f>
        <v>1</v>
      </c>
      <c r="I971" s="6">
        <f>Sheet1!C971</f>
        <v>0</v>
      </c>
      <c r="J971" s="6">
        <f>Sheet1!D971</f>
        <v>0</v>
      </c>
      <c r="K971" s="6">
        <f>Sheet1!E971</f>
        <v>0</v>
      </c>
      <c r="L971" s="6">
        <f>Sheet1!F971</f>
        <v>25000</v>
      </c>
      <c r="P971">
        <f t="shared" si="797"/>
        <v>1379876</v>
      </c>
      <c r="Q971" s="19">
        <v>1379876.2879999999</v>
      </c>
      <c r="R971" s="6" t="str">
        <f t="shared" si="798"/>
        <v>5301091,5202093,5200093,5501095,5402093,5502093</v>
      </c>
      <c r="S971" s="6" t="str">
        <f t="shared" si="799"/>
        <v>9,9,9,9,9,9</v>
      </c>
      <c r="T971" s="6" t="str">
        <f t="shared" si="800"/>
        <v>414,409,409,409,409,409</v>
      </c>
      <c r="U971">
        <v>5301091</v>
      </c>
      <c r="V971">
        <v>5202093</v>
      </c>
      <c r="W971">
        <v>5200093</v>
      </c>
      <c r="X971">
        <v>5501095</v>
      </c>
      <c r="Y971">
        <v>5402093</v>
      </c>
      <c r="Z971">
        <v>5502093</v>
      </c>
      <c r="AA971">
        <v>9</v>
      </c>
      <c r="AB971">
        <v>9</v>
      </c>
      <c r="AC971">
        <v>9</v>
      </c>
      <c r="AD971">
        <v>9</v>
      </c>
      <c r="AE971">
        <v>9</v>
      </c>
      <c r="AF971">
        <v>9</v>
      </c>
      <c r="AG971" s="12">
        <f t="shared" si="801"/>
        <v>414</v>
      </c>
      <c r="AH971" s="12">
        <f t="shared" si="802"/>
        <v>409</v>
      </c>
      <c r="AI971" s="12">
        <f t="shared" si="803"/>
        <v>409</v>
      </c>
      <c r="AJ971" s="12">
        <f t="shared" si="804"/>
        <v>409</v>
      </c>
      <c r="AK971" s="12">
        <f t="shared" si="805"/>
        <v>409</v>
      </c>
      <c r="AL971" s="12">
        <f t="shared" si="806"/>
        <v>409</v>
      </c>
      <c r="AM971" s="6">
        <f t="shared" si="791"/>
        <v>234578.96896</v>
      </c>
      <c r="AN971" s="6">
        <f t="shared" si="788"/>
        <v>229059.463808</v>
      </c>
      <c r="AO971" s="6">
        <f t="shared" si="788"/>
        <v>229059.463808</v>
      </c>
      <c r="AP971" s="6">
        <f t="shared" si="788"/>
        <v>229059.463808</v>
      </c>
      <c r="AQ971" s="6">
        <f t="shared" si="788"/>
        <v>229059.463808</v>
      </c>
      <c r="AR971" s="6">
        <f t="shared" si="788"/>
        <v>229059.463808</v>
      </c>
      <c r="CH971">
        <f t="shared" si="807"/>
        <v>3</v>
      </c>
      <c r="CI971" s="23" t="b">
        <f t="shared" si="834"/>
        <v>1</v>
      </c>
      <c r="CJ971" s="23" t="b">
        <f t="shared" si="834"/>
        <v>1</v>
      </c>
      <c r="CK971" s="23" t="b">
        <f t="shared" si="834"/>
        <v>1</v>
      </c>
      <c r="CL971" s="23" t="b">
        <f t="shared" si="834"/>
        <v>1</v>
      </c>
      <c r="CM971" s="23" t="b">
        <f t="shared" si="834"/>
        <v>1</v>
      </c>
      <c r="CN971" s="23" t="b">
        <f t="shared" si="834"/>
        <v>1</v>
      </c>
      <c r="CO971" t="str">
        <f t="shared" si="808"/>
        <v>5301091</v>
      </c>
      <c r="CP971" t="str">
        <f t="shared" si="809"/>
        <v>5202093</v>
      </c>
      <c r="CQ971" t="str">
        <f t="shared" si="810"/>
        <v>5200093</v>
      </c>
      <c r="CR971" t="str">
        <f t="shared" si="811"/>
        <v>5501095</v>
      </c>
      <c r="CS971" t="str">
        <f t="shared" si="812"/>
        <v>5402093</v>
      </c>
      <c r="CT971" t="str">
        <f t="shared" si="813"/>
        <v>5502093</v>
      </c>
      <c r="CU971">
        <v>9</v>
      </c>
      <c r="CV971">
        <v>9</v>
      </c>
      <c r="CW971">
        <v>9</v>
      </c>
      <c r="CX971">
        <v>9</v>
      </c>
      <c r="CY971">
        <v>9</v>
      </c>
      <c r="CZ971">
        <v>9</v>
      </c>
      <c r="DA971" s="12">
        <v>5</v>
      </c>
      <c r="DB971" s="17">
        <v>5</v>
      </c>
      <c r="DC971">
        <v>5</v>
      </c>
      <c r="DD971">
        <v>5</v>
      </c>
      <c r="DE971">
        <v>5</v>
      </c>
      <c r="DF971">
        <v>5</v>
      </c>
      <c r="DG971" s="28" t="s">
        <v>128</v>
      </c>
      <c r="DH971" s="28" t="s">
        <v>192</v>
      </c>
      <c r="DI971" s="28" t="s">
        <v>142</v>
      </c>
      <c r="DJ971" s="28" t="s">
        <v>201</v>
      </c>
      <c r="DK971" s="28" t="s">
        <v>146</v>
      </c>
      <c r="DL971" s="28" t="s">
        <v>196</v>
      </c>
      <c r="DM971" t="str">
        <f t="shared" si="814"/>
        <v>水</v>
      </c>
      <c r="DN971" t="str">
        <f t="shared" si="815"/>
        <v>木</v>
      </c>
      <c r="DO971" t="str">
        <f t="shared" si="816"/>
        <v>木</v>
      </c>
      <c r="DP971" t="str">
        <f t="shared" si="817"/>
        <v>暗</v>
      </c>
      <c r="DQ971" t="str">
        <f t="shared" si="818"/>
        <v>木</v>
      </c>
      <c r="DR971" t="str">
        <f t="shared" si="819"/>
        <v>木</v>
      </c>
      <c r="DS971" s="28" t="s">
        <v>137</v>
      </c>
      <c r="DT971" s="28" t="s">
        <v>147</v>
      </c>
      <c r="DU971" s="28" t="s">
        <v>147</v>
      </c>
      <c r="DV971" s="28" t="s">
        <v>164</v>
      </c>
      <c r="DW971" s="28" t="s">
        <v>163</v>
      </c>
      <c r="DX971" s="28" t="s">
        <v>164</v>
      </c>
      <c r="DY971">
        <f t="shared" si="787"/>
        <v>1</v>
      </c>
      <c r="DZ971">
        <f t="shared" si="787"/>
        <v>1</v>
      </c>
      <c r="EA971">
        <f t="shared" si="787"/>
        <v>1</v>
      </c>
      <c r="EB971">
        <f t="shared" si="786"/>
        <v>2</v>
      </c>
      <c r="EC971">
        <f t="shared" si="786"/>
        <v>2</v>
      </c>
      <c r="ED971">
        <f t="shared" si="786"/>
        <v>2</v>
      </c>
      <c r="EH971" s="26"/>
      <c r="EO971">
        <v>7</v>
      </c>
      <c r="EV971" t="str">
        <f t="shared" si="820"/>
        <v>水剑士</v>
      </c>
      <c r="EW971" t="str">
        <f t="shared" si="821"/>
        <v>木维京</v>
      </c>
      <c r="EX971" t="str">
        <f t="shared" si="822"/>
        <v>木刀客</v>
      </c>
      <c r="EY971" t="str">
        <f t="shared" si="823"/>
        <v>暗猎人</v>
      </c>
      <c r="EZ971" t="str">
        <f t="shared" si="824"/>
        <v>木女巫</v>
      </c>
      <c r="FA971" t="str">
        <f t="shared" si="825"/>
        <v>木火枪手</v>
      </c>
      <c r="FB971">
        <v>4</v>
      </c>
      <c r="FC971">
        <v>11</v>
      </c>
      <c r="FD971">
        <v>9</v>
      </c>
      <c r="FE971">
        <v>19</v>
      </c>
      <c r="FF971">
        <v>12</v>
      </c>
      <c r="FG971">
        <v>14</v>
      </c>
      <c r="FH971">
        <f t="shared" ca="1" si="826"/>
        <v>6</v>
      </c>
      <c r="FI971">
        <f t="shared" ca="1" si="826"/>
        <v>18</v>
      </c>
      <c r="FJ971">
        <f t="shared" ca="1" si="826"/>
        <v>7</v>
      </c>
      <c r="FK971">
        <f t="shared" ca="1" si="827"/>
        <v>9</v>
      </c>
      <c r="FL971">
        <f t="shared" ca="1" si="827"/>
        <v>18</v>
      </c>
      <c r="FM971">
        <f t="shared" ca="1" si="827"/>
        <v>4</v>
      </c>
      <c r="FN971">
        <f t="shared" ca="1" si="828"/>
        <v>6</v>
      </c>
      <c r="FO971">
        <f t="shared" ca="1" si="829"/>
        <v>18</v>
      </c>
      <c r="FP971">
        <f t="shared" ca="1" si="830"/>
        <v>9</v>
      </c>
      <c r="FQ971">
        <f t="shared" ca="1" si="831"/>
        <v>9</v>
      </c>
      <c r="FR971">
        <f t="shared" ca="1" si="832"/>
        <v>18</v>
      </c>
      <c r="FS971">
        <f t="shared" ca="1" si="833"/>
        <v>16</v>
      </c>
    </row>
    <row r="972" spans="1:175" ht="14.25" x14ac:dyDescent="0.15">
      <c r="A972" s="20">
        <v>6000069</v>
      </c>
      <c r="B972" s="6" t="str">
        <f t="shared" si="792"/>
        <v>6</v>
      </c>
      <c r="C972" s="7">
        <v>1002</v>
      </c>
      <c r="D972" s="1" t="str">
        <f t="shared" si="793"/>
        <v>5300095,5202091,5301093,5502091,5402091,5500091</v>
      </c>
      <c r="E972" t="str">
        <f t="shared" si="794"/>
        <v>9,9,9,9,9,9</v>
      </c>
      <c r="F972" t="str">
        <f t="shared" si="795"/>
        <v>417,412,412,412,412,412</v>
      </c>
      <c r="G972">
        <f t="shared" si="796"/>
        <v>1398917</v>
      </c>
      <c r="H972" s="6">
        <f>Sheet1!B972</f>
        <v>31</v>
      </c>
      <c r="I972" s="6">
        <f>Sheet1!C972</f>
        <v>0</v>
      </c>
      <c r="J972" s="6">
        <f>Sheet1!D972</f>
        <v>0</v>
      </c>
      <c r="K972" s="6">
        <f>Sheet1!E972</f>
        <v>0</v>
      </c>
      <c r="L972" s="6">
        <f>Sheet1!F972</f>
        <v>200</v>
      </c>
      <c r="P972">
        <f t="shared" si="797"/>
        <v>1398917</v>
      </c>
      <c r="Q972" s="19">
        <v>1398917.605</v>
      </c>
      <c r="R972" s="6" t="str">
        <f t="shared" si="798"/>
        <v>5300095,5202091,5301093,5502091,5402091,5500091</v>
      </c>
      <c r="S972" s="6" t="str">
        <f t="shared" si="799"/>
        <v>9,9,9,9,9,9</v>
      </c>
      <c r="T972" s="6" t="str">
        <f t="shared" si="800"/>
        <v>417,412,412,412,412,412</v>
      </c>
      <c r="U972">
        <v>5300095</v>
      </c>
      <c r="V972">
        <v>5202091</v>
      </c>
      <c r="W972">
        <v>5301093</v>
      </c>
      <c r="X972">
        <v>5502091</v>
      </c>
      <c r="Y972">
        <v>5402091</v>
      </c>
      <c r="Z972">
        <v>5500091</v>
      </c>
      <c r="AA972">
        <v>9</v>
      </c>
      <c r="AB972">
        <v>9</v>
      </c>
      <c r="AC972">
        <v>9</v>
      </c>
      <c r="AD972">
        <v>9</v>
      </c>
      <c r="AE972">
        <v>9</v>
      </c>
      <c r="AF972">
        <v>9</v>
      </c>
      <c r="AG972" s="12">
        <f t="shared" si="801"/>
        <v>417</v>
      </c>
      <c r="AH972" s="12">
        <f t="shared" si="802"/>
        <v>412</v>
      </c>
      <c r="AI972" s="12">
        <f t="shared" si="803"/>
        <v>412</v>
      </c>
      <c r="AJ972" s="12">
        <f t="shared" si="804"/>
        <v>412</v>
      </c>
      <c r="AK972" s="12">
        <f t="shared" si="805"/>
        <v>412</v>
      </c>
      <c r="AL972" s="12">
        <f t="shared" si="806"/>
        <v>412</v>
      </c>
      <c r="AM972" s="6">
        <f t="shared" si="791"/>
        <v>237815.99285000001</v>
      </c>
      <c r="AN972" s="6">
        <f t="shared" si="788"/>
        <v>232220.32243</v>
      </c>
      <c r="AO972" s="6">
        <f t="shared" si="788"/>
        <v>232220.32243</v>
      </c>
      <c r="AP972" s="6">
        <f t="shared" si="788"/>
        <v>232220.32243</v>
      </c>
      <c r="AQ972" s="6">
        <f t="shared" si="788"/>
        <v>232220.32243</v>
      </c>
      <c r="AR972" s="6">
        <f t="shared" si="788"/>
        <v>232220.32243</v>
      </c>
      <c r="CH972">
        <f t="shared" si="807"/>
        <v>4</v>
      </c>
      <c r="CI972" s="23" t="b">
        <f t="shared" si="834"/>
        <v>1</v>
      </c>
      <c r="CJ972" s="23" t="b">
        <f t="shared" si="834"/>
        <v>1</v>
      </c>
      <c r="CK972" s="23" t="b">
        <f t="shared" si="834"/>
        <v>1</v>
      </c>
      <c r="CL972" s="23" t="b">
        <f t="shared" si="834"/>
        <v>1</v>
      </c>
      <c r="CM972" s="23" t="b">
        <f t="shared" si="834"/>
        <v>1</v>
      </c>
      <c r="CN972" s="23" t="b">
        <f t="shared" si="834"/>
        <v>1</v>
      </c>
      <c r="CO972" t="str">
        <f t="shared" si="808"/>
        <v>5300095</v>
      </c>
      <c r="CP972" t="str">
        <f t="shared" si="809"/>
        <v>5202091</v>
      </c>
      <c r="CQ972" t="str">
        <f t="shared" si="810"/>
        <v>5301093</v>
      </c>
      <c r="CR972" t="str">
        <f t="shared" si="811"/>
        <v>5502091</v>
      </c>
      <c r="CS972" t="str">
        <f t="shared" si="812"/>
        <v>5402091</v>
      </c>
      <c r="CT972" t="str">
        <f t="shared" si="813"/>
        <v>5500091</v>
      </c>
      <c r="CU972">
        <v>9</v>
      </c>
      <c r="CV972">
        <v>9</v>
      </c>
      <c r="CW972">
        <v>9</v>
      </c>
      <c r="CX972">
        <v>9</v>
      </c>
      <c r="CY972">
        <v>9</v>
      </c>
      <c r="CZ972">
        <v>9</v>
      </c>
      <c r="DA972" s="12">
        <v>5</v>
      </c>
      <c r="DB972" s="17">
        <v>5</v>
      </c>
      <c r="DC972">
        <v>5</v>
      </c>
      <c r="DD972">
        <v>5</v>
      </c>
      <c r="DE972">
        <v>5</v>
      </c>
      <c r="DF972">
        <v>5</v>
      </c>
      <c r="DG972" s="28" t="s">
        <v>172</v>
      </c>
      <c r="DH972" s="28" t="s">
        <v>126</v>
      </c>
      <c r="DI972" s="28" t="s">
        <v>193</v>
      </c>
      <c r="DJ972" s="28" t="s">
        <v>130</v>
      </c>
      <c r="DK972" s="28" t="s">
        <v>182</v>
      </c>
      <c r="DL972" s="28" t="s">
        <v>183</v>
      </c>
      <c r="DM972" t="str">
        <f t="shared" si="814"/>
        <v>暗</v>
      </c>
      <c r="DN972" t="str">
        <f t="shared" si="815"/>
        <v>水</v>
      </c>
      <c r="DO972" t="str">
        <f t="shared" si="816"/>
        <v>木</v>
      </c>
      <c r="DP972" t="str">
        <f t="shared" si="817"/>
        <v>水</v>
      </c>
      <c r="DQ972" t="str">
        <f t="shared" si="818"/>
        <v>水</v>
      </c>
      <c r="DR972" t="str">
        <f t="shared" si="819"/>
        <v>水</v>
      </c>
      <c r="DS972" s="28" t="s">
        <v>147</v>
      </c>
      <c r="DT972" s="28" t="s">
        <v>147</v>
      </c>
      <c r="DU972" s="28" t="s">
        <v>147</v>
      </c>
      <c r="DV972" s="28" t="s">
        <v>170</v>
      </c>
      <c r="DW972" s="28" t="s">
        <v>164</v>
      </c>
      <c r="DX972" s="28" t="s">
        <v>161</v>
      </c>
      <c r="DY972">
        <f t="shared" si="787"/>
        <v>1</v>
      </c>
      <c r="DZ972">
        <f t="shared" si="787"/>
        <v>1</v>
      </c>
      <c r="EA972">
        <f t="shared" si="787"/>
        <v>1</v>
      </c>
      <c r="EB972">
        <f t="shared" si="786"/>
        <v>2</v>
      </c>
      <c r="EC972">
        <f t="shared" si="786"/>
        <v>2</v>
      </c>
      <c r="ED972">
        <f t="shared" si="786"/>
        <v>2</v>
      </c>
      <c r="EH972" s="26"/>
      <c r="EO972">
        <v>7</v>
      </c>
      <c r="EV972" t="str">
        <f t="shared" si="820"/>
        <v>暗武士</v>
      </c>
      <c r="EW972" t="str">
        <f t="shared" si="821"/>
        <v>水维京</v>
      </c>
      <c r="EX972" t="str">
        <f t="shared" si="822"/>
        <v>木剑士</v>
      </c>
      <c r="EY972" t="str">
        <f t="shared" si="823"/>
        <v>水火枪手</v>
      </c>
      <c r="EZ972" t="str">
        <f t="shared" si="824"/>
        <v>水女巫</v>
      </c>
      <c r="FA972" t="str">
        <f t="shared" si="825"/>
        <v>水海盗</v>
      </c>
      <c r="FB972">
        <v>17</v>
      </c>
      <c r="FC972">
        <v>3</v>
      </c>
      <c r="FD972">
        <v>12</v>
      </c>
      <c r="FE972">
        <v>4</v>
      </c>
      <c r="FF972">
        <v>2</v>
      </c>
      <c r="FG972">
        <v>3</v>
      </c>
      <c r="FH972">
        <f t="shared" ca="1" si="826"/>
        <v>3</v>
      </c>
      <c r="FI972">
        <f t="shared" ca="1" si="826"/>
        <v>15</v>
      </c>
      <c r="FJ972">
        <f t="shared" ca="1" si="826"/>
        <v>13</v>
      </c>
      <c r="FK972">
        <f t="shared" ca="1" si="827"/>
        <v>11</v>
      </c>
      <c r="FL972">
        <f t="shared" ca="1" si="827"/>
        <v>15</v>
      </c>
      <c r="FM972">
        <f t="shared" ca="1" si="827"/>
        <v>3</v>
      </c>
      <c r="FN972">
        <f t="shared" ca="1" si="828"/>
        <v>3</v>
      </c>
      <c r="FO972">
        <f t="shared" ca="1" si="829"/>
        <v>15</v>
      </c>
      <c r="FP972">
        <f t="shared" ca="1" si="830"/>
        <v>9</v>
      </c>
      <c r="FQ972">
        <f t="shared" ca="1" si="831"/>
        <v>11</v>
      </c>
      <c r="FR972">
        <f t="shared" ca="1" si="832"/>
        <v>15</v>
      </c>
      <c r="FS972">
        <f t="shared" ca="1" si="833"/>
        <v>12</v>
      </c>
    </row>
    <row r="973" spans="1:175" ht="14.25" x14ac:dyDescent="0.15">
      <c r="A973" s="20">
        <v>6000070</v>
      </c>
      <c r="B973" s="6" t="str">
        <f t="shared" si="792"/>
        <v>6</v>
      </c>
      <c r="C973" s="7">
        <v>1002</v>
      </c>
      <c r="D973" s="1" t="str">
        <f t="shared" si="793"/>
        <v>5201091,5201094,5202092,5402091,5500092,5402092</v>
      </c>
      <c r="E973" t="str">
        <f t="shared" si="794"/>
        <v>9,9,9,9,9,9</v>
      </c>
      <c r="F973" t="str">
        <f t="shared" si="795"/>
        <v>420,415,415,415,415,415</v>
      </c>
      <c r="G973">
        <f t="shared" si="796"/>
        <v>1418116</v>
      </c>
      <c r="H973" s="6">
        <f>Sheet1!B973</f>
        <v>43</v>
      </c>
      <c r="I973" s="6">
        <f>Sheet1!C973</f>
        <v>3</v>
      </c>
      <c r="J973" s="6">
        <f>Sheet1!D973</f>
        <v>0</v>
      </c>
      <c r="K973" s="6">
        <f>Sheet1!E973</f>
        <v>0</v>
      </c>
      <c r="L973" s="6">
        <f>Sheet1!F973</f>
        <v>15</v>
      </c>
      <c r="P973">
        <f t="shared" si="797"/>
        <v>1418116</v>
      </c>
      <c r="Q973" s="19">
        <v>1418116.98</v>
      </c>
      <c r="R973" s="6" t="str">
        <f t="shared" si="798"/>
        <v>5201091,5201094,5202092,5402091,5500092,5402092</v>
      </c>
      <c r="S973" s="6" t="str">
        <f t="shared" si="799"/>
        <v>9,9,9,9,9,9</v>
      </c>
      <c r="T973" s="6" t="str">
        <f t="shared" si="800"/>
        <v>420,415,415,415,415,415</v>
      </c>
      <c r="U973">
        <v>5201091</v>
      </c>
      <c r="V973">
        <v>5201094</v>
      </c>
      <c r="W973">
        <v>5202092</v>
      </c>
      <c r="X973">
        <v>5402091</v>
      </c>
      <c r="Y973">
        <v>5500092</v>
      </c>
      <c r="Z973">
        <v>5402092</v>
      </c>
      <c r="AA973">
        <v>9</v>
      </c>
      <c r="AB973">
        <v>9</v>
      </c>
      <c r="AC973">
        <v>9</v>
      </c>
      <c r="AD973">
        <v>9</v>
      </c>
      <c r="AE973">
        <v>9</v>
      </c>
      <c r="AF973">
        <v>9</v>
      </c>
      <c r="AG973" s="12">
        <f t="shared" si="801"/>
        <v>420</v>
      </c>
      <c r="AH973" s="12">
        <f t="shared" si="802"/>
        <v>415</v>
      </c>
      <c r="AI973" s="12">
        <f t="shared" si="803"/>
        <v>415</v>
      </c>
      <c r="AJ973" s="12">
        <f t="shared" si="804"/>
        <v>415</v>
      </c>
      <c r="AK973" s="12">
        <f t="shared" si="805"/>
        <v>415</v>
      </c>
      <c r="AL973" s="12">
        <f t="shared" si="806"/>
        <v>415</v>
      </c>
      <c r="AM973" s="6">
        <f t="shared" si="791"/>
        <v>241079.88660000003</v>
      </c>
      <c r="AN973" s="6">
        <f t="shared" ref="AN973:AR1023" si="835">$Q973*0.166</f>
        <v>235407.41868</v>
      </c>
      <c r="AO973" s="6">
        <f t="shared" si="835"/>
        <v>235407.41868</v>
      </c>
      <c r="AP973" s="6">
        <f t="shared" si="835"/>
        <v>235407.41868</v>
      </c>
      <c r="AQ973" s="6">
        <f t="shared" si="835"/>
        <v>235407.41868</v>
      </c>
      <c r="AR973" s="6">
        <f t="shared" si="835"/>
        <v>235407.41868</v>
      </c>
      <c r="CH973">
        <f t="shared" si="807"/>
        <v>0</v>
      </c>
      <c r="CI973" s="23" t="b">
        <f t="shared" si="834"/>
        <v>1</v>
      </c>
      <c r="CJ973" s="23" t="b">
        <f t="shared" si="834"/>
        <v>1</v>
      </c>
      <c r="CK973" s="23" t="b">
        <f t="shared" si="834"/>
        <v>1</v>
      </c>
      <c r="CL973" s="23" t="b">
        <f t="shared" si="834"/>
        <v>1</v>
      </c>
      <c r="CM973" s="23" t="b">
        <f t="shared" si="834"/>
        <v>1</v>
      </c>
      <c r="CN973" s="23" t="b">
        <f t="shared" si="834"/>
        <v>1</v>
      </c>
      <c r="CO973" t="str">
        <f t="shared" si="808"/>
        <v>5201091</v>
      </c>
      <c r="CP973" t="str">
        <f t="shared" si="809"/>
        <v>5201094</v>
      </c>
      <c r="CQ973" t="str">
        <f t="shared" si="810"/>
        <v>5202092</v>
      </c>
      <c r="CR973" t="str">
        <f t="shared" si="811"/>
        <v>5402091</v>
      </c>
      <c r="CS973" t="str">
        <f t="shared" si="812"/>
        <v>5500092</v>
      </c>
      <c r="CT973" t="str">
        <f t="shared" si="813"/>
        <v>5402092</v>
      </c>
      <c r="CU973">
        <v>9</v>
      </c>
      <c r="CV973">
        <v>9</v>
      </c>
      <c r="CW973">
        <v>9</v>
      </c>
      <c r="CX973">
        <v>9</v>
      </c>
      <c r="CY973">
        <v>9</v>
      </c>
      <c r="CZ973">
        <v>9</v>
      </c>
      <c r="DA973" s="12">
        <v>5</v>
      </c>
      <c r="DB973" s="17">
        <v>5</v>
      </c>
      <c r="DC973">
        <v>5</v>
      </c>
      <c r="DD973">
        <v>5</v>
      </c>
      <c r="DE973">
        <v>5</v>
      </c>
      <c r="DF973">
        <v>5</v>
      </c>
      <c r="DG973" s="28" t="s">
        <v>180</v>
      </c>
      <c r="DH973" s="28" t="s">
        <v>197</v>
      </c>
      <c r="DI973" s="28" t="s">
        <v>186</v>
      </c>
      <c r="DJ973" s="28" t="s">
        <v>182</v>
      </c>
      <c r="DK973" s="28" t="s">
        <v>138</v>
      </c>
      <c r="DL973" s="28" t="s">
        <v>189</v>
      </c>
      <c r="DM973" t="str">
        <f t="shared" si="814"/>
        <v>水</v>
      </c>
      <c r="DN973" t="str">
        <f t="shared" si="815"/>
        <v>光</v>
      </c>
      <c r="DO973" t="str">
        <f t="shared" si="816"/>
        <v>火</v>
      </c>
      <c r="DP973" t="str">
        <f t="shared" si="817"/>
        <v>水</v>
      </c>
      <c r="DQ973" t="str">
        <f t="shared" si="818"/>
        <v>火</v>
      </c>
      <c r="DR973" t="str">
        <f t="shared" si="819"/>
        <v>火</v>
      </c>
      <c r="DS973" s="28" t="s">
        <v>152</v>
      </c>
      <c r="DT973" s="28" t="s">
        <v>152</v>
      </c>
      <c r="DU973" s="28" t="s">
        <v>145</v>
      </c>
      <c r="DV973" s="28" t="s">
        <v>169</v>
      </c>
      <c r="DW973" s="28" t="s">
        <v>160</v>
      </c>
      <c r="DX973" s="28" t="s">
        <v>160</v>
      </c>
      <c r="DY973">
        <f t="shared" si="787"/>
        <v>1</v>
      </c>
      <c r="DZ973">
        <f t="shared" si="787"/>
        <v>1</v>
      </c>
      <c r="EA973">
        <f t="shared" si="787"/>
        <v>1</v>
      </c>
      <c r="EB973">
        <f t="shared" si="786"/>
        <v>2</v>
      </c>
      <c r="EC973">
        <f t="shared" si="786"/>
        <v>2</v>
      </c>
      <c r="ED973">
        <f t="shared" si="786"/>
        <v>2</v>
      </c>
      <c r="EH973" s="26"/>
      <c r="EO973">
        <v>7</v>
      </c>
      <c r="EV973" t="str">
        <f t="shared" si="820"/>
        <v>水骑兵</v>
      </c>
      <c r="EW973" t="str">
        <f t="shared" si="821"/>
        <v>光骑兵</v>
      </c>
      <c r="EX973" t="str">
        <f t="shared" si="822"/>
        <v>火维京</v>
      </c>
      <c r="EY973" t="str">
        <f t="shared" si="823"/>
        <v>水女巫</v>
      </c>
      <c r="EZ973" t="str">
        <f t="shared" si="824"/>
        <v>火海盗</v>
      </c>
      <c r="FA973" t="str">
        <f t="shared" si="825"/>
        <v>火女巫</v>
      </c>
      <c r="FB973">
        <v>2</v>
      </c>
      <c r="FC973">
        <v>13</v>
      </c>
      <c r="FD973">
        <v>7</v>
      </c>
      <c r="FE973">
        <v>2</v>
      </c>
      <c r="FF973">
        <v>8</v>
      </c>
      <c r="FG973">
        <v>7</v>
      </c>
      <c r="FH973">
        <f t="shared" ca="1" si="826"/>
        <v>1</v>
      </c>
      <c r="FI973">
        <f t="shared" ca="1" si="826"/>
        <v>9</v>
      </c>
      <c r="FJ973">
        <f t="shared" ca="1" si="826"/>
        <v>3</v>
      </c>
      <c r="FK973">
        <f t="shared" ca="1" si="827"/>
        <v>9</v>
      </c>
      <c r="FL973">
        <f t="shared" ca="1" si="827"/>
        <v>16</v>
      </c>
      <c r="FM973">
        <f t="shared" ca="1" si="827"/>
        <v>19</v>
      </c>
      <c r="FN973">
        <f t="shared" ca="1" si="828"/>
        <v>1</v>
      </c>
      <c r="FO973">
        <f t="shared" ca="1" si="829"/>
        <v>9</v>
      </c>
      <c r="FP973">
        <f t="shared" ca="1" si="830"/>
        <v>6</v>
      </c>
      <c r="FQ973">
        <f t="shared" ca="1" si="831"/>
        <v>9</v>
      </c>
      <c r="FR973">
        <f t="shared" ca="1" si="832"/>
        <v>16</v>
      </c>
      <c r="FS973">
        <f t="shared" ca="1" si="833"/>
        <v>12</v>
      </c>
    </row>
    <row r="974" spans="1:175" ht="14.25" x14ac:dyDescent="0.15">
      <c r="A974" s="20">
        <v>6000071</v>
      </c>
      <c r="B974" s="6" t="str">
        <f t="shared" si="792"/>
        <v>6</v>
      </c>
      <c r="C974" s="7">
        <v>1002</v>
      </c>
      <c r="D974" s="1" t="str">
        <f t="shared" si="793"/>
        <v>5200092,5202091,5301091,5502091,5402092,5401092</v>
      </c>
      <c r="E974" t="str">
        <f t="shared" si="794"/>
        <v>9,9,9,9,9,9</v>
      </c>
      <c r="F974" t="str">
        <f t="shared" si="795"/>
        <v>454,448,448,448,448,448</v>
      </c>
      <c r="G974">
        <f t="shared" si="796"/>
        <v>1648531</v>
      </c>
      <c r="H974" s="6">
        <f>Sheet1!B974</f>
        <v>1</v>
      </c>
      <c r="I974" s="6">
        <f>Sheet1!C974</f>
        <v>0</v>
      </c>
      <c r="J974" s="6">
        <f>Sheet1!D974</f>
        <v>0</v>
      </c>
      <c r="K974" s="6">
        <f>Sheet1!E974</f>
        <v>0</v>
      </c>
      <c r="L974" s="6">
        <f>Sheet1!F974</f>
        <v>25000</v>
      </c>
      <c r="P974">
        <f t="shared" si="797"/>
        <v>1648531</v>
      </c>
      <c r="Q974" s="19">
        <v>1648531.1640000001</v>
      </c>
      <c r="R974" s="6" t="str">
        <f t="shared" si="798"/>
        <v>5200092,5202091,5301091,5502091,5402092,5401092</v>
      </c>
      <c r="S974" s="6" t="str">
        <f t="shared" si="799"/>
        <v>9,9,9,9,9,9</v>
      </c>
      <c r="T974" s="6" t="str">
        <f t="shared" si="800"/>
        <v>454,448,448,448,448,448</v>
      </c>
      <c r="U974">
        <v>5200092</v>
      </c>
      <c r="V974">
        <v>5202091</v>
      </c>
      <c r="W974">
        <v>5301091</v>
      </c>
      <c r="X974">
        <v>5502091</v>
      </c>
      <c r="Y974">
        <v>5402092</v>
      </c>
      <c r="Z974">
        <v>5401092</v>
      </c>
      <c r="AA974">
        <v>9</v>
      </c>
      <c r="AB974">
        <v>9</v>
      </c>
      <c r="AC974">
        <v>9</v>
      </c>
      <c r="AD974">
        <v>9</v>
      </c>
      <c r="AE974">
        <v>9</v>
      </c>
      <c r="AF974">
        <v>9</v>
      </c>
      <c r="AG974" s="12">
        <f t="shared" si="801"/>
        <v>454</v>
      </c>
      <c r="AH974" s="12">
        <f t="shared" si="802"/>
        <v>448</v>
      </c>
      <c r="AI974" s="12">
        <f t="shared" si="803"/>
        <v>448</v>
      </c>
      <c r="AJ974" s="12">
        <f t="shared" si="804"/>
        <v>448</v>
      </c>
      <c r="AK974" s="12">
        <f t="shared" si="805"/>
        <v>448</v>
      </c>
      <c r="AL974" s="12">
        <f t="shared" si="806"/>
        <v>448</v>
      </c>
      <c r="AM974" s="6">
        <f t="shared" si="791"/>
        <v>280250.29788000003</v>
      </c>
      <c r="AN974" s="6">
        <f t="shared" si="835"/>
        <v>273656.17322400003</v>
      </c>
      <c r="AO974" s="6">
        <f t="shared" si="835"/>
        <v>273656.17322400003</v>
      </c>
      <c r="AP974" s="6">
        <f t="shared" si="835"/>
        <v>273656.17322400003</v>
      </c>
      <c r="AQ974" s="6">
        <f t="shared" si="835"/>
        <v>273656.17322400003</v>
      </c>
      <c r="AR974" s="6">
        <f t="shared" si="835"/>
        <v>273656.17322400003</v>
      </c>
      <c r="CH974">
        <f t="shared" si="807"/>
        <v>1</v>
      </c>
      <c r="CI974" s="23" t="b">
        <f t="shared" si="834"/>
        <v>1</v>
      </c>
      <c r="CJ974" s="23" t="b">
        <f t="shared" si="834"/>
        <v>1</v>
      </c>
      <c r="CK974" s="23" t="b">
        <f t="shared" si="834"/>
        <v>1</v>
      </c>
      <c r="CL974" s="23" t="b">
        <f t="shared" si="834"/>
        <v>1</v>
      </c>
      <c r="CM974" s="23" t="b">
        <f t="shared" si="834"/>
        <v>1</v>
      </c>
      <c r="CN974" s="23" t="b">
        <f t="shared" si="834"/>
        <v>1</v>
      </c>
      <c r="CO974" t="str">
        <f t="shared" si="808"/>
        <v>5200092</v>
      </c>
      <c r="CP974" t="str">
        <f t="shared" si="809"/>
        <v>5202091</v>
      </c>
      <c r="CQ974" t="str">
        <f t="shared" si="810"/>
        <v>5301091</v>
      </c>
      <c r="CR974" t="str">
        <f t="shared" si="811"/>
        <v>5502091</v>
      </c>
      <c r="CS974" t="str">
        <f t="shared" si="812"/>
        <v>5402092</v>
      </c>
      <c r="CT974" t="str">
        <f t="shared" si="813"/>
        <v>5401092</v>
      </c>
      <c r="CU974">
        <v>9</v>
      </c>
      <c r="CV974">
        <v>9</v>
      </c>
      <c r="CW974">
        <v>9</v>
      </c>
      <c r="CX974">
        <v>9</v>
      </c>
      <c r="CY974">
        <v>9</v>
      </c>
      <c r="CZ974">
        <v>9</v>
      </c>
      <c r="DA974" s="12">
        <v>5</v>
      </c>
      <c r="DB974" s="17">
        <v>5</v>
      </c>
      <c r="DC974">
        <v>5</v>
      </c>
      <c r="DD974">
        <v>5</v>
      </c>
      <c r="DE974">
        <v>5</v>
      </c>
      <c r="DF974">
        <v>5</v>
      </c>
      <c r="DG974" s="28" t="s">
        <v>185</v>
      </c>
      <c r="DH974" s="28" t="s">
        <v>126</v>
      </c>
      <c r="DI974" s="28" t="s">
        <v>128</v>
      </c>
      <c r="DJ974" s="28" t="s">
        <v>130</v>
      </c>
      <c r="DK974" s="28" t="s">
        <v>189</v>
      </c>
      <c r="DL974" s="28" t="s">
        <v>188</v>
      </c>
      <c r="DM974" t="str">
        <f t="shared" si="814"/>
        <v>火</v>
      </c>
      <c r="DN974" t="str">
        <f t="shared" si="815"/>
        <v>水</v>
      </c>
      <c r="DO974" t="str">
        <f t="shared" si="816"/>
        <v>水</v>
      </c>
      <c r="DP974" t="str">
        <f t="shared" si="817"/>
        <v>水</v>
      </c>
      <c r="DQ974" t="str">
        <f t="shared" si="818"/>
        <v>火</v>
      </c>
      <c r="DR974" t="str">
        <f t="shared" si="819"/>
        <v>火</v>
      </c>
      <c r="DS974" s="28" t="s">
        <v>173</v>
      </c>
      <c r="DT974" s="28" t="s">
        <v>147</v>
      </c>
      <c r="DU974" s="28" t="s">
        <v>147</v>
      </c>
      <c r="DV974" s="28" t="s">
        <v>170</v>
      </c>
      <c r="DW974" s="28" t="s">
        <v>160</v>
      </c>
      <c r="DX974" s="28" t="s">
        <v>170</v>
      </c>
      <c r="DY974">
        <f t="shared" si="787"/>
        <v>1</v>
      </c>
      <c r="DZ974">
        <f t="shared" si="787"/>
        <v>1</v>
      </c>
      <c r="EA974">
        <f t="shared" si="787"/>
        <v>1</v>
      </c>
      <c r="EB974">
        <f t="shared" si="786"/>
        <v>2</v>
      </c>
      <c r="EC974">
        <f t="shared" si="786"/>
        <v>2</v>
      </c>
      <c r="ED974">
        <f t="shared" si="786"/>
        <v>2</v>
      </c>
      <c r="EH974" s="26"/>
      <c r="EO974">
        <v>7</v>
      </c>
      <c r="EV974" t="str">
        <f t="shared" si="820"/>
        <v>火刀客</v>
      </c>
      <c r="EW974" t="str">
        <f t="shared" si="821"/>
        <v>水维京</v>
      </c>
      <c r="EX974" t="str">
        <f t="shared" si="822"/>
        <v>水剑士</v>
      </c>
      <c r="EY974" t="str">
        <f t="shared" si="823"/>
        <v>水火枪手</v>
      </c>
      <c r="EZ974" t="str">
        <f t="shared" si="824"/>
        <v>火女巫</v>
      </c>
      <c r="FA974" t="str">
        <f t="shared" si="825"/>
        <v>火魔法师</v>
      </c>
      <c r="FB974">
        <v>5</v>
      </c>
      <c r="FC974">
        <v>3</v>
      </c>
      <c r="FD974">
        <v>4</v>
      </c>
      <c r="FE974">
        <v>4</v>
      </c>
      <c r="FF974">
        <v>7</v>
      </c>
      <c r="FG974">
        <v>6</v>
      </c>
      <c r="FH974">
        <f t="shared" ca="1" si="826"/>
        <v>16</v>
      </c>
      <c r="FI974">
        <f t="shared" ca="1" si="826"/>
        <v>6</v>
      </c>
      <c r="FJ974">
        <f t="shared" ca="1" si="826"/>
        <v>13</v>
      </c>
      <c r="FK974">
        <f t="shared" ca="1" si="827"/>
        <v>16</v>
      </c>
      <c r="FL974">
        <f t="shared" ca="1" si="827"/>
        <v>9</v>
      </c>
      <c r="FM974">
        <f t="shared" ca="1" si="827"/>
        <v>14</v>
      </c>
      <c r="FN974">
        <f t="shared" ca="1" si="828"/>
        <v>16</v>
      </c>
      <c r="FO974">
        <f t="shared" ca="1" si="829"/>
        <v>6</v>
      </c>
      <c r="FP974">
        <f t="shared" ca="1" si="830"/>
        <v>9</v>
      </c>
      <c r="FQ974">
        <f t="shared" ca="1" si="831"/>
        <v>16</v>
      </c>
      <c r="FR974">
        <f t="shared" ca="1" si="832"/>
        <v>9</v>
      </c>
      <c r="FS974">
        <f t="shared" ca="1" si="833"/>
        <v>13</v>
      </c>
    </row>
    <row r="975" spans="1:175" ht="14.25" x14ac:dyDescent="0.15">
      <c r="A975" s="20">
        <v>6000072</v>
      </c>
      <c r="B975" s="6" t="str">
        <f t="shared" si="792"/>
        <v>6</v>
      </c>
      <c r="C975" s="7">
        <v>1002</v>
      </c>
      <c r="D975" s="1" t="str">
        <f t="shared" si="793"/>
        <v>5200091,5302094,5201092,5402093,5502092,5601092</v>
      </c>
      <c r="E975" t="str">
        <f t="shared" si="794"/>
        <v>9,9,9,9,9,9</v>
      </c>
      <c r="F975" t="str">
        <f t="shared" si="795"/>
        <v>457,451,451,451,451,451</v>
      </c>
      <c r="G975">
        <f t="shared" si="796"/>
        <v>1670924</v>
      </c>
      <c r="H975" s="6">
        <f>Sheet1!B975</f>
        <v>9</v>
      </c>
      <c r="I975" s="6">
        <f>Sheet1!C975</f>
        <v>0</v>
      </c>
      <c r="J975" s="6">
        <f>Sheet1!D975</f>
        <v>0</v>
      </c>
      <c r="K975" s="6">
        <f>Sheet1!E975</f>
        <v>0</v>
      </c>
      <c r="L975" s="6">
        <f>Sheet1!F975</f>
        <v>200</v>
      </c>
      <c r="P975">
        <f t="shared" si="797"/>
        <v>1670924</v>
      </c>
      <c r="Q975" s="19">
        <v>1670924.608</v>
      </c>
      <c r="R975" s="6" t="str">
        <f t="shared" si="798"/>
        <v>5200091,5302094,5201092,5402093,5502092,5601092</v>
      </c>
      <c r="S975" s="6" t="str">
        <f t="shared" si="799"/>
        <v>9,9,9,9,9,9</v>
      </c>
      <c r="T975" s="6" t="str">
        <f t="shared" si="800"/>
        <v>457,451,451,451,451,451</v>
      </c>
      <c r="U975">
        <v>5200091</v>
      </c>
      <c r="V975">
        <v>5302094</v>
      </c>
      <c r="W975">
        <v>5201092</v>
      </c>
      <c r="X975">
        <v>5402093</v>
      </c>
      <c r="Y975">
        <v>5502092</v>
      </c>
      <c r="Z975">
        <v>5601092</v>
      </c>
      <c r="AA975">
        <v>9</v>
      </c>
      <c r="AB975">
        <v>9</v>
      </c>
      <c r="AC975">
        <v>9</v>
      </c>
      <c r="AD975">
        <v>9</v>
      </c>
      <c r="AE975">
        <v>9</v>
      </c>
      <c r="AF975">
        <v>9</v>
      </c>
      <c r="AG975" s="12">
        <f t="shared" si="801"/>
        <v>457</v>
      </c>
      <c r="AH975" s="12">
        <f t="shared" si="802"/>
        <v>451</v>
      </c>
      <c r="AI975" s="12">
        <f t="shared" si="803"/>
        <v>451</v>
      </c>
      <c r="AJ975" s="12">
        <f t="shared" si="804"/>
        <v>451</v>
      </c>
      <c r="AK975" s="12">
        <f t="shared" si="805"/>
        <v>451</v>
      </c>
      <c r="AL975" s="12">
        <f t="shared" si="806"/>
        <v>451</v>
      </c>
      <c r="AM975" s="6">
        <f t="shared" si="791"/>
        <v>284057.18336000002</v>
      </c>
      <c r="AN975" s="6">
        <f t="shared" si="835"/>
        <v>277373.48492800002</v>
      </c>
      <c r="AO975" s="6">
        <f t="shared" si="835"/>
        <v>277373.48492800002</v>
      </c>
      <c r="AP975" s="6">
        <f t="shared" si="835"/>
        <v>277373.48492800002</v>
      </c>
      <c r="AQ975" s="6">
        <f t="shared" si="835"/>
        <v>277373.48492800002</v>
      </c>
      <c r="AR975" s="6">
        <f t="shared" si="835"/>
        <v>277373.48492800002</v>
      </c>
      <c r="CH975">
        <f t="shared" si="807"/>
        <v>2</v>
      </c>
      <c r="CI975" s="23" t="b">
        <f t="shared" si="834"/>
        <v>1</v>
      </c>
      <c r="CJ975" s="23" t="b">
        <f t="shared" si="834"/>
        <v>1</v>
      </c>
      <c r="CK975" s="23" t="b">
        <f t="shared" si="834"/>
        <v>1</v>
      </c>
      <c r="CL975" s="23" t="b">
        <f t="shared" si="834"/>
        <v>1</v>
      </c>
      <c r="CM975" s="23" t="b">
        <f t="shared" si="834"/>
        <v>1</v>
      </c>
      <c r="CN975" s="23" t="b">
        <f t="shared" si="834"/>
        <v>1</v>
      </c>
      <c r="CO975" t="str">
        <f t="shared" si="808"/>
        <v>5200091</v>
      </c>
      <c r="CP975" t="str">
        <f t="shared" si="809"/>
        <v>5302094</v>
      </c>
      <c r="CQ975" t="str">
        <f t="shared" si="810"/>
        <v>5201092</v>
      </c>
      <c r="CR975" t="str">
        <f t="shared" si="811"/>
        <v>5402093</v>
      </c>
      <c r="CS975" t="str">
        <f t="shared" si="812"/>
        <v>5502092</v>
      </c>
      <c r="CT975" t="str">
        <f t="shared" si="813"/>
        <v>5601092</v>
      </c>
      <c r="CU975">
        <v>9</v>
      </c>
      <c r="CV975">
        <v>9</v>
      </c>
      <c r="CW975">
        <v>9</v>
      </c>
      <c r="CX975">
        <v>9</v>
      </c>
      <c r="CY975">
        <v>9</v>
      </c>
      <c r="CZ975">
        <v>9</v>
      </c>
      <c r="DA975" s="12">
        <v>5</v>
      </c>
      <c r="DB975" s="17">
        <v>5</v>
      </c>
      <c r="DC975">
        <v>5</v>
      </c>
      <c r="DD975">
        <v>5</v>
      </c>
      <c r="DE975">
        <v>5</v>
      </c>
      <c r="DF975">
        <v>5</v>
      </c>
      <c r="DG975" s="28" t="s">
        <v>179</v>
      </c>
      <c r="DH975" s="28" t="s">
        <v>198</v>
      </c>
      <c r="DI975" s="28" t="s">
        <v>134</v>
      </c>
      <c r="DJ975" s="28" t="s">
        <v>146</v>
      </c>
      <c r="DK975" s="28" t="s">
        <v>190</v>
      </c>
      <c r="DL975" s="28" t="s">
        <v>140</v>
      </c>
      <c r="DM975" t="str">
        <f t="shared" si="814"/>
        <v>水</v>
      </c>
      <c r="DN975" t="str">
        <f t="shared" si="815"/>
        <v>光</v>
      </c>
      <c r="DO975" t="str">
        <f t="shared" si="816"/>
        <v>火</v>
      </c>
      <c r="DP975" t="str">
        <f t="shared" si="817"/>
        <v>木</v>
      </c>
      <c r="DQ975" t="str">
        <f t="shared" si="818"/>
        <v>火</v>
      </c>
      <c r="DR975" t="str">
        <f t="shared" si="819"/>
        <v>火</v>
      </c>
      <c r="DS975" s="28" t="s">
        <v>155</v>
      </c>
      <c r="DT975" s="28" t="s">
        <v>155</v>
      </c>
      <c r="DU975" s="28" t="s">
        <v>155</v>
      </c>
      <c r="DV975" s="28" t="s">
        <v>165</v>
      </c>
      <c r="DW975" s="28" t="s">
        <v>170</v>
      </c>
      <c r="DX975" s="28" t="s">
        <v>161</v>
      </c>
      <c r="DY975">
        <f t="shared" si="787"/>
        <v>1</v>
      </c>
      <c r="DZ975">
        <f t="shared" si="787"/>
        <v>1</v>
      </c>
      <c r="EA975">
        <f t="shared" si="787"/>
        <v>1</v>
      </c>
      <c r="EB975">
        <f t="shared" si="786"/>
        <v>2</v>
      </c>
      <c r="EC975">
        <f t="shared" si="786"/>
        <v>2</v>
      </c>
      <c r="ED975">
        <f t="shared" si="786"/>
        <v>2</v>
      </c>
      <c r="EH975" s="26"/>
      <c r="EO975">
        <v>7</v>
      </c>
      <c r="EV975" t="str">
        <f t="shared" si="820"/>
        <v>水刀客</v>
      </c>
      <c r="EW975" t="str">
        <f t="shared" si="821"/>
        <v>光盗贼</v>
      </c>
      <c r="EX975" t="str">
        <f t="shared" si="822"/>
        <v>火骑兵</v>
      </c>
      <c r="EY975" t="str">
        <f t="shared" si="823"/>
        <v>木女巫</v>
      </c>
      <c r="EZ975" t="str">
        <f t="shared" si="824"/>
        <v>火火枪手</v>
      </c>
      <c r="FA975" t="str">
        <f t="shared" si="825"/>
        <v>火修女</v>
      </c>
      <c r="FB975">
        <v>1</v>
      </c>
      <c r="FC975">
        <v>14</v>
      </c>
      <c r="FD975">
        <v>6</v>
      </c>
      <c r="FE975">
        <v>12</v>
      </c>
      <c r="FF975">
        <v>9</v>
      </c>
      <c r="FG975">
        <v>10</v>
      </c>
      <c r="FH975">
        <f t="shared" ca="1" si="826"/>
        <v>18</v>
      </c>
      <c r="FI975">
        <f t="shared" ca="1" si="826"/>
        <v>1</v>
      </c>
      <c r="FJ975">
        <f t="shared" ca="1" si="826"/>
        <v>2</v>
      </c>
      <c r="FK975">
        <f t="shared" ca="1" si="827"/>
        <v>5</v>
      </c>
      <c r="FL975">
        <f t="shared" ca="1" si="827"/>
        <v>19</v>
      </c>
      <c r="FM975">
        <f t="shared" ca="1" si="827"/>
        <v>6</v>
      </c>
      <c r="FN975">
        <f t="shared" ca="1" si="828"/>
        <v>18</v>
      </c>
      <c r="FO975">
        <f t="shared" ca="1" si="829"/>
        <v>1</v>
      </c>
      <c r="FP975">
        <f t="shared" ca="1" si="830"/>
        <v>17</v>
      </c>
      <c r="FQ975">
        <f t="shared" ca="1" si="831"/>
        <v>5</v>
      </c>
      <c r="FR975">
        <f t="shared" ca="1" si="832"/>
        <v>19</v>
      </c>
      <c r="FS975">
        <f t="shared" ca="1" si="833"/>
        <v>16</v>
      </c>
    </row>
    <row r="976" spans="1:175" ht="14.25" x14ac:dyDescent="0.15">
      <c r="A976" s="20">
        <v>6000073</v>
      </c>
      <c r="B976" s="6" t="str">
        <f t="shared" si="792"/>
        <v>6</v>
      </c>
      <c r="C976" s="7">
        <v>1002</v>
      </c>
      <c r="D976" s="1" t="str">
        <f t="shared" si="793"/>
        <v>5201091,5200093,5202091,5502091,5402092,5401092</v>
      </c>
      <c r="E976" t="str">
        <f t="shared" si="794"/>
        <v>9,9,9,9,9,9</v>
      </c>
      <c r="F976" t="str">
        <f t="shared" si="795"/>
        <v>460,454,454,454,454,454</v>
      </c>
      <c r="G976">
        <f t="shared" si="796"/>
        <v>1693503</v>
      </c>
      <c r="H976" s="6">
        <f>Sheet1!B976</f>
        <v>1</v>
      </c>
      <c r="I976" s="6">
        <f>Sheet1!C976</f>
        <v>0</v>
      </c>
      <c r="J976" s="6">
        <f>Sheet1!D976</f>
        <v>0</v>
      </c>
      <c r="K976" s="6">
        <f>Sheet1!E976</f>
        <v>0</v>
      </c>
      <c r="L976" s="6">
        <f>Sheet1!F976</f>
        <v>25000</v>
      </c>
      <c r="P976">
        <f t="shared" si="797"/>
        <v>1693503</v>
      </c>
      <c r="Q976" s="19">
        <v>1693503.142</v>
      </c>
      <c r="R976" s="6" t="str">
        <f t="shared" si="798"/>
        <v>5201091,5200093,5202091,5502091,5402092,5401092</v>
      </c>
      <c r="S976" s="6" t="str">
        <f t="shared" si="799"/>
        <v>9,9,9,9,9,9</v>
      </c>
      <c r="T976" s="6" t="str">
        <f t="shared" si="800"/>
        <v>460,454,454,454,454,454</v>
      </c>
      <c r="U976">
        <v>5201091</v>
      </c>
      <c r="V976">
        <v>5200093</v>
      </c>
      <c r="W976">
        <v>5202091</v>
      </c>
      <c r="X976">
        <v>5502091</v>
      </c>
      <c r="Y976">
        <v>5402092</v>
      </c>
      <c r="Z976">
        <v>5401092</v>
      </c>
      <c r="AA976">
        <v>9</v>
      </c>
      <c r="AB976">
        <v>9</v>
      </c>
      <c r="AC976">
        <v>9</v>
      </c>
      <c r="AD976">
        <v>9</v>
      </c>
      <c r="AE976">
        <v>9</v>
      </c>
      <c r="AF976">
        <v>9</v>
      </c>
      <c r="AG976" s="12">
        <f t="shared" si="801"/>
        <v>460</v>
      </c>
      <c r="AH976" s="12">
        <f t="shared" si="802"/>
        <v>454</v>
      </c>
      <c r="AI976" s="12">
        <f t="shared" si="803"/>
        <v>454</v>
      </c>
      <c r="AJ976" s="12">
        <f t="shared" si="804"/>
        <v>454</v>
      </c>
      <c r="AK976" s="12">
        <f t="shared" si="805"/>
        <v>454</v>
      </c>
      <c r="AL976" s="12">
        <f t="shared" si="806"/>
        <v>454</v>
      </c>
      <c r="AM976" s="6">
        <f t="shared" si="791"/>
        <v>287895.53414</v>
      </c>
      <c r="AN976" s="6">
        <f t="shared" si="835"/>
        <v>281121.521572</v>
      </c>
      <c r="AO976" s="6">
        <f t="shared" si="835"/>
        <v>281121.521572</v>
      </c>
      <c r="AP976" s="6">
        <f t="shared" si="835"/>
        <v>281121.521572</v>
      </c>
      <c r="AQ976" s="6">
        <f t="shared" si="835"/>
        <v>281121.521572</v>
      </c>
      <c r="AR976" s="6">
        <f t="shared" si="835"/>
        <v>281121.521572</v>
      </c>
      <c r="CH976">
        <f t="shared" si="807"/>
        <v>3</v>
      </c>
      <c r="CI976" s="23" t="b">
        <f t="shared" si="834"/>
        <v>1</v>
      </c>
      <c r="CJ976" s="23" t="b">
        <f t="shared" si="834"/>
        <v>1</v>
      </c>
      <c r="CK976" s="23" t="b">
        <f t="shared" si="834"/>
        <v>1</v>
      </c>
      <c r="CL976" s="23" t="b">
        <f t="shared" si="834"/>
        <v>1</v>
      </c>
      <c r="CM976" s="23" t="b">
        <f t="shared" si="834"/>
        <v>1</v>
      </c>
      <c r="CN976" s="23" t="b">
        <f t="shared" si="834"/>
        <v>1</v>
      </c>
      <c r="CO976" t="str">
        <f t="shared" si="808"/>
        <v>5201091</v>
      </c>
      <c r="CP976" t="str">
        <f t="shared" si="809"/>
        <v>5200093</v>
      </c>
      <c r="CQ976" t="str">
        <f t="shared" si="810"/>
        <v>5202091</v>
      </c>
      <c r="CR976" t="str">
        <f t="shared" si="811"/>
        <v>5502091</v>
      </c>
      <c r="CS976" t="str">
        <f t="shared" si="812"/>
        <v>5402092</v>
      </c>
      <c r="CT976" t="str">
        <f t="shared" si="813"/>
        <v>5401092</v>
      </c>
      <c r="CU976">
        <v>9</v>
      </c>
      <c r="CV976">
        <v>9</v>
      </c>
      <c r="CW976">
        <v>9</v>
      </c>
      <c r="CX976">
        <v>9</v>
      </c>
      <c r="CY976">
        <v>9</v>
      </c>
      <c r="CZ976">
        <v>9</v>
      </c>
      <c r="DA976" s="12">
        <v>5</v>
      </c>
      <c r="DB976" s="17">
        <v>5</v>
      </c>
      <c r="DC976">
        <v>5</v>
      </c>
      <c r="DD976">
        <v>5</v>
      </c>
      <c r="DE976">
        <v>5</v>
      </c>
      <c r="DF976">
        <v>5</v>
      </c>
      <c r="DG976" s="28" t="s">
        <v>180</v>
      </c>
      <c r="DH976" s="28" t="s">
        <v>142</v>
      </c>
      <c r="DI976" s="28" t="s">
        <v>126</v>
      </c>
      <c r="DJ976" s="28" t="s">
        <v>130</v>
      </c>
      <c r="DK976" s="28" t="s">
        <v>189</v>
      </c>
      <c r="DL976" s="28" t="s">
        <v>188</v>
      </c>
      <c r="DM976" t="str">
        <f t="shared" si="814"/>
        <v>水</v>
      </c>
      <c r="DN976" t="str">
        <f t="shared" si="815"/>
        <v>木</v>
      </c>
      <c r="DO976" t="str">
        <f t="shared" si="816"/>
        <v>水</v>
      </c>
      <c r="DP976" t="str">
        <f t="shared" si="817"/>
        <v>水</v>
      </c>
      <c r="DQ976" t="str">
        <f t="shared" si="818"/>
        <v>火</v>
      </c>
      <c r="DR976" t="str">
        <f t="shared" si="819"/>
        <v>火</v>
      </c>
      <c r="DS976" s="28" t="s">
        <v>152</v>
      </c>
      <c r="DT976" s="28" t="s">
        <v>145</v>
      </c>
      <c r="DU976" s="28" t="s">
        <v>155</v>
      </c>
      <c r="DV976" s="28" t="s">
        <v>160</v>
      </c>
      <c r="DW976" s="28" t="s">
        <v>165</v>
      </c>
      <c r="DX976" s="28" t="s">
        <v>160</v>
      </c>
      <c r="DY976">
        <f t="shared" si="787"/>
        <v>1</v>
      </c>
      <c r="DZ976">
        <f t="shared" si="787"/>
        <v>1</v>
      </c>
      <c r="EA976">
        <f t="shared" si="787"/>
        <v>1</v>
      </c>
      <c r="EB976">
        <f t="shared" si="786"/>
        <v>2</v>
      </c>
      <c r="EC976">
        <f t="shared" si="786"/>
        <v>2</v>
      </c>
      <c r="ED976">
        <f t="shared" si="786"/>
        <v>2</v>
      </c>
      <c r="EH976" s="26"/>
      <c r="EO976">
        <v>7</v>
      </c>
      <c r="EV976" t="str">
        <f t="shared" si="820"/>
        <v>水骑兵</v>
      </c>
      <c r="EW976" t="str">
        <f t="shared" si="821"/>
        <v>木刀客</v>
      </c>
      <c r="EX976" t="str">
        <f t="shared" si="822"/>
        <v>水维京</v>
      </c>
      <c r="EY976" t="str">
        <f t="shared" si="823"/>
        <v>水火枪手</v>
      </c>
      <c r="EZ976" t="str">
        <f t="shared" si="824"/>
        <v>火女巫</v>
      </c>
      <c r="FA976" t="str">
        <f t="shared" si="825"/>
        <v>火魔法师</v>
      </c>
      <c r="FB976">
        <v>2</v>
      </c>
      <c r="FC976">
        <v>9</v>
      </c>
      <c r="FD976">
        <v>3</v>
      </c>
      <c r="FE976">
        <v>4</v>
      </c>
      <c r="FF976">
        <v>7</v>
      </c>
      <c r="FG976">
        <v>6</v>
      </c>
      <c r="FH976">
        <f t="shared" ca="1" si="826"/>
        <v>14</v>
      </c>
      <c r="FI976">
        <f t="shared" ca="1" si="826"/>
        <v>16</v>
      </c>
      <c r="FJ976">
        <f t="shared" ca="1" si="826"/>
        <v>17</v>
      </c>
      <c r="FK976">
        <f t="shared" ca="1" si="827"/>
        <v>3</v>
      </c>
      <c r="FL976">
        <f t="shared" ca="1" si="827"/>
        <v>7</v>
      </c>
      <c r="FM976">
        <f t="shared" ca="1" si="827"/>
        <v>13</v>
      </c>
      <c r="FN976">
        <f t="shared" ca="1" si="828"/>
        <v>14</v>
      </c>
      <c r="FO976">
        <f t="shared" ca="1" si="829"/>
        <v>16</v>
      </c>
      <c r="FP976">
        <f t="shared" ca="1" si="830"/>
        <v>15</v>
      </c>
      <c r="FQ976">
        <f t="shared" ca="1" si="831"/>
        <v>3</v>
      </c>
      <c r="FR976">
        <f t="shared" ca="1" si="832"/>
        <v>7</v>
      </c>
      <c r="FS976">
        <f t="shared" ca="1" si="833"/>
        <v>6</v>
      </c>
    </row>
    <row r="977" spans="1:175" ht="14.25" x14ac:dyDescent="0.15">
      <c r="A977" s="20">
        <v>6000074</v>
      </c>
      <c r="B977" s="6" t="str">
        <f t="shared" si="792"/>
        <v>6</v>
      </c>
      <c r="C977" s="7">
        <v>1002</v>
      </c>
      <c r="D977" s="1" t="str">
        <f t="shared" si="793"/>
        <v>5300095,5301093,5202095,5501095,5400095,5401091</v>
      </c>
      <c r="E977" t="str">
        <f t="shared" si="794"/>
        <v>9,9,9,9,9,9</v>
      </c>
      <c r="F977" t="str">
        <f t="shared" si="795"/>
        <v>463,458,458,458,458,458</v>
      </c>
      <c r="G977">
        <f t="shared" si="796"/>
        <v>1716267</v>
      </c>
      <c r="H977" s="6">
        <f>Sheet1!B977</f>
        <v>12</v>
      </c>
      <c r="I977" s="6">
        <f>Sheet1!C977</f>
        <v>0</v>
      </c>
      <c r="J977" s="6">
        <f>Sheet1!D977</f>
        <v>0</v>
      </c>
      <c r="K977" s="6">
        <f>Sheet1!E977</f>
        <v>0</v>
      </c>
      <c r="L977" s="6">
        <f>Sheet1!F977</f>
        <v>100</v>
      </c>
      <c r="P977">
        <f t="shared" si="797"/>
        <v>1716267</v>
      </c>
      <c r="Q977" s="19">
        <v>1716267.3959999999</v>
      </c>
      <c r="R977" s="6" t="str">
        <f t="shared" si="798"/>
        <v>5300095,5301093,5202095,5501095,5400095,5401091</v>
      </c>
      <c r="S977" s="6" t="str">
        <f t="shared" si="799"/>
        <v>9,9,9,9,9,9</v>
      </c>
      <c r="T977" s="6" t="str">
        <f t="shared" si="800"/>
        <v>463,458,458,458,458,458</v>
      </c>
      <c r="U977">
        <v>5300095</v>
      </c>
      <c r="V977">
        <v>5301093</v>
      </c>
      <c r="W977">
        <v>5202095</v>
      </c>
      <c r="X977">
        <v>5501095</v>
      </c>
      <c r="Y977">
        <v>5400095</v>
      </c>
      <c r="Z977">
        <v>5401091</v>
      </c>
      <c r="AA977">
        <v>9</v>
      </c>
      <c r="AB977">
        <v>9</v>
      </c>
      <c r="AC977">
        <v>9</v>
      </c>
      <c r="AD977">
        <v>9</v>
      </c>
      <c r="AE977">
        <v>9</v>
      </c>
      <c r="AF977">
        <v>9</v>
      </c>
      <c r="AG977" s="12">
        <f t="shared" si="801"/>
        <v>463</v>
      </c>
      <c r="AH977" s="12">
        <f t="shared" si="802"/>
        <v>458</v>
      </c>
      <c r="AI977" s="12">
        <f t="shared" si="803"/>
        <v>458</v>
      </c>
      <c r="AJ977" s="12">
        <f t="shared" si="804"/>
        <v>458</v>
      </c>
      <c r="AK977" s="12">
        <f t="shared" si="805"/>
        <v>458</v>
      </c>
      <c r="AL977" s="12">
        <f t="shared" si="806"/>
        <v>458</v>
      </c>
      <c r="AM977" s="6">
        <f t="shared" si="791"/>
        <v>291765.45731999999</v>
      </c>
      <c r="AN977" s="6">
        <f t="shared" si="835"/>
        <v>284900.387736</v>
      </c>
      <c r="AO977" s="6">
        <f t="shared" si="835"/>
        <v>284900.387736</v>
      </c>
      <c r="AP977" s="6">
        <f t="shared" si="835"/>
        <v>284900.387736</v>
      </c>
      <c r="AQ977" s="6">
        <f t="shared" si="835"/>
        <v>284900.387736</v>
      </c>
      <c r="AR977" s="6">
        <f t="shared" si="835"/>
        <v>284900.387736</v>
      </c>
      <c r="CH977">
        <f t="shared" si="807"/>
        <v>4</v>
      </c>
      <c r="CI977" s="23" t="b">
        <f t="shared" si="834"/>
        <v>1</v>
      </c>
      <c r="CJ977" s="23" t="b">
        <f t="shared" si="834"/>
        <v>1</v>
      </c>
      <c r="CK977" s="23" t="b">
        <f t="shared" si="834"/>
        <v>1</v>
      </c>
      <c r="CL977" s="23" t="b">
        <f t="shared" si="834"/>
        <v>1</v>
      </c>
      <c r="CM977" s="23" t="b">
        <f t="shared" si="834"/>
        <v>1</v>
      </c>
      <c r="CN977" s="23" t="b">
        <f t="shared" si="834"/>
        <v>1</v>
      </c>
      <c r="CO977" t="str">
        <f t="shared" si="808"/>
        <v>5300095</v>
      </c>
      <c r="CP977" t="str">
        <f t="shared" si="809"/>
        <v>5301093</v>
      </c>
      <c r="CQ977" t="str">
        <f t="shared" si="810"/>
        <v>5202095</v>
      </c>
      <c r="CR977" t="str">
        <f t="shared" si="811"/>
        <v>5501095</v>
      </c>
      <c r="CS977" t="str">
        <f t="shared" si="812"/>
        <v>5400095</v>
      </c>
      <c r="CT977" t="str">
        <f t="shared" si="813"/>
        <v>5401091</v>
      </c>
      <c r="CU977">
        <v>9</v>
      </c>
      <c r="CV977">
        <v>9</v>
      </c>
      <c r="CW977">
        <v>9</v>
      </c>
      <c r="CX977">
        <v>9</v>
      </c>
      <c r="CY977">
        <v>9</v>
      </c>
      <c r="CZ977">
        <v>9</v>
      </c>
      <c r="DA977" s="12">
        <v>5</v>
      </c>
      <c r="DB977" s="17">
        <v>5</v>
      </c>
      <c r="DC977">
        <v>5</v>
      </c>
      <c r="DD977">
        <v>5</v>
      </c>
      <c r="DE977">
        <v>5</v>
      </c>
      <c r="DF977">
        <v>5</v>
      </c>
      <c r="DG977" s="28" t="s">
        <v>172</v>
      </c>
      <c r="DH977" s="28" t="s">
        <v>193</v>
      </c>
      <c r="DI977" s="28" t="s">
        <v>174</v>
      </c>
      <c r="DJ977" s="28" t="s">
        <v>201</v>
      </c>
      <c r="DK977" s="28" t="s">
        <v>200</v>
      </c>
      <c r="DL977" s="28" t="s">
        <v>144</v>
      </c>
      <c r="DM977" t="str">
        <f t="shared" si="814"/>
        <v>暗</v>
      </c>
      <c r="DN977" t="str">
        <f t="shared" si="815"/>
        <v>木</v>
      </c>
      <c r="DO977" t="str">
        <f t="shared" si="816"/>
        <v>暗</v>
      </c>
      <c r="DP977" t="str">
        <f t="shared" si="817"/>
        <v>暗</v>
      </c>
      <c r="DQ977" t="str">
        <f t="shared" si="818"/>
        <v>暗</v>
      </c>
      <c r="DR977" t="str">
        <f t="shared" si="819"/>
        <v>水</v>
      </c>
      <c r="DS977" s="28" t="s">
        <v>145</v>
      </c>
      <c r="DT977" s="28" t="s">
        <v>145</v>
      </c>
      <c r="DU977" s="28" t="s">
        <v>152</v>
      </c>
      <c r="DV977" s="28" t="s">
        <v>164</v>
      </c>
      <c r="DW977" s="28" t="s">
        <v>163</v>
      </c>
      <c r="DX977" s="28" t="s">
        <v>164</v>
      </c>
      <c r="DY977">
        <f t="shared" si="787"/>
        <v>1</v>
      </c>
      <c r="DZ977">
        <f t="shared" si="787"/>
        <v>1</v>
      </c>
      <c r="EA977">
        <f t="shared" si="787"/>
        <v>1</v>
      </c>
      <c r="EB977">
        <f t="shared" si="786"/>
        <v>2</v>
      </c>
      <c r="EC977">
        <f t="shared" si="786"/>
        <v>2</v>
      </c>
      <c r="ED977">
        <f t="shared" si="786"/>
        <v>2</v>
      </c>
      <c r="EH977" s="26"/>
      <c r="EO977">
        <v>7</v>
      </c>
      <c r="EV977" t="str">
        <f t="shared" si="820"/>
        <v>暗武士</v>
      </c>
      <c r="EW977" t="str">
        <f t="shared" si="821"/>
        <v>木剑士</v>
      </c>
      <c r="EX977" t="str">
        <f t="shared" si="822"/>
        <v>暗维京</v>
      </c>
      <c r="EY977" t="str">
        <f t="shared" si="823"/>
        <v>暗猎人</v>
      </c>
      <c r="EZ977" t="str">
        <f t="shared" si="824"/>
        <v>暗巫师</v>
      </c>
      <c r="FA977" t="str">
        <f t="shared" si="825"/>
        <v>水魔法师</v>
      </c>
      <c r="FB977">
        <v>17</v>
      </c>
      <c r="FC977">
        <v>12</v>
      </c>
      <c r="FD977">
        <v>16</v>
      </c>
      <c r="FE977">
        <v>19</v>
      </c>
      <c r="FF977">
        <v>18</v>
      </c>
      <c r="FG977">
        <v>1</v>
      </c>
      <c r="FH977">
        <f t="shared" ca="1" si="826"/>
        <v>4</v>
      </c>
      <c r="FI977">
        <f t="shared" ca="1" si="826"/>
        <v>5</v>
      </c>
      <c r="FJ977">
        <f t="shared" ca="1" si="826"/>
        <v>7</v>
      </c>
      <c r="FK977">
        <f t="shared" ca="1" si="827"/>
        <v>11</v>
      </c>
      <c r="FL977">
        <f t="shared" ca="1" si="827"/>
        <v>5</v>
      </c>
      <c r="FM977">
        <f t="shared" ca="1" si="827"/>
        <v>10</v>
      </c>
      <c r="FN977">
        <f t="shared" ca="1" si="828"/>
        <v>4</v>
      </c>
      <c r="FO977">
        <f t="shared" ca="1" si="829"/>
        <v>5</v>
      </c>
      <c r="FP977">
        <f t="shared" ca="1" si="830"/>
        <v>12</v>
      </c>
      <c r="FQ977">
        <f t="shared" ca="1" si="831"/>
        <v>11</v>
      </c>
      <c r="FR977">
        <f t="shared" ca="1" si="832"/>
        <v>5</v>
      </c>
      <c r="FS977">
        <f t="shared" ca="1" si="833"/>
        <v>6</v>
      </c>
    </row>
    <row r="978" spans="1:175" ht="14.25" x14ac:dyDescent="0.15">
      <c r="A978" s="20">
        <v>6000075</v>
      </c>
      <c r="B978" s="6" t="str">
        <f t="shared" si="792"/>
        <v>6</v>
      </c>
      <c r="C978" s="7">
        <v>1002</v>
      </c>
      <c r="D978" s="1" t="str">
        <f t="shared" si="793"/>
        <v>5202092,5200091,5201092,5501094,5601093,5401091</v>
      </c>
      <c r="E978" t="str">
        <f t="shared" si="794"/>
        <v>9,9,9,9,9,9</v>
      </c>
      <c r="F978" t="str">
        <f t="shared" si="795"/>
        <v>466,461,461,461,461,461</v>
      </c>
      <c r="G978">
        <f t="shared" si="796"/>
        <v>1739216</v>
      </c>
      <c r="H978" s="6">
        <f>Sheet1!B978</f>
        <v>35</v>
      </c>
      <c r="I978" s="6">
        <f>Sheet1!C978</f>
        <v>0</v>
      </c>
      <c r="J978" s="6">
        <f>Sheet1!D978</f>
        <v>0</v>
      </c>
      <c r="K978" s="6">
        <f>Sheet1!E978</f>
        <v>0</v>
      </c>
      <c r="L978" s="6">
        <f>Sheet1!F978</f>
        <v>20</v>
      </c>
      <c r="P978">
        <f t="shared" si="797"/>
        <v>1739216</v>
      </c>
      <c r="Q978" s="19">
        <v>1739216.375</v>
      </c>
      <c r="R978" s="6" t="str">
        <f t="shared" si="798"/>
        <v>5202092,5200091,5201092,5501094,5601093,5401091</v>
      </c>
      <c r="S978" s="6" t="str">
        <f t="shared" si="799"/>
        <v>9,9,9,9,9,9</v>
      </c>
      <c r="T978" s="6" t="str">
        <f t="shared" si="800"/>
        <v>466,461,461,461,461,461</v>
      </c>
      <c r="U978">
        <v>5202092</v>
      </c>
      <c r="V978">
        <v>5200091</v>
      </c>
      <c r="W978">
        <v>5201092</v>
      </c>
      <c r="X978">
        <v>5501094</v>
      </c>
      <c r="Y978">
        <v>5601093</v>
      </c>
      <c r="Z978">
        <v>5401091</v>
      </c>
      <c r="AA978">
        <v>9</v>
      </c>
      <c r="AB978">
        <v>9</v>
      </c>
      <c r="AC978">
        <v>9</v>
      </c>
      <c r="AD978">
        <v>9</v>
      </c>
      <c r="AE978">
        <v>9</v>
      </c>
      <c r="AF978">
        <v>9</v>
      </c>
      <c r="AG978" s="12">
        <f t="shared" si="801"/>
        <v>466</v>
      </c>
      <c r="AH978" s="12">
        <f t="shared" si="802"/>
        <v>461</v>
      </c>
      <c r="AI978" s="12">
        <f t="shared" si="803"/>
        <v>461</v>
      </c>
      <c r="AJ978" s="12">
        <f t="shared" si="804"/>
        <v>461</v>
      </c>
      <c r="AK978" s="12">
        <f t="shared" si="805"/>
        <v>461</v>
      </c>
      <c r="AL978" s="12">
        <f t="shared" si="806"/>
        <v>461</v>
      </c>
      <c r="AM978" s="6">
        <f t="shared" si="791"/>
        <v>295666.78375</v>
      </c>
      <c r="AN978" s="6">
        <f t="shared" si="835"/>
        <v>288709.91824999999</v>
      </c>
      <c r="AO978" s="6">
        <f t="shared" si="835"/>
        <v>288709.91824999999</v>
      </c>
      <c r="AP978" s="6">
        <f t="shared" si="835"/>
        <v>288709.91824999999</v>
      </c>
      <c r="AQ978" s="6">
        <f t="shared" si="835"/>
        <v>288709.91824999999</v>
      </c>
      <c r="AR978" s="6">
        <f t="shared" si="835"/>
        <v>288709.91824999999</v>
      </c>
      <c r="CH978">
        <f t="shared" si="807"/>
        <v>0</v>
      </c>
      <c r="CI978" s="23" t="b">
        <f t="shared" si="834"/>
        <v>1</v>
      </c>
      <c r="CJ978" s="23" t="b">
        <f t="shared" si="834"/>
        <v>1</v>
      </c>
      <c r="CK978" s="23" t="b">
        <f t="shared" si="834"/>
        <v>1</v>
      </c>
      <c r="CL978" s="23" t="b">
        <f t="shared" si="834"/>
        <v>1</v>
      </c>
      <c r="CM978" s="23" t="b">
        <f t="shared" si="834"/>
        <v>1</v>
      </c>
      <c r="CN978" s="23" t="b">
        <f t="shared" si="834"/>
        <v>1</v>
      </c>
      <c r="CO978" t="str">
        <f t="shared" si="808"/>
        <v>5202092</v>
      </c>
      <c r="CP978" t="str">
        <f t="shared" si="809"/>
        <v>5200091</v>
      </c>
      <c r="CQ978" t="str">
        <f t="shared" si="810"/>
        <v>5201092</v>
      </c>
      <c r="CR978" t="str">
        <f t="shared" si="811"/>
        <v>5501094</v>
      </c>
      <c r="CS978" t="str">
        <f t="shared" si="812"/>
        <v>5601093</v>
      </c>
      <c r="CT978" t="str">
        <f t="shared" si="813"/>
        <v>5401091</v>
      </c>
      <c r="CU978">
        <v>9</v>
      </c>
      <c r="CV978">
        <v>9</v>
      </c>
      <c r="CW978">
        <v>9</v>
      </c>
      <c r="CX978">
        <v>9</v>
      </c>
      <c r="CY978">
        <v>9</v>
      </c>
      <c r="CZ978">
        <v>9</v>
      </c>
      <c r="DA978" s="12">
        <v>5</v>
      </c>
      <c r="DB978" s="17">
        <v>5</v>
      </c>
      <c r="DC978">
        <v>5</v>
      </c>
      <c r="DD978">
        <v>5</v>
      </c>
      <c r="DE978">
        <v>5</v>
      </c>
      <c r="DF978">
        <v>5</v>
      </c>
      <c r="DG978" s="28" t="s">
        <v>186</v>
      </c>
      <c r="DH978" s="28" t="s">
        <v>179</v>
      </c>
      <c r="DI978" s="28" t="s">
        <v>134</v>
      </c>
      <c r="DJ978" s="28" t="s">
        <v>176</v>
      </c>
      <c r="DK978" s="28" t="s">
        <v>175</v>
      </c>
      <c r="DL978" s="28" t="s">
        <v>144</v>
      </c>
      <c r="DM978" t="str">
        <f t="shared" si="814"/>
        <v>火</v>
      </c>
      <c r="DN978" t="str">
        <f t="shared" si="815"/>
        <v>水</v>
      </c>
      <c r="DO978" t="str">
        <f t="shared" si="816"/>
        <v>火</v>
      </c>
      <c r="DP978" t="str">
        <f t="shared" si="817"/>
        <v>光</v>
      </c>
      <c r="DQ978" t="str">
        <f t="shared" si="818"/>
        <v>木</v>
      </c>
      <c r="DR978" t="str">
        <f t="shared" si="819"/>
        <v>水</v>
      </c>
      <c r="DS978" s="28" t="s">
        <v>152</v>
      </c>
      <c r="DT978" s="28" t="s">
        <v>152</v>
      </c>
      <c r="DU978" s="28" t="s">
        <v>152</v>
      </c>
      <c r="DV978" s="28" t="s">
        <v>161</v>
      </c>
      <c r="DW978" s="28" t="s">
        <v>161</v>
      </c>
      <c r="DX978" s="28" t="s">
        <v>161</v>
      </c>
      <c r="DY978">
        <f t="shared" si="787"/>
        <v>1</v>
      </c>
      <c r="DZ978">
        <f t="shared" si="787"/>
        <v>1</v>
      </c>
      <c r="EA978">
        <f t="shared" si="787"/>
        <v>1</v>
      </c>
      <c r="EB978">
        <f t="shared" si="786"/>
        <v>2</v>
      </c>
      <c r="EC978">
        <f t="shared" si="786"/>
        <v>2</v>
      </c>
      <c r="ED978">
        <f t="shared" si="786"/>
        <v>2</v>
      </c>
      <c r="EH978" s="26"/>
      <c r="EO978">
        <v>7</v>
      </c>
      <c r="EV978" t="str">
        <f t="shared" si="820"/>
        <v>火维京</v>
      </c>
      <c r="EW978" t="str">
        <f t="shared" si="821"/>
        <v>水刀客</v>
      </c>
      <c r="EX978" t="str">
        <f t="shared" si="822"/>
        <v>火骑兵</v>
      </c>
      <c r="EY978" t="str">
        <f t="shared" si="823"/>
        <v>光猎人</v>
      </c>
      <c r="EZ978" t="str">
        <f t="shared" si="824"/>
        <v>木修女</v>
      </c>
      <c r="FA978" t="str">
        <f t="shared" si="825"/>
        <v>水魔法师</v>
      </c>
      <c r="FB978">
        <v>7</v>
      </c>
      <c r="FC978">
        <v>1</v>
      </c>
      <c r="FD978">
        <v>6</v>
      </c>
      <c r="FE978">
        <v>16</v>
      </c>
      <c r="FF978">
        <v>15</v>
      </c>
      <c r="FG978">
        <v>1</v>
      </c>
      <c r="FH978">
        <f t="shared" ca="1" si="826"/>
        <v>3</v>
      </c>
      <c r="FI978">
        <f t="shared" ca="1" si="826"/>
        <v>3</v>
      </c>
      <c r="FJ978">
        <f t="shared" ca="1" si="826"/>
        <v>5</v>
      </c>
      <c r="FK978">
        <f t="shared" ca="1" si="827"/>
        <v>16</v>
      </c>
      <c r="FL978">
        <f t="shared" ca="1" si="827"/>
        <v>9</v>
      </c>
      <c r="FM978">
        <f t="shared" ca="1" si="827"/>
        <v>4</v>
      </c>
      <c r="FN978">
        <f t="shared" ca="1" si="828"/>
        <v>3</v>
      </c>
      <c r="FO978">
        <f t="shared" ca="1" si="829"/>
        <v>1</v>
      </c>
      <c r="FP978">
        <f t="shared" ca="1" si="830"/>
        <v>2</v>
      </c>
      <c r="FQ978">
        <f t="shared" ca="1" si="831"/>
        <v>16</v>
      </c>
      <c r="FR978">
        <f t="shared" ca="1" si="832"/>
        <v>9</v>
      </c>
      <c r="FS978">
        <f t="shared" ca="1" si="833"/>
        <v>13</v>
      </c>
    </row>
    <row r="979" spans="1:175" ht="14.25" x14ac:dyDescent="0.15">
      <c r="A979" s="20">
        <v>6000076</v>
      </c>
      <c r="B979" s="6" t="str">
        <f t="shared" si="792"/>
        <v>6</v>
      </c>
      <c r="C979" s="7">
        <v>1002</v>
      </c>
      <c r="D979" s="1" t="str">
        <f t="shared" si="793"/>
        <v>5301092,5301091,5202092,5500093,5402091,5401093</v>
      </c>
      <c r="E979" t="str">
        <f t="shared" si="794"/>
        <v>9,9,9,9,9,9</v>
      </c>
      <c r="F979" t="str">
        <f t="shared" si="795"/>
        <v>469,464,464,464,464,464</v>
      </c>
      <c r="G979">
        <f t="shared" si="796"/>
        <v>1762352</v>
      </c>
      <c r="H979" s="6">
        <f>Sheet1!B979</f>
        <v>1</v>
      </c>
      <c r="I979" s="6">
        <f>Sheet1!C979</f>
        <v>0</v>
      </c>
      <c r="J979" s="6">
        <f>Sheet1!D979</f>
        <v>0</v>
      </c>
      <c r="K979" s="6">
        <f>Sheet1!E979</f>
        <v>0</v>
      </c>
      <c r="L979" s="6">
        <f>Sheet1!F979</f>
        <v>25000</v>
      </c>
      <c r="P979">
        <f t="shared" si="797"/>
        <v>1762352</v>
      </c>
      <c r="Q979" s="19">
        <v>1762352.328</v>
      </c>
      <c r="R979" s="6" t="str">
        <f t="shared" si="798"/>
        <v>5301092,5301091,5202092,5500093,5402091,5401093</v>
      </c>
      <c r="S979" s="6" t="str">
        <f t="shared" si="799"/>
        <v>9,9,9,9,9,9</v>
      </c>
      <c r="T979" s="6" t="str">
        <f t="shared" si="800"/>
        <v>469,464,464,464,464,464</v>
      </c>
      <c r="U979">
        <v>5301092</v>
      </c>
      <c r="V979">
        <v>5301091</v>
      </c>
      <c r="W979">
        <v>5202092</v>
      </c>
      <c r="X979">
        <v>5500093</v>
      </c>
      <c r="Y979">
        <v>5402091</v>
      </c>
      <c r="Z979">
        <v>5401093</v>
      </c>
      <c r="AA979">
        <v>9</v>
      </c>
      <c r="AB979">
        <v>9</v>
      </c>
      <c r="AC979">
        <v>9</v>
      </c>
      <c r="AD979">
        <v>9</v>
      </c>
      <c r="AE979">
        <v>9</v>
      </c>
      <c r="AF979">
        <v>9</v>
      </c>
      <c r="AG979" s="12">
        <f t="shared" si="801"/>
        <v>469</v>
      </c>
      <c r="AH979" s="12">
        <f t="shared" si="802"/>
        <v>464</v>
      </c>
      <c r="AI979" s="12">
        <f t="shared" si="803"/>
        <v>464</v>
      </c>
      <c r="AJ979" s="12">
        <f t="shared" si="804"/>
        <v>464</v>
      </c>
      <c r="AK979" s="12">
        <f t="shared" si="805"/>
        <v>464</v>
      </c>
      <c r="AL979" s="12">
        <f t="shared" si="806"/>
        <v>464</v>
      </c>
      <c r="AM979" s="6">
        <f t="shared" si="791"/>
        <v>299599.89576000004</v>
      </c>
      <c r="AN979" s="6">
        <f t="shared" si="835"/>
        <v>292550.48644800001</v>
      </c>
      <c r="AO979" s="6">
        <f t="shared" si="835"/>
        <v>292550.48644800001</v>
      </c>
      <c r="AP979" s="6">
        <f t="shared" si="835"/>
        <v>292550.48644800001</v>
      </c>
      <c r="AQ979" s="6">
        <f t="shared" si="835"/>
        <v>292550.48644800001</v>
      </c>
      <c r="AR979" s="6">
        <f t="shared" si="835"/>
        <v>292550.48644800001</v>
      </c>
      <c r="CH979">
        <f t="shared" si="807"/>
        <v>1</v>
      </c>
      <c r="CI979" s="23" t="b">
        <f t="shared" si="834"/>
        <v>1</v>
      </c>
      <c r="CJ979" s="23" t="b">
        <f t="shared" si="834"/>
        <v>1</v>
      </c>
      <c r="CK979" s="23" t="b">
        <f t="shared" si="834"/>
        <v>1</v>
      </c>
      <c r="CL979" s="23" t="b">
        <f t="shared" si="834"/>
        <v>1</v>
      </c>
      <c r="CM979" s="23" t="b">
        <f t="shared" si="834"/>
        <v>1</v>
      </c>
      <c r="CN979" s="23" t="b">
        <f t="shared" si="834"/>
        <v>1</v>
      </c>
      <c r="CO979" t="str">
        <f t="shared" si="808"/>
        <v>5301092</v>
      </c>
      <c r="CP979" t="str">
        <f t="shared" si="809"/>
        <v>5301091</v>
      </c>
      <c r="CQ979" t="str">
        <f t="shared" si="810"/>
        <v>5202092</v>
      </c>
      <c r="CR979" t="str">
        <f t="shared" si="811"/>
        <v>5500093</v>
      </c>
      <c r="CS979" t="str">
        <f t="shared" si="812"/>
        <v>5402091</v>
      </c>
      <c r="CT979" t="str">
        <f t="shared" si="813"/>
        <v>5401093</v>
      </c>
      <c r="CU979">
        <v>9</v>
      </c>
      <c r="CV979">
        <v>9</v>
      </c>
      <c r="CW979">
        <v>9</v>
      </c>
      <c r="CX979">
        <v>9</v>
      </c>
      <c r="CY979">
        <v>9</v>
      </c>
      <c r="CZ979">
        <v>9</v>
      </c>
      <c r="DA979" s="12">
        <v>5</v>
      </c>
      <c r="DB979" s="17">
        <v>5</v>
      </c>
      <c r="DC979">
        <v>5</v>
      </c>
      <c r="DD979">
        <v>5</v>
      </c>
      <c r="DE979">
        <v>5</v>
      </c>
      <c r="DF979">
        <v>5</v>
      </c>
      <c r="DG979" s="28" t="s">
        <v>187</v>
      </c>
      <c r="DH979" s="28" t="s">
        <v>128</v>
      </c>
      <c r="DI979" s="28" t="s">
        <v>186</v>
      </c>
      <c r="DJ979" s="28" t="s">
        <v>195</v>
      </c>
      <c r="DK979" s="28" t="s">
        <v>182</v>
      </c>
      <c r="DL979" s="28" t="s">
        <v>194</v>
      </c>
      <c r="DM979" t="str">
        <f t="shared" si="814"/>
        <v>火</v>
      </c>
      <c r="DN979" t="str">
        <f t="shared" si="815"/>
        <v>水</v>
      </c>
      <c r="DO979" t="str">
        <f t="shared" si="816"/>
        <v>火</v>
      </c>
      <c r="DP979" t="str">
        <f t="shared" si="817"/>
        <v>木</v>
      </c>
      <c r="DQ979" t="str">
        <f t="shared" si="818"/>
        <v>水</v>
      </c>
      <c r="DR979" t="str">
        <f t="shared" si="819"/>
        <v>木</v>
      </c>
      <c r="DS979" s="28" t="s">
        <v>147</v>
      </c>
      <c r="DT979" s="28" t="s">
        <v>152</v>
      </c>
      <c r="DU979" s="28" t="s">
        <v>137</v>
      </c>
      <c r="DV979" s="28" t="s">
        <v>160</v>
      </c>
      <c r="DW979" s="28" t="s">
        <v>160</v>
      </c>
      <c r="DX979" s="28" t="s">
        <v>165</v>
      </c>
      <c r="DY979">
        <f t="shared" si="787"/>
        <v>1</v>
      </c>
      <c r="DZ979">
        <f t="shared" si="787"/>
        <v>1</v>
      </c>
      <c r="EA979">
        <f t="shared" si="787"/>
        <v>1</v>
      </c>
      <c r="EB979">
        <f t="shared" si="786"/>
        <v>2</v>
      </c>
      <c r="EC979">
        <f t="shared" si="786"/>
        <v>2</v>
      </c>
      <c r="ED979">
        <f t="shared" si="786"/>
        <v>2</v>
      </c>
      <c r="EH979" s="26"/>
      <c r="EO979">
        <v>7</v>
      </c>
      <c r="EV979" t="str">
        <f t="shared" si="820"/>
        <v>火剑士</v>
      </c>
      <c r="EW979" t="str">
        <f t="shared" si="821"/>
        <v>水剑士</v>
      </c>
      <c r="EX979" t="str">
        <f t="shared" si="822"/>
        <v>火维京</v>
      </c>
      <c r="EY979" t="str">
        <f t="shared" si="823"/>
        <v>木海盗</v>
      </c>
      <c r="EZ979" t="str">
        <f t="shared" si="824"/>
        <v>水女巫</v>
      </c>
      <c r="FA979" t="str">
        <f t="shared" si="825"/>
        <v>木魔法师</v>
      </c>
      <c r="FB979">
        <v>8</v>
      </c>
      <c r="FC979">
        <v>4</v>
      </c>
      <c r="FD979">
        <v>7</v>
      </c>
      <c r="FE979">
        <v>13</v>
      </c>
      <c r="FF979">
        <v>2</v>
      </c>
      <c r="FG979">
        <v>11</v>
      </c>
      <c r="FH979">
        <f t="shared" ca="1" si="826"/>
        <v>9</v>
      </c>
      <c r="FI979">
        <f t="shared" ca="1" si="826"/>
        <v>17</v>
      </c>
      <c r="FJ979">
        <f t="shared" ca="1" si="826"/>
        <v>18</v>
      </c>
      <c r="FK979">
        <f t="shared" ca="1" si="827"/>
        <v>2</v>
      </c>
      <c r="FL979">
        <f t="shared" ca="1" si="827"/>
        <v>18</v>
      </c>
      <c r="FM979">
        <f t="shared" ca="1" si="827"/>
        <v>14</v>
      </c>
      <c r="FN979">
        <f t="shared" ca="1" si="828"/>
        <v>9</v>
      </c>
      <c r="FO979">
        <f t="shared" ca="1" si="829"/>
        <v>17</v>
      </c>
      <c r="FP979">
        <f t="shared" ca="1" si="830"/>
        <v>16</v>
      </c>
      <c r="FQ979">
        <f t="shared" ca="1" si="831"/>
        <v>2</v>
      </c>
      <c r="FR979">
        <f t="shared" ca="1" si="832"/>
        <v>18</v>
      </c>
      <c r="FS979">
        <f t="shared" ca="1" si="833"/>
        <v>4</v>
      </c>
    </row>
    <row r="980" spans="1:175" ht="14.25" x14ac:dyDescent="0.15">
      <c r="A980" s="20">
        <v>6000077</v>
      </c>
      <c r="B980" s="6" t="str">
        <f t="shared" si="792"/>
        <v>6</v>
      </c>
      <c r="C980" s="7">
        <v>1002</v>
      </c>
      <c r="D980" s="1" t="str">
        <f t="shared" si="793"/>
        <v>5201092,5202092,5302095,5502091,5402093,5502092</v>
      </c>
      <c r="E980" t="str">
        <f t="shared" si="794"/>
        <v>9,9,9,9,9,9</v>
      </c>
      <c r="F980" t="str">
        <f t="shared" si="795"/>
        <v>473,467,467,467,467,467</v>
      </c>
      <c r="G980">
        <f t="shared" si="796"/>
        <v>1785674</v>
      </c>
      <c r="H980" s="6">
        <f>Sheet1!B980</f>
        <v>30</v>
      </c>
      <c r="I980" s="6">
        <f>Sheet1!C980</f>
        <v>0</v>
      </c>
      <c r="J980" s="6">
        <f>Sheet1!D980</f>
        <v>0</v>
      </c>
      <c r="K980" s="6">
        <f>Sheet1!E980</f>
        <v>0</v>
      </c>
      <c r="L980" s="6">
        <f>Sheet1!F980</f>
        <v>200</v>
      </c>
      <c r="P980">
        <f t="shared" si="797"/>
        <v>1785674</v>
      </c>
      <c r="Q980" s="19">
        <v>1785674.254</v>
      </c>
      <c r="R980" s="6" t="str">
        <f t="shared" si="798"/>
        <v>5201092,5202092,5302095,5502091,5402093,5502092</v>
      </c>
      <c r="S980" s="6" t="str">
        <f t="shared" si="799"/>
        <v>9,9,9,9,9,9</v>
      </c>
      <c r="T980" s="6" t="str">
        <f t="shared" si="800"/>
        <v>473,467,467,467,467,467</v>
      </c>
      <c r="U980">
        <v>5201092</v>
      </c>
      <c r="V980">
        <v>5202092</v>
      </c>
      <c r="W980">
        <v>5302095</v>
      </c>
      <c r="X980">
        <v>5502091</v>
      </c>
      <c r="Y980">
        <v>5402093</v>
      </c>
      <c r="Z980">
        <v>5502092</v>
      </c>
      <c r="AA980">
        <v>9</v>
      </c>
      <c r="AB980">
        <v>9</v>
      </c>
      <c r="AC980">
        <v>9</v>
      </c>
      <c r="AD980">
        <v>9</v>
      </c>
      <c r="AE980">
        <v>9</v>
      </c>
      <c r="AF980">
        <v>9</v>
      </c>
      <c r="AG980" s="12">
        <f t="shared" si="801"/>
        <v>473</v>
      </c>
      <c r="AH980" s="12">
        <f t="shared" si="802"/>
        <v>467</v>
      </c>
      <c r="AI980" s="12">
        <f t="shared" si="803"/>
        <v>467</v>
      </c>
      <c r="AJ980" s="12">
        <f t="shared" si="804"/>
        <v>467</v>
      </c>
      <c r="AK980" s="12">
        <f t="shared" si="805"/>
        <v>467</v>
      </c>
      <c r="AL980" s="12">
        <f t="shared" si="806"/>
        <v>467</v>
      </c>
      <c r="AM980" s="6">
        <f t="shared" si="791"/>
        <v>303564.62318</v>
      </c>
      <c r="AN980" s="6">
        <f t="shared" si="835"/>
        <v>296421.926164</v>
      </c>
      <c r="AO980" s="6">
        <f t="shared" si="835"/>
        <v>296421.926164</v>
      </c>
      <c r="AP980" s="6">
        <f t="shared" si="835"/>
        <v>296421.926164</v>
      </c>
      <c r="AQ980" s="6">
        <f t="shared" si="835"/>
        <v>296421.926164</v>
      </c>
      <c r="AR980" s="6">
        <f t="shared" si="835"/>
        <v>296421.926164</v>
      </c>
      <c r="CH980">
        <f t="shared" si="807"/>
        <v>2</v>
      </c>
      <c r="CI980" s="23" t="b">
        <f t="shared" si="834"/>
        <v>1</v>
      </c>
      <c r="CJ980" s="23" t="b">
        <f t="shared" si="834"/>
        <v>1</v>
      </c>
      <c r="CK980" s="23" t="b">
        <f t="shared" si="834"/>
        <v>1</v>
      </c>
      <c r="CL980" s="23" t="b">
        <f t="shared" si="834"/>
        <v>1</v>
      </c>
      <c r="CM980" s="23" t="b">
        <f t="shared" si="834"/>
        <v>1</v>
      </c>
      <c r="CN980" s="23" t="b">
        <f t="shared" si="834"/>
        <v>1</v>
      </c>
      <c r="CO980" t="str">
        <f t="shared" si="808"/>
        <v>5201092</v>
      </c>
      <c r="CP980" t="str">
        <f t="shared" si="809"/>
        <v>5202092</v>
      </c>
      <c r="CQ980" t="str">
        <f t="shared" si="810"/>
        <v>5302095</v>
      </c>
      <c r="CR980" t="str">
        <f t="shared" si="811"/>
        <v>5502091</v>
      </c>
      <c r="CS980" t="str">
        <f t="shared" si="812"/>
        <v>5402093</v>
      </c>
      <c r="CT980" t="str">
        <f t="shared" si="813"/>
        <v>5502092</v>
      </c>
      <c r="CU980">
        <v>9</v>
      </c>
      <c r="CV980">
        <v>9</v>
      </c>
      <c r="CW980">
        <v>9</v>
      </c>
      <c r="CX980">
        <v>9</v>
      </c>
      <c r="CY980">
        <v>9</v>
      </c>
      <c r="CZ980">
        <v>9</v>
      </c>
      <c r="DA980" s="12">
        <v>5</v>
      </c>
      <c r="DB980" s="17">
        <v>5</v>
      </c>
      <c r="DC980">
        <v>5</v>
      </c>
      <c r="DD980">
        <v>5</v>
      </c>
      <c r="DE980">
        <v>5</v>
      </c>
      <c r="DF980">
        <v>5</v>
      </c>
      <c r="DG980" s="28" t="s">
        <v>134</v>
      </c>
      <c r="DH980" s="28" t="s">
        <v>186</v>
      </c>
      <c r="DI980" s="28" t="s">
        <v>199</v>
      </c>
      <c r="DJ980" s="28" t="s">
        <v>130</v>
      </c>
      <c r="DK980" s="28" t="s">
        <v>146</v>
      </c>
      <c r="DL980" s="28" t="s">
        <v>190</v>
      </c>
      <c r="DM980" t="str">
        <f t="shared" si="814"/>
        <v>火</v>
      </c>
      <c r="DN980" t="str">
        <f t="shared" si="815"/>
        <v>火</v>
      </c>
      <c r="DO980" t="str">
        <f t="shared" si="816"/>
        <v>暗</v>
      </c>
      <c r="DP980" t="str">
        <f t="shared" si="817"/>
        <v>水</v>
      </c>
      <c r="DQ980" t="str">
        <f t="shared" si="818"/>
        <v>木</v>
      </c>
      <c r="DR980" t="str">
        <f t="shared" si="819"/>
        <v>火</v>
      </c>
      <c r="DS980" s="28" t="s">
        <v>152</v>
      </c>
      <c r="DT980" s="28" t="s">
        <v>147</v>
      </c>
      <c r="DU980" s="28" t="s">
        <v>145</v>
      </c>
      <c r="DV980" s="28" t="s">
        <v>160</v>
      </c>
      <c r="DW980" s="28" t="s">
        <v>163</v>
      </c>
      <c r="DX980" s="28" t="s">
        <v>170</v>
      </c>
      <c r="DY980">
        <f t="shared" si="787"/>
        <v>1</v>
      </c>
      <c r="DZ980">
        <f t="shared" si="787"/>
        <v>1</v>
      </c>
      <c r="EA980">
        <f t="shared" si="787"/>
        <v>1</v>
      </c>
      <c r="EB980">
        <f t="shared" si="786"/>
        <v>2</v>
      </c>
      <c r="EC980">
        <f t="shared" si="786"/>
        <v>2</v>
      </c>
      <c r="ED980">
        <f t="shared" si="786"/>
        <v>2</v>
      </c>
      <c r="EH980" s="26"/>
      <c r="EO980">
        <v>7</v>
      </c>
      <c r="EV980" t="str">
        <f t="shared" si="820"/>
        <v>火骑兵</v>
      </c>
      <c r="EW980" t="str">
        <f t="shared" si="821"/>
        <v>火维京</v>
      </c>
      <c r="EX980" t="str">
        <f t="shared" si="822"/>
        <v>暗盗贼</v>
      </c>
      <c r="EY980" t="str">
        <f t="shared" si="823"/>
        <v>水火枪手</v>
      </c>
      <c r="EZ980" t="str">
        <f t="shared" si="824"/>
        <v>木女巫</v>
      </c>
      <c r="FA980" t="str">
        <f t="shared" si="825"/>
        <v>火火枪手</v>
      </c>
      <c r="FB980">
        <v>6</v>
      </c>
      <c r="FC980">
        <v>7</v>
      </c>
      <c r="FD980">
        <v>18</v>
      </c>
      <c r="FE980">
        <v>4</v>
      </c>
      <c r="FF980">
        <v>12</v>
      </c>
      <c r="FG980">
        <v>9</v>
      </c>
      <c r="FH980">
        <f t="shared" ca="1" si="826"/>
        <v>8</v>
      </c>
      <c r="FI980">
        <f t="shared" ca="1" si="826"/>
        <v>5</v>
      </c>
      <c r="FJ980">
        <f t="shared" ca="1" si="826"/>
        <v>11</v>
      </c>
      <c r="FK980">
        <f t="shared" ca="1" si="827"/>
        <v>1</v>
      </c>
      <c r="FL980">
        <f t="shared" ca="1" si="827"/>
        <v>17</v>
      </c>
      <c r="FM980">
        <f t="shared" ca="1" si="827"/>
        <v>5</v>
      </c>
      <c r="FN980">
        <f t="shared" ca="1" si="828"/>
        <v>8</v>
      </c>
      <c r="FO980">
        <f t="shared" ca="1" si="829"/>
        <v>5</v>
      </c>
      <c r="FP980">
        <f t="shared" ca="1" si="830"/>
        <v>7</v>
      </c>
      <c r="FQ980">
        <f t="shared" ca="1" si="831"/>
        <v>1</v>
      </c>
      <c r="FR980">
        <f t="shared" ca="1" si="832"/>
        <v>17</v>
      </c>
      <c r="FS980">
        <f t="shared" ca="1" si="833"/>
        <v>14</v>
      </c>
    </row>
    <row r="981" spans="1:175" ht="14.25" x14ac:dyDescent="0.15">
      <c r="A981" s="20">
        <v>6000078</v>
      </c>
      <c r="B981" s="6" t="str">
        <f t="shared" si="792"/>
        <v>6</v>
      </c>
      <c r="C981" s="7">
        <v>1002</v>
      </c>
      <c r="D981" s="1" t="str">
        <f t="shared" si="793"/>
        <v>5202093,5201093,5201092,5500092,5500091,5401092</v>
      </c>
      <c r="E981" t="str">
        <f t="shared" si="794"/>
        <v>9,9,9,9,9,9</v>
      </c>
      <c r="F981" t="str">
        <f t="shared" si="795"/>
        <v>476,470,470,470,470,470</v>
      </c>
      <c r="G981">
        <f t="shared" si="796"/>
        <v>1809184</v>
      </c>
      <c r="H981" s="6">
        <f>Sheet1!B981</f>
        <v>1</v>
      </c>
      <c r="I981" s="6">
        <f>Sheet1!C981</f>
        <v>0</v>
      </c>
      <c r="J981" s="6">
        <f>Sheet1!D981</f>
        <v>0</v>
      </c>
      <c r="K981" s="6">
        <f>Sheet1!E981</f>
        <v>0</v>
      </c>
      <c r="L981" s="6">
        <f>Sheet1!F981</f>
        <v>25000</v>
      </c>
      <c r="P981">
        <f t="shared" si="797"/>
        <v>1809184</v>
      </c>
      <c r="Q981" s="19">
        <v>1809184.4080000001</v>
      </c>
      <c r="R981" s="6" t="str">
        <f t="shared" si="798"/>
        <v>5202093,5201093,5201092,5500092,5500091,5401092</v>
      </c>
      <c r="S981" s="6" t="str">
        <f t="shared" si="799"/>
        <v>9,9,9,9,9,9</v>
      </c>
      <c r="T981" s="6" t="str">
        <f t="shared" si="800"/>
        <v>476,470,470,470,470,470</v>
      </c>
      <c r="U981">
        <v>5202093</v>
      </c>
      <c r="V981">
        <v>5201093</v>
      </c>
      <c r="W981">
        <v>5201092</v>
      </c>
      <c r="X981">
        <v>5500092</v>
      </c>
      <c r="Y981">
        <v>5500091</v>
      </c>
      <c r="Z981">
        <v>5401092</v>
      </c>
      <c r="AA981">
        <v>9</v>
      </c>
      <c r="AB981">
        <v>9</v>
      </c>
      <c r="AC981">
        <v>9</v>
      </c>
      <c r="AD981">
        <v>9</v>
      </c>
      <c r="AE981">
        <v>9</v>
      </c>
      <c r="AF981">
        <v>9</v>
      </c>
      <c r="AG981" s="12">
        <f t="shared" si="801"/>
        <v>476</v>
      </c>
      <c r="AH981" s="12">
        <f t="shared" si="802"/>
        <v>470</v>
      </c>
      <c r="AI981" s="12">
        <f t="shared" si="803"/>
        <v>470</v>
      </c>
      <c r="AJ981" s="12">
        <f t="shared" si="804"/>
        <v>470</v>
      </c>
      <c r="AK981" s="12">
        <f t="shared" si="805"/>
        <v>470</v>
      </c>
      <c r="AL981" s="12">
        <f t="shared" si="806"/>
        <v>470</v>
      </c>
      <c r="AM981" s="6">
        <f t="shared" si="791"/>
        <v>307561.34936000005</v>
      </c>
      <c r="AN981" s="6">
        <f t="shared" si="835"/>
        <v>300324.61172800005</v>
      </c>
      <c r="AO981" s="6">
        <f t="shared" si="835"/>
        <v>300324.61172800005</v>
      </c>
      <c r="AP981" s="6">
        <f t="shared" si="835"/>
        <v>300324.61172800005</v>
      </c>
      <c r="AQ981" s="6">
        <f t="shared" si="835"/>
        <v>300324.61172800005</v>
      </c>
      <c r="AR981" s="6">
        <f t="shared" si="835"/>
        <v>300324.61172800005</v>
      </c>
      <c r="CH981">
        <f t="shared" si="807"/>
        <v>3</v>
      </c>
      <c r="CI981" s="23" t="b">
        <f t="shared" si="834"/>
        <v>1</v>
      </c>
      <c r="CJ981" s="23" t="b">
        <f t="shared" si="834"/>
        <v>1</v>
      </c>
      <c r="CK981" s="23" t="b">
        <f t="shared" si="834"/>
        <v>1</v>
      </c>
      <c r="CL981" s="23" t="b">
        <f t="shared" si="834"/>
        <v>1</v>
      </c>
      <c r="CM981" s="23" t="b">
        <f t="shared" si="834"/>
        <v>1</v>
      </c>
      <c r="CN981" s="23" t="b">
        <f t="shared" si="834"/>
        <v>1</v>
      </c>
      <c r="CO981" t="str">
        <f t="shared" si="808"/>
        <v>5202093</v>
      </c>
      <c r="CP981" t="str">
        <f t="shared" si="809"/>
        <v>5201093</v>
      </c>
      <c r="CQ981" t="str">
        <f t="shared" si="810"/>
        <v>5201092</v>
      </c>
      <c r="CR981" t="str">
        <f t="shared" si="811"/>
        <v>5500092</v>
      </c>
      <c r="CS981" t="str">
        <f t="shared" si="812"/>
        <v>5500091</v>
      </c>
      <c r="CT981" t="str">
        <f t="shared" si="813"/>
        <v>5401092</v>
      </c>
      <c r="CU981">
        <v>9</v>
      </c>
      <c r="CV981">
        <v>9</v>
      </c>
      <c r="CW981">
        <v>9</v>
      </c>
      <c r="CX981">
        <v>9</v>
      </c>
      <c r="CY981">
        <v>9</v>
      </c>
      <c r="CZ981">
        <v>9</v>
      </c>
      <c r="DA981" s="12">
        <v>5</v>
      </c>
      <c r="DB981" s="17">
        <v>5</v>
      </c>
      <c r="DC981">
        <v>5</v>
      </c>
      <c r="DD981">
        <v>5</v>
      </c>
      <c r="DE981">
        <v>5</v>
      </c>
      <c r="DF981">
        <v>5</v>
      </c>
      <c r="DG981" s="28" t="s">
        <v>192</v>
      </c>
      <c r="DH981" s="28" t="s">
        <v>191</v>
      </c>
      <c r="DI981" s="28" t="s">
        <v>134</v>
      </c>
      <c r="DJ981" s="28" t="s">
        <v>138</v>
      </c>
      <c r="DK981" s="28" t="s">
        <v>183</v>
      </c>
      <c r="DL981" s="28" t="s">
        <v>188</v>
      </c>
      <c r="DM981" t="str">
        <f t="shared" si="814"/>
        <v>木</v>
      </c>
      <c r="DN981" t="str">
        <f t="shared" si="815"/>
        <v>木</v>
      </c>
      <c r="DO981" t="str">
        <f t="shared" si="816"/>
        <v>火</v>
      </c>
      <c r="DP981" t="str">
        <f t="shared" si="817"/>
        <v>火</v>
      </c>
      <c r="DQ981" t="str">
        <f t="shared" si="818"/>
        <v>水</v>
      </c>
      <c r="DR981" t="str">
        <f t="shared" si="819"/>
        <v>火</v>
      </c>
      <c r="DS981" s="28" t="s">
        <v>137</v>
      </c>
      <c r="DT981" s="28" t="s">
        <v>147</v>
      </c>
      <c r="DU981" s="28" t="s">
        <v>147</v>
      </c>
      <c r="DV981" s="28" t="s">
        <v>164</v>
      </c>
      <c r="DW981" s="28" t="s">
        <v>170</v>
      </c>
      <c r="DX981" s="28" t="s">
        <v>170</v>
      </c>
      <c r="DY981">
        <f t="shared" si="787"/>
        <v>1</v>
      </c>
      <c r="DZ981">
        <f t="shared" si="787"/>
        <v>1</v>
      </c>
      <c r="EA981">
        <f t="shared" si="787"/>
        <v>1</v>
      </c>
      <c r="EB981">
        <f t="shared" si="786"/>
        <v>2</v>
      </c>
      <c r="EC981">
        <f t="shared" si="786"/>
        <v>2</v>
      </c>
      <c r="ED981">
        <f t="shared" si="786"/>
        <v>2</v>
      </c>
      <c r="EH981" s="26"/>
      <c r="EO981">
        <v>7</v>
      </c>
      <c r="EV981" t="str">
        <f t="shared" si="820"/>
        <v>木维京</v>
      </c>
      <c r="EW981" t="str">
        <f t="shared" si="821"/>
        <v>木骑兵</v>
      </c>
      <c r="EX981" t="str">
        <f t="shared" si="822"/>
        <v>火骑兵</v>
      </c>
      <c r="EY981" t="str">
        <f t="shared" si="823"/>
        <v>火海盗</v>
      </c>
      <c r="EZ981" t="str">
        <f t="shared" si="824"/>
        <v>水海盗</v>
      </c>
      <c r="FA981" t="str">
        <f t="shared" si="825"/>
        <v>火魔法师</v>
      </c>
      <c r="FB981">
        <v>11</v>
      </c>
      <c r="FC981">
        <v>10</v>
      </c>
      <c r="FD981">
        <v>6</v>
      </c>
      <c r="FE981">
        <v>8</v>
      </c>
      <c r="FF981">
        <v>3</v>
      </c>
      <c r="FG981">
        <v>6</v>
      </c>
      <c r="FH981">
        <f t="shared" ca="1" si="826"/>
        <v>18</v>
      </c>
      <c r="FI981">
        <f t="shared" ca="1" si="826"/>
        <v>8</v>
      </c>
      <c r="FJ981">
        <f t="shared" ca="1" si="826"/>
        <v>2</v>
      </c>
      <c r="FK981">
        <f t="shared" ca="1" si="827"/>
        <v>7</v>
      </c>
      <c r="FL981">
        <f t="shared" ca="1" si="827"/>
        <v>12</v>
      </c>
      <c r="FM981">
        <f t="shared" ca="1" si="827"/>
        <v>12</v>
      </c>
      <c r="FN981">
        <f t="shared" ca="1" si="828"/>
        <v>18</v>
      </c>
      <c r="FO981">
        <f t="shared" ca="1" si="829"/>
        <v>8</v>
      </c>
      <c r="FP981">
        <f t="shared" ca="1" si="830"/>
        <v>12</v>
      </c>
      <c r="FQ981">
        <f t="shared" ca="1" si="831"/>
        <v>7</v>
      </c>
      <c r="FR981">
        <f t="shared" ca="1" si="832"/>
        <v>12</v>
      </c>
      <c r="FS981">
        <f t="shared" ca="1" si="833"/>
        <v>9</v>
      </c>
    </row>
    <row r="982" spans="1:175" ht="14.25" x14ac:dyDescent="0.15">
      <c r="A982" s="20">
        <v>6000079</v>
      </c>
      <c r="B982" s="6" t="str">
        <f t="shared" si="792"/>
        <v>6</v>
      </c>
      <c r="C982" s="7">
        <v>1002</v>
      </c>
      <c r="D982" s="1" t="str">
        <f t="shared" si="793"/>
        <v>5302094,5301092,5200093,5402091,5602094,5401092</v>
      </c>
      <c r="E982" t="str">
        <f t="shared" si="794"/>
        <v>9,9,9,9,9,9</v>
      </c>
      <c r="F982" t="str">
        <f t="shared" si="795"/>
        <v>479,473,473,473,473,473</v>
      </c>
      <c r="G982">
        <f t="shared" si="796"/>
        <v>1832881</v>
      </c>
      <c r="H982" s="6">
        <f>Sheet1!B982</f>
        <v>31</v>
      </c>
      <c r="I982" s="6">
        <f>Sheet1!C982</f>
        <v>0</v>
      </c>
      <c r="J982" s="6">
        <f>Sheet1!D982</f>
        <v>0</v>
      </c>
      <c r="K982" s="6">
        <f>Sheet1!E982</f>
        <v>0</v>
      </c>
      <c r="L982" s="6">
        <f>Sheet1!F982</f>
        <v>200</v>
      </c>
      <c r="P982">
        <f t="shared" si="797"/>
        <v>1832881</v>
      </c>
      <c r="Q982" s="19">
        <v>1832881.7830000001</v>
      </c>
      <c r="R982" s="6" t="str">
        <f t="shared" si="798"/>
        <v>5302094,5301092,5200093,5402091,5602094,5401092</v>
      </c>
      <c r="S982" s="6" t="str">
        <f t="shared" si="799"/>
        <v>9,9,9,9,9,9</v>
      </c>
      <c r="T982" s="6" t="str">
        <f t="shared" si="800"/>
        <v>479,473,473,473,473,473</v>
      </c>
      <c r="U982">
        <v>5302094</v>
      </c>
      <c r="V982">
        <v>5301092</v>
      </c>
      <c r="W982">
        <v>5200093</v>
      </c>
      <c r="X982">
        <v>5402091</v>
      </c>
      <c r="Y982">
        <v>5602094</v>
      </c>
      <c r="Z982">
        <v>5401092</v>
      </c>
      <c r="AA982">
        <v>9</v>
      </c>
      <c r="AB982">
        <v>9</v>
      </c>
      <c r="AC982">
        <v>9</v>
      </c>
      <c r="AD982">
        <v>9</v>
      </c>
      <c r="AE982">
        <v>9</v>
      </c>
      <c r="AF982">
        <v>9</v>
      </c>
      <c r="AG982" s="12">
        <f t="shared" si="801"/>
        <v>479</v>
      </c>
      <c r="AH982" s="12">
        <f t="shared" si="802"/>
        <v>473</v>
      </c>
      <c r="AI982" s="12">
        <f t="shared" si="803"/>
        <v>473</v>
      </c>
      <c r="AJ982" s="12">
        <f t="shared" si="804"/>
        <v>473</v>
      </c>
      <c r="AK982" s="12">
        <f t="shared" si="805"/>
        <v>473</v>
      </c>
      <c r="AL982" s="12">
        <f t="shared" si="806"/>
        <v>473</v>
      </c>
      <c r="AM982" s="6">
        <f t="shared" si="791"/>
        <v>311589.90311000001</v>
      </c>
      <c r="AN982" s="6">
        <f t="shared" si="835"/>
        <v>304258.375978</v>
      </c>
      <c r="AO982" s="6">
        <f t="shared" si="835"/>
        <v>304258.375978</v>
      </c>
      <c r="AP982" s="6">
        <f t="shared" si="835"/>
        <v>304258.375978</v>
      </c>
      <c r="AQ982" s="6">
        <f t="shared" si="835"/>
        <v>304258.375978</v>
      </c>
      <c r="AR982" s="6">
        <f t="shared" si="835"/>
        <v>304258.375978</v>
      </c>
      <c r="CH982">
        <f t="shared" si="807"/>
        <v>4</v>
      </c>
      <c r="CI982" s="23" t="b">
        <f t="shared" ref="CI982:CN997" si="836">IF(DG982&lt;&gt;"",IF(ISERROR(MATCH(INT(CO982),$EE$4:$EE$879,0))=FALSE,TRUE),"")</f>
        <v>1</v>
      </c>
      <c r="CJ982" s="23" t="b">
        <f t="shared" si="836"/>
        <v>1</v>
      </c>
      <c r="CK982" s="23" t="b">
        <f t="shared" si="836"/>
        <v>1</v>
      </c>
      <c r="CL982" s="23" t="b">
        <f t="shared" si="836"/>
        <v>1</v>
      </c>
      <c r="CM982" s="23" t="b">
        <f t="shared" si="836"/>
        <v>1</v>
      </c>
      <c r="CN982" s="23" t="b">
        <f t="shared" si="836"/>
        <v>1</v>
      </c>
      <c r="CO982" t="str">
        <f t="shared" si="808"/>
        <v>5302094</v>
      </c>
      <c r="CP982" t="str">
        <f t="shared" si="809"/>
        <v>5301092</v>
      </c>
      <c r="CQ982" t="str">
        <f t="shared" si="810"/>
        <v>5200093</v>
      </c>
      <c r="CR982" t="str">
        <f t="shared" si="811"/>
        <v>5402091</v>
      </c>
      <c r="CS982" t="str">
        <f t="shared" si="812"/>
        <v>5602094</v>
      </c>
      <c r="CT982" t="str">
        <f t="shared" si="813"/>
        <v>5401092</v>
      </c>
      <c r="CU982">
        <v>9</v>
      </c>
      <c r="CV982">
        <v>9</v>
      </c>
      <c r="CW982">
        <v>9</v>
      </c>
      <c r="CX982">
        <v>9</v>
      </c>
      <c r="CY982">
        <v>9</v>
      </c>
      <c r="CZ982">
        <v>9</v>
      </c>
      <c r="DA982" s="12">
        <v>5</v>
      </c>
      <c r="DB982" s="17">
        <v>5</v>
      </c>
      <c r="DC982">
        <v>5</v>
      </c>
      <c r="DD982">
        <v>5</v>
      </c>
      <c r="DE982">
        <v>5</v>
      </c>
      <c r="DF982">
        <v>5</v>
      </c>
      <c r="DG982" s="28" t="s">
        <v>198</v>
      </c>
      <c r="DH982" s="28" t="s">
        <v>187</v>
      </c>
      <c r="DI982" s="28" t="s">
        <v>142</v>
      </c>
      <c r="DJ982" s="28" t="s">
        <v>182</v>
      </c>
      <c r="DK982" s="28" t="s">
        <v>181</v>
      </c>
      <c r="DL982" s="28" t="s">
        <v>188</v>
      </c>
      <c r="DM982" t="str">
        <f t="shared" si="814"/>
        <v>光</v>
      </c>
      <c r="DN982" t="str">
        <f t="shared" si="815"/>
        <v>火</v>
      </c>
      <c r="DO982" t="str">
        <f t="shared" si="816"/>
        <v>木</v>
      </c>
      <c r="DP982" t="str">
        <f t="shared" si="817"/>
        <v>水</v>
      </c>
      <c r="DQ982" t="str">
        <f t="shared" si="818"/>
        <v>光</v>
      </c>
      <c r="DR982" t="str">
        <f t="shared" si="819"/>
        <v>火</v>
      </c>
      <c r="DS982" s="28" t="s">
        <v>147</v>
      </c>
      <c r="DT982" s="28" t="s">
        <v>147</v>
      </c>
      <c r="DU982" s="28" t="s">
        <v>155</v>
      </c>
      <c r="DV982" s="28" t="s">
        <v>161</v>
      </c>
      <c r="DW982" s="28" t="s">
        <v>165</v>
      </c>
      <c r="DX982" s="28" t="s">
        <v>161</v>
      </c>
      <c r="DY982">
        <f t="shared" si="787"/>
        <v>1</v>
      </c>
      <c r="DZ982">
        <f t="shared" si="787"/>
        <v>1</v>
      </c>
      <c r="EA982">
        <f t="shared" si="787"/>
        <v>1</v>
      </c>
      <c r="EB982">
        <f t="shared" si="787"/>
        <v>2</v>
      </c>
      <c r="EC982">
        <f t="shared" si="787"/>
        <v>2</v>
      </c>
      <c r="ED982">
        <f t="shared" si="787"/>
        <v>2</v>
      </c>
      <c r="EH982" s="26"/>
      <c r="EO982">
        <v>7</v>
      </c>
      <c r="EV982" t="str">
        <f t="shared" si="820"/>
        <v>光盗贼</v>
      </c>
      <c r="EW982" t="str">
        <f t="shared" si="821"/>
        <v>火剑士</v>
      </c>
      <c r="EX982" t="str">
        <f t="shared" si="822"/>
        <v>木刀客</v>
      </c>
      <c r="EY982" t="str">
        <f t="shared" si="823"/>
        <v>水女巫</v>
      </c>
      <c r="EZ982" t="str">
        <f t="shared" si="824"/>
        <v>光学者</v>
      </c>
      <c r="FA982" t="str">
        <f t="shared" si="825"/>
        <v>火魔法师</v>
      </c>
      <c r="FB982">
        <v>14</v>
      </c>
      <c r="FC982">
        <v>8</v>
      </c>
      <c r="FD982">
        <v>9</v>
      </c>
      <c r="FE982">
        <v>2</v>
      </c>
      <c r="FF982">
        <v>17</v>
      </c>
      <c r="FG982">
        <v>6</v>
      </c>
      <c r="FH982">
        <f t="shared" ca="1" si="826"/>
        <v>16</v>
      </c>
      <c r="FI982">
        <f t="shared" ca="1" si="826"/>
        <v>1</v>
      </c>
      <c r="FJ982">
        <f t="shared" ca="1" si="826"/>
        <v>16</v>
      </c>
      <c r="FK982">
        <f t="shared" ca="1" si="827"/>
        <v>9</v>
      </c>
      <c r="FL982">
        <f t="shared" ca="1" si="827"/>
        <v>18</v>
      </c>
      <c r="FM982">
        <f t="shared" ca="1" si="827"/>
        <v>7</v>
      </c>
      <c r="FN982">
        <f t="shared" ca="1" si="828"/>
        <v>16</v>
      </c>
      <c r="FO982">
        <f t="shared" ca="1" si="829"/>
        <v>1</v>
      </c>
      <c r="FP982">
        <f t="shared" ca="1" si="830"/>
        <v>3</v>
      </c>
      <c r="FQ982">
        <f t="shared" ca="1" si="831"/>
        <v>9</v>
      </c>
      <c r="FR982">
        <f t="shared" ca="1" si="832"/>
        <v>18</v>
      </c>
      <c r="FS982">
        <f t="shared" ca="1" si="833"/>
        <v>14</v>
      </c>
    </row>
    <row r="983" spans="1:175" ht="14.25" x14ac:dyDescent="0.15">
      <c r="A983" s="20">
        <v>6000080</v>
      </c>
      <c r="B983" s="6" t="str">
        <f t="shared" si="792"/>
        <v>6</v>
      </c>
      <c r="C983" s="7">
        <v>1002</v>
      </c>
      <c r="D983" s="1" t="str">
        <f t="shared" si="793"/>
        <v>5301093,5201091,5202093,5601091,5601092,5500092</v>
      </c>
      <c r="E983" t="str">
        <f t="shared" si="794"/>
        <v>9,9,9,9,9,9</v>
      </c>
      <c r="F983" t="str">
        <f t="shared" si="795"/>
        <v>482,476,476,476,476,476</v>
      </c>
      <c r="G983">
        <f t="shared" si="796"/>
        <v>1856768</v>
      </c>
      <c r="H983" s="6">
        <f>Sheet1!B983</f>
        <v>6</v>
      </c>
      <c r="I983" s="6">
        <f>Sheet1!C983</f>
        <v>2</v>
      </c>
      <c r="J983" s="6">
        <f>Sheet1!D983</f>
        <v>5</v>
      </c>
      <c r="K983" s="6">
        <f>Sheet1!E983</f>
        <v>5</v>
      </c>
      <c r="L983" s="6">
        <f>Sheet1!F983</f>
        <v>25</v>
      </c>
      <c r="P983">
        <f t="shared" si="797"/>
        <v>1856768</v>
      </c>
      <c r="Q983" s="19">
        <v>1856768.64</v>
      </c>
      <c r="R983" s="6" t="str">
        <f t="shared" si="798"/>
        <v>5301093,5201091,5202093,5601091,5601092,5500092</v>
      </c>
      <c r="S983" s="6" t="str">
        <f t="shared" si="799"/>
        <v>9,9,9,9,9,9</v>
      </c>
      <c r="T983" s="6" t="str">
        <f t="shared" si="800"/>
        <v>482,476,476,476,476,476</v>
      </c>
      <c r="U983">
        <v>5301093</v>
      </c>
      <c r="V983">
        <v>5201091</v>
      </c>
      <c r="W983">
        <v>5202093</v>
      </c>
      <c r="X983">
        <v>5601091</v>
      </c>
      <c r="Y983">
        <v>5601092</v>
      </c>
      <c r="Z983">
        <v>5500092</v>
      </c>
      <c r="AA983">
        <v>9</v>
      </c>
      <c r="AB983">
        <v>9</v>
      </c>
      <c r="AC983">
        <v>9</v>
      </c>
      <c r="AD983">
        <v>9</v>
      </c>
      <c r="AE983">
        <v>9</v>
      </c>
      <c r="AF983">
        <v>9</v>
      </c>
      <c r="AG983" s="12">
        <f t="shared" si="801"/>
        <v>482</v>
      </c>
      <c r="AH983" s="12">
        <f t="shared" si="802"/>
        <v>476</v>
      </c>
      <c r="AI983" s="12">
        <f t="shared" si="803"/>
        <v>476</v>
      </c>
      <c r="AJ983" s="12">
        <f t="shared" si="804"/>
        <v>476</v>
      </c>
      <c r="AK983" s="12">
        <f t="shared" si="805"/>
        <v>476</v>
      </c>
      <c r="AL983" s="12">
        <f t="shared" si="806"/>
        <v>476</v>
      </c>
      <c r="AM983" s="6">
        <f t="shared" si="791"/>
        <v>315650.66879999998</v>
      </c>
      <c r="AN983" s="6">
        <f t="shared" si="835"/>
        <v>308223.59424000001</v>
      </c>
      <c r="AO983" s="6">
        <f t="shared" si="835"/>
        <v>308223.59424000001</v>
      </c>
      <c r="AP983" s="6">
        <f t="shared" si="835"/>
        <v>308223.59424000001</v>
      </c>
      <c r="AQ983" s="6">
        <f t="shared" si="835"/>
        <v>308223.59424000001</v>
      </c>
      <c r="AR983" s="6">
        <f t="shared" si="835"/>
        <v>308223.59424000001</v>
      </c>
      <c r="CH983">
        <f t="shared" si="807"/>
        <v>0</v>
      </c>
      <c r="CI983" s="23" t="b">
        <f t="shared" si="836"/>
        <v>1</v>
      </c>
      <c r="CJ983" s="23" t="b">
        <f t="shared" si="836"/>
        <v>1</v>
      </c>
      <c r="CK983" s="23" t="b">
        <f t="shared" si="836"/>
        <v>1</v>
      </c>
      <c r="CL983" s="23" t="b">
        <f t="shared" si="836"/>
        <v>1</v>
      </c>
      <c r="CM983" s="23" t="b">
        <f t="shared" si="836"/>
        <v>1</v>
      </c>
      <c r="CN983" s="23" t="b">
        <f t="shared" si="836"/>
        <v>1</v>
      </c>
      <c r="CO983" t="str">
        <f t="shared" si="808"/>
        <v>5301093</v>
      </c>
      <c r="CP983" t="str">
        <f t="shared" si="809"/>
        <v>5201091</v>
      </c>
      <c r="CQ983" t="str">
        <f t="shared" si="810"/>
        <v>5202093</v>
      </c>
      <c r="CR983" t="str">
        <f t="shared" si="811"/>
        <v>5601091</v>
      </c>
      <c r="CS983" t="str">
        <f t="shared" si="812"/>
        <v>5601092</v>
      </c>
      <c r="CT983" t="str">
        <f t="shared" si="813"/>
        <v>5500092</v>
      </c>
      <c r="CU983">
        <v>9</v>
      </c>
      <c r="CV983">
        <v>9</v>
      </c>
      <c r="CW983">
        <v>9</v>
      </c>
      <c r="CX983">
        <v>9</v>
      </c>
      <c r="CY983">
        <v>9</v>
      </c>
      <c r="CZ983">
        <v>9</v>
      </c>
      <c r="DA983" s="12">
        <v>5</v>
      </c>
      <c r="DB983" s="17">
        <v>5</v>
      </c>
      <c r="DC983">
        <v>5</v>
      </c>
      <c r="DD983">
        <v>5</v>
      </c>
      <c r="DE983">
        <v>5</v>
      </c>
      <c r="DF983">
        <v>5</v>
      </c>
      <c r="DG983" s="28" t="s">
        <v>193</v>
      </c>
      <c r="DH983" s="28" t="s">
        <v>180</v>
      </c>
      <c r="DI983" s="28" t="s">
        <v>192</v>
      </c>
      <c r="DJ983" s="28" t="s">
        <v>184</v>
      </c>
      <c r="DK983" s="28" t="s">
        <v>140</v>
      </c>
      <c r="DL983" s="28" t="s">
        <v>138</v>
      </c>
      <c r="DM983" t="str">
        <f t="shared" si="814"/>
        <v>木</v>
      </c>
      <c r="DN983" t="str">
        <f t="shared" si="815"/>
        <v>水</v>
      </c>
      <c r="DO983" t="str">
        <f t="shared" si="816"/>
        <v>木</v>
      </c>
      <c r="DP983" t="str">
        <f t="shared" si="817"/>
        <v>水</v>
      </c>
      <c r="DQ983" t="str">
        <f t="shared" si="818"/>
        <v>火</v>
      </c>
      <c r="DR983" t="str">
        <f t="shared" si="819"/>
        <v>火</v>
      </c>
      <c r="DS983" s="28" t="s">
        <v>147</v>
      </c>
      <c r="DT983" s="28" t="s">
        <v>152</v>
      </c>
      <c r="DU983" s="28" t="s">
        <v>137</v>
      </c>
      <c r="DV983" s="28" t="s">
        <v>170</v>
      </c>
      <c r="DW983" s="28" t="s">
        <v>169</v>
      </c>
      <c r="DX983" s="28" t="s">
        <v>170</v>
      </c>
      <c r="DY983">
        <f t="shared" ref="DY983:ED1025" si="837">IF(DG983&lt;&gt;"",INDEX($EG$4:$EG$800,MATCH(DG983,$EF$4:$EF$801,0)),0)</f>
        <v>1</v>
      </c>
      <c r="DZ983">
        <f t="shared" si="837"/>
        <v>1</v>
      </c>
      <c r="EA983">
        <f t="shared" si="837"/>
        <v>1</v>
      </c>
      <c r="EB983">
        <f t="shared" si="837"/>
        <v>2</v>
      </c>
      <c r="EC983">
        <f t="shared" si="837"/>
        <v>2</v>
      </c>
      <c r="ED983">
        <f t="shared" si="837"/>
        <v>2</v>
      </c>
      <c r="EH983" s="26"/>
      <c r="EO983">
        <v>7</v>
      </c>
      <c r="EV983" t="str">
        <f t="shared" si="820"/>
        <v>木剑士</v>
      </c>
      <c r="EW983" t="str">
        <f t="shared" si="821"/>
        <v>水骑兵</v>
      </c>
      <c r="EX983" t="str">
        <f t="shared" si="822"/>
        <v>木维京</v>
      </c>
      <c r="EY983" t="str">
        <f t="shared" si="823"/>
        <v>水修女</v>
      </c>
      <c r="EZ983" t="str">
        <f t="shared" si="824"/>
        <v>火修女</v>
      </c>
      <c r="FA983" t="str">
        <f t="shared" si="825"/>
        <v>火海盗</v>
      </c>
      <c r="FB983">
        <v>12</v>
      </c>
      <c r="FC983">
        <v>2</v>
      </c>
      <c r="FD983">
        <v>11</v>
      </c>
      <c r="FE983">
        <v>5</v>
      </c>
      <c r="FF983">
        <v>10</v>
      </c>
      <c r="FG983">
        <v>8</v>
      </c>
      <c r="FH983">
        <f t="shared" ca="1" si="826"/>
        <v>15</v>
      </c>
      <c r="FI983">
        <f t="shared" ca="1" si="826"/>
        <v>15</v>
      </c>
      <c r="FJ983">
        <f t="shared" ca="1" si="826"/>
        <v>14</v>
      </c>
      <c r="FK983">
        <f t="shared" ca="1" si="827"/>
        <v>5</v>
      </c>
      <c r="FL983">
        <f t="shared" ca="1" si="827"/>
        <v>1</v>
      </c>
      <c r="FM983">
        <f t="shared" ca="1" si="827"/>
        <v>14</v>
      </c>
      <c r="FN983">
        <f t="shared" ca="1" si="828"/>
        <v>15</v>
      </c>
      <c r="FO983">
        <f t="shared" ca="1" si="829"/>
        <v>9</v>
      </c>
      <c r="FP983">
        <f t="shared" ca="1" si="830"/>
        <v>11</v>
      </c>
      <c r="FQ983">
        <f t="shared" ca="1" si="831"/>
        <v>5</v>
      </c>
      <c r="FR983">
        <f t="shared" ca="1" si="832"/>
        <v>1</v>
      </c>
      <c r="FS983">
        <f t="shared" ca="1" si="833"/>
        <v>3</v>
      </c>
    </row>
    <row r="984" spans="1:175" ht="14.25" x14ac:dyDescent="0.15">
      <c r="A984" s="20">
        <v>6000081</v>
      </c>
      <c r="B984" s="6" t="str">
        <f t="shared" si="792"/>
        <v>6</v>
      </c>
      <c r="C984" s="7">
        <v>1002</v>
      </c>
      <c r="D984" s="1" t="str">
        <f t="shared" si="793"/>
        <v>5202092,5302095,5201093,5602094,5401093,5502093</v>
      </c>
      <c r="E984" t="str">
        <f t="shared" si="794"/>
        <v>9,9,9,9,9,9</v>
      </c>
      <c r="F984" t="str">
        <f t="shared" si="795"/>
        <v>485,479,479,479,479,479</v>
      </c>
      <c r="G984">
        <f t="shared" si="796"/>
        <v>1880845</v>
      </c>
      <c r="H984" s="6">
        <f>Sheet1!B984</f>
        <v>1</v>
      </c>
      <c r="I984" s="6">
        <f>Sheet1!C984</f>
        <v>0</v>
      </c>
      <c r="J984" s="6">
        <f>Sheet1!D984</f>
        <v>0</v>
      </c>
      <c r="K984" s="6">
        <f>Sheet1!E984</f>
        <v>0</v>
      </c>
      <c r="L984" s="6">
        <f>Sheet1!F984</f>
        <v>30000</v>
      </c>
      <c r="P984">
        <f t="shared" si="797"/>
        <v>1880845</v>
      </c>
      <c r="Q984" s="19">
        <v>1880845.6089999999</v>
      </c>
      <c r="R984" s="6" t="str">
        <f t="shared" si="798"/>
        <v>5202092,5302095,5201093,5602094,5401093,5502093</v>
      </c>
      <c r="S984" s="6" t="str">
        <f t="shared" si="799"/>
        <v>9,9,9,9,9,9</v>
      </c>
      <c r="T984" s="6" t="str">
        <f t="shared" si="800"/>
        <v>485,479,479,479,479,479</v>
      </c>
      <c r="U984">
        <v>5202092</v>
      </c>
      <c r="V984">
        <v>5302095</v>
      </c>
      <c r="W984">
        <v>5201093</v>
      </c>
      <c r="X984">
        <v>5602094</v>
      </c>
      <c r="Y984">
        <v>5401093</v>
      </c>
      <c r="Z984">
        <v>5502093</v>
      </c>
      <c r="AA984">
        <v>9</v>
      </c>
      <c r="AB984">
        <v>9</v>
      </c>
      <c r="AC984">
        <v>9</v>
      </c>
      <c r="AD984">
        <v>9</v>
      </c>
      <c r="AE984">
        <v>9</v>
      </c>
      <c r="AF984">
        <v>9</v>
      </c>
      <c r="AG984" s="12">
        <f t="shared" si="801"/>
        <v>485</v>
      </c>
      <c r="AH984" s="12">
        <f t="shared" si="802"/>
        <v>479</v>
      </c>
      <c r="AI984" s="12">
        <f t="shared" si="803"/>
        <v>479</v>
      </c>
      <c r="AJ984" s="12">
        <f t="shared" si="804"/>
        <v>479</v>
      </c>
      <c r="AK984" s="12">
        <f t="shared" si="805"/>
        <v>479</v>
      </c>
      <c r="AL984" s="12">
        <f t="shared" si="806"/>
        <v>479</v>
      </c>
      <c r="AM984" s="6">
        <f t="shared" si="791"/>
        <v>319743.75352999999</v>
      </c>
      <c r="AN984" s="6">
        <f t="shared" si="835"/>
        <v>312220.371094</v>
      </c>
      <c r="AO984" s="6">
        <f t="shared" si="835"/>
        <v>312220.371094</v>
      </c>
      <c r="AP984" s="6">
        <f t="shared" si="835"/>
        <v>312220.371094</v>
      </c>
      <c r="AQ984" s="6">
        <f t="shared" si="835"/>
        <v>312220.371094</v>
      </c>
      <c r="AR984" s="6">
        <f t="shared" si="835"/>
        <v>312220.371094</v>
      </c>
      <c r="CH984">
        <f t="shared" si="807"/>
        <v>1</v>
      </c>
      <c r="CI984" s="23" t="b">
        <f t="shared" si="836"/>
        <v>1</v>
      </c>
      <c r="CJ984" s="23" t="b">
        <f t="shared" si="836"/>
        <v>1</v>
      </c>
      <c r="CK984" s="23" t="b">
        <f t="shared" si="836"/>
        <v>1</v>
      </c>
      <c r="CL984" s="23" t="b">
        <f t="shared" si="836"/>
        <v>1</v>
      </c>
      <c r="CM984" s="23" t="b">
        <f t="shared" si="836"/>
        <v>1</v>
      </c>
      <c r="CN984" s="23" t="b">
        <f t="shared" si="836"/>
        <v>1</v>
      </c>
      <c r="CO984" t="str">
        <f t="shared" si="808"/>
        <v>5202092</v>
      </c>
      <c r="CP984" t="str">
        <f t="shared" si="809"/>
        <v>5302095</v>
      </c>
      <c r="CQ984" t="str">
        <f t="shared" si="810"/>
        <v>5201093</v>
      </c>
      <c r="CR984" t="str">
        <f t="shared" si="811"/>
        <v>5602094</v>
      </c>
      <c r="CS984" t="str">
        <f t="shared" si="812"/>
        <v>5401093</v>
      </c>
      <c r="CT984" t="str">
        <f t="shared" si="813"/>
        <v>5502093</v>
      </c>
      <c r="CU984">
        <v>9</v>
      </c>
      <c r="CV984">
        <v>9</v>
      </c>
      <c r="CW984">
        <v>9</v>
      </c>
      <c r="CX984">
        <v>9</v>
      </c>
      <c r="CY984">
        <v>9</v>
      </c>
      <c r="CZ984">
        <v>9</v>
      </c>
      <c r="DA984" s="12">
        <v>5</v>
      </c>
      <c r="DB984" s="17">
        <v>5</v>
      </c>
      <c r="DC984">
        <v>5</v>
      </c>
      <c r="DD984">
        <v>5</v>
      </c>
      <c r="DE984">
        <v>5</v>
      </c>
      <c r="DF984">
        <v>5</v>
      </c>
      <c r="DG984" s="28" t="s">
        <v>186</v>
      </c>
      <c r="DH984" s="28" t="s">
        <v>199</v>
      </c>
      <c r="DI984" s="28" t="s">
        <v>191</v>
      </c>
      <c r="DJ984" s="28" t="s">
        <v>181</v>
      </c>
      <c r="DK984" s="28" t="s">
        <v>194</v>
      </c>
      <c r="DL984" s="28" t="s">
        <v>196</v>
      </c>
      <c r="DM984" t="str">
        <f t="shared" si="814"/>
        <v>火</v>
      </c>
      <c r="DN984" t="str">
        <f t="shared" si="815"/>
        <v>暗</v>
      </c>
      <c r="DO984" t="str">
        <f t="shared" si="816"/>
        <v>木</v>
      </c>
      <c r="DP984" t="str">
        <f t="shared" si="817"/>
        <v>光</v>
      </c>
      <c r="DQ984" t="str">
        <f t="shared" si="818"/>
        <v>木</v>
      </c>
      <c r="DR984" t="str">
        <f t="shared" si="819"/>
        <v>木</v>
      </c>
      <c r="DS984" s="28" t="s">
        <v>145</v>
      </c>
      <c r="DT984" s="28" t="s">
        <v>147</v>
      </c>
      <c r="DU984" s="28" t="s">
        <v>155</v>
      </c>
      <c r="DV984" s="28" t="s">
        <v>164</v>
      </c>
      <c r="DW984" s="28" t="s">
        <v>160</v>
      </c>
      <c r="DX984" s="28" t="s">
        <v>160</v>
      </c>
      <c r="DY984">
        <f t="shared" si="837"/>
        <v>1</v>
      </c>
      <c r="DZ984">
        <f t="shared" si="837"/>
        <v>1</v>
      </c>
      <c r="EA984">
        <f t="shared" si="837"/>
        <v>1</v>
      </c>
      <c r="EB984">
        <f t="shared" si="837"/>
        <v>2</v>
      </c>
      <c r="EC984">
        <f t="shared" si="837"/>
        <v>2</v>
      </c>
      <c r="ED984">
        <f t="shared" si="837"/>
        <v>2</v>
      </c>
      <c r="EH984" s="26"/>
      <c r="EO984">
        <v>7</v>
      </c>
      <c r="EV984" t="str">
        <f t="shared" si="820"/>
        <v>火维京</v>
      </c>
      <c r="EW984" t="str">
        <f t="shared" si="821"/>
        <v>暗盗贼</v>
      </c>
      <c r="EX984" t="str">
        <f t="shared" si="822"/>
        <v>木骑兵</v>
      </c>
      <c r="EY984" t="str">
        <f t="shared" si="823"/>
        <v>光学者</v>
      </c>
      <c r="EZ984" t="str">
        <f t="shared" si="824"/>
        <v>木魔法师</v>
      </c>
      <c r="FA984" t="str">
        <f t="shared" si="825"/>
        <v>木火枪手</v>
      </c>
      <c r="FB984">
        <v>7</v>
      </c>
      <c r="FC984">
        <v>18</v>
      </c>
      <c r="FD984">
        <v>10</v>
      </c>
      <c r="FE984">
        <v>17</v>
      </c>
      <c r="FF984">
        <v>11</v>
      </c>
      <c r="FG984">
        <v>14</v>
      </c>
      <c r="FH984">
        <f t="shared" ca="1" si="826"/>
        <v>17</v>
      </c>
      <c r="FI984">
        <f t="shared" ca="1" si="826"/>
        <v>16</v>
      </c>
      <c r="FJ984">
        <f t="shared" ca="1" si="826"/>
        <v>1</v>
      </c>
      <c r="FK984">
        <f t="shared" ca="1" si="827"/>
        <v>5</v>
      </c>
      <c r="FL984">
        <f t="shared" ca="1" si="827"/>
        <v>4</v>
      </c>
      <c r="FM984">
        <f t="shared" ca="1" si="827"/>
        <v>2</v>
      </c>
      <c r="FN984">
        <f t="shared" ca="1" si="828"/>
        <v>17</v>
      </c>
      <c r="FO984">
        <f t="shared" ca="1" si="829"/>
        <v>16</v>
      </c>
      <c r="FP984">
        <f t="shared" ca="1" si="830"/>
        <v>5</v>
      </c>
      <c r="FQ984">
        <f t="shared" ca="1" si="831"/>
        <v>5</v>
      </c>
      <c r="FR984">
        <f t="shared" ca="1" si="832"/>
        <v>4</v>
      </c>
      <c r="FS984">
        <f t="shared" ca="1" si="833"/>
        <v>19</v>
      </c>
    </row>
    <row r="985" spans="1:175" ht="14.25" x14ac:dyDescent="0.15">
      <c r="A985" s="20">
        <v>6000082</v>
      </c>
      <c r="B985" s="6" t="str">
        <f t="shared" si="792"/>
        <v>6</v>
      </c>
      <c r="C985" s="7">
        <v>1002</v>
      </c>
      <c r="D985" s="1" t="str">
        <f t="shared" si="793"/>
        <v>5301092,5300095,5600094,5602094,5402093,5501094</v>
      </c>
      <c r="E985" t="str">
        <f t="shared" si="794"/>
        <v>9,9,9,9,9,9</v>
      </c>
      <c r="F985" t="str">
        <f t="shared" si="795"/>
        <v>489,483,483,483,483,483</v>
      </c>
      <c r="G985">
        <f t="shared" si="796"/>
        <v>1905111</v>
      </c>
      <c r="H985" s="6">
        <f>Sheet1!B985</f>
        <v>9</v>
      </c>
      <c r="I985" s="6">
        <f>Sheet1!C985</f>
        <v>0</v>
      </c>
      <c r="J985" s="6">
        <f>Sheet1!D985</f>
        <v>0</v>
      </c>
      <c r="K985" s="6">
        <f>Sheet1!E985</f>
        <v>0</v>
      </c>
      <c r="L985" s="6">
        <f>Sheet1!F985</f>
        <v>200</v>
      </c>
      <c r="P985">
        <f t="shared" si="797"/>
        <v>1905111</v>
      </c>
      <c r="Q985" s="19">
        <v>1905111.6740000001</v>
      </c>
      <c r="R985" s="6" t="str">
        <f t="shared" si="798"/>
        <v>5301092,5300095,5600094,5602094,5402093,5501094</v>
      </c>
      <c r="S985" s="6" t="str">
        <f t="shared" si="799"/>
        <v>9,9,9,9,9,9</v>
      </c>
      <c r="T985" s="6" t="str">
        <f t="shared" si="800"/>
        <v>489,483,483,483,483,483</v>
      </c>
      <c r="U985">
        <v>5301092</v>
      </c>
      <c r="V985">
        <v>5300095</v>
      </c>
      <c r="W985">
        <v>5600094</v>
      </c>
      <c r="X985">
        <v>5602094</v>
      </c>
      <c r="Y985">
        <v>5402093</v>
      </c>
      <c r="Z985">
        <v>5501094</v>
      </c>
      <c r="AA985">
        <v>9</v>
      </c>
      <c r="AB985">
        <v>9</v>
      </c>
      <c r="AC985">
        <v>9</v>
      </c>
      <c r="AD985">
        <v>9</v>
      </c>
      <c r="AE985">
        <v>9</v>
      </c>
      <c r="AF985">
        <v>9</v>
      </c>
      <c r="AG985" s="12">
        <f t="shared" si="801"/>
        <v>489</v>
      </c>
      <c r="AH985" s="12">
        <f t="shared" si="802"/>
        <v>483</v>
      </c>
      <c r="AI985" s="12">
        <f t="shared" si="803"/>
        <v>483</v>
      </c>
      <c r="AJ985" s="12">
        <f t="shared" si="804"/>
        <v>483</v>
      </c>
      <c r="AK985" s="12">
        <f t="shared" si="805"/>
        <v>483</v>
      </c>
      <c r="AL985" s="12">
        <f t="shared" si="806"/>
        <v>483</v>
      </c>
      <c r="AM985" s="6">
        <f t="shared" si="791"/>
        <v>323868.98458000005</v>
      </c>
      <c r="AN985" s="6">
        <f t="shared" si="835"/>
        <v>316248.53788400005</v>
      </c>
      <c r="AO985" s="6">
        <f t="shared" si="835"/>
        <v>316248.53788400005</v>
      </c>
      <c r="AP985" s="6">
        <f t="shared" si="835"/>
        <v>316248.53788400005</v>
      </c>
      <c r="AQ985" s="6">
        <f t="shared" si="835"/>
        <v>316248.53788400005</v>
      </c>
      <c r="AR985" s="6">
        <f t="shared" si="835"/>
        <v>316248.53788400005</v>
      </c>
      <c r="CH985">
        <f t="shared" si="807"/>
        <v>2</v>
      </c>
      <c r="CI985" s="23" t="b">
        <f t="shared" si="836"/>
        <v>1</v>
      </c>
      <c r="CJ985" s="23" t="b">
        <f t="shared" si="836"/>
        <v>1</v>
      </c>
      <c r="CK985" s="23" t="b">
        <f t="shared" si="836"/>
        <v>1</v>
      </c>
      <c r="CL985" s="23" t="b">
        <f t="shared" si="836"/>
        <v>1</v>
      </c>
      <c r="CM985" s="23" t="b">
        <f t="shared" si="836"/>
        <v>1</v>
      </c>
      <c r="CN985" s="23" t="b">
        <f t="shared" si="836"/>
        <v>1</v>
      </c>
      <c r="CO985" t="str">
        <f t="shared" si="808"/>
        <v>5301092</v>
      </c>
      <c r="CP985" t="str">
        <f t="shared" si="809"/>
        <v>5300095</v>
      </c>
      <c r="CQ985" t="str">
        <f t="shared" si="810"/>
        <v>5600094</v>
      </c>
      <c r="CR985" t="str">
        <f t="shared" si="811"/>
        <v>5602094</v>
      </c>
      <c r="CS985" t="str">
        <f t="shared" si="812"/>
        <v>5402093</v>
      </c>
      <c r="CT985" t="str">
        <f t="shared" si="813"/>
        <v>5501094</v>
      </c>
      <c r="CU985">
        <v>9</v>
      </c>
      <c r="CV985">
        <v>9</v>
      </c>
      <c r="CW985">
        <v>9</v>
      </c>
      <c r="CX985">
        <v>9</v>
      </c>
      <c r="CY985">
        <v>9</v>
      </c>
      <c r="CZ985">
        <v>9</v>
      </c>
      <c r="DA985" s="12">
        <v>5</v>
      </c>
      <c r="DB985" s="17">
        <v>5</v>
      </c>
      <c r="DC985">
        <v>5</v>
      </c>
      <c r="DD985">
        <v>5</v>
      </c>
      <c r="DE985">
        <v>5</v>
      </c>
      <c r="DF985">
        <v>5</v>
      </c>
      <c r="DG985" s="23" t="s">
        <v>187</v>
      </c>
      <c r="DH985" s="23" t="s">
        <v>172</v>
      </c>
      <c r="DI985" s="23" t="s">
        <v>178</v>
      </c>
      <c r="DJ985" s="23" t="s">
        <v>181</v>
      </c>
      <c r="DK985" s="23" t="s">
        <v>146</v>
      </c>
      <c r="DL985" s="23" t="s">
        <v>176</v>
      </c>
      <c r="DM985" t="str">
        <f t="shared" si="814"/>
        <v>火</v>
      </c>
      <c r="DN985" t="str">
        <f t="shared" si="815"/>
        <v>暗</v>
      </c>
      <c r="DO985" t="str">
        <f t="shared" si="816"/>
        <v>光</v>
      </c>
      <c r="DP985" t="str">
        <f t="shared" si="817"/>
        <v>光</v>
      </c>
      <c r="DQ985" t="str">
        <f t="shared" si="818"/>
        <v>木</v>
      </c>
      <c r="DR985" t="str">
        <f t="shared" si="819"/>
        <v>光</v>
      </c>
      <c r="DS985" s="23" t="s">
        <v>155</v>
      </c>
      <c r="DT985" s="23" t="s">
        <v>155</v>
      </c>
      <c r="DU985" s="23" t="s">
        <v>155</v>
      </c>
      <c r="DV985" s="23" t="s">
        <v>165</v>
      </c>
      <c r="DW985" s="23" t="s">
        <v>165</v>
      </c>
      <c r="DX985" s="23" t="s">
        <v>165</v>
      </c>
      <c r="DY985">
        <f t="shared" si="837"/>
        <v>1</v>
      </c>
      <c r="DZ985">
        <f t="shared" si="837"/>
        <v>1</v>
      </c>
      <c r="EA985">
        <f t="shared" si="837"/>
        <v>1</v>
      </c>
      <c r="EB985">
        <f t="shared" si="837"/>
        <v>2</v>
      </c>
      <c r="EC985">
        <f t="shared" si="837"/>
        <v>2</v>
      </c>
      <c r="ED985">
        <f t="shared" si="837"/>
        <v>2</v>
      </c>
      <c r="EH985" s="26"/>
      <c r="EO985">
        <v>7</v>
      </c>
      <c r="EV985" t="str">
        <f t="shared" si="820"/>
        <v>火剑士</v>
      </c>
      <c r="EW985" t="str">
        <f t="shared" si="821"/>
        <v>暗武士</v>
      </c>
      <c r="EX985" t="str">
        <f t="shared" si="822"/>
        <v>光熊猫</v>
      </c>
      <c r="EY985" t="str">
        <f t="shared" si="823"/>
        <v>光学者</v>
      </c>
      <c r="EZ985" t="str">
        <f t="shared" si="824"/>
        <v>木女巫</v>
      </c>
      <c r="FA985" t="str">
        <f t="shared" si="825"/>
        <v>光猎人</v>
      </c>
      <c r="FB985">
        <v>8</v>
      </c>
      <c r="FC985">
        <v>17</v>
      </c>
      <c r="FD985">
        <v>15</v>
      </c>
      <c r="FE985">
        <v>17</v>
      </c>
      <c r="FF985">
        <v>12</v>
      </c>
      <c r="FG985">
        <v>16</v>
      </c>
      <c r="FH985">
        <f t="shared" ca="1" si="826"/>
        <v>18</v>
      </c>
      <c r="FI985">
        <f t="shared" ca="1" si="826"/>
        <v>10</v>
      </c>
      <c r="FJ985">
        <f t="shared" ca="1" si="826"/>
        <v>2</v>
      </c>
      <c r="FK985">
        <f t="shared" ca="1" si="827"/>
        <v>14</v>
      </c>
      <c r="FL985">
        <f t="shared" ca="1" si="827"/>
        <v>7</v>
      </c>
      <c r="FM985">
        <f t="shared" ca="1" si="827"/>
        <v>2</v>
      </c>
      <c r="FN985">
        <f t="shared" ca="1" si="828"/>
        <v>18</v>
      </c>
      <c r="FO985">
        <f t="shared" ca="1" si="829"/>
        <v>10</v>
      </c>
      <c r="FP985">
        <f t="shared" ca="1" si="830"/>
        <v>15</v>
      </c>
      <c r="FQ985">
        <f t="shared" ca="1" si="831"/>
        <v>14</v>
      </c>
      <c r="FR985">
        <f t="shared" ca="1" si="832"/>
        <v>7</v>
      </c>
      <c r="FS985">
        <f t="shared" ca="1" si="833"/>
        <v>10</v>
      </c>
    </row>
    <row r="986" spans="1:175" ht="14.25" x14ac:dyDescent="0.15">
      <c r="A986" s="20">
        <v>6000083</v>
      </c>
      <c r="B986" s="6" t="str">
        <f t="shared" si="792"/>
        <v>6</v>
      </c>
      <c r="C986" s="7">
        <v>1002</v>
      </c>
      <c r="D986" s="1" t="str">
        <f t="shared" si="793"/>
        <v>5201091,5301092,5202092,5501095,5501094,5602094</v>
      </c>
      <c r="E986" t="str">
        <f t="shared" si="794"/>
        <v>9,9,9,9,9,9</v>
      </c>
      <c r="F986" t="str">
        <f t="shared" si="795"/>
        <v>492,486,486,486,486,486</v>
      </c>
      <c r="G986">
        <f t="shared" si="796"/>
        <v>1929569</v>
      </c>
      <c r="H986" s="6">
        <f>Sheet1!B986</f>
        <v>1</v>
      </c>
      <c r="I986" s="6">
        <f>Sheet1!C986</f>
        <v>0</v>
      </c>
      <c r="J986" s="6">
        <f>Sheet1!D986</f>
        <v>0</v>
      </c>
      <c r="K986" s="6">
        <f>Sheet1!E986</f>
        <v>0</v>
      </c>
      <c r="L986" s="6">
        <f>Sheet1!F986</f>
        <v>30000</v>
      </c>
      <c r="P986">
        <f t="shared" si="797"/>
        <v>1929569</v>
      </c>
      <c r="Q986" s="19">
        <v>1929569.105</v>
      </c>
      <c r="R986" s="6" t="str">
        <f t="shared" si="798"/>
        <v>5201091,5301092,5202092,5501095,5501094,5602094</v>
      </c>
      <c r="S986" s="6" t="str">
        <f t="shared" si="799"/>
        <v>9,9,9,9,9,9</v>
      </c>
      <c r="T986" s="6" t="str">
        <f t="shared" si="800"/>
        <v>492,486,486,486,486,486</v>
      </c>
      <c r="U986">
        <v>5201091</v>
      </c>
      <c r="V986">
        <v>5301092</v>
      </c>
      <c r="W986">
        <v>5202092</v>
      </c>
      <c r="X986">
        <v>5501095</v>
      </c>
      <c r="Y986">
        <v>5501094</v>
      </c>
      <c r="Z986">
        <v>5602094</v>
      </c>
      <c r="AA986">
        <v>9</v>
      </c>
      <c r="AB986">
        <v>9</v>
      </c>
      <c r="AC986">
        <v>9</v>
      </c>
      <c r="AD986">
        <v>9</v>
      </c>
      <c r="AE986">
        <v>9</v>
      </c>
      <c r="AF986">
        <v>9</v>
      </c>
      <c r="AG986" s="12">
        <f t="shared" si="801"/>
        <v>492</v>
      </c>
      <c r="AH986" s="12">
        <f t="shared" si="802"/>
        <v>486</v>
      </c>
      <c r="AI986" s="12">
        <f t="shared" si="803"/>
        <v>486</v>
      </c>
      <c r="AJ986" s="12">
        <f t="shared" si="804"/>
        <v>486</v>
      </c>
      <c r="AK986" s="12">
        <f t="shared" si="805"/>
        <v>486</v>
      </c>
      <c r="AL986" s="12">
        <f t="shared" si="806"/>
        <v>486</v>
      </c>
      <c r="AM986" s="6">
        <f t="shared" si="791"/>
        <v>328026.74785000004</v>
      </c>
      <c r="AN986" s="6">
        <f t="shared" si="835"/>
        <v>320308.47143000003</v>
      </c>
      <c r="AO986" s="6">
        <f t="shared" si="835"/>
        <v>320308.47143000003</v>
      </c>
      <c r="AP986" s="6">
        <f t="shared" si="835"/>
        <v>320308.47143000003</v>
      </c>
      <c r="AQ986" s="6">
        <f t="shared" si="835"/>
        <v>320308.47143000003</v>
      </c>
      <c r="AR986" s="6">
        <f t="shared" si="835"/>
        <v>320308.47143000003</v>
      </c>
      <c r="CH986">
        <f t="shared" si="807"/>
        <v>3</v>
      </c>
      <c r="CI986" s="23" t="b">
        <f t="shared" si="836"/>
        <v>1</v>
      </c>
      <c r="CJ986" s="23" t="b">
        <f t="shared" si="836"/>
        <v>1</v>
      </c>
      <c r="CK986" s="23" t="b">
        <f t="shared" si="836"/>
        <v>1</v>
      </c>
      <c r="CL986" s="23" t="b">
        <f t="shared" si="836"/>
        <v>1</v>
      </c>
      <c r="CM986" s="23" t="b">
        <f t="shared" si="836"/>
        <v>1</v>
      </c>
      <c r="CN986" s="23" t="b">
        <f t="shared" si="836"/>
        <v>1</v>
      </c>
      <c r="CO986" t="str">
        <f t="shared" si="808"/>
        <v>5201091</v>
      </c>
      <c r="CP986" t="str">
        <f t="shared" si="809"/>
        <v>5301092</v>
      </c>
      <c r="CQ986" t="str">
        <f t="shared" si="810"/>
        <v>5202092</v>
      </c>
      <c r="CR986" t="str">
        <f t="shared" si="811"/>
        <v>5501095</v>
      </c>
      <c r="CS986" t="str">
        <f t="shared" si="812"/>
        <v>5501094</v>
      </c>
      <c r="CT986" t="str">
        <f t="shared" si="813"/>
        <v>5602094</v>
      </c>
      <c r="CU986">
        <v>9</v>
      </c>
      <c r="CV986">
        <v>9</v>
      </c>
      <c r="CW986">
        <v>9</v>
      </c>
      <c r="CX986">
        <v>9</v>
      </c>
      <c r="CY986">
        <v>9</v>
      </c>
      <c r="CZ986">
        <v>9</v>
      </c>
      <c r="DA986" s="12">
        <v>5</v>
      </c>
      <c r="DB986" s="17">
        <v>5</v>
      </c>
      <c r="DC986">
        <v>5</v>
      </c>
      <c r="DD986">
        <v>5</v>
      </c>
      <c r="DE986">
        <v>5</v>
      </c>
      <c r="DF986">
        <v>5</v>
      </c>
      <c r="DG986" s="23" t="s">
        <v>180</v>
      </c>
      <c r="DH986" s="23" t="s">
        <v>187</v>
      </c>
      <c r="DI986" s="23" t="s">
        <v>186</v>
      </c>
      <c r="DJ986" s="28" t="s">
        <v>201</v>
      </c>
      <c r="DK986" s="28" t="s">
        <v>176</v>
      </c>
      <c r="DL986" s="28" t="s">
        <v>181</v>
      </c>
      <c r="DM986" t="str">
        <f t="shared" si="814"/>
        <v>水</v>
      </c>
      <c r="DN986" t="str">
        <f t="shared" si="815"/>
        <v>火</v>
      </c>
      <c r="DO986" t="str">
        <f t="shared" si="816"/>
        <v>火</v>
      </c>
      <c r="DP986" t="str">
        <f t="shared" si="817"/>
        <v>暗</v>
      </c>
      <c r="DQ986" t="str">
        <f t="shared" si="818"/>
        <v>光</v>
      </c>
      <c r="DR986" t="str">
        <f t="shared" si="819"/>
        <v>光</v>
      </c>
      <c r="DS986" s="23" t="s">
        <v>145</v>
      </c>
      <c r="DT986" s="23" t="s">
        <v>145</v>
      </c>
      <c r="DU986" s="23" t="s">
        <v>145</v>
      </c>
      <c r="DV986" s="28" t="s">
        <v>160</v>
      </c>
      <c r="DW986" s="28" t="s">
        <v>164</v>
      </c>
      <c r="DX986" s="28" t="s">
        <v>161</v>
      </c>
      <c r="DY986">
        <f t="shared" si="837"/>
        <v>1</v>
      </c>
      <c r="DZ986">
        <f t="shared" si="837"/>
        <v>1</v>
      </c>
      <c r="EA986">
        <f t="shared" si="837"/>
        <v>1</v>
      </c>
      <c r="EB986">
        <f t="shared" si="837"/>
        <v>2</v>
      </c>
      <c r="EC986">
        <f t="shared" si="837"/>
        <v>2</v>
      </c>
      <c r="ED986">
        <f t="shared" si="837"/>
        <v>2</v>
      </c>
      <c r="EH986" s="26"/>
      <c r="EO986">
        <v>7</v>
      </c>
      <c r="EV986" t="str">
        <f t="shared" si="820"/>
        <v>水骑兵</v>
      </c>
      <c r="EW986" t="str">
        <f t="shared" si="821"/>
        <v>火剑士</v>
      </c>
      <c r="EX986" t="str">
        <f t="shared" si="822"/>
        <v>火维京</v>
      </c>
      <c r="EY986" t="str">
        <f t="shared" si="823"/>
        <v>暗猎人</v>
      </c>
      <c r="EZ986" t="str">
        <f t="shared" si="824"/>
        <v>光猎人</v>
      </c>
      <c r="FA986" t="str">
        <f t="shared" si="825"/>
        <v>光学者</v>
      </c>
      <c r="FB986">
        <v>2</v>
      </c>
      <c r="FC986">
        <v>8</v>
      </c>
      <c r="FD986">
        <v>7</v>
      </c>
      <c r="FE986">
        <v>19</v>
      </c>
      <c r="FF986">
        <v>16</v>
      </c>
      <c r="FG986">
        <v>17</v>
      </c>
      <c r="FH986">
        <f t="shared" ca="1" si="826"/>
        <v>6</v>
      </c>
      <c r="FI986">
        <f t="shared" ca="1" si="826"/>
        <v>7</v>
      </c>
      <c r="FJ986">
        <f t="shared" ca="1" si="826"/>
        <v>7</v>
      </c>
      <c r="FK986">
        <f t="shared" ca="1" si="827"/>
        <v>19</v>
      </c>
      <c r="FL986">
        <f t="shared" ca="1" si="827"/>
        <v>7</v>
      </c>
      <c r="FM986">
        <f t="shared" ca="1" si="827"/>
        <v>5</v>
      </c>
      <c r="FN986">
        <f t="shared" ca="1" si="828"/>
        <v>6</v>
      </c>
      <c r="FO986">
        <f t="shared" ca="1" si="829"/>
        <v>7</v>
      </c>
      <c r="FP986">
        <f t="shared" ca="1" si="830"/>
        <v>14</v>
      </c>
      <c r="FQ986">
        <f t="shared" ca="1" si="831"/>
        <v>19</v>
      </c>
      <c r="FR986">
        <f t="shared" ca="1" si="832"/>
        <v>7</v>
      </c>
      <c r="FS986">
        <f t="shared" ca="1" si="833"/>
        <v>15</v>
      </c>
    </row>
    <row r="987" spans="1:175" ht="14.25" x14ac:dyDescent="0.15">
      <c r="A987" s="20">
        <v>6000084</v>
      </c>
      <c r="B987" s="6" t="str">
        <f t="shared" si="792"/>
        <v>6</v>
      </c>
      <c r="C987" s="7">
        <v>1002</v>
      </c>
      <c r="D987" s="1" t="str">
        <f t="shared" si="793"/>
        <v>5600094,5301092,5302094,5402093,5500093,5502091</v>
      </c>
      <c r="E987" t="str">
        <f t="shared" si="794"/>
        <v>9,9,9,9,9,9</v>
      </c>
      <c r="F987" t="str">
        <f t="shared" si="795"/>
        <v>495,489,489,489,489,489</v>
      </c>
      <c r="G987">
        <f t="shared" si="796"/>
        <v>1954216</v>
      </c>
      <c r="H987" s="6">
        <f>Sheet1!B987</f>
        <v>12</v>
      </c>
      <c r="I987" s="6">
        <f>Sheet1!C987</f>
        <v>0</v>
      </c>
      <c r="J987" s="6">
        <f>Sheet1!D987</f>
        <v>0</v>
      </c>
      <c r="K987" s="6">
        <f>Sheet1!E987</f>
        <v>0</v>
      </c>
      <c r="L987" s="6">
        <f>Sheet1!F987</f>
        <v>100</v>
      </c>
      <c r="P987">
        <f t="shared" si="797"/>
        <v>1954216</v>
      </c>
      <c r="Q987" s="19">
        <v>1954216.88</v>
      </c>
      <c r="R987" s="6" t="str">
        <f t="shared" si="798"/>
        <v>5600094,5301092,5302094,5402093,5500093,5502091</v>
      </c>
      <c r="S987" s="6" t="str">
        <f t="shared" si="799"/>
        <v>9,9,9,9,9,9</v>
      </c>
      <c r="T987" s="6" t="str">
        <f t="shared" si="800"/>
        <v>495,489,489,489,489,489</v>
      </c>
      <c r="U987">
        <v>5600094</v>
      </c>
      <c r="V987">
        <v>5301092</v>
      </c>
      <c r="W987">
        <v>5302094</v>
      </c>
      <c r="X987">
        <v>5402093</v>
      </c>
      <c r="Y987">
        <v>5500093</v>
      </c>
      <c r="Z987">
        <v>5502091</v>
      </c>
      <c r="AA987">
        <v>9</v>
      </c>
      <c r="AB987">
        <v>9</v>
      </c>
      <c r="AC987">
        <v>9</v>
      </c>
      <c r="AD987">
        <v>9</v>
      </c>
      <c r="AE987">
        <v>9</v>
      </c>
      <c r="AF987">
        <v>9</v>
      </c>
      <c r="AG987" s="12">
        <f t="shared" si="801"/>
        <v>495</v>
      </c>
      <c r="AH987" s="12">
        <f t="shared" si="802"/>
        <v>489</v>
      </c>
      <c r="AI987" s="12">
        <f t="shared" si="803"/>
        <v>489</v>
      </c>
      <c r="AJ987" s="12">
        <f t="shared" si="804"/>
        <v>489</v>
      </c>
      <c r="AK987" s="12">
        <f t="shared" si="805"/>
        <v>489</v>
      </c>
      <c r="AL987" s="12">
        <f t="shared" si="806"/>
        <v>489</v>
      </c>
      <c r="AM987" s="6">
        <f t="shared" si="791"/>
        <v>332216.86959999998</v>
      </c>
      <c r="AN987" s="6">
        <f t="shared" si="835"/>
        <v>324400.00208000001</v>
      </c>
      <c r="AO987" s="6">
        <f t="shared" si="835"/>
        <v>324400.00208000001</v>
      </c>
      <c r="AP987" s="6">
        <f t="shared" si="835"/>
        <v>324400.00208000001</v>
      </c>
      <c r="AQ987" s="6">
        <f t="shared" si="835"/>
        <v>324400.00208000001</v>
      </c>
      <c r="AR987" s="6">
        <f t="shared" si="835"/>
        <v>324400.00208000001</v>
      </c>
      <c r="CH987">
        <f t="shared" si="807"/>
        <v>4</v>
      </c>
      <c r="CI987" s="23" t="b">
        <f t="shared" si="836"/>
        <v>1</v>
      </c>
      <c r="CJ987" s="23" t="b">
        <f t="shared" si="836"/>
        <v>1</v>
      </c>
      <c r="CK987" s="23" t="b">
        <f t="shared" si="836"/>
        <v>1</v>
      </c>
      <c r="CL987" s="23" t="b">
        <f t="shared" si="836"/>
        <v>1</v>
      </c>
      <c r="CM987" s="23" t="b">
        <f t="shared" si="836"/>
        <v>1</v>
      </c>
      <c r="CN987" s="23" t="b">
        <f t="shared" si="836"/>
        <v>1</v>
      </c>
      <c r="CO987" t="str">
        <f t="shared" si="808"/>
        <v>5600094</v>
      </c>
      <c r="CP987" t="str">
        <f t="shared" si="809"/>
        <v>5301092</v>
      </c>
      <c r="CQ987" t="str">
        <f t="shared" si="810"/>
        <v>5302094</v>
      </c>
      <c r="CR987" t="str">
        <f t="shared" si="811"/>
        <v>5402093</v>
      </c>
      <c r="CS987" t="str">
        <f t="shared" si="812"/>
        <v>5500093</v>
      </c>
      <c r="CT987" t="str">
        <f t="shared" si="813"/>
        <v>5502091</v>
      </c>
      <c r="CU987">
        <v>9</v>
      </c>
      <c r="CV987">
        <v>9</v>
      </c>
      <c r="CW987">
        <v>9</v>
      </c>
      <c r="CX987">
        <v>9</v>
      </c>
      <c r="CY987">
        <v>9</v>
      </c>
      <c r="CZ987">
        <v>9</v>
      </c>
      <c r="DA987" s="12">
        <v>5</v>
      </c>
      <c r="DB987" s="17">
        <v>5</v>
      </c>
      <c r="DC987">
        <v>5</v>
      </c>
      <c r="DD987">
        <v>5</v>
      </c>
      <c r="DE987">
        <v>5</v>
      </c>
      <c r="DF987">
        <v>5</v>
      </c>
      <c r="DG987" s="23" t="s">
        <v>178</v>
      </c>
      <c r="DH987" s="23" t="s">
        <v>187</v>
      </c>
      <c r="DI987" s="23" t="s">
        <v>198</v>
      </c>
      <c r="DJ987" s="23" t="s">
        <v>146</v>
      </c>
      <c r="DK987" s="23" t="s">
        <v>195</v>
      </c>
      <c r="DL987" s="23" t="s">
        <v>130</v>
      </c>
      <c r="DM987" t="str">
        <f t="shared" si="814"/>
        <v>光</v>
      </c>
      <c r="DN987" t="str">
        <f t="shared" si="815"/>
        <v>火</v>
      </c>
      <c r="DO987" t="str">
        <f t="shared" si="816"/>
        <v>光</v>
      </c>
      <c r="DP987" t="str">
        <f t="shared" si="817"/>
        <v>木</v>
      </c>
      <c r="DQ987" t="str">
        <f t="shared" si="818"/>
        <v>木</v>
      </c>
      <c r="DR987" t="str">
        <f t="shared" si="819"/>
        <v>水</v>
      </c>
      <c r="DS987" s="23" t="s">
        <v>152</v>
      </c>
      <c r="DT987" s="23" t="s">
        <v>152</v>
      </c>
      <c r="DU987" s="23" t="s">
        <v>147</v>
      </c>
      <c r="DV987" s="23" t="s">
        <v>164</v>
      </c>
      <c r="DW987" s="23" t="s">
        <v>160</v>
      </c>
      <c r="DX987" s="23" t="s">
        <v>164</v>
      </c>
      <c r="DY987">
        <f t="shared" si="837"/>
        <v>1</v>
      </c>
      <c r="DZ987">
        <f t="shared" si="837"/>
        <v>1</v>
      </c>
      <c r="EA987">
        <f t="shared" si="837"/>
        <v>1</v>
      </c>
      <c r="EB987">
        <f t="shared" si="837"/>
        <v>2</v>
      </c>
      <c r="EC987">
        <f t="shared" si="837"/>
        <v>2</v>
      </c>
      <c r="ED987">
        <f t="shared" si="837"/>
        <v>2</v>
      </c>
      <c r="EH987" s="26"/>
      <c r="EO987">
        <v>7</v>
      </c>
      <c r="EV987" t="str">
        <f t="shared" si="820"/>
        <v>光熊猫</v>
      </c>
      <c r="EW987" t="str">
        <f t="shared" si="821"/>
        <v>火剑士</v>
      </c>
      <c r="EX987" t="str">
        <f t="shared" si="822"/>
        <v>光盗贼</v>
      </c>
      <c r="EY987" t="str">
        <f t="shared" si="823"/>
        <v>木女巫</v>
      </c>
      <c r="EZ987" t="str">
        <f t="shared" si="824"/>
        <v>木海盗</v>
      </c>
      <c r="FA987" t="str">
        <f t="shared" si="825"/>
        <v>水火枪手</v>
      </c>
      <c r="FB987">
        <v>15</v>
      </c>
      <c r="FC987">
        <v>8</v>
      </c>
      <c r="FD987">
        <v>14</v>
      </c>
      <c r="FE987">
        <v>12</v>
      </c>
      <c r="FF987">
        <v>13</v>
      </c>
      <c r="FG987">
        <v>4</v>
      </c>
      <c r="FH987">
        <f t="shared" ca="1" si="826"/>
        <v>5</v>
      </c>
      <c r="FI987">
        <f t="shared" ca="1" si="826"/>
        <v>14</v>
      </c>
      <c r="FJ987">
        <f t="shared" ca="1" si="826"/>
        <v>8</v>
      </c>
      <c r="FK987">
        <f t="shared" ca="1" si="827"/>
        <v>14</v>
      </c>
      <c r="FL987">
        <f t="shared" ca="1" si="827"/>
        <v>9</v>
      </c>
      <c r="FM987">
        <f t="shared" ca="1" si="827"/>
        <v>9</v>
      </c>
      <c r="FN987">
        <f t="shared" ca="1" si="828"/>
        <v>5</v>
      </c>
      <c r="FO987">
        <f t="shared" ca="1" si="829"/>
        <v>14</v>
      </c>
      <c r="FP987">
        <f t="shared" ca="1" si="830"/>
        <v>12</v>
      </c>
      <c r="FQ987">
        <f t="shared" ca="1" si="831"/>
        <v>14</v>
      </c>
      <c r="FR987">
        <f t="shared" ca="1" si="832"/>
        <v>9</v>
      </c>
      <c r="FS987">
        <f t="shared" ca="1" si="833"/>
        <v>10</v>
      </c>
    </row>
    <row r="988" spans="1:175" ht="14.25" x14ac:dyDescent="0.15">
      <c r="A988" s="20">
        <v>6000085</v>
      </c>
      <c r="B988" s="6" t="str">
        <f t="shared" si="792"/>
        <v>6</v>
      </c>
      <c r="C988" s="7">
        <v>1002</v>
      </c>
      <c r="D988" s="1" t="str">
        <f t="shared" si="793"/>
        <v>5200092,5202091,5301091,5601091,5401091,5402091</v>
      </c>
      <c r="E988" t="str">
        <f t="shared" si="794"/>
        <v>9,9,9,9,9,9</v>
      </c>
      <c r="F988" t="str">
        <f t="shared" si="795"/>
        <v>498,492,492,492,492,492</v>
      </c>
      <c r="G988">
        <f t="shared" si="796"/>
        <v>1979057</v>
      </c>
      <c r="H988" s="6">
        <f>Sheet1!B988</f>
        <v>35</v>
      </c>
      <c r="I988" s="6">
        <f>Sheet1!C988</f>
        <v>0</v>
      </c>
      <c r="J988" s="6">
        <f>Sheet1!D988</f>
        <v>0</v>
      </c>
      <c r="K988" s="6">
        <f>Sheet1!E988</f>
        <v>0</v>
      </c>
      <c r="L988" s="6">
        <f>Sheet1!F988</f>
        <v>20</v>
      </c>
      <c r="P988">
        <f t="shared" si="797"/>
        <v>1979057</v>
      </c>
      <c r="Q988" s="19">
        <v>1979057.2749999999</v>
      </c>
      <c r="R988" s="6" t="str">
        <f t="shared" si="798"/>
        <v>5200092,5202091,5301091,5601091,5401091,5402091</v>
      </c>
      <c r="S988" s="6" t="str">
        <f t="shared" si="799"/>
        <v>9,9,9,9,9,9</v>
      </c>
      <c r="T988" s="6" t="str">
        <f t="shared" si="800"/>
        <v>498,492,492,492,492,492</v>
      </c>
      <c r="U988">
        <v>5200092</v>
      </c>
      <c r="V988">
        <v>5202091</v>
      </c>
      <c r="W988">
        <v>5301091</v>
      </c>
      <c r="X988">
        <v>5601091</v>
      </c>
      <c r="Y988">
        <v>5401091</v>
      </c>
      <c r="Z988">
        <v>5402091</v>
      </c>
      <c r="AA988">
        <v>9</v>
      </c>
      <c r="AB988">
        <v>9</v>
      </c>
      <c r="AC988">
        <v>9</v>
      </c>
      <c r="AD988">
        <v>9</v>
      </c>
      <c r="AE988">
        <v>9</v>
      </c>
      <c r="AF988">
        <v>9</v>
      </c>
      <c r="AG988" s="12">
        <f t="shared" si="801"/>
        <v>498</v>
      </c>
      <c r="AH988" s="12">
        <f t="shared" si="802"/>
        <v>492</v>
      </c>
      <c r="AI988" s="12">
        <f t="shared" si="803"/>
        <v>492</v>
      </c>
      <c r="AJ988" s="12">
        <f t="shared" si="804"/>
        <v>492</v>
      </c>
      <c r="AK988" s="12">
        <f t="shared" si="805"/>
        <v>492</v>
      </c>
      <c r="AL988" s="12">
        <f t="shared" si="806"/>
        <v>492</v>
      </c>
      <c r="AM988" s="6">
        <f t="shared" si="791"/>
        <v>336439.73674999998</v>
      </c>
      <c r="AN988" s="6">
        <f t="shared" si="835"/>
        <v>328523.50764999999</v>
      </c>
      <c r="AO988" s="6">
        <f t="shared" si="835"/>
        <v>328523.50764999999</v>
      </c>
      <c r="AP988" s="6">
        <f t="shared" si="835"/>
        <v>328523.50764999999</v>
      </c>
      <c r="AQ988" s="6">
        <f t="shared" si="835"/>
        <v>328523.50764999999</v>
      </c>
      <c r="AR988" s="6">
        <f t="shared" si="835"/>
        <v>328523.50764999999</v>
      </c>
      <c r="CH988">
        <f t="shared" si="807"/>
        <v>0</v>
      </c>
      <c r="CI988" s="23" t="b">
        <f t="shared" si="836"/>
        <v>1</v>
      </c>
      <c r="CJ988" s="23" t="b">
        <f t="shared" si="836"/>
        <v>1</v>
      </c>
      <c r="CK988" s="23" t="b">
        <f t="shared" si="836"/>
        <v>1</v>
      </c>
      <c r="CL988" s="23" t="b">
        <f t="shared" si="836"/>
        <v>1</v>
      </c>
      <c r="CM988" s="23" t="b">
        <f t="shared" si="836"/>
        <v>1</v>
      </c>
      <c r="CN988" s="23" t="b">
        <f t="shared" si="836"/>
        <v>1</v>
      </c>
      <c r="CO988" t="str">
        <f t="shared" si="808"/>
        <v>5200092</v>
      </c>
      <c r="CP988" t="str">
        <f t="shared" si="809"/>
        <v>5202091</v>
      </c>
      <c r="CQ988" t="str">
        <f t="shared" si="810"/>
        <v>5301091</v>
      </c>
      <c r="CR988" t="str">
        <f t="shared" si="811"/>
        <v>5601091</v>
      </c>
      <c r="CS988" t="str">
        <f t="shared" si="812"/>
        <v>5401091</v>
      </c>
      <c r="CT988" t="str">
        <f t="shared" si="813"/>
        <v>5402091</v>
      </c>
      <c r="CU988">
        <v>9</v>
      </c>
      <c r="CV988">
        <v>9</v>
      </c>
      <c r="CW988">
        <v>9</v>
      </c>
      <c r="CX988">
        <v>9</v>
      </c>
      <c r="CY988">
        <v>9</v>
      </c>
      <c r="CZ988">
        <v>9</v>
      </c>
      <c r="DA988" s="12">
        <v>5</v>
      </c>
      <c r="DB988" s="17">
        <v>5</v>
      </c>
      <c r="DC988">
        <v>5</v>
      </c>
      <c r="DD988">
        <v>5</v>
      </c>
      <c r="DE988">
        <v>5</v>
      </c>
      <c r="DF988">
        <v>5</v>
      </c>
      <c r="DG988" s="23" t="s">
        <v>185</v>
      </c>
      <c r="DH988" s="23" t="s">
        <v>126</v>
      </c>
      <c r="DI988" s="23" t="s">
        <v>128</v>
      </c>
      <c r="DJ988" s="23" t="s">
        <v>184</v>
      </c>
      <c r="DK988" s="23" t="s">
        <v>144</v>
      </c>
      <c r="DL988" s="23" t="s">
        <v>182</v>
      </c>
      <c r="DM988" t="str">
        <f t="shared" si="814"/>
        <v>火</v>
      </c>
      <c r="DN988" t="str">
        <f t="shared" si="815"/>
        <v>水</v>
      </c>
      <c r="DO988" t="str">
        <f t="shared" si="816"/>
        <v>水</v>
      </c>
      <c r="DP988" t="str">
        <f t="shared" si="817"/>
        <v>水</v>
      </c>
      <c r="DQ988" t="str">
        <f t="shared" si="818"/>
        <v>水</v>
      </c>
      <c r="DR988" t="str">
        <f t="shared" si="819"/>
        <v>水</v>
      </c>
      <c r="DS988" s="23" t="s">
        <v>137</v>
      </c>
      <c r="DT988" s="23" t="s">
        <v>152</v>
      </c>
      <c r="DU988" s="23" t="s">
        <v>155</v>
      </c>
      <c r="DV988" s="23" t="s">
        <v>160</v>
      </c>
      <c r="DW988" s="23" t="s">
        <v>165</v>
      </c>
      <c r="DX988" s="23" t="s">
        <v>160</v>
      </c>
      <c r="DY988">
        <f t="shared" si="837"/>
        <v>1</v>
      </c>
      <c r="DZ988">
        <f t="shared" si="837"/>
        <v>1</v>
      </c>
      <c r="EA988">
        <f t="shared" si="837"/>
        <v>1</v>
      </c>
      <c r="EB988">
        <f t="shared" si="837"/>
        <v>2</v>
      </c>
      <c r="EC988">
        <f t="shared" si="837"/>
        <v>2</v>
      </c>
      <c r="ED988">
        <f t="shared" si="837"/>
        <v>2</v>
      </c>
      <c r="EH988" s="26"/>
      <c r="EO988">
        <v>7</v>
      </c>
      <c r="EV988" t="str">
        <f t="shared" si="820"/>
        <v>火刀客</v>
      </c>
      <c r="EW988" t="str">
        <f t="shared" si="821"/>
        <v>水维京</v>
      </c>
      <c r="EX988" t="str">
        <f t="shared" si="822"/>
        <v>水剑士</v>
      </c>
      <c r="EY988" t="str">
        <f t="shared" si="823"/>
        <v>水修女</v>
      </c>
      <c r="EZ988" t="str">
        <f t="shared" si="824"/>
        <v>水魔法师</v>
      </c>
      <c r="FA988" t="str">
        <f t="shared" si="825"/>
        <v>水女巫</v>
      </c>
      <c r="FB988">
        <v>5</v>
      </c>
      <c r="FC988">
        <v>3</v>
      </c>
      <c r="FD988">
        <v>4</v>
      </c>
      <c r="FE988">
        <v>5</v>
      </c>
      <c r="FF988">
        <v>1</v>
      </c>
      <c r="FG988">
        <v>2</v>
      </c>
      <c r="FH988">
        <f t="shared" ca="1" si="826"/>
        <v>9</v>
      </c>
      <c r="FI988">
        <f t="shared" ca="1" si="826"/>
        <v>8</v>
      </c>
      <c r="FJ988">
        <f t="shared" ca="1" si="826"/>
        <v>12</v>
      </c>
      <c r="FK988">
        <f t="shared" ca="1" si="827"/>
        <v>7</v>
      </c>
      <c r="FL988">
        <f t="shared" ca="1" si="827"/>
        <v>3</v>
      </c>
      <c r="FM988">
        <f t="shared" ca="1" si="827"/>
        <v>19</v>
      </c>
      <c r="FN988">
        <f t="shared" ca="1" si="828"/>
        <v>9</v>
      </c>
      <c r="FO988">
        <f t="shared" ca="1" si="829"/>
        <v>8</v>
      </c>
      <c r="FP988">
        <f t="shared" ca="1" si="830"/>
        <v>17</v>
      </c>
      <c r="FQ988">
        <f t="shared" ca="1" si="831"/>
        <v>7</v>
      </c>
      <c r="FR988">
        <f t="shared" ca="1" si="832"/>
        <v>3</v>
      </c>
      <c r="FS988">
        <f t="shared" ca="1" si="833"/>
        <v>5</v>
      </c>
    </row>
    <row r="989" spans="1:175" ht="14.25" x14ac:dyDescent="0.15">
      <c r="A989" s="20">
        <v>6000086</v>
      </c>
      <c r="B989" s="6" t="str">
        <f t="shared" si="792"/>
        <v>6</v>
      </c>
      <c r="C989" s="7">
        <v>1002</v>
      </c>
      <c r="D989" s="1" t="str">
        <f t="shared" si="793"/>
        <v>5201094,5200091,5202092,5500092,5602094,5502092</v>
      </c>
      <c r="E989" t="str">
        <f t="shared" si="794"/>
        <v>9,9,9,9,9,9</v>
      </c>
      <c r="F989" t="str">
        <f t="shared" si="795"/>
        <v>501,495,495,495,495,495</v>
      </c>
      <c r="G989">
        <f t="shared" si="796"/>
        <v>2004089</v>
      </c>
      <c r="H989" s="6">
        <f>Sheet1!B989</f>
        <v>1</v>
      </c>
      <c r="I989" s="6">
        <f>Sheet1!C989</f>
        <v>0</v>
      </c>
      <c r="J989" s="6">
        <f>Sheet1!D989</f>
        <v>0</v>
      </c>
      <c r="K989" s="6">
        <f>Sheet1!E989</f>
        <v>0</v>
      </c>
      <c r="L989" s="6">
        <f>Sheet1!F989</f>
        <v>30000</v>
      </c>
      <c r="P989">
        <f t="shared" si="797"/>
        <v>2004089</v>
      </c>
      <c r="Q989" s="19">
        <v>2004089.2620000001</v>
      </c>
      <c r="R989" s="6" t="str">
        <f t="shared" si="798"/>
        <v>5201094,5200091,5202092,5500092,5602094,5502092</v>
      </c>
      <c r="S989" s="6" t="str">
        <f t="shared" si="799"/>
        <v>9,9,9,9,9,9</v>
      </c>
      <c r="T989" s="6" t="str">
        <f t="shared" si="800"/>
        <v>501,495,495,495,495,495</v>
      </c>
      <c r="U989">
        <v>5201094</v>
      </c>
      <c r="V989">
        <v>5200091</v>
      </c>
      <c r="W989">
        <v>5202092</v>
      </c>
      <c r="X989">
        <v>5500092</v>
      </c>
      <c r="Y989">
        <v>5602094</v>
      </c>
      <c r="Z989">
        <v>5502092</v>
      </c>
      <c r="AA989">
        <v>9</v>
      </c>
      <c r="AB989">
        <v>9</v>
      </c>
      <c r="AC989">
        <v>9</v>
      </c>
      <c r="AD989">
        <v>9</v>
      </c>
      <c r="AE989">
        <v>9</v>
      </c>
      <c r="AF989">
        <v>9</v>
      </c>
      <c r="AG989" s="12">
        <f t="shared" si="801"/>
        <v>501</v>
      </c>
      <c r="AH989" s="12">
        <f t="shared" si="802"/>
        <v>495</v>
      </c>
      <c r="AI989" s="12">
        <f t="shared" si="803"/>
        <v>495</v>
      </c>
      <c r="AJ989" s="12">
        <f t="shared" si="804"/>
        <v>495</v>
      </c>
      <c r="AK989" s="12">
        <f t="shared" si="805"/>
        <v>495</v>
      </c>
      <c r="AL989" s="12">
        <f t="shared" si="806"/>
        <v>495</v>
      </c>
      <c r="AM989" s="6">
        <f t="shared" si="791"/>
        <v>340695.17454000004</v>
      </c>
      <c r="AN989" s="6">
        <f t="shared" si="835"/>
        <v>332678.81749200006</v>
      </c>
      <c r="AO989" s="6">
        <f t="shared" si="835"/>
        <v>332678.81749200006</v>
      </c>
      <c r="AP989" s="6">
        <f t="shared" si="835"/>
        <v>332678.81749200006</v>
      </c>
      <c r="AQ989" s="6">
        <f t="shared" si="835"/>
        <v>332678.81749200006</v>
      </c>
      <c r="AR989" s="6">
        <f t="shared" si="835"/>
        <v>332678.81749200006</v>
      </c>
      <c r="CH989">
        <f t="shared" si="807"/>
        <v>1</v>
      </c>
      <c r="CI989" s="23" t="b">
        <f t="shared" si="836"/>
        <v>1</v>
      </c>
      <c r="CJ989" s="23" t="b">
        <f t="shared" si="836"/>
        <v>1</v>
      </c>
      <c r="CK989" s="23" t="b">
        <f t="shared" si="836"/>
        <v>1</v>
      </c>
      <c r="CL989" s="23" t="b">
        <f t="shared" si="836"/>
        <v>1</v>
      </c>
      <c r="CM989" s="23" t="b">
        <f t="shared" si="836"/>
        <v>1</v>
      </c>
      <c r="CN989" s="23" t="b">
        <f t="shared" si="836"/>
        <v>1</v>
      </c>
      <c r="CO989" t="str">
        <f t="shared" si="808"/>
        <v>5201094</v>
      </c>
      <c r="CP989" t="str">
        <f t="shared" si="809"/>
        <v>5200091</v>
      </c>
      <c r="CQ989" t="str">
        <f t="shared" si="810"/>
        <v>5202092</v>
      </c>
      <c r="CR989" t="str">
        <f t="shared" si="811"/>
        <v>5500092</v>
      </c>
      <c r="CS989" t="str">
        <f t="shared" si="812"/>
        <v>5602094</v>
      </c>
      <c r="CT989" t="str">
        <f t="shared" si="813"/>
        <v>5502092</v>
      </c>
      <c r="CU989">
        <v>9</v>
      </c>
      <c r="CV989">
        <v>9</v>
      </c>
      <c r="CW989">
        <v>9</v>
      </c>
      <c r="CX989">
        <v>9</v>
      </c>
      <c r="CY989">
        <v>9</v>
      </c>
      <c r="CZ989">
        <v>9</v>
      </c>
      <c r="DA989" s="12">
        <v>5</v>
      </c>
      <c r="DB989" s="17">
        <v>5</v>
      </c>
      <c r="DC989">
        <v>5</v>
      </c>
      <c r="DD989">
        <v>5</v>
      </c>
      <c r="DE989">
        <v>5</v>
      </c>
      <c r="DF989">
        <v>5</v>
      </c>
      <c r="DG989" s="23" t="s">
        <v>197</v>
      </c>
      <c r="DH989" s="23" t="s">
        <v>179</v>
      </c>
      <c r="DI989" s="23" t="s">
        <v>186</v>
      </c>
      <c r="DJ989" s="23" t="s">
        <v>138</v>
      </c>
      <c r="DK989" s="23" t="s">
        <v>181</v>
      </c>
      <c r="DL989" s="23" t="s">
        <v>190</v>
      </c>
      <c r="DM989" t="str">
        <f t="shared" si="814"/>
        <v>光</v>
      </c>
      <c r="DN989" t="str">
        <f t="shared" si="815"/>
        <v>水</v>
      </c>
      <c r="DO989" t="str">
        <f t="shared" si="816"/>
        <v>火</v>
      </c>
      <c r="DP989" t="str">
        <f t="shared" si="817"/>
        <v>火</v>
      </c>
      <c r="DQ989" t="str">
        <f t="shared" si="818"/>
        <v>光</v>
      </c>
      <c r="DR989" t="str">
        <f t="shared" si="819"/>
        <v>火</v>
      </c>
      <c r="DS989" s="23" t="s">
        <v>152</v>
      </c>
      <c r="DT989" s="23" t="s">
        <v>152</v>
      </c>
      <c r="DU989" s="23" t="s">
        <v>145</v>
      </c>
      <c r="DV989" s="23" t="s">
        <v>161</v>
      </c>
      <c r="DW989" s="23" t="s">
        <v>165</v>
      </c>
      <c r="DX989" s="23" t="s">
        <v>160</v>
      </c>
      <c r="DY989">
        <f t="shared" si="837"/>
        <v>1</v>
      </c>
      <c r="DZ989">
        <f t="shared" si="837"/>
        <v>1</v>
      </c>
      <c r="EA989">
        <f t="shared" si="837"/>
        <v>1</v>
      </c>
      <c r="EB989">
        <f t="shared" si="837"/>
        <v>2</v>
      </c>
      <c r="EC989">
        <f t="shared" si="837"/>
        <v>2</v>
      </c>
      <c r="ED989">
        <f t="shared" si="837"/>
        <v>2</v>
      </c>
      <c r="EH989" s="26"/>
      <c r="EO989">
        <v>7</v>
      </c>
      <c r="EV989" t="str">
        <f t="shared" si="820"/>
        <v>光骑兵</v>
      </c>
      <c r="EW989" t="str">
        <f t="shared" si="821"/>
        <v>水刀客</v>
      </c>
      <c r="EX989" t="str">
        <f t="shared" si="822"/>
        <v>火维京</v>
      </c>
      <c r="EY989" t="str">
        <f t="shared" si="823"/>
        <v>火海盗</v>
      </c>
      <c r="EZ989" t="str">
        <f t="shared" si="824"/>
        <v>光学者</v>
      </c>
      <c r="FA989" t="str">
        <f t="shared" si="825"/>
        <v>火火枪手</v>
      </c>
      <c r="FB989">
        <v>13</v>
      </c>
      <c r="FC989">
        <v>1</v>
      </c>
      <c r="FD989">
        <v>7</v>
      </c>
      <c r="FE989">
        <v>8</v>
      </c>
      <c r="FF989">
        <v>17</v>
      </c>
      <c r="FG989">
        <v>9</v>
      </c>
      <c r="FH989">
        <f t="shared" ca="1" si="826"/>
        <v>12</v>
      </c>
      <c r="FI989">
        <f t="shared" ca="1" si="826"/>
        <v>9</v>
      </c>
      <c r="FJ989">
        <f t="shared" ca="1" si="826"/>
        <v>3</v>
      </c>
      <c r="FK989">
        <f t="shared" ca="1" si="827"/>
        <v>16</v>
      </c>
      <c r="FL989">
        <f t="shared" ca="1" si="827"/>
        <v>19</v>
      </c>
      <c r="FM989">
        <f t="shared" ca="1" si="827"/>
        <v>3</v>
      </c>
      <c r="FN989">
        <f t="shared" ca="1" si="828"/>
        <v>12</v>
      </c>
      <c r="FO989">
        <f t="shared" ca="1" si="829"/>
        <v>9</v>
      </c>
      <c r="FP989">
        <f t="shared" ca="1" si="830"/>
        <v>11</v>
      </c>
      <c r="FQ989">
        <f t="shared" ca="1" si="831"/>
        <v>16</v>
      </c>
      <c r="FR989">
        <f t="shared" ca="1" si="832"/>
        <v>19</v>
      </c>
      <c r="FS989">
        <f t="shared" ca="1" si="833"/>
        <v>18</v>
      </c>
    </row>
    <row r="990" spans="1:175" ht="14.25" x14ac:dyDescent="0.15">
      <c r="A990" s="20">
        <v>6000087</v>
      </c>
      <c r="B990" s="6" t="str">
        <f t="shared" si="792"/>
        <v>6</v>
      </c>
      <c r="C990" s="7">
        <v>1002</v>
      </c>
      <c r="D990" s="1" t="str">
        <f t="shared" si="793"/>
        <v>5202092,5301092,5202093,5500093,5601091,5402093</v>
      </c>
      <c r="E990" t="str">
        <f t="shared" si="794"/>
        <v>9,9,9,9,9,9</v>
      </c>
      <c r="F990" t="str">
        <f t="shared" si="795"/>
        <v>505,498,498,498,498,498</v>
      </c>
      <c r="G990">
        <f t="shared" si="796"/>
        <v>2029315</v>
      </c>
      <c r="H990" s="6">
        <f>Sheet1!B990</f>
        <v>30</v>
      </c>
      <c r="I990" s="6">
        <f>Sheet1!C990</f>
        <v>0</v>
      </c>
      <c r="J990" s="6">
        <f>Sheet1!D990</f>
        <v>0</v>
      </c>
      <c r="K990" s="6">
        <f>Sheet1!E990</f>
        <v>0</v>
      </c>
      <c r="L990" s="6">
        <f>Sheet1!F990</f>
        <v>200</v>
      </c>
      <c r="P990">
        <f t="shared" si="797"/>
        <v>2029315</v>
      </c>
      <c r="Q990" s="19">
        <v>2029315.1229999999</v>
      </c>
      <c r="R990" s="6" t="str">
        <f t="shared" si="798"/>
        <v>5202092,5301092,5202093,5500093,5601091,5402093</v>
      </c>
      <c r="S990" s="6" t="str">
        <f t="shared" si="799"/>
        <v>9,9,9,9,9,9</v>
      </c>
      <c r="T990" s="6" t="str">
        <f t="shared" si="800"/>
        <v>505,498,498,498,498,498</v>
      </c>
      <c r="U990">
        <v>5202092</v>
      </c>
      <c r="V990">
        <v>5301092</v>
      </c>
      <c r="W990">
        <v>5202093</v>
      </c>
      <c r="X990">
        <v>5500093</v>
      </c>
      <c r="Y990">
        <v>5601091</v>
      </c>
      <c r="Z990">
        <v>5402093</v>
      </c>
      <c r="AA990">
        <v>9</v>
      </c>
      <c r="AB990">
        <v>9</v>
      </c>
      <c r="AC990">
        <v>9</v>
      </c>
      <c r="AD990">
        <v>9</v>
      </c>
      <c r="AE990">
        <v>9</v>
      </c>
      <c r="AF990">
        <v>9</v>
      </c>
      <c r="AG990" s="12">
        <f t="shared" si="801"/>
        <v>505</v>
      </c>
      <c r="AH990" s="12">
        <f t="shared" si="802"/>
        <v>498</v>
      </c>
      <c r="AI990" s="12">
        <f t="shared" si="803"/>
        <v>498</v>
      </c>
      <c r="AJ990" s="12">
        <f t="shared" si="804"/>
        <v>498</v>
      </c>
      <c r="AK990" s="12">
        <f t="shared" si="805"/>
        <v>498</v>
      </c>
      <c r="AL990" s="12">
        <f t="shared" si="806"/>
        <v>498</v>
      </c>
      <c r="AM990" s="6">
        <f t="shared" si="791"/>
        <v>344983.57091000001</v>
      </c>
      <c r="AN990" s="6">
        <f t="shared" si="835"/>
        <v>336866.31041799998</v>
      </c>
      <c r="AO990" s="6">
        <f t="shared" si="835"/>
        <v>336866.31041799998</v>
      </c>
      <c r="AP990" s="6">
        <f t="shared" si="835"/>
        <v>336866.31041799998</v>
      </c>
      <c r="AQ990" s="6">
        <f t="shared" si="835"/>
        <v>336866.31041799998</v>
      </c>
      <c r="AR990" s="6">
        <f t="shared" si="835"/>
        <v>336866.31041799998</v>
      </c>
      <c r="CH990">
        <f t="shared" si="807"/>
        <v>2</v>
      </c>
      <c r="CI990" s="23" t="b">
        <f t="shared" si="836"/>
        <v>1</v>
      </c>
      <c r="CJ990" s="23" t="b">
        <f t="shared" si="836"/>
        <v>1</v>
      </c>
      <c r="CK990" s="23" t="b">
        <f t="shared" si="836"/>
        <v>1</v>
      </c>
      <c r="CL990" s="23" t="b">
        <f t="shared" si="836"/>
        <v>1</v>
      </c>
      <c r="CM990" s="23" t="b">
        <f t="shared" si="836"/>
        <v>1</v>
      </c>
      <c r="CN990" s="23" t="b">
        <f t="shared" si="836"/>
        <v>1</v>
      </c>
      <c r="CO990" t="str">
        <f t="shared" si="808"/>
        <v>5202092</v>
      </c>
      <c r="CP990" t="str">
        <f t="shared" si="809"/>
        <v>5301092</v>
      </c>
      <c r="CQ990" t="str">
        <f t="shared" si="810"/>
        <v>5202093</v>
      </c>
      <c r="CR990" t="str">
        <f t="shared" si="811"/>
        <v>5500093</v>
      </c>
      <c r="CS990" t="str">
        <f t="shared" si="812"/>
        <v>5601091</v>
      </c>
      <c r="CT990" t="str">
        <f t="shared" si="813"/>
        <v>5402093</v>
      </c>
      <c r="CU990">
        <v>9</v>
      </c>
      <c r="CV990">
        <v>9</v>
      </c>
      <c r="CW990">
        <v>9</v>
      </c>
      <c r="CX990">
        <v>9</v>
      </c>
      <c r="CY990">
        <v>9</v>
      </c>
      <c r="CZ990">
        <v>9</v>
      </c>
      <c r="DA990" s="12">
        <v>5</v>
      </c>
      <c r="DB990" s="17">
        <v>5</v>
      </c>
      <c r="DC990">
        <v>5</v>
      </c>
      <c r="DD990">
        <v>5</v>
      </c>
      <c r="DE990">
        <v>5</v>
      </c>
      <c r="DF990">
        <v>5</v>
      </c>
      <c r="DG990" s="28" t="s">
        <v>186</v>
      </c>
      <c r="DH990" s="28" t="s">
        <v>187</v>
      </c>
      <c r="DI990" s="28" t="s">
        <v>192</v>
      </c>
      <c r="DJ990" s="28" t="s">
        <v>195</v>
      </c>
      <c r="DK990" s="28" t="s">
        <v>184</v>
      </c>
      <c r="DL990" s="28" t="s">
        <v>146</v>
      </c>
      <c r="DM990" t="str">
        <f t="shared" si="814"/>
        <v>火</v>
      </c>
      <c r="DN990" t="str">
        <f t="shared" si="815"/>
        <v>火</v>
      </c>
      <c r="DO990" t="str">
        <f t="shared" si="816"/>
        <v>木</v>
      </c>
      <c r="DP990" t="str">
        <f t="shared" si="817"/>
        <v>木</v>
      </c>
      <c r="DQ990" t="str">
        <f t="shared" si="818"/>
        <v>水</v>
      </c>
      <c r="DR990" t="str">
        <f t="shared" si="819"/>
        <v>木</v>
      </c>
      <c r="DS990" s="28" t="s">
        <v>147</v>
      </c>
      <c r="DT990" s="28" t="s">
        <v>147</v>
      </c>
      <c r="DU990" s="28" t="s">
        <v>147</v>
      </c>
      <c r="DV990" s="28" t="s">
        <v>160</v>
      </c>
      <c r="DW990" s="28" t="s">
        <v>164</v>
      </c>
      <c r="DX990" s="28" t="s">
        <v>161</v>
      </c>
      <c r="DY990">
        <f t="shared" si="837"/>
        <v>1</v>
      </c>
      <c r="DZ990">
        <f t="shared" si="837"/>
        <v>1</v>
      </c>
      <c r="EA990">
        <f t="shared" si="837"/>
        <v>1</v>
      </c>
      <c r="EB990">
        <f t="shared" si="837"/>
        <v>2</v>
      </c>
      <c r="EC990">
        <f t="shared" si="837"/>
        <v>2</v>
      </c>
      <c r="ED990">
        <f t="shared" si="837"/>
        <v>2</v>
      </c>
      <c r="EH990" s="26"/>
      <c r="EO990">
        <v>7</v>
      </c>
      <c r="EV990" t="str">
        <f t="shared" si="820"/>
        <v>火维京</v>
      </c>
      <c r="EW990" t="str">
        <f t="shared" si="821"/>
        <v>火剑士</v>
      </c>
      <c r="EX990" t="str">
        <f t="shared" si="822"/>
        <v>木维京</v>
      </c>
      <c r="EY990" t="str">
        <f t="shared" si="823"/>
        <v>木海盗</v>
      </c>
      <c r="EZ990" t="str">
        <f t="shared" si="824"/>
        <v>水修女</v>
      </c>
      <c r="FA990" t="str">
        <f t="shared" si="825"/>
        <v>木女巫</v>
      </c>
      <c r="FB990">
        <v>7</v>
      </c>
      <c r="FC990">
        <v>8</v>
      </c>
      <c r="FD990">
        <v>11</v>
      </c>
      <c r="FE990">
        <v>13</v>
      </c>
      <c r="FF990">
        <v>5</v>
      </c>
      <c r="FG990">
        <v>12</v>
      </c>
      <c r="FH990">
        <f t="shared" ca="1" si="826"/>
        <v>1</v>
      </c>
      <c r="FI990">
        <f t="shared" ca="1" si="826"/>
        <v>17</v>
      </c>
      <c r="FJ990">
        <f t="shared" ca="1" si="826"/>
        <v>8</v>
      </c>
      <c r="FK990">
        <f t="shared" ca="1" si="827"/>
        <v>10</v>
      </c>
      <c r="FL990">
        <f t="shared" ca="1" si="827"/>
        <v>5</v>
      </c>
      <c r="FM990">
        <f t="shared" ca="1" si="827"/>
        <v>16</v>
      </c>
      <c r="FN990">
        <f t="shared" ca="1" si="828"/>
        <v>1</v>
      </c>
      <c r="FO990">
        <f t="shared" ca="1" si="829"/>
        <v>17</v>
      </c>
      <c r="FP990">
        <f t="shared" ca="1" si="830"/>
        <v>10</v>
      </c>
      <c r="FQ990">
        <f t="shared" ca="1" si="831"/>
        <v>10</v>
      </c>
      <c r="FR990">
        <f t="shared" ca="1" si="832"/>
        <v>5</v>
      </c>
      <c r="FS990">
        <f t="shared" ca="1" si="833"/>
        <v>9</v>
      </c>
    </row>
    <row r="991" spans="1:175" ht="14.25" x14ac:dyDescent="0.15">
      <c r="A991" s="20">
        <v>6000088</v>
      </c>
      <c r="B991" s="6" t="str">
        <f t="shared" si="792"/>
        <v>6</v>
      </c>
      <c r="C991" s="7">
        <v>1002</v>
      </c>
      <c r="D991" s="1" t="str">
        <f t="shared" si="793"/>
        <v>5201092,5200093,5301092,5502091,5601093,5402092</v>
      </c>
      <c r="E991" t="str">
        <f t="shared" si="794"/>
        <v>9,9,9,9,9,9</v>
      </c>
      <c r="F991" t="str">
        <f t="shared" si="795"/>
        <v>508,502,502,502,502,502</v>
      </c>
      <c r="G991">
        <f t="shared" si="796"/>
        <v>2054735</v>
      </c>
      <c r="H991" s="6">
        <f>Sheet1!B991</f>
        <v>1</v>
      </c>
      <c r="I991" s="6">
        <f>Sheet1!C991</f>
        <v>0</v>
      </c>
      <c r="J991" s="6">
        <f>Sheet1!D991</f>
        <v>0</v>
      </c>
      <c r="K991" s="6">
        <f>Sheet1!E991</f>
        <v>0</v>
      </c>
      <c r="L991" s="6">
        <f>Sheet1!F991</f>
        <v>30000</v>
      </c>
      <c r="P991">
        <f t="shared" si="797"/>
        <v>2054735</v>
      </c>
      <c r="Q991" s="19">
        <v>2054735.4879999999</v>
      </c>
      <c r="R991" s="6" t="str">
        <f t="shared" si="798"/>
        <v>5201092,5200093,5301092,5502091,5601093,5402092</v>
      </c>
      <c r="S991" s="6" t="str">
        <f t="shared" si="799"/>
        <v>9,9,9,9,9,9</v>
      </c>
      <c r="T991" s="6" t="str">
        <f t="shared" si="800"/>
        <v>508,502,502,502,502,502</v>
      </c>
      <c r="U991">
        <v>5201092</v>
      </c>
      <c r="V991">
        <v>5200093</v>
      </c>
      <c r="W991">
        <v>5301092</v>
      </c>
      <c r="X991">
        <v>5502091</v>
      </c>
      <c r="Y991">
        <v>5601093</v>
      </c>
      <c r="Z991">
        <v>5402092</v>
      </c>
      <c r="AA991">
        <v>9</v>
      </c>
      <c r="AB991">
        <v>9</v>
      </c>
      <c r="AC991">
        <v>9</v>
      </c>
      <c r="AD991">
        <v>9</v>
      </c>
      <c r="AE991">
        <v>9</v>
      </c>
      <c r="AF991">
        <v>9</v>
      </c>
      <c r="AG991" s="12">
        <f t="shared" si="801"/>
        <v>508</v>
      </c>
      <c r="AH991" s="12">
        <f t="shared" si="802"/>
        <v>502</v>
      </c>
      <c r="AI991" s="12">
        <f t="shared" si="803"/>
        <v>502</v>
      </c>
      <c r="AJ991" s="12">
        <f t="shared" si="804"/>
        <v>502</v>
      </c>
      <c r="AK991" s="12">
        <f t="shared" si="805"/>
        <v>502</v>
      </c>
      <c r="AL991" s="12">
        <f t="shared" si="806"/>
        <v>502</v>
      </c>
      <c r="AM991" s="6">
        <f t="shared" si="791"/>
        <v>349305.03295999998</v>
      </c>
      <c r="AN991" s="6">
        <f t="shared" si="835"/>
        <v>341086.09100800002</v>
      </c>
      <c r="AO991" s="6">
        <f t="shared" si="835"/>
        <v>341086.09100800002</v>
      </c>
      <c r="AP991" s="6">
        <f t="shared" si="835"/>
        <v>341086.09100800002</v>
      </c>
      <c r="AQ991" s="6">
        <f t="shared" si="835"/>
        <v>341086.09100800002</v>
      </c>
      <c r="AR991" s="6">
        <f t="shared" si="835"/>
        <v>341086.09100800002</v>
      </c>
      <c r="CH991">
        <f t="shared" si="807"/>
        <v>3</v>
      </c>
      <c r="CI991" s="23" t="b">
        <f t="shared" si="836"/>
        <v>1</v>
      </c>
      <c r="CJ991" s="23" t="b">
        <f t="shared" si="836"/>
        <v>1</v>
      </c>
      <c r="CK991" s="23" t="b">
        <f t="shared" si="836"/>
        <v>1</v>
      </c>
      <c r="CL991" s="23" t="b">
        <f t="shared" si="836"/>
        <v>1</v>
      </c>
      <c r="CM991" s="23" t="b">
        <f t="shared" si="836"/>
        <v>1</v>
      </c>
      <c r="CN991" s="23" t="b">
        <f t="shared" si="836"/>
        <v>1</v>
      </c>
      <c r="CO991" t="str">
        <f t="shared" si="808"/>
        <v>5201092</v>
      </c>
      <c r="CP991" t="str">
        <f t="shared" si="809"/>
        <v>5200093</v>
      </c>
      <c r="CQ991" t="str">
        <f t="shared" si="810"/>
        <v>5301092</v>
      </c>
      <c r="CR991" t="str">
        <f t="shared" si="811"/>
        <v>5502091</v>
      </c>
      <c r="CS991" t="str">
        <f t="shared" si="812"/>
        <v>5601093</v>
      </c>
      <c r="CT991" t="str">
        <f t="shared" si="813"/>
        <v>5402092</v>
      </c>
      <c r="CU991">
        <v>9</v>
      </c>
      <c r="CV991">
        <v>9</v>
      </c>
      <c r="CW991">
        <v>9</v>
      </c>
      <c r="CX991">
        <v>9</v>
      </c>
      <c r="CY991">
        <v>9</v>
      </c>
      <c r="CZ991">
        <v>9</v>
      </c>
      <c r="DA991" s="12">
        <v>5</v>
      </c>
      <c r="DB991" s="17">
        <v>5</v>
      </c>
      <c r="DC991">
        <v>5</v>
      </c>
      <c r="DD991">
        <v>5</v>
      </c>
      <c r="DE991">
        <v>5</v>
      </c>
      <c r="DF991">
        <v>5</v>
      </c>
      <c r="DG991" s="23" t="s">
        <v>134</v>
      </c>
      <c r="DH991" s="23" t="s">
        <v>142</v>
      </c>
      <c r="DI991" s="23" t="s">
        <v>187</v>
      </c>
      <c r="DJ991" s="23" t="s">
        <v>130</v>
      </c>
      <c r="DK991" s="23" t="s">
        <v>175</v>
      </c>
      <c r="DL991" s="23" t="s">
        <v>189</v>
      </c>
      <c r="DM991" t="str">
        <f t="shared" si="814"/>
        <v>火</v>
      </c>
      <c r="DN991" t="str">
        <f t="shared" si="815"/>
        <v>木</v>
      </c>
      <c r="DO991" t="str">
        <f t="shared" si="816"/>
        <v>火</v>
      </c>
      <c r="DP991" t="str">
        <f t="shared" si="817"/>
        <v>水</v>
      </c>
      <c r="DQ991" t="str">
        <f t="shared" si="818"/>
        <v>木</v>
      </c>
      <c r="DR991" t="str">
        <f t="shared" si="819"/>
        <v>火</v>
      </c>
      <c r="DS991" s="23" t="s">
        <v>155</v>
      </c>
      <c r="DT991" s="23" t="s">
        <v>155</v>
      </c>
      <c r="DU991" s="23" t="s">
        <v>155</v>
      </c>
      <c r="DV991" s="23" t="s">
        <v>160</v>
      </c>
      <c r="DW991" s="23" t="s">
        <v>160</v>
      </c>
      <c r="DX991" s="23" t="s">
        <v>161</v>
      </c>
      <c r="DY991">
        <f t="shared" si="837"/>
        <v>1</v>
      </c>
      <c r="DZ991">
        <f t="shared" si="837"/>
        <v>1</v>
      </c>
      <c r="EA991">
        <f t="shared" si="837"/>
        <v>1</v>
      </c>
      <c r="EB991">
        <f t="shared" si="837"/>
        <v>2</v>
      </c>
      <c r="EC991">
        <f t="shared" si="837"/>
        <v>2</v>
      </c>
      <c r="ED991">
        <f t="shared" si="837"/>
        <v>2</v>
      </c>
      <c r="EH991" s="26"/>
      <c r="EO991">
        <v>7</v>
      </c>
      <c r="EV991" t="str">
        <f t="shared" si="820"/>
        <v>火骑兵</v>
      </c>
      <c r="EW991" t="str">
        <f t="shared" si="821"/>
        <v>木刀客</v>
      </c>
      <c r="EX991" t="str">
        <f t="shared" si="822"/>
        <v>火剑士</v>
      </c>
      <c r="EY991" t="str">
        <f t="shared" si="823"/>
        <v>水火枪手</v>
      </c>
      <c r="EZ991" t="str">
        <f t="shared" si="824"/>
        <v>木修女</v>
      </c>
      <c r="FA991" t="str">
        <f t="shared" si="825"/>
        <v>火女巫</v>
      </c>
      <c r="FB991">
        <v>6</v>
      </c>
      <c r="FC991">
        <v>9</v>
      </c>
      <c r="FD991">
        <v>8</v>
      </c>
      <c r="FE991">
        <v>4</v>
      </c>
      <c r="FF991">
        <v>15</v>
      </c>
      <c r="FG991">
        <v>7</v>
      </c>
      <c r="FH991">
        <f t="shared" ca="1" si="826"/>
        <v>3</v>
      </c>
      <c r="FI991">
        <f t="shared" ca="1" si="826"/>
        <v>15</v>
      </c>
      <c r="FJ991">
        <f t="shared" ca="1" si="826"/>
        <v>8</v>
      </c>
      <c r="FK991">
        <f t="shared" ca="1" si="827"/>
        <v>4</v>
      </c>
      <c r="FL991">
        <f t="shared" ca="1" si="827"/>
        <v>19</v>
      </c>
      <c r="FM991">
        <f t="shared" ca="1" si="827"/>
        <v>5</v>
      </c>
      <c r="FN991">
        <f t="shared" ca="1" si="828"/>
        <v>3</v>
      </c>
      <c r="FO991">
        <f t="shared" ca="1" si="829"/>
        <v>15</v>
      </c>
      <c r="FP991">
        <f t="shared" ca="1" si="830"/>
        <v>9</v>
      </c>
      <c r="FQ991">
        <f t="shared" ca="1" si="831"/>
        <v>4</v>
      </c>
      <c r="FR991">
        <f t="shared" ca="1" si="832"/>
        <v>19</v>
      </c>
      <c r="FS991">
        <f t="shared" ca="1" si="833"/>
        <v>13</v>
      </c>
    </row>
    <row r="992" spans="1:175" ht="14.25" x14ac:dyDescent="0.15">
      <c r="A992" s="20">
        <v>6000089</v>
      </c>
      <c r="B992" s="6" t="str">
        <f t="shared" si="792"/>
        <v>6</v>
      </c>
      <c r="C992" s="7">
        <v>1002</v>
      </c>
      <c r="D992" s="1" t="str">
        <f t="shared" si="793"/>
        <v>5201091,5201094,5202091,5502091,5401091,5402091</v>
      </c>
      <c r="E992" t="str">
        <f t="shared" si="794"/>
        <v>9,9,9,9,9,9</v>
      </c>
      <c r="F992" t="str">
        <f t="shared" si="795"/>
        <v>511,505,505,505,505,505</v>
      </c>
      <c r="G992">
        <f t="shared" si="796"/>
        <v>2080349</v>
      </c>
      <c r="H992" s="6">
        <f>Sheet1!B992</f>
        <v>31</v>
      </c>
      <c r="I992" s="6">
        <f>Sheet1!C992</f>
        <v>0</v>
      </c>
      <c r="J992" s="6">
        <f>Sheet1!D992</f>
        <v>0</v>
      </c>
      <c r="K992" s="6">
        <f>Sheet1!E992</f>
        <v>0</v>
      </c>
      <c r="L992" s="6">
        <f>Sheet1!F992</f>
        <v>200</v>
      </c>
      <c r="P992">
        <f t="shared" si="797"/>
        <v>2080349</v>
      </c>
      <c r="Q992" s="19">
        <v>2080349.32</v>
      </c>
      <c r="R992" s="6" t="str">
        <f t="shared" si="798"/>
        <v>5201091,5201094,5202091,5502091,5401091,5402091</v>
      </c>
      <c r="S992" s="6" t="str">
        <f t="shared" si="799"/>
        <v>9,9,9,9,9,9</v>
      </c>
      <c r="T992" s="6" t="str">
        <f t="shared" si="800"/>
        <v>511,505,505,505,505,505</v>
      </c>
      <c r="U992">
        <v>5201091</v>
      </c>
      <c r="V992">
        <v>5201094</v>
      </c>
      <c r="W992">
        <v>5202091</v>
      </c>
      <c r="X992">
        <v>5502091</v>
      </c>
      <c r="Y992">
        <v>5401091</v>
      </c>
      <c r="Z992">
        <v>5402091</v>
      </c>
      <c r="AA992">
        <v>9</v>
      </c>
      <c r="AB992">
        <v>9</v>
      </c>
      <c r="AC992">
        <v>9</v>
      </c>
      <c r="AD992">
        <v>9</v>
      </c>
      <c r="AE992">
        <v>9</v>
      </c>
      <c r="AF992">
        <v>9</v>
      </c>
      <c r="AG992" s="12">
        <f t="shared" si="801"/>
        <v>511</v>
      </c>
      <c r="AH992" s="12">
        <f t="shared" si="802"/>
        <v>505</v>
      </c>
      <c r="AI992" s="12">
        <f t="shared" si="803"/>
        <v>505</v>
      </c>
      <c r="AJ992" s="12">
        <f t="shared" si="804"/>
        <v>505</v>
      </c>
      <c r="AK992" s="12">
        <f t="shared" si="805"/>
        <v>505</v>
      </c>
      <c r="AL992" s="12">
        <f t="shared" si="806"/>
        <v>505</v>
      </c>
      <c r="AM992" s="6">
        <f t="shared" si="791"/>
        <v>353659.38440000004</v>
      </c>
      <c r="AN992" s="6">
        <f t="shared" si="835"/>
        <v>345337.98712000001</v>
      </c>
      <c r="AO992" s="6">
        <f t="shared" si="835"/>
        <v>345337.98712000001</v>
      </c>
      <c r="AP992" s="6">
        <f t="shared" si="835"/>
        <v>345337.98712000001</v>
      </c>
      <c r="AQ992" s="6">
        <f t="shared" si="835"/>
        <v>345337.98712000001</v>
      </c>
      <c r="AR992" s="6">
        <f t="shared" si="835"/>
        <v>345337.98712000001</v>
      </c>
      <c r="CH992">
        <f t="shared" si="807"/>
        <v>4</v>
      </c>
      <c r="CI992" s="23" t="b">
        <f t="shared" si="836"/>
        <v>1</v>
      </c>
      <c r="CJ992" s="23" t="b">
        <f t="shared" si="836"/>
        <v>1</v>
      </c>
      <c r="CK992" s="23" t="b">
        <f t="shared" si="836"/>
        <v>1</v>
      </c>
      <c r="CL992" s="23" t="b">
        <f t="shared" si="836"/>
        <v>1</v>
      </c>
      <c r="CM992" s="23" t="b">
        <f t="shared" si="836"/>
        <v>1</v>
      </c>
      <c r="CN992" s="23" t="b">
        <f t="shared" si="836"/>
        <v>1</v>
      </c>
      <c r="CO992" t="str">
        <f t="shared" si="808"/>
        <v>5201091</v>
      </c>
      <c r="CP992" t="str">
        <f t="shared" si="809"/>
        <v>5201094</v>
      </c>
      <c r="CQ992" t="str">
        <f t="shared" si="810"/>
        <v>5202091</v>
      </c>
      <c r="CR992" t="str">
        <f t="shared" si="811"/>
        <v>5502091</v>
      </c>
      <c r="CS992" t="str">
        <f t="shared" si="812"/>
        <v>5401091</v>
      </c>
      <c r="CT992" t="str">
        <f t="shared" si="813"/>
        <v>5402091</v>
      </c>
      <c r="CU992">
        <v>9</v>
      </c>
      <c r="CV992">
        <v>9</v>
      </c>
      <c r="CW992">
        <v>9</v>
      </c>
      <c r="CX992">
        <v>9</v>
      </c>
      <c r="CY992">
        <v>9</v>
      </c>
      <c r="CZ992">
        <v>9</v>
      </c>
      <c r="DA992" s="12">
        <v>5</v>
      </c>
      <c r="DB992" s="17">
        <v>5</v>
      </c>
      <c r="DC992">
        <v>5</v>
      </c>
      <c r="DD992">
        <v>5</v>
      </c>
      <c r="DE992">
        <v>5</v>
      </c>
      <c r="DF992">
        <v>5</v>
      </c>
      <c r="DG992" s="28" t="s">
        <v>180</v>
      </c>
      <c r="DH992" s="28" t="s">
        <v>197</v>
      </c>
      <c r="DI992" s="23" t="s">
        <v>126</v>
      </c>
      <c r="DJ992" s="23" t="s">
        <v>130</v>
      </c>
      <c r="DK992" s="23" t="s">
        <v>144</v>
      </c>
      <c r="DL992" s="23" t="s">
        <v>182</v>
      </c>
      <c r="DM992" t="str">
        <f t="shared" si="814"/>
        <v>水</v>
      </c>
      <c r="DN992" t="str">
        <f t="shared" si="815"/>
        <v>光</v>
      </c>
      <c r="DO992" t="str">
        <f t="shared" si="816"/>
        <v>水</v>
      </c>
      <c r="DP992" t="str">
        <f t="shared" si="817"/>
        <v>水</v>
      </c>
      <c r="DQ992" t="str">
        <f t="shared" si="818"/>
        <v>水</v>
      </c>
      <c r="DR992" t="str">
        <f t="shared" si="819"/>
        <v>水</v>
      </c>
      <c r="DS992" s="28" t="s">
        <v>145</v>
      </c>
      <c r="DT992" s="28" t="s">
        <v>145</v>
      </c>
      <c r="DU992" s="23" t="s">
        <v>147</v>
      </c>
      <c r="DV992" s="23" t="s">
        <v>163</v>
      </c>
      <c r="DW992" s="23" t="s">
        <v>165</v>
      </c>
      <c r="DX992" s="23" t="s">
        <v>160</v>
      </c>
      <c r="DY992">
        <f t="shared" si="837"/>
        <v>1</v>
      </c>
      <c r="DZ992">
        <f t="shared" si="837"/>
        <v>1</v>
      </c>
      <c r="EA992">
        <f t="shared" si="837"/>
        <v>1</v>
      </c>
      <c r="EB992">
        <f t="shared" si="837"/>
        <v>2</v>
      </c>
      <c r="EC992">
        <f t="shared" si="837"/>
        <v>2</v>
      </c>
      <c r="ED992">
        <f t="shared" si="837"/>
        <v>2</v>
      </c>
      <c r="EH992" s="26"/>
      <c r="EO992">
        <v>7</v>
      </c>
      <c r="EV992" t="str">
        <f t="shared" si="820"/>
        <v>水骑兵</v>
      </c>
      <c r="EW992" t="str">
        <f t="shared" si="821"/>
        <v>光骑兵</v>
      </c>
      <c r="EX992" t="str">
        <f t="shared" si="822"/>
        <v>水维京</v>
      </c>
      <c r="EY992" t="str">
        <f t="shared" si="823"/>
        <v>水火枪手</v>
      </c>
      <c r="EZ992" t="str">
        <f t="shared" si="824"/>
        <v>水魔法师</v>
      </c>
      <c r="FA992" t="str">
        <f t="shared" si="825"/>
        <v>水女巫</v>
      </c>
      <c r="FB992">
        <v>2</v>
      </c>
      <c r="FC992">
        <v>13</v>
      </c>
      <c r="FD992">
        <v>3</v>
      </c>
      <c r="FE992">
        <v>4</v>
      </c>
      <c r="FF992">
        <v>1</v>
      </c>
      <c r="FG992">
        <v>2</v>
      </c>
      <c r="FH992">
        <f t="shared" ca="1" si="826"/>
        <v>9</v>
      </c>
      <c r="FI992">
        <f t="shared" ca="1" si="826"/>
        <v>12</v>
      </c>
      <c r="FJ992">
        <f t="shared" ca="1" si="826"/>
        <v>9</v>
      </c>
      <c r="FK992">
        <f t="shared" ca="1" si="827"/>
        <v>6</v>
      </c>
      <c r="FL992">
        <f t="shared" ca="1" si="827"/>
        <v>8</v>
      </c>
      <c r="FM992">
        <f t="shared" ca="1" si="827"/>
        <v>16</v>
      </c>
      <c r="FN992">
        <f t="shared" ca="1" si="828"/>
        <v>9</v>
      </c>
      <c r="FO992">
        <f t="shared" ca="1" si="829"/>
        <v>12</v>
      </c>
      <c r="FP992">
        <f t="shared" ca="1" si="830"/>
        <v>11</v>
      </c>
      <c r="FQ992">
        <f t="shared" ca="1" si="831"/>
        <v>6</v>
      </c>
      <c r="FR992">
        <f t="shared" ca="1" si="832"/>
        <v>8</v>
      </c>
      <c r="FS992">
        <f t="shared" ca="1" si="833"/>
        <v>7</v>
      </c>
    </row>
    <row r="993" spans="1:175" ht="14.25" x14ac:dyDescent="0.15">
      <c r="A993" s="20">
        <v>6000090</v>
      </c>
      <c r="B993" s="6" t="str">
        <f t="shared" si="792"/>
        <v>6</v>
      </c>
      <c r="C993" s="7">
        <v>1002</v>
      </c>
      <c r="D993" s="1" t="str">
        <f t="shared" si="793"/>
        <v>5301092,5201091,5301091,5500091,5502093,5500092</v>
      </c>
      <c r="E993" t="str">
        <f t="shared" si="794"/>
        <v>9,9,9,9,9,9</v>
      </c>
      <c r="F993" t="str">
        <f t="shared" si="795"/>
        <v>514,508,508,508,508,508</v>
      </c>
      <c r="G993">
        <f t="shared" si="796"/>
        <v>2106158</v>
      </c>
      <c r="H993" s="6">
        <f>Sheet1!B993</f>
        <v>43</v>
      </c>
      <c r="I993" s="6">
        <f>Sheet1!C993</f>
        <v>3</v>
      </c>
      <c r="J993" s="6">
        <f>Sheet1!D993</f>
        <v>0</v>
      </c>
      <c r="K993" s="6">
        <f>Sheet1!E993</f>
        <v>0</v>
      </c>
      <c r="L993" s="6">
        <f>Sheet1!F993</f>
        <v>15</v>
      </c>
      <c r="P993">
        <f t="shared" si="797"/>
        <v>2106158</v>
      </c>
      <c r="Q993" s="19">
        <v>2106158.91</v>
      </c>
      <c r="R993" s="6" t="str">
        <f t="shared" si="798"/>
        <v>5301092,5201091,5301091,5500091,5502093,5500092</v>
      </c>
      <c r="S993" s="6" t="str">
        <f t="shared" si="799"/>
        <v>9,9,9,9,9,9</v>
      </c>
      <c r="T993" s="6" t="str">
        <f t="shared" si="800"/>
        <v>514,508,508,508,508,508</v>
      </c>
      <c r="U993">
        <v>5301092</v>
      </c>
      <c r="V993">
        <v>5201091</v>
      </c>
      <c r="W993">
        <v>5301091</v>
      </c>
      <c r="X993">
        <v>5500091</v>
      </c>
      <c r="Y993">
        <v>5502093</v>
      </c>
      <c r="Z993">
        <v>5500092</v>
      </c>
      <c r="AA993">
        <v>9</v>
      </c>
      <c r="AB993">
        <v>9</v>
      </c>
      <c r="AC993">
        <v>9</v>
      </c>
      <c r="AD993">
        <v>9</v>
      </c>
      <c r="AE993">
        <v>9</v>
      </c>
      <c r="AF993">
        <v>9</v>
      </c>
      <c r="AG993" s="12">
        <f t="shared" si="801"/>
        <v>514</v>
      </c>
      <c r="AH993" s="12">
        <f t="shared" si="802"/>
        <v>508</v>
      </c>
      <c r="AI993" s="12">
        <f t="shared" si="803"/>
        <v>508</v>
      </c>
      <c r="AJ993" s="12">
        <f t="shared" si="804"/>
        <v>508</v>
      </c>
      <c r="AK993" s="12">
        <f t="shared" si="805"/>
        <v>508</v>
      </c>
      <c r="AL993" s="12">
        <f t="shared" si="806"/>
        <v>508</v>
      </c>
      <c r="AM993" s="6">
        <f t="shared" si="791"/>
        <v>358047.01470000006</v>
      </c>
      <c r="AN993" s="6">
        <f t="shared" si="835"/>
        <v>349622.37906000006</v>
      </c>
      <c r="AO993" s="6">
        <f t="shared" si="835"/>
        <v>349622.37906000006</v>
      </c>
      <c r="AP993" s="6">
        <f t="shared" si="835"/>
        <v>349622.37906000006</v>
      </c>
      <c r="AQ993" s="6">
        <f t="shared" si="835"/>
        <v>349622.37906000006</v>
      </c>
      <c r="AR993" s="6">
        <f t="shared" si="835"/>
        <v>349622.37906000006</v>
      </c>
      <c r="CH993">
        <f t="shared" si="807"/>
        <v>0</v>
      </c>
      <c r="CI993" s="23" t="b">
        <f t="shared" si="836"/>
        <v>1</v>
      </c>
      <c r="CJ993" s="23" t="b">
        <f t="shared" si="836"/>
        <v>1</v>
      </c>
      <c r="CK993" s="23" t="b">
        <f t="shared" si="836"/>
        <v>1</v>
      </c>
      <c r="CL993" s="23" t="b">
        <f t="shared" si="836"/>
        <v>1</v>
      </c>
      <c r="CM993" s="23" t="b">
        <f t="shared" si="836"/>
        <v>1</v>
      </c>
      <c r="CN993" s="23" t="b">
        <f t="shared" si="836"/>
        <v>1</v>
      </c>
      <c r="CO993" t="str">
        <f t="shared" si="808"/>
        <v>5301092</v>
      </c>
      <c r="CP993" t="str">
        <f t="shared" si="809"/>
        <v>5201091</v>
      </c>
      <c r="CQ993" t="str">
        <f t="shared" si="810"/>
        <v>5301091</v>
      </c>
      <c r="CR993" t="str">
        <f t="shared" si="811"/>
        <v>5500091</v>
      </c>
      <c r="CS993" t="str">
        <f t="shared" si="812"/>
        <v>5502093</v>
      </c>
      <c r="CT993" t="str">
        <f t="shared" si="813"/>
        <v>5500092</v>
      </c>
      <c r="CU993">
        <v>9</v>
      </c>
      <c r="CV993">
        <v>9</v>
      </c>
      <c r="CW993">
        <v>9</v>
      </c>
      <c r="CX993">
        <v>9</v>
      </c>
      <c r="CY993">
        <v>9</v>
      </c>
      <c r="CZ993">
        <v>9</v>
      </c>
      <c r="DA993" s="12">
        <v>5</v>
      </c>
      <c r="DB993" s="17">
        <v>5</v>
      </c>
      <c r="DC993">
        <v>5</v>
      </c>
      <c r="DD993">
        <v>5</v>
      </c>
      <c r="DE993">
        <v>5</v>
      </c>
      <c r="DF993">
        <v>5</v>
      </c>
      <c r="DG993" s="28" t="s">
        <v>187</v>
      </c>
      <c r="DH993" s="28" t="s">
        <v>180</v>
      </c>
      <c r="DI993" s="28" t="s">
        <v>128</v>
      </c>
      <c r="DJ993" s="23" t="s">
        <v>183</v>
      </c>
      <c r="DK993" s="23" t="s">
        <v>196</v>
      </c>
      <c r="DL993" s="23" t="s">
        <v>138</v>
      </c>
      <c r="DM993" t="str">
        <f t="shared" si="814"/>
        <v>火</v>
      </c>
      <c r="DN993" t="str">
        <f t="shared" si="815"/>
        <v>水</v>
      </c>
      <c r="DO993" t="str">
        <f t="shared" si="816"/>
        <v>水</v>
      </c>
      <c r="DP993" t="str">
        <f t="shared" si="817"/>
        <v>水</v>
      </c>
      <c r="DQ993" t="str">
        <f t="shared" si="818"/>
        <v>木</v>
      </c>
      <c r="DR993" t="str">
        <f t="shared" si="819"/>
        <v>火</v>
      </c>
      <c r="DS993" s="28" t="s">
        <v>173</v>
      </c>
      <c r="DT993" s="28" t="s">
        <v>152</v>
      </c>
      <c r="DU993" s="28" t="s">
        <v>155</v>
      </c>
      <c r="DV993" s="23" t="s">
        <v>170</v>
      </c>
      <c r="DW993" s="23" t="s">
        <v>160</v>
      </c>
      <c r="DX993" s="23" t="s">
        <v>170</v>
      </c>
      <c r="DY993">
        <f t="shared" si="837"/>
        <v>1</v>
      </c>
      <c r="DZ993">
        <f t="shared" si="837"/>
        <v>1</v>
      </c>
      <c r="EA993">
        <f t="shared" si="837"/>
        <v>1</v>
      </c>
      <c r="EB993">
        <f t="shared" si="837"/>
        <v>2</v>
      </c>
      <c r="EC993">
        <f t="shared" si="837"/>
        <v>2</v>
      </c>
      <c r="ED993">
        <f t="shared" si="837"/>
        <v>2</v>
      </c>
      <c r="EH993" s="26"/>
      <c r="EO993">
        <v>7</v>
      </c>
      <c r="EV993" t="str">
        <f t="shared" si="820"/>
        <v>火剑士</v>
      </c>
      <c r="EW993" t="str">
        <f t="shared" si="821"/>
        <v>水骑兵</v>
      </c>
      <c r="EX993" t="str">
        <f t="shared" si="822"/>
        <v>水剑士</v>
      </c>
      <c r="EY993" t="str">
        <f t="shared" si="823"/>
        <v>水海盗</v>
      </c>
      <c r="EZ993" t="str">
        <f t="shared" si="824"/>
        <v>木火枪手</v>
      </c>
      <c r="FA993" t="str">
        <f t="shared" si="825"/>
        <v>火海盗</v>
      </c>
      <c r="FB993">
        <v>8</v>
      </c>
      <c r="FC993">
        <v>2</v>
      </c>
      <c r="FD993">
        <v>4</v>
      </c>
      <c r="FE993">
        <v>3</v>
      </c>
      <c r="FF993">
        <v>14</v>
      </c>
      <c r="FG993">
        <v>8</v>
      </c>
      <c r="FH993">
        <f t="shared" ca="1" si="826"/>
        <v>15</v>
      </c>
      <c r="FI993">
        <f t="shared" ca="1" si="826"/>
        <v>1</v>
      </c>
      <c r="FJ993">
        <f t="shared" ca="1" si="826"/>
        <v>7</v>
      </c>
      <c r="FK993">
        <f t="shared" ca="1" si="827"/>
        <v>18</v>
      </c>
      <c r="FL993">
        <f t="shared" ca="1" si="827"/>
        <v>2</v>
      </c>
      <c r="FM993">
        <f t="shared" ca="1" si="827"/>
        <v>9</v>
      </c>
      <c r="FN993">
        <f t="shared" ca="1" si="828"/>
        <v>15</v>
      </c>
      <c r="FO993">
        <f t="shared" ca="1" si="829"/>
        <v>1</v>
      </c>
      <c r="FP993">
        <f t="shared" ca="1" si="830"/>
        <v>8</v>
      </c>
      <c r="FQ993">
        <f t="shared" ca="1" si="831"/>
        <v>18</v>
      </c>
      <c r="FR993">
        <f t="shared" ca="1" si="832"/>
        <v>2</v>
      </c>
      <c r="FS993">
        <f t="shared" ca="1" si="833"/>
        <v>11</v>
      </c>
    </row>
    <row r="994" spans="1:175" ht="14.25" x14ac:dyDescent="0.15">
      <c r="A994" s="20">
        <v>6000091</v>
      </c>
      <c r="B994" s="6" t="str">
        <f t="shared" si="792"/>
        <v>6</v>
      </c>
      <c r="C994" s="7">
        <v>1002</v>
      </c>
      <c r="D994" s="1" t="str">
        <f t="shared" si="793"/>
        <v>5202103,5301103,5301102,5500103,5401101,5500102</v>
      </c>
      <c r="E994" t="str">
        <f t="shared" si="794"/>
        <v>10,10,10,10,10,10</v>
      </c>
      <c r="F994" t="str">
        <f t="shared" si="795"/>
        <v>543,537,537,537,537,537</v>
      </c>
      <c r="G994">
        <f t="shared" si="796"/>
        <v>2753572</v>
      </c>
      <c r="H994" s="6">
        <f>Sheet1!B994</f>
        <v>1</v>
      </c>
      <c r="I994" s="6">
        <f>Sheet1!C994</f>
        <v>0</v>
      </c>
      <c r="J994" s="6">
        <f>Sheet1!D994</f>
        <v>0</v>
      </c>
      <c r="K994" s="6">
        <f>Sheet1!E994</f>
        <v>0</v>
      </c>
      <c r="L994" s="6">
        <f>Sheet1!F994</f>
        <v>30000</v>
      </c>
      <c r="P994">
        <f t="shared" si="797"/>
        <v>2753572</v>
      </c>
      <c r="Q994" s="19">
        <v>2753572.2969999998</v>
      </c>
      <c r="R994" s="6" t="str">
        <f t="shared" si="798"/>
        <v>5202103,5301103,5301102,5500103,5401101,5500102</v>
      </c>
      <c r="S994" s="6" t="str">
        <f t="shared" si="799"/>
        <v>10,10,10,10,10,10</v>
      </c>
      <c r="T994" s="6" t="str">
        <f t="shared" si="800"/>
        <v>543,537,537,537,537,537</v>
      </c>
      <c r="U994">
        <v>5202103</v>
      </c>
      <c r="V994">
        <v>5301103</v>
      </c>
      <c r="W994">
        <v>5301102</v>
      </c>
      <c r="X994">
        <v>5500103</v>
      </c>
      <c r="Y994">
        <v>5401101</v>
      </c>
      <c r="Z994">
        <v>5500102</v>
      </c>
      <c r="AA994">
        <v>10</v>
      </c>
      <c r="AB994">
        <v>10</v>
      </c>
      <c r="AC994">
        <v>10</v>
      </c>
      <c r="AD994">
        <v>10</v>
      </c>
      <c r="AE994">
        <v>10</v>
      </c>
      <c r="AF994">
        <v>10</v>
      </c>
      <c r="AG994" s="12">
        <f t="shared" si="801"/>
        <v>543</v>
      </c>
      <c r="AH994" s="12">
        <f t="shared" si="802"/>
        <v>537</v>
      </c>
      <c r="AI994" s="12">
        <f t="shared" si="803"/>
        <v>537</v>
      </c>
      <c r="AJ994" s="12">
        <f t="shared" si="804"/>
        <v>537</v>
      </c>
      <c r="AK994" s="12">
        <f t="shared" si="805"/>
        <v>537</v>
      </c>
      <c r="AL994" s="12">
        <f t="shared" si="806"/>
        <v>537</v>
      </c>
      <c r="AM994" s="6">
        <f t="shared" si="791"/>
        <v>468107.29048999998</v>
      </c>
      <c r="AN994" s="6">
        <f t="shared" si="835"/>
        <v>457093.00130199996</v>
      </c>
      <c r="AO994" s="6">
        <f t="shared" si="835"/>
        <v>457093.00130199996</v>
      </c>
      <c r="AP994" s="6">
        <f t="shared" si="835"/>
        <v>457093.00130199996</v>
      </c>
      <c r="AQ994" s="6">
        <f t="shared" si="835"/>
        <v>457093.00130199996</v>
      </c>
      <c r="AR994" s="6">
        <f t="shared" si="835"/>
        <v>457093.00130199996</v>
      </c>
      <c r="CH994">
        <f t="shared" si="807"/>
        <v>1</v>
      </c>
      <c r="CI994" s="23" t="b">
        <f t="shared" si="836"/>
        <v>1</v>
      </c>
      <c r="CJ994" s="23" t="b">
        <f t="shared" si="836"/>
        <v>1</v>
      </c>
      <c r="CK994" s="23" t="b">
        <f t="shared" si="836"/>
        <v>1</v>
      </c>
      <c r="CL994" s="23" t="b">
        <f t="shared" si="836"/>
        <v>1</v>
      </c>
      <c r="CM994" s="23" t="b">
        <f t="shared" si="836"/>
        <v>1</v>
      </c>
      <c r="CN994" s="23" t="b">
        <f t="shared" si="836"/>
        <v>1</v>
      </c>
      <c r="CO994" t="str">
        <f t="shared" si="808"/>
        <v>5202103</v>
      </c>
      <c r="CP994" t="str">
        <f t="shared" si="809"/>
        <v>5301103</v>
      </c>
      <c r="CQ994" t="str">
        <f t="shared" si="810"/>
        <v>5301102</v>
      </c>
      <c r="CR994" t="str">
        <f t="shared" si="811"/>
        <v>5500103</v>
      </c>
      <c r="CS994" t="str">
        <f t="shared" si="812"/>
        <v>5401101</v>
      </c>
      <c r="CT994" t="str">
        <f t="shared" si="813"/>
        <v>5500102</v>
      </c>
      <c r="CU994">
        <v>10</v>
      </c>
      <c r="CV994">
        <v>10</v>
      </c>
      <c r="CW994">
        <v>10</v>
      </c>
      <c r="CX994">
        <v>10</v>
      </c>
      <c r="CY994">
        <v>10</v>
      </c>
      <c r="CZ994">
        <v>10</v>
      </c>
      <c r="DA994" s="12">
        <v>5</v>
      </c>
      <c r="DB994" s="17">
        <v>5</v>
      </c>
      <c r="DC994">
        <v>5</v>
      </c>
      <c r="DD994">
        <v>5</v>
      </c>
      <c r="DE994">
        <v>5</v>
      </c>
      <c r="DF994">
        <v>5</v>
      </c>
      <c r="DG994" s="28" t="s">
        <v>192</v>
      </c>
      <c r="DH994" s="28" t="s">
        <v>193</v>
      </c>
      <c r="DI994" s="23" t="s">
        <v>187</v>
      </c>
      <c r="DJ994" t="s">
        <v>195</v>
      </c>
      <c r="DK994" s="23" t="s">
        <v>144</v>
      </c>
      <c r="DL994" s="23" t="s">
        <v>138</v>
      </c>
      <c r="DM994" t="str">
        <f t="shared" si="814"/>
        <v>木</v>
      </c>
      <c r="DN994" t="str">
        <f t="shared" si="815"/>
        <v>木</v>
      </c>
      <c r="DO994" t="str">
        <f t="shared" si="816"/>
        <v>火</v>
      </c>
      <c r="DP994" t="str">
        <f t="shared" si="817"/>
        <v>木</v>
      </c>
      <c r="DQ994" t="str">
        <f t="shared" si="818"/>
        <v>水</v>
      </c>
      <c r="DR994" t="str">
        <f t="shared" si="819"/>
        <v>火</v>
      </c>
      <c r="DS994" s="28" t="s">
        <v>152</v>
      </c>
      <c r="DT994" s="28" t="s">
        <v>145</v>
      </c>
      <c r="DU994" s="23" t="s">
        <v>147</v>
      </c>
      <c r="DV994" t="s">
        <v>161</v>
      </c>
      <c r="DW994" s="23" t="s">
        <v>165</v>
      </c>
      <c r="DX994" s="23" t="s">
        <v>169</v>
      </c>
      <c r="DY994">
        <f t="shared" si="837"/>
        <v>1</v>
      </c>
      <c r="DZ994">
        <f t="shared" si="837"/>
        <v>1</v>
      </c>
      <c r="EA994">
        <f t="shared" si="837"/>
        <v>1</v>
      </c>
      <c r="EB994">
        <f t="shared" si="837"/>
        <v>2</v>
      </c>
      <c r="EC994">
        <f t="shared" si="837"/>
        <v>2</v>
      </c>
      <c r="ED994">
        <f t="shared" si="837"/>
        <v>2</v>
      </c>
      <c r="EO994">
        <v>7</v>
      </c>
      <c r="EV994" t="str">
        <f t="shared" si="820"/>
        <v>木维京</v>
      </c>
      <c r="EW994" t="str">
        <f t="shared" si="821"/>
        <v>木剑士</v>
      </c>
      <c r="EX994" t="str">
        <f t="shared" si="822"/>
        <v>火剑士</v>
      </c>
      <c r="EY994" t="str">
        <f t="shared" si="823"/>
        <v>木海盗</v>
      </c>
      <c r="EZ994" t="str">
        <f t="shared" si="824"/>
        <v>水魔法师</v>
      </c>
      <c r="FA994" t="str">
        <f t="shared" si="825"/>
        <v>火海盗</v>
      </c>
      <c r="FB994">
        <v>11</v>
      </c>
      <c r="FC994">
        <v>12</v>
      </c>
      <c r="FD994">
        <v>8</v>
      </c>
      <c r="FE994">
        <v>13</v>
      </c>
      <c r="FF994">
        <v>1</v>
      </c>
      <c r="FG994">
        <v>8</v>
      </c>
      <c r="FH994">
        <f t="shared" ca="1" si="826"/>
        <v>15</v>
      </c>
      <c r="FI994">
        <f t="shared" ca="1" si="826"/>
        <v>8</v>
      </c>
      <c r="FJ994">
        <f t="shared" ca="1" si="826"/>
        <v>18</v>
      </c>
      <c r="FK994">
        <f t="shared" ca="1" si="827"/>
        <v>6</v>
      </c>
      <c r="FL994">
        <f t="shared" ca="1" si="827"/>
        <v>3</v>
      </c>
      <c r="FM994">
        <f t="shared" ca="1" si="827"/>
        <v>13</v>
      </c>
      <c r="FN994">
        <f t="shared" ca="1" si="828"/>
        <v>15</v>
      </c>
      <c r="FO994">
        <f t="shared" ca="1" si="829"/>
        <v>8</v>
      </c>
      <c r="FP994">
        <f t="shared" ca="1" si="830"/>
        <v>13</v>
      </c>
      <c r="FQ994">
        <f t="shared" ca="1" si="831"/>
        <v>6</v>
      </c>
      <c r="FR994">
        <f t="shared" ca="1" si="832"/>
        <v>3</v>
      </c>
      <c r="FS994">
        <f t="shared" ca="1" si="833"/>
        <v>4</v>
      </c>
    </row>
    <row r="995" spans="1:175" ht="14.25" x14ac:dyDescent="0.15">
      <c r="A995" s="20">
        <v>6000092</v>
      </c>
      <c r="B995" s="6" t="str">
        <f t="shared" si="792"/>
        <v>6</v>
      </c>
      <c r="C995" s="7">
        <v>1002</v>
      </c>
      <c r="D995" s="1" t="str">
        <f t="shared" si="793"/>
        <v>5301102,5200103,5301103,5500103,5601101,5401103</v>
      </c>
      <c r="E995" t="str">
        <f t="shared" si="794"/>
        <v>10,10,10,10,10,10</v>
      </c>
      <c r="F995" t="str">
        <f t="shared" si="795"/>
        <v>547,540,540,540,540,540</v>
      </c>
      <c r="G995">
        <f t="shared" si="796"/>
        <v>2787427</v>
      </c>
      <c r="H995" s="6">
        <f>Sheet1!B995</f>
        <v>9</v>
      </c>
      <c r="I995" s="6">
        <f>Sheet1!C995</f>
        <v>0</v>
      </c>
      <c r="J995" s="6">
        <f>Sheet1!D995</f>
        <v>0</v>
      </c>
      <c r="K995" s="6">
        <f>Sheet1!E995</f>
        <v>0</v>
      </c>
      <c r="L995" s="6">
        <f>Sheet1!F995</f>
        <v>200</v>
      </c>
      <c r="P995">
        <f t="shared" si="797"/>
        <v>2787427</v>
      </c>
      <c r="Q995" s="19">
        <v>2787427.6680000001</v>
      </c>
      <c r="R995" s="6" t="str">
        <f t="shared" si="798"/>
        <v>5301102,5200103,5301103,5500103,5601101,5401103</v>
      </c>
      <c r="S995" s="6" t="str">
        <f t="shared" si="799"/>
        <v>10,10,10,10,10,10</v>
      </c>
      <c r="T995" s="6" t="str">
        <f t="shared" si="800"/>
        <v>547,540,540,540,540,540</v>
      </c>
      <c r="U995">
        <v>5301102</v>
      </c>
      <c r="V995">
        <v>5200103</v>
      </c>
      <c r="W995">
        <v>5301103</v>
      </c>
      <c r="X995">
        <v>5500103</v>
      </c>
      <c r="Y995">
        <v>5601101</v>
      </c>
      <c r="Z995">
        <v>5401103</v>
      </c>
      <c r="AA995">
        <v>10</v>
      </c>
      <c r="AB995">
        <v>10</v>
      </c>
      <c r="AC995">
        <v>10</v>
      </c>
      <c r="AD995">
        <v>10</v>
      </c>
      <c r="AE995">
        <v>10</v>
      </c>
      <c r="AF995">
        <v>10</v>
      </c>
      <c r="AG995" s="12">
        <f t="shared" si="801"/>
        <v>547</v>
      </c>
      <c r="AH995" s="12">
        <f t="shared" si="802"/>
        <v>540</v>
      </c>
      <c r="AI995" s="12">
        <f t="shared" si="803"/>
        <v>540</v>
      </c>
      <c r="AJ995" s="12">
        <f t="shared" si="804"/>
        <v>540</v>
      </c>
      <c r="AK995" s="12">
        <f t="shared" si="805"/>
        <v>540</v>
      </c>
      <c r="AL995" s="12">
        <f t="shared" si="806"/>
        <v>540</v>
      </c>
      <c r="AM995" s="6">
        <f t="shared" si="791"/>
        <v>473862.70356000005</v>
      </c>
      <c r="AN995" s="6">
        <f t="shared" si="835"/>
        <v>462712.99288800004</v>
      </c>
      <c r="AO995" s="6">
        <f t="shared" si="835"/>
        <v>462712.99288800004</v>
      </c>
      <c r="AP995" s="6">
        <f t="shared" si="835"/>
        <v>462712.99288800004</v>
      </c>
      <c r="AQ995" s="6">
        <f t="shared" si="835"/>
        <v>462712.99288800004</v>
      </c>
      <c r="AR995" s="6">
        <f t="shared" si="835"/>
        <v>462712.99288800004</v>
      </c>
      <c r="CH995">
        <f t="shared" si="807"/>
        <v>2</v>
      </c>
      <c r="CI995" s="23" t="b">
        <f t="shared" si="836"/>
        <v>1</v>
      </c>
      <c r="CJ995" s="23" t="b">
        <f t="shared" si="836"/>
        <v>1</v>
      </c>
      <c r="CK995" s="23" t="b">
        <f t="shared" si="836"/>
        <v>1</v>
      </c>
      <c r="CL995" s="23" t="b">
        <f t="shared" si="836"/>
        <v>1</v>
      </c>
      <c r="CM995" s="23" t="b">
        <f t="shared" si="836"/>
        <v>1</v>
      </c>
      <c r="CN995" s="23" t="b">
        <f t="shared" si="836"/>
        <v>1</v>
      </c>
      <c r="CO995" t="str">
        <f t="shared" si="808"/>
        <v>5301102</v>
      </c>
      <c r="CP995" t="str">
        <f t="shared" si="809"/>
        <v>5200103</v>
      </c>
      <c r="CQ995" t="str">
        <f t="shared" si="810"/>
        <v>5301103</v>
      </c>
      <c r="CR995" t="str">
        <f t="shared" si="811"/>
        <v>5500103</v>
      </c>
      <c r="CS995" t="str">
        <f t="shared" si="812"/>
        <v>5601101</v>
      </c>
      <c r="CT995" t="str">
        <f t="shared" si="813"/>
        <v>5401103</v>
      </c>
      <c r="CU995">
        <v>10</v>
      </c>
      <c r="CV995">
        <v>10</v>
      </c>
      <c r="CW995">
        <v>10</v>
      </c>
      <c r="CX995">
        <v>10</v>
      </c>
      <c r="CY995">
        <v>10</v>
      </c>
      <c r="CZ995">
        <v>10</v>
      </c>
      <c r="DA995" s="12">
        <v>5</v>
      </c>
      <c r="DB995" s="17">
        <v>5</v>
      </c>
      <c r="DC995">
        <v>5</v>
      </c>
      <c r="DD995">
        <v>5</v>
      </c>
      <c r="DE995">
        <v>5</v>
      </c>
      <c r="DF995">
        <v>5</v>
      </c>
      <c r="DG995" s="28" t="s">
        <v>187</v>
      </c>
      <c r="DH995" s="28" t="s">
        <v>142</v>
      </c>
      <c r="DI995" s="28" t="s">
        <v>193</v>
      </c>
      <c r="DJ995" s="23" t="s">
        <v>195</v>
      </c>
      <c r="DK995" s="23" t="s">
        <v>184</v>
      </c>
      <c r="DL995" s="23" t="s">
        <v>194</v>
      </c>
      <c r="DM995" t="str">
        <f t="shared" si="814"/>
        <v>火</v>
      </c>
      <c r="DN995" t="str">
        <f t="shared" si="815"/>
        <v>木</v>
      </c>
      <c r="DO995" t="str">
        <f t="shared" si="816"/>
        <v>木</v>
      </c>
      <c r="DP995" t="str">
        <f t="shared" si="817"/>
        <v>木</v>
      </c>
      <c r="DQ995" t="str">
        <f t="shared" si="818"/>
        <v>水</v>
      </c>
      <c r="DR995" t="str">
        <f t="shared" si="819"/>
        <v>木</v>
      </c>
      <c r="DS995" s="28" t="s">
        <v>145</v>
      </c>
      <c r="DT995" s="28" t="s">
        <v>145</v>
      </c>
      <c r="DU995" s="28" t="s">
        <v>145</v>
      </c>
      <c r="DV995" s="23" t="s">
        <v>160</v>
      </c>
      <c r="DW995" s="23" t="s">
        <v>165</v>
      </c>
      <c r="DX995" s="23" t="s">
        <v>160</v>
      </c>
      <c r="DY995">
        <f t="shared" si="837"/>
        <v>1</v>
      </c>
      <c r="DZ995">
        <f t="shared" si="837"/>
        <v>1</v>
      </c>
      <c r="EA995">
        <f t="shared" si="837"/>
        <v>1</v>
      </c>
      <c r="EB995">
        <f t="shared" si="837"/>
        <v>2</v>
      </c>
      <c r="EC995">
        <f t="shared" si="837"/>
        <v>2</v>
      </c>
      <c r="ED995">
        <f t="shared" si="837"/>
        <v>2</v>
      </c>
      <c r="EO995">
        <v>7</v>
      </c>
      <c r="EV995" t="str">
        <f t="shared" si="820"/>
        <v>火剑士</v>
      </c>
      <c r="EW995" t="str">
        <f t="shared" si="821"/>
        <v>木刀客</v>
      </c>
      <c r="EX995" t="str">
        <f t="shared" si="822"/>
        <v>木剑士</v>
      </c>
      <c r="EY995" t="str">
        <f t="shared" si="823"/>
        <v>木海盗</v>
      </c>
      <c r="EZ995" t="str">
        <f t="shared" si="824"/>
        <v>水修女</v>
      </c>
      <c r="FA995" t="str">
        <f t="shared" si="825"/>
        <v>木魔法师</v>
      </c>
      <c r="FB995">
        <v>8</v>
      </c>
      <c r="FC995">
        <v>9</v>
      </c>
      <c r="FD995">
        <v>12</v>
      </c>
      <c r="FE995">
        <v>13</v>
      </c>
      <c r="FF995">
        <v>5</v>
      </c>
      <c r="FG995">
        <v>11</v>
      </c>
      <c r="FH995">
        <f t="shared" ca="1" si="826"/>
        <v>10</v>
      </c>
      <c r="FI995">
        <f t="shared" ca="1" si="826"/>
        <v>7</v>
      </c>
      <c r="FJ995">
        <f t="shared" ca="1" si="826"/>
        <v>15</v>
      </c>
      <c r="FK995">
        <f t="shared" ca="1" si="827"/>
        <v>7</v>
      </c>
      <c r="FL995">
        <f t="shared" ca="1" si="827"/>
        <v>5</v>
      </c>
      <c r="FM995">
        <f t="shared" ca="1" si="827"/>
        <v>19</v>
      </c>
      <c r="FN995">
        <f t="shared" ca="1" si="828"/>
        <v>10</v>
      </c>
      <c r="FO995">
        <f t="shared" ca="1" si="829"/>
        <v>7</v>
      </c>
      <c r="FP995">
        <f t="shared" ca="1" si="830"/>
        <v>8</v>
      </c>
      <c r="FQ995">
        <f t="shared" ca="1" si="831"/>
        <v>7</v>
      </c>
      <c r="FR995">
        <f t="shared" ca="1" si="832"/>
        <v>5</v>
      </c>
      <c r="FS995">
        <f t="shared" ca="1" si="833"/>
        <v>6</v>
      </c>
    </row>
    <row r="996" spans="1:175" ht="14.25" x14ac:dyDescent="0.15">
      <c r="A996" s="20">
        <v>6000093</v>
      </c>
      <c r="B996" s="6" t="str">
        <f t="shared" si="792"/>
        <v>6</v>
      </c>
      <c r="C996" s="7">
        <v>1002</v>
      </c>
      <c r="D996" s="1" t="str">
        <f t="shared" si="793"/>
        <v>5200103,5202101,5301102,5502103,5400105,5602104</v>
      </c>
      <c r="E996" t="str">
        <f t="shared" si="794"/>
        <v>10,10,10,10,10,10</v>
      </c>
      <c r="F996" t="str">
        <f t="shared" si="795"/>
        <v>550,543,543,543,543,543</v>
      </c>
      <c r="G996">
        <f t="shared" si="796"/>
        <v>2821539</v>
      </c>
      <c r="H996" s="6">
        <f>Sheet1!B996</f>
        <v>1</v>
      </c>
      <c r="I996" s="6">
        <f>Sheet1!C996</f>
        <v>0</v>
      </c>
      <c r="J996" s="6">
        <f>Sheet1!D996</f>
        <v>0</v>
      </c>
      <c r="K996" s="6">
        <f>Sheet1!E996</f>
        <v>0</v>
      </c>
      <c r="L996" s="6">
        <f>Sheet1!F996</f>
        <v>30000</v>
      </c>
      <c r="P996">
        <f t="shared" si="797"/>
        <v>2821539</v>
      </c>
      <c r="Q996" s="19">
        <v>2821539.352</v>
      </c>
      <c r="R996" s="6" t="str">
        <f t="shared" si="798"/>
        <v>5200103,5202101,5301102,5502103,5400105,5602104</v>
      </c>
      <c r="S996" s="6" t="str">
        <f t="shared" si="799"/>
        <v>10,10,10,10,10,10</v>
      </c>
      <c r="T996" s="6" t="str">
        <f t="shared" si="800"/>
        <v>550,543,543,543,543,543</v>
      </c>
      <c r="U996">
        <v>5200103</v>
      </c>
      <c r="V996">
        <v>5202101</v>
      </c>
      <c r="W996">
        <v>5301102</v>
      </c>
      <c r="X996">
        <v>5502103</v>
      </c>
      <c r="Y996">
        <v>5400105</v>
      </c>
      <c r="Z996">
        <v>5602104</v>
      </c>
      <c r="AA996">
        <v>10</v>
      </c>
      <c r="AB996">
        <v>10</v>
      </c>
      <c r="AC996">
        <v>10</v>
      </c>
      <c r="AD996">
        <v>10</v>
      </c>
      <c r="AE996">
        <v>10</v>
      </c>
      <c r="AF996">
        <v>10</v>
      </c>
      <c r="AG996" s="12">
        <f t="shared" si="801"/>
        <v>550</v>
      </c>
      <c r="AH996" s="12">
        <f t="shared" si="802"/>
        <v>543</v>
      </c>
      <c r="AI996" s="12">
        <f t="shared" si="803"/>
        <v>543</v>
      </c>
      <c r="AJ996" s="12">
        <f t="shared" si="804"/>
        <v>543</v>
      </c>
      <c r="AK996" s="12">
        <f t="shared" si="805"/>
        <v>543</v>
      </c>
      <c r="AL996" s="12">
        <f t="shared" si="806"/>
        <v>543</v>
      </c>
      <c r="AM996" s="6">
        <f t="shared" si="791"/>
        <v>479661.68984000001</v>
      </c>
      <c r="AN996" s="6">
        <f t="shared" si="835"/>
        <v>468375.53243200004</v>
      </c>
      <c r="AO996" s="6">
        <f t="shared" si="835"/>
        <v>468375.53243200004</v>
      </c>
      <c r="AP996" s="6">
        <f t="shared" si="835"/>
        <v>468375.53243200004</v>
      </c>
      <c r="AQ996" s="6">
        <f t="shared" si="835"/>
        <v>468375.53243200004</v>
      </c>
      <c r="AR996" s="6">
        <f t="shared" si="835"/>
        <v>468375.53243200004</v>
      </c>
      <c r="CH996">
        <f t="shared" si="807"/>
        <v>3</v>
      </c>
      <c r="CI996" s="23" t="b">
        <f t="shared" si="836"/>
        <v>1</v>
      </c>
      <c r="CJ996" s="23" t="b">
        <f t="shared" si="836"/>
        <v>1</v>
      </c>
      <c r="CK996" s="23" t="b">
        <f t="shared" si="836"/>
        <v>1</v>
      </c>
      <c r="CL996" s="23" t="b">
        <f t="shared" si="836"/>
        <v>1</v>
      </c>
      <c r="CM996" s="23" t="b">
        <f t="shared" si="836"/>
        <v>1</v>
      </c>
      <c r="CN996" s="23" t="b">
        <f t="shared" si="836"/>
        <v>1</v>
      </c>
      <c r="CO996" t="str">
        <f t="shared" si="808"/>
        <v>5200103</v>
      </c>
      <c r="CP996" t="str">
        <f t="shared" si="809"/>
        <v>5202101</v>
      </c>
      <c r="CQ996" t="str">
        <f t="shared" si="810"/>
        <v>5301102</v>
      </c>
      <c r="CR996" t="str">
        <f t="shared" si="811"/>
        <v>5502103</v>
      </c>
      <c r="CS996" t="str">
        <f t="shared" si="812"/>
        <v>5400105</v>
      </c>
      <c r="CT996" t="str">
        <f t="shared" si="813"/>
        <v>5602104</v>
      </c>
      <c r="CU996">
        <v>10</v>
      </c>
      <c r="CV996">
        <v>10</v>
      </c>
      <c r="CW996">
        <v>10</v>
      </c>
      <c r="CX996">
        <v>10</v>
      </c>
      <c r="CY996">
        <v>10</v>
      </c>
      <c r="CZ996">
        <v>10</v>
      </c>
      <c r="DA996" s="12">
        <v>5</v>
      </c>
      <c r="DB996" s="17">
        <v>5</v>
      </c>
      <c r="DC996">
        <v>5</v>
      </c>
      <c r="DD996">
        <v>5</v>
      </c>
      <c r="DE996">
        <v>5</v>
      </c>
      <c r="DF996">
        <v>5</v>
      </c>
      <c r="DG996" s="28" t="s">
        <v>142</v>
      </c>
      <c r="DH996" s="28" t="s">
        <v>126</v>
      </c>
      <c r="DI996" s="28" t="s">
        <v>187</v>
      </c>
      <c r="DJ996" s="28" t="s">
        <v>196</v>
      </c>
      <c r="DK996" s="28" t="s">
        <v>200</v>
      </c>
      <c r="DL996" s="28" t="s">
        <v>181</v>
      </c>
      <c r="DM996" t="str">
        <f t="shared" si="814"/>
        <v>木</v>
      </c>
      <c r="DN996" t="str">
        <f t="shared" si="815"/>
        <v>水</v>
      </c>
      <c r="DO996" t="str">
        <f t="shared" si="816"/>
        <v>火</v>
      </c>
      <c r="DP996" t="str">
        <f t="shared" si="817"/>
        <v>木</v>
      </c>
      <c r="DQ996" t="str">
        <f t="shared" si="818"/>
        <v>暗</v>
      </c>
      <c r="DR996" t="str">
        <f t="shared" si="819"/>
        <v>光</v>
      </c>
      <c r="DS996" s="28" t="s">
        <v>147</v>
      </c>
      <c r="DT996" s="28" t="s">
        <v>152</v>
      </c>
      <c r="DU996" s="28" t="s">
        <v>155</v>
      </c>
      <c r="DV996" s="28" t="s">
        <v>170</v>
      </c>
      <c r="DW996" s="28" t="s">
        <v>164</v>
      </c>
      <c r="DX996" s="28" t="s">
        <v>161</v>
      </c>
      <c r="DY996">
        <f t="shared" si="837"/>
        <v>1</v>
      </c>
      <c r="DZ996">
        <f t="shared" si="837"/>
        <v>1</v>
      </c>
      <c r="EA996">
        <f t="shared" si="837"/>
        <v>1</v>
      </c>
      <c r="EB996">
        <f t="shared" si="837"/>
        <v>2</v>
      </c>
      <c r="EC996">
        <f t="shared" si="837"/>
        <v>2</v>
      </c>
      <c r="ED996">
        <f t="shared" si="837"/>
        <v>2</v>
      </c>
      <c r="EO996">
        <v>7</v>
      </c>
      <c r="EV996" t="str">
        <f t="shared" si="820"/>
        <v>木刀客</v>
      </c>
      <c r="EW996" t="str">
        <f t="shared" si="821"/>
        <v>水维京</v>
      </c>
      <c r="EX996" t="str">
        <f t="shared" si="822"/>
        <v>火剑士</v>
      </c>
      <c r="EY996" t="str">
        <f t="shared" si="823"/>
        <v>木火枪手</v>
      </c>
      <c r="EZ996" t="str">
        <f t="shared" si="824"/>
        <v>暗巫师</v>
      </c>
      <c r="FA996" t="str">
        <f t="shared" si="825"/>
        <v>光学者</v>
      </c>
      <c r="FB996">
        <v>9</v>
      </c>
      <c r="FC996">
        <v>3</v>
      </c>
      <c r="FD996">
        <v>8</v>
      </c>
      <c r="FE996">
        <v>14</v>
      </c>
      <c r="FF996">
        <v>18</v>
      </c>
      <c r="FG996">
        <v>17</v>
      </c>
      <c r="FH996">
        <f t="shared" ca="1" si="826"/>
        <v>3</v>
      </c>
      <c r="FI996">
        <f t="shared" ca="1" si="826"/>
        <v>12</v>
      </c>
      <c r="FJ996">
        <f t="shared" ca="1" si="826"/>
        <v>2</v>
      </c>
      <c r="FK996">
        <f t="shared" ca="1" si="827"/>
        <v>4</v>
      </c>
      <c r="FL996">
        <f t="shared" ca="1" si="827"/>
        <v>4</v>
      </c>
      <c r="FM996">
        <f t="shared" ca="1" si="827"/>
        <v>13</v>
      </c>
      <c r="FN996">
        <f t="shared" ca="1" si="828"/>
        <v>3</v>
      </c>
      <c r="FO996">
        <f t="shared" ca="1" si="829"/>
        <v>12</v>
      </c>
      <c r="FP996">
        <f t="shared" ca="1" si="830"/>
        <v>7</v>
      </c>
      <c r="FQ996">
        <f t="shared" ca="1" si="831"/>
        <v>4</v>
      </c>
      <c r="FR996">
        <f t="shared" ca="1" si="832"/>
        <v>3</v>
      </c>
      <c r="FS996">
        <f t="shared" ca="1" si="833"/>
        <v>11</v>
      </c>
    </row>
    <row r="997" spans="1:175" ht="14.25" x14ac:dyDescent="0.15">
      <c r="A997" s="20">
        <v>6000094</v>
      </c>
      <c r="B997" s="6" t="str">
        <f t="shared" si="792"/>
        <v>6</v>
      </c>
      <c r="C997" s="7">
        <v>1002</v>
      </c>
      <c r="D997" s="1" t="str">
        <f t="shared" si="793"/>
        <v>5202103,5200101,5200102,5601102,5502102,5601101</v>
      </c>
      <c r="E997" t="str">
        <f t="shared" si="794"/>
        <v>10,10,10,10,10,10</v>
      </c>
      <c r="F997" t="str">
        <f t="shared" si="795"/>
        <v>553,547,547,547,547,547</v>
      </c>
      <c r="G997">
        <f t="shared" si="796"/>
        <v>2855906</v>
      </c>
      <c r="H997" s="6">
        <f>Sheet1!B997</f>
        <v>12</v>
      </c>
      <c r="I997" s="6">
        <f>Sheet1!C997</f>
        <v>0</v>
      </c>
      <c r="J997" s="6">
        <f>Sheet1!D997</f>
        <v>0</v>
      </c>
      <c r="K997" s="6">
        <f>Sheet1!E997</f>
        <v>0</v>
      </c>
      <c r="L997" s="6">
        <f>Sheet1!F997</f>
        <v>100</v>
      </c>
      <c r="P997">
        <f t="shared" si="797"/>
        <v>2855906</v>
      </c>
      <c r="Q997" s="19">
        <v>2855906.486</v>
      </c>
      <c r="R997" s="6" t="str">
        <f t="shared" si="798"/>
        <v>5202103,5200101,5200102,5601102,5502102,5601101</v>
      </c>
      <c r="S997" s="6" t="str">
        <f t="shared" si="799"/>
        <v>10,10,10,10,10,10</v>
      </c>
      <c r="T997" s="6" t="str">
        <f t="shared" si="800"/>
        <v>553,547,547,547,547,547</v>
      </c>
      <c r="U997">
        <v>5202103</v>
      </c>
      <c r="V997">
        <v>5200101</v>
      </c>
      <c r="W997">
        <v>5200102</v>
      </c>
      <c r="X997">
        <v>5601102</v>
      </c>
      <c r="Y997">
        <v>5502102</v>
      </c>
      <c r="Z997">
        <v>5601101</v>
      </c>
      <c r="AA997">
        <v>10</v>
      </c>
      <c r="AB997">
        <v>10</v>
      </c>
      <c r="AC997">
        <v>10</v>
      </c>
      <c r="AD997">
        <v>10</v>
      </c>
      <c r="AE997">
        <v>10</v>
      </c>
      <c r="AF997">
        <v>10</v>
      </c>
      <c r="AG997" s="12">
        <f t="shared" si="801"/>
        <v>553</v>
      </c>
      <c r="AH997" s="12">
        <f t="shared" si="802"/>
        <v>547</v>
      </c>
      <c r="AI997" s="12">
        <f t="shared" si="803"/>
        <v>547</v>
      </c>
      <c r="AJ997" s="12">
        <f t="shared" si="804"/>
        <v>547</v>
      </c>
      <c r="AK997" s="12">
        <f t="shared" si="805"/>
        <v>547</v>
      </c>
      <c r="AL997" s="12">
        <f t="shared" si="806"/>
        <v>547</v>
      </c>
      <c r="AM997" s="6">
        <f t="shared" si="791"/>
        <v>485504.10262000002</v>
      </c>
      <c r="AN997" s="6">
        <f t="shared" si="835"/>
        <v>474080.47667600005</v>
      </c>
      <c r="AO997" s="6">
        <f t="shared" si="835"/>
        <v>474080.47667600005</v>
      </c>
      <c r="AP997" s="6">
        <f t="shared" si="835"/>
        <v>474080.47667600005</v>
      </c>
      <c r="AQ997" s="6">
        <f t="shared" si="835"/>
        <v>474080.47667600005</v>
      </c>
      <c r="AR997" s="6">
        <f t="shared" si="835"/>
        <v>474080.47667600005</v>
      </c>
      <c r="CH997">
        <f t="shared" si="807"/>
        <v>4</v>
      </c>
      <c r="CI997" s="23" t="b">
        <f t="shared" si="836"/>
        <v>1</v>
      </c>
      <c r="CJ997" s="23" t="b">
        <f t="shared" si="836"/>
        <v>1</v>
      </c>
      <c r="CK997" s="23" t="b">
        <f t="shared" si="836"/>
        <v>1</v>
      </c>
      <c r="CL997" s="23" t="b">
        <f t="shared" si="836"/>
        <v>1</v>
      </c>
      <c r="CM997" s="23" t="b">
        <f t="shared" si="836"/>
        <v>1</v>
      </c>
      <c r="CN997" s="23" t="b">
        <f t="shared" si="836"/>
        <v>1</v>
      </c>
      <c r="CO997" t="str">
        <f t="shared" si="808"/>
        <v>5202103</v>
      </c>
      <c r="CP997" t="str">
        <f t="shared" si="809"/>
        <v>5200101</v>
      </c>
      <c r="CQ997" t="str">
        <f t="shared" si="810"/>
        <v>5200102</v>
      </c>
      <c r="CR997" t="str">
        <f t="shared" si="811"/>
        <v>5601102</v>
      </c>
      <c r="CS997" t="str">
        <f t="shared" si="812"/>
        <v>5502102</v>
      </c>
      <c r="CT997" t="str">
        <f t="shared" si="813"/>
        <v>5601101</v>
      </c>
      <c r="CU997">
        <v>10</v>
      </c>
      <c r="CV997">
        <v>10</v>
      </c>
      <c r="CW997">
        <v>10</v>
      </c>
      <c r="CX997">
        <v>10</v>
      </c>
      <c r="CY997">
        <v>10</v>
      </c>
      <c r="CZ997">
        <v>10</v>
      </c>
      <c r="DA997" s="12">
        <v>5</v>
      </c>
      <c r="DB997" s="17">
        <v>5</v>
      </c>
      <c r="DC997">
        <v>5</v>
      </c>
      <c r="DD997">
        <v>5</v>
      </c>
      <c r="DE997">
        <v>5</v>
      </c>
      <c r="DF997">
        <v>5</v>
      </c>
      <c r="DG997" s="23" t="s">
        <v>192</v>
      </c>
      <c r="DH997" s="23" t="s">
        <v>179</v>
      </c>
      <c r="DI997" s="23" t="s">
        <v>185</v>
      </c>
      <c r="DJ997" s="23" t="s">
        <v>140</v>
      </c>
      <c r="DK997" s="23" t="s">
        <v>190</v>
      </c>
      <c r="DL997" s="23" t="s">
        <v>184</v>
      </c>
      <c r="DM997" t="str">
        <f t="shared" si="814"/>
        <v>木</v>
      </c>
      <c r="DN997" t="str">
        <f t="shared" si="815"/>
        <v>水</v>
      </c>
      <c r="DO997" t="str">
        <f t="shared" si="816"/>
        <v>火</v>
      </c>
      <c r="DP997" t="str">
        <f t="shared" si="817"/>
        <v>火</v>
      </c>
      <c r="DQ997" t="str">
        <f t="shared" si="818"/>
        <v>火</v>
      </c>
      <c r="DR997" t="str">
        <f t="shared" si="819"/>
        <v>水</v>
      </c>
      <c r="DS997" s="23" t="s">
        <v>155</v>
      </c>
      <c r="DT997" s="23" t="s">
        <v>155</v>
      </c>
      <c r="DU997" s="23" t="s">
        <v>155</v>
      </c>
      <c r="DV997" s="23" t="s">
        <v>165</v>
      </c>
      <c r="DW997" s="23" t="s">
        <v>165</v>
      </c>
      <c r="DX997" s="23" t="s">
        <v>165</v>
      </c>
      <c r="DY997">
        <f t="shared" si="837"/>
        <v>1</v>
      </c>
      <c r="DZ997">
        <f t="shared" si="837"/>
        <v>1</v>
      </c>
      <c r="EA997">
        <f t="shared" si="837"/>
        <v>1</v>
      </c>
      <c r="EB997">
        <f t="shared" si="837"/>
        <v>2</v>
      </c>
      <c r="EC997">
        <f t="shared" si="837"/>
        <v>2</v>
      </c>
      <c r="ED997">
        <f t="shared" si="837"/>
        <v>2</v>
      </c>
      <c r="EO997">
        <v>7</v>
      </c>
      <c r="EV997" t="str">
        <f t="shared" si="820"/>
        <v>木维京</v>
      </c>
      <c r="EW997" t="str">
        <f t="shared" si="821"/>
        <v>水刀客</v>
      </c>
      <c r="EX997" t="str">
        <f t="shared" si="822"/>
        <v>火刀客</v>
      </c>
      <c r="EY997" t="str">
        <f t="shared" si="823"/>
        <v>火修女</v>
      </c>
      <c r="EZ997" t="str">
        <f t="shared" si="824"/>
        <v>火火枪手</v>
      </c>
      <c r="FA997" t="str">
        <f t="shared" si="825"/>
        <v>水修女</v>
      </c>
      <c r="FB997">
        <v>11</v>
      </c>
      <c r="FC997">
        <v>1</v>
      </c>
      <c r="FD997">
        <v>5</v>
      </c>
      <c r="FE997">
        <v>10</v>
      </c>
      <c r="FF997">
        <v>9</v>
      </c>
      <c r="FG997">
        <v>5</v>
      </c>
      <c r="FH997">
        <f t="shared" ca="1" si="826"/>
        <v>17</v>
      </c>
      <c r="FI997">
        <f t="shared" ca="1" si="826"/>
        <v>3</v>
      </c>
      <c r="FJ997">
        <f t="shared" ca="1" si="826"/>
        <v>1</v>
      </c>
      <c r="FK997">
        <f t="shared" ca="1" si="827"/>
        <v>4</v>
      </c>
      <c r="FL997">
        <f t="shared" ca="1" si="827"/>
        <v>13</v>
      </c>
      <c r="FM997">
        <f t="shared" ca="1" si="827"/>
        <v>18</v>
      </c>
      <c r="FN997">
        <f t="shared" ca="1" si="828"/>
        <v>17</v>
      </c>
      <c r="FO997">
        <f t="shared" ca="1" si="829"/>
        <v>3</v>
      </c>
      <c r="FP997">
        <f t="shared" ca="1" si="830"/>
        <v>6</v>
      </c>
      <c r="FQ997">
        <f t="shared" ca="1" si="831"/>
        <v>4</v>
      </c>
      <c r="FR997">
        <f t="shared" ca="1" si="832"/>
        <v>13</v>
      </c>
      <c r="FS997">
        <f t="shared" ca="1" si="833"/>
        <v>6</v>
      </c>
    </row>
    <row r="998" spans="1:175" ht="14.25" x14ac:dyDescent="0.15">
      <c r="A998" s="20">
        <v>6000095</v>
      </c>
      <c r="B998" s="6" t="str">
        <f t="shared" si="792"/>
        <v>6</v>
      </c>
      <c r="C998" s="7">
        <v>1002</v>
      </c>
      <c r="D998" s="1" t="str">
        <f t="shared" si="793"/>
        <v>5202103,5201102,5201103,5602104,5401102,5601102</v>
      </c>
      <c r="E998" t="str">
        <f t="shared" si="794"/>
        <v>10,10,10,10,10,10</v>
      </c>
      <c r="F998" t="str">
        <f t="shared" si="795"/>
        <v>557,550,550,550,550,550</v>
      </c>
      <c r="G998">
        <f t="shared" si="796"/>
        <v>2890529</v>
      </c>
      <c r="H998" s="6">
        <f>Sheet1!B998</f>
        <v>35</v>
      </c>
      <c r="I998" s="6">
        <f>Sheet1!C998</f>
        <v>0</v>
      </c>
      <c r="J998" s="6">
        <f>Sheet1!D998</f>
        <v>0</v>
      </c>
      <c r="K998" s="6">
        <f>Sheet1!E998</f>
        <v>0</v>
      </c>
      <c r="L998" s="6">
        <f>Sheet1!F998</f>
        <v>20</v>
      </c>
      <c r="P998">
        <f t="shared" si="797"/>
        <v>2890529</v>
      </c>
      <c r="Q998" s="19">
        <v>2890529.88</v>
      </c>
      <c r="R998" s="6" t="str">
        <f t="shared" si="798"/>
        <v>5202103,5201102,5201103,5602104,5401102,5601102</v>
      </c>
      <c r="S998" s="6" t="str">
        <f t="shared" si="799"/>
        <v>10,10,10,10,10,10</v>
      </c>
      <c r="T998" s="6" t="str">
        <f t="shared" si="800"/>
        <v>557,550,550,550,550,550</v>
      </c>
      <c r="U998">
        <v>5202103</v>
      </c>
      <c r="V998">
        <v>5201102</v>
      </c>
      <c r="W998">
        <v>5201103</v>
      </c>
      <c r="X998">
        <v>5602104</v>
      </c>
      <c r="Y998">
        <v>5401102</v>
      </c>
      <c r="Z998">
        <v>5601102</v>
      </c>
      <c r="AA998">
        <v>10</v>
      </c>
      <c r="AB998">
        <v>10</v>
      </c>
      <c r="AC998">
        <v>10</v>
      </c>
      <c r="AD998">
        <v>10</v>
      </c>
      <c r="AE998">
        <v>10</v>
      </c>
      <c r="AF998">
        <v>10</v>
      </c>
      <c r="AG998" s="12">
        <f t="shared" si="801"/>
        <v>557</v>
      </c>
      <c r="AH998" s="12">
        <f t="shared" si="802"/>
        <v>550</v>
      </c>
      <c r="AI998" s="12">
        <f t="shared" si="803"/>
        <v>550</v>
      </c>
      <c r="AJ998" s="12">
        <f t="shared" si="804"/>
        <v>550</v>
      </c>
      <c r="AK998" s="12">
        <f t="shared" si="805"/>
        <v>550</v>
      </c>
      <c r="AL998" s="12">
        <f t="shared" si="806"/>
        <v>550</v>
      </c>
      <c r="AM998" s="6">
        <f t="shared" si="791"/>
        <v>491390.0796</v>
      </c>
      <c r="AN998" s="6">
        <f t="shared" si="835"/>
        <v>479827.96007999999</v>
      </c>
      <c r="AO998" s="6">
        <f t="shared" si="835"/>
        <v>479827.96007999999</v>
      </c>
      <c r="AP998" s="6">
        <f t="shared" si="835"/>
        <v>479827.96007999999</v>
      </c>
      <c r="AQ998" s="6">
        <f t="shared" si="835"/>
        <v>479827.96007999999</v>
      </c>
      <c r="AR998" s="6">
        <f t="shared" si="835"/>
        <v>479827.96007999999</v>
      </c>
      <c r="CH998">
        <f t="shared" si="807"/>
        <v>0</v>
      </c>
      <c r="CI998" s="23" t="b">
        <f t="shared" ref="CI998:CN1013" si="838">IF(DG998&lt;&gt;"",IF(ISERROR(MATCH(INT(CO998),$EE$4:$EE$879,0))=FALSE,TRUE),"")</f>
        <v>1</v>
      </c>
      <c r="CJ998" s="23" t="b">
        <f t="shared" si="838"/>
        <v>1</v>
      </c>
      <c r="CK998" s="23" t="b">
        <f t="shared" si="838"/>
        <v>1</v>
      </c>
      <c r="CL998" s="23" t="b">
        <f t="shared" si="838"/>
        <v>1</v>
      </c>
      <c r="CM998" s="23" t="b">
        <f t="shared" si="838"/>
        <v>1</v>
      </c>
      <c r="CN998" s="23" t="b">
        <f t="shared" si="838"/>
        <v>1</v>
      </c>
      <c r="CO998" t="str">
        <f t="shared" si="808"/>
        <v>5202103</v>
      </c>
      <c r="CP998" t="str">
        <f t="shared" si="809"/>
        <v>5201102</v>
      </c>
      <c r="CQ998" t="str">
        <f t="shared" si="810"/>
        <v>5201103</v>
      </c>
      <c r="CR998" t="str">
        <f t="shared" si="811"/>
        <v>5602104</v>
      </c>
      <c r="CS998" t="str">
        <f t="shared" si="812"/>
        <v>5401102</v>
      </c>
      <c r="CT998" t="str">
        <f t="shared" si="813"/>
        <v>5601102</v>
      </c>
      <c r="CU998">
        <v>10</v>
      </c>
      <c r="CV998">
        <v>10</v>
      </c>
      <c r="CW998">
        <v>10</v>
      </c>
      <c r="CX998">
        <v>10</v>
      </c>
      <c r="CY998">
        <v>10</v>
      </c>
      <c r="CZ998">
        <v>10</v>
      </c>
      <c r="DA998" s="12">
        <v>5</v>
      </c>
      <c r="DB998" s="17">
        <v>5</v>
      </c>
      <c r="DC998">
        <v>5</v>
      </c>
      <c r="DD998">
        <v>5</v>
      </c>
      <c r="DE998">
        <v>5</v>
      </c>
      <c r="DF998">
        <v>5</v>
      </c>
      <c r="DG998" s="28" t="s">
        <v>192</v>
      </c>
      <c r="DH998" s="28" t="s">
        <v>134</v>
      </c>
      <c r="DI998" s="28" t="s">
        <v>191</v>
      </c>
      <c r="DJ998" s="28" t="s">
        <v>181</v>
      </c>
      <c r="DK998" s="28" t="s">
        <v>188</v>
      </c>
      <c r="DL998" s="28" t="s">
        <v>140</v>
      </c>
      <c r="DM998" t="str">
        <f t="shared" si="814"/>
        <v>木</v>
      </c>
      <c r="DN998" t="str">
        <f t="shared" si="815"/>
        <v>火</v>
      </c>
      <c r="DO998" t="str">
        <f t="shared" si="816"/>
        <v>木</v>
      </c>
      <c r="DP998" t="str">
        <f t="shared" si="817"/>
        <v>光</v>
      </c>
      <c r="DQ998" t="str">
        <f t="shared" si="818"/>
        <v>火</v>
      </c>
      <c r="DR998" t="str">
        <f t="shared" si="819"/>
        <v>火</v>
      </c>
      <c r="DS998" s="28" t="s">
        <v>152</v>
      </c>
      <c r="DT998" s="28" t="s">
        <v>152</v>
      </c>
      <c r="DU998" s="28" t="s">
        <v>152</v>
      </c>
      <c r="DV998" s="28" t="s">
        <v>170</v>
      </c>
      <c r="DW998" s="28" t="s">
        <v>170</v>
      </c>
      <c r="DX998" s="28" t="s">
        <v>170</v>
      </c>
      <c r="DY998">
        <f t="shared" si="837"/>
        <v>1</v>
      </c>
      <c r="DZ998">
        <f t="shared" si="837"/>
        <v>1</v>
      </c>
      <c r="EA998">
        <f t="shared" si="837"/>
        <v>1</v>
      </c>
      <c r="EB998">
        <f t="shared" si="837"/>
        <v>2</v>
      </c>
      <c r="EC998">
        <f t="shared" si="837"/>
        <v>2</v>
      </c>
      <c r="ED998">
        <f t="shared" si="837"/>
        <v>2</v>
      </c>
      <c r="EO998">
        <v>7</v>
      </c>
      <c r="EV998" t="str">
        <f t="shared" si="820"/>
        <v>木维京</v>
      </c>
      <c r="EW998" t="str">
        <f t="shared" si="821"/>
        <v>火骑兵</v>
      </c>
      <c r="EX998" t="str">
        <f t="shared" si="822"/>
        <v>木骑兵</v>
      </c>
      <c r="EY998" t="str">
        <f t="shared" si="823"/>
        <v>光学者</v>
      </c>
      <c r="EZ998" t="str">
        <f t="shared" si="824"/>
        <v>火魔法师</v>
      </c>
      <c r="FA998" t="str">
        <f t="shared" si="825"/>
        <v>火修女</v>
      </c>
      <c r="FB998">
        <v>11</v>
      </c>
      <c r="FC998">
        <v>6</v>
      </c>
      <c r="FD998">
        <v>10</v>
      </c>
      <c r="FE998">
        <v>17</v>
      </c>
      <c r="FF998">
        <v>6</v>
      </c>
      <c r="FG998">
        <v>10</v>
      </c>
      <c r="FH998">
        <f t="shared" ca="1" si="826"/>
        <v>17</v>
      </c>
      <c r="FI998">
        <f t="shared" ca="1" si="826"/>
        <v>17</v>
      </c>
      <c r="FJ998">
        <f t="shared" ca="1" si="826"/>
        <v>12</v>
      </c>
      <c r="FK998">
        <f t="shared" ca="1" si="827"/>
        <v>16</v>
      </c>
      <c r="FL998">
        <f t="shared" ca="1" si="827"/>
        <v>2</v>
      </c>
      <c r="FM998">
        <f t="shared" ca="1" si="827"/>
        <v>1</v>
      </c>
      <c r="FN998">
        <f t="shared" ca="1" si="828"/>
        <v>17</v>
      </c>
      <c r="FO998">
        <f t="shared" ca="1" si="829"/>
        <v>4</v>
      </c>
      <c r="FP998">
        <f t="shared" ca="1" si="830"/>
        <v>12</v>
      </c>
      <c r="FQ998">
        <f t="shared" ca="1" si="831"/>
        <v>16</v>
      </c>
      <c r="FR998">
        <f t="shared" ca="1" si="832"/>
        <v>2</v>
      </c>
      <c r="FS998">
        <f t="shared" ca="1" si="833"/>
        <v>12</v>
      </c>
    </row>
    <row r="999" spans="1:175" ht="16.5" x14ac:dyDescent="0.15">
      <c r="A999" s="20">
        <v>6000096</v>
      </c>
      <c r="B999" s="6" t="str">
        <f t="shared" si="792"/>
        <v>6</v>
      </c>
      <c r="C999" s="7">
        <v>1002</v>
      </c>
      <c r="D999" s="1" t="str">
        <f t="shared" si="793"/>
        <v>5302105,5301102,5301103,5502101,5401101,5402101</v>
      </c>
      <c r="E999" t="str">
        <f t="shared" si="794"/>
        <v>10,10,10,10,10,10</v>
      </c>
      <c r="F999" t="str">
        <f t="shared" si="795"/>
        <v>560,554,554,554,554,554</v>
      </c>
      <c r="G999">
        <f t="shared" si="796"/>
        <v>2925408</v>
      </c>
      <c r="H999" s="6">
        <f>Sheet1!B999</f>
        <v>1</v>
      </c>
      <c r="I999" s="6">
        <f>Sheet1!C999</f>
        <v>0</v>
      </c>
      <c r="J999" s="6">
        <f>Sheet1!D999</f>
        <v>0</v>
      </c>
      <c r="K999" s="6">
        <f>Sheet1!E999</f>
        <v>0</v>
      </c>
      <c r="L999" s="6">
        <f>Sheet1!F999</f>
        <v>30000</v>
      </c>
      <c r="P999">
        <f t="shared" si="797"/>
        <v>2925408</v>
      </c>
      <c r="Q999" s="19">
        <v>2925408.656</v>
      </c>
      <c r="R999" s="6" t="str">
        <f t="shared" si="798"/>
        <v>5302105,5301102,5301103,5502101,5401101,5402101</v>
      </c>
      <c r="S999" s="6" t="str">
        <f t="shared" si="799"/>
        <v>10,10,10,10,10,10</v>
      </c>
      <c r="T999" s="6" t="str">
        <f t="shared" si="800"/>
        <v>560,554,554,554,554,554</v>
      </c>
      <c r="U999">
        <v>5302105</v>
      </c>
      <c r="V999">
        <v>5301102</v>
      </c>
      <c r="W999">
        <v>5301103</v>
      </c>
      <c r="X999">
        <v>5502101</v>
      </c>
      <c r="Y999">
        <v>5401101</v>
      </c>
      <c r="Z999">
        <v>5402101</v>
      </c>
      <c r="AA999">
        <v>10</v>
      </c>
      <c r="AB999">
        <v>10</v>
      </c>
      <c r="AC999">
        <v>10</v>
      </c>
      <c r="AD999">
        <v>10</v>
      </c>
      <c r="AE999">
        <v>10</v>
      </c>
      <c r="AF999">
        <v>10</v>
      </c>
      <c r="AG999" s="12">
        <f t="shared" si="801"/>
        <v>560</v>
      </c>
      <c r="AH999" s="12">
        <f t="shared" si="802"/>
        <v>554</v>
      </c>
      <c r="AI999" s="12">
        <f t="shared" si="803"/>
        <v>554</v>
      </c>
      <c r="AJ999" s="12">
        <f t="shared" si="804"/>
        <v>554</v>
      </c>
      <c r="AK999" s="12">
        <f t="shared" si="805"/>
        <v>554</v>
      </c>
      <c r="AL999" s="12">
        <f t="shared" si="806"/>
        <v>554</v>
      </c>
      <c r="AM999" s="6">
        <f t="shared" si="791"/>
        <v>497319.47152000002</v>
      </c>
      <c r="AN999" s="6">
        <f t="shared" si="835"/>
        <v>485617.83689600002</v>
      </c>
      <c r="AO999" s="6">
        <f t="shared" si="835"/>
        <v>485617.83689600002</v>
      </c>
      <c r="AP999" s="6">
        <f t="shared" si="835"/>
        <v>485617.83689600002</v>
      </c>
      <c r="AQ999" s="6">
        <f t="shared" si="835"/>
        <v>485617.83689600002</v>
      </c>
      <c r="AR999" s="6">
        <f t="shared" si="835"/>
        <v>485617.83689600002</v>
      </c>
      <c r="CH999">
        <f t="shared" si="807"/>
        <v>1</v>
      </c>
      <c r="CI999" s="23" t="b">
        <f t="shared" si="838"/>
        <v>1</v>
      </c>
      <c r="CJ999" s="23" t="b">
        <f t="shared" si="838"/>
        <v>1</v>
      </c>
      <c r="CK999" s="23" t="b">
        <f t="shared" si="838"/>
        <v>1</v>
      </c>
      <c r="CL999" s="23" t="b">
        <f t="shared" si="838"/>
        <v>1</v>
      </c>
      <c r="CM999" s="23" t="b">
        <f t="shared" si="838"/>
        <v>1</v>
      </c>
      <c r="CN999" s="23" t="b">
        <f t="shared" si="838"/>
        <v>1</v>
      </c>
      <c r="CO999" t="str">
        <f t="shared" si="808"/>
        <v>5302105</v>
      </c>
      <c r="CP999" t="str">
        <f t="shared" si="809"/>
        <v>5301102</v>
      </c>
      <c r="CQ999" t="str">
        <f t="shared" si="810"/>
        <v>5301103</v>
      </c>
      <c r="CR999" t="str">
        <f t="shared" si="811"/>
        <v>5502101</v>
      </c>
      <c r="CS999" t="str">
        <f t="shared" si="812"/>
        <v>5401101</v>
      </c>
      <c r="CT999" t="str">
        <f t="shared" si="813"/>
        <v>5402101</v>
      </c>
      <c r="CU999">
        <v>10</v>
      </c>
      <c r="CV999">
        <v>10</v>
      </c>
      <c r="CW999">
        <v>10</v>
      </c>
      <c r="CX999">
        <v>10</v>
      </c>
      <c r="CY999">
        <v>10</v>
      </c>
      <c r="CZ999">
        <v>10</v>
      </c>
      <c r="DA999" s="12">
        <v>5</v>
      </c>
      <c r="DB999" s="17">
        <v>5</v>
      </c>
      <c r="DC999">
        <v>5</v>
      </c>
      <c r="DD999">
        <v>5</v>
      </c>
      <c r="DE999">
        <v>5</v>
      </c>
      <c r="DF999">
        <v>5</v>
      </c>
      <c r="DG999" s="29" t="s">
        <v>199</v>
      </c>
      <c r="DH999" s="28" t="s">
        <v>187</v>
      </c>
      <c r="DI999" s="29" t="s">
        <v>193</v>
      </c>
      <c r="DJ999" s="28" t="s">
        <v>130</v>
      </c>
      <c r="DK999" s="28" t="s">
        <v>144</v>
      </c>
      <c r="DL999" s="28" t="s">
        <v>182</v>
      </c>
      <c r="DM999" t="str">
        <f t="shared" si="814"/>
        <v>暗</v>
      </c>
      <c r="DN999" t="str">
        <f t="shared" si="815"/>
        <v>火</v>
      </c>
      <c r="DO999" t="str">
        <f t="shared" si="816"/>
        <v>木</v>
      </c>
      <c r="DP999" t="str">
        <f t="shared" si="817"/>
        <v>水</v>
      </c>
      <c r="DQ999" t="str">
        <f t="shared" si="818"/>
        <v>水</v>
      </c>
      <c r="DR999" t="str">
        <f t="shared" si="819"/>
        <v>水</v>
      </c>
      <c r="DS999" s="29" t="s">
        <v>159</v>
      </c>
      <c r="DT999" s="28" t="s">
        <v>147</v>
      </c>
      <c r="DU999" s="29" t="s">
        <v>137</v>
      </c>
      <c r="DV999" s="28" t="s">
        <v>160</v>
      </c>
      <c r="DW999" s="28" t="s">
        <v>165</v>
      </c>
      <c r="DX999" s="28" t="s">
        <v>160</v>
      </c>
      <c r="DY999">
        <f t="shared" si="837"/>
        <v>1</v>
      </c>
      <c r="DZ999">
        <f t="shared" si="837"/>
        <v>1</v>
      </c>
      <c r="EA999">
        <f t="shared" si="837"/>
        <v>1</v>
      </c>
      <c r="EB999">
        <f t="shared" si="837"/>
        <v>2</v>
      </c>
      <c r="EC999">
        <f t="shared" si="837"/>
        <v>2</v>
      </c>
      <c r="ED999">
        <f t="shared" si="837"/>
        <v>2</v>
      </c>
      <c r="EO999">
        <v>7</v>
      </c>
      <c r="EV999" t="str">
        <f t="shared" si="820"/>
        <v>暗盗贼</v>
      </c>
      <c r="EW999" t="str">
        <f t="shared" si="821"/>
        <v>火剑士</v>
      </c>
      <c r="EX999" t="str">
        <f t="shared" si="822"/>
        <v>木剑士</v>
      </c>
      <c r="EY999" t="str">
        <f t="shared" si="823"/>
        <v>水火枪手</v>
      </c>
      <c r="EZ999" t="str">
        <f t="shared" si="824"/>
        <v>水魔法师</v>
      </c>
      <c r="FA999" t="str">
        <f t="shared" si="825"/>
        <v>水女巫</v>
      </c>
      <c r="FB999">
        <v>18</v>
      </c>
      <c r="FC999">
        <v>8</v>
      </c>
      <c r="FD999">
        <v>12</v>
      </c>
      <c r="FE999">
        <v>4</v>
      </c>
      <c r="FF999">
        <v>1</v>
      </c>
      <c r="FG999">
        <v>2</v>
      </c>
      <c r="FH999">
        <f t="shared" ca="1" si="826"/>
        <v>4</v>
      </c>
      <c r="FI999">
        <f t="shared" ca="1" si="826"/>
        <v>11</v>
      </c>
      <c r="FJ999">
        <f t="shared" ca="1" si="826"/>
        <v>3</v>
      </c>
      <c r="FK999">
        <f t="shared" ca="1" si="827"/>
        <v>1</v>
      </c>
      <c r="FL999">
        <f t="shared" ca="1" si="827"/>
        <v>17</v>
      </c>
      <c r="FM999">
        <f t="shared" ca="1" si="827"/>
        <v>2</v>
      </c>
      <c r="FN999">
        <f t="shared" ca="1" si="828"/>
        <v>4</v>
      </c>
      <c r="FO999">
        <f t="shared" ca="1" si="829"/>
        <v>11</v>
      </c>
      <c r="FP999">
        <f t="shared" ca="1" si="830"/>
        <v>6</v>
      </c>
      <c r="FQ999">
        <f t="shared" ca="1" si="831"/>
        <v>1</v>
      </c>
      <c r="FR999">
        <f t="shared" ca="1" si="832"/>
        <v>17</v>
      </c>
      <c r="FS999">
        <f t="shared" ca="1" si="833"/>
        <v>15</v>
      </c>
    </row>
    <row r="1000" spans="1:175" ht="14.25" x14ac:dyDescent="0.15">
      <c r="A1000" s="20">
        <v>6000097</v>
      </c>
      <c r="B1000" s="6" t="str">
        <f t="shared" si="792"/>
        <v>6</v>
      </c>
      <c r="C1000" s="7">
        <v>1002</v>
      </c>
      <c r="D1000" s="1" t="str">
        <f t="shared" si="793"/>
        <v>5200101,5200102,5202101,5401101,5601103,5601101</v>
      </c>
      <c r="E1000" t="str">
        <f t="shared" si="794"/>
        <v>10,10,10,10,10,10</v>
      </c>
      <c r="F1000" t="str">
        <f t="shared" si="795"/>
        <v>564,557,557,557,557,557</v>
      </c>
      <c r="G1000">
        <f t="shared" si="796"/>
        <v>2960546</v>
      </c>
      <c r="H1000" s="6">
        <f>Sheet1!B1000</f>
        <v>30</v>
      </c>
      <c r="I1000" s="6">
        <f>Sheet1!C1000</f>
        <v>0</v>
      </c>
      <c r="J1000" s="6">
        <f>Sheet1!D1000</f>
        <v>0</v>
      </c>
      <c r="K1000" s="6">
        <f>Sheet1!E1000</f>
        <v>0</v>
      </c>
      <c r="L1000" s="6">
        <f>Sheet1!F1000</f>
        <v>200</v>
      </c>
      <c r="P1000">
        <f t="shared" si="797"/>
        <v>2960546</v>
      </c>
      <c r="Q1000" s="19">
        <v>2960546.997</v>
      </c>
      <c r="R1000" s="6" t="str">
        <f t="shared" si="798"/>
        <v>5200101,5200102,5202101,5401101,5601103,5601101</v>
      </c>
      <c r="S1000" s="6" t="str">
        <f t="shared" si="799"/>
        <v>10,10,10,10,10,10</v>
      </c>
      <c r="T1000" s="6" t="str">
        <f t="shared" si="800"/>
        <v>564,557,557,557,557,557</v>
      </c>
      <c r="U1000">
        <v>5200101</v>
      </c>
      <c r="V1000">
        <v>5200102</v>
      </c>
      <c r="W1000">
        <v>5202101</v>
      </c>
      <c r="X1000">
        <v>5401101</v>
      </c>
      <c r="Y1000">
        <v>5601103</v>
      </c>
      <c r="Z1000">
        <v>5601101</v>
      </c>
      <c r="AA1000">
        <v>10</v>
      </c>
      <c r="AB1000">
        <v>10</v>
      </c>
      <c r="AC1000">
        <v>10</v>
      </c>
      <c r="AD1000">
        <v>10</v>
      </c>
      <c r="AE1000">
        <v>10</v>
      </c>
      <c r="AF1000">
        <v>10</v>
      </c>
      <c r="AG1000" s="12">
        <f t="shared" si="801"/>
        <v>564</v>
      </c>
      <c r="AH1000" s="12">
        <f t="shared" si="802"/>
        <v>557</v>
      </c>
      <c r="AI1000" s="12">
        <f t="shared" si="803"/>
        <v>557</v>
      </c>
      <c r="AJ1000" s="12">
        <f t="shared" si="804"/>
        <v>557</v>
      </c>
      <c r="AK1000" s="12">
        <f t="shared" si="805"/>
        <v>557</v>
      </c>
      <c r="AL1000" s="12">
        <f t="shared" si="806"/>
        <v>557</v>
      </c>
      <c r="AM1000" s="6">
        <f t="shared" si="791"/>
        <v>503292.98949000001</v>
      </c>
      <c r="AN1000" s="6">
        <f t="shared" si="835"/>
        <v>491450.80150200002</v>
      </c>
      <c r="AO1000" s="6">
        <f t="shared" si="835"/>
        <v>491450.80150200002</v>
      </c>
      <c r="AP1000" s="6">
        <f t="shared" si="835"/>
        <v>491450.80150200002</v>
      </c>
      <c r="AQ1000" s="6">
        <f t="shared" si="835"/>
        <v>491450.80150200002</v>
      </c>
      <c r="AR1000" s="6">
        <f t="shared" si="835"/>
        <v>491450.80150200002</v>
      </c>
      <c r="CH1000">
        <f t="shared" si="807"/>
        <v>2</v>
      </c>
      <c r="CI1000" s="23" t="b">
        <f t="shared" si="838"/>
        <v>1</v>
      </c>
      <c r="CJ1000" s="23" t="b">
        <f t="shared" si="838"/>
        <v>1</v>
      </c>
      <c r="CK1000" s="23" t="b">
        <f t="shared" si="838"/>
        <v>1</v>
      </c>
      <c r="CL1000" s="23" t="b">
        <f t="shared" si="838"/>
        <v>1</v>
      </c>
      <c r="CM1000" s="23" t="b">
        <f t="shared" si="838"/>
        <v>1</v>
      </c>
      <c r="CN1000" s="23" t="b">
        <f t="shared" si="838"/>
        <v>1</v>
      </c>
      <c r="CO1000" t="str">
        <f t="shared" si="808"/>
        <v>5200101</v>
      </c>
      <c r="CP1000" t="str">
        <f t="shared" si="809"/>
        <v>5200102</v>
      </c>
      <c r="CQ1000" t="str">
        <f t="shared" si="810"/>
        <v>5202101</v>
      </c>
      <c r="CR1000" t="str">
        <f t="shared" si="811"/>
        <v>5401101</v>
      </c>
      <c r="CS1000" t="str">
        <f t="shared" si="812"/>
        <v>5601103</v>
      </c>
      <c r="CT1000" t="str">
        <f t="shared" si="813"/>
        <v>5601101</v>
      </c>
      <c r="CU1000">
        <v>10</v>
      </c>
      <c r="CV1000">
        <v>10</v>
      </c>
      <c r="CW1000">
        <v>10</v>
      </c>
      <c r="CX1000">
        <v>10</v>
      </c>
      <c r="CY1000">
        <v>10</v>
      </c>
      <c r="CZ1000">
        <v>10</v>
      </c>
      <c r="DA1000" s="12">
        <v>5</v>
      </c>
      <c r="DB1000" s="17">
        <v>5</v>
      </c>
      <c r="DC1000">
        <v>5</v>
      </c>
      <c r="DD1000">
        <v>5</v>
      </c>
      <c r="DE1000">
        <v>5</v>
      </c>
      <c r="DF1000">
        <v>5</v>
      </c>
      <c r="DG1000" s="23" t="s">
        <v>179</v>
      </c>
      <c r="DH1000" s="23" t="s">
        <v>185</v>
      </c>
      <c r="DI1000" s="23" t="s">
        <v>126</v>
      </c>
      <c r="DJ1000" s="23" t="s">
        <v>144</v>
      </c>
      <c r="DK1000" s="23" t="s">
        <v>175</v>
      </c>
      <c r="DL1000" s="23" t="s">
        <v>184</v>
      </c>
      <c r="DM1000" t="str">
        <f t="shared" si="814"/>
        <v>水</v>
      </c>
      <c r="DN1000" t="str">
        <f t="shared" si="815"/>
        <v>火</v>
      </c>
      <c r="DO1000" t="str">
        <f t="shared" si="816"/>
        <v>水</v>
      </c>
      <c r="DP1000" t="str">
        <f t="shared" si="817"/>
        <v>水</v>
      </c>
      <c r="DQ1000" t="str">
        <f t="shared" si="818"/>
        <v>木</v>
      </c>
      <c r="DR1000" t="str">
        <f t="shared" si="819"/>
        <v>水</v>
      </c>
      <c r="DS1000" s="23" t="s">
        <v>152</v>
      </c>
      <c r="DT1000" s="23" t="s">
        <v>145</v>
      </c>
      <c r="DU1000" s="23" t="s">
        <v>155</v>
      </c>
      <c r="DV1000" s="23" t="s">
        <v>163</v>
      </c>
      <c r="DW1000" s="23" t="s">
        <v>160</v>
      </c>
      <c r="DX1000" s="23" t="s">
        <v>170</v>
      </c>
      <c r="DY1000">
        <f t="shared" si="837"/>
        <v>1</v>
      </c>
      <c r="DZ1000">
        <f t="shared" si="837"/>
        <v>1</v>
      </c>
      <c r="EA1000">
        <f t="shared" si="837"/>
        <v>1</v>
      </c>
      <c r="EB1000">
        <f t="shared" si="837"/>
        <v>2</v>
      </c>
      <c r="EC1000">
        <f t="shared" si="837"/>
        <v>2</v>
      </c>
      <c r="ED1000">
        <f t="shared" si="837"/>
        <v>2</v>
      </c>
      <c r="EH1000" s="27"/>
      <c r="EO1000">
        <v>7</v>
      </c>
      <c r="EV1000" t="str">
        <f t="shared" si="820"/>
        <v>水刀客</v>
      </c>
      <c r="EW1000" t="str">
        <f t="shared" si="821"/>
        <v>火刀客</v>
      </c>
      <c r="EX1000" t="str">
        <f t="shared" si="822"/>
        <v>水维京</v>
      </c>
      <c r="EY1000" t="str">
        <f t="shared" si="823"/>
        <v>水魔法师</v>
      </c>
      <c r="EZ1000" t="str">
        <f t="shared" si="824"/>
        <v>木修女</v>
      </c>
      <c r="FA1000" t="str">
        <f t="shared" si="825"/>
        <v>水修女</v>
      </c>
      <c r="FB1000">
        <v>1</v>
      </c>
      <c r="FC1000">
        <v>5</v>
      </c>
      <c r="FD1000">
        <v>3</v>
      </c>
      <c r="FE1000">
        <v>1</v>
      </c>
      <c r="FF1000">
        <v>15</v>
      </c>
      <c r="FG1000">
        <v>5</v>
      </c>
      <c r="FH1000">
        <f t="shared" ca="1" si="826"/>
        <v>9</v>
      </c>
      <c r="FI1000">
        <f t="shared" ca="1" si="826"/>
        <v>18</v>
      </c>
      <c r="FJ1000">
        <f t="shared" ca="1" si="826"/>
        <v>15</v>
      </c>
      <c r="FK1000">
        <f t="shared" ca="1" si="827"/>
        <v>19</v>
      </c>
      <c r="FL1000">
        <f t="shared" ca="1" si="827"/>
        <v>18</v>
      </c>
      <c r="FM1000">
        <f t="shared" ca="1" si="827"/>
        <v>12</v>
      </c>
      <c r="FN1000">
        <f t="shared" ca="1" si="828"/>
        <v>9</v>
      </c>
      <c r="FO1000">
        <f t="shared" ca="1" si="829"/>
        <v>18</v>
      </c>
      <c r="FP1000">
        <f t="shared" ca="1" si="830"/>
        <v>16</v>
      </c>
      <c r="FQ1000">
        <f t="shared" ca="1" si="831"/>
        <v>19</v>
      </c>
      <c r="FR1000">
        <f t="shared" ca="1" si="832"/>
        <v>18</v>
      </c>
      <c r="FS1000">
        <f t="shared" ca="1" si="833"/>
        <v>3</v>
      </c>
    </row>
    <row r="1001" spans="1:175" ht="14.25" x14ac:dyDescent="0.15">
      <c r="A1001" s="20">
        <v>6000098</v>
      </c>
      <c r="B1001" s="6" t="str">
        <f t="shared" si="792"/>
        <v>6</v>
      </c>
      <c r="C1001" s="7">
        <v>1002</v>
      </c>
      <c r="D1001" s="1" t="str">
        <f t="shared" si="793"/>
        <v>5202105,5301103,5201104,5502103,5401103,5402103</v>
      </c>
      <c r="E1001" t="str">
        <f t="shared" si="794"/>
        <v>10,10,10,10,10,10</v>
      </c>
      <c r="F1001" t="str">
        <f t="shared" si="795"/>
        <v>567,560,560,560,560,560</v>
      </c>
      <c r="G1001">
        <f t="shared" si="796"/>
        <v>2995944</v>
      </c>
      <c r="H1001" s="6">
        <f>Sheet1!B1001</f>
        <v>1</v>
      </c>
      <c r="I1001" s="6">
        <f>Sheet1!C1001</f>
        <v>0</v>
      </c>
      <c r="J1001" s="6">
        <f>Sheet1!D1001</f>
        <v>0</v>
      </c>
      <c r="K1001" s="6">
        <f>Sheet1!E1001</f>
        <v>0</v>
      </c>
      <c r="L1001" s="6">
        <f>Sheet1!F1001</f>
        <v>30000</v>
      </c>
      <c r="P1001">
        <f t="shared" si="797"/>
        <v>2995944</v>
      </c>
      <c r="Q1001" s="19">
        <v>2995944.0279999999</v>
      </c>
      <c r="R1001" s="6" t="str">
        <f t="shared" si="798"/>
        <v>5202105,5301103,5201104,5502103,5401103,5402103</v>
      </c>
      <c r="S1001" s="6" t="str">
        <f t="shared" si="799"/>
        <v>10,10,10,10,10,10</v>
      </c>
      <c r="T1001" s="6" t="str">
        <f t="shared" si="800"/>
        <v>567,560,560,560,560,560</v>
      </c>
      <c r="U1001">
        <v>5202105</v>
      </c>
      <c r="V1001">
        <v>5301103</v>
      </c>
      <c r="W1001">
        <v>5201104</v>
      </c>
      <c r="X1001">
        <v>5502103</v>
      </c>
      <c r="Y1001">
        <v>5401103</v>
      </c>
      <c r="Z1001">
        <v>5402103</v>
      </c>
      <c r="AA1001">
        <v>10</v>
      </c>
      <c r="AB1001">
        <v>10</v>
      </c>
      <c r="AC1001">
        <v>10</v>
      </c>
      <c r="AD1001">
        <v>10</v>
      </c>
      <c r="AE1001">
        <v>10</v>
      </c>
      <c r="AF1001">
        <v>10</v>
      </c>
      <c r="AG1001" s="12">
        <f t="shared" si="801"/>
        <v>567</v>
      </c>
      <c r="AH1001" s="12">
        <f t="shared" si="802"/>
        <v>560</v>
      </c>
      <c r="AI1001" s="12">
        <f t="shared" si="803"/>
        <v>560</v>
      </c>
      <c r="AJ1001" s="12">
        <f t="shared" si="804"/>
        <v>560</v>
      </c>
      <c r="AK1001" s="12">
        <f t="shared" si="805"/>
        <v>560</v>
      </c>
      <c r="AL1001" s="12">
        <f t="shared" si="806"/>
        <v>560</v>
      </c>
      <c r="AM1001" s="6">
        <f t="shared" si="791"/>
        <v>509310.48476000002</v>
      </c>
      <c r="AN1001" s="6">
        <f t="shared" si="835"/>
        <v>497326.70864800003</v>
      </c>
      <c r="AO1001" s="6">
        <f t="shared" si="835"/>
        <v>497326.70864800003</v>
      </c>
      <c r="AP1001" s="6">
        <f t="shared" si="835"/>
        <v>497326.70864800003</v>
      </c>
      <c r="AQ1001" s="6">
        <f t="shared" si="835"/>
        <v>497326.70864800003</v>
      </c>
      <c r="AR1001" s="6">
        <f t="shared" si="835"/>
        <v>497326.70864800003</v>
      </c>
      <c r="CH1001">
        <f t="shared" si="807"/>
        <v>3</v>
      </c>
      <c r="CI1001" s="23" t="b">
        <f t="shared" si="838"/>
        <v>1</v>
      </c>
      <c r="CJ1001" s="23" t="b">
        <f t="shared" si="838"/>
        <v>1</v>
      </c>
      <c r="CK1001" s="23" t="b">
        <f t="shared" si="838"/>
        <v>1</v>
      </c>
      <c r="CL1001" s="23" t="b">
        <f t="shared" si="838"/>
        <v>1</v>
      </c>
      <c r="CM1001" s="23" t="b">
        <f t="shared" si="838"/>
        <v>1</v>
      </c>
      <c r="CN1001" s="23" t="b">
        <f t="shared" si="838"/>
        <v>1</v>
      </c>
      <c r="CO1001" t="str">
        <f t="shared" si="808"/>
        <v>5202105</v>
      </c>
      <c r="CP1001" t="str">
        <f t="shared" si="809"/>
        <v>5301103</v>
      </c>
      <c r="CQ1001" t="str">
        <f t="shared" si="810"/>
        <v>5201104</v>
      </c>
      <c r="CR1001" t="str">
        <f t="shared" si="811"/>
        <v>5502103</v>
      </c>
      <c r="CS1001" t="str">
        <f t="shared" si="812"/>
        <v>5401103</v>
      </c>
      <c r="CT1001" t="str">
        <f t="shared" si="813"/>
        <v>5402103</v>
      </c>
      <c r="CU1001">
        <v>10</v>
      </c>
      <c r="CV1001">
        <v>10</v>
      </c>
      <c r="CW1001">
        <v>10</v>
      </c>
      <c r="CX1001">
        <v>10</v>
      </c>
      <c r="CY1001">
        <v>10</v>
      </c>
      <c r="CZ1001">
        <v>10</v>
      </c>
      <c r="DA1001" s="12">
        <v>5</v>
      </c>
      <c r="DB1001" s="17">
        <v>5</v>
      </c>
      <c r="DC1001">
        <v>5</v>
      </c>
      <c r="DD1001">
        <v>5</v>
      </c>
      <c r="DE1001">
        <v>5</v>
      </c>
      <c r="DF1001">
        <v>5</v>
      </c>
      <c r="DG1001" s="28" t="s">
        <v>174</v>
      </c>
      <c r="DH1001" s="28" t="s">
        <v>193</v>
      </c>
      <c r="DI1001" s="23" t="s">
        <v>197</v>
      </c>
      <c r="DJ1001" s="23" t="s">
        <v>196</v>
      </c>
      <c r="DK1001" s="28" t="s">
        <v>194</v>
      </c>
      <c r="DL1001" s="28" t="s">
        <v>146</v>
      </c>
      <c r="DM1001" t="str">
        <f t="shared" si="814"/>
        <v>暗</v>
      </c>
      <c r="DN1001" t="str">
        <f t="shared" si="815"/>
        <v>木</v>
      </c>
      <c r="DO1001" t="str">
        <f t="shared" si="816"/>
        <v>光</v>
      </c>
      <c r="DP1001" t="str">
        <f t="shared" si="817"/>
        <v>木</v>
      </c>
      <c r="DQ1001" t="str">
        <f t="shared" si="818"/>
        <v>木</v>
      </c>
      <c r="DR1001" t="str">
        <f t="shared" si="819"/>
        <v>木</v>
      </c>
      <c r="DS1001" s="28" t="s">
        <v>137</v>
      </c>
      <c r="DT1001" s="28" t="s">
        <v>147</v>
      </c>
      <c r="DU1001" s="23" t="s">
        <v>155</v>
      </c>
      <c r="DV1001" s="23" t="s">
        <v>165</v>
      </c>
      <c r="DW1001" s="28" t="s">
        <v>160</v>
      </c>
      <c r="DX1001" s="28" t="s">
        <v>160</v>
      </c>
      <c r="DY1001">
        <f t="shared" si="837"/>
        <v>1</v>
      </c>
      <c r="DZ1001">
        <f t="shared" si="837"/>
        <v>1</v>
      </c>
      <c r="EA1001">
        <f t="shared" si="837"/>
        <v>1</v>
      </c>
      <c r="EB1001">
        <f t="shared" si="837"/>
        <v>2</v>
      </c>
      <c r="EC1001">
        <f t="shared" si="837"/>
        <v>2</v>
      </c>
      <c r="ED1001">
        <f t="shared" si="837"/>
        <v>2</v>
      </c>
      <c r="EH1001" s="27"/>
      <c r="EO1001">
        <v>7</v>
      </c>
      <c r="EV1001" t="str">
        <f t="shared" si="820"/>
        <v>暗维京</v>
      </c>
      <c r="EW1001" t="str">
        <f t="shared" si="821"/>
        <v>木剑士</v>
      </c>
      <c r="EX1001" t="str">
        <f t="shared" si="822"/>
        <v>光骑兵</v>
      </c>
      <c r="EY1001" t="str">
        <f t="shared" si="823"/>
        <v>木火枪手</v>
      </c>
      <c r="EZ1001" t="str">
        <f t="shared" si="824"/>
        <v>木魔法师</v>
      </c>
      <c r="FA1001" t="str">
        <f t="shared" si="825"/>
        <v>木女巫</v>
      </c>
      <c r="FB1001">
        <v>16</v>
      </c>
      <c r="FC1001">
        <v>12</v>
      </c>
      <c r="FD1001">
        <v>13</v>
      </c>
      <c r="FE1001">
        <v>14</v>
      </c>
      <c r="FF1001">
        <v>11</v>
      </c>
      <c r="FG1001">
        <v>12</v>
      </c>
      <c r="FH1001">
        <f t="shared" ca="1" si="826"/>
        <v>17</v>
      </c>
      <c r="FI1001">
        <f t="shared" ca="1" si="826"/>
        <v>4</v>
      </c>
      <c r="FJ1001">
        <f t="shared" ca="1" si="826"/>
        <v>7</v>
      </c>
      <c r="FK1001">
        <f t="shared" ca="1" si="827"/>
        <v>16</v>
      </c>
      <c r="FL1001">
        <f t="shared" ca="1" si="827"/>
        <v>19</v>
      </c>
      <c r="FM1001">
        <f t="shared" ca="1" si="827"/>
        <v>12</v>
      </c>
      <c r="FN1001">
        <f t="shared" ca="1" si="828"/>
        <v>17</v>
      </c>
      <c r="FO1001">
        <f t="shared" ca="1" si="829"/>
        <v>4</v>
      </c>
      <c r="FP1001">
        <f t="shared" ca="1" si="830"/>
        <v>6</v>
      </c>
      <c r="FQ1001">
        <f t="shared" ca="1" si="831"/>
        <v>16</v>
      </c>
      <c r="FR1001">
        <f t="shared" ca="1" si="832"/>
        <v>19</v>
      </c>
      <c r="FS1001">
        <f t="shared" ca="1" si="833"/>
        <v>18</v>
      </c>
    </row>
    <row r="1002" spans="1:175" ht="14.25" x14ac:dyDescent="0.15">
      <c r="A1002" s="20">
        <v>6000099</v>
      </c>
      <c r="B1002" s="6" t="str">
        <f t="shared" si="792"/>
        <v>6</v>
      </c>
      <c r="C1002" s="7">
        <v>1002</v>
      </c>
      <c r="D1002" s="1" t="str">
        <f t="shared" si="793"/>
        <v>5600104,5202101,5202102,5500103,5501104,5601103</v>
      </c>
      <c r="E1002" t="str">
        <f t="shared" si="794"/>
        <v>10,10,10,10,10,10</v>
      </c>
      <c r="F1002" t="str">
        <f t="shared" si="795"/>
        <v>571,564,564,564,564,564</v>
      </c>
      <c r="G1002">
        <f t="shared" si="796"/>
        <v>3031598</v>
      </c>
      <c r="H1002" s="6">
        <f>Sheet1!B1002</f>
        <v>31</v>
      </c>
      <c r="I1002" s="6">
        <f>Sheet1!C1002</f>
        <v>0</v>
      </c>
      <c r="J1002" s="6">
        <f>Sheet1!D1002</f>
        <v>0</v>
      </c>
      <c r="K1002" s="6">
        <f>Sheet1!E1002</f>
        <v>0</v>
      </c>
      <c r="L1002" s="6">
        <f>Sheet1!F1002</f>
        <v>200</v>
      </c>
      <c r="P1002">
        <f t="shared" si="797"/>
        <v>3031598</v>
      </c>
      <c r="Q1002" s="19">
        <v>3031598.8620000002</v>
      </c>
      <c r="R1002" s="6" t="str">
        <f t="shared" si="798"/>
        <v>5600104,5202101,5202102,5500103,5501104,5601103</v>
      </c>
      <c r="S1002" s="6" t="str">
        <f t="shared" si="799"/>
        <v>10,10,10,10,10,10</v>
      </c>
      <c r="T1002" s="6" t="str">
        <f t="shared" si="800"/>
        <v>571,564,564,564,564,564</v>
      </c>
      <c r="U1002">
        <v>5600104</v>
      </c>
      <c r="V1002">
        <v>5202101</v>
      </c>
      <c r="W1002">
        <v>5202102</v>
      </c>
      <c r="X1002">
        <v>5500103</v>
      </c>
      <c r="Y1002">
        <v>5501104</v>
      </c>
      <c r="Z1002">
        <v>5601103</v>
      </c>
      <c r="AA1002">
        <v>10</v>
      </c>
      <c r="AB1002">
        <v>10</v>
      </c>
      <c r="AC1002">
        <v>10</v>
      </c>
      <c r="AD1002">
        <v>10</v>
      </c>
      <c r="AE1002">
        <v>10</v>
      </c>
      <c r="AF1002">
        <v>10</v>
      </c>
      <c r="AG1002" s="12">
        <f t="shared" si="801"/>
        <v>571</v>
      </c>
      <c r="AH1002" s="12">
        <f t="shared" si="802"/>
        <v>564</v>
      </c>
      <c r="AI1002" s="12">
        <f t="shared" si="803"/>
        <v>564</v>
      </c>
      <c r="AJ1002" s="12">
        <f t="shared" si="804"/>
        <v>564</v>
      </c>
      <c r="AK1002" s="12">
        <f t="shared" si="805"/>
        <v>564</v>
      </c>
      <c r="AL1002" s="12">
        <f t="shared" si="806"/>
        <v>564</v>
      </c>
      <c r="AM1002" s="6">
        <f t="shared" si="791"/>
        <v>515371.80654000008</v>
      </c>
      <c r="AN1002" s="6">
        <f t="shared" si="835"/>
        <v>503245.41109200008</v>
      </c>
      <c r="AO1002" s="6">
        <f t="shared" si="835"/>
        <v>503245.41109200008</v>
      </c>
      <c r="AP1002" s="6">
        <f t="shared" si="835"/>
        <v>503245.41109200008</v>
      </c>
      <c r="AQ1002" s="6">
        <f t="shared" si="835"/>
        <v>503245.41109200008</v>
      </c>
      <c r="AR1002" s="6">
        <f t="shared" si="835"/>
        <v>503245.41109200008</v>
      </c>
      <c r="CH1002">
        <f t="shared" si="807"/>
        <v>4</v>
      </c>
      <c r="CI1002" s="23" t="b">
        <f t="shared" si="838"/>
        <v>1</v>
      </c>
      <c r="CJ1002" s="23" t="b">
        <f t="shared" si="838"/>
        <v>1</v>
      </c>
      <c r="CK1002" s="23" t="b">
        <f t="shared" si="838"/>
        <v>1</v>
      </c>
      <c r="CL1002" s="23" t="b">
        <f t="shared" si="838"/>
        <v>1</v>
      </c>
      <c r="CM1002" s="23" t="b">
        <f t="shared" si="838"/>
        <v>1</v>
      </c>
      <c r="CN1002" s="23" t="b">
        <f t="shared" si="838"/>
        <v>1</v>
      </c>
      <c r="CO1002" t="str">
        <f t="shared" si="808"/>
        <v>5600104</v>
      </c>
      <c r="CP1002" t="str">
        <f t="shared" si="809"/>
        <v>5202101</v>
      </c>
      <c r="CQ1002" t="str">
        <f t="shared" si="810"/>
        <v>5202102</v>
      </c>
      <c r="CR1002" t="str">
        <f t="shared" si="811"/>
        <v>5500103</v>
      </c>
      <c r="CS1002" t="str">
        <f t="shared" si="812"/>
        <v>5501104</v>
      </c>
      <c r="CT1002" t="str">
        <f t="shared" si="813"/>
        <v>5601103</v>
      </c>
      <c r="CU1002">
        <v>10</v>
      </c>
      <c r="CV1002">
        <v>10</v>
      </c>
      <c r="CW1002">
        <v>10</v>
      </c>
      <c r="CX1002">
        <v>10</v>
      </c>
      <c r="CY1002">
        <v>10</v>
      </c>
      <c r="CZ1002">
        <v>10</v>
      </c>
      <c r="DA1002" s="12">
        <v>5</v>
      </c>
      <c r="DB1002" s="17">
        <v>5</v>
      </c>
      <c r="DC1002">
        <v>5</v>
      </c>
      <c r="DD1002">
        <v>5</v>
      </c>
      <c r="DE1002">
        <v>5</v>
      </c>
      <c r="DF1002">
        <v>5</v>
      </c>
      <c r="DG1002" s="28" t="s">
        <v>178</v>
      </c>
      <c r="DH1002" s="28" t="s">
        <v>126</v>
      </c>
      <c r="DI1002" s="23" t="s">
        <v>186</v>
      </c>
      <c r="DJ1002" s="23" t="s">
        <v>195</v>
      </c>
      <c r="DK1002" s="23" t="s">
        <v>176</v>
      </c>
      <c r="DL1002" s="23" t="s">
        <v>175</v>
      </c>
      <c r="DM1002" t="str">
        <f t="shared" si="814"/>
        <v>光</v>
      </c>
      <c r="DN1002" t="str">
        <f t="shared" si="815"/>
        <v>水</v>
      </c>
      <c r="DO1002" t="str">
        <f t="shared" si="816"/>
        <v>火</v>
      </c>
      <c r="DP1002" t="str">
        <f t="shared" si="817"/>
        <v>木</v>
      </c>
      <c r="DQ1002" t="str">
        <f t="shared" si="818"/>
        <v>光</v>
      </c>
      <c r="DR1002" t="str">
        <f t="shared" si="819"/>
        <v>木</v>
      </c>
      <c r="DS1002" s="28" t="s">
        <v>147</v>
      </c>
      <c r="DT1002" s="28" t="s">
        <v>147</v>
      </c>
      <c r="DU1002" s="23" t="s">
        <v>152</v>
      </c>
      <c r="DV1002" s="23" t="s">
        <v>160</v>
      </c>
      <c r="DW1002" s="23" t="s">
        <v>165</v>
      </c>
      <c r="DX1002" s="23" t="s">
        <v>160</v>
      </c>
      <c r="DY1002">
        <f t="shared" si="837"/>
        <v>1</v>
      </c>
      <c r="DZ1002">
        <f t="shared" si="837"/>
        <v>1</v>
      </c>
      <c r="EA1002">
        <f t="shared" si="837"/>
        <v>1</v>
      </c>
      <c r="EB1002">
        <f t="shared" si="837"/>
        <v>2</v>
      </c>
      <c r="EC1002">
        <f t="shared" si="837"/>
        <v>2</v>
      </c>
      <c r="ED1002">
        <f t="shared" si="837"/>
        <v>2</v>
      </c>
      <c r="EH1002" s="27"/>
      <c r="EO1002">
        <v>7</v>
      </c>
      <c r="EV1002" t="str">
        <f t="shared" si="820"/>
        <v>光熊猫</v>
      </c>
      <c r="EW1002" t="str">
        <f t="shared" si="821"/>
        <v>水维京</v>
      </c>
      <c r="EX1002" t="str">
        <f t="shared" si="822"/>
        <v>火维京</v>
      </c>
      <c r="EY1002" t="str">
        <f t="shared" si="823"/>
        <v>木海盗</v>
      </c>
      <c r="EZ1002" t="str">
        <f t="shared" si="824"/>
        <v>光猎人</v>
      </c>
      <c r="FA1002" t="str">
        <f t="shared" si="825"/>
        <v>木修女</v>
      </c>
      <c r="FB1002">
        <v>15</v>
      </c>
      <c r="FC1002">
        <v>3</v>
      </c>
      <c r="FD1002">
        <v>7</v>
      </c>
      <c r="FE1002">
        <v>13</v>
      </c>
      <c r="FF1002">
        <v>16</v>
      </c>
      <c r="FG1002">
        <v>15</v>
      </c>
      <c r="FH1002">
        <f t="shared" ca="1" si="826"/>
        <v>15</v>
      </c>
      <c r="FI1002">
        <f t="shared" ca="1" si="826"/>
        <v>7</v>
      </c>
      <c r="FJ1002">
        <f t="shared" ca="1" si="826"/>
        <v>2</v>
      </c>
      <c r="FK1002">
        <f t="shared" ca="1" si="827"/>
        <v>3</v>
      </c>
      <c r="FL1002">
        <f t="shared" ca="1" si="827"/>
        <v>7</v>
      </c>
      <c r="FM1002">
        <f t="shared" ca="1" si="827"/>
        <v>10</v>
      </c>
      <c r="FN1002">
        <f t="shared" ca="1" si="828"/>
        <v>15</v>
      </c>
      <c r="FO1002">
        <f t="shared" ca="1" si="829"/>
        <v>7</v>
      </c>
      <c r="FP1002">
        <f t="shared" ca="1" si="830"/>
        <v>8</v>
      </c>
      <c r="FQ1002">
        <f t="shared" ca="1" si="831"/>
        <v>3</v>
      </c>
      <c r="FR1002">
        <f t="shared" ca="1" si="832"/>
        <v>7</v>
      </c>
      <c r="FS1002">
        <f t="shared" ca="1" si="833"/>
        <v>4</v>
      </c>
    </row>
    <row r="1003" spans="1:175" ht="14.25" x14ac:dyDescent="0.15">
      <c r="A1003" s="20">
        <v>6000100</v>
      </c>
      <c r="B1003" s="6" t="str">
        <f t="shared" si="792"/>
        <v>6</v>
      </c>
      <c r="C1003" s="7">
        <v>1002</v>
      </c>
      <c r="D1003" s="1" t="str">
        <f t="shared" si="793"/>
        <v>5202103,5301101,5301102,5402103,5501104,5500103</v>
      </c>
      <c r="E1003" t="str">
        <f t="shared" si="794"/>
        <v>10,10,10,10,10,10</v>
      </c>
      <c r="F1003" t="str">
        <f t="shared" si="795"/>
        <v>574,567,567,567,567,567</v>
      </c>
      <c r="G1003">
        <f t="shared" si="796"/>
        <v>3067515</v>
      </c>
      <c r="H1003" s="6">
        <f>Sheet1!B1003</f>
        <v>6</v>
      </c>
      <c r="I1003" s="6">
        <f>Sheet1!C1003</f>
        <v>2</v>
      </c>
      <c r="J1003" s="6">
        <f>Sheet1!D1003</f>
        <v>4</v>
      </c>
      <c r="K1003" s="6">
        <f>Sheet1!E1003</f>
        <v>5</v>
      </c>
      <c r="L1003" s="6">
        <f>Sheet1!F1003</f>
        <v>25</v>
      </c>
      <c r="P1003">
        <f t="shared" si="797"/>
        <v>3067515</v>
      </c>
      <c r="Q1003" s="19">
        <v>3067515.7</v>
      </c>
      <c r="R1003" s="6" t="str">
        <f t="shared" si="798"/>
        <v>5202103,5301101,5301102,5402103,5501104,5500103</v>
      </c>
      <c r="S1003" s="6" t="str">
        <f t="shared" si="799"/>
        <v>10,10,10,10,10,10</v>
      </c>
      <c r="T1003" s="6" t="str">
        <f t="shared" si="800"/>
        <v>574,567,567,567,567,567</v>
      </c>
      <c r="U1003">
        <v>5202103</v>
      </c>
      <c r="V1003">
        <v>5301101</v>
      </c>
      <c r="W1003">
        <v>5301102</v>
      </c>
      <c r="X1003">
        <v>5402103</v>
      </c>
      <c r="Y1003">
        <v>5501104</v>
      </c>
      <c r="Z1003">
        <v>5500103</v>
      </c>
      <c r="AA1003">
        <v>10</v>
      </c>
      <c r="AB1003">
        <v>10</v>
      </c>
      <c r="AC1003">
        <v>10</v>
      </c>
      <c r="AD1003">
        <v>10</v>
      </c>
      <c r="AE1003">
        <v>10</v>
      </c>
      <c r="AF1003">
        <v>10</v>
      </c>
      <c r="AG1003" s="12">
        <f t="shared" si="801"/>
        <v>574</v>
      </c>
      <c r="AH1003" s="12">
        <f t="shared" si="802"/>
        <v>567</v>
      </c>
      <c r="AI1003" s="12">
        <f t="shared" si="803"/>
        <v>567</v>
      </c>
      <c r="AJ1003" s="12">
        <f t="shared" si="804"/>
        <v>567</v>
      </c>
      <c r="AK1003" s="12">
        <f t="shared" si="805"/>
        <v>567</v>
      </c>
      <c r="AL1003" s="12">
        <f t="shared" si="806"/>
        <v>567</v>
      </c>
      <c r="AM1003" s="6">
        <f t="shared" si="791"/>
        <v>521477.66900000005</v>
      </c>
      <c r="AN1003" s="6">
        <f t="shared" si="835"/>
        <v>509207.60620000004</v>
      </c>
      <c r="AO1003" s="6">
        <f t="shared" si="835"/>
        <v>509207.60620000004</v>
      </c>
      <c r="AP1003" s="6">
        <f t="shared" si="835"/>
        <v>509207.60620000004</v>
      </c>
      <c r="AQ1003" s="6">
        <f t="shared" si="835"/>
        <v>509207.60620000004</v>
      </c>
      <c r="AR1003" s="6">
        <f t="shared" si="835"/>
        <v>509207.60620000004</v>
      </c>
      <c r="CH1003">
        <f t="shared" si="807"/>
        <v>0</v>
      </c>
      <c r="CI1003" s="23" t="b">
        <f t="shared" si="838"/>
        <v>1</v>
      </c>
      <c r="CJ1003" s="23" t="b">
        <f t="shared" si="838"/>
        <v>1</v>
      </c>
      <c r="CK1003" s="23" t="b">
        <f t="shared" si="838"/>
        <v>1</v>
      </c>
      <c r="CL1003" s="23" t="b">
        <f t="shared" si="838"/>
        <v>1</v>
      </c>
      <c r="CM1003" s="23" t="b">
        <f t="shared" si="838"/>
        <v>1</v>
      </c>
      <c r="CN1003" s="23" t="b">
        <f t="shared" si="838"/>
        <v>1</v>
      </c>
      <c r="CO1003" t="str">
        <f t="shared" si="808"/>
        <v>5202103</v>
      </c>
      <c r="CP1003" t="str">
        <f t="shared" si="809"/>
        <v>5301101</v>
      </c>
      <c r="CQ1003" t="str">
        <f t="shared" si="810"/>
        <v>5301102</v>
      </c>
      <c r="CR1003" t="str">
        <f t="shared" si="811"/>
        <v>5402103</v>
      </c>
      <c r="CS1003" t="str">
        <f t="shared" si="812"/>
        <v>5501104</v>
      </c>
      <c r="CT1003" t="str">
        <f t="shared" si="813"/>
        <v>5500103</v>
      </c>
      <c r="CU1003">
        <v>10</v>
      </c>
      <c r="CV1003">
        <v>10</v>
      </c>
      <c r="CW1003">
        <v>10</v>
      </c>
      <c r="CX1003">
        <v>10</v>
      </c>
      <c r="CY1003">
        <v>10</v>
      </c>
      <c r="CZ1003">
        <v>10</v>
      </c>
      <c r="DA1003" s="12">
        <v>5</v>
      </c>
      <c r="DB1003" s="17">
        <v>5</v>
      </c>
      <c r="DC1003">
        <v>5</v>
      </c>
      <c r="DD1003">
        <v>5</v>
      </c>
      <c r="DE1003">
        <v>5</v>
      </c>
      <c r="DF1003">
        <v>5</v>
      </c>
      <c r="DG1003" s="28" t="s">
        <v>192</v>
      </c>
      <c r="DH1003" s="28" t="s">
        <v>128</v>
      </c>
      <c r="DI1003" s="28" t="s">
        <v>187</v>
      </c>
      <c r="DJ1003" s="28" t="s">
        <v>146</v>
      </c>
      <c r="DK1003" s="23" t="s">
        <v>176</v>
      </c>
      <c r="DL1003" s="23" t="s">
        <v>195</v>
      </c>
      <c r="DM1003" t="str">
        <f t="shared" si="814"/>
        <v>木</v>
      </c>
      <c r="DN1003" t="str">
        <f t="shared" si="815"/>
        <v>水</v>
      </c>
      <c r="DO1003" t="str">
        <f t="shared" si="816"/>
        <v>火</v>
      </c>
      <c r="DP1003" t="str">
        <f t="shared" si="817"/>
        <v>木</v>
      </c>
      <c r="DQ1003" t="str">
        <f t="shared" si="818"/>
        <v>光</v>
      </c>
      <c r="DR1003" t="str">
        <f t="shared" si="819"/>
        <v>木</v>
      </c>
      <c r="DS1003" s="28" t="s">
        <v>147</v>
      </c>
      <c r="DT1003" s="28" t="s">
        <v>147</v>
      </c>
      <c r="DU1003" s="28" t="s">
        <v>155</v>
      </c>
      <c r="DV1003" s="28" t="s">
        <v>169</v>
      </c>
      <c r="DW1003" s="23" t="s">
        <v>165</v>
      </c>
      <c r="DX1003" s="23" t="s">
        <v>165</v>
      </c>
      <c r="DY1003">
        <f t="shared" si="837"/>
        <v>1</v>
      </c>
      <c r="DZ1003">
        <f t="shared" si="837"/>
        <v>1</v>
      </c>
      <c r="EA1003">
        <f t="shared" si="837"/>
        <v>1</v>
      </c>
      <c r="EB1003">
        <f t="shared" si="837"/>
        <v>2</v>
      </c>
      <c r="EC1003">
        <f t="shared" si="837"/>
        <v>2</v>
      </c>
      <c r="ED1003">
        <f t="shared" si="837"/>
        <v>2</v>
      </c>
      <c r="EH1003" s="27"/>
      <c r="EO1003">
        <v>7</v>
      </c>
      <c r="EV1003" t="str">
        <f t="shared" si="820"/>
        <v>木维京</v>
      </c>
      <c r="EW1003" t="str">
        <f t="shared" si="821"/>
        <v>水剑士</v>
      </c>
      <c r="EX1003" t="str">
        <f t="shared" si="822"/>
        <v>火剑士</v>
      </c>
      <c r="EY1003" t="str">
        <f t="shared" si="823"/>
        <v>木女巫</v>
      </c>
      <c r="EZ1003" t="str">
        <f t="shared" si="824"/>
        <v>光猎人</v>
      </c>
      <c r="FA1003" t="str">
        <f t="shared" si="825"/>
        <v>木海盗</v>
      </c>
      <c r="FB1003">
        <v>11</v>
      </c>
      <c r="FC1003">
        <v>4</v>
      </c>
      <c r="FD1003">
        <v>8</v>
      </c>
      <c r="FE1003">
        <v>12</v>
      </c>
      <c r="FF1003">
        <v>16</v>
      </c>
      <c r="FG1003">
        <v>13</v>
      </c>
      <c r="FH1003">
        <f t="shared" ca="1" si="826"/>
        <v>5</v>
      </c>
      <c r="FI1003">
        <f t="shared" ca="1" si="826"/>
        <v>4</v>
      </c>
      <c r="FJ1003">
        <f t="shared" ca="1" si="826"/>
        <v>17</v>
      </c>
      <c r="FK1003">
        <f t="shared" ca="1" si="827"/>
        <v>8</v>
      </c>
      <c r="FL1003">
        <f t="shared" ca="1" si="827"/>
        <v>9</v>
      </c>
      <c r="FM1003">
        <f t="shared" ca="1" si="827"/>
        <v>19</v>
      </c>
      <c r="FN1003">
        <f t="shared" ca="1" si="828"/>
        <v>5</v>
      </c>
      <c r="FO1003">
        <f t="shared" ca="1" si="829"/>
        <v>4</v>
      </c>
      <c r="FP1003">
        <f t="shared" ca="1" si="830"/>
        <v>18</v>
      </c>
      <c r="FQ1003">
        <f t="shared" ca="1" si="831"/>
        <v>8</v>
      </c>
      <c r="FR1003">
        <f t="shared" ca="1" si="832"/>
        <v>9</v>
      </c>
      <c r="FS1003">
        <f t="shared" ca="1" si="833"/>
        <v>13</v>
      </c>
    </row>
    <row r="1004" spans="1:175" ht="14.25" x14ac:dyDescent="0.15">
      <c r="A1004" s="20">
        <v>6000101</v>
      </c>
      <c r="B1004" s="6" t="str">
        <f t="shared" si="792"/>
        <v>6</v>
      </c>
      <c r="C1004" s="7">
        <v>1002</v>
      </c>
      <c r="D1004" s="1" t="str">
        <f t="shared" si="793"/>
        <v>5201101,5600104,5201104,5502102,5601101,5402102</v>
      </c>
      <c r="E1004" t="str">
        <f t="shared" si="794"/>
        <v>10,10,10,10,10,10</v>
      </c>
      <c r="F1004" t="str">
        <f t="shared" si="795"/>
        <v>577,570,570,570,570,570</v>
      </c>
      <c r="G1004">
        <f t="shared" si="796"/>
        <v>3103693</v>
      </c>
      <c r="H1004" s="6">
        <f>Sheet1!B1004</f>
        <v>1</v>
      </c>
      <c r="I1004" s="6">
        <f>Sheet1!C1004</f>
        <v>0</v>
      </c>
      <c r="J1004" s="6">
        <f>Sheet1!D1004</f>
        <v>0</v>
      </c>
      <c r="K1004" s="6">
        <f>Sheet1!E1004</f>
        <v>0</v>
      </c>
      <c r="L1004" s="6">
        <f>Sheet1!F1004</f>
        <v>35000</v>
      </c>
      <c r="P1004">
        <f t="shared" si="797"/>
        <v>3103693</v>
      </c>
      <c r="Q1004" s="19">
        <v>3103693.6579999998</v>
      </c>
      <c r="R1004" s="6" t="str">
        <f t="shared" si="798"/>
        <v>5201101,5600104,5201104,5502102,5601101,5402102</v>
      </c>
      <c r="S1004" s="6" t="str">
        <f t="shared" si="799"/>
        <v>10,10,10,10,10,10</v>
      </c>
      <c r="T1004" s="6" t="str">
        <f t="shared" si="800"/>
        <v>577,570,570,570,570,570</v>
      </c>
      <c r="U1004">
        <v>5201101</v>
      </c>
      <c r="V1004">
        <v>5600104</v>
      </c>
      <c r="W1004">
        <v>5201104</v>
      </c>
      <c r="X1004">
        <v>5502102</v>
      </c>
      <c r="Y1004">
        <v>5601101</v>
      </c>
      <c r="Z1004">
        <v>5402102</v>
      </c>
      <c r="AA1004">
        <v>10</v>
      </c>
      <c r="AB1004">
        <v>10</v>
      </c>
      <c r="AC1004">
        <v>10</v>
      </c>
      <c r="AD1004">
        <v>10</v>
      </c>
      <c r="AE1004">
        <v>10</v>
      </c>
      <c r="AF1004">
        <v>10</v>
      </c>
      <c r="AG1004" s="12">
        <f t="shared" si="801"/>
        <v>577</v>
      </c>
      <c r="AH1004" s="12">
        <f t="shared" si="802"/>
        <v>570</v>
      </c>
      <c r="AI1004" s="12">
        <f t="shared" si="803"/>
        <v>570</v>
      </c>
      <c r="AJ1004" s="12">
        <f t="shared" si="804"/>
        <v>570</v>
      </c>
      <c r="AK1004" s="12">
        <f t="shared" si="805"/>
        <v>570</v>
      </c>
      <c r="AL1004" s="12">
        <f t="shared" si="806"/>
        <v>570</v>
      </c>
      <c r="AM1004" s="6">
        <f t="shared" si="791"/>
        <v>527627.92186</v>
      </c>
      <c r="AN1004" s="6">
        <f t="shared" si="835"/>
        <v>515213.14722799999</v>
      </c>
      <c r="AO1004" s="6">
        <f t="shared" si="835"/>
        <v>515213.14722799999</v>
      </c>
      <c r="AP1004" s="6">
        <f t="shared" si="835"/>
        <v>515213.14722799999</v>
      </c>
      <c r="AQ1004" s="6">
        <f t="shared" si="835"/>
        <v>515213.14722799999</v>
      </c>
      <c r="AR1004" s="6">
        <f t="shared" si="835"/>
        <v>515213.14722799999</v>
      </c>
      <c r="CH1004">
        <f t="shared" si="807"/>
        <v>1</v>
      </c>
      <c r="CI1004" s="23" t="b">
        <f t="shared" si="838"/>
        <v>1</v>
      </c>
      <c r="CJ1004" s="23" t="b">
        <f t="shared" si="838"/>
        <v>1</v>
      </c>
      <c r="CK1004" s="23" t="b">
        <f t="shared" si="838"/>
        <v>1</v>
      </c>
      <c r="CL1004" s="23" t="b">
        <f t="shared" si="838"/>
        <v>1</v>
      </c>
      <c r="CM1004" s="23" t="b">
        <f t="shared" si="838"/>
        <v>1</v>
      </c>
      <c r="CN1004" s="23" t="b">
        <f t="shared" si="838"/>
        <v>1</v>
      </c>
      <c r="CO1004" t="str">
        <f t="shared" si="808"/>
        <v>5201101</v>
      </c>
      <c r="CP1004" t="str">
        <f t="shared" si="809"/>
        <v>5600104</v>
      </c>
      <c r="CQ1004" t="str">
        <f t="shared" si="810"/>
        <v>5201104</v>
      </c>
      <c r="CR1004" t="str">
        <f t="shared" si="811"/>
        <v>5502102</v>
      </c>
      <c r="CS1004" t="str">
        <f t="shared" si="812"/>
        <v>5601101</v>
      </c>
      <c r="CT1004" t="str">
        <f t="shared" si="813"/>
        <v>5402102</v>
      </c>
      <c r="CU1004">
        <v>10</v>
      </c>
      <c r="CV1004">
        <v>10</v>
      </c>
      <c r="CW1004">
        <v>10</v>
      </c>
      <c r="CX1004">
        <v>10</v>
      </c>
      <c r="CY1004">
        <v>10</v>
      </c>
      <c r="CZ1004">
        <v>10</v>
      </c>
      <c r="DA1004" s="12">
        <v>5</v>
      </c>
      <c r="DB1004" s="17">
        <v>5</v>
      </c>
      <c r="DC1004">
        <v>5</v>
      </c>
      <c r="DD1004">
        <v>5</v>
      </c>
      <c r="DE1004">
        <v>5</v>
      </c>
      <c r="DF1004">
        <v>5</v>
      </c>
      <c r="DG1004" s="28" t="s">
        <v>180</v>
      </c>
      <c r="DH1004" s="28" t="s">
        <v>178</v>
      </c>
      <c r="DI1004" s="28" t="s">
        <v>197</v>
      </c>
      <c r="DJ1004" s="23" t="s">
        <v>190</v>
      </c>
      <c r="DK1004" s="23" t="s">
        <v>184</v>
      </c>
      <c r="DL1004" s="23" t="s">
        <v>189</v>
      </c>
      <c r="DM1004" t="str">
        <f t="shared" si="814"/>
        <v>水</v>
      </c>
      <c r="DN1004" t="str">
        <f t="shared" si="815"/>
        <v>光</v>
      </c>
      <c r="DO1004" t="str">
        <f t="shared" si="816"/>
        <v>光</v>
      </c>
      <c r="DP1004" t="str">
        <f t="shared" si="817"/>
        <v>火</v>
      </c>
      <c r="DQ1004" t="str">
        <f t="shared" si="818"/>
        <v>水</v>
      </c>
      <c r="DR1004" t="str">
        <f t="shared" si="819"/>
        <v>火</v>
      </c>
      <c r="DS1004" s="28" t="s">
        <v>152</v>
      </c>
      <c r="DT1004" s="28" t="s">
        <v>147</v>
      </c>
      <c r="DU1004" s="28" t="s">
        <v>145</v>
      </c>
      <c r="DV1004" s="23" t="s">
        <v>163</v>
      </c>
      <c r="DW1004" s="23" t="s">
        <v>165</v>
      </c>
      <c r="DX1004" s="23" t="s">
        <v>163</v>
      </c>
      <c r="DY1004">
        <f t="shared" si="837"/>
        <v>1</v>
      </c>
      <c r="DZ1004">
        <f t="shared" si="837"/>
        <v>1</v>
      </c>
      <c r="EA1004">
        <f t="shared" si="837"/>
        <v>1</v>
      </c>
      <c r="EB1004">
        <f t="shared" si="837"/>
        <v>2</v>
      </c>
      <c r="EC1004">
        <f t="shared" si="837"/>
        <v>2</v>
      </c>
      <c r="ED1004">
        <f t="shared" si="837"/>
        <v>2</v>
      </c>
      <c r="EH1004" s="27"/>
      <c r="EO1004">
        <v>7</v>
      </c>
      <c r="EV1004" t="str">
        <f t="shared" si="820"/>
        <v>水骑兵</v>
      </c>
      <c r="EW1004" t="str">
        <f t="shared" si="821"/>
        <v>光熊猫</v>
      </c>
      <c r="EX1004" t="str">
        <f t="shared" si="822"/>
        <v>光骑兵</v>
      </c>
      <c r="EY1004" t="str">
        <f t="shared" si="823"/>
        <v>火火枪手</v>
      </c>
      <c r="EZ1004" t="str">
        <f t="shared" si="824"/>
        <v>水修女</v>
      </c>
      <c r="FA1004" t="str">
        <f t="shared" si="825"/>
        <v>火女巫</v>
      </c>
      <c r="FB1004">
        <v>2</v>
      </c>
      <c r="FC1004">
        <v>15</v>
      </c>
      <c r="FD1004">
        <v>13</v>
      </c>
      <c r="FE1004">
        <v>9</v>
      </c>
      <c r="FF1004">
        <v>5</v>
      </c>
      <c r="FG1004">
        <v>7</v>
      </c>
      <c r="FH1004">
        <f t="shared" ca="1" si="826"/>
        <v>8</v>
      </c>
      <c r="FI1004">
        <f t="shared" ca="1" si="826"/>
        <v>7</v>
      </c>
      <c r="FJ1004">
        <f t="shared" ca="1" si="826"/>
        <v>4</v>
      </c>
      <c r="FK1004">
        <f t="shared" ca="1" si="827"/>
        <v>17</v>
      </c>
      <c r="FL1004">
        <f t="shared" ca="1" si="827"/>
        <v>8</v>
      </c>
      <c r="FM1004">
        <f t="shared" ca="1" si="827"/>
        <v>10</v>
      </c>
      <c r="FN1004">
        <f t="shared" ca="1" si="828"/>
        <v>8</v>
      </c>
      <c r="FO1004">
        <f t="shared" ca="1" si="829"/>
        <v>7</v>
      </c>
      <c r="FP1004">
        <f t="shared" ca="1" si="830"/>
        <v>13</v>
      </c>
      <c r="FQ1004">
        <f t="shared" ca="1" si="831"/>
        <v>17</v>
      </c>
      <c r="FR1004">
        <f t="shared" ca="1" si="832"/>
        <v>8</v>
      </c>
      <c r="FS1004">
        <f t="shared" ca="1" si="833"/>
        <v>13</v>
      </c>
    </row>
    <row r="1005" spans="1:175" ht="14.25" x14ac:dyDescent="0.15">
      <c r="A1005" s="20">
        <v>6000102</v>
      </c>
      <c r="B1005" s="6" t="str">
        <f t="shared" si="792"/>
        <v>6</v>
      </c>
      <c r="C1005" s="7">
        <v>1002</v>
      </c>
      <c r="D1005" s="1" t="str">
        <f t="shared" si="793"/>
        <v>5201102,5301102,5202102,5500101,5502101,5602104</v>
      </c>
      <c r="E1005" t="str">
        <f t="shared" si="794"/>
        <v>10,10,10,10,10,10</v>
      </c>
      <c r="F1005" t="str">
        <f t="shared" si="795"/>
        <v>581,574,574,574,574,574</v>
      </c>
      <c r="G1005">
        <f t="shared" si="796"/>
        <v>3140131</v>
      </c>
      <c r="H1005" s="6">
        <f>Sheet1!B1005</f>
        <v>9</v>
      </c>
      <c r="I1005" s="6">
        <f>Sheet1!C1005</f>
        <v>0</v>
      </c>
      <c r="J1005" s="6">
        <f>Sheet1!D1005</f>
        <v>0</v>
      </c>
      <c r="K1005" s="6">
        <f>Sheet1!E1005</f>
        <v>0</v>
      </c>
      <c r="L1005" s="6">
        <f>Sheet1!F1005</f>
        <v>200</v>
      </c>
      <c r="P1005">
        <f t="shared" si="797"/>
        <v>3140131</v>
      </c>
      <c r="Q1005" s="19">
        <v>3140131.84</v>
      </c>
      <c r="R1005" s="6" t="str">
        <f t="shared" si="798"/>
        <v>5201102,5301102,5202102,5500101,5502101,5602104</v>
      </c>
      <c r="S1005" s="6" t="str">
        <f t="shared" si="799"/>
        <v>10,10,10,10,10,10</v>
      </c>
      <c r="T1005" s="6" t="str">
        <f t="shared" si="800"/>
        <v>581,574,574,574,574,574</v>
      </c>
      <c r="U1005">
        <v>5201102</v>
      </c>
      <c r="V1005">
        <v>5301102</v>
      </c>
      <c r="W1005">
        <v>5202102</v>
      </c>
      <c r="X1005">
        <v>5500101</v>
      </c>
      <c r="Y1005">
        <v>5502101</v>
      </c>
      <c r="Z1005">
        <v>5602104</v>
      </c>
      <c r="AA1005">
        <v>10</v>
      </c>
      <c r="AB1005">
        <v>10</v>
      </c>
      <c r="AC1005">
        <v>10</v>
      </c>
      <c r="AD1005">
        <v>10</v>
      </c>
      <c r="AE1005">
        <v>10</v>
      </c>
      <c r="AF1005">
        <v>10</v>
      </c>
      <c r="AG1005" s="12">
        <f t="shared" si="801"/>
        <v>581</v>
      </c>
      <c r="AH1005" s="12">
        <f t="shared" si="802"/>
        <v>574</v>
      </c>
      <c r="AI1005" s="12">
        <f t="shared" si="803"/>
        <v>574</v>
      </c>
      <c r="AJ1005" s="12">
        <f t="shared" si="804"/>
        <v>574</v>
      </c>
      <c r="AK1005" s="12">
        <f t="shared" si="805"/>
        <v>574</v>
      </c>
      <c r="AL1005" s="12">
        <f t="shared" si="806"/>
        <v>574</v>
      </c>
      <c r="AM1005" s="6">
        <f t="shared" si="791"/>
        <v>533822.41280000005</v>
      </c>
      <c r="AN1005" s="6">
        <f t="shared" si="835"/>
        <v>521261.88543999998</v>
      </c>
      <c r="AO1005" s="6">
        <f t="shared" si="835"/>
        <v>521261.88543999998</v>
      </c>
      <c r="AP1005" s="6">
        <f t="shared" si="835"/>
        <v>521261.88543999998</v>
      </c>
      <c r="AQ1005" s="6">
        <f t="shared" si="835"/>
        <v>521261.88543999998</v>
      </c>
      <c r="AR1005" s="6">
        <f t="shared" si="835"/>
        <v>521261.88543999998</v>
      </c>
      <c r="CH1005">
        <f t="shared" si="807"/>
        <v>2</v>
      </c>
      <c r="CI1005" s="23" t="b">
        <f t="shared" si="838"/>
        <v>1</v>
      </c>
      <c r="CJ1005" s="23" t="b">
        <f t="shared" si="838"/>
        <v>1</v>
      </c>
      <c r="CK1005" s="23" t="b">
        <f t="shared" si="838"/>
        <v>1</v>
      </c>
      <c r="CL1005" s="23" t="b">
        <f t="shared" si="838"/>
        <v>1</v>
      </c>
      <c r="CM1005" s="23" t="b">
        <f t="shared" si="838"/>
        <v>1</v>
      </c>
      <c r="CN1005" s="23" t="b">
        <f t="shared" si="838"/>
        <v>1</v>
      </c>
      <c r="CO1005" t="str">
        <f t="shared" si="808"/>
        <v>5201102</v>
      </c>
      <c r="CP1005" t="str">
        <f t="shared" si="809"/>
        <v>5301102</v>
      </c>
      <c r="CQ1005" t="str">
        <f t="shared" si="810"/>
        <v>5202102</v>
      </c>
      <c r="CR1005" t="str">
        <f t="shared" si="811"/>
        <v>5500101</v>
      </c>
      <c r="CS1005" t="str">
        <f t="shared" si="812"/>
        <v>5502101</v>
      </c>
      <c r="CT1005" t="str">
        <f t="shared" si="813"/>
        <v>5602104</v>
      </c>
      <c r="CU1005">
        <v>10</v>
      </c>
      <c r="CV1005">
        <v>10</v>
      </c>
      <c r="CW1005">
        <v>10</v>
      </c>
      <c r="CX1005">
        <v>10</v>
      </c>
      <c r="CY1005">
        <v>10</v>
      </c>
      <c r="CZ1005">
        <v>10</v>
      </c>
      <c r="DA1005" s="12">
        <v>5</v>
      </c>
      <c r="DB1005" s="17">
        <v>5</v>
      </c>
      <c r="DC1005">
        <v>5</v>
      </c>
      <c r="DD1005">
        <v>5</v>
      </c>
      <c r="DE1005">
        <v>5</v>
      </c>
      <c r="DF1005">
        <v>5</v>
      </c>
      <c r="DG1005" s="28" t="s">
        <v>134</v>
      </c>
      <c r="DH1005" s="28" t="s">
        <v>187</v>
      </c>
      <c r="DI1005" s="28" t="s">
        <v>186</v>
      </c>
      <c r="DJ1005" s="23" t="s">
        <v>183</v>
      </c>
      <c r="DK1005" s="23" t="s">
        <v>130</v>
      </c>
      <c r="DL1005" s="23" t="s">
        <v>181</v>
      </c>
      <c r="DM1005" t="str">
        <f t="shared" si="814"/>
        <v>火</v>
      </c>
      <c r="DN1005" t="str">
        <f t="shared" si="815"/>
        <v>火</v>
      </c>
      <c r="DO1005" t="str">
        <f t="shared" si="816"/>
        <v>火</v>
      </c>
      <c r="DP1005" t="str">
        <f t="shared" si="817"/>
        <v>水</v>
      </c>
      <c r="DQ1005" t="str">
        <f t="shared" si="818"/>
        <v>水</v>
      </c>
      <c r="DR1005" t="str">
        <f t="shared" si="819"/>
        <v>光</v>
      </c>
      <c r="DS1005" s="28" t="s">
        <v>137</v>
      </c>
      <c r="DT1005" s="28" t="s">
        <v>147</v>
      </c>
      <c r="DU1005" s="28" t="s">
        <v>147</v>
      </c>
      <c r="DV1005" s="23" t="s">
        <v>161</v>
      </c>
      <c r="DW1005" s="23" t="s">
        <v>165</v>
      </c>
      <c r="DX1005" s="23" t="s">
        <v>161</v>
      </c>
      <c r="DY1005">
        <f t="shared" si="837"/>
        <v>1</v>
      </c>
      <c r="DZ1005">
        <f t="shared" si="837"/>
        <v>1</v>
      </c>
      <c r="EA1005">
        <f t="shared" si="837"/>
        <v>1</v>
      </c>
      <c r="EB1005">
        <f t="shared" si="837"/>
        <v>2</v>
      </c>
      <c r="EC1005">
        <f t="shared" si="837"/>
        <v>2</v>
      </c>
      <c r="ED1005">
        <f t="shared" si="837"/>
        <v>2</v>
      </c>
      <c r="EH1005" s="27"/>
      <c r="EO1005">
        <v>7</v>
      </c>
      <c r="EV1005" t="str">
        <f t="shared" si="820"/>
        <v>火骑兵</v>
      </c>
      <c r="EW1005" t="str">
        <f t="shared" si="821"/>
        <v>火剑士</v>
      </c>
      <c r="EX1005" t="str">
        <f t="shared" si="822"/>
        <v>火维京</v>
      </c>
      <c r="EY1005" t="str">
        <f t="shared" si="823"/>
        <v>水海盗</v>
      </c>
      <c r="EZ1005" t="str">
        <f t="shared" si="824"/>
        <v>水火枪手</v>
      </c>
      <c r="FA1005" t="str">
        <f t="shared" si="825"/>
        <v>光学者</v>
      </c>
      <c r="FB1005">
        <v>6</v>
      </c>
      <c r="FC1005">
        <v>8</v>
      </c>
      <c r="FD1005">
        <v>7</v>
      </c>
      <c r="FE1005">
        <v>3</v>
      </c>
      <c r="FF1005">
        <v>4</v>
      </c>
      <c r="FG1005">
        <v>17</v>
      </c>
      <c r="FH1005">
        <f t="shared" ca="1" si="826"/>
        <v>11</v>
      </c>
      <c r="FI1005">
        <f t="shared" ca="1" si="826"/>
        <v>7</v>
      </c>
      <c r="FJ1005">
        <f t="shared" ca="1" si="826"/>
        <v>6</v>
      </c>
      <c r="FK1005">
        <f t="shared" ca="1" si="827"/>
        <v>3</v>
      </c>
      <c r="FL1005">
        <f t="shared" ca="1" si="827"/>
        <v>10</v>
      </c>
      <c r="FM1005">
        <f t="shared" ca="1" si="827"/>
        <v>16</v>
      </c>
      <c r="FN1005">
        <f t="shared" ca="1" si="828"/>
        <v>11</v>
      </c>
      <c r="FO1005">
        <f t="shared" ca="1" si="829"/>
        <v>7</v>
      </c>
      <c r="FP1005">
        <f t="shared" ca="1" si="830"/>
        <v>9</v>
      </c>
      <c r="FQ1005">
        <f t="shared" ca="1" si="831"/>
        <v>3</v>
      </c>
      <c r="FR1005">
        <f t="shared" ca="1" si="832"/>
        <v>10</v>
      </c>
      <c r="FS1005">
        <f t="shared" ca="1" si="833"/>
        <v>6</v>
      </c>
    </row>
    <row r="1006" spans="1:175" ht="14.25" x14ac:dyDescent="0.15">
      <c r="A1006" s="20">
        <v>6000103</v>
      </c>
      <c r="B1006" s="6" t="str">
        <f t="shared" si="792"/>
        <v>6</v>
      </c>
      <c r="C1006" s="7">
        <v>1002</v>
      </c>
      <c r="D1006" s="1" t="str">
        <f t="shared" si="793"/>
        <v>5302104,5301103,5201104,5401103,5501105,5602104</v>
      </c>
      <c r="E1006" t="str">
        <f t="shared" si="794"/>
        <v>10,10,10,10,10,10</v>
      </c>
      <c r="F1006" t="str">
        <f t="shared" si="795"/>
        <v>584,577,577,577,577,577</v>
      </c>
      <c r="G1006">
        <f t="shared" si="796"/>
        <v>3176834</v>
      </c>
      <c r="H1006" s="6">
        <f>Sheet1!B1006</f>
        <v>1</v>
      </c>
      <c r="I1006" s="6">
        <f>Sheet1!C1006</f>
        <v>0</v>
      </c>
      <c r="J1006" s="6">
        <f>Sheet1!D1006</f>
        <v>0</v>
      </c>
      <c r="K1006" s="6">
        <f>Sheet1!E1006</f>
        <v>0</v>
      </c>
      <c r="L1006" s="6">
        <f>Sheet1!F1006</f>
        <v>35000</v>
      </c>
      <c r="P1006">
        <f t="shared" si="797"/>
        <v>3176834</v>
      </c>
      <c r="Q1006" s="19">
        <v>3176834.4649999999</v>
      </c>
      <c r="R1006" s="6" t="str">
        <f t="shared" si="798"/>
        <v>5302104,5301103,5201104,5401103,5501105,5602104</v>
      </c>
      <c r="S1006" s="6" t="str">
        <f t="shared" si="799"/>
        <v>10,10,10,10,10,10</v>
      </c>
      <c r="T1006" s="6" t="str">
        <f t="shared" si="800"/>
        <v>584,577,577,577,577,577</v>
      </c>
      <c r="U1006">
        <v>5302104</v>
      </c>
      <c r="V1006">
        <v>5301103</v>
      </c>
      <c r="W1006">
        <v>5201104</v>
      </c>
      <c r="X1006">
        <v>5401103</v>
      </c>
      <c r="Y1006">
        <v>5501105</v>
      </c>
      <c r="Z1006">
        <v>5602104</v>
      </c>
      <c r="AA1006">
        <v>10</v>
      </c>
      <c r="AB1006">
        <v>10</v>
      </c>
      <c r="AC1006">
        <v>10</v>
      </c>
      <c r="AD1006">
        <v>10</v>
      </c>
      <c r="AE1006">
        <v>10</v>
      </c>
      <c r="AF1006">
        <v>10</v>
      </c>
      <c r="AG1006" s="12">
        <f t="shared" si="801"/>
        <v>584</v>
      </c>
      <c r="AH1006" s="12">
        <f t="shared" si="802"/>
        <v>577</v>
      </c>
      <c r="AI1006" s="12">
        <f t="shared" si="803"/>
        <v>577</v>
      </c>
      <c r="AJ1006" s="12">
        <f t="shared" si="804"/>
        <v>577</v>
      </c>
      <c r="AK1006" s="12">
        <f t="shared" si="805"/>
        <v>577</v>
      </c>
      <c r="AL1006" s="12">
        <f t="shared" si="806"/>
        <v>577</v>
      </c>
      <c r="AM1006" s="6">
        <f t="shared" si="791"/>
        <v>540061.85904999997</v>
      </c>
      <c r="AN1006" s="6">
        <f t="shared" si="835"/>
        <v>527354.52119</v>
      </c>
      <c r="AO1006" s="6">
        <f t="shared" si="835"/>
        <v>527354.52119</v>
      </c>
      <c r="AP1006" s="6">
        <f t="shared" si="835"/>
        <v>527354.52119</v>
      </c>
      <c r="AQ1006" s="6">
        <f t="shared" si="835"/>
        <v>527354.52119</v>
      </c>
      <c r="AR1006" s="6">
        <f t="shared" si="835"/>
        <v>527354.52119</v>
      </c>
      <c r="CH1006">
        <f t="shared" si="807"/>
        <v>3</v>
      </c>
      <c r="CI1006" s="23" t="b">
        <f t="shared" si="838"/>
        <v>1</v>
      </c>
      <c r="CJ1006" s="23" t="b">
        <f t="shared" si="838"/>
        <v>1</v>
      </c>
      <c r="CK1006" s="23" t="b">
        <f t="shared" si="838"/>
        <v>1</v>
      </c>
      <c r="CL1006" s="23" t="b">
        <f t="shared" si="838"/>
        <v>1</v>
      </c>
      <c r="CM1006" s="23" t="b">
        <f t="shared" si="838"/>
        <v>1</v>
      </c>
      <c r="CN1006" s="23" t="b">
        <f t="shared" si="838"/>
        <v>1</v>
      </c>
      <c r="CO1006" t="str">
        <f t="shared" si="808"/>
        <v>5302104</v>
      </c>
      <c r="CP1006" t="str">
        <f t="shared" si="809"/>
        <v>5301103</v>
      </c>
      <c r="CQ1006" t="str">
        <f t="shared" si="810"/>
        <v>5201104</v>
      </c>
      <c r="CR1006" t="str">
        <f t="shared" si="811"/>
        <v>5401103</v>
      </c>
      <c r="CS1006" t="str">
        <f t="shared" si="812"/>
        <v>5501105</v>
      </c>
      <c r="CT1006" t="str">
        <f t="shared" si="813"/>
        <v>5602104</v>
      </c>
      <c r="CU1006">
        <v>10</v>
      </c>
      <c r="CV1006">
        <v>10</v>
      </c>
      <c r="CW1006">
        <v>10</v>
      </c>
      <c r="CX1006">
        <v>10</v>
      </c>
      <c r="CY1006">
        <v>10</v>
      </c>
      <c r="CZ1006">
        <v>10</v>
      </c>
      <c r="DA1006" s="12">
        <v>5</v>
      </c>
      <c r="DB1006" s="17">
        <v>5</v>
      </c>
      <c r="DC1006">
        <v>5</v>
      </c>
      <c r="DD1006">
        <v>5</v>
      </c>
      <c r="DE1006">
        <v>5</v>
      </c>
      <c r="DF1006">
        <v>5</v>
      </c>
      <c r="DG1006" s="28" t="s">
        <v>198</v>
      </c>
      <c r="DH1006" s="28" t="s">
        <v>193</v>
      </c>
      <c r="DI1006" s="28" t="s">
        <v>197</v>
      </c>
      <c r="DJ1006" s="23" t="s">
        <v>194</v>
      </c>
      <c r="DK1006" s="23" t="s">
        <v>201</v>
      </c>
      <c r="DL1006" s="23" t="s">
        <v>181</v>
      </c>
      <c r="DM1006" t="str">
        <f t="shared" si="814"/>
        <v>光</v>
      </c>
      <c r="DN1006" t="str">
        <f t="shared" si="815"/>
        <v>木</v>
      </c>
      <c r="DO1006" t="str">
        <f t="shared" si="816"/>
        <v>光</v>
      </c>
      <c r="DP1006" t="str">
        <f t="shared" si="817"/>
        <v>木</v>
      </c>
      <c r="DQ1006" t="str">
        <f t="shared" si="818"/>
        <v>暗</v>
      </c>
      <c r="DR1006" t="str">
        <f t="shared" si="819"/>
        <v>光</v>
      </c>
      <c r="DS1006" s="28" t="s">
        <v>145</v>
      </c>
      <c r="DT1006" s="28" t="s">
        <v>145</v>
      </c>
      <c r="DU1006" s="28" t="s">
        <v>145</v>
      </c>
      <c r="DV1006" s="23" t="s">
        <v>164</v>
      </c>
      <c r="DW1006" s="23" t="s">
        <v>160</v>
      </c>
      <c r="DX1006" s="23" t="s">
        <v>164</v>
      </c>
      <c r="DY1006">
        <f t="shared" si="837"/>
        <v>1</v>
      </c>
      <c r="DZ1006">
        <f t="shared" si="837"/>
        <v>1</v>
      </c>
      <c r="EA1006">
        <f t="shared" si="837"/>
        <v>1</v>
      </c>
      <c r="EB1006">
        <f t="shared" si="837"/>
        <v>2</v>
      </c>
      <c r="EC1006">
        <f t="shared" si="837"/>
        <v>2</v>
      </c>
      <c r="ED1006">
        <f t="shared" si="837"/>
        <v>2</v>
      </c>
      <c r="EO1006">
        <v>7</v>
      </c>
      <c r="EV1006" t="str">
        <f t="shared" si="820"/>
        <v>光盗贼</v>
      </c>
      <c r="EW1006" t="str">
        <f t="shared" si="821"/>
        <v>木剑士</v>
      </c>
      <c r="EX1006" t="str">
        <f t="shared" si="822"/>
        <v>光骑兵</v>
      </c>
      <c r="EY1006" t="str">
        <f t="shared" si="823"/>
        <v>木魔法师</v>
      </c>
      <c r="EZ1006" t="str">
        <f t="shared" si="824"/>
        <v>暗猎人</v>
      </c>
      <c r="FA1006" t="str">
        <f t="shared" si="825"/>
        <v>光学者</v>
      </c>
      <c r="FB1006">
        <v>14</v>
      </c>
      <c r="FC1006">
        <v>12</v>
      </c>
      <c r="FD1006">
        <v>13</v>
      </c>
      <c r="FE1006">
        <v>11</v>
      </c>
      <c r="FF1006">
        <v>19</v>
      </c>
      <c r="FG1006">
        <v>17</v>
      </c>
      <c r="FH1006">
        <f t="shared" ca="1" si="826"/>
        <v>15</v>
      </c>
      <c r="FI1006">
        <f t="shared" ca="1" si="826"/>
        <v>9</v>
      </c>
      <c r="FJ1006">
        <f t="shared" ca="1" si="826"/>
        <v>9</v>
      </c>
      <c r="FK1006">
        <f t="shared" ca="1" si="827"/>
        <v>19</v>
      </c>
      <c r="FL1006">
        <f t="shared" ca="1" si="827"/>
        <v>18</v>
      </c>
      <c r="FM1006">
        <f t="shared" ca="1" si="827"/>
        <v>14</v>
      </c>
      <c r="FN1006">
        <f t="shared" ca="1" si="828"/>
        <v>15</v>
      </c>
      <c r="FO1006">
        <f t="shared" ca="1" si="829"/>
        <v>9</v>
      </c>
      <c r="FP1006">
        <f t="shared" ca="1" si="830"/>
        <v>14</v>
      </c>
      <c r="FQ1006">
        <f t="shared" ca="1" si="831"/>
        <v>19</v>
      </c>
      <c r="FR1006">
        <f t="shared" ca="1" si="832"/>
        <v>18</v>
      </c>
      <c r="FS1006">
        <f t="shared" ca="1" si="833"/>
        <v>3</v>
      </c>
    </row>
    <row r="1007" spans="1:175" ht="14.25" x14ac:dyDescent="0.15">
      <c r="A1007" s="20">
        <v>6000104</v>
      </c>
      <c r="B1007" s="6" t="str">
        <f t="shared" si="792"/>
        <v>6</v>
      </c>
      <c r="C1007" s="7">
        <v>1002</v>
      </c>
      <c r="D1007" s="1" t="str">
        <f t="shared" si="793"/>
        <v>5200103,5301101,5200102,5601102,5500102,5502102</v>
      </c>
      <c r="E1007" t="str">
        <f t="shared" si="794"/>
        <v>10,10,10,10,10,10</v>
      </c>
      <c r="F1007" t="str">
        <f t="shared" si="795"/>
        <v>588,581,581,581,581,581</v>
      </c>
      <c r="G1007">
        <f t="shared" si="796"/>
        <v>3213800</v>
      </c>
      <c r="H1007" s="6">
        <f>Sheet1!B1007</f>
        <v>12</v>
      </c>
      <c r="I1007" s="6">
        <f>Sheet1!C1007</f>
        <v>0</v>
      </c>
      <c r="J1007" s="6">
        <f>Sheet1!D1007</f>
        <v>0</v>
      </c>
      <c r="K1007" s="6">
        <f>Sheet1!E1007</f>
        <v>0</v>
      </c>
      <c r="L1007" s="6">
        <f>Sheet1!F1007</f>
        <v>100</v>
      </c>
      <c r="P1007">
        <f t="shared" si="797"/>
        <v>3213800</v>
      </c>
      <c r="Q1007" s="19">
        <v>3213800.64</v>
      </c>
      <c r="R1007" s="6" t="str">
        <f t="shared" si="798"/>
        <v>5200103,5301101,5200102,5601102,5500102,5502102</v>
      </c>
      <c r="S1007" s="6" t="str">
        <f t="shared" si="799"/>
        <v>10,10,10,10,10,10</v>
      </c>
      <c r="T1007" s="6" t="str">
        <f t="shared" si="800"/>
        <v>588,581,581,581,581,581</v>
      </c>
      <c r="U1007">
        <v>5200103</v>
      </c>
      <c r="V1007">
        <v>5301101</v>
      </c>
      <c r="W1007">
        <v>5200102</v>
      </c>
      <c r="X1007">
        <v>5601102</v>
      </c>
      <c r="Y1007">
        <v>5500102</v>
      </c>
      <c r="Z1007">
        <v>5502102</v>
      </c>
      <c r="AA1007">
        <v>10</v>
      </c>
      <c r="AB1007">
        <v>10</v>
      </c>
      <c r="AC1007">
        <v>10</v>
      </c>
      <c r="AD1007">
        <v>10</v>
      </c>
      <c r="AE1007">
        <v>10</v>
      </c>
      <c r="AF1007">
        <v>10</v>
      </c>
      <c r="AG1007" s="12">
        <f t="shared" si="801"/>
        <v>588</v>
      </c>
      <c r="AH1007" s="12">
        <f t="shared" si="802"/>
        <v>581</v>
      </c>
      <c r="AI1007" s="12">
        <f t="shared" si="803"/>
        <v>581</v>
      </c>
      <c r="AJ1007" s="12">
        <f t="shared" si="804"/>
        <v>581</v>
      </c>
      <c r="AK1007" s="12">
        <f t="shared" si="805"/>
        <v>581</v>
      </c>
      <c r="AL1007" s="12">
        <f t="shared" si="806"/>
        <v>581</v>
      </c>
      <c r="AM1007" s="6">
        <f t="shared" si="791"/>
        <v>546346.10880000005</v>
      </c>
      <c r="AN1007" s="6">
        <f t="shared" si="835"/>
        <v>533490.90624000004</v>
      </c>
      <c r="AO1007" s="6">
        <f t="shared" si="835"/>
        <v>533490.90624000004</v>
      </c>
      <c r="AP1007" s="6">
        <f t="shared" si="835"/>
        <v>533490.90624000004</v>
      </c>
      <c r="AQ1007" s="6">
        <f t="shared" si="835"/>
        <v>533490.90624000004</v>
      </c>
      <c r="AR1007" s="6">
        <f t="shared" si="835"/>
        <v>533490.90624000004</v>
      </c>
      <c r="CH1007">
        <f t="shared" si="807"/>
        <v>4</v>
      </c>
      <c r="CI1007" s="23" t="b">
        <f t="shared" si="838"/>
        <v>1</v>
      </c>
      <c r="CJ1007" s="23" t="b">
        <f t="shared" si="838"/>
        <v>1</v>
      </c>
      <c r="CK1007" s="23" t="b">
        <f t="shared" si="838"/>
        <v>1</v>
      </c>
      <c r="CL1007" s="23" t="b">
        <f t="shared" si="838"/>
        <v>1</v>
      </c>
      <c r="CM1007" s="23" t="b">
        <f t="shared" si="838"/>
        <v>1</v>
      </c>
      <c r="CN1007" s="23" t="b">
        <f t="shared" si="838"/>
        <v>1</v>
      </c>
      <c r="CO1007" t="str">
        <f t="shared" si="808"/>
        <v>5200103</v>
      </c>
      <c r="CP1007" t="str">
        <f t="shared" si="809"/>
        <v>5301101</v>
      </c>
      <c r="CQ1007" t="str">
        <f t="shared" si="810"/>
        <v>5200102</v>
      </c>
      <c r="CR1007" t="str">
        <f t="shared" si="811"/>
        <v>5601102</v>
      </c>
      <c r="CS1007" t="str">
        <f t="shared" si="812"/>
        <v>5500102</v>
      </c>
      <c r="CT1007" t="str">
        <f t="shared" si="813"/>
        <v>5502102</v>
      </c>
      <c r="CU1007">
        <v>10</v>
      </c>
      <c r="CV1007">
        <v>10</v>
      </c>
      <c r="CW1007">
        <v>10</v>
      </c>
      <c r="CX1007">
        <v>10</v>
      </c>
      <c r="CY1007">
        <v>10</v>
      </c>
      <c r="CZ1007">
        <v>10</v>
      </c>
      <c r="DA1007" s="12">
        <v>5</v>
      </c>
      <c r="DB1007" s="17">
        <v>5</v>
      </c>
      <c r="DC1007">
        <v>5</v>
      </c>
      <c r="DD1007">
        <v>5</v>
      </c>
      <c r="DE1007">
        <v>5</v>
      </c>
      <c r="DF1007">
        <v>5</v>
      </c>
      <c r="DG1007" s="28" t="s">
        <v>142</v>
      </c>
      <c r="DH1007" s="28" t="s">
        <v>128</v>
      </c>
      <c r="DI1007" s="28" t="s">
        <v>185</v>
      </c>
      <c r="DJ1007" s="23" t="s">
        <v>140</v>
      </c>
      <c r="DK1007" s="23" t="s">
        <v>138</v>
      </c>
      <c r="DL1007" s="23" t="s">
        <v>190</v>
      </c>
      <c r="DM1007" t="str">
        <f t="shared" si="814"/>
        <v>木</v>
      </c>
      <c r="DN1007" t="str">
        <f t="shared" si="815"/>
        <v>水</v>
      </c>
      <c r="DO1007" t="str">
        <f t="shared" si="816"/>
        <v>火</v>
      </c>
      <c r="DP1007" t="str">
        <f t="shared" si="817"/>
        <v>火</v>
      </c>
      <c r="DQ1007" t="str">
        <f t="shared" si="818"/>
        <v>火</v>
      </c>
      <c r="DR1007" t="str">
        <f t="shared" si="819"/>
        <v>火</v>
      </c>
      <c r="DS1007" s="28" t="s">
        <v>147</v>
      </c>
      <c r="DT1007" s="28" t="s">
        <v>147</v>
      </c>
      <c r="DU1007" s="28" t="s">
        <v>155</v>
      </c>
      <c r="DV1007" s="23" t="s">
        <v>161</v>
      </c>
      <c r="DW1007" s="23" t="s">
        <v>165</v>
      </c>
      <c r="DX1007" s="23" t="s">
        <v>161</v>
      </c>
      <c r="DY1007">
        <f t="shared" si="837"/>
        <v>1</v>
      </c>
      <c r="DZ1007">
        <f t="shared" si="837"/>
        <v>1</v>
      </c>
      <c r="EA1007">
        <f t="shared" si="837"/>
        <v>1</v>
      </c>
      <c r="EB1007">
        <f t="shared" si="837"/>
        <v>2</v>
      </c>
      <c r="EC1007">
        <f t="shared" si="837"/>
        <v>2</v>
      </c>
      <c r="ED1007">
        <f t="shared" si="837"/>
        <v>2</v>
      </c>
      <c r="EO1007">
        <v>7</v>
      </c>
      <c r="EV1007" t="str">
        <f t="shared" si="820"/>
        <v>木刀客</v>
      </c>
      <c r="EW1007" t="str">
        <f t="shared" si="821"/>
        <v>水剑士</v>
      </c>
      <c r="EX1007" t="str">
        <f t="shared" si="822"/>
        <v>火刀客</v>
      </c>
      <c r="EY1007" t="str">
        <f t="shared" si="823"/>
        <v>火修女</v>
      </c>
      <c r="EZ1007" t="str">
        <f t="shared" si="824"/>
        <v>火海盗</v>
      </c>
      <c r="FA1007" t="str">
        <f t="shared" si="825"/>
        <v>火火枪手</v>
      </c>
      <c r="FB1007">
        <v>9</v>
      </c>
      <c r="FC1007">
        <v>4</v>
      </c>
      <c r="FD1007">
        <v>5</v>
      </c>
      <c r="FE1007">
        <v>10</v>
      </c>
      <c r="FF1007">
        <v>8</v>
      </c>
      <c r="FG1007">
        <v>9</v>
      </c>
      <c r="FH1007">
        <f t="shared" ca="1" si="826"/>
        <v>11</v>
      </c>
      <c r="FI1007">
        <f t="shared" ca="1" si="826"/>
        <v>6</v>
      </c>
      <c r="FJ1007">
        <f t="shared" ca="1" si="826"/>
        <v>3</v>
      </c>
      <c r="FK1007">
        <f t="shared" ca="1" si="827"/>
        <v>10</v>
      </c>
      <c r="FL1007">
        <f t="shared" ca="1" si="827"/>
        <v>7</v>
      </c>
      <c r="FM1007">
        <f t="shared" ca="1" si="827"/>
        <v>3</v>
      </c>
      <c r="FN1007">
        <f t="shared" ca="1" si="828"/>
        <v>11</v>
      </c>
      <c r="FO1007">
        <f t="shared" ca="1" si="829"/>
        <v>6</v>
      </c>
      <c r="FP1007">
        <f t="shared" ca="1" si="830"/>
        <v>10</v>
      </c>
      <c r="FQ1007">
        <f t="shared" ca="1" si="831"/>
        <v>10</v>
      </c>
      <c r="FR1007">
        <f t="shared" ca="1" si="832"/>
        <v>7</v>
      </c>
      <c r="FS1007">
        <f t="shared" ca="1" si="833"/>
        <v>9</v>
      </c>
    </row>
    <row r="1008" spans="1:175" ht="16.5" x14ac:dyDescent="0.15">
      <c r="A1008" s="20">
        <v>6000105</v>
      </c>
      <c r="B1008" s="6" t="str">
        <f t="shared" si="792"/>
        <v>6</v>
      </c>
      <c r="C1008" s="7">
        <v>1002</v>
      </c>
      <c r="D1008" s="1" t="str">
        <f t="shared" si="793"/>
        <v>5201102,5202103,5202102,5501105,5602104,5400105</v>
      </c>
      <c r="E1008" t="str">
        <f t="shared" si="794"/>
        <v>10,10,10,10,10,10</v>
      </c>
      <c r="F1008" t="str">
        <f t="shared" si="795"/>
        <v>591,584,584,584,584,584</v>
      </c>
      <c r="G1008">
        <f t="shared" si="796"/>
        <v>3251029</v>
      </c>
      <c r="H1008" s="6">
        <f>Sheet1!B1008</f>
        <v>35</v>
      </c>
      <c r="I1008" s="6">
        <f>Sheet1!C1008</f>
        <v>0</v>
      </c>
      <c r="J1008" s="6">
        <f>Sheet1!D1008</f>
        <v>0</v>
      </c>
      <c r="K1008" s="6">
        <f>Sheet1!E1008</f>
        <v>0</v>
      </c>
      <c r="L1008" s="6">
        <f>Sheet1!F1008</f>
        <v>20</v>
      </c>
      <c r="P1008">
        <f t="shared" si="797"/>
        <v>3251029</v>
      </c>
      <c r="Q1008" s="19">
        <v>3251029.46</v>
      </c>
      <c r="R1008" s="6" t="str">
        <f t="shared" si="798"/>
        <v>5201102,5202103,5202102,5501105,5602104,5400105</v>
      </c>
      <c r="S1008" s="6" t="str">
        <f t="shared" si="799"/>
        <v>10,10,10,10,10,10</v>
      </c>
      <c r="T1008" s="6" t="str">
        <f t="shared" si="800"/>
        <v>591,584,584,584,584,584</v>
      </c>
      <c r="U1008">
        <v>5201102</v>
      </c>
      <c r="V1008">
        <v>5202103</v>
      </c>
      <c r="W1008">
        <v>5202102</v>
      </c>
      <c r="X1008">
        <v>5501105</v>
      </c>
      <c r="Y1008">
        <v>5602104</v>
      </c>
      <c r="Z1008">
        <v>5400105</v>
      </c>
      <c r="AA1008">
        <v>10</v>
      </c>
      <c r="AB1008">
        <v>10</v>
      </c>
      <c r="AC1008">
        <v>10</v>
      </c>
      <c r="AD1008">
        <v>10</v>
      </c>
      <c r="AE1008">
        <v>10</v>
      </c>
      <c r="AF1008">
        <v>10</v>
      </c>
      <c r="AG1008" s="12">
        <f t="shared" si="801"/>
        <v>591</v>
      </c>
      <c r="AH1008" s="12">
        <f t="shared" si="802"/>
        <v>584</v>
      </c>
      <c r="AI1008" s="12">
        <f t="shared" si="803"/>
        <v>584</v>
      </c>
      <c r="AJ1008" s="12">
        <f t="shared" si="804"/>
        <v>584</v>
      </c>
      <c r="AK1008" s="12">
        <f t="shared" si="805"/>
        <v>584</v>
      </c>
      <c r="AL1008" s="12">
        <f t="shared" si="806"/>
        <v>584</v>
      </c>
      <c r="AM1008" s="6">
        <f t="shared" si="791"/>
        <v>552675.00820000004</v>
      </c>
      <c r="AN1008" s="6">
        <f t="shared" si="835"/>
        <v>539670.89036000008</v>
      </c>
      <c r="AO1008" s="6">
        <f t="shared" si="835"/>
        <v>539670.89036000008</v>
      </c>
      <c r="AP1008" s="6">
        <f t="shared" si="835"/>
        <v>539670.89036000008</v>
      </c>
      <c r="AQ1008" s="6">
        <f t="shared" si="835"/>
        <v>539670.89036000008</v>
      </c>
      <c r="AR1008" s="6">
        <f t="shared" si="835"/>
        <v>539670.89036000008</v>
      </c>
      <c r="CH1008">
        <f t="shared" si="807"/>
        <v>0</v>
      </c>
      <c r="CI1008" s="23" t="b">
        <f t="shared" si="838"/>
        <v>1</v>
      </c>
      <c r="CJ1008" s="23" t="b">
        <f t="shared" si="838"/>
        <v>1</v>
      </c>
      <c r="CK1008" s="23" t="b">
        <f t="shared" si="838"/>
        <v>1</v>
      </c>
      <c r="CL1008" s="23" t="b">
        <f t="shared" si="838"/>
        <v>1</v>
      </c>
      <c r="CM1008" s="23" t="b">
        <f t="shared" si="838"/>
        <v>1</v>
      </c>
      <c r="CN1008" s="23" t="b">
        <f t="shared" si="838"/>
        <v>1</v>
      </c>
      <c r="CO1008" t="str">
        <f t="shared" si="808"/>
        <v>5201102</v>
      </c>
      <c r="CP1008" t="str">
        <f t="shared" si="809"/>
        <v>5202103</v>
      </c>
      <c r="CQ1008" t="str">
        <f t="shared" si="810"/>
        <v>5202102</v>
      </c>
      <c r="CR1008" t="str">
        <f t="shared" si="811"/>
        <v>5501105</v>
      </c>
      <c r="CS1008" t="str">
        <f t="shared" si="812"/>
        <v>5602104</v>
      </c>
      <c r="CT1008" t="str">
        <f t="shared" si="813"/>
        <v>5400105</v>
      </c>
      <c r="CU1008">
        <v>10</v>
      </c>
      <c r="CV1008">
        <v>10</v>
      </c>
      <c r="CW1008">
        <v>10</v>
      </c>
      <c r="CX1008">
        <v>10</v>
      </c>
      <c r="CY1008">
        <v>10</v>
      </c>
      <c r="CZ1008">
        <v>10</v>
      </c>
      <c r="DA1008" s="12">
        <v>5</v>
      </c>
      <c r="DB1008" s="17">
        <v>5</v>
      </c>
      <c r="DC1008">
        <v>5</v>
      </c>
      <c r="DD1008">
        <v>5</v>
      </c>
      <c r="DE1008">
        <v>5</v>
      </c>
      <c r="DF1008">
        <v>5</v>
      </c>
      <c r="DG1008" s="29" t="s">
        <v>134</v>
      </c>
      <c r="DH1008" s="29" t="s">
        <v>192</v>
      </c>
      <c r="DI1008" s="29" t="s">
        <v>186</v>
      </c>
      <c r="DJ1008" t="s">
        <v>201</v>
      </c>
      <c r="DK1008" t="s">
        <v>181</v>
      </c>
      <c r="DL1008" t="s">
        <v>200</v>
      </c>
      <c r="DM1008" t="str">
        <f t="shared" si="814"/>
        <v>火</v>
      </c>
      <c r="DN1008" t="str">
        <f t="shared" si="815"/>
        <v>木</v>
      </c>
      <c r="DO1008" t="str">
        <f t="shared" si="816"/>
        <v>火</v>
      </c>
      <c r="DP1008" t="str">
        <f t="shared" si="817"/>
        <v>暗</v>
      </c>
      <c r="DQ1008" t="str">
        <f t="shared" si="818"/>
        <v>光</v>
      </c>
      <c r="DR1008" t="str">
        <f t="shared" si="819"/>
        <v>暗</v>
      </c>
      <c r="DS1008" s="29" t="s">
        <v>152</v>
      </c>
      <c r="DT1008" s="29" t="s">
        <v>152</v>
      </c>
      <c r="DU1008" s="29" t="s">
        <v>152</v>
      </c>
      <c r="DV1008" t="s">
        <v>161</v>
      </c>
      <c r="DW1008" t="s">
        <v>161</v>
      </c>
      <c r="DX1008" t="s">
        <v>161</v>
      </c>
      <c r="DY1008">
        <f t="shared" si="837"/>
        <v>1</v>
      </c>
      <c r="DZ1008">
        <f t="shared" si="837"/>
        <v>1</v>
      </c>
      <c r="EA1008">
        <f t="shared" si="837"/>
        <v>1</v>
      </c>
      <c r="EB1008">
        <f t="shared" si="837"/>
        <v>2</v>
      </c>
      <c r="EC1008">
        <f t="shared" si="837"/>
        <v>2</v>
      </c>
      <c r="ED1008">
        <f t="shared" si="837"/>
        <v>2</v>
      </c>
      <c r="EO1008">
        <v>7</v>
      </c>
      <c r="EV1008" t="str">
        <f t="shared" si="820"/>
        <v>火骑兵</v>
      </c>
      <c r="EW1008" t="str">
        <f t="shared" si="821"/>
        <v>木维京</v>
      </c>
      <c r="EX1008" t="str">
        <f t="shared" si="822"/>
        <v>火维京</v>
      </c>
      <c r="EY1008" t="str">
        <f t="shared" si="823"/>
        <v>暗猎人</v>
      </c>
      <c r="EZ1008" t="str">
        <f t="shared" si="824"/>
        <v>光学者</v>
      </c>
      <c r="FA1008" t="str">
        <f t="shared" si="825"/>
        <v>暗巫师</v>
      </c>
      <c r="FB1008">
        <v>6</v>
      </c>
      <c r="FC1008">
        <v>11</v>
      </c>
      <c r="FD1008">
        <v>7</v>
      </c>
      <c r="FE1008">
        <v>19</v>
      </c>
      <c r="FF1008">
        <v>17</v>
      </c>
      <c r="FG1008">
        <v>18</v>
      </c>
      <c r="FH1008">
        <f t="shared" ca="1" si="826"/>
        <v>11</v>
      </c>
      <c r="FI1008">
        <f t="shared" ca="1" si="826"/>
        <v>1</v>
      </c>
      <c r="FJ1008">
        <f t="shared" ca="1" si="826"/>
        <v>7</v>
      </c>
      <c r="FK1008">
        <f t="shared" ca="1" si="827"/>
        <v>19</v>
      </c>
      <c r="FL1008">
        <f t="shared" ca="1" si="827"/>
        <v>11</v>
      </c>
      <c r="FM1008">
        <f t="shared" ca="1" si="827"/>
        <v>4</v>
      </c>
      <c r="FN1008">
        <f t="shared" ca="1" si="828"/>
        <v>11</v>
      </c>
      <c r="FO1008">
        <f t="shared" ca="1" si="829"/>
        <v>1</v>
      </c>
      <c r="FP1008">
        <f t="shared" ca="1" si="830"/>
        <v>9</v>
      </c>
      <c r="FQ1008">
        <f t="shared" ca="1" si="831"/>
        <v>19</v>
      </c>
      <c r="FR1008">
        <f t="shared" ca="1" si="832"/>
        <v>11</v>
      </c>
      <c r="FS1008">
        <f t="shared" ca="1" si="833"/>
        <v>12</v>
      </c>
    </row>
    <row r="1009" spans="1:175" ht="14.25" x14ac:dyDescent="0.15">
      <c r="A1009" s="20">
        <v>6000106</v>
      </c>
      <c r="B1009" s="6" t="str">
        <f t="shared" si="792"/>
        <v>6</v>
      </c>
      <c r="C1009" s="7">
        <v>1002</v>
      </c>
      <c r="D1009" s="1" t="str">
        <f t="shared" si="793"/>
        <v>5202102,5202101,5200102,5601102,5501105,5402103</v>
      </c>
      <c r="E1009" t="str">
        <f t="shared" si="794"/>
        <v>10,10,10,10,10,10</v>
      </c>
      <c r="F1009" t="str">
        <f t="shared" si="795"/>
        <v>595,588,588,588,588,588</v>
      </c>
      <c r="G1009">
        <f t="shared" si="796"/>
        <v>3288525</v>
      </c>
      <c r="H1009" s="6">
        <f>Sheet1!B1009</f>
        <v>1</v>
      </c>
      <c r="I1009" s="6">
        <f>Sheet1!C1009</f>
        <v>0</v>
      </c>
      <c r="J1009" s="6">
        <f>Sheet1!D1009</f>
        <v>0</v>
      </c>
      <c r="K1009" s="6">
        <f>Sheet1!E1009</f>
        <v>0</v>
      </c>
      <c r="L1009" s="6">
        <f>Sheet1!F1009</f>
        <v>35000</v>
      </c>
      <c r="P1009">
        <f t="shared" si="797"/>
        <v>3288525</v>
      </c>
      <c r="Q1009" s="19">
        <v>3288525.162</v>
      </c>
      <c r="R1009" s="6" t="str">
        <f t="shared" si="798"/>
        <v>5202102,5202101,5200102,5601102,5501105,5402103</v>
      </c>
      <c r="S1009" s="6" t="str">
        <f t="shared" si="799"/>
        <v>10,10,10,10,10,10</v>
      </c>
      <c r="T1009" s="6" t="str">
        <f t="shared" si="800"/>
        <v>595,588,588,588,588,588</v>
      </c>
      <c r="U1009">
        <v>5202102</v>
      </c>
      <c r="V1009">
        <v>5202101</v>
      </c>
      <c r="W1009">
        <v>5200102</v>
      </c>
      <c r="X1009">
        <v>5601102</v>
      </c>
      <c r="Y1009">
        <v>5501105</v>
      </c>
      <c r="Z1009">
        <v>5402103</v>
      </c>
      <c r="AA1009">
        <v>10</v>
      </c>
      <c r="AB1009">
        <v>10</v>
      </c>
      <c r="AC1009">
        <v>10</v>
      </c>
      <c r="AD1009">
        <v>10</v>
      </c>
      <c r="AE1009">
        <v>10</v>
      </c>
      <c r="AF1009">
        <v>10</v>
      </c>
      <c r="AG1009" s="12">
        <f t="shared" si="801"/>
        <v>595</v>
      </c>
      <c r="AH1009" s="12">
        <f t="shared" si="802"/>
        <v>588</v>
      </c>
      <c r="AI1009" s="12">
        <f t="shared" si="803"/>
        <v>588</v>
      </c>
      <c r="AJ1009" s="12">
        <f t="shared" si="804"/>
        <v>588</v>
      </c>
      <c r="AK1009" s="12">
        <f t="shared" si="805"/>
        <v>588</v>
      </c>
      <c r="AL1009" s="12">
        <f t="shared" si="806"/>
        <v>588</v>
      </c>
      <c r="AM1009" s="6">
        <f t="shared" si="791"/>
        <v>559049.27754000004</v>
      </c>
      <c r="AN1009" s="6">
        <f t="shared" si="835"/>
        <v>545895.17689200002</v>
      </c>
      <c r="AO1009" s="6">
        <f t="shared" si="835"/>
        <v>545895.17689200002</v>
      </c>
      <c r="AP1009" s="6">
        <f t="shared" si="835"/>
        <v>545895.17689200002</v>
      </c>
      <c r="AQ1009" s="6">
        <f t="shared" si="835"/>
        <v>545895.17689200002</v>
      </c>
      <c r="AR1009" s="6">
        <f t="shared" si="835"/>
        <v>545895.17689200002</v>
      </c>
      <c r="CH1009">
        <f t="shared" si="807"/>
        <v>1</v>
      </c>
      <c r="CI1009" s="23" t="b">
        <f t="shared" si="838"/>
        <v>1</v>
      </c>
      <c r="CJ1009" s="23" t="b">
        <f t="shared" si="838"/>
        <v>1</v>
      </c>
      <c r="CK1009" s="23" t="b">
        <f t="shared" si="838"/>
        <v>1</v>
      </c>
      <c r="CL1009" s="23" t="b">
        <f t="shared" si="838"/>
        <v>1</v>
      </c>
      <c r="CM1009" s="23" t="b">
        <f t="shared" si="838"/>
        <v>1</v>
      </c>
      <c r="CN1009" s="23" t="b">
        <f t="shared" si="838"/>
        <v>1</v>
      </c>
      <c r="CO1009" t="str">
        <f t="shared" si="808"/>
        <v>5202102</v>
      </c>
      <c r="CP1009" t="str">
        <f t="shared" si="809"/>
        <v>5202101</v>
      </c>
      <c r="CQ1009" t="str">
        <f t="shared" si="810"/>
        <v>5200102</v>
      </c>
      <c r="CR1009" t="str">
        <f t="shared" si="811"/>
        <v>5601102</v>
      </c>
      <c r="CS1009" t="str">
        <f t="shared" si="812"/>
        <v>5501105</v>
      </c>
      <c r="CT1009" t="str">
        <f t="shared" si="813"/>
        <v>5402103</v>
      </c>
      <c r="CU1009">
        <v>10</v>
      </c>
      <c r="CV1009">
        <v>10</v>
      </c>
      <c r="CW1009">
        <v>10</v>
      </c>
      <c r="CX1009">
        <v>10</v>
      </c>
      <c r="CY1009">
        <v>10</v>
      </c>
      <c r="CZ1009">
        <v>10</v>
      </c>
      <c r="DA1009" s="12">
        <v>5</v>
      </c>
      <c r="DB1009" s="17">
        <v>5</v>
      </c>
      <c r="DC1009">
        <v>5</v>
      </c>
      <c r="DD1009">
        <v>5</v>
      </c>
      <c r="DE1009">
        <v>5</v>
      </c>
      <c r="DF1009">
        <v>5</v>
      </c>
      <c r="DG1009" s="28" t="s">
        <v>186</v>
      </c>
      <c r="DH1009" s="28" t="s">
        <v>126</v>
      </c>
      <c r="DI1009" s="23" t="s">
        <v>185</v>
      </c>
      <c r="DJ1009" s="23" t="s">
        <v>140</v>
      </c>
      <c r="DK1009" s="28" t="s">
        <v>201</v>
      </c>
      <c r="DL1009" s="28" t="s">
        <v>146</v>
      </c>
      <c r="DM1009" t="str">
        <f t="shared" si="814"/>
        <v>火</v>
      </c>
      <c r="DN1009" t="str">
        <f t="shared" si="815"/>
        <v>水</v>
      </c>
      <c r="DO1009" t="str">
        <f t="shared" si="816"/>
        <v>火</v>
      </c>
      <c r="DP1009" t="str">
        <f t="shared" si="817"/>
        <v>火</v>
      </c>
      <c r="DQ1009" t="str">
        <f t="shared" si="818"/>
        <v>暗</v>
      </c>
      <c r="DR1009" t="str">
        <f t="shared" si="819"/>
        <v>木</v>
      </c>
      <c r="DS1009" s="28" t="s">
        <v>152</v>
      </c>
      <c r="DT1009" s="28" t="s">
        <v>152</v>
      </c>
      <c r="DU1009" s="23" t="s">
        <v>145</v>
      </c>
      <c r="DV1009" s="23" t="s">
        <v>163</v>
      </c>
      <c r="DW1009" s="28" t="s">
        <v>169</v>
      </c>
      <c r="DX1009" s="28" t="s">
        <v>165</v>
      </c>
      <c r="DY1009">
        <f t="shared" si="837"/>
        <v>1</v>
      </c>
      <c r="DZ1009">
        <f t="shared" si="837"/>
        <v>1</v>
      </c>
      <c r="EA1009">
        <f t="shared" si="837"/>
        <v>1</v>
      </c>
      <c r="EB1009">
        <f t="shared" si="837"/>
        <v>2</v>
      </c>
      <c r="EC1009">
        <f t="shared" si="837"/>
        <v>2</v>
      </c>
      <c r="ED1009">
        <f t="shared" si="837"/>
        <v>2</v>
      </c>
      <c r="EO1009">
        <v>7</v>
      </c>
      <c r="EV1009" t="str">
        <f t="shared" si="820"/>
        <v>火维京</v>
      </c>
      <c r="EW1009" t="str">
        <f t="shared" si="821"/>
        <v>水维京</v>
      </c>
      <c r="EX1009" t="str">
        <f t="shared" si="822"/>
        <v>火刀客</v>
      </c>
      <c r="EY1009" t="str">
        <f t="shared" si="823"/>
        <v>火修女</v>
      </c>
      <c r="EZ1009" t="str">
        <f t="shared" si="824"/>
        <v>暗猎人</v>
      </c>
      <c r="FA1009" t="str">
        <f t="shared" si="825"/>
        <v>木女巫</v>
      </c>
      <c r="FB1009">
        <v>7</v>
      </c>
      <c r="FC1009">
        <v>3</v>
      </c>
      <c r="FD1009">
        <v>5</v>
      </c>
      <c r="FE1009">
        <v>10</v>
      </c>
      <c r="FF1009">
        <v>19</v>
      </c>
      <c r="FG1009">
        <v>12</v>
      </c>
      <c r="FH1009">
        <f t="shared" ca="1" si="826"/>
        <v>9</v>
      </c>
      <c r="FI1009">
        <f t="shared" ca="1" si="826"/>
        <v>18</v>
      </c>
      <c r="FJ1009">
        <f t="shared" ca="1" si="826"/>
        <v>17</v>
      </c>
      <c r="FK1009">
        <f t="shared" ca="1" si="827"/>
        <v>17</v>
      </c>
      <c r="FL1009">
        <f t="shared" ca="1" si="827"/>
        <v>14</v>
      </c>
      <c r="FM1009">
        <f t="shared" ca="1" si="827"/>
        <v>15</v>
      </c>
      <c r="FN1009">
        <f t="shared" ca="1" si="828"/>
        <v>9</v>
      </c>
      <c r="FO1009">
        <f t="shared" ca="1" si="829"/>
        <v>18</v>
      </c>
      <c r="FP1009">
        <f t="shared" ca="1" si="830"/>
        <v>11</v>
      </c>
      <c r="FQ1009">
        <f t="shared" ca="1" si="831"/>
        <v>17</v>
      </c>
      <c r="FR1009">
        <f t="shared" ca="1" si="832"/>
        <v>14</v>
      </c>
      <c r="FS1009">
        <f t="shared" ca="1" si="833"/>
        <v>16</v>
      </c>
    </row>
    <row r="1010" spans="1:175" ht="14.25" x14ac:dyDescent="0.15">
      <c r="A1010" s="20">
        <v>6000107</v>
      </c>
      <c r="B1010" s="6" t="str">
        <f t="shared" si="792"/>
        <v>6</v>
      </c>
      <c r="C1010" s="7">
        <v>1002</v>
      </c>
      <c r="D1010" s="1" t="str">
        <f t="shared" si="793"/>
        <v>5202103,5302104,5201104,5501105,5502102,5501104</v>
      </c>
      <c r="E1010" t="str">
        <f t="shared" si="794"/>
        <v>10,10,10,10,10,10</v>
      </c>
      <c r="F1010" t="str">
        <f t="shared" si="795"/>
        <v>598,591,591,591,591,591</v>
      </c>
      <c r="G1010">
        <f t="shared" si="796"/>
        <v>3326285</v>
      </c>
      <c r="H1010" s="6">
        <f>Sheet1!B1010</f>
        <v>30</v>
      </c>
      <c r="I1010" s="6">
        <f>Sheet1!C1010</f>
        <v>0</v>
      </c>
      <c r="J1010" s="6">
        <f>Sheet1!D1010</f>
        <v>0</v>
      </c>
      <c r="K1010" s="6">
        <f>Sheet1!E1010</f>
        <v>0</v>
      </c>
      <c r="L1010" s="6">
        <f>Sheet1!F1010</f>
        <v>200</v>
      </c>
      <c r="P1010">
        <f t="shared" si="797"/>
        <v>3326285</v>
      </c>
      <c r="Q1010" s="19">
        <v>3326285.1230000001</v>
      </c>
      <c r="R1010" s="6" t="str">
        <f t="shared" si="798"/>
        <v>5202103,5302104,5201104,5501105,5502102,5501104</v>
      </c>
      <c r="S1010" s="6" t="str">
        <f t="shared" si="799"/>
        <v>10,10,10,10,10,10</v>
      </c>
      <c r="T1010" s="6" t="str">
        <f t="shared" si="800"/>
        <v>598,591,591,591,591,591</v>
      </c>
      <c r="U1010">
        <v>5202103</v>
      </c>
      <c r="V1010">
        <v>5302104</v>
      </c>
      <c r="W1010">
        <v>5201104</v>
      </c>
      <c r="X1010">
        <v>5501105</v>
      </c>
      <c r="Y1010">
        <v>5502102</v>
      </c>
      <c r="Z1010">
        <v>5501104</v>
      </c>
      <c r="AA1010">
        <v>10</v>
      </c>
      <c r="AB1010">
        <v>10</v>
      </c>
      <c r="AC1010">
        <v>10</v>
      </c>
      <c r="AD1010">
        <v>10</v>
      </c>
      <c r="AE1010">
        <v>10</v>
      </c>
      <c r="AF1010">
        <v>10</v>
      </c>
      <c r="AG1010" s="12">
        <f t="shared" si="801"/>
        <v>598</v>
      </c>
      <c r="AH1010" s="12">
        <f t="shared" si="802"/>
        <v>591</v>
      </c>
      <c r="AI1010" s="12">
        <f t="shared" si="803"/>
        <v>591</v>
      </c>
      <c r="AJ1010" s="12">
        <f t="shared" si="804"/>
        <v>591</v>
      </c>
      <c r="AK1010" s="12">
        <f t="shared" si="805"/>
        <v>591</v>
      </c>
      <c r="AL1010" s="12">
        <f t="shared" si="806"/>
        <v>591</v>
      </c>
      <c r="AM1010" s="6">
        <f t="shared" si="791"/>
        <v>565468.47091000003</v>
      </c>
      <c r="AN1010" s="6">
        <f t="shared" si="835"/>
        <v>552163.330418</v>
      </c>
      <c r="AO1010" s="6">
        <f t="shared" si="835"/>
        <v>552163.330418</v>
      </c>
      <c r="AP1010" s="6">
        <f t="shared" si="835"/>
        <v>552163.330418</v>
      </c>
      <c r="AQ1010" s="6">
        <f t="shared" si="835"/>
        <v>552163.330418</v>
      </c>
      <c r="AR1010" s="6">
        <f t="shared" si="835"/>
        <v>552163.330418</v>
      </c>
      <c r="CH1010">
        <f t="shared" si="807"/>
        <v>2</v>
      </c>
      <c r="CI1010" s="23" t="b">
        <f t="shared" si="838"/>
        <v>1</v>
      </c>
      <c r="CJ1010" s="23" t="b">
        <f t="shared" si="838"/>
        <v>1</v>
      </c>
      <c r="CK1010" s="23" t="b">
        <f t="shared" si="838"/>
        <v>1</v>
      </c>
      <c r="CL1010" s="23" t="b">
        <f t="shared" si="838"/>
        <v>1</v>
      </c>
      <c r="CM1010" s="23" t="b">
        <f t="shared" si="838"/>
        <v>1</v>
      </c>
      <c r="CN1010" s="23" t="b">
        <f t="shared" si="838"/>
        <v>1</v>
      </c>
      <c r="CO1010" t="str">
        <f t="shared" si="808"/>
        <v>5202103</v>
      </c>
      <c r="CP1010" t="str">
        <f t="shared" si="809"/>
        <v>5302104</v>
      </c>
      <c r="CQ1010" t="str">
        <f t="shared" si="810"/>
        <v>5201104</v>
      </c>
      <c r="CR1010" t="str">
        <f t="shared" si="811"/>
        <v>5501105</v>
      </c>
      <c r="CS1010" t="str">
        <f t="shared" si="812"/>
        <v>5502102</v>
      </c>
      <c r="CT1010" t="str">
        <f t="shared" si="813"/>
        <v>5501104</v>
      </c>
      <c r="CU1010">
        <v>10</v>
      </c>
      <c r="CV1010">
        <v>10</v>
      </c>
      <c r="CW1010">
        <v>10</v>
      </c>
      <c r="CX1010">
        <v>10</v>
      </c>
      <c r="CY1010">
        <v>10</v>
      </c>
      <c r="CZ1010">
        <v>10</v>
      </c>
      <c r="DA1010" s="12">
        <v>5</v>
      </c>
      <c r="DB1010" s="17">
        <v>5</v>
      </c>
      <c r="DC1010">
        <v>5</v>
      </c>
      <c r="DD1010">
        <v>5</v>
      </c>
      <c r="DE1010">
        <v>5</v>
      </c>
      <c r="DF1010">
        <v>5</v>
      </c>
      <c r="DG1010" s="28" t="s">
        <v>192</v>
      </c>
      <c r="DH1010" s="28" t="s">
        <v>198</v>
      </c>
      <c r="DI1010" s="28" t="s">
        <v>197</v>
      </c>
      <c r="DJ1010" t="s">
        <v>201</v>
      </c>
      <c r="DK1010" t="s">
        <v>190</v>
      </c>
      <c r="DL1010" t="s">
        <v>176</v>
      </c>
      <c r="DM1010" t="str">
        <f t="shared" si="814"/>
        <v>木</v>
      </c>
      <c r="DN1010" t="str">
        <f t="shared" si="815"/>
        <v>光</v>
      </c>
      <c r="DO1010" t="str">
        <f t="shared" si="816"/>
        <v>光</v>
      </c>
      <c r="DP1010" t="str">
        <f t="shared" si="817"/>
        <v>暗</v>
      </c>
      <c r="DQ1010" t="str">
        <f t="shared" si="818"/>
        <v>火</v>
      </c>
      <c r="DR1010" t="str">
        <f t="shared" si="819"/>
        <v>光</v>
      </c>
      <c r="DS1010" s="28" t="s">
        <v>145</v>
      </c>
      <c r="DT1010" s="28" t="s">
        <v>145</v>
      </c>
      <c r="DU1010" s="28" t="s">
        <v>145</v>
      </c>
      <c r="DV1010" t="s">
        <v>161</v>
      </c>
      <c r="DW1010" t="s">
        <v>165</v>
      </c>
      <c r="DX1010" t="s">
        <v>161</v>
      </c>
      <c r="DY1010">
        <f t="shared" si="837"/>
        <v>1</v>
      </c>
      <c r="DZ1010">
        <f t="shared" si="837"/>
        <v>1</v>
      </c>
      <c r="EA1010">
        <f t="shared" si="837"/>
        <v>1</v>
      </c>
      <c r="EB1010">
        <f t="shared" si="837"/>
        <v>2</v>
      </c>
      <c r="EC1010">
        <f t="shared" si="837"/>
        <v>2</v>
      </c>
      <c r="ED1010">
        <f t="shared" si="837"/>
        <v>2</v>
      </c>
      <c r="EO1010">
        <v>7</v>
      </c>
      <c r="EV1010" t="str">
        <f t="shared" si="820"/>
        <v>木维京</v>
      </c>
      <c r="EW1010" t="str">
        <f t="shared" si="821"/>
        <v>光盗贼</v>
      </c>
      <c r="EX1010" t="str">
        <f t="shared" si="822"/>
        <v>光骑兵</v>
      </c>
      <c r="EY1010" t="str">
        <f t="shared" si="823"/>
        <v>暗猎人</v>
      </c>
      <c r="EZ1010" t="str">
        <f t="shared" si="824"/>
        <v>火火枪手</v>
      </c>
      <c r="FA1010" t="str">
        <f t="shared" si="825"/>
        <v>光猎人</v>
      </c>
      <c r="FB1010">
        <v>11</v>
      </c>
      <c r="FC1010">
        <v>14</v>
      </c>
      <c r="FD1010">
        <v>13</v>
      </c>
      <c r="FE1010">
        <v>19</v>
      </c>
      <c r="FF1010">
        <v>9</v>
      </c>
      <c r="FG1010">
        <v>16</v>
      </c>
      <c r="FH1010">
        <f t="shared" ca="1" si="826"/>
        <v>15</v>
      </c>
      <c r="FI1010">
        <f t="shared" ca="1" si="826"/>
        <v>13</v>
      </c>
      <c r="FJ1010">
        <f t="shared" ca="1" si="826"/>
        <v>8</v>
      </c>
      <c r="FK1010">
        <f t="shared" ca="1" si="827"/>
        <v>10</v>
      </c>
      <c r="FL1010">
        <f t="shared" ca="1" si="827"/>
        <v>7</v>
      </c>
      <c r="FM1010">
        <f t="shared" ca="1" si="827"/>
        <v>19</v>
      </c>
      <c r="FN1010">
        <f t="shared" ca="1" si="828"/>
        <v>15</v>
      </c>
      <c r="FO1010">
        <f t="shared" ca="1" si="829"/>
        <v>13</v>
      </c>
      <c r="FP1010">
        <f t="shared" ca="1" si="830"/>
        <v>14</v>
      </c>
      <c r="FQ1010">
        <f t="shared" ca="1" si="831"/>
        <v>10</v>
      </c>
      <c r="FR1010">
        <f t="shared" ca="1" si="832"/>
        <v>7</v>
      </c>
      <c r="FS1010">
        <f t="shared" ca="1" si="833"/>
        <v>8</v>
      </c>
    </row>
    <row r="1011" spans="1:175" ht="14.25" x14ac:dyDescent="0.15">
      <c r="A1011" s="20">
        <v>6000108</v>
      </c>
      <c r="B1011" s="6" t="str">
        <f t="shared" si="792"/>
        <v>6</v>
      </c>
      <c r="C1011" s="7">
        <v>1002</v>
      </c>
      <c r="D1011" s="1" t="str">
        <f t="shared" si="793"/>
        <v>5202101,5301101,5202103,5601103,5401101,5601102</v>
      </c>
      <c r="E1011" t="str">
        <f t="shared" si="794"/>
        <v>10,10,10,10,10,10</v>
      </c>
      <c r="F1011" t="str">
        <f t="shared" si="795"/>
        <v>602,594,594,594,594,594</v>
      </c>
      <c r="G1011">
        <f t="shared" si="796"/>
        <v>3364313</v>
      </c>
      <c r="H1011" s="6">
        <f>Sheet1!B1011</f>
        <v>1</v>
      </c>
      <c r="I1011" s="6">
        <f>Sheet1!C1011</f>
        <v>0</v>
      </c>
      <c r="J1011" s="6">
        <f>Sheet1!D1011</f>
        <v>0</v>
      </c>
      <c r="K1011" s="6">
        <f>Sheet1!E1011</f>
        <v>0</v>
      </c>
      <c r="L1011" s="6">
        <f>Sheet1!F1011</f>
        <v>35000</v>
      </c>
      <c r="P1011">
        <f t="shared" si="797"/>
        <v>3364313</v>
      </c>
      <c r="Q1011" s="19">
        <v>3364313.5920000002</v>
      </c>
      <c r="R1011" s="6" t="str">
        <f t="shared" si="798"/>
        <v>5202101,5301101,5202103,5601103,5401101,5601102</v>
      </c>
      <c r="S1011" s="6" t="str">
        <f t="shared" si="799"/>
        <v>10,10,10,10,10,10</v>
      </c>
      <c r="T1011" s="6" t="str">
        <f t="shared" si="800"/>
        <v>602,594,594,594,594,594</v>
      </c>
      <c r="U1011">
        <v>5202101</v>
      </c>
      <c r="V1011">
        <v>5301101</v>
      </c>
      <c r="W1011">
        <v>5202103</v>
      </c>
      <c r="X1011">
        <v>5601103</v>
      </c>
      <c r="Y1011">
        <v>5401101</v>
      </c>
      <c r="Z1011">
        <v>5601102</v>
      </c>
      <c r="AA1011">
        <v>10</v>
      </c>
      <c r="AB1011">
        <v>10</v>
      </c>
      <c r="AC1011">
        <v>10</v>
      </c>
      <c r="AD1011">
        <v>10</v>
      </c>
      <c r="AE1011">
        <v>10</v>
      </c>
      <c r="AF1011">
        <v>10</v>
      </c>
      <c r="AG1011" s="12">
        <f t="shared" si="801"/>
        <v>602</v>
      </c>
      <c r="AH1011" s="12">
        <f t="shared" si="802"/>
        <v>594</v>
      </c>
      <c r="AI1011" s="12">
        <f t="shared" si="803"/>
        <v>594</v>
      </c>
      <c r="AJ1011" s="12">
        <f t="shared" si="804"/>
        <v>594</v>
      </c>
      <c r="AK1011" s="12">
        <f t="shared" si="805"/>
        <v>594</v>
      </c>
      <c r="AL1011" s="12">
        <f t="shared" si="806"/>
        <v>594</v>
      </c>
      <c r="AM1011" s="6">
        <f t="shared" si="791"/>
        <v>571933.31064000004</v>
      </c>
      <c r="AN1011" s="6">
        <f t="shared" si="835"/>
        <v>558476.05627200007</v>
      </c>
      <c r="AO1011" s="6">
        <f t="shared" si="835"/>
        <v>558476.05627200007</v>
      </c>
      <c r="AP1011" s="6">
        <f t="shared" si="835"/>
        <v>558476.05627200007</v>
      </c>
      <c r="AQ1011" s="6">
        <f t="shared" si="835"/>
        <v>558476.05627200007</v>
      </c>
      <c r="AR1011" s="6">
        <f t="shared" si="835"/>
        <v>558476.05627200007</v>
      </c>
      <c r="CH1011">
        <f t="shared" si="807"/>
        <v>3</v>
      </c>
      <c r="CI1011" s="23" t="b">
        <f t="shared" si="838"/>
        <v>1</v>
      </c>
      <c r="CJ1011" s="23" t="b">
        <f t="shared" si="838"/>
        <v>1</v>
      </c>
      <c r="CK1011" s="23" t="b">
        <f t="shared" si="838"/>
        <v>1</v>
      </c>
      <c r="CL1011" s="23" t="b">
        <f t="shared" si="838"/>
        <v>1</v>
      </c>
      <c r="CM1011" s="23" t="b">
        <f t="shared" si="838"/>
        <v>1</v>
      </c>
      <c r="CN1011" s="23" t="b">
        <f t="shared" si="838"/>
        <v>1</v>
      </c>
      <c r="CO1011" t="str">
        <f t="shared" si="808"/>
        <v>5202101</v>
      </c>
      <c r="CP1011" t="str">
        <f t="shared" si="809"/>
        <v>5301101</v>
      </c>
      <c r="CQ1011" t="str">
        <f t="shared" si="810"/>
        <v>5202103</v>
      </c>
      <c r="CR1011" t="str">
        <f t="shared" si="811"/>
        <v>5601103</v>
      </c>
      <c r="CS1011" t="str">
        <f t="shared" si="812"/>
        <v>5401101</v>
      </c>
      <c r="CT1011" t="str">
        <f t="shared" si="813"/>
        <v>5601102</v>
      </c>
      <c r="CU1011">
        <v>10</v>
      </c>
      <c r="CV1011">
        <v>10</v>
      </c>
      <c r="CW1011">
        <v>10</v>
      </c>
      <c r="CX1011">
        <v>10</v>
      </c>
      <c r="CY1011">
        <v>10</v>
      </c>
      <c r="CZ1011">
        <v>10</v>
      </c>
      <c r="DA1011" s="12">
        <v>5</v>
      </c>
      <c r="DB1011" s="17">
        <v>5</v>
      </c>
      <c r="DC1011">
        <v>5</v>
      </c>
      <c r="DD1011">
        <v>5</v>
      </c>
      <c r="DE1011">
        <v>5</v>
      </c>
      <c r="DF1011">
        <v>5</v>
      </c>
      <c r="DG1011" s="28" t="s">
        <v>126</v>
      </c>
      <c r="DH1011" s="28" t="s">
        <v>128</v>
      </c>
      <c r="DI1011" s="23" t="s">
        <v>192</v>
      </c>
      <c r="DJ1011" s="23" t="s">
        <v>175</v>
      </c>
      <c r="DK1011" s="28" t="s">
        <v>144</v>
      </c>
      <c r="DL1011" s="28" t="s">
        <v>140</v>
      </c>
      <c r="DM1011" t="str">
        <f t="shared" si="814"/>
        <v>水</v>
      </c>
      <c r="DN1011" t="str">
        <f t="shared" si="815"/>
        <v>水</v>
      </c>
      <c r="DO1011" t="str">
        <f t="shared" si="816"/>
        <v>木</v>
      </c>
      <c r="DP1011" t="str">
        <f t="shared" si="817"/>
        <v>木</v>
      </c>
      <c r="DQ1011" t="str">
        <f t="shared" si="818"/>
        <v>水</v>
      </c>
      <c r="DR1011" t="str">
        <f t="shared" si="819"/>
        <v>火</v>
      </c>
      <c r="DS1011" s="28" t="s">
        <v>147</v>
      </c>
      <c r="DT1011" s="28" t="s">
        <v>147</v>
      </c>
      <c r="DU1011" s="23" t="s">
        <v>147</v>
      </c>
      <c r="DV1011" s="23" t="s">
        <v>164</v>
      </c>
      <c r="DW1011" s="28" t="s">
        <v>160</v>
      </c>
      <c r="DX1011" s="28" t="s">
        <v>170</v>
      </c>
      <c r="DY1011">
        <f t="shared" si="837"/>
        <v>1</v>
      </c>
      <c r="DZ1011">
        <f t="shared" si="837"/>
        <v>1</v>
      </c>
      <c r="EA1011">
        <f t="shared" si="837"/>
        <v>1</v>
      </c>
      <c r="EB1011">
        <f t="shared" si="837"/>
        <v>2</v>
      </c>
      <c r="EC1011">
        <f t="shared" si="837"/>
        <v>2</v>
      </c>
      <c r="ED1011">
        <f t="shared" si="837"/>
        <v>2</v>
      </c>
      <c r="EO1011">
        <v>7</v>
      </c>
      <c r="EV1011" t="str">
        <f t="shared" si="820"/>
        <v>水维京</v>
      </c>
      <c r="EW1011" t="str">
        <f t="shared" si="821"/>
        <v>水剑士</v>
      </c>
      <c r="EX1011" t="str">
        <f t="shared" si="822"/>
        <v>木维京</v>
      </c>
      <c r="EY1011" t="str">
        <f t="shared" si="823"/>
        <v>木修女</v>
      </c>
      <c r="EZ1011" t="str">
        <f t="shared" si="824"/>
        <v>水魔法师</v>
      </c>
      <c r="FA1011" t="str">
        <f t="shared" si="825"/>
        <v>火修女</v>
      </c>
      <c r="FB1011">
        <v>3</v>
      </c>
      <c r="FC1011">
        <v>4</v>
      </c>
      <c r="FD1011">
        <v>11</v>
      </c>
      <c r="FE1011">
        <v>15</v>
      </c>
      <c r="FF1011">
        <v>1</v>
      </c>
      <c r="FG1011">
        <v>10</v>
      </c>
      <c r="FH1011">
        <f t="shared" ca="1" si="826"/>
        <v>12</v>
      </c>
      <c r="FI1011">
        <f t="shared" ca="1" si="826"/>
        <v>7</v>
      </c>
      <c r="FJ1011">
        <f t="shared" ca="1" si="826"/>
        <v>5</v>
      </c>
      <c r="FK1011">
        <f t="shared" ca="1" si="827"/>
        <v>1</v>
      </c>
      <c r="FL1011">
        <f t="shared" ca="1" si="827"/>
        <v>6</v>
      </c>
      <c r="FM1011">
        <f t="shared" ca="1" si="827"/>
        <v>19</v>
      </c>
      <c r="FN1011">
        <f t="shared" ca="1" si="828"/>
        <v>12</v>
      </c>
      <c r="FO1011">
        <f t="shared" ca="1" si="829"/>
        <v>7</v>
      </c>
      <c r="FP1011">
        <f t="shared" ca="1" si="830"/>
        <v>8</v>
      </c>
      <c r="FQ1011">
        <f t="shared" ca="1" si="831"/>
        <v>1</v>
      </c>
      <c r="FR1011">
        <f t="shared" ca="1" si="832"/>
        <v>6</v>
      </c>
      <c r="FS1011">
        <f t="shared" ca="1" si="833"/>
        <v>2</v>
      </c>
    </row>
    <row r="1012" spans="1:175" ht="14.25" x14ac:dyDescent="0.15">
      <c r="A1012" s="20">
        <v>6000109</v>
      </c>
      <c r="B1012" s="6" t="str">
        <f t="shared" si="792"/>
        <v>6</v>
      </c>
      <c r="C1012" s="7">
        <v>1002</v>
      </c>
      <c r="D1012" s="1" t="str">
        <f t="shared" si="793"/>
        <v>5202103,5201101,5301102,5400105,5402103,5502103</v>
      </c>
      <c r="E1012" t="str">
        <f t="shared" si="794"/>
        <v>10,10,10,10,10,10</v>
      </c>
      <c r="F1012" t="str">
        <f t="shared" si="795"/>
        <v>605,598,598,598,598,598</v>
      </c>
      <c r="G1012">
        <f t="shared" si="796"/>
        <v>3402607</v>
      </c>
      <c r="H1012" s="6">
        <f>Sheet1!B1012</f>
        <v>31</v>
      </c>
      <c r="I1012" s="6">
        <f>Sheet1!C1012</f>
        <v>0</v>
      </c>
      <c r="J1012" s="6">
        <f>Sheet1!D1012</f>
        <v>0</v>
      </c>
      <c r="K1012" s="6">
        <f>Sheet1!E1012</f>
        <v>0</v>
      </c>
      <c r="L1012" s="6">
        <f>Sheet1!F1012</f>
        <v>200</v>
      </c>
      <c r="P1012">
        <f t="shared" si="797"/>
        <v>3402607</v>
      </c>
      <c r="Q1012" s="19">
        <v>3402607.9339999999</v>
      </c>
      <c r="R1012" s="6" t="str">
        <f t="shared" si="798"/>
        <v>5202103,5201101,5301102,5400105,5402103,5502103</v>
      </c>
      <c r="S1012" s="6" t="str">
        <f t="shared" si="799"/>
        <v>10,10,10,10,10,10</v>
      </c>
      <c r="T1012" s="6" t="str">
        <f t="shared" si="800"/>
        <v>605,598,598,598,598,598</v>
      </c>
      <c r="U1012">
        <v>5202103</v>
      </c>
      <c r="V1012">
        <v>5201101</v>
      </c>
      <c r="W1012">
        <v>5301102</v>
      </c>
      <c r="X1012">
        <v>5400105</v>
      </c>
      <c r="Y1012">
        <v>5402103</v>
      </c>
      <c r="Z1012">
        <v>5502103</v>
      </c>
      <c r="AA1012">
        <v>10</v>
      </c>
      <c r="AB1012">
        <v>10</v>
      </c>
      <c r="AC1012">
        <v>10</v>
      </c>
      <c r="AD1012">
        <v>10</v>
      </c>
      <c r="AE1012">
        <v>10</v>
      </c>
      <c r="AF1012">
        <v>10</v>
      </c>
      <c r="AG1012" s="12">
        <f t="shared" si="801"/>
        <v>605</v>
      </c>
      <c r="AH1012" s="12">
        <f t="shared" si="802"/>
        <v>598</v>
      </c>
      <c r="AI1012" s="12">
        <f t="shared" si="803"/>
        <v>598</v>
      </c>
      <c r="AJ1012" s="12">
        <f t="shared" si="804"/>
        <v>598</v>
      </c>
      <c r="AK1012" s="12">
        <f t="shared" si="805"/>
        <v>598</v>
      </c>
      <c r="AL1012" s="12">
        <f t="shared" si="806"/>
        <v>598</v>
      </c>
      <c r="AM1012" s="6">
        <f t="shared" si="791"/>
        <v>578443.34878</v>
      </c>
      <c r="AN1012" s="6">
        <f t="shared" si="835"/>
        <v>564832.917044</v>
      </c>
      <c r="AO1012" s="6">
        <f t="shared" si="835"/>
        <v>564832.917044</v>
      </c>
      <c r="AP1012" s="6">
        <f t="shared" si="835"/>
        <v>564832.917044</v>
      </c>
      <c r="AQ1012" s="6">
        <f t="shared" si="835"/>
        <v>564832.917044</v>
      </c>
      <c r="AR1012" s="6">
        <f t="shared" si="835"/>
        <v>564832.917044</v>
      </c>
      <c r="CH1012">
        <f t="shared" si="807"/>
        <v>4</v>
      </c>
      <c r="CI1012" s="23" t="b">
        <f t="shared" si="838"/>
        <v>1</v>
      </c>
      <c r="CJ1012" s="23" t="b">
        <f t="shared" si="838"/>
        <v>1</v>
      </c>
      <c r="CK1012" s="23" t="b">
        <f t="shared" si="838"/>
        <v>1</v>
      </c>
      <c r="CL1012" s="23" t="b">
        <f t="shared" si="838"/>
        <v>1</v>
      </c>
      <c r="CM1012" s="23" t="b">
        <f t="shared" si="838"/>
        <v>1</v>
      </c>
      <c r="CN1012" s="23" t="b">
        <f t="shared" si="838"/>
        <v>1</v>
      </c>
      <c r="CO1012" t="str">
        <f t="shared" si="808"/>
        <v>5202103</v>
      </c>
      <c r="CP1012" t="str">
        <f t="shared" si="809"/>
        <v>5201101</v>
      </c>
      <c r="CQ1012" t="str">
        <f t="shared" si="810"/>
        <v>5301102</v>
      </c>
      <c r="CR1012" t="str">
        <f t="shared" si="811"/>
        <v>5400105</v>
      </c>
      <c r="CS1012" t="str">
        <f t="shared" si="812"/>
        <v>5402103</v>
      </c>
      <c r="CT1012" t="str">
        <f t="shared" si="813"/>
        <v>5502103</v>
      </c>
      <c r="CU1012">
        <v>10</v>
      </c>
      <c r="CV1012">
        <v>10</v>
      </c>
      <c r="CW1012">
        <v>10</v>
      </c>
      <c r="CX1012">
        <v>10</v>
      </c>
      <c r="CY1012">
        <v>10</v>
      </c>
      <c r="CZ1012">
        <v>10</v>
      </c>
      <c r="DA1012" s="12">
        <v>5</v>
      </c>
      <c r="DB1012" s="17">
        <v>5</v>
      </c>
      <c r="DC1012">
        <v>5</v>
      </c>
      <c r="DD1012">
        <v>5</v>
      </c>
      <c r="DE1012">
        <v>5</v>
      </c>
      <c r="DF1012">
        <v>5</v>
      </c>
      <c r="DG1012" s="28" t="s">
        <v>192</v>
      </c>
      <c r="DH1012" s="28" t="s">
        <v>180</v>
      </c>
      <c r="DI1012" s="23" t="s">
        <v>187</v>
      </c>
      <c r="DJ1012" s="23" t="s">
        <v>200</v>
      </c>
      <c r="DK1012" s="23" t="s">
        <v>146</v>
      </c>
      <c r="DL1012" s="23" t="s">
        <v>196</v>
      </c>
      <c r="DM1012" t="str">
        <f t="shared" si="814"/>
        <v>木</v>
      </c>
      <c r="DN1012" t="str">
        <f t="shared" si="815"/>
        <v>水</v>
      </c>
      <c r="DO1012" t="str">
        <f t="shared" si="816"/>
        <v>火</v>
      </c>
      <c r="DP1012" t="str">
        <f t="shared" si="817"/>
        <v>暗</v>
      </c>
      <c r="DQ1012" t="str">
        <f t="shared" si="818"/>
        <v>木</v>
      </c>
      <c r="DR1012" t="str">
        <f t="shared" si="819"/>
        <v>木</v>
      </c>
      <c r="DS1012" s="28" t="s">
        <v>152</v>
      </c>
      <c r="DT1012" s="28" t="s">
        <v>152</v>
      </c>
      <c r="DU1012" s="23" t="s">
        <v>152</v>
      </c>
      <c r="DV1012" s="23" t="s">
        <v>160</v>
      </c>
      <c r="DW1012" s="23" t="s">
        <v>165</v>
      </c>
      <c r="DX1012" s="23" t="s">
        <v>177</v>
      </c>
      <c r="DY1012">
        <f t="shared" si="837"/>
        <v>1</v>
      </c>
      <c r="DZ1012">
        <f t="shared" si="837"/>
        <v>1</v>
      </c>
      <c r="EA1012">
        <f t="shared" si="837"/>
        <v>1</v>
      </c>
      <c r="EB1012">
        <f t="shared" si="837"/>
        <v>2</v>
      </c>
      <c r="EC1012">
        <f t="shared" si="837"/>
        <v>2</v>
      </c>
      <c r="ED1012">
        <f t="shared" si="837"/>
        <v>2</v>
      </c>
      <c r="EH1012" s="27"/>
      <c r="EO1012">
        <v>7</v>
      </c>
      <c r="EV1012" t="str">
        <f t="shared" si="820"/>
        <v>木维京</v>
      </c>
      <c r="EW1012" t="str">
        <f t="shared" si="821"/>
        <v>水骑兵</v>
      </c>
      <c r="EX1012" t="str">
        <f t="shared" si="822"/>
        <v>火剑士</v>
      </c>
      <c r="EY1012" t="str">
        <f t="shared" si="823"/>
        <v>暗巫师</v>
      </c>
      <c r="EZ1012" t="str">
        <f t="shared" si="824"/>
        <v>木女巫</v>
      </c>
      <c r="FA1012" t="str">
        <f t="shared" si="825"/>
        <v>木火枪手</v>
      </c>
      <c r="FB1012">
        <v>11</v>
      </c>
      <c r="FC1012">
        <v>2</v>
      </c>
      <c r="FD1012">
        <v>8</v>
      </c>
      <c r="FE1012">
        <v>18</v>
      </c>
      <c r="FF1012">
        <v>12</v>
      </c>
      <c r="FG1012">
        <v>14</v>
      </c>
      <c r="FH1012">
        <f t="shared" ca="1" si="826"/>
        <v>6</v>
      </c>
      <c r="FI1012">
        <f t="shared" ca="1" si="826"/>
        <v>3</v>
      </c>
      <c r="FJ1012">
        <f t="shared" ca="1" si="826"/>
        <v>6</v>
      </c>
      <c r="FK1012">
        <f t="shared" ca="1" si="827"/>
        <v>13</v>
      </c>
      <c r="FL1012">
        <f t="shared" ca="1" si="827"/>
        <v>12</v>
      </c>
      <c r="FM1012">
        <f t="shared" ca="1" si="827"/>
        <v>19</v>
      </c>
      <c r="FN1012">
        <f t="shared" ca="1" si="828"/>
        <v>6</v>
      </c>
      <c r="FO1012">
        <f t="shared" ca="1" si="829"/>
        <v>3</v>
      </c>
      <c r="FP1012">
        <f t="shared" ca="1" si="830"/>
        <v>5</v>
      </c>
      <c r="FQ1012">
        <f t="shared" ca="1" si="831"/>
        <v>13</v>
      </c>
      <c r="FR1012">
        <f t="shared" ca="1" si="832"/>
        <v>12</v>
      </c>
      <c r="FS1012">
        <f t="shared" ca="1" si="833"/>
        <v>9</v>
      </c>
    </row>
    <row r="1013" spans="1:175" ht="14.25" x14ac:dyDescent="0.15">
      <c r="A1013" s="20">
        <v>6000110</v>
      </c>
      <c r="B1013" s="6" t="str">
        <f t="shared" si="792"/>
        <v>6</v>
      </c>
      <c r="C1013" s="7">
        <v>1002</v>
      </c>
      <c r="D1013" s="1" t="str">
        <f t="shared" si="793"/>
        <v>5202105,5300105,5302104,5601101,5602104,5402102</v>
      </c>
      <c r="E1013" t="str">
        <f t="shared" si="794"/>
        <v>10,10,10,10,10,10</v>
      </c>
      <c r="F1013" t="str">
        <f t="shared" si="795"/>
        <v>609,601,601,601,601,601</v>
      </c>
      <c r="G1013">
        <f t="shared" si="796"/>
        <v>3441170</v>
      </c>
      <c r="H1013" s="6">
        <f>Sheet1!B1013</f>
        <v>43</v>
      </c>
      <c r="I1013" s="6">
        <f>Sheet1!C1013</f>
        <v>3</v>
      </c>
      <c r="J1013" s="6">
        <f>Sheet1!D1013</f>
        <v>0</v>
      </c>
      <c r="K1013" s="6">
        <f>Sheet1!E1013</f>
        <v>0</v>
      </c>
      <c r="L1013" s="6">
        <f>Sheet1!F1013</f>
        <v>15</v>
      </c>
      <c r="P1013">
        <f t="shared" si="797"/>
        <v>3441170</v>
      </c>
      <c r="Q1013" s="19">
        <v>3441170.68</v>
      </c>
      <c r="R1013" s="6" t="str">
        <f t="shared" si="798"/>
        <v>5202105,5300105,5302104,5601101,5602104,5402102</v>
      </c>
      <c r="S1013" s="6" t="str">
        <f t="shared" si="799"/>
        <v>10,10,10,10,10,10</v>
      </c>
      <c r="T1013" s="6" t="str">
        <f t="shared" si="800"/>
        <v>609,601,601,601,601,601</v>
      </c>
      <c r="U1013">
        <v>5202105</v>
      </c>
      <c r="V1013">
        <v>5300105</v>
      </c>
      <c r="W1013">
        <v>5302104</v>
      </c>
      <c r="X1013">
        <v>5601101</v>
      </c>
      <c r="Y1013">
        <v>5602104</v>
      </c>
      <c r="Z1013">
        <v>5402102</v>
      </c>
      <c r="AA1013">
        <v>10</v>
      </c>
      <c r="AB1013">
        <v>10</v>
      </c>
      <c r="AC1013">
        <v>10</v>
      </c>
      <c r="AD1013">
        <v>10</v>
      </c>
      <c r="AE1013">
        <v>10</v>
      </c>
      <c r="AF1013">
        <v>10</v>
      </c>
      <c r="AG1013" s="12">
        <f t="shared" si="801"/>
        <v>609</v>
      </c>
      <c r="AH1013" s="12">
        <f t="shared" si="802"/>
        <v>601</v>
      </c>
      <c r="AI1013" s="12">
        <f t="shared" si="803"/>
        <v>601</v>
      </c>
      <c r="AJ1013" s="12">
        <f t="shared" si="804"/>
        <v>601</v>
      </c>
      <c r="AK1013" s="12">
        <f t="shared" si="805"/>
        <v>601</v>
      </c>
      <c r="AL1013" s="12">
        <f t="shared" si="806"/>
        <v>601</v>
      </c>
      <c r="AM1013" s="6">
        <f t="shared" si="791"/>
        <v>584999.01560000004</v>
      </c>
      <c r="AN1013" s="6">
        <f t="shared" si="835"/>
        <v>571234.33288</v>
      </c>
      <c r="AO1013" s="6">
        <f t="shared" si="835"/>
        <v>571234.33288</v>
      </c>
      <c r="AP1013" s="6">
        <f t="shared" si="835"/>
        <v>571234.33288</v>
      </c>
      <c r="AQ1013" s="6">
        <f t="shared" si="835"/>
        <v>571234.33288</v>
      </c>
      <c r="AR1013" s="6">
        <f t="shared" si="835"/>
        <v>571234.33288</v>
      </c>
      <c r="CH1013">
        <f t="shared" si="807"/>
        <v>0</v>
      </c>
      <c r="CI1013" s="23" t="b">
        <f t="shared" si="838"/>
        <v>1</v>
      </c>
      <c r="CJ1013" s="23" t="b">
        <f t="shared" si="838"/>
        <v>1</v>
      </c>
      <c r="CK1013" s="23" t="b">
        <f t="shared" si="838"/>
        <v>1</v>
      </c>
      <c r="CL1013" s="23" t="b">
        <f t="shared" si="838"/>
        <v>1</v>
      </c>
      <c r="CM1013" s="23" t="b">
        <f t="shared" si="838"/>
        <v>1</v>
      </c>
      <c r="CN1013" s="23" t="b">
        <f t="shared" si="838"/>
        <v>1</v>
      </c>
      <c r="CO1013" t="str">
        <f t="shared" si="808"/>
        <v>5202105</v>
      </c>
      <c r="CP1013" t="str">
        <f t="shared" si="809"/>
        <v>5300105</v>
      </c>
      <c r="CQ1013" t="str">
        <f t="shared" si="810"/>
        <v>5302104</v>
      </c>
      <c r="CR1013" t="str">
        <f t="shared" si="811"/>
        <v>5601101</v>
      </c>
      <c r="CS1013" t="str">
        <f t="shared" si="812"/>
        <v>5602104</v>
      </c>
      <c r="CT1013" t="str">
        <f t="shared" si="813"/>
        <v>5402102</v>
      </c>
      <c r="CU1013">
        <v>10</v>
      </c>
      <c r="CV1013">
        <v>10</v>
      </c>
      <c r="CW1013">
        <v>10</v>
      </c>
      <c r="CX1013">
        <v>10</v>
      </c>
      <c r="CY1013">
        <v>10</v>
      </c>
      <c r="CZ1013">
        <v>10</v>
      </c>
      <c r="DA1013" s="12">
        <v>5</v>
      </c>
      <c r="DB1013" s="17">
        <v>5</v>
      </c>
      <c r="DC1013">
        <v>5</v>
      </c>
      <c r="DD1013">
        <v>5</v>
      </c>
      <c r="DE1013">
        <v>5</v>
      </c>
      <c r="DF1013">
        <v>5</v>
      </c>
      <c r="DG1013" s="28" t="s">
        <v>174</v>
      </c>
      <c r="DH1013" s="23" t="s">
        <v>172</v>
      </c>
      <c r="DI1013" s="28" t="s">
        <v>198</v>
      </c>
      <c r="DJ1013" s="23" t="s">
        <v>184</v>
      </c>
      <c r="DK1013" s="23" t="s">
        <v>181</v>
      </c>
      <c r="DL1013" t="s">
        <v>189</v>
      </c>
      <c r="DM1013" t="str">
        <f t="shared" si="814"/>
        <v>暗</v>
      </c>
      <c r="DN1013" t="str">
        <f t="shared" si="815"/>
        <v>暗</v>
      </c>
      <c r="DO1013" t="str">
        <f t="shared" si="816"/>
        <v>光</v>
      </c>
      <c r="DP1013" t="str">
        <f t="shared" si="817"/>
        <v>水</v>
      </c>
      <c r="DQ1013" t="str">
        <f t="shared" si="818"/>
        <v>光</v>
      </c>
      <c r="DR1013" t="str">
        <f t="shared" si="819"/>
        <v>火</v>
      </c>
      <c r="DS1013" s="28" t="s">
        <v>145</v>
      </c>
      <c r="DT1013" s="23" t="s">
        <v>155</v>
      </c>
      <c r="DU1013" s="28" t="s">
        <v>147</v>
      </c>
      <c r="DV1013" s="23" t="s">
        <v>163</v>
      </c>
      <c r="DW1013" s="23" t="s">
        <v>170</v>
      </c>
      <c r="DX1013" t="s">
        <v>165</v>
      </c>
      <c r="DY1013">
        <f t="shared" si="837"/>
        <v>1</v>
      </c>
      <c r="DZ1013">
        <f t="shared" si="837"/>
        <v>1</v>
      </c>
      <c r="EA1013">
        <f t="shared" si="837"/>
        <v>1</v>
      </c>
      <c r="EB1013">
        <f t="shared" si="837"/>
        <v>2</v>
      </c>
      <c r="EC1013">
        <f t="shared" si="837"/>
        <v>2</v>
      </c>
      <c r="ED1013">
        <f t="shared" si="837"/>
        <v>2</v>
      </c>
      <c r="EH1013" s="27"/>
      <c r="EO1013">
        <v>7</v>
      </c>
      <c r="EV1013" t="str">
        <f t="shared" si="820"/>
        <v>暗维京</v>
      </c>
      <c r="EW1013" t="str">
        <f t="shared" si="821"/>
        <v>暗武士</v>
      </c>
      <c r="EX1013" t="str">
        <f t="shared" si="822"/>
        <v>光盗贼</v>
      </c>
      <c r="EY1013" t="str">
        <f t="shared" si="823"/>
        <v>水修女</v>
      </c>
      <c r="EZ1013" t="str">
        <f t="shared" si="824"/>
        <v>光学者</v>
      </c>
      <c r="FA1013" t="str">
        <f t="shared" si="825"/>
        <v>火女巫</v>
      </c>
      <c r="FB1013">
        <v>16</v>
      </c>
      <c r="FC1013">
        <v>17</v>
      </c>
      <c r="FD1013">
        <v>14</v>
      </c>
      <c r="FE1013">
        <v>5</v>
      </c>
      <c r="FF1013">
        <v>17</v>
      </c>
      <c r="FG1013">
        <v>7</v>
      </c>
      <c r="FH1013">
        <f t="shared" ca="1" si="826"/>
        <v>14</v>
      </c>
      <c r="FI1013">
        <f t="shared" ca="1" si="826"/>
        <v>3</v>
      </c>
      <c r="FJ1013">
        <f t="shared" ca="1" si="826"/>
        <v>15</v>
      </c>
      <c r="FK1013">
        <f t="shared" ca="1" si="827"/>
        <v>13</v>
      </c>
      <c r="FL1013">
        <f t="shared" ca="1" si="827"/>
        <v>17</v>
      </c>
      <c r="FM1013">
        <f t="shared" ca="1" si="827"/>
        <v>6</v>
      </c>
      <c r="FN1013">
        <f t="shared" ca="1" si="828"/>
        <v>14</v>
      </c>
      <c r="FO1013">
        <f t="shared" ca="1" si="829"/>
        <v>3</v>
      </c>
      <c r="FP1013">
        <f t="shared" ca="1" si="830"/>
        <v>13</v>
      </c>
      <c r="FQ1013">
        <f t="shared" ca="1" si="831"/>
        <v>13</v>
      </c>
      <c r="FR1013">
        <f t="shared" ca="1" si="832"/>
        <v>17</v>
      </c>
      <c r="FS1013">
        <f t="shared" ca="1" si="833"/>
        <v>16</v>
      </c>
    </row>
    <row r="1014" spans="1:175" ht="14.25" x14ac:dyDescent="0.15">
      <c r="A1014" s="20">
        <v>6000111</v>
      </c>
      <c r="B1014" s="6" t="str">
        <f t="shared" si="792"/>
        <v>6</v>
      </c>
      <c r="C1014" s="7">
        <v>1002</v>
      </c>
      <c r="D1014" s="1" t="str">
        <f t="shared" si="793"/>
        <v>5202113,5302115,5600114,5401112,5500111,5502111</v>
      </c>
      <c r="E1014" t="str">
        <f t="shared" si="794"/>
        <v>11,11,11,11,11,11</v>
      </c>
      <c r="F1014" t="str">
        <f t="shared" si="795"/>
        <v>661,654,654,654,654,654</v>
      </c>
      <c r="G1014">
        <f t="shared" si="796"/>
        <v>4701710</v>
      </c>
      <c r="H1014" s="6">
        <f>Sheet1!B1014</f>
        <v>1</v>
      </c>
      <c r="I1014" s="6">
        <f>Sheet1!C1014</f>
        <v>0</v>
      </c>
      <c r="J1014" s="6">
        <f>Sheet1!D1014</f>
        <v>0</v>
      </c>
      <c r="K1014" s="6">
        <f>Sheet1!E1014</f>
        <v>0</v>
      </c>
      <c r="L1014" s="6">
        <f>Sheet1!F1014</f>
        <v>35000</v>
      </c>
      <c r="P1014">
        <f t="shared" si="797"/>
        <v>4701710</v>
      </c>
      <c r="Q1014" s="19">
        <v>4701710.4510000004</v>
      </c>
      <c r="R1014" s="6" t="str">
        <f t="shared" si="798"/>
        <v>5202113,5302115,5600114,5401112,5500111,5502111</v>
      </c>
      <c r="S1014" s="6" t="str">
        <f t="shared" si="799"/>
        <v>11,11,11,11,11,11</v>
      </c>
      <c r="T1014" s="6" t="str">
        <f t="shared" si="800"/>
        <v>661,654,654,654,654,654</v>
      </c>
      <c r="U1014">
        <v>5202113</v>
      </c>
      <c r="V1014">
        <v>5302115</v>
      </c>
      <c r="W1014">
        <v>5600114</v>
      </c>
      <c r="X1014">
        <v>5401112</v>
      </c>
      <c r="Y1014">
        <v>5500111</v>
      </c>
      <c r="Z1014">
        <v>5502111</v>
      </c>
      <c r="AA1014">
        <v>11</v>
      </c>
      <c r="AB1014">
        <v>11</v>
      </c>
      <c r="AC1014">
        <v>11</v>
      </c>
      <c r="AD1014">
        <v>11</v>
      </c>
      <c r="AE1014">
        <v>11</v>
      </c>
      <c r="AF1014">
        <v>11</v>
      </c>
      <c r="AG1014" s="12">
        <f t="shared" si="801"/>
        <v>661</v>
      </c>
      <c r="AH1014" s="12">
        <f t="shared" si="802"/>
        <v>654</v>
      </c>
      <c r="AI1014" s="12">
        <f t="shared" si="803"/>
        <v>654</v>
      </c>
      <c r="AJ1014" s="12">
        <f t="shared" si="804"/>
        <v>654</v>
      </c>
      <c r="AK1014" s="12">
        <f t="shared" si="805"/>
        <v>654</v>
      </c>
      <c r="AL1014" s="12">
        <f t="shared" si="806"/>
        <v>654</v>
      </c>
      <c r="AM1014" s="6">
        <f t="shared" si="791"/>
        <v>799290.77667000017</v>
      </c>
      <c r="AN1014" s="6">
        <f t="shared" si="835"/>
        <v>780483.93486600008</v>
      </c>
      <c r="AO1014" s="6">
        <f t="shared" si="835"/>
        <v>780483.93486600008</v>
      </c>
      <c r="AP1014" s="6">
        <f t="shared" si="835"/>
        <v>780483.93486600008</v>
      </c>
      <c r="AQ1014" s="6">
        <f t="shared" si="835"/>
        <v>780483.93486600008</v>
      </c>
      <c r="AR1014" s="6">
        <f t="shared" si="835"/>
        <v>780483.93486600008</v>
      </c>
      <c r="CH1014">
        <f t="shared" si="807"/>
        <v>1</v>
      </c>
      <c r="CI1014" s="23" t="b">
        <f t="shared" ref="CI1014:CN1029" si="839">IF(DG1014&lt;&gt;"",IF(ISERROR(MATCH(INT(CO1014),$EE$4:$EE$879,0))=FALSE,TRUE),"")</f>
        <v>1</v>
      </c>
      <c r="CJ1014" s="23" t="b">
        <f t="shared" si="839"/>
        <v>1</v>
      </c>
      <c r="CK1014" s="23" t="b">
        <f t="shared" si="839"/>
        <v>1</v>
      </c>
      <c r="CL1014" s="23" t="b">
        <f t="shared" si="839"/>
        <v>1</v>
      </c>
      <c r="CM1014" s="23" t="b">
        <f t="shared" si="839"/>
        <v>1</v>
      </c>
      <c r="CN1014" s="23" t="b">
        <f t="shared" si="839"/>
        <v>1</v>
      </c>
      <c r="CO1014" t="str">
        <f t="shared" si="808"/>
        <v>5202113</v>
      </c>
      <c r="CP1014" t="str">
        <f t="shared" si="809"/>
        <v>5302115</v>
      </c>
      <c r="CQ1014" t="str">
        <f t="shared" si="810"/>
        <v>5600114</v>
      </c>
      <c r="CR1014" t="str">
        <f t="shared" si="811"/>
        <v>5401112</v>
      </c>
      <c r="CS1014" t="str">
        <f t="shared" si="812"/>
        <v>5500111</v>
      </c>
      <c r="CT1014" t="str">
        <f t="shared" si="813"/>
        <v>5502111</v>
      </c>
      <c r="CU1014">
        <v>11</v>
      </c>
      <c r="CV1014">
        <v>11</v>
      </c>
      <c r="CW1014">
        <v>11</v>
      </c>
      <c r="CX1014">
        <v>11</v>
      </c>
      <c r="CY1014">
        <v>11</v>
      </c>
      <c r="CZ1014">
        <v>11</v>
      </c>
      <c r="DA1014" s="12">
        <v>5</v>
      </c>
      <c r="DB1014" s="17">
        <v>5</v>
      </c>
      <c r="DC1014">
        <v>5</v>
      </c>
      <c r="DD1014">
        <v>5</v>
      </c>
      <c r="DE1014">
        <v>5</v>
      </c>
      <c r="DF1014">
        <v>5</v>
      </c>
      <c r="DG1014" s="28" t="s">
        <v>192</v>
      </c>
      <c r="DH1014" s="28" t="s">
        <v>199</v>
      </c>
      <c r="DI1014" s="28" t="s">
        <v>178</v>
      </c>
      <c r="DJ1014" s="23" t="s">
        <v>188</v>
      </c>
      <c r="DK1014" s="23" t="s">
        <v>183</v>
      </c>
      <c r="DL1014" s="23" t="s">
        <v>130</v>
      </c>
      <c r="DM1014" t="str">
        <f t="shared" si="814"/>
        <v>木</v>
      </c>
      <c r="DN1014" t="str">
        <f t="shared" si="815"/>
        <v>暗</v>
      </c>
      <c r="DO1014" t="str">
        <f t="shared" si="816"/>
        <v>光</v>
      </c>
      <c r="DP1014" t="str">
        <f t="shared" si="817"/>
        <v>火</v>
      </c>
      <c r="DQ1014" t="str">
        <f t="shared" si="818"/>
        <v>水</v>
      </c>
      <c r="DR1014" t="str">
        <f t="shared" si="819"/>
        <v>水</v>
      </c>
      <c r="DS1014" s="28" t="s">
        <v>152</v>
      </c>
      <c r="DT1014" s="28" t="s">
        <v>147</v>
      </c>
      <c r="DU1014" s="28" t="s">
        <v>145</v>
      </c>
      <c r="DV1014" s="23" t="s">
        <v>163</v>
      </c>
      <c r="DW1014" s="23" t="s">
        <v>164</v>
      </c>
      <c r="DX1014" s="23" t="s">
        <v>163</v>
      </c>
      <c r="DY1014">
        <f t="shared" si="837"/>
        <v>1</v>
      </c>
      <c r="DZ1014">
        <f t="shared" si="837"/>
        <v>1</v>
      </c>
      <c r="EA1014">
        <f t="shared" si="837"/>
        <v>1</v>
      </c>
      <c r="EB1014">
        <f t="shared" si="837"/>
        <v>2</v>
      </c>
      <c r="EC1014">
        <f t="shared" si="837"/>
        <v>2</v>
      </c>
      <c r="ED1014">
        <f t="shared" si="837"/>
        <v>2</v>
      </c>
      <c r="EH1014" s="27"/>
      <c r="EO1014">
        <v>7</v>
      </c>
      <c r="EV1014" t="str">
        <f t="shared" si="820"/>
        <v>木维京</v>
      </c>
      <c r="EW1014" t="str">
        <f t="shared" si="821"/>
        <v>暗盗贼</v>
      </c>
      <c r="EX1014" t="str">
        <f t="shared" si="822"/>
        <v>光熊猫</v>
      </c>
      <c r="EY1014" t="str">
        <f t="shared" si="823"/>
        <v>火魔法师</v>
      </c>
      <c r="EZ1014" t="str">
        <f t="shared" si="824"/>
        <v>水海盗</v>
      </c>
      <c r="FA1014" t="str">
        <f t="shared" si="825"/>
        <v>水火枪手</v>
      </c>
      <c r="FB1014">
        <v>11</v>
      </c>
      <c r="FC1014">
        <v>18</v>
      </c>
      <c r="FD1014">
        <v>15</v>
      </c>
      <c r="FE1014">
        <v>6</v>
      </c>
      <c r="FF1014">
        <v>3</v>
      </c>
      <c r="FG1014">
        <v>4</v>
      </c>
      <c r="FH1014">
        <f t="shared" ca="1" si="826"/>
        <v>5</v>
      </c>
      <c r="FI1014">
        <f t="shared" ca="1" si="826"/>
        <v>17</v>
      </c>
      <c r="FJ1014">
        <f t="shared" ca="1" si="826"/>
        <v>18</v>
      </c>
      <c r="FK1014">
        <f t="shared" ca="1" si="827"/>
        <v>14</v>
      </c>
      <c r="FL1014">
        <f t="shared" ca="1" si="827"/>
        <v>10</v>
      </c>
      <c r="FM1014">
        <f t="shared" ca="1" si="827"/>
        <v>4</v>
      </c>
      <c r="FN1014">
        <f t="shared" ca="1" si="828"/>
        <v>5</v>
      </c>
      <c r="FO1014">
        <f t="shared" ca="1" si="829"/>
        <v>17</v>
      </c>
      <c r="FP1014">
        <f t="shared" ca="1" si="830"/>
        <v>8</v>
      </c>
      <c r="FQ1014">
        <f t="shared" ca="1" si="831"/>
        <v>14</v>
      </c>
      <c r="FR1014">
        <f t="shared" ca="1" si="832"/>
        <v>10</v>
      </c>
      <c r="FS1014">
        <f t="shared" ca="1" si="833"/>
        <v>13</v>
      </c>
    </row>
    <row r="1015" spans="1:175" ht="14.25" x14ac:dyDescent="0.15">
      <c r="A1015" s="20">
        <v>6000112</v>
      </c>
      <c r="B1015" s="6" t="str">
        <f t="shared" si="792"/>
        <v>6</v>
      </c>
      <c r="C1015" s="7">
        <v>1002</v>
      </c>
      <c r="D1015" s="1" t="str">
        <f t="shared" si="793"/>
        <v>5201111,5201112,5202111,5601113,5401111,5601111</v>
      </c>
      <c r="E1015" t="str">
        <f t="shared" si="794"/>
        <v>11,11,11,11,11,11</v>
      </c>
      <c r="F1015" t="str">
        <f t="shared" si="795"/>
        <v>665,657,657,657,657,657</v>
      </c>
      <c r="G1015">
        <f t="shared" si="796"/>
        <v>4754567</v>
      </c>
      <c r="H1015" s="6">
        <f>Sheet1!B1015</f>
        <v>9</v>
      </c>
      <c r="I1015" s="6">
        <f>Sheet1!C1015</f>
        <v>0</v>
      </c>
      <c r="J1015" s="6">
        <f>Sheet1!D1015</f>
        <v>0</v>
      </c>
      <c r="K1015" s="6">
        <f>Sheet1!E1015</f>
        <v>0</v>
      </c>
      <c r="L1015" s="6">
        <f>Sheet1!F1015</f>
        <v>200</v>
      </c>
      <c r="P1015">
        <f t="shared" si="797"/>
        <v>4754567</v>
      </c>
      <c r="Q1015" s="19">
        <v>4754567.216</v>
      </c>
      <c r="R1015" s="6" t="str">
        <f t="shared" si="798"/>
        <v>5201111,5201112,5202111,5601113,5401111,5601111</v>
      </c>
      <c r="S1015" s="6" t="str">
        <f t="shared" si="799"/>
        <v>11,11,11,11,11,11</v>
      </c>
      <c r="T1015" s="6" t="str">
        <f t="shared" si="800"/>
        <v>665,657,657,657,657,657</v>
      </c>
      <c r="U1015">
        <v>5201111</v>
      </c>
      <c r="V1015">
        <v>5201112</v>
      </c>
      <c r="W1015">
        <v>5202111</v>
      </c>
      <c r="X1015">
        <v>5601113</v>
      </c>
      <c r="Y1015">
        <v>5401111</v>
      </c>
      <c r="Z1015">
        <v>5601111</v>
      </c>
      <c r="AA1015">
        <v>11</v>
      </c>
      <c r="AB1015">
        <v>11</v>
      </c>
      <c r="AC1015">
        <v>11</v>
      </c>
      <c r="AD1015">
        <v>11</v>
      </c>
      <c r="AE1015">
        <v>11</v>
      </c>
      <c r="AF1015">
        <v>11</v>
      </c>
      <c r="AG1015" s="12">
        <f t="shared" si="801"/>
        <v>665</v>
      </c>
      <c r="AH1015" s="12">
        <f t="shared" si="802"/>
        <v>657</v>
      </c>
      <c r="AI1015" s="12">
        <f t="shared" si="803"/>
        <v>657</v>
      </c>
      <c r="AJ1015" s="12">
        <f t="shared" si="804"/>
        <v>657</v>
      </c>
      <c r="AK1015" s="12">
        <f t="shared" si="805"/>
        <v>657</v>
      </c>
      <c r="AL1015" s="12">
        <f t="shared" si="806"/>
        <v>657</v>
      </c>
      <c r="AM1015" s="6">
        <f t="shared" si="791"/>
        <v>808276.4267200001</v>
      </c>
      <c r="AN1015" s="6">
        <f t="shared" si="835"/>
        <v>789258.15785600001</v>
      </c>
      <c r="AO1015" s="6">
        <f t="shared" si="835"/>
        <v>789258.15785600001</v>
      </c>
      <c r="AP1015" s="6">
        <f t="shared" si="835"/>
        <v>789258.15785600001</v>
      </c>
      <c r="AQ1015" s="6">
        <f t="shared" si="835"/>
        <v>789258.15785600001</v>
      </c>
      <c r="AR1015" s="6">
        <f t="shared" si="835"/>
        <v>789258.15785600001</v>
      </c>
      <c r="CH1015">
        <f t="shared" si="807"/>
        <v>2</v>
      </c>
      <c r="CI1015" s="23" t="b">
        <f t="shared" si="839"/>
        <v>1</v>
      </c>
      <c r="CJ1015" s="23" t="b">
        <f t="shared" si="839"/>
        <v>1</v>
      </c>
      <c r="CK1015" s="23" t="b">
        <f t="shared" si="839"/>
        <v>1</v>
      </c>
      <c r="CL1015" s="23" t="b">
        <f t="shared" si="839"/>
        <v>1</v>
      </c>
      <c r="CM1015" s="23" t="b">
        <f t="shared" si="839"/>
        <v>1</v>
      </c>
      <c r="CN1015" s="23" t="b">
        <f t="shared" si="839"/>
        <v>1</v>
      </c>
      <c r="CO1015" t="str">
        <f t="shared" si="808"/>
        <v>5201111</v>
      </c>
      <c r="CP1015" t="str">
        <f t="shared" si="809"/>
        <v>5201112</v>
      </c>
      <c r="CQ1015" t="str">
        <f t="shared" si="810"/>
        <v>5202111</v>
      </c>
      <c r="CR1015" t="str">
        <f t="shared" si="811"/>
        <v>5601113</v>
      </c>
      <c r="CS1015" t="str">
        <f t="shared" si="812"/>
        <v>5401111</v>
      </c>
      <c r="CT1015" t="str">
        <f t="shared" si="813"/>
        <v>5601111</v>
      </c>
      <c r="CU1015">
        <v>11</v>
      </c>
      <c r="CV1015">
        <v>11</v>
      </c>
      <c r="CW1015">
        <v>11</v>
      </c>
      <c r="CX1015">
        <v>11</v>
      </c>
      <c r="CY1015">
        <v>11</v>
      </c>
      <c r="CZ1015">
        <v>11</v>
      </c>
      <c r="DA1015" s="12">
        <v>5</v>
      </c>
      <c r="DB1015" s="17">
        <v>5</v>
      </c>
      <c r="DC1015">
        <v>5</v>
      </c>
      <c r="DD1015">
        <v>5</v>
      </c>
      <c r="DE1015">
        <v>5</v>
      </c>
      <c r="DF1015">
        <v>5</v>
      </c>
      <c r="DG1015" s="28" t="s">
        <v>180</v>
      </c>
      <c r="DH1015" s="28" t="s">
        <v>134</v>
      </c>
      <c r="DI1015" s="28" t="s">
        <v>126</v>
      </c>
      <c r="DJ1015" s="28" t="s">
        <v>175</v>
      </c>
      <c r="DK1015" s="28" t="s">
        <v>144</v>
      </c>
      <c r="DL1015" s="28" t="s">
        <v>184</v>
      </c>
      <c r="DM1015" t="str">
        <f t="shared" si="814"/>
        <v>水</v>
      </c>
      <c r="DN1015" t="str">
        <f t="shared" si="815"/>
        <v>火</v>
      </c>
      <c r="DO1015" t="str">
        <f t="shared" si="816"/>
        <v>水</v>
      </c>
      <c r="DP1015" t="str">
        <f t="shared" si="817"/>
        <v>木</v>
      </c>
      <c r="DQ1015" t="str">
        <f t="shared" si="818"/>
        <v>水</v>
      </c>
      <c r="DR1015" t="str">
        <f t="shared" si="819"/>
        <v>水</v>
      </c>
      <c r="DS1015" s="28" t="s">
        <v>152</v>
      </c>
      <c r="DT1015" s="28" t="s">
        <v>152</v>
      </c>
      <c r="DU1015" s="28" t="s">
        <v>145</v>
      </c>
      <c r="DV1015" s="28" t="s">
        <v>161</v>
      </c>
      <c r="DW1015" s="28" t="s">
        <v>169</v>
      </c>
      <c r="DX1015" s="28" t="s">
        <v>164</v>
      </c>
      <c r="DY1015">
        <f t="shared" si="837"/>
        <v>1</v>
      </c>
      <c r="DZ1015">
        <f t="shared" si="837"/>
        <v>1</v>
      </c>
      <c r="EA1015">
        <f t="shared" si="837"/>
        <v>1</v>
      </c>
      <c r="EB1015">
        <f t="shared" si="837"/>
        <v>2</v>
      </c>
      <c r="EC1015">
        <f t="shared" si="837"/>
        <v>2</v>
      </c>
      <c r="ED1015">
        <f t="shared" si="837"/>
        <v>2</v>
      </c>
      <c r="EH1015" s="27"/>
      <c r="EO1015">
        <v>7</v>
      </c>
      <c r="EV1015" t="str">
        <f t="shared" si="820"/>
        <v>水骑兵</v>
      </c>
      <c r="EW1015" t="str">
        <f t="shared" si="821"/>
        <v>火骑兵</v>
      </c>
      <c r="EX1015" t="str">
        <f t="shared" si="822"/>
        <v>水维京</v>
      </c>
      <c r="EY1015" t="str">
        <f t="shared" si="823"/>
        <v>木修女</v>
      </c>
      <c r="EZ1015" t="str">
        <f t="shared" si="824"/>
        <v>水魔法师</v>
      </c>
      <c r="FA1015" t="str">
        <f t="shared" si="825"/>
        <v>水修女</v>
      </c>
      <c r="FB1015">
        <v>2</v>
      </c>
      <c r="FC1015">
        <v>6</v>
      </c>
      <c r="FD1015">
        <v>3</v>
      </c>
      <c r="FE1015">
        <v>15</v>
      </c>
      <c r="FF1015">
        <v>1</v>
      </c>
      <c r="FG1015">
        <v>5</v>
      </c>
      <c r="FH1015">
        <f t="shared" ca="1" si="826"/>
        <v>15</v>
      </c>
      <c r="FI1015">
        <f t="shared" ca="1" si="826"/>
        <v>13</v>
      </c>
      <c r="FJ1015">
        <f t="shared" ca="1" si="826"/>
        <v>10</v>
      </c>
      <c r="FK1015">
        <f t="shared" ca="1" si="827"/>
        <v>1</v>
      </c>
      <c r="FL1015">
        <f t="shared" ca="1" si="827"/>
        <v>5</v>
      </c>
      <c r="FM1015">
        <f t="shared" ca="1" si="827"/>
        <v>6</v>
      </c>
      <c r="FN1015">
        <f t="shared" ca="1" si="828"/>
        <v>15</v>
      </c>
      <c r="FO1015">
        <f t="shared" ca="1" si="829"/>
        <v>13</v>
      </c>
      <c r="FP1015">
        <f t="shared" ca="1" si="830"/>
        <v>14</v>
      </c>
      <c r="FQ1015">
        <f t="shared" ca="1" si="831"/>
        <v>1</v>
      </c>
      <c r="FR1015">
        <f t="shared" ca="1" si="832"/>
        <v>5</v>
      </c>
      <c r="FS1015">
        <f t="shared" ca="1" si="833"/>
        <v>2</v>
      </c>
    </row>
    <row r="1016" spans="1:175" ht="14.25" x14ac:dyDescent="0.15">
      <c r="A1016" s="20">
        <v>6000113</v>
      </c>
      <c r="B1016" s="6" t="str">
        <f t="shared" si="792"/>
        <v>6</v>
      </c>
      <c r="C1016" s="7">
        <v>1002</v>
      </c>
      <c r="D1016" s="1" t="str">
        <f t="shared" si="793"/>
        <v>5301111,5200112,5301113,5401112,5502112,5402112</v>
      </c>
      <c r="E1016" t="str">
        <f t="shared" si="794"/>
        <v>11,11,11,11,11,11</v>
      </c>
      <c r="F1016" t="str">
        <f t="shared" si="795"/>
        <v>669,661,661,661,661,661</v>
      </c>
      <c r="G1016">
        <f t="shared" si="796"/>
        <v>4807788</v>
      </c>
      <c r="H1016" s="6">
        <f>Sheet1!B1016</f>
        <v>1</v>
      </c>
      <c r="I1016" s="6">
        <f>Sheet1!C1016</f>
        <v>0</v>
      </c>
      <c r="J1016" s="6">
        <f>Sheet1!D1016</f>
        <v>0</v>
      </c>
      <c r="K1016" s="6">
        <f>Sheet1!E1016</f>
        <v>0</v>
      </c>
      <c r="L1016" s="6">
        <f>Sheet1!F1016</f>
        <v>35000</v>
      </c>
      <c r="P1016">
        <f t="shared" si="797"/>
        <v>4807788</v>
      </c>
      <c r="Q1016" s="19">
        <v>4807788.9539999999</v>
      </c>
      <c r="R1016" s="6" t="str">
        <f t="shared" si="798"/>
        <v>5301111,5200112,5301113,5401112,5502112,5402112</v>
      </c>
      <c r="S1016" s="6" t="str">
        <f t="shared" si="799"/>
        <v>11,11,11,11,11,11</v>
      </c>
      <c r="T1016" s="6" t="str">
        <f t="shared" si="800"/>
        <v>669,661,661,661,661,661</v>
      </c>
      <c r="U1016">
        <v>5301111</v>
      </c>
      <c r="V1016">
        <v>5200112</v>
      </c>
      <c r="W1016">
        <v>5301113</v>
      </c>
      <c r="X1016">
        <v>5401112</v>
      </c>
      <c r="Y1016">
        <v>5502112</v>
      </c>
      <c r="Z1016">
        <v>5402112</v>
      </c>
      <c r="AA1016">
        <v>11</v>
      </c>
      <c r="AB1016">
        <v>11</v>
      </c>
      <c r="AC1016">
        <v>11</v>
      </c>
      <c r="AD1016">
        <v>11</v>
      </c>
      <c r="AE1016">
        <v>11</v>
      </c>
      <c r="AF1016">
        <v>11</v>
      </c>
      <c r="AG1016" s="12">
        <f t="shared" si="801"/>
        <v>669</v>
      </c>
      <c r="AH1016" s="12">
        <f t="shared" si="802"/>
        <v>661</v>
      </c>
      <c r="AI1016" s="12">
        <f t="shared" si="803"/>
        <v>661</v>
      </c>
      <c r="AJ1016" s="12">
        <f t="shared" si="804"/>
        <v>661</v>
      </c>
      <c r="AK1016" s="12">
        <f t="shared" si="805"/>
        <v>661</v>
      </c>
      <c r="AL1016" s="12">
        <f t="shared" si="806"/>
        <v>661</v>
      </c>
      <c r="AM1016" s="6">
        <f t="shared" si="791"/>
        <v>817324.12218000006</v>
      </c>
      <c r="AN1016" s="6">
        <f t="shared" si="835"/>
        <v>798092.96636399999</v>
      </c>
      <c r="AO1016" s="6">
        <f t="shared" si="835"/>
        <v>798092.96636399999</v>
      </c>
      <c r="AP1016" s="6">
        <f t="shared" si="835"/>
        <v>798092.96636399999</v>
      </c>
      <c r="AQ1016" s="6">
        <f t="shared" si="835"/>
        <v>798092.96636399999</v>
      </c>
      <c r="AR1016" s="6">
        <f t="shared" si="835"/>
        <v>798092.96636399999</v>
      </c>
      <c r="CH1016">
        <f t="shared" si="807"/>
        <v>3</v>
      </c>
      <c r="CI1016" s="23" t="b">
        <f t="shared" si="839"/>
        <v>1</v>
      </c>
      <c r="CJ1016" s="23" t="b">
        <f t="shared" si="839"/>
        <v>1</v>
      </c>
      <c r="CK1016" s="23" t="b">
        <f t="shared" si="839"/>
        <v>1</v>
      </c>
      <c r="CL1016" s="23" t="b">
        <f t="shared" si="839"/>
        <v>1</v>
      </c>
      <c r="CM1016" s="23" t="b">
        <f t="shared" si="839"/>
        <v>1</v>
      </c>
      <c r="CN1016" s="23" t="b">
        <f t="shared" si="839"/>
        <v>1</v>
      </c>
      <c r="CO1016" t="str">
        <f t="shared" si="808"/>
        <v>5301111</v>
      </c>
      <c r="CP1016" t="str">
        <f t="shared" si="809"/>
        <v>5200112</v>
      </c>
      <c r="CQ1016" t="str">
        <f t="shared" si="810"/>
        <v>5301113</v>
      </c>
      <c r="CR1016" t="str">
        <f t="shared" si="811"/>
        <v>5401112</v>
      </c>
      <c r="CS1016" t="str">
        <f t="shared" si="812"/>
        <v>5502112</v>
      </c>
      <c r="CT1016" t="str">
        <f t="shared" si="813"/>
        <v>5402112</v>
      </c>
      <c r="CU1016">
        <v>11</v>
      </c>
      <c r="CV1016">
        <v>11</v>
      </c>
      <c r="CW1016">
        <v>11</v>
      </c>
      <c r="CX1016">
        <v>11</v>
      </c>
      <c r="CY1016">
        <v>11</v>
      </c>
      <c r="CZ1016">
        <v>11</v>
      </c>
      <c r="DA1016" s="12">
        <v>5</v>
      </c>
      <c r="DB1016" s="17">
        <v>5</v>
      </c>
      <c r="DC1016">
        <v>5</v>
      </c>
      <c r="DD1016">
        <v>5</v>
      </c>
      <c r="DE1016">
        <v>5</v>
      </c>
      <c r="DF1016">
        <v>5</v>
      </c>
      <c r="DG1016" s="28" t="s">
        <v>128</v>
      </c>
      <c r="DH1016" s="28" t="s">
        <v>185</v>
      </c>
      <c r="DI1016" s="28" t="s">
        <v>193</v>
      </c>
      <c r="DJ1016" s="28" t="s">
        <v>188</v>
      </c>
      <c r="DK1016" s="28" t="s">
        <v>190</v>
      </c>
      <c r="DL1016" s="28" t="s">
        <v>189</v>
      </c>
      <c r="DM1016" t="str">
        <f t="shared" si="814"/>
        <v>水</v>
      </c>
      <c r="DN1016" t="str">
        <f t="shared" si="815"/>
        <v>火</v>
      </c>
      <c r="DO1016" t="str">
        <f t="shared" si="816"/>
        <v>木</v>
      </c>
      <c r="DP1016" t="str">
        <f t="shared" si="817"/>
        <v>火</v>
      </c>
      <c r="DQ1016" t="str">
        <f t="shared" si="818"/>
        <v>火</v>
      </c>
      <c r="DR1016" t="str">
        <f t="shared" si="819"/>
        <v>火</v>
      </c>
      <c r="DS1016" s="28" t="s">
        <v>145</v>
      </c>
      <c r="DT1016" s="28" t="s">
        <v>145</v>
      </c>
      <c r="DU1016" s="28" t="s">
        <v>145</v>
      </c>
      <c r="DV1016" s="28" t="s">
        <v>161</v>
      </c>
      <c r="DW1016" s="28" t="s">
        <v>165</v>
      </c>
      <c r="DX1016" s="28" t="s">
        <v>161</v>
      </c>
      <c r="DY1016">
        <f t="shared" si="837"/>
        <v>1</v>
      </c>
      <c r="DZ1016">
        <f t="shared" si="837"/>
        <v>1</v>
      </c>
      <c r="EA1016">
        <f t="shared" si="837"/>
        <v>1</v>
      </c>
      <c r="EB1016">
        <f t="shared" si="837"/>
        <v>2</v>
      </c>
      <c r="EC1016">
        <f t="shared" si="837"/>
        <v>2</v>
      </c>
      <c r="ED1016">
        <f t="shared" si="837"/>
        <v>2</v>
      </c>
      <c r="EH1016" s="27"/>
      <c r="EO1016">
        <v>7</v>
      </c>
      <c r="EV1016" t="str">
        <f t="shared" si="820"/>
        <v>水剑士</v>
      </c>
      <c r="EW1016" t="str">
        <f t="shared" si="821"/>
        <v>火刀客</v>
      </c>
      <c r="EX1016" t="str">
        <f t="shared" si="822"/>
        <v>木剑士</v>
      </c>
      <c r="EY1016" t="str">
        <f t="shared" si="823"/>
        <v>火魔法师</v>
      </c>
      <c r="EZ1016" t="str">
        <f t="shared" si="824"/>
        <v>火火枪手</v>
      </c>
      <c r="FA1016" t="str">
        <f t="shared" si="825"/>
        <v>火女巫</v>
      </c>
      <c r="FB1016">
        <v>4</v>
      </c>
      <c r="FC1016">
        <v>5</v>
      </c>
      <c r="FD1016">
        <v>12</v>
      </c>
      <c r="FE1016">
        <v>6</v>
      </c>
      <c r="FF1016">
        <v>9</v>
      </c>
      <c r="FG1016">
        <v>7</v>
      </c>
      <c r="FH1016">
        <f t="shared" ca="1" si="826"/>
        <v>4</v>
      </c>
      <c r="FI1016">
        <f t="shared" ca="1" si="826"/>
        <v>11</v>
      </c>
      <c r="FJ1016">
        <f t="shared" ca="1" si="826"/>
        <v>13</v>
      </c>
      <c r="FK1016">
        <f t="shared" ca="1" si="827"/>
        <v>15</v>
      </c>
      <c r="FL1016">
        <f t="shared" ca="1" si="827"/>
        <v>12</v>
      </c>
      <c r="FM1016">
        <f t="shared" ca="1" si="827"/>
        <v>17</v>
      </c>
      <c r="FN1016">
        <f t="shared" ca="1" si="828"/>
        <v>4</v>
      </c>
      <c r="FO1016">
        <f t="shared" ca="1" si="829"/>
        <v>11</v>
      </c>
      <c r="FP1016">
        <f t="shared" ca="1" si="830"/>
        <v>7</v>
      </c>
      <c r="FQ1016">
        <f t="shared" ca="1" si="831"/>
        <v>15</v>
      </c>
      <c r="FR1016">
        <f t="shared" ca="1" si="832"/>
        <v>12</v>
      </c>
      <c r="FS1016">
        <f t="shared" ca="1" si="833"/>
        <v>13</v>
      </c>
    </row>
    <row r="1017" spans="1:175" ht="14.25" x14ac:dyDescent="0.15">
      <c r="A1017" s="20">
        <v>6000114</v>
      </c>
      <c r="B1017" s="6" t="str">
        <f t="shared" si="792"/>
        <v>6</v>
      </c>
      <c r="C1017" s="7">
        <v>1002</v>
      </c>
      <c r="D1017" s="1" t="str">
        <f t="shared" si="793"/>
        <v>5201114,5201113,5301113,5500112,5501115,5401113</v>
      </c>
      <c r="E1017" t="str">
        <f t="shared" si="794"/>
        <v>11,11,11,11,11,11</v>
      </c>
      <c r="F1017" t="str">
        <f t="shared" si="795"/>
        <v>673,665,665,665,665,665</v>
      </c>
      <c r="G1017">
        <f t="shared" si="796"/>
        <v>4861378</v>
      </c>
      <c r="H1017" s="6">
        <f>Sheet1!B1017</f>
        <v>12</v>
      </c>
      <c r="I1017" s="6">
        <f>Sheet1!C1017</f>
        <v>0</v>
      </c>
      <c r="J1017" s="6">
        <f>Sheet1!D1017</f>
        <v>0</v>
      </c>
      <c r="K1017" s="6">
        <f>Sheet1!E1017</f>
        <v>0</v>
      </c>
      <c r="L1017" s="6">
        <f>Sheet1!F1017</f>
        <v>100</v>
      </c>
      <c r="P1017">
        <f t="shared" si="797"/>
        <v>4861378</v>
      </c>
      <c r="Q1017" s="19">
        <v>4861378.4960000003</v>
      </c>
      <c r="R1017" s="6" t="str">
        <f t="shared" si="798"/>
        <v>5201114,5201113,5301113,5500112,5501115,5401113</v>
      </c>
      <c r="S1017" s="6" t="str">
        <f t="shared" si="799"/>
        <v>11,11,11,11,11,11</v>
      </c>
      <c r="T1017" s="6" t="str">
        <f t="shared" si="800"/>
        <v>673,665,665,665,665,665</v>
      </c>
      <c r="U1017">
        <v>5201114</v>
      </c>
      <c r="V1017">
        <v>5201113</v>
      </c>
      <c r="W1017">
        <v>5301113</v>
      </c>
      <c r="X1017">
        <v>5500112</v>
      </c>
      <c r="Y1017">
        <v>5501115</v>
      </c>
      <c r="Z1017">
        <v>5401113</v>
      </c>
      <c r="AA1017">
        <v>11</v>
      </c>
      <c r="AB1017">
        <v>11</v>
      </c>
      <c r="AC1017">
        <v>11</v>
      </c>
      <c r="AD1017">
        <v>11</v>
      </c>
      <c r="AE1017">
        <v>11</v>
      </c>
      <c r="AF1017">
        <v>11</v>
      </c>
      <c r="AG1017" s="12">
        <f t="shared" si="801"/>
        <v>673</v>
      </c>
      <c r="AH1017" s="12">
        <f t="shared" si="802"/>
        <v>665</v>
      </c>
      <c r="AI1017" s="12">
        <f t="shared" si="803"/>
        <v>665</v>
      </c>
      <c r="AJ1017" s="12">
        <f t="shared" si="804"/>
        <v>665</v>
      </c>
      <c r="AK1017" s="12">
        <f t="shared" si="805"/>
        <v>665</v>
      </c>
      <c r="AL1017" s="12">
        <f t="shared" si="806"/>
        <v>665</v>
      </c>
      <c r="AM1017" s="6">
        <f t="shared" si="791"/>
        <v>826434.34432000015</v>
      </c>
      <c r="AN1017" s="6">
        <f t="shared" si="835"/>
        <v>806988.83033600007</v>
      </c>
      <c r="AO1017" s="6">
        <f t="shared" si="835"/>
        <v>806988.83033600007</v>
      </c>
      <c r="AP1017" s="6">
        <f t="shared" si="835"/>
        <v>806988.83033600007</v>
      </c>
      <c r="AQ1017" s="6">
        <f t="shared" si="835"/>
        <v>806988.83033600007</v>
      </c>
      <c r="AR1017" s="6">
        <f t="shared" si="835"/>
        <v>806988.83033600007</v>
      </c>
      <c r="CH1017">
        <f t="shared" si="807"/>
        <v>4</v>
      </c>
      <c r="CI1017" s="23" t="b">
        <f t="shared" si="839"/>
        <v>1</v>
      </c>
      <c r="CJ1017" s="23" t="b">
        <f t="shared" si="839"/>
        <v>1</v>
      </c>
      <c r="CK1017" s="23" t="b">
        <f t="shared" si="839"/>
        <v>1</v>
      </c>
      <c r="CL1017" s="23" t="b">
        <f t="shared" si="839"/>
        <v>1</v>
      </c>
      <c r="CM1017" s="23" t="b">
        <f t="shared" si="839"/>
        <v>1</v>
      </c>
      <c r="CN1017" s="23" t="b">
        <f t="shared" si="839"/>
        <v>1</v>
      </c>
      <c r="CO1017" t="str">
        <f t="shared" si="808"/>
        <v>5201114</v>
      </c>
      <c r="CP1017" t="str">
        <f t="shared" si="809"/>
        <v>5201113</v>
      </c>
      <c r="CQ1017" t="str">
        <f t="shared" si="810"/>
        <v>5301113</v>
      </c>
      <c r="CR1017" t="str">
        <f t="shared" si="811"/>
        <v>5500112</v>
      </c>
      <c r="CS1017" t="str">
        <f t="shared" si="812"/>
        <v>5501115</v>
      </c>
      <c r="CT1017" t="str">
        <f t="shared" si="813"/>
        <v>5401113</v>
      </c>
      <c r="CU1017">
        <v>11</v>
      </c>
      <c r="CV1017">
        <v>11</v>
      </c>
      <c r="CW1017">
        <v>11</v>
      </c>
      <c r="CX1017">
        <v>11</v>
      </c>
      <c r="CY1017">
        <v>11</v>
      </c>
      <c r="CZ1017">
        <v>11</v>
      </c>
      <c r="DA1017" s="12">
        <v>5</v>
      </c>
      <c r="DB1017" s="17">
        <v>5</v>
      </c>
      <c r="DC1017">
        <v>5</v>
      </c>
      <c r="DD1017">
        <v>5</v>
      </c>
      <c r="DE1017">
        <v>5</v>
      </c>
      <c r="DF1017">
        <v>5</v>
      </c>
      <c r="DG1017" s="28" t="s">
        <v>197</v>
      </c>
      <c r="DH1017" s="28" t="s">
        <v>191</v>
      </c>
      <c r="DI1017" s="28" t="s">
        <v>193</v>
      </c>
      <c r="DJ1017" s="28" t="s">
        <v>138</v>
      </c>
      <c r="DK1017" s="28" t="s">
        <v>201</v>
      </c>
      <c r="DL1017" s="28" t="s">
        <v>194</v>
      </c>
      <c r="DM1017" t="str">
        <f t="shared" si="814"/>
        <v>光</v>
      </c>
      <c r="DN1017" t="str">
        <f t="shared" si="815"/>
        <v>木</v>
      </c>
      <c r="DO1017" t="str">
        <f t="shared" si="816"/>
        <v>木</v>
      </c>
      <c r="DP1017" t="str">
        <f t="shared" si="817"/>
        <v>火</v>
      </c>
      <c r="DQ1017" t="str">
        <f t="shared" si="818"/>
        <v>暗</v>
      </c>
      <c r="DR1017" t="str">
        <f t="shared" si="819"/>
        <v>木</v>
      </c>
      <c r="DS1017" s="28" t="s">
        <v>147</v>
      </c>
      <c r="DT1017" s="28" t="s">
        <v>147</v>
      </c>
      <c r="DU1017" s="28" t="s">
        <v>147</v>
      </c>
      <c r="DV1017" s="28" t="s">
        <v>164</v>
      </c>
      <c r="DW1017" s="28" t="s">
        <v>163</v>
      </c>
      <c r="DX1017" s="28" t="s">
        <v>164</v>
      </c>
      <c r="DY1017">
        <f t="shared" si="837"/>
        <v>1</v>
      </c>
      <c r="DZ1017">
        <f t="shared" si="837"/>
        <v>1</v>
      </c>
      <c r="EA1017">
        <f t="shared" si="837"/>
        <v>1</v>
      </c>
      <c r="EB1017">
        <f t="shared" si="837"/>
        <v>2</v>
      </c>
      <c r="EC1017">
        <f t="shared" si="837"/>
        <v>2</v>
      </c>
      <c r="ED1017">
        <f t="shared" si="837"/>
        <v>2</v>
      </c>
      <c r="EH1017" s="27"/>
      <c r="EO1017">
        <v>7</v>
      </c>
      <c r="EV1017" t="str">
        <f t="shared" si="820"/>
        <v>光骑兵</v>
      </c>
      <c r="EW1017" t="str">
        <f t="shared" si="821"/>
        <v>木骑兵</v>
      </c>
      <c r="EX1017" t="str">
        <f t="shared" si="822"/>
        <v>木剑士</v>
      </c>
      <c r="EY1017" t="str">
        <f t="shared" si="823"/>
        <v>火海盗</v>
      </c>
      <c r="EZ1017" t="str">
        <f t="shared" si="824"/>
        <v>暗猎人</v>
      </c>
      <c r="FA1017" t="str">
        <f t="shared" si="825"/>
        <v>木魔法师</v>
      </c>
      <c r="FB1017">
        <v>13</v>
      </c>
      <c r="FC1017">
        <v>10</v>
      </c>
      <c r="FD1017">
        <v>12</v>
      </c>
      <c r="FE1017">
        <v>8</v>
      </c>
      <c r="FF1017">
        <v>19</v>
      </c>
      <c r="FG1017">
        <v>11</v>
      </c>
      <c r="FH1017">
        <f t="shared" ca="1" si="826"/>
        <v>3</v>
      </c>
      <c r="FI1017">
        <f t="shared" ca="1" si="826"/>
        <v>7</v>
      </c>
      <c r="FJ1017">
        <f t="shared" ca="1" si="826"/>
        <v>10</v>
      </c>
      <c r="FK1017">
        <f t="shared" ca="1" si="827"/>
        <v>8</v>
      </c>
      <c r="FL1017">
        <f t="shared" ca="1" si="827"/>
        <v>15</v>
      </c>
      <c r="FM1017">
        <f t="shared" ca="1" si="827"/>
        <v>7</v>
      </c>
      <c r="FN1017">
        <f t="shared" ca="1" si="828"/>
        <v>3</v>
      </c>
      <c r="FO1017">
        <f t="shared" ca="1" si="829"/>
        <v>7</v>
      </c>
      <c r="FP1017">
        <f t="shared" ca="1" si="830"/>
        <v>4</v>
      </c>
      <c r="FQ1017">
        <f t="shared" ca="1" si="831"/>
        <v>8</v>
      </c>
      <c r="FR1017">
        <f t="shared" ca="1" si="832"/>
        <v>15</v>
      </c>
      <c r="FS1017">
        <f t="shared" ca="1" si="833"/>
        <v>13</v>
      </c>
    </row>
    <row r="1018" spans="1:175" ht="14.25" x14ac:dyDescent="0.15">
      <c r="A1018" s="20">
        <v>6000115</v>
      </c>
      <c r="B1018" s="6" t="str">
        <f t="shared" si="792"/>
        <v>6</v>
      </c>
      <c r="C1018" s="7">
        <v>1002</v>
      </c>
      <c r="D1018" s="1" t="str">
        <f t="shared" si="793"/>
        <v>5301112,5302114,5301113,5500111,5502112,5601111</v>
      </c>
      <c r="E1018" t="str">
        <f t="shared" si="794"/>
        <v>11,11,11,11,11,11</v>
      </c>
      <c r="F1018" t="str">
        <f t="shared" si="795"/>
        <v>677,668,668,668,668,668</v>
      </c>
      <c r="G1018">
        <f t="shared" si="796"/>
        <v>4915335</v>
      </c>
      <c r="H1018" s="6">
        <f>Sheet1!B1018</f>
        <v>35</v>
      </c>
      <c r="I1018" s="6">
        <f>Sheet1!C1018</f>
        <v>0</v>
      </c>
      <c r="J1018" s="6">
        <f>Sheet1!D1018</f>
        <v>0</v>
      </c>
      <c r="K1018" s="6">
        <f>Sheet1!E1018</f>
        <v>0</v>
      </c>
      <c r="L1018" s="6">
        <f>Sheet1!F1018</f>
        <v>20</v>
      </c>
      <c r="P1018">
        <f t="shared" si="797"/>
        <v>4915335</v>
      </c>
      <c r="Q1018" s="19">
        <v>4915335.1950000003</v>
      </c>
      <c r="R1018" s="6" t="str">
        <f t="shared" si="798"/>
        <v>5301112,5302114,5301113,5500111,5502112,5601111</v>
      </c>
      <c r="S1018" s="6" t="str">
        <f t="shared" si="799"/>
        <v>11,11,11,11,11,11</v>
      </c>
      <c r="T1018" s="6" t="str">
        <f t="shared" si="800"/>
        <v>677,668,668,668,668,668</v>
      </c>
      <c r="U1018">
        <v>5301112</v>
      </c>
      <c r="V1018">
        <v>5302114</v>
      </c>
      <c r="W1018">
        <v>5301113</v>
      </c>
      <c r="X1018">
        <v>5500111</v>
      </c>
      <c r="Y1018">
        <v>5502112</v>
      </c>
      <c r="Z1018">
        <v>5601111</v>
      </c>
      <c r="AA1018">
        <v>11</v>
      </c>
      <c r="AB1018">
        <v>11</v>
      </c>
      <c r="AC1018">
        <v>11</v>
      </c>
      <c r="AD1018">
        <v>11</v>
      </c>
      <c r="AE1018">
        <v>11</v>
      </c>
      <c r="AF1018">
        <v>11</v>
      </c>
      <c r="AG1018" s="12">
        <f t="shared" si="801"/>
        <v>677</v>
      </c>
      <c r="AH1018" s="12">
        <f t="shared" si="802"/>
        <v>668</v>
      </c>
      <c r="AI1018" s="12">
        <f t="shared" si="803"/>
        <v>668</v>
      </c>
      <c r="AJ1018" s="12">
        <f t="shared" si="804"/>
        <v>668</v>
      </c>
      <c r="AK1018" s="12">
        <f t="shared" si="805"/>
        <v>668</v>
      </c>
      <c r="AL1018" s="12">
        <f t="shared" si="806"/>
        <v>668</v>
      </c>
      <c r="AM1018" s="6">
        <f t="shared" si="791"/>
        <v>835606.9831500001</v>
      </c>
      <c r="AN1018" s="6">
        <f t="shared" si="835"/>
        <v>815945.64237000013</v>
      </c>
      <c r="AO1018" s="6">
        <f t="shared" si="835"/>
        <v>815945.64237000013</v>
      </c>
      <c r="AP1018" s="6">
        <f t="shared" si="835"/>
        <v>815945.64237000013</v>
      </c>
      <c r="AQ1018" s="6">
        <f t="shared" si="835"/>
        <v>815945.64237000013</v>
      </c>
      <c r="AR1018" s="6">
        <f t="shared" si="835"/>
        <v>815945.64237000013</v>
      </c>
      <c r="CH1018">
        <f t="shared" si="807"/>
        <v>0</v>
      </c>
      <c r="CI1018" s="23" t="b">
        <f t="shared" si="839"/>
        <v>1</v>
      </c>
      <c r="CJ1018" s="23" t="b">
        <f t="shared" si="839"/>
        <v>1</v>
      </c>
      <c r="CK1018" s="23" t="b">
        <f t="shared" si="839"/>
        <v>1</v>
      </c>
      <c r="CL1018" s="23" t="b">
        <f t="shared" si="839"/>
        <v>1</v>
      </c>
      <c r="CM1018" s="23" t="b">
        <f t="shared" si="839"/>
        <v>1</v>
      </c>
      <c r="CN1018" s="23" t="b">
        <f t="shared" si="839"/>
        <v>1</v>
      </c>
      <c r="CO1018" t="str">
        <f t="shared" si="808"/>
        <v>5301112</v>
      </c>
      <c r="CP1018" t="str">
        <f t="shared" si="809"/>
        <v>5302114</v>
      </c>
      <c r="CQ1018" t="str">
        <f t="shared" si="810"/>
        <v>5301113</v>
      </c>
      <c r="CR1018" t="str">
        <f t="shared" si="811"/>
        <v>5500111</v>
      </c>
      <c r="CS1018" t="str">
        <f t="shared" si="812"/>
        <v>5502112</v>
      </c>
      <c r="CT1018" t="str">
        <f t="shared" si="813"/>
        <v>5601111</v>
      </c>
      <c r="CU1018">
        <v>11</v>
      </c>
      <c r="CV1018">
        <v>11</v>
      </c>
      <c r="CW1018">
        <v>11</v>
      </c>
      <c r="CX1018">
        <v>11</v>
      </c>
      <c r="CY1018">
        <v>11</v>
      </c>
      <c r="CZ1018">
        <v>11</v>
      </c>
      <c r="DA1018" s="12">
        <v>5</v>
      </c>
      <c r="DB1018" s="17">
        <v>5</v>
      </c>
      <c r="DC1018">
        <v>5</v>
      </c>
      <c r="DD1018">
        <v>5</v>
      </c>
      <c r="DE1018">
        <v>5</v>
      </c>
      <c r="DF1018">
        <v>5</v>
      </c>
      <c r="DG1018" s="28" t="s">
        <v>187</v>
      </c>
      <c r="DH1018" s="28" t="s">
        <v>198</v>
      </c>
      <c r="DI1018" s="28" t="s">
        <v>193</v>
      </c>
      <c r="DJ1018" s="28" t="s">
        <v>183</v>
      </c>
      <c r="DK1018" s="28" t="s">
        <v>190</v>
      </c>
      <c r="DL1018" s="28" t="s">
        <v>184</v>
      </c>
      <c r="DM1018" t="str">
        <f t="shared" si="814"/>
        <v>火</v>
      </c>
      <c r="DN1018" t="str">
        <f t="shared" si="815"/>
        <v>光</v>
      </c>
      <c r="DO1018" t="str">
        <f t="shared" si="816"/>
        <v>木</v>
      </c>
      <c r="DP1018" t="str">
        <f t="shared" si="817"/>
        <v>水</v>
      </c>
      <c r="DQ1018" t="str">
        <f t="shared" si="818"/>
        <v>火</v>
      </c>
      <c r="DR1018" t="str">
        <f t="shared" si="819"/>
        <v>水</v>
      </c>
      <c r="DS1018" s="28" t="s">
        <v>147</v>
      </c>
      <c r="DT1018" s="28" t="s">
        <v>147</v>
      </c>
      <c r="DU1018" s="28" t="s">
        <v>147</v>
      </c>
      <c r="DV1018" s="28" t="s">
        <v>165</v>
      </c>
      <c r="DW1018" s="28" t="s">
        <v>165</v>
      </c>
      <c r="DX1018" s="28" t="s">
        <v>165</v>
      </c>
      <c r="DY1018">
        <f t="shared" si="837"/>
        <v>1</v>
      </c>
      <c r="DZ1018">
        <f t="shared" si="837"/>
        <v>1</v>
      </c>
      <c r="EA1018">
        <f t="shared" si="837"/>
        <v>1</v>
      </c>
      <c r="EB1018">
        <f t="shared" si="837"/>
        <v>2</v>
      </c>
      <c r="EC1018">
        <f t="shared" si="837"/>
        <v>2</v>
      </c>
      <c r="ED1018">
        <f t="shared" si="837"/>
        <v>2</v>
      </c>
      <c r="EO1018">
        <v>8</v>
      </c>
      <c r="EV1018" t="str">
        <f t="shared" si="820"/>
        <v>火剑士</v>
      </c>
      <c r="EW1018" t="str">
        <f t="shared" si="821"/>
        <v>光盗贼</v>
      </c>
      <c r="EX1018" t="str">
        <f t="shared" si="822"/>
        <v>木剑士</v>
      </c>
      <c r="EY1018" t="str">
        <f t="shared" si="823"/>
        <v>水海盗</v>
      </c>
      <c r="EZ1018" t="str">
        <f t="shared" si="824"/>
        <v>火火枪手</v>
      </c>
      <c r="FA1018" t="str">
        <f t="shared" si="825"/>
        <v>水修女</v>
      </c>
      <c r="FB1018">
        <v>8</v>
      </c>
      <c r="FC1018">
        <v>14</v>
      </c>
      <c r="FD1018">
        <v>12</v>
      </c>
      <c r="FE1018">
        <v>3</v>
      </c>
      <c r="FF1018">
        <v>9</v>
      </c>
      <c r="FG1018">
        <v>5</v>
      </c>
      <c r="FH1018">
        <f t="shared" ca="1" si="826"/>
        <v>6</v>
      </c>
      <c r="FI1018">
        <f t="shared" ca="1" si="826"/>
        <v>6</v>
      </c>
      <c r="FJ1018">
        <f t="shared" ca="1" si="826"/>
        <v>13</v>
      </c>
      <c r="FK1018">
        <f t="shared" ca="1" si="827"/>
        <v>19</v>
      </c>
      <c r="FL1018">
        <f t="shared" ca="1" si="827"/>
        <v>4</v>
      </c>
      <c r="FM1018">
        <f t="shared" ca="1" si="827"/>
        <v>16</v>
      </c>
      <c r="FN1018">
        <f t="shared" ca="1" si="828"/>
        <v>6</v>
      </c>
      <c r="FO1018">
        <f t="shared" ca="1" si="829"/>
        <v>4</v>
      </c>
      <c r="FP1018">
        <f t="shared" ca="1" si="830"/>
        <v>5</v>
      </c>
      <c r="FQ1018">
        <f t="shared" ca="1" si="831"/>
        <v>19</v>
      </c>
      <c r="FR1018">
        <f t="shared" ca="1" si="832"/>
        <v>4</v>
      </c>
      <c r="FS1018">
        <f t="shared" ca="1" si="833"/>
        <v>5</v>
      </c>
    </row>
    <row r="1019" spans="1:175" ht="14.25" x14ac:dyDescent="0.15">
      <c r="A1019" s="20">
        <v>6000116</v>
      </c>
      <c r="B1019" s="6" t="str">
        <f t="shared" si="792"/>
        <v>6</v>
      </c>
      <c r="C1019" s="7">
        <v>1002</v>
      </c>
      <c r="D1019" s="1" t="str">
        <f t="shared" si="793"/>
        <v>5600114,5300115,5202115,5402111,5601113,5502113</v>
      </c>
      <c r="E1019" t="str">
        <f t="shared" si="794"/>
        <v>11,11,11,11,11,11</v>
      </c>
      <c r="F1019" t="str">
        <f t="shared" si="795"/>
        <v>680,672,672,672,672,672</v>
      </c>
      <c r="G1019">
        <f t="shared" si="796"/>
        <v>4969663</v>
      </c>
      <c r="H1019" s="6">
        <f>Sheet1!B1019</f>
        <v>1</v>
      </c>
      <c r="I1019" s="6">
        <f>Sheet1!C1019</f>
        <v>0</v>
      </c>
      <c r="J1019" s="6">
        <f>Sheet1!D1019</f>
        <v>0</v>
      </c>
      <c r="K1019" s="6">
        <f>Sheet1!E1019</f>
        <v>0</v>
      </c>
      <c r="L1019" s="6">
        <f>Sheet1!F1019</f>
        <v>35000</v>
      </c>
      <c r="P1019">
        <f t="shared" si="797"/>
        <v>4969663</v>
      </c>
      <c r="Q1019" s="19">
        <v>4969663.6359999999</v>
      </c>
      <c r="R1019" s="6" t="str">
        <f t="shared" si="798"/>
        <v>5600114,5300115,5202115,5402111,5601113,5502113</v>
      </c>
      <c r="S1019" s="6" t="str">
        <f t="shared" si="799"/>
        <v>11,11,11,11,11,11</v>
      </c>
      <c r="T1019" s="6" t="str">
        <f t="shared" si="800"/>
        <v>680,672,672,672,672,672</v>
      </c>
      <c r="U1019">
        <v>5600114</v>
      </c>
      <c r="V1019">
        <v>5300115</v>
      </c>
      <c r="W1019">
        <v>5202115</v>
      </c>
      <c r="X1019">
        <v>5402111</v>
      </c>
      <c r="Y1019">
        <v>5601113</v>
      </c>
      <c r="Z1019">
        <v>5502113</v>
      </c>
      <c r="AA1019">
        <v>11</v>
      </c>
      <c r="AB1019">
        <v>11</v>
      </c>
      <c r="AC1019">
        <v>11</v>
      </c>
      <c r="AD1019">
        <v>11</v>
      </c>
      <c r="AE1019">
        <v>11</v>
      </c>
      <c r="AF1019">
        <v>11</v>
      </c>
      <c r="AG1019" s="12">
        <f t="shared" si="801"/>
        <v>680</v>
      </c>
      <c r="AH1019" s="12">
        <f t="shared" si="802"/>
        <v>672</v>
      </c>
      <c r="AI1019" s="12">
        <f t="shared" si="803"/>
        <v>672</v>
      </c>
      <c r="AJ1019" s="12">
        <f t="shared" si="804"/>
        <v>672</v>
      </c>
      <c r="AK1019" s="12">
        <f t="shared" si="805"/>
        <v>672</v>
      </c>
      <c r="AL1019" s="12">
        <f t="shared" si="806"/>
        <v>672</v>
      </c>
      <c r="AM1019" s="6">
        <f t="shared" si="791"/>
        <v>844842.81812000007</v>
      </c>
      <c r="AN1019" s="6">
        <f t="shared" si="835"/>
        <v>824964.16357600002</v>
      </c>
      <c r="AO1019" s="6">
        <f t="shared" si="835"/>
        <v>824964.16357600002</v>
      </c>
      <c r="AP1019" s="6">
        <f t="shared" si="835"/>
        <v>824964.16357600002</v>
      </c>
      <c r="AQ1019" s="6">
        <f t="shared" si="835"/>
        <v>824964.16357600002</v>
      </c>
      <c r="AR1019" s="6">
        <f t="shared" si="835"/>
        <v>824964.16357600002</v>
      </c>
      <c r="CH1019">
        <f t="shared" si="807"/>
        <v>1</v>
      </c>
      <c r="CI1019" s="23" t="b">
        <f t="shared" si="839"/>
        <v>1</v>
      </c>
      <c r="CJ1019" s="23" t="b">
        <f t="shared" si="839"/>
        <v>1</v>
      </c>
      <c r="CK1019" s="23" t="b">
        <f t="shared" si="839"/>
        <v>1</v>
      </c>
      <c r="CL1019" s="23" t="b">
        <f t="shared" si="839"/>
        <v>1</v>
      </c>
      <c r="CM1019" s="23" t="b">
        <f t="shared" si="839"/>
        <v>1</v>
      </c>
      <c r="CN1019" s="23" t="b">
        <f t="shared" si="839"/>
        <v>1</v>
      </c>
      <c r="CO1019" t="str">
        <f t="shared" si="808"/>
        <v>5600114</v>
      </c>
      <c r="CP1019" t="str">
        <f t="shared" si="809"/>
        <v>5300115</v>
      </c>
      <c r="CQ1019" t="str">
        <f t="shared" si="810"/>
        <v>5202115</v>
      </c>
      <c r="CR1019" t="str">
        <f t="shared" si="811"/>
        <v>5402111</v>
      </c>
      <c r="CS1019" t="str">
        <f t="shared" si="812"/>
        <v>5601113</v>
      </c>
      <c r="CT1019" t="str">
        <f t="shared" si="813"/>
        <v>5502113</v>
      </c>
      <c r="CU1019">
        <v>11</v>
      </c>
      <c r="CV1019">
        <v>11</v>
      </c>
      <c r="CW1019">
        <v>11</v>
      </c>
      <c r="CX1019">
        <v>11</v>
      </c>
      <c r="CY1019">
        <v>11</v>
      </c>
      <c r="CZ1019">
        <v>11</v>
      </c>
      <c r="DA1019" s="12">
        <v>5</v>
      </c>
      <c r="DB1019" s="17">
        <v>5</v>
      </c>
      <c r="DC1019">
        <v>5</v>
      </c>
      <c r="DD1019">
        <v>5</v>
      </c>
      <c r="DE1019">
        <v>5</v>
      </c>
      <c r="DF1019">
        <v>5</v>
      </c>
      <c r="DG1019" s="28" t="s">
        <v>178</v>
      </c>
      <c r="DH1019" s="28" t="s">
        <v>172</v>
      </c>
      <c r="DI1019" s="28" t="s">
        <v>174</v>
      </c>
      <c r="DJ1019" s="28" t="s">
        <v>182</v>
      </c>
      <c r="DK1019" s="28" t="s">
        <v>175</v>
      </c>
      <c r="DL1019" s="28" t="s">
        <v>196</v>
      </c>
      <c r="DM1019" t="str">
        <f t="shared" si="814"/>
        <v>光</v>
      </c>
      <c r="DN1019" t="str">
        <f t="shared" si="815"/>
        <v>暗</v>
      </c>
      <c r="DO1019" t="str">
        <f t="shared" si="816"/>
        <v>暗</v>
      </c>
      <c r="DP1019" t="str">
        <f t="shared" si="817"/>
        <v>水</v>
      </c>
      <c r="DQ1019" t="str">
        <f t="shared" si="818"/>
        <v>木</v>
      </c>
      <c r="DR1019" t="str">
        <f t="shared" si="819"/>
        <v>木</v>
      </c>
      <c r="DS1019" s="28" t="s">
        <v>147</v>
      </c>
      <c r="DT1019" s="28" t="s">
        <v>147</v>
      </c>
      <c r="DU1019" s="28" t="s">
        <v>145</v>
      </c>
      <c r="DV1019" s="28" t="s">
        <v>160</v>
      </c>
      <c r="DW1019" s="28" t="s">
        <v>177</v>
      </c>
      <c r="DX1019" s="28" t="s">
        <v>170</v>
      </c>
      <c r="DY1019">
        <f t="shared" si="837"/>
        <v>1</v>
      </c>
      <c r="DZ1019">
        <f t="shared" si="837"/>
        <v>1</v>
      </c>
      <c r="EA1019">
        <f t="shared" si="837"/>
        <v>1</v>
      </c>
      <c r="EB1019">
        <f t="shared" si="837"/>
        <v>2</v>
      </c>
      <c r="EC1019">
        <f t="shared" si="837"/>
        <v>2</v>
      </c>
      <c r="ED1019">
        <f t="shared" si="837"/>
        <v>2</v>
      </c>
      <c r="EO1019">
        <v>8</v>
      </c>
      <c r="EV1019" t="str">
        <f t="shared" si="820"/>
        <v>光熊猫</v>
      </c>
      <c r="EW1019" t="str">
        <f t="shared" si="821"/>
        <v>暗武士</v>
      </c>
      <c r="EX1019" t="str">
        <f t="shared" si="822"/>
        <v>暗维京</v>
      </c>
      <c r="EY1019" t="str">
        <f t="shared" si="823"/>
        <v>水女巫</v>
      </c>
      <c r="EZ1019" t="str">
        <f t="shared" si="824"/>
        <v>木修女</v>
      </c>
      <c r="FA1019" t="str">
        <f t="shared" si="825"/>
        <v>木火枪手</v>
      </c>
      <c r="FB1019">
        <v>15</v>
      </c>
      <c r="FC1019">
        <v>17</v>
      </c>
      <c r="FD1019">
        <v>16</v>
      </c>
      <c r="FE1019">
        <v>2</v>
      </c>
      <c r="FF1019">
        <v>15</v>
      </c>
      <c r="FG1019">
        <v>14</v>
      </c>
      <c r="FH1019">
        <f t="shared" ca="1" si="826"/>
        <v>2</v>
      </c>
      <c r="FI1019">
        <f t="shared" ca="1" si="826"/>
        <v>10</v>
      </c>
      <c r="FJ1019">
        <f t="shared" ca="1" si="826"/>
        <v>1</v>
      </c>
      <c r="FK1019">
        <f t="shared" ca="1" si="827"/>
        <v>7</v>
      </c>
      <c r="FL1019">
        <f t="shared" ca="1" si="827"/>
        <v>17</v>
      </c>
      <c r="FM1019">
        <f t="shared" ca="1" si="827"/>
        <v>9</v>
      </c>
      <c r="FN1019">
        <f t="shared" ca="1" si="828"/>
        <v>2</v>
      </c>
      <c r="FO1019">
        <f t="shared" ca="1" si="829"/>
        <v>10</v>
      </c>
      <c r="FP1019">
        <f t="shared" ca="1" si="830"/>
        <v>9</v>
      </c>
      <c r="FQ1019">
        <f t="shared" ca="1" si="831"/>
        <v>7</v>
      </c>
      <c r="FR1019">
        <f t="shared" ca="1" si="832"/>
        <v>17</v>
      </c>
      <c r="FS1019">
        <f t="shared" ca="1" si="833"/>
        <v>11</v>
      </c>
    </row>
    <row r="1020" spans="1:175" ht="14.25" x14ac:dyDescent="0.15">
      <c r="A1020" s="20">
        <v>6000117</v>
      </c>
      <c r="B1020" s="6" t="str">
        <f t="shared" si="792"/>
        <v>6</v>
      </c>
      <c r="C1020" s="7">
        <v>1002</v>
      </c>
      <c r="D1020" s="1" t="str">
        <f t="shared" si="793"/>
        <v>5301111,5301113,5301112,5400115,5601113,5501114</v>
      </c>
      <c r="E1020" t="str">
        <f t="shared" si="794"/>
        <v>11,11,11,11,11,11</v>
      </c>
      <c r="F1020" t="str">
        <f t="shared" si="795"/>
        <v>684,676,676,676,676,676</v>
      </c>
      <c r="G1020">
        <f t="shared" si="796"/>
        <v>5024361</v>
      </c>
      <c r="H1020" s="6">
        <f>Sheet1!B1020</f>
        <v>30</v>
      </c>
      <c r="I1020" s="6">
        <f>Sheet1!C1020</f>
        <v>0</v>
      </c>
      <c r="J1020" s="6">
        <f>Sheet1!D1020</f>
        <v>0</v>
      </c>
      <c r="K1020" s="6">
        <f>Sheet1!E1020</f>
        <v>0</v>
      </c>
      <c r="L1020" s="6">
        <f>Sheet1!F1020</f>
        <v>200</v>
      </c>
      <c r="P1020">
        <f t="shared" si="797"/>
        <v>5024361</v>
      </c>
      <c r="Q1020" s="19">
        <v>5024361.4239999996</v>
      </c>
      <c r="R1020" s="6" t="str">
        <f t="shared" si="798"/>
        <v>5301111,5301113,5301112,5400115,5601113,5501114</v>
      </c>
      <c r="S1020" s="6" t="str">
        <f t="shared" si="799"/>
        <v>11,11,11,11,11,11</v>
      </c>
      <c r="T1020" s="6" t="str">
        <f t="shared" si="800"/>
        <v>684,676,676,676,676,676</v>
      </c>
      <c r="U1020">
        <v>5301111</v>
      </c>
      <c r="V1020">
        <v>5301113</v>
      </c>
      <c r="W1020">
        <v>5301112</v>
      </c>
      <c r="X1020">
        <v>5400115</v>
      </c>
      <c r="Y1020">
        <v>5601113</v>
      </c>
      <c r="Z1020">
        <v>5501114</v>
      </c>
      <c r="AA1020">
        <v>11</v>
      </c>
      <c r="AB1020">
        <v>11</v>
      </c>
      <c r="AC1020">
        <v>11</v>
      </c>
      <c r="AD1020">
        <v>11</v>
      </c>
      <c r="AE1020">
        <v>11</v>
      </c>
      <c r="AF1020">
        <v>11</v>
      </c>
      <c r="AG1020" s="12">
        <f t="shared" si="801"/>
        <v>684</v>
      </c>
      <c r="AH1020" s="12">
        <f t="shared" si="802"/>
        <v>676</v>
      </c>
      <c r="AI1020" s="12">
        <f t="shared" si="803"/>
        <v>676</v>
      </c>
      <c r="AJ1020" s="12">
        <f t="shared" si="804"/>
        <v>676</v>
      </c>
      <c r="AK1020" s="12">
        <f t="shared" si="805"/>
        <v>676</v>
      </c>
      <c r="AL1020" s="12">
        <f t="shared" si="806"/>
        <v>676</v>
      </c>
      <c r="AM1020" s="6">
        <f t="shared" si="791"/>
        <v>854141.44207999995</v>
      </c>
      <c r="AN1020" s="6">
        <f t="shared" si="835"/>
        <v>834043.99638399994</v>
      </c>
      <c r="AO1020" s="6">
        <f t="shared" si="835"/>
        <v>834043.99638399994</v>
      </c>
      <c r="AP1020" s="6">
        <f t="shared" si="835"/>
        <v>834043.99638399994</v>
      </c>
      <c r="AQ1020" s="6">
        <f t="shared" si="835"/>
        <v>834043.99638399994</v>
      </c>
      <c r="AR1020" s="6">
        <f t="shared" si="835"/>
        <v>834043.99638399994</v>
      </c>
      <c r="CH1020">
        <f t="shared" si="807"/>
        <v>2</v>
      </c>
      <c r="CI1020" s="23" t="b">
        <f t="shared" si="839"/>
        <v>1</v>
      </c>
      <c r="CJ1020" s="23" t="b">
        <f t="shared" si="839"/>
        <v>1</v>
      </c>
      <c r="CK1020" s="23" t="b">
        <f t="shared" si="839"/>
        <v>1</v>
      </c>
      <c r="CL1020" s="23" t="b">
        <f t="shared" si="839"/>
        <v>1</v>
      </c>
      <c r="CM1020" s="23" t="b">
        <f t="shared" si="839"/>
        <v>1</v>
      </c>
      <c r="CN1020" s="23" t="b">
        <f t="shared" si="839"/>
        <v>1</v>
      </c>
      <c r="CO1020" t="str">
        <f t="shared" si="808"/>
        <v>5301111</v>
      </c>
      <c r="CP1020" t="str">
        <f t="shared" si="809"/>
        <v>5301113</v>
      </c>
      <c r="CQ1020" t="str">
        <f t="shared" si="810"/>
        <v>5301112</v>
      </c>
      <c r="CR1020" t="str">
        <f t="shared" si="811"/>
        <v>5400115</v>
      </c>
      <c r="CS1020" t="str">
        <f t="shared" si="812"/>
        <v>5601113</v>
      </c>
      <c r="CT1020" t="str">
        <f t="shared" si="813"/>
        <v>5501114</v>
      </c>
      <c r="CU1020">
        <v>11</v>
      </c>
      <c r="CV1020">
        <v>11</v>
      </c>
      <c r="CW1020">
        <v>11</v>
      </c>
      <c r="CX1020">
        <v>11</v>
      </c>
      <c r="CY1020">
        <v>11</v>
      </c>
      <c r="CZ1020">
        <v>11</v>
      </c>
      <c r="DA1020" s="12">
        <v>5</v>
      </c>
      <c r="DB1020" s="17">
        <v>5</v>
      </c>
      <c r="DC1020">
        <v>5</v>
      </c>
      <c r="DD1020">
        <v>5</v>
      </c>
      <c r="DE1020">
        <v>5</v>
      </c>
      <c r="DF1020">
        <v>5</v>
      </c>
      <c r="DG1020" s="28" t="s">
        <v>128</v>
      </c>
      <c r="DH1020" s="28" t="s">
        <v>193</v>
      </c>
      <c r="DI1020" s="28" t="s">
        <v>187</v>
      </c>
      <c r="DJ1020" s="28" t="s">
        <v>200</v>
      </c>
      <c r="DK1020" s="28" t="s">
        <v>175</v>
      </c>
      <c r="DL1020" s="28" t="s">
        <v>176</v>
      </c>
      <c r="DM1020" t="str">
        <f t="shared" si="814"/>
        <v>水</v>
      </c>
      <c r="DN1020" t="str">
        <f t="shared" si="815"/>
        <v>木</v>
      </c>
      <c r="DO1020" t="str">
        <f t="shared" si="816"/>
        <v>火</v>
      </c>
      <c r="DP1020" t="str">
        <f t="shared" si="817"/>
        <v>暗</v>
      </c>
      <c r="DQ1020" t="str">
        <f t="shared" si="818"/>
        <v>木</v>
      </c>
      <c r="DR1020" t="str">
        <f t="shared" si="819"/>
        <v>光</v>
      </c>
      <c r="DS1020" s="28" t="s">
        <v>147</v>
      </c>
      <c r="DT1020" s="28" t="s">
        <v>152</v>
      </c>
      <c r="DU1020" s="28" t="s">
        <v>155</v>
      </c>
      <c r="DV1020" s="28" t="s">
        <v>160</v>
      </c>
      <c r="DW1020" s="28" t="s">
        <v>165</v>
      </c>
      <c r="DX1020" s="28" t="s">
        <v>160</v>
      </c>
      <c r="DY1020">
        <f t="shared" si="837"/>
        <v>1</v>
      </c>
      <c r="DZ1020">
        <f t="shared" si="837"/>
        <v>1</v>
      </c>
      <c r="EA1020">
        <f t="shared" si="837"/>
        <v>1</v>
      </c>
      <c r="EB1020">
        <f t="shared" si="837"/>
        <v>2</v>
      </c>
      <c r="EC1020">
        <f t="shared" si="837"/>
        <v>2</v>
      </c>
      <c r="ED1020">
        <f t="shared" si="837"/>
        <v>2</v>
      </c>
      <c r="EO1020">
        <v>8</v>
      </c>
      <c r="EV1020" t="str">
        <f t="shared" si="820"/>
        <v>水剑士</v>
      </c>
      <c r="EW1020" t="str">
        <f t="shared" si="821"/>
        <v>木剑士</v>
      </c>
      <c r="EX1020" t="str">
        <f t="shared" si="822"/>
        <v>火剑士</v>
      </c>
      <c r="EY1020" t="str">
        <f t="shared" si="823"/>
        <v>暗巫师</v>
      </c>
      <c r="EZ1020" t="str">
        <f t="shared" si="824"/>
        <v>木修女</v>
      </c>
      <c r="FA1020" t="str">
        <f t="shared" si="825"/>
        <v>光猎人</v>
      </c>
      <c r="FB1020">
        <v>4</v>
      </c>
      <c r="FC1020">
        <v>12</v>
      </c>
      <c r="FD1020">
        <v>8</v>
      </c>
      <c r="FE1020">
        <v>18</v>
      </c>
      <c r="FF1020">
        <v>15</v>
      </c>
      <c r="FG1020">
        <v>16</v>
      </c>
      <c r="FH1020">
        <f t="shared" ca="1" si="826"/>
        <v>14</v>
      </c>
      <c r="FI1020">
        <f t="shared" ca="1" si="826"/>
        <v>9</v>
      </c>
      <c r="FJ1020">
        <f t="shared" ca="1" si="826"/>
        <v>7</v>
      </c>
      <c r="FK1020">
        <f t="shared" ca="1" si="827"/>
        <v>18</v>
      </c>
      <c r="FL1020">
        <f t="shared" ca="1" si="827"/>
        <v>13</v>
      </c>
      <c r="FM1020">
        <f t="shared" ca="1" si="827"/>
        <v>4</v>
      </c>
      <c r="FN1020">
        <f t="shared" ca="1" si="828"/>
        <v>14</v>
      </c>
      <c r="FO1020">
        <f t="shared" ca="1" si="829"/>
        <v>9</v>
      </c>
      <c r="FP1020">
        <f t="shared" ca="1" si="830"/>
        <v>11</v>
      </c>
      <c r="FQ1020">
        <f t="shared" ca="1" si="831"/>
        <v>18</v>
      </c>
      <c r="FR1020">
        <f t="shared" ca="1" si="832"/>
        <v>13</v>
      </c>
      <c r="FS1020">
        <f t="shared" ca="1" si="833"/>
        <v>16</v>
      </c>
    </row>
    <row r="1021" spans="1:175" ht="16.5" x14ac:dyDescent="0.15">
      <c r="A1021" s="20">
        <v>6000118</v>
      </c>
      <c r="B1021" s="6" t="str">
        <f t="shared" si="792"/>
        <v>6</v>
      </c>
      <c r="C1021" s="7">
        <v>1002</v>
      </c>
      <c r="D1021" s="1" t="str">
        <f t="shared" si="793"/>
        <v>5301112,5201111,5301111,5401111,5500112,5502111</v>
      </c>
      <c r="E1021" t="str">
        <f t="shared" si="794"/>
        <v>11,11,11,11,11,11</v>
      </c>
      <c r="F1021" t="str">
        <f t="shared" si="795"/>
        <v>688,680,680,680,680,680</v>
      </c>
      <c r="G1021">
        <f t="shared" si="796"/>
        <v>5079429</v>
      </c>
      <c r="H1021" s="6">
        <f>Sheet1!B1021</f>
        <v>1</v>
      </c>
      <c r="I1021" s="6">
        <f>Sheet1!C1021</f>
        <v>0</v>
      </c>
      <c r="J1021" s="6">
        <f>Sheet1!D1021</f>
        <v>0</v>
      </c>
      <c r="K1021" s="6">
        <f>Sheet1!E1021</f>
        <v>0</v>
      </c>
      <c r="L1021" s="6">
        <f>Sheet1!F1021</f>
        <v>35000</v>
      </c>
      <c r="P1021">
        <f t="shared" si="797"/>
        <v>5079429</v>
      </c>
      <c r="Q1021" s="19">
        <v>5079429.648</v>
      </c>
      <c r="R1021" s="6" t="str">
        <f t="shared" si="798"/>
        <v>5301112,5201111,5301111,5401111,5500112,5502111</v>
      </c>
      <c r="S1021" s="6" t="str">
        <f t="shared" si="799"/>
        <v>11,11,11,11,11,11</v>
      </c>
      <c r="T1021" s="6" t="str">
        <f t="shared" si="800"/>
        <v>688,680,680,680,680,680</v>
      </c>
      <c r="U1021">
        <v>5301112</v>
      </c>
      <c r="V1021">
        <v>5201111</v>
      </c>
      <c r="W1021">
        <v>5301111</v>
      </c>
      <c r="X1021">
        <v>5401111</v>
      </c>
      <c r="Y1021">
        <v>5500112</v>
      </c>
      <c r="Z1021">
        <v>5502111</v>
      </c>
      <c r="AA1021">
        <v>11</v>
      </c>
      <c r="AB1021">
        <v>11</v>
      </c>
      <c r="AC1021">
        <v>11</v>
      </c>
      <c r="AD1021">
        <v>11</v>
      </c>
      <c r="AE1021">
        <v>11</v>
      </c>
      <c r="AF1021">
        <v>11</v>
      </c>
      <c r="AG1021" s="12">
        <f t="shared" si="801"/>
        <v>688</v>
      </c>
      <c r="AH1021" s="12">
        <f t="shared" si="802"/>
        <v>680</v>
      </c>
      <c r="AI1021" s="12">
        <f t="shared" si="803"/>
        <v>680</v>
      </c>
      <c r="AJ1021" s="12">
        <f t="shared" si="804"/>
        <v>680</v>
      </c>
      <c r="AK1021" s="12">
        <f t="shared" si="805"/>
        <v>680</v>
      </c>
      <c r="AL1021" s="12">
        <f t="shared" si="806"/>
        <v>680</v>
      </c>
      <c r="AM1021" s="6">
        <f t="shared" si="791"/>
        <v>863503.04016000009</v>
      </c>
      <c r="AN1021" s="6">
        <f t="shared" si="835"/>
        <v>843185.32156800001</v>
      </c>
      <c r="AO1021" s="6">
        <f t="shared" si="835"/>
        <v>843185.32156800001</v>
      </c>
      <c r="AP1021" s="6">
        <f t="shared" si="835"/>
        <v>843185.32156800001</v>
      </c>
      <c r="AQ1021" s="6">
        <f t="shared" si="835"/>
        <v>843185.32156800001</v>
      </c>
      <c r="AR1021" s="6">
        <f t="shared" si="835"/>
        <v>843185.32156800001</v>
      </c>
      <c r="CH1021">
        <f t="shared" si="807"/>
        <v>3</v>
      </c>
      <c r="CI1021" s="23" t="b">
        <f t="shared" si="839"/>
        <v>1</v>
      </c>
      <c r="CJ1021" s="23" t="b">
        <f t="shared" si="839"/>
        <v>1</v>
      </c>
      <c r="CK1021" s="23" t="b">
        <f t="shared" si="839"/>
        <v>1</v>
      </c>
      <c r="CL1021" s="23" t="b">
        <f t="shared" si="839"/>
        <v>1</v>
      </c>
      <c r="CM1021" s="23" t="b">
        <f t="shared" si="839"/>
        <v>1</v>
      </c>
      <c r="CN1021" s="23" t="b">
        <f t="shared" si="839"/>
        <v>1</v>
      </c>
      <c r="CO1021" t="str">
        <f t="shared" si="808"/>
        <v>5301112</v>
      </c>
      <c r="CP1021" t="str">
        <f t="shared" si="809"/>
        <v>5201111</v>
      </c>
      <c r="CQ1021" t="str">
        <f t="shared" si="810"/>
        <v>5301111</v>
      </c>
      <c r="CR1021" t="str">
        <f t="shared" si="811"/>
        <v>5401111</v>
      </c>
      <c r="CS1021" t="str">
        <f t="shared" si="812"/>
        <v>5500112</v>
      </c>
      <c r="CT1021" t="str">
        <f t="shared" si="813"/>
        <v>5502111</v>
      </c>
      <c r="CU1021">
        <v>11</v>
      </c>
      <c r="CV1021">
        <v>11</v>
      </c>
      <c r="CW1021">
        <v>11</v>
      </c>
      <c r="CX1021">
        <v>11</v>
      </c>
      <c r="CY1021">
        <v>11</v>
      </c>
      <c r="CZ1021">
        <v>11</v>
      </c>
      <c r="DA1021" s="12">
        <v>5</v>
      </c>
      <c r="DB1021" s="17">
        <v>5</v>
      </c>
      <c r="DC1021">
        <v>5</v>
      </c>
      <c r="DD1021">
        <v>5</v>
      </c>
      <c r="DE1021">
        <v>5</v>
      </c>
      <c r="DF1021">
        <v>5</v>
      </c>
      <c r="DG1021" s="29" t="s">
        <v>187</v>
      </c>
      <c r="DH1021" s="29" t="s">
        <v>180</v>
      </c>
      <c r="DI1021" s="29" t="s">
        <v>128</v>
      </c>
      <c r="DJ1021" s="28" t="s">
        <v>144</v>
      </c>
      <c r="DK1021" s="28" t="s">
        <v>138</v>
      </c>
      <c r="DL1021" s="28" t="s">
        <v>130</v>
      </c>
      <c r="DM1021" t="str">
        <f t="shared" si="814"/>
        <v>火</v>
      </c>
      <c r="DN1021" t="str">
        <f t="shared" si="815"/>
        <v>水</v>
      </c>
      <c r="DO1021" t="str">
        <f t="shared" si="816"/>
        <v>水</v>
      </c>
      <c r="DP1021" t="str">
        <f t="shared" si="817"/>
        <v>水</v>
      </c>
      <c r="DQ1021" t="str">
        <f t="shared" si="818"/>
        <v>火</v>
      </c>
      <c r="DR1021" t="str">
        <f t="shared" si="819"/>
        <v>水</v>
      </c>
      <c r="DS1021" s="29" t="s">
        <v>145</v>
      </c>
      <c r="DT1021" s="29" t="s">
        <v>145</v>
      </c>
      <c r="DU1021" s="29" t="s">
        <v>152</v>
      </c>
      <c r="DV1021" s="28" t="s">
        <v>165</v>
      </c>
      <c r="DW1021" s="28" t="s">
        <v>165</v>
      </c>
      <c r="DX1021" s="28" t="s">
        <v>170</v>
      </c>
      <c r="DY1021">
        <f t="shared" si="837"/>
        <v>1</v>
      </c>
      <c r="DZ1021">
        <f t="shared" si="837"/>
        <v>1</v>
      </c>
      <c r="EA1021">
        <f t="shared" si="837"/>
        <v>1</v>
      </c>
      <c r="EB1021">
        <f t="shared" si="837"/>
        <v>2</v>
      </c>
      <c r="EC1021">
        <f t="shared" si="837"/>
        <v>2</v>
      </c>
      <c r="ED1021">
        <f t="shared" si="837"/>
        <v>2</v>
      </c>
      <c r="EO1021">
        <v>8</v>
      </c>
      <c r="EV1021" t="str">
        <f t="shared" si="820"/>
        <v>火剑士</v>
      </c>
      <c r="EW1021" t="str">
        <f t="shared" si="821"/>
        <v>水骑兵</v>
      </c>
      <c r="EX1021" t="str">
        <f t="shared" si="822"/>
        <v>水剑士</v>
      </c>
      <c r="EY1021" t="str">
        <f t="shared" si="823"/>
        <v>水魔法师</v>
      </c>
      <c r="EZ1021" t="str">
        <f t="shared" si="824"/>
        <v>火海盗</v>
      </c>
      <c r="FA1021" t="str">
        <f t="shared" si="825"/>
        <v>水火枪手</v>
      </c>
      <c r="FB1021">
        <v>8</v>
      </c>
      <c r="FC1021">
        <v>2</v>
      </c>
      <c r="FD1021">
        <v>4</v>
      </c>
      <c r="FE1021">
        <v>1</v>
      </c>
      <c r="FF1021">
        <v>8</v>
      </c>
      <c r="FG1021">
        <v>4</v>
      </c>
      <c r="FH1021">
        <f t="shared" ca="1" si="826"/>
        <v>18</v>
      </c>
      <c r="FI1021">
        <f t="shared" ca="1" si="826"/>
        <v>15</v>
      </c>
      <c r="FJ1021">
        <f t="shared" ca="1" si="826"/>
        <v>8</v>
      </c>
      <c r="FK1021">
        <f t="shared" ca="1" si="827"/>
        <v>2</v>
      </c>
      <c r="FL1021">
        <f t="shared" ca="1" si="827"/>
        <v>3</v>
      </c>
      <c r="FM1021">
        <f t="shared" ca="1" si="827"/>
        <v>18</v>
      </c>
      <c r="FN1021">
        <f t="shared" ca="1" si="828"/>
        <v>18</v>
      </c>
      <c r="FO1021">
        <f t="shared" ca="1" si="829"/>
        <v>15</v>
      </c>
      <c r="FP1021">
        <f t="shared" ca="1" si="830"/>
        <v>17</v>
      </c>
      <c r="FQ1021">
        <f t="shared" ca="1" si="831"/>
        <v>2</v>
      </c>
      <c r="FR1021">
        <f t="shared" ca="1" si="832"/>
        <v>3</v>
      </c>
      <c r="FS1021">
        <f t="shared" ca="1" si="833"/>
        <v>18</v>
      </c>
    </row>
    <row r="1022" spans="1:175" ht="14.25" x14ac:dyDescent="0.15">
      <c r="A1022" s="20">
        <v>6000119</v>
      </c>
      <c r="B1022" s="6" t="str">
        <f t="shared" si="792"/>
        <v>6</v>
      </c>
      <c r="C1022" s="7">
        <v>1002</v>
      </c>
      <c r="D1022" s="1" t="str">
        <f t="shared" si="793"/>
        <v>5300115,5202113,5201114,5501114,5502112,5601113</v>
      </c>
      <c r="E1022" t="str">
        <f t="shared" si="794"/>
        <v>11,11,11,11,11,11</v>
      </c>
      <c r="F1022" t="str">
        <f t="shared" si="795"/>
        <v>692,683,683,683,683,683</v>
      </c>
      <c r="G1022">
        <f t="shared" si="796"/>
        <v>5134872</v>
      </c>
      <c r="H1022" s="6">
        <f>Sheet1!B1022</f>
        <v>31</v>
      </c>
      <c r="I1022" s="6">
        <f>Sheet1!C1022</f>
        <v>0</v>
      </c>
      <c r="J1022" s="6">
        <f>Sheet1!D1022</f>
        <v>0</v>
      </c>
      <c r="K1022" s="6">
        <f>Sheet1!E1022</f>
        <v>0</v>
      </c>
      <c r="L1022" s="6">
        <f>Sheet1!F1022</f>
        <v>200</v>
      </c>
      <c r="P1022">
        <f t="shared" si="797"/>
        <v>5134872</v>
      </c>
      <c r="Q1022" s="19">
        <v>5134872.9110000003</v>
      </c>
      <c r="R1022" s="6" t="str">
        <f t="shared" si="798"/>
        <v>5300115,5202113,5201114,5501114,5502112,5601113</v>
      </c>
      <c r="S1022" s="6" t="str">
        <f t="shared" si="799"/>
        <v>11,11,11,11,11,11</v>
      </c>
      <c r="T1022" s="6" t="str">
        <f t="shared" si="800"/>
        <v>692,683,683,683,683,683</v>
      </c>
      <c r="U1022">
        <v>5300115</v>
      </c>
      <c r="V1022">
        <v>5202113</v>
      </c>
      <c r="W1022">
        <v>5201114</v>
      </c>
      <c r="X1022">
        <v>5501114</v>
      </c>
      <c r="Y1022">
        <v>5502112</v>
      </c>
      <c r="Z1022">
        <v>5601113</v>
      </c>
      <c r="AA1022">
        <v>11</v>
      </c>
      <c r="AB1022">
        <v>11</v>
      </c>
      <c r="AC1022">
        <v>11</v>
      </c>
      <c r="AD1022">
        <v>11</v>
      </c>
      <c r="AE1022">
        <v>11</v>
      </c>
      <c r="AF1022">
        <v>11</v>
      </c>
      <c r="AG1022" s="12">
        <f t="shared" si="801"/>
        <v>692</v>
      </c>
      <c r="AH1022" s="12">
        <f t="shared" si="802"/>
        <v>683</v>
      </c>
      <c r="AI1022" s="12">
        <f t="shared" si="803"/>
        <v>683</v>
      </c>
      <c r="AJ1022" s="12">
        <f t="shared" si="804"/>
        <v>683</v>
      </c>
      <c r="AK1022" s="12">
        <f t="shared" si="805"/>
        <v>683</v>
      </c>
      <c r="AL1022" s="12">
        <f t="shared" si="806"/>
        <v>683</v>
      </c>
      <c r="AM1022" s="6">
        <f t="shared" si="791"/>
        <v>872928.39487000008</v>
      </c>
      <c r="AN1022" s="6">
        <f t="shared" si="835"/>
        <v>852388.90322600014</v>
      </c>
      <c r="AO1022" s="6">
        <f t="shared" si="835"/>
        <v>852388.90322600014</v>
      </c>
      <c r="AP1022" s="6">
        <f t="shared" si="835"/>
        <v>852388.90322600014</v>
      </c>
      <c r="AQ1022" s="6">
        <f t="shared" si="835"/>
        <v>852388.90322600014</v>
      </c>
      <c r="AR1022" s="6">
        <f t="shared" si="835"/>
        <v>852388.90322600014</v>
      </c>
      <c r="CH1022">
        <f t="shared" si="807"/>
        <v>4</v>
      </c>
      <c r="CI1022" s="23" t="b">
        <f t="shared" si="839"/>
        <v>1</v>
      </c>
      <c r="CJ1022" s="23" t="b">
        <f t="shared" si="839"/>
        <v>1</v>
      </c>
      <c r="CK1022" s="23" t="b">
        <f t="shared" si="839"/>
        <v>1</v>
      </c>
      <c r="CL1022" s="23" t="b">
        <f t="shared" si="839"/>
        <v>1</v>
      </c>
      <c r="CM1022" s="23" t="b">
        <f t="shared" si="839"/>
        <v>1</v>
      </c>
      <c r="CN1022" s="23" t="b">
        <f t="shared" si="839"/>
        <v>1</v>
      </c>
      <c r="CO1022" t="str">
        <f t="shared" si="808"/>
        <v>5300115</v>
      </c>
      <c r="CP1022" t="str">
        <f t="shared" si="809"/>
        <v>5202113</v>
      </c>
      <c r="CQ1022" t="str">
        <f t="shared" si="810"/>
        <v>5201114</v>
      </c>
      <c r="CR1022" t="str">
        <f t="shared" si="811"/>
        <v>5501114</v>
      </c>
      <c r="CS1022" t="str">
        <f t="shared" si="812"/>
        <v>5502112</v>
      </c>
      <c r="CT1022" t="str">
        <f t="shared" si="813"/>
        <v>5601113</v>
      </c>
      <c r="CU1022">
        <v>11</v>
      </c>
      <c r="CV1022">
        <v>11</v>
      </c>
      <c r="CW1022">
        <v>11</v>
      </c>
      <c r="CX1022">
        <v>11</v>
      </c>
      <c r="CY1022">
        <v>11</v>
      </c>
      <c r="CZ1022">
        <v>11</v>
      </c>
      <c r="DA1022" s="12">
        <v>5</v>
      </c>
      <c r="DB1022" s="17">
        <v>5</v>
      </c>
      <c r="DC1022">
        <v>5</v>
      </c>
      <c r="DD1022">
        <v>5</v>
      </c>
      <c r="DE1022">
        <v>5</v>
      </c>
      <c r="DF1022">
        <v>5</v>
      </c>
      <c r="DG1022" s="28" t="s">
        <v>172</v>
      </c>
      <c r="DH1022" s="28" t="s">
        <v>192</v>
      </c>
      <c r="DI1022" s="28" t="s">
        <v>197</v>
      </c>
      <c r="DJ1022" s="28" t="s">
        <v>176</v>
      </c>
      <c r="DK1022" s="28" t="s">
        <v>190</v>
      </c>
      <c r="DL1022" s="28" t="s">
        <v>175</v>
      </c>
      <c r="DM1022" t="str">
        <f t="shared" si="814"/>
        <v>暗</v>
      </c>
      <c r="DN1022" t="str">
        <f t="shared" si="815"/>
        <v>木</v>
      </c>
      <c r="DO1022" t="str">
        <f t="shared" si="816"/>
        <v>光</v>
      </c>
      <c r="DP1022" t="str">
        <f t="shared" si="817"/>
        <v>光</v>
      </c>
      <c r="DQ1022" t="str">
        <f t="shared" si="818"/>
        <v>火</v>
      </c>
      <c r="DR1022" t="str">
        <f t="shared" si="819"/>
        <v>木</v>
      </c>
      <c r="DS1022" s="28" t="s">
        <v>173</v>
      </c>
      <c r="DT1022" s="28" t="s">
        <v>147</v>
      </c>
      <c r="DU1022" s="28" t="s">
        <v>147</v>
      </c>
      <c r="DV1022" s="28" t="s">
        <v>164</v>
      </c>
      <c r="DW1022" s="28" t="s">
        <v>163</v>
      </c>
      <c r="DX1022" s="28" t="s">
        <v>164</v>
      </c>
      <c r="DY1022">
        <f t="shared" si="837"/>
        <v>1</v>
      </c>
      <c r="DZ1022">
        <f t="shared" si="837"/>
        <v>1</v>
      </c>
      <c r="EA1022">
        <f t="shared" si="837"/>
        <v>1</v>
      </c>
      <c r="EB1022">
        <f t="shared" si="837"/>
        <v>2</v>
      </c>
      <c r="EC1022">
        <f t="shared" si="837"/>
        <v>2</v>
      </c>
      <c r="ED1022">
        <f t="shared" si="837"/>
        <v>2</v>
      </c>
      <c r="EO1022">
        <v>8</v>
      </c>
      <c r="EV1022" t="str">
        <f t="shared" si="820"/>
        <v>暗武士</v>
      </c>
      <c r="EW1022" t="str">
        <f t="shared" si="821"/>
        <v>木维京</v>
      </c>
      <c r="EX1022" t="str">
        <f t="shared" si="822"/>
        <v>光骑兵</v>
      </c>
      <c r="EY1022" t="str">
        <f t="shared" si="823"/>
        <v>光猎人</v>
      </c>
      <c r="EZ1022" t="str">
        <f t="shared" si="824"/>
        <v>火火枪手</v>
      </c>
      <c r="FA1022" t="str">
        <f t="shared" si="825"/>
        <v>木修女</v>
      </c>
      <c r="FB1022">
        <v>17</v>
      </c>
      <c r="FC1022">
        <v>11</v>
      </c>
      <c r="FD1022">
        <v>13</v>
      </c>
      <c r="FE1022">
        <v>16</v>
      </c>
      <c r="FF1022">
        <v>9</v>
      </c>
      <c r="FG1022">
        <v>15</v>
      </c>
      <c r="FH1022">
        <f t="shared" ca="1" si="826"/>
        <v>8</v>
      </c>
      <c r="FI1022">
        <f t="shared" ca="1" si="826"/>
        <v>5</v>
      </c>
      <c r="FJ1022">
        <f t="shared" ca="1" si="826"/>
        <v>14</v>
      </c>
      <c r="FK1022">
        <f t="shared" ca="1" si="827"/>
        <v>6</v>
      </c>
      <c r="FL1022">
        <f t="shared" ca="1" si="827"/>
        <v>18</v>
      </c>
      <c r="FM1022">
        <f t="shared" ca="1" si="827"/>
        <v>18</v>
      </c>
      <c r="FN1022">
        <f t="shared" ca="1" si="828"/>
        <v>8</v>
      </c>
      <c r="FO1022">
        <f t="shared" ca="1" si="829"/>
        <v>5</v>
      </c>
      <c r="FP1022">
        <f t="shared" ca="1" si="830"/>
        <v>6</v>
      </c>
      <c r="FQ1022">
        <f t="shared" ca="1" si="831"/>
        <v>6</v>
      </c>
      <c r="FR1022">
        <f t="shared" ca="1" si="832"/>
        <v>18</v>
      </c>
      <c r="FS1022">
        <f t="shared" ca="1" si="833"/>
        <v>11</v>
      </c>
    </row>
    <row r="1023" spans="1:175" ht="14.25" x14ac:dyDescent="0.15">
      <c r="A1023" s="20">
        <v>6000120</v>
      </c>
      <c r="B1023" s="6" t="str">
        <f t="shared" si="792"/>
        <v>6</v>
      </c>
      <c r="C1023" s="7">
        <v>1002</v>
      </c>
      <c r="D1023" s="1" t="str">
        <f t="shared" si="793"/>
        <v>5202112,5202111,5301111,5502111,5401111,5500111</v>
      </c>
      <c r="E1023" t="str">
        <f t="shared" si="794"/>
        <v>11,11,11,11,11,11</v>
      </c>
      <c r="F1023" t="str">
        <f t="shared" si="795"/>
        <v>696,687,687,687,687,687</v>
      </c>
      <c r="G1023">
        <f t="shared" si="796"/>
        <v>5190688</v>
      </c>
      <c r="H1023" s="6">
        <f>Sheet1!B1023</f>
        <v>6</v>
      </c>
      <c r="I1023" s="6">
        <f>Sheet1!C1023</f>
        <v>2</v>
      </c>
      <c r="J1023" s="6">
        <f>Sheet1!D1023</f>
        <v>4</v>
      </c>
      <c r="K1023" s="6">
        <f>Sheet1!E1023</f>
        <v>5</v>
      </c>
      <c r="L1023" s="6">
        <f>Sheet1!F1023</f>
        <v>25</v>
      </c>
      <c r="P1023">
        <f t="shared" si="797"/>
        <v>5190688</v>
      </c>
      <c r="Q1023" s="19">
        <v>5190688.8</v>
      </c>
      <c r="R1023" s="6" t="str">
        <f t="shared" si="798"/>
        <v>5202112,5202111,5301111,5502111,5401111,5500111</v>
      </c>
      <c r="S1023" s="6" t="str">
        <f t="shared" si="799"/>
        <v>11,11,11,11,11,11</v>
      </c>
      <c r="T1023" s="6" t="str">
        <f t="shared" si="800"/>
        <v>696,687,687,687,687,687</v>
      </c>
      <c r="U1023">
        <v>5202112</v>
      </c>
      <c r="V1023">
        <v>5202111</v>
      </c>
      <c r="W1023">
        <v>5301111</v>
      </c>
      <c r="X1023">
        <v>5502111</v>
      </c>
      <c r="Y1023">
        <v>5401111</v>
      </c>
      <c r="Z1023">
        <v>5500111</v>
      </c>
      <c r="AA1023">
        <v>11</v>
      </c>
      <c r="AB1023">
        <v>11</v>
      </c>
      <c r="AC1023">
        <v>11</v>
      </c>
      <c r="AD1023">
        <v>11</v>
      </c>
      <c r="AE1023">
        <v>11</v>
      </c>
      <c r="AF1023">
        <v>11</v>
      </c>
      <c r="AG1023" s="12">
        <f t="shared" si="801"/>
        <v>696</v>
      </c>
      <c r="AH1023" s="12">
        <f t="shared" si="802"/>
        <v>687</v>
      </c>
      <c r="AI1023" s="12">
        <f t="shared" si="803"/>
        <v>687</v>
      </c>
      <c r="AJ1023" s="12">
        <f t="shared" si="804"/>
        <v>687</v>
      </c>
      <c r="AK1023" s="12">
        <f t="shared" si="805"/>
        <v>687</v>
      </c>
      <c r="AL1023" s="12">
        <f t="shared" si="806"/>
        <v>687</v>
      </c>
      <c r="AM1023" s="6">
        <f t="shared" si="791"/>
        <v>882417.09600000002</v>
      </c>
      <c r="AN1023" s="6">
        <f t="shared" si="835"/>
        <v>861654.34080000001</v>
      </c>
      <c r="AO1023" s="6">
        <f t="shared" si="835"/>
        <v>861654.34080000001</v>
      </c>
      <c r="AP1023" s="6">
        <f t="shared" si="835"/>
        <v>861654.34080000001</v>
      </c>
      <c r="AQ1023" s="6">
        <f t="shared" si="835"/>
        <v>861654.34080000001</v>
      </c>
      <c r="AR1023" s="6">
        <f t="shared" si="835"/>
        <v>861654.34080000001</v>
      </c>
      <c r="CH1023">
        <f t="shared" si="807"/>
        <v>0</v>
      </c>
      <c r="CI1023" s="23" t="b">
        <f t="shared" si="839"/>
        <v>1</v>
      </c>
      <c r="CJ1023" s="23" t="b">
        <f t="shared" si="839"/>
        <v>1</v>
      </c>
      <c r="CK1023" s="23" t="b">
        <f t="shared" si="839"/>
        <v>1</v>
      </c>
      <c r="CL1023" s="23" t="b">
        <f t="shared" si="839"/>
        <v>1</v>
      </c>
      <c r="CM1023" s="23" t="b">
        <f t="shared" si="839"/>
        <v>1</v>
      </c>
      <c r="CN1023" s="23" t="b">
        <f t="shared" si="839"/>
        <v>1</v>
      </c>
      <c r="CO1023" t="str">
        <f t="shared" si="808"/>
        <v>5202112</v>
      </c>
      <c r="CP1023" t="str">
        <f t="shared" si="809"/>
        <v>5202111</v>
      </c>
      <c r="CQ1023" t="str">
        <f t="shared" si="810"/>
        <v>5301111</v>
      </c>
      <c r="CR1023" t="str">
        <f t="shared" si="811"/>
        <v>5502111</v>
      </c>
      <c r="CS1023" t="str">
        <f t="shared" si="812"/>
        <v>5401111</v>
      </c>
      <c r="CT1023" t="str">
        <f t="shared" si="813"/>
        <v>5500111</v>
      </c>
      <c r="CU1023">
        <v>11</v>
      </c>
      <c r="CV1023">
        <v>11</v>
      </c>
      <c r="CW1023">
        <v>11</v>
      </c>
      <c r="CX1023">
        <v>11</v>
      </c>
      <c r="CY1023">
        <v>11</v>
      </c>
      <c r="CZ1023">
        <v>11</v>
      </c>
      <c r="DA1023" s="12">
        <v>5</v>
      </c>
      <c r="DB1023" s="17">
        <v>5</v>
      </c>
      <c r="DC1023">
        <v>5</v>
      </c>
      <c r="DD1023">
        <v>5</v>
      </c>
      <c r="DE1023">
        <v>5</v>
      </c>
      <c r="DF1023">
        <v>5</v>
      </c>
      <c r="DG1023" s="28" t="s">
        <v>186</v>
      </c>
      <c r="DH1023" s="28" t="s">
        <v>126</v>
      </c>
      <c r="DI1023" s="28" t="s">
        <v>128</v>
      </c>
      <c r="DJ1023" s="28" t="s">
        <v>130</v>
      </c>
      <c r="DK1023" s="28" t="s">
        <v>144</v>
      </c>
      <c r="DL1023" s="28" t="s">
        <v>183</v>
      </c>
      <c r="DM1023" t="str">
        <f t="shared" si="814"/>
        <v>火</v>
      </c>
      <c r="DN1023" t="str">
        <f t="shared" si="815"/>
        <v>水</v>
      </c>
      <c r="DO1023" t="str">
        <f t="shared" si="816"/>
        <v>水</v>
      </c>
      <c r="DP1023" t="str">
        <f t="shared" si="817"/>
        <v>水</v>
      </c>
      <c r="DQ1023" t="str">
        <f t="shared" si="818"/>
        <v>水</v>
      </c>
      <c r="DR1023" t="str">
        <f t="shared" si="819"/>
        <v>水</v>
      </c>
      <c r="DS1023" s="28" t="s">
        <v>147</v>
      </c>
      <c r="DT1023" s="28" t="s">
        <v>147</v>
      </c>
      <c r="DU1023" s="28" t="s">
        <v>147</v>
      </c>
      <c r="DV1023" s="28" t="s">
        <v>170</v>
      </c>
      <c r="DW1023" s="28" t="s">
        <v>160</v>
      </c>
      <c r="DX1023" s="28" t="s">
        <v>170</v>
      </c>
      <c r="DY1023">
        <f t="shared" si="837"/>
        <v>1</v>
      </c>
      <c r="DZ1023">
        <f t="shared" si="837"/>
        <v>1</v>
      </c>
      <c r="EA1023">
        <f t="shared" si="837"/>
        <v>1</v>
      </c>
      <c r="EB1023">
        <f t="shared" si="837"/>
        <v>2</v>
      </c>
      <c r="EC1023">
        <f t="shared" si="837"/>
        <v>2</v>
      </c>
      <c r="ED1023">
        <f t="shared" si="837"/>
        <v>2</v>
      </c>
      <c r="EO1023">
        <v>8</v>
      </c>
      <c r="EV1023" t="str">
        <f t="shared" si="820"/>
        <v>火维京</v>
      </c>
      <c r="EW1023" t="str">
        <f t="shared" si="821"/>
        <v>水维京</v>
      </c>
      <c r="EX1023" t="str">
        <f t="shared" si="822"/>
        <v>水剑士</v>
      </c>
      <c r="EY1023" t="str">
        <f t="shared" si="823"/>
        <v>水火枪手</v>
      </c>
      <c r="EZ1023" t="str">
        <f t="shared" si="824"/>
        <v>水魔法师</v>
      </c>
      <c r="FA1023" t="str">
        <f t="shared" si="825"/>
        <v>水海盗</v>
      </c>
      <c r="FB1023">
        <v>7</v>
      </c>
      <c r="FC1023">
        <v>3</v>
      </c>
      <c r="FD1023">
        <v>4</v>
      </c>
      <c r="FE1023">
        <v>4</v>
      </c>
      <c r="FF1023">
        <v>1</v>
      </c>
      <c r="FG1023">
        <v>3</v>
      </c>
      <c r="FH1023">
        <f t="shared" ca="1" si="826"/>
        <v>16</v>
      </c>
      <c r="FI1023">
        <f t="shared" ca="1" si="826"/>
        <v>3</v>
      </c>
      <c r="FJ1023">
        <f t="shared" ca="1" si="826"/>
        <v>10</v>
      </c>
      <c r="FK1023">
        <f t="shared" ca="1" si="827"/>
        <v>7</v>
      </c>
      <c r="FL1023">
        <f t="shared" ca="1" si="827"/>
        <v>4</v>
      </c>
      <c r="FM1023">
        <f t="shared" ca="1" si="827"/>
        <v>11</v>
      </c>
      <c r="FN1023">
        <f t="shared" ca="1" si="828"/>
        <v>16</v>
      </c>
      <c r="FO1023">
        <f t="shared" ca="1" si="829"/>
        <v>3</v>
      </c>
      <c r="FP1023">
        <f t="shared" ca="1" si="830"/>
        <v>12</v>
      </c>
      <c r="FQ1023">
        <f t="shared" ca="1" si="831"/>
        <v>7</v>
      </c>
      <c r="FR1023">
        <f t="shared" ca="1" si="832"/>
        <v>4</v>
      </c>
      <c r="FS1023">
        <f t="shared" ca="1" si="833"/>
        <v>6</v>
      </c>
    </row>
    <row r="1024" spans="1:175" ht="14.25" x14ac:dyDescent="0.15">
      <c r="A1024" s="20">
        <v>6000121</v>
      </c>
      <c r="B1024" s="6" t="str">
        <f t="shared" si="792"/>
        <v>6</v>
      </c>
      <c r="C1024" s="7">
        <v>1002</v>
      </c>
      <c r="D1024" s="1" t="str">
        <f t="shared" si="793"/>
        <v>5302115,5202115,5300115,5401111,5402111,5601112</v>
      </c>
      <c r="E1024" t="str">
        <f t="shared" si="794"/>
        <v>11,11,11,11,11,11</v>
      </c>
      <c r="F1024" t="str">
        <f t="shared" si="795"/>
        <v>699,691,691,691,691,691</v>
      </c>
      <c r="G1024">
        <f t="shared" si="796"/>
        <v>5246880</v>
      </c>
      <c r="H1024" s="6">
        <f>Sheet1!B1024</f>
        <v>1</v>
      </c>
      <c r="I1024" s="6">
        <f>Sheet1!C1024</f>
        <v>0</v>
      </c>
      <c r="J1024" s="6">
        <f>Sheet1!D1024</f>
        <v>0</v>
      </c>
      <c r="K1024" s="6">
        <f>Sheet1!E1024</f>
        <v>0</v>
      </c>
      <c r="L1024" s="6">
        <f>Sheet1!F1024</f>
        <v>40000</v>
      </c>
      <c r="P1024">
        <f t="shared" si="797"/>
        <v>5246880</v>
      </c>
      <c r="Q1024" s="19">
        <v>5246880.1670000004</v>
      </c>
      <c r="R1024" s="6" t="str">
        <f t="shared" si="798"/>
        <v>5302115,5202115,5300115,5401111,5402111,5601112</v>
      </c>
      <c r="S1024" s="6" t="str">
        <f t="shared" si="799"/>
        <v>11,11,11,11,11,11</v>
      </c>
      <c r="T1024" s="6" t="str">
        <f t="shared" si="800"/>
        <v>699,691,691,691,691,691</v>
      </c>
      <c r="U1024">
        <v>5302115</v>
      </c>
      <c r="V1024">
        <v>5202115</v>
      </c>
      <c r="W1024">
        <v>5300115</v>
      </c>
      <c r="X1024">
        <v>5401111</v>
      </c>
      <c r="Y1024">
        <v>5402111</v>
      </c>
      <c r="Z1024">
        <v>5601112</v>
      </c>
      <c r="AA1024">
        <v>11</v>
      </c>
      <c r="AB1024">
        <v>11</v>
      </c>
      <c r="AC1024">
        <v>11</v>
      </c>
      <c r="AD1024">
        <v>11</v>
      </c>
      <c r="AE1024">
        <v>11</v>
      </c>
      <c r="AF1024">
        <v>11</v>
      </c>
      <c r="AG1024" s="12">
        <f t="shared" si="801"/>
        <v>699</v>
      </c>
      <c r="AH1024" s="12">
        <f t="shared" si="802"/>
        <v>691</v>
      </c>
      <c r="AI1024" s="12">
        <f t="shared" si="803"/>
        <v>691</v>
      </c>
      <c r="AJ1024" s="12">
        <f t="shared" si="804"/>
        <v>691</v>
      </c>
      <c r="AK1024" s="12">
        <f t="shared" si="805"/>
        <v>691</v>
      </c>
      <c r="AL1024" s="12">
        <f t="shared" si="806"/>
        <v>691</v>
      </c>
      <c r="AM1024" s="6">
        <f t="shared" si="791"/>
        <v>891969.62839000009</v>
      </c>
      <c r="AN1024" s="6">
        <f t="shared" ref="AN1024:AR1074" si="840">$Q1024*0.166</f>
        <v>870982.1077220001</v>
      </c>
      <c r="AO1024" s="6">
        <f t="shared" si="840"/>
        <v>870982.1077220001</v>
      </c>
      <c r="AP1024" s="6">
        <f t="shared" si="840"/>
        <v>870982.1077220001</v>
      </c>
      <c r="AQ1024" s="6">
        <f t="shared" si="840"/>
        <v>870982.1077220001</v>
      </c>
      <c r="AR1024" s="6">
        <f t="shared" si="840"/>
        <v>870982.1077220001</v>
      </c>
      <c r="CH1024">
        <f t="shared" si="807"/>
        <v>1</v>
      </c>
      <c r="CI1024" s="23" t="b">
        <f t="shared" si="839"/>
        <v>1</v>
      </c>
      <c r="CJ1024" s="23" t="b">
        <f t="shared" si="839"/>
        <v>1</v>
      </c>
      <c r="CK1024" s="23" t="b">
        <f t="shared" si="839"/>
        <v>1</v>
      </c>
      <c r="CL1024" s="23" t="b">
        <f t="shared" si="839"/>
        <v>1</v>
      </c>
      <c r="CM1024" s="23" t="b">
        <f t="shared" si="839"/>
        <v>1</v>
      </c>
      <c r="CN1024" s="23" t="b">
        <f t="shared" si="839"/>
        <v>1</v>
      </c>
      <c r="CO1024" t="str">
        <f t="shared" si="808"/>
        <v>5302115</v>
      </c>
      <c r="CP1024" t="str">
        <f t="shared" si="809"/>
        <v>5202115</v>
      </c>
      <c r="CQ1024" t="str">
        <f t="shared" si="810"/>
        <v>5300115</v>
      </c>
      <c r="CR1024" t="str">
        <f t="shared" si="811"/>
        <v>5401111</v>
      </c>
      <c r="CS1024" t="str">
        <f t="shared" si="812"/>
        <v>5402111</v>
      </c>
      <c r="CT1024" t="str">
        <f t="shared" si="813"/>
        <v>5601112</v>
      </c>
      <c r="CU1024">
        <v>11</v>
      </c>
      <c r="CV1024">
        <v>11</v>
      </c>
      <c r="CW1024">
        <v>11</v>
      </c>
      <c r="CX1024">
        <v>11</v>
      </c>
      <c r="CY1024">
        <v>11</v>
      </c>
      <c r="CZ1024">
        <v>11</v>
      </c>
      <c r="DA1024" s="12">
        <v>5</v>
      </c>
      <c r="DB1024" s="17">
        <v>5</v>
      </c>
      <c r="DC1024">
        <v>5</v>
      </c>
      <c r="DD1024">
        <v>5</v>
      </c>
      <c r="DE1024">
        <v>5</v>
      </c>
      <c r="DF1024">
        <v>5</v>
      </c>
      <c r="DG1024" s="28" t="s">
        <v>199</v>
      </c>
      <c r="DH1024" s="28" t="s">
        <v>174</v>
      </c>
      <c r="DI1024" s="28" t="s">
        <v>172</v>
      </c>
      <c r="DJ1024" s="28" t="s">
        <v>144</v>
      </c>
      <c r="DK1024" s="28" t="s">
        <v>182</v>
      </c>
      <c r="DL1024" s="28" t="s">
        <v>140</v>
      </c>
      <c r="DM1024" t="str">
        <f t="shared" si="814"/>
        <v>暗</v>
      </c>
      <c r="DN1024" t="str">
        <f t="shared" si="815"/>
        <v>暗</v>
      </c>
      <c r="DO1024" t="str">
        <f t="shared" si="816"/>
        <v>暗</v>
      </c>
      <c r="DP1024" t="str">
        <f t="shared" si="817"/>
        <v>水</v>
      </c>
      <c r="DQ1024" t="str">
        <f t="shared" si="818"/>
        <v>水</v>
      </c>
      <c r="DR1024" t="str">
        <f t="shared" si="819"/>
        <v>火</v>
      </c>
      <c r="DS1024" s="28" t="s">
        <v>152</v>
      </c>
      <c r="DT1024" s="28" t="s">
        <v>152</v>
      </c>
      <c r="DU1024" s="28" t="s">
        <v>145</v>
      </c>
      <c r="DV1024" s="28" t="s">
        <v>169</v>
      </c>
      <c r="DW1024" s="28" t="s">
        <v>165</v>
      </c>
      <c r="DX1024" s="28" t="s">
        <v>160</v>
      </c>
      <c r="DY1024">
        <f t="shared" si="837"/>
        <v>1</v>
      </c>
      <c r="DZ1024">
        <f t="shared" si="837"/>
        <v>1</v>
      </c>
      <c r="EA1024">
        <f t="shared" si="837"/>
        <v>1</v>
      </c>
      <c r="EB1024">
        <f t="shared" si="837"/>
        <v>2</v>
      </c>
      <c r="EC1024">
        <f t="shared" si="837"/>
        <v>2</v>
      </c>
      <c r="ED1024">
        <f t="shared" si="837"/>
        <v>2</v>
      </c>
      <c r="EH1024" s="27"/>
      <c r="EO1024">
        <v>8</v>
      </c>
      <c r="EV1024" t="str">
        <f t="shared" si="820"/>
        <v>暗盗贼</v>
      </c>
      <c r="EW1024" t="str">
        <f t="shared" si="821"/>
        <v>暗维京</v>
      </c>
      <c r="EX1024" t="str">
        <f t="shared" si="822"/>
        <v>暗武士</v>
      </c>
      <c r="EY1024" t="str">
        <f t="shared" si="823"/>
        <v>水魔法师</v>
      </c>
      <c r="EZ1024" t="str">
        <f t="shared" si="824"/>
        <v>水女巫</v>
      </c>
      <c r="FA1024" t="str">
        <f t="shared" si="825"/>
        <v>火修女</v>
      </c>
      <c r="FB1024">
        <v>18</v>
      </c>
      <c r="FC1024">
        <v>16</v>
      </c>
      <c r="FD1024">
        <v>17</v>
      </c>
      <c r="FE1024">
        <v>1</v>
      </c>
      <c r="FF1024">
        <v>2</v>
      </c>
      <c r="FG1024">
        <v>10</v>
      </c>
      <c r="FH1024">
        <f t="shared" ca="1" si="826"/>
        <v>8</v>
      </c>
      <c r="FI1024">
        <f t="shared" ca="1" si="826"/>
        <v>15</v>
      </c>
      <c r="FJ1024">
        <f t="shared" ca="1" si="826"/>
        <v>10</v>
      </c>
      <c r="FK1024">
        <f t="shared" ca="1" si="827"/>
        <v>8</v>
      </c>
      <c r="FL1024">
        <f t="shared" ca="1" si="827"/>
        <v>5</v>
      </c>
      <c r="FM1024">
        <f t="shared" ca="1" si="827"/>
        <v>14</v>
      </c>
      <c r="FN1024">
        <f t="shared" ca="1" si="828"/>
        <v>8</v>
      </c>
      <c r="FO1024">
        <f t="shared" ca="1" si="829"/>
        <v>15</v>
      </c>
      <c r="FP1024">
        <f t="shared" ca="1" si="830"/>
        <v>9</v>
      </c>
      <c r="FQ1024">
        <f t="shared" ca="1" si="831"/>
        <v>8</v>
      </c>
      <c r="FR1024">
        <f t="shared" ca="1" si="832"/>
        <v>5</v>
      </c>
      <c r="FS1024">
        <f t="shared" ca="1" si="833"/>
        <v>7</v>
      </c>
    </row>
    <row r="1025" spans="1:175" ht="14.25" x14ac:dyDescent="0.15">
      <c r="A1025" s="20">
        <v>6000122</v>
      </c>
      <c r="B1025" s="6" t="str">
        <f t="shared" si="792"/>
        <v>6</v>
      </c>
      <c r="C1025" s="7">
        <v>1002</v>
      </c>
      <c r="D1025" s="1" t="str">
        <f t="shared" si="793"/>
        <v>5200112,5301111,5302115,5500111,5601111,5502111</v>
      </c>
      <c r="E1025" t="str">
        <f t="shared" si="794"/>
        <v>11,11,11,11,11,11</v>
      </c>
      <c r="F1025" t="str">
        <f t="shared" si="795"/>
        <v>703,695,695,695,695,695</v>
      </c>
      <c r="G1025">
        <f t="shared" si="796"/>
        <v>5303446</v>
      </c>
      <c r="H1025" s="6">
        <f>Sheet1!B1025</f>
        <v>9</v>
      </c>
      <c r="I1025" s="6">
        <f>Sheet1!C1025</f>
        <v>0</v>
      </c>
      <c r="J1025" s="6">
        <f>Sheet1!D1025</f>
        <v>0</v>
      </c>
      <c r="K1025" s="6">
        <f>Sheet1!E1025</f>
        <v>0</v>
      </c>
      <c r="L1025" s="6">
        <f>Sheet1!F1025</f>
        <v>200</v>
      </c>
      <c r="P1025">
        <f t="shared" si="797"/>
        <v>5303446</v>
      </c>
      <c r="Q1025" s="19">
        <v>5303446.3439999996</v>
      </c>
      <c r="R1025" s="6" t="str">
        <f t="shared" si="798"/>
        <v>5200112,5301111,5302115,5500111,5601111,5502111</v>
      </c>
      <c r="S1025" s="6" t="str">
        <f t="shared" si="799"/>
        <v>11,11,11,11,11,11</v>
      </c>
      <c r="T1025" s="6" t="str">
        <f t="shared" si="800"/>
        <v>703,695,695,695,695,695</v>
      </c>
      <c r="U1025">
        <v>5200112</v>
      </c>
      <c r="V1025">
        <v>5301111</v>
      </c>
      <c r="W1025">
        <v>5302115</v>
      </c>
      <c r="X1025">
        <v>5500111</v>
      </c>
      <c r="Y1025">
        <v>5601111</v>
      </c>
      <c r="Z1025">
        <v>5502111</v>
      </c>
      <c r="AA1025">
        <v>11</v>
      </c>
      <c r="AB1025">
        <v>11</v>
      </c>
      <c r="AC1025">
        <v>11</v>
      </c>
      <c r="AD1025">
        <v>11</v>
      </c>
      <c r="AE1025">
        <v>11</v>
      </c>
      <c r="AF1025">
        <v>11</v>
      </c>
      <c r="AG1025" s="12">
        <f t="shared" si="801"/>
        <v>703</v>
      </c>
      <c r="AH1025" s="12">
        <f t="shared" si="802"/>
        <v>695</v>
      </c>
      <c r="AI1025" s="12">
        <f t="shared" si="803"/>
        <v>695</v>
      </c>
      <c r="AJ1025" s="12">
        <f t="shared" si="804"/>
        <v>695</v>
      </c>
      <c r="AK1025" s="12">
        <f t="shared" si="805"/>
        <v>695</v>
      </c>
      <c r="AL1025" s="12">
        <f t="shared" si="806"/>
        <v>695</v>
      </c>
      <c r="AM1025" s="6">
        <f t="shared" si="791"/>
        <v>901585.87847999996</v>
      </c>
      <c r="AN1025" s="6">
        <f t="shared" si="840"/>
        <v>880372.09310399997</v>
      </c>
      <c r="AO1025" s="6">
        <f t="shared" si="840"/>
        <v>880372.09310399997</v>
      </c>
      <c r="AP1025" s="6">
        <f t="shared" si="840"/>
        <v>880372.09310399997</v>
      </c>
      <c r="AQ1025" s="6">
        <f t="shared" si="840"/>
        <v>880372.09310399997</v>
      </c>
      <c r="AR1025" s="6">
        <f t="shared" si="840"/>
        <v>880372.09310399997</v>
      </c>
      <c r="CH1025">
        <f t="shared" si="807"/>
        <v>2</v>
      </c>
      <c r="CI1025" s="23" t="b">
        <f t="shared" si="839"/>
        <v>1</v>
      </c>
      <c r="CJ1025" s="23" t="b">
        <f t="shared" si="839"/>
        <v>1</v>
      </c>
      <c r="CK1025" s="23" t="b">
        <f t="shared" si="839"/>
        <v>1</v>
      </c>
      <c r="CL1025" s="23" t="b">
        <f t="shared" si="839"/>
        <v>1</v>
      </c>
      <c r="CM1025" s="23" t="b">
        <f t="shared" si="839"/>
        <v>1</v>
      </c>
      <c r="CN1025" s="23" t="b">
        <f t="shared" si="839"/>
        <v>1</v>
      </c>
      <c r="CO1025" t="str">
        <f t="shared" si="808"/>
        <v>5200112</v>
      </c>
      <c r="CP1025" t="str">
        <f t="shared" si="809"/>
        <v>5301111</v>
      </c>
      <c r="CQ1025" t="str">
        <f t="shared" si="810"/>
        <v>5302115</v>
      </c>
      <c r="CR1025" t="str">
        <f t="shared" si="811"/>
        <v>5500111</v>
      </c>
      <c r="CS1025" t="str">
        <f t="shared" si="812"/>
        <v>5601111</v>
      </c>
      <c r="CT1025" t="str">
        <f t="shared" si="813"/>
        <v>5502111</v>
      </c>
      <c r="CU1025">
        <v>11</v>
      </c>
      <c r="CV1025">
        <v>11</v>
      </c>
      <c r="CW1025">
        <v>11</v>
      </c>
      <c r="CX1025">
        <v>11</v>
      </c>
      <c r="CY1025">
        <v>11</v>
      </c>
      <c r="CZ1025">
        <v>11</v>
      </c>
      <c r="DA1025" s="12">
        <v>5</v>
      </c>
      <c r="DB1025" s="17">
        <v>5</v>
      </c>
      <c r="DC1025">
        <v>5</v>
      </c>
      <c r="DD1025">
        <v>5</v>
      </c>
      <c r="DE1025">
        <v>5</v>
      </c>
      <c r="DF1025">
        <v>5</v>
      </c>
      <c r="DG1025" s="28" t="s">
        <v>185</v>
      </c>
      <c r="DH1025" s="28" t="s">
        <v>128</v>
      </c>
      <c r="DI1025" s="28" t="s">
        <v>199</v>
      </c>
      <c r="DJ1025" s="28" t="s">
        <v>183</v>
      </c>
      <c r="DK1025" s="28" t="s">
        <v>184</v>
      </c>
      <c r="DL1025" s="28" t="s">
        <v>130</v>
      </c>
      <c r="DM1025" t="str">
        <f t="shared" si="814"/>
        <v>火</v>
      </c>
      <c r="DN1025" t="str">
        <f t="shared" si="815"/>
        <v>水</v>
      </c>
      <c r="DO1025" t="str">
        <f t="shared" si="816"/>
        <v>暗</v>
      </c>
      <c r="DP1025" t="str">
        <f t="shared" si="817"/>
        <v>水</v>
      </c>
      <c r="DQ1025" t="str">
        <f t="shared" si="818"/>
        <v>水</v>
      </c>
      <c r="DR1025" t="str">
        <f t="shared" si="819"/>
        <v>水</v>
      </c>
      <c r="DS1025" s="28" t="s">
        <v>137</v>
      </c>
      <c r="DT1025" s="28" t="s">
        <v>147</v>
      </c>
      <c r="DU1025" s="28" t="s">
        <v>147</v>
      </c>
      <c r="DV1025" s="28" t="s">
        <v>170</v>
      </c>
      <c r="DW1025" s="28" t="s">
        <v>170</v>
      </c>
      <c r="DX1025" s="28" t="s">
        <v>170</v>
      </c>
      <c r="DY1025">
        <f t="shared" si="837"/>
        <v>1</v>
      </c>
      <c r="DZ1025">
        <f t="shared" si="837"/>
        <v>1</v>
      </c>
      <c r="EA1025">
        <f t="shared" si="837"/>
        <v>1</v>
      </c>
      <c r="EB1025">
        <f t="shared" ref="EB1025:ED1088" si="841">IF(DJ1025&lt;&gt;"",INDEX($EG$4:$EG$800,MATCH(DJ1025,$EF$4:$EF$801,0)),0)</f>
        <v>2</v>
      </c>
      <c r="EC1025">
        <f t="shared" si="841"/>
        <v>2</v>
      </c>
      <c r="ED1025">
        <f t="shared" si="841"/>
        <v>2</v>
      </c>
      <c r="EH1025" s="27"/>
      <c r="EO1025">
        <v>8</v>
      </c>
      <c r="EV1025" t="str">
        <f t="shared" si="820"/>
        <v>火刀客</v>
      </c>
      <c r="EW1025" t="str">
        <f t="shared" si="821"/>
        <v>水剑士</v>
      </c>
      <c r="EX1025" t="str">
        <f t="shared" si="822"/>
        <v>暗盗贼</v>
      </c>
      <c r="EY1025" t="str">
        <f t="shared" si="823"/>
        <v>水海盗</v>
      </c>
      <c r="EZ1025" t="str">
        <f t="shared" si="824"/>
        <v>水修女</v>
      </c>
      <c r="FA1025" t="str">
        <f t="shared" si="825"/>
        <v>水火枪手</v>
      </c>
      <c r="FB1025">
        <v>5</v>
      </c>
      <c r="FC1025">
        <v>4</v>
      </c>
      <c r="FD1025">
        <v>18</v>
      </c>
      <c r="FE1025">
        <v>3</v>
      </c>
      <c r="FF1025">
        <v>5</v>
      </c>
      <c r="FG1025">
        <v>4</v>
      </c>
      <c r="FH1025">
        <f t="shared" ca="1" si="826"/>
        <v>11</v>
      </c>
      <c r="FI1025">
        <f t="shared" ca="1" si="826"/>
        <v>3</v>
      </c>
      <c r="FJ1025">
        <f t="shared" ca="1" si="826"/>
        <v>11</v>
      </c>
      <c r="FK1025">
        <f t="shared" ca="1" si="827"/>
        <v>9</v>
      </c>
      <c r="FL1025">
        <f t="shared" ca="1" si="827"/>
        <v>11</v>
      </c>
      <c r="FM1025">
        <f t="shared" ca="1" si="827"/>
        <v>4</v>
      </c>
      <c r="FN1025">
        <f t="shared" ca="1" si="828"/>
        <v>11</v>
      </c>
      <c r="FO1025">
        <f t="shared" ca="1" si="829"/>
        <v>3</v>
      </c>
      <c r="FP1025">
        <f t="shared" ca="1" si="830"/>
        <v>10</v>
      </c>
      <c r="FQ1025">
        <f t="shared" ca="1" si="831"/>
        <v>9</v>
      </c>
      <c r="FR1025">
        <f t="shared" ca="1" si="832"/>
        <v>11</v>
      </c>
      <c r="FS1025">
        <f t="shared" ca="1" si="833"/>
        <v>10</v>
      </c>
    </row>
    <row r="1026" spans="1:175" ht="14.25" x14ac:dyDescent="0.15">
      <c r="A1026" s="20">
        <v>6000123</v>
      </c>
      <c r="B1026" s="6" t="str">
        <f t="shared" si="792"/>
        <v>6</v>
      </c>
      <c r="C1026" s="7">
        <v>1002</v>
      </c>
      <c r="D1026" s="1" t="str">
        <f t="shared" si="793"/>
        <v>5200112,5301112,5202112,5501115,5601111,5502113</v>
      </c>
      <c r="E1026" t="str">
        <f t="shared" si="794"/>
        <v>11,11,11,11,11,11</v>
      </c>
      <c r="F1026" t="str">
        <f t="shared" si="795"/>
        <v>707,698,698,698,698,698</v>
      </c>
      <c r="G1026">
        <f t="shared" si="796"/>
        <v>5360390</v>
      </c>
      <c r="H1026" s="6">
        <f>Sheet1!B1026</f>
        <v>1</v>
      </c>
      <c r="I1026" s="6">
        <f>Sheet1!C1026</f>
        <v>0</v>
      </c>
      <c r="J1026" s="6">
        <f>Sheet1!D1026</f>
        <v>0</v>
      </c>
      <c r="K1026" s="6">
        <f>Sheet1!E1026</f>
        <v>0</v>
      </c>
      <c r="L1026" s="6">
        <f>Sheet1!F1026</f>
        <v>40000</v>
      </c>
      <c r="P1026">
        <f t="shared" si="797"/>
        <v>5360390</v>
      </c>
      <c r="Q1026" s="19">
        <v>5360390.1890000002</v>
      </c>
      <c r="R1026" s="6" t="str">
        <f t="shared" si="798"/>
        <v>5200112,5301112,5202112,5501115,5601111,5502113</v>
      </c>
      <c r="S1026" s="6" t="str">
        <f t="shared" si="799"/>
        <v>11,11,11,11,11,11</v>
      </c>
      <c r="T1026" s="6" t="str">
        <f t="shared" si="800"/>
        <v>707,698,698,698,698,698</v>
      </c>
      <c r="U1026">
        <v>5200112</v>
      </c>
      <c r="V1026">
        <v>5301112</v>
      </c>
      <c r="W1026">
        <v>5202112</v>
      </c>
      <c r="X1026">
        <v>5501115</v>
      </c>
      <c r="Y1026">
        <v>5601111</v>
      </c>
      <c r="Z1026">
        <v>5502113</v>
      </c>
      <c r="AA1026">
        <v>11</v>
      </c>
      <c r="AB1026">
        <v>11</v>
      </c>
      <c r="AC1026">
        <v>11</v>
      </c>
      <c r="AD1026">
        <v>11</v>
      </c>
      <c r="AE1026">
        <v>11</v>
      </c>
      <c r="AF1026">
        <v>11</v>
      </c>
      <c r="AG1026" s="12">
        <f t="shared" si="801"/>
        <v>707</v>
      </c>
      <c r="AH1026" s="12">
        <f t="shared" si="802"/>
        <v>698</v>
      </c>
      <c r="AI1026" s="12">
        <f t="shared" si="803"/>
        <v>698</v>
      </c>
      <c r="AJ1026" s="12">
        <f t="shared" si="804"/>
        <v>698</v>
      </c>
      <c r="AK1026" s="12">
        <f t="shared" si="805"/>
        <v>698</v>
      </c>
      <c r="AL1026" s="12">
        <f t="shared" si="806"/>
        <v>698</v>
      </c>
      <c r="AM1026" s="6">
        <f t="shared" si="791"/>
        <v>911266.33213000011</v>
      </c>
      <c r="AN1026" s="6">
        <f t="shared" si="840"/>
        <v>889824.77137400012</v>
      </c>
      <c r="AO1026" s="6">
        <f t="shared" si="840"/>
        <v>889824.77137400012</v>
      </c>
      <c r="AP1026" s="6">
        <f t="shared" si="840"/>
        <v>889824.77137400012</v>
      </c>
      <c r="AQ1026" s="6">
        <f t="shared" si="840"/>
        <v>889824.77137400012</v>
      </c>
      <c r="AR1026" s="6">
        <f t="shared" si="840"/>
        <v>889824.77137400012</v>
      </c>
      <c r="CH1026">
        <f t="shared" si="807"/>
        <v>3</v>
      </c>
      <c r="CI1026" s="23" t="b">
        <f t="shared" si="839"/>
        <v>1</v>
      </c>
      <c r="CJ1026" s="23" t="b">
        <f t="shared" si="839"/>
        <v>1</v>
      </c>
      <c r="CK1026" s="23" t="b">
        <f t="shared" si="839"/>
        <v>1</v>
      </c>
      <c r="CL1026" s="23" t="b">
        <f t="shared" si="839"/>
        <v>1</v>
      </c>
      <c r="CM1026" s="23" t="b">
        <f t="shared" si="839"/>
        <v>1</v>
      </c>
      <c r="CN1026" s="23" t="b">
        <f t="shared" si="839"/>
        <v>1</v>
      </c>
      <c r="CO1026" t="str">
        <f t="shared" si="808"/>
        <v>5200112</v>
      </c>
      <c r="CP1026" t="str">
        <f t="shared" si="809"/>
        <v>5301112</v>
      </c>
      <c r="CQ1026" t="str">
        <f t="shared" si="810"/>
        <v>5202112</v>
      </c>
      <c r="CR1026" t="str">
        <f t="shared" si="811"/>
        <v>5501115</v>
      </c>
      <c r="CS1026" t="str">
        <f t="shared" si="812"/>
        <v>5601111</v>
      </c>
      <c r="CT1026" t="str">
        <f t="shared" si="813"/>
        <v>5502113</v>
      </c>
      <c r="CU1026">
        <v>11</v>
      </c>
      <c r="CV1026">
        <v>11</v>
      </c>
      <c r="CW1026">
        <v>11</v>
      </c>
      <c r="CX1026">
        <v>11</v>
      </c>
      <c r="CY1026">
        <v>11</v>
      </c>
      <c r="CZ1026">
        <v>11</v>
      </c>
      <c r="DA1026" s="12">
        <v>5</v>
      </c>
      <c r="DB1026" s="17">
        <v>5</v>
      </c>
      <c r="DC1026">
        <v>5</v>
      </c>
      <c r="DD1026">
        <v>5</v>
      </c>
      <c r="DE1026">
        <v>5</v>
      </c>
      <c r="DF1026">
        <v>5</v>
      </c>
      <c r="DG1026" s="28" t="s">
        <v>185</v>
      </c>
      <c r="DH1026" s="28" t="s">
        <v>187</v>
      </c>
      <c r="DI1026" s="28" t="s">
        <v>186</v>
      </c>
      <c r="DJ1026" s="28" t="s">
        <v>201</v>
      </c>
      <c r="DK1026" s="28" t="s">
        <v>184</v>
      </c>
      <c r="DL1026" s="28" t="s">
        <v>196</v>
      </c>
      <c r="DM1026" t="str">
        <f t="shared" si="814"/>
        <v>火</v>
      </c>
      <c r="DN1026" t="str">
        <f t="shared" si="815"/>
        <v>火</v>
      </c>
      <c r="DO1026" t="str">
        <f t="shared" si="816"/>
        <v>火</v>
      </c>
      <c r="DP1026" t="str">
        <f t="shared" si="817"/>
        <v>暗</v>
      </c>
      <c r="DQ1026" t="str">
        <f t="shared" si="818"/>
        <v>水</v>
      </c>
      <c r="DR1026" t="str">
        <f t="shared" si="819"/>
        <v>木</v>
      </c>
      <c r="DS1026" s="28" t="s">
        <v>155</v>
      </c>
      <c r="DT1026" s="28" t="s">
        <v>155</v>
      </c>
      <c r="DU1026" s="28" t="s">
        <v>155</v>
      </c>
      <c r="DV1026" s="28" t="s">
        <v>165</v>
      </c>
      <c r="DW1026" s="28" t="s">
        <v>170</v>
      </c>
      <c r="DX1026" s="28" t="s">
        <v>161</v>
      </c>
      <c r="DY1026">
        <f t="shared" ref="DY1026:ED1089" si="842">IF(DG1026&lt;&gt;"",INDEX($EG$4:$EG$800,MATCH(DG1026,$EF$4:$EF$801,0)),0)</f>
        <v>1</v>
      </c>
      <c r="DZ1026">
        <f t="shared" si="842"/>
        <v>1</v>
      </c>
      <c r="EA1026">
        <f t="shared" si="842"/>
        <v>1</v>
      </c>
      <c r="EB1026">
        <f t="shared" si="841"/>
        <v>2</v>
      </c>
      <c r="EC1026">
        <f t="shared" si="841"/>
        <v>2</v>
      </c>
      <c r="ED1026">
        <f t="shared" si="841"/>
        <v>2</v>
      </c>
      <c r="EH1026" s="27"/>
      <c r="EO1026">
        <v>8</v>
      </c>
      <c r="EV1026" t="str">
        <f t="shared" si="820"/>
        <v>火刀客</v>
      </c>
      <c r="EW1026" t="str">
        <f t="shared" si="821"/>
        <v>火剑士</v>
      </c>
      <c r="EX1026" t="str">
        <f t="shared" si="822"/>
        <v>火维京</v>
      </c>
      <c r="EY1026" t="str">
        <f t="shared" si="823"/>
        <v>暗猎人</v>
      </c>
      <c r="EZ1026" t="str">
        <f t="shared" si="824"/>
        <v>水修女</v>
      </c>
      <c r="FA1026" t="str">
        <f t="shared" si="825"/>
        <v>木火枪手</v>
      </c>
      <c r="FB1026">
        <v>5</v>
      </c>
      <c r="FC1026">
        <v>8</v>
      </c>
      <c r="FD1026">
        <v>7</v>
      </c>
      <c r="FE1026">
        <v>19</v>
      </c>
      <c r="FF1026">
        <v>5</v>
      </c>
      <c r="FG1026">
        <v>14</v>
      </c>
      <c r="FH1026">
        <f t="shared" ca="1" si="826"/>
        <v>17</v>
      </c>
      <c r="FI1026">
        <f t="shared" ca="1" si="826"/>
        <v>3</v>
      </c>
      <c r="FJ1026">
        <f t="shared" ca="1" si="826"/>
        <v>7</v>
      </c>
      <c r="FK1026">
        <f t="shared" ca="1" si="827"/>
        <v>14</v>
      </c>
      <c r="FL1026">
        <f t="shared" ca="1" si="827"/>
        <v>15</v>
      </c>
      <c r="FM1026">
        <f t="shared" ca="1" si="827"/>
        <v>8</v>
      </c>
      <c r="FN1026">
        <f t="shared" ca="1" si="828"/>
        <v>17</v>
      </c>
      <c r="FO1026">
        <f t="shared" ca="1" si="829"/>
        <v>3</v>
      </c>
      <c r="FP1026">
        <f t="shared" ca="1" si="830"/>
        <v>4</v>
      </c>
      <c r="FQ1026">
        <f t="shared" ca="1" si="831"/>
        <v>14</v>
      </c>
      <c r="FR1026">
        <f t="shared" ca="1" si="832"/>
        <v>15</v>
      </c>
      <c r="FS1026">
        <f t="shared" ca="1" si="833"/>
        <v>2</v>
      </c>
    </row>
    <row r="1027" spans="1:175" ht="14.25" x14ac:dyDescent="0.15">
      <c r="A1027" s="20">
        <v>6000124</v>
      </c>
      <c r="B1027" s="6" t="str">
        <f t="shared" si="792"/>
        <v>6</v>
      </c>
      <c r="C1027" s="7">
        <v>1002</v>
      </c>
      <c r="D1027" s="1" t="str">
        <f t="shared" si="793"/>
        <v>5202111,5301112,5201112,5500112,5402113,5401113</v>
      </c>
      <c r="E1027" t="str">
        <f t="shared" si="794"/>
        <v>11,11,11,11,11,11</v>
      </c>
      <c r="F1027" t="str">
        <f t="shared" si="795"/>
        <v>711,702,702,702,702,702</v>
      </c>
      <c r="G1027">
        <f t="shared" si="796"/>
        <v>5417712</v>
      </c>
      <c r="H1027" s="6">
        <f>Sheet1!B1027</f>
        <v>12</v>
      </c>
      <c r="I1027" s="6">
        <f>Sheet1!C1027</f>
        <v>0</v>
      </c>
      <c r="J1027" s="6">
        <f>Sheet1!D1027</f>
        <v>0</v>
      </c>
      <c r="K1027" s="6">
        <f>Sheet1!E1027</f>
        <v>0</v>
      </c>
      <c r="L1027" s="6">
        <f>Sheet1!F1027</f>
        <v>100</v>
      </c>
      <c r="P1027">
        <f t="shared" si="797"/>
        <v>5417712</v>
      </c>
      <c r="Q1027" s="19">
        <v>5417712.7999999998</v>
      </c>
      <c r="R1027" s="6" t="str">
        <f t="shared" si="798"/>
        <v>5202111,5301112,5201112,5500112,5402113,5401113</v>
      </c>
      <c r="S1027" s="6" t="str">
        <f t="shared" si="799"/>
        <v>11,11,11,11,11,11</v>
      </c>
      <c r="T1027" s="6" t="str">
        <f t="shared" si="800"/>
        <v>711,702,702,702,702,702</v>
      </c>
      <c r="U1027">
        <v>5202111</v>
      </c>
      <c r="V1027">
        <v>5301112</v>
      </c>
      <c r="W1027">
        <v>5201112</v>
      </c>
      <c r="X1027">
        <v>5500112</v>
      </c>
      <c r="Y1027">
        <v>5402113</v>
      </c>
      <c r="Z1027">
        <v>5401113</v>
      </c>
      <c r="AA1027">
        <v>11</v>
      </c>
      <c r="AB1027">
        <v>11</v>
      </c>
      <c r="AC1027">
        <v>11</v>
      </c>
      <c r="AD1027">
        <v>11</v>
      </c>
      <c r="AE1027">
        <v>11</v>
      </c>
      <c r="AF1027">
        <v>11</v>
      </c>
      <c r="AG1027" s="12">
        <f t="shared" si="801"/>
        <v>711</v>
      </c>
      <c r="AH1027" s="12">
        <f t="shared" si="802"/>
        <v>702</v>
      </c>
      <c r="AI1027" s="12">
        <f t="shared" si="803"/>
        <v>702</v>
      </c>
      <c r="AJ1027" s="12">
        <f t="shared" si="804"/>
        <v>702</v>
      </c>
      <c r="AK1027" s="12">
        <f t="shared" si="805"/>
        <v>702</v>
      </c>
      <c r="AL1027" s="12">
        <f t="shared" si="806"/>
        <v>702</v>
      </c>
      <c r="AM1027" s="6">
        <f t="shared" si="791"/>
        <v>921011.17599999998</v>
      </c>
      <c r="AN1027" s="6">
        <f t="shared" si="840"/>
        <v>899340.32480000006</v>
      </c>
      <c r="AO1027" s="6">
        <f t="shared" si="840"/>
        <v>899340.32480000006</v>
      </c>
      <c r="AP1027" s="6">
        <f t="shared" si="840"/>
        <v>899340.32480000006</v>
      </c>
      <c r="AQ1027" s="6">
        <f t="shared" si="840"/>
        <v>899340.32480000006</v>
      </c>
      <c r="AR1027" s="6">
        <f t="shared" si="840"/>
        <v>899340.32480000006</v>
      </c>
      <c r="CH1027">
        <f t="shared" si="807"/>
        <v>4</v>
      </c>
      <c r="CI1027" s="23" t="b">
        <f t="shared" si="839"/>
        <v>1</v>
      </c>
      <c r="CJ1027" s="23" t="b">
        <f t="shared" si="839"/>
        <v>1</v>
      </c>
      <c r="CK1027" s="23" t="b">
        <f t="shared" si="839"/>
        <v>1</v>
      </c>
      <c r="CL1027" s="23" t="b">
        <f t="shared" si="839"/>
        <v>1</v>
      </c>
      <c r="CM1027" s="23" t="b">
        <f t="shared" si="839"/>
        <v>1</v>
      </c>
      <c r="CN1027" s="23" t="b">
        <f t="shared" si="839"/>
        <v>1</v>
      </c>
      <c r="CO1027" t="str">
        <f t="shared" si="808"/>
        <v>5202111</v>
      </c>
      <c r="CP1027" t="str">
        <f t="shared" si="809"/>
        <v>5301112</v>
      </c>
      <c r="CQ1027" t="str">
        <f t="shared" si="810"/>
        <v>5201112</v>
      </c>
      <c r="CR1027" t="str">
        <f t="shared" si="811"/>
        <v>5500112</v>
      </c>
      <c r="CS1027" t="str">
        <f t="shared" si="812"/>
        <v>5402113</v>
      </c>
      <c r="CT1027" t="str">
        <f t="shared" si="813"/>
        <v>5401113</v>
      </c>
      <c r="CU1027">
        <v>11</v>
      </c>
      <c r="CV1027">
        <v>11</v>
      </c>
      <c r="CW1027">
        <v>11</v>
      </c>
      <c r="CX1027">
        <v>11</v>
      </c>
      <c r="CY1027">
        <v>11</v>
      </c>
      <c r="CZ1027">
        <v>11</v>
      </c>
      <c r="DA1027" s="12">
        <v>5</v>
      </c>
      <c r="DB1027" s="17">
        <v>5</v>
      </c>
      <c r="DC1027">
        <v>5</v>
      </c>
      <c r="DD1027">
        <v>5</v>
      </c>
      <c r="DE1027">
        <v>5</v>
      </c>
      <c r="DF1027">
        <v>5</v>
      </c>
      <c r="DG1027" s="28" t="s">
        <v>126</v>
      </c>
      <c r="DH1027" s="28" t="s">
        <v>187</v>
      </c>
      <c r="DI1027" s="28" t="s">
        <v>134</v>
      </c>
      <c r="DJ1027" s="28" t="s">
        <v>138</v>
      </c>
      <c r="DK1027" s="28" t="s">
        <v>146</v>
      </c>
      <c r="DL1027" s="28" t="s">
        <v>194</v>
      </c>
      <c r="DM1027" t="str">
        <f t="shared" si="814"/>
        <v>水</v>
      </c>
      <c r="DN1027" t="str">
        <f t="shared" si="815"/>
        <v>火</v>
      </c>
      <c r="DO1027" t="str">
        <f t="shared" si="816"/>
        <v>火</v>
      </c>
      <c r="DP1027" t="str">
        <f t="shared" si="817"/>
        <v>火</v>
      </c>
      <c r="DQ1027" t="str">
        <f t="shared" si="818"/>
        <v>木</v>
      </c>
      <c r="DR1027" t="str">
        <f t="shared" si="819"/>
        <v>木</v>
      </c>
      <c r="DS1027" s="28" t="s">
        <v>152</v>
      </c>
      <c r="DT1027" s="28" t="s">
        <v>145</v>
      </c>
      <c r="DU1027" s="28" t="s">
        <v>155</v>
      </c>
      <c r="DV1027" s="28" t="s">
        <v>160</v>
      </c>
      <c r="DW1027" s="28" t="s">
        <v>165</v>
      </c>
      <c r="DX1027" s="28" t="s">
        <v>160</v>
      </c>
      <c r="DY1027">
        <f t="shared" si="842"/>
        <v>1</v>
      </c>
      <c r="DZ1027">
        <f t="shared" si="842"/>
        <v>1</v>
      </c>
      <c r="EA1027">
        <f t="shared" si="842"/>
        <v>1</v>
      </c>
      <c r="EB1027">
        <f t="shared" si="841"/>
        <v>2</v>
      </c>
      <c r="EC1027">
        <f t="shared" si="841"/>
        <v>2</v>
      </c>
      <c r="ED1027">
        <f t="shared" si="841"/>
        <v>2</v>
      </c>
      <c r="EH1027" s="27"/>
      <c r="EO1027">
        <v>8</v>
      </c>
      <c r="EV1027" t="str">
        <f t="shared" si="820"/>
        <v>水维京</v>
      </c>
      <c r="EW1027" t="str">
        <f t="shared" si="821"/>
        <v>火剑士</v>
      </c>
      <c r="EX1027" t="str">
        <f t="shared" si="822"/>
        <v>火骑兵</v>
      </c>
      <c r="EY1027" t="str">
        <f t="shared" si="823"/>
        <v>火海盗</v>
      </c>
      <c r="EZ1027" t="str">
        <f t="shared" si="824"/>
        <v>木女巫</v>
      </c>
      <c r="FA1027" t="str">
        <f t="shared" si="825"/>
        <v>木魔法师</v>
      </c>
      <c r="FB1027">
        <v>3</v>
      </c>
      <c r="FC1027">
        <v>8</v>
      </c>
      <c r="FD1027">
        <v>6</v>
      </c>
      <c r="FE1027">
        <v>8</v>
      </c>
      <c r="FF1027">
        <v>12</v>
      </c>
      <c r="FG1027">
        <v>11</v>
      </c>
      <c r="FH1027">
        <f t="shared" ca="1" si="826"/>
        <v>8</v>
      </c>
      <c r="FI1027">
        <f t="shared" ca="1" si="826"/>
        <v>4</v>
      </c>
      <c r="FJ1027">
        <f t="shared" ca="1" si="826"/>
        <v>4</v>
      </c>
      <c r="FK1027">
        <f t="shared" ca="1" si="827"/>
        <v>5</v>
      </c>
      <c r="FL1027">
        <f t="shared" ca="1" si="827"/>
        <v>8</v>
      </c>
      <c r="FM1027">
        <f t="shared" ca="1" si="827"/>
        <v>15</v>
      </c>
      <c r="FN1027">
        <f t="shared" ca="1" si="828"/>
        <v>8</v>
      </c>
      <c r="FO1027">
        <f t="shared" ca="1" si="829"/>
        <v>4</v>
      </c>
      <c r="FP1027">
        <f t="shared" ca="1" si="830"/>
        <v>7</v>
      </c>
      <c r="FQ1027">
        <f t="shared" ca="1" si="831"/>
        <v>5</v>
      </c>
      <c r="FR1027">
        <f t="shared" ca="1" si="832"/>
        <v>8</v>
      </c>
      <c r="FS1027">
        <f t="shared" ca="1" si="833"/>
        <v>7</v>
      </c>
    </row>
    <row r="1028" spans="1:175" ht="14.25" x14ac:dyDescent="0.15">
      <c r="A1028" s="20">
        <v>6000125</v>
      </c>
      <c r="B1028" s="6" t="str">
        <f t="shared" si="792"/>
        <v>6</v>
      </c>
      <c r="C1028" s="7">
        <v>1002</v>
      </c>
      <c r="D1028" s="1" t="str">
        <f t="shared" si="793"/>
        <v>5201112,5201111,5202111,5601112,5401112,5402112</v>
      </c>
      <c r="E1028" t="str">
        <f t="shared" si="794"/>
        <v>11,11,11,11,11,11</v>
      </c>
      <c r="F1028" t="str">
        <f t="shared" si="795"/>
        <v>715,706,706,706,706,706</v>
      </c>
      <c r="G1028">
        <f t="shared" si="796"/>
        <v>5475415</v>
      </c>
      <c r="H1028" s="6">
        <f>Sheet1!B1028</f>
        <v>35</v>
      </c>
      <c r="I1028" s="6">
        <f>Sheet1!C1028</f>
        <v>0</v>
      </c>
      <c r="J1028" s="6">
        <f>Sheet1!D1028</f>
        <v>0</v>
      </c>
      <c r="K1028" s="6">
        <f>Sheet1!E1028</f>
        <v>0</v>
      </c>
      <c r="L1028" s="6">
        <f>Sheet1!F1028</f>
        <v>20</v>
      </c>
      <c r="P1028">
        <f t="shared" si="797"/>
        <v>5475415</v>
      </c>
      <c r="Q1028" s="19">
        <v>5475415.2750000004</v>
      </c>
      <c r="R1028" s="6" t="str">
        <f t="shared" si="798"/>
        <v>5201112,5201111,5202111,5601112,5401112,5402112</v>
      </c>
      <c r="S1028" s="6" t="str">
        <f t="shared" si="799"/>
        <v>11,11,11,11,11,11</v>
      </c>
      <c r="T1028" s="6" t="str">
        <f t="shared" si="800"/>
        <v>715,706,706,706,706,706</v>
      </c>
      <c r="U1028">
        <v>5201112</v>
      </c>
      <c r="V1028">
        <v>5201111</v>
      </c>
      <c r="W1028">
        <v>5202111</v>
      </c>
      <c r="X1028">
        <v>5601112</v>
      </c>
      <c r="Y1028">
        <v>5401112</v>
      </c>
      <c r="Z1028">
        <v>5402112</v>
      </c>
      <c r="AA1028">
        <v>11</v>
      </c>
      <c r="AB1028">
        <v>11</v>
      </c>
      <c r="AC1028">
        <v>11</v>
      </c>
      <c r="AD1028">
        <v>11</v>
      </c>
      <c r="AE1028">
        <v>11</v>
      </c>
      <c r="AF1028">
        <v>11</v>
      </c>
      <c r="AG1028" s="12">
        <f t="shared" si="801"/>
        <v>715</v>
      </c>
      <c r="AH1028" s="12">
        <f t="shared" si="802"/>
        <v>706</v>
      </c>
      <c r="AI1028" s="12">
        <f t="shared" si="803"/>
        <v>706</v>
      </c>
      <c r="AJ1028" s="12">
        <f t="shared" si="804"/>
        <v>706</v>
      </c>
      <c r="AK1028" s="12">
        <f t="shared" si="805"/>
        <v>706</v>
      </c>
      <c r="AL1028" s="12">
        <f t="shared" si="806"/>
        <v>706</v>
      </c>
      <c r="AM1028" s="6">
        <f t="shared" ref="AM1028:AM1091" si="843">$Q1028*0.17</f>
        <v>930820.59675000014</v>
      </c>
      <c r="AN1028" s="6">
        <f t="shared" si="840"/>
        <v>908918.93565000012</v>
      </c>
      <c r="AO1028" s="6">
        <f t="shared" si="840"/>
        <v>908918.93565000012</v>
      </c>
      <c r="AP1028" s="6">
        <f t="shared" si="840"/>
        <v>908918.93565000012</v>
      </c>
      <c r="AQ1028" s="6">
        <f t="shared" si="840"/>
        <v>908918.93565000012</v>
      </c>
      <c r="AR1028" s="6">
        <f t="shared" si="840"/>
        <v>908918.93565000012</v>
      </c>
      <c r="CH1028">
        <f t="shared" si="807"/>
        <v>0</v>
      </c>
      <c r="CI1028" s="23" t="b">
        <f t="shared" si="839"/>
        <v>1</v>
      </c>
      <c r="CJ1028" s="23" t="b">
        <f t="shared" si="839"/>
        <v>1</v>
      </c>
      <c r="CK1028" s="23" t="b">
        <f t="shared" si="839"/>
        <v>1</v>
      </c>
      <c r="CL1028" s="23" t="b">
        <f t="shared" si="839"/>
        <v>1</v>
      </c>
      <c r="CM1028" s="23" t="b">
        <f t="shared" si="839"/>
        <v>1</v>
      </c>
      <c r="CN1028" s="23" t="b">
        <f t="shared" si="839"/>
        <v>1</v>
      </c>
      <c r="CO1028" t="str">
        <f t="shared" si="808"/>
        <v>5201112</v>
      </c>
      <c r="CP1028" t="str">
        <f t="shared" si="809"/>
        <v>5201111</v>
      </c>
      <c r="CQ1028" t="str">
        <f t="shared" si="810"/>
        <v>5202111</v>
      </c>
      <c r="CR1028" t="str">
        <f t="shared" si="811"/>
        <v>5601112</v>
      </c>
      <c r="CS1028" t="str">
        <f t="shared" si="812"/>
        <v>5401112</v>
      </c>
      <c r="CT1028" t="str">
        <f t="shared" si="813"/>
        <v>5402112</v>
      </c>
      <c r="CU1028">
        <v>11</v>
      </c>
      <c r="CV1028">
        <v>11</v>
      </c>
      <c r="CW1028">
        <v>11</v>
      </c>
      <c r="CX1028">
        <v>11</v>
      </c>
      <c r="CY1028">
        <v>11</v>
      </c>
      <c r="CZ1028">
        <v>11</v>
      </c>
      <c r="DA1028" s="12">
        <v>5</v>
      </c>
      <c r="DB1028" s="17">
        <v>5</v>
      </c>
      <c r="DC1028">
        <v>5</v>
      </c>
      <c r="DD1028">
        <v>5</v>
      </c>
      <c r="DE1028">
        <v>5</v>
      </c>
      <c r="DF1028">
        <v>5</v>
      </c>
      <c r="DG1028" s="28" t="s">
        <v>134</v>
      </c>
      <c r="DH1028" s="28" t="s">
        <v>180</v>
      </c>
      <c r="DI1028" s="28" t="s">
        <v>126</v>
      </c>
      <c r="DJ1028" s="28" t="s">
        <v>140</v>
      </c>
      <c r="DK1028" s="28" t="s">
        <v>188</v>
      </c>
      <c r="DL1028" s="28" t="s">
        <v>189</v>
      </c>
      <c r="DM1028" t="str">
        <f t="shared" si="814"/>
        <v>火</v>
      </c>
      <c r="DN1028" t="str">
        <f t="shared" si="815"/>
        <v>水</v>
      </c>
      <c r="DO1028" t="str">
        <f t="shared" si="816"/>
        <v>水</v>
      </c>
      <c r="DP1028" t="str">
        <f t="shared" si="817"/>
        <v>火</v>
      </c>
      <c r="DQ1028" t="str">
        <f t="shared" si="818"/>
        <v>火</v>
      </c>
      <c r="DR1028" t="str">
        <f t="shared" si="819"/>
        <v>火</v>
      </c>
      <c r="DS1028" s="28" t="s">
        <v>145</v>
      </c>
      <c r="DT1028" s="28" t="s">
        <v>145</v>
      </c>
      <c r="DU1028" s="28" t="s">
        <v>145</v>
      </c>
      <c r="DV1028" s="28" t="s">
        <v>164</v>
      </c>
      <c r="DW1028" s="28" t="s">
        <v>164</v>
      </c>
      <c r="DX1028" s="28" t="s">
        <v>164</v>
      </c>
      <c r="DY1028">
        <f t="shared" si="842"/>
        <v>1</v>
      </c>
      <c r="DZ1028">
        <f t="shared" si="842"/>
        <v>1</v>
      </c>
      <c r="EA1028">
        <f t="shared" si="842"/>
        <v>1</v>
      </c>
      <c r="EB1028">
        <f t="shared" si="841"/>
        <v>2</v>
      </c>
      <c r="EC1028">
        <f t="shared" si="841"/>
        <v>2</v>
      </c>
      <c r="ED1028">
        <f t="shared" si="841"/>
        <v>2</v>
      </c>
      <c r="EH1028" s="27"/>
      <c r="EO1028">
        <v>8</v>
      </c>
      <c r="EV1028" t="str">
        <f t="shared" si="820"/>
        <v>火骑兵</v>
      </c>
      <c r="EW1028" t="str">
        <f t="shared" si="821"/>
        <v>水骑兵</v>
      </c>
      <c r="EX1028" t="str">
        <f t="shared" si="822"/>
        <v>水维京</v>
      </c>
      <c r="EY1028" t="str">
        <f t="shared" si="823"/>
        <v>火修女</v>
      </c>
      <c r="EZ1028" t="str">
        <f t="shared" si="824"/>
        <v>火魔法师</v>
      </c>
      <c r="FA1028" t="str">
        <f t="shared" si="825"/>
        <v>火女巫</v>
      </c>
      <c r="FB1028">
        <v>6</v>
      </c>
      <c r="FC1028">
        <v>2</v>
      </c>
      <c r="FD1028">
        <v>3</v>
      </c>
      <c r="FE1028">
        <v>10</v>
      </c>
      <c r="FF1028">
        <v>6</v>
      </c>
      <c r="FG1028">
        <v>7</v>
      </c>
      <c r="FH1028">
        <f t="shared" ca="1" si="826"/>
        <v>12</v>
      </c>
      <c r="FI1028">
        <f t="shared" ca="1" si="826"/>
        <v>17</v>
      </c>
      <c r="FJ1028">
        <f t="shared" ca="1" si="826"/>
        <v>17</v>
      </c>
      <c r="FK1028">
        <f t="shared" ca="1" si="827"/>
        <v>10</v>
      </c>
      <c r="FL1028">
        <f t="shared" ca="1" si="827"/>
        <v>13</v>
      </c>
      <c r="FM1028">
        <f t="shared" ca="1" si="827"/>
        <v>10</v>
      </c>
      <c r="FN1028">
        <f t="shared" ca="1" si="828"/>
        <v>12</v>
      </c>
      <c r="FO1028">
        <f t="shared" ca="1" si="829"/>
        <v>17</v>
      </c>
      <c r="FP1028">
        <f t="shared" ca="1" si="830"/>
        <v>16</v>
      </c>
      <c r="FQ1028">
        <f t="shared" ca="1" si="831"/>
        <v>10</v>
      </c>
      <c r="FR1028">
        <f t="shared" ca="1" si="832"/>
        <v>13</v>
      </c>
      <c r="FS1028">
        <f t="shared" ca="1" si="833"/>
        <v>11</v>
      </c>
    </row>
    <row r="1029" spans="1:175" ht="14.25" x14ac:dyDescent="0.15">
      <c r="A1029" s="20">
        <v>6000126</v>
      </c>
      <c r="B1029" s="6" t="str">
        <f t="shared" ref="B1029:B1092" si="844">LEFT(A1029,1)</f>
        <v>6</v>
      </c>
      <c r="C1029" s="7">
        <v>1002</v>
      </c>
      <c r="D1029" s="1" t="str">
        <f t="shared" ref="D1029:D1092" si="845">R1029</f>
        <v>5200111,5201111,5201113,5502113,5601112,5402113</v>
      </c>
      <c r="E1029" t="str">
        <f t="shared" ref="E1029:E1092" si="846">S1029</f>
        <v>11,11,11,11,11,11</v>
      </c>
      <c r="F1029" t="str">
        <f t="shared" ref="F1029:F1092" si="847">T1029</f>
        <v>718,710,710,710,710,710</v>
      </c>
      <c r="G1029">
        <f t="shared" ref="G1029:G1092" si="848">P1029</f>
        <v>5533496</v>
      </c>
      <c r="H1029" s="6">
        <f>Sheet1!B1029</f>
        <v>1</v>
      </c>
      <c r="I1029" s="6">
        <f>Sheet1!C1029</f>
        <v>0</v>
      </c>
      <c r="J1029" s="6">
        <f>Sheet1!D1029</f>
        <v>0</v>
      </c>
      <c r="K1029" s="6">
        <f>Sheet1!E1029</f>
        <v>0</v>
      </c>
      <c r="L1029" s="6">
        <f>Sheet1!F1029</f>
        <v>40000</v>
      </c>
      <c r="P1029">
        <f t="shared" ref="P1029:P1092" si="849">FLOOR(Q1029,1)</f>
        <v>5533496</v>
      </c>
      <c r="Q1029" s="19">
        <v>5533496.9340000004</v>
      </c>
      <c r="R1029" s="6" t="str">
        <f t="shared" ref="R1029:R1092" si="850">U1029&amp;","&amp;V1029&amp;","&amp;W1029&amp;","&amp;X1029&amp;","&amp;Y1029&amp;","&amp;Z1029</f>
        <v>5200111,5201111,5201113,5502113,5601112,5402113</v>
      </c>
      <c r="S1029" s="6" t="str">
        <f t="shared" ref="S1029:S1092" si="851">AA1029&amp;","&amp;AB1029&amp;","&amp;AC1029&amp;","&amp;AD1029&amp;","&amp;AE1029&amp;","&amp;AF1029</f>
        <v>11,11,11,11,11,11</v>
      </c>
      <c r="T1029" s="6" t="str">
        <f t="shared" ref="T1029:T1092" si="852">AG1029&amp;","&amp;AH1029&amp;","&amp;AI1029&amp;","&amp;AJ1029&amp;","&amp;AK1029&amp;","&amp;AL1029</f>
        <v>718,710,710,710,710,710</v>
      </c>
      <c r="U1029">
        <v>5200111</v>
      </c>
      <c r="V1029">
        <v>5201111</v>
      </c>
      <c r="W1029">
        <v>5201113</v>
      </c>
      <c r="X1029">
        <v>5502113</v>
      </c>
      <c r="Y1029">
        <v>5601112</v>
      </c>
      <c r="Z1029">
        <v>5402113</v>
      </c>
      <c r="AA1029">
        <v>11</v>
      </c>
      <c r="AB1029">
        <v>11</v>
      </c>
      <c r="AC1029">
        <v>11</v>
      </c>
      <c r="AD1029">
        <v>11</v>
      </c>
      <c r="AE1029">
        <v>11</v>
      </c>
      <c r="AF1029">
        <v>11</v>
      </c>
      <c r="AG1029" s="12">
        <f t="shared" ref="AG1029:AG1092" si="853">IF(AM1029&gt;0,FLOOR((POWER((AM1029/IF(AND(AA1029&gt;=2,AA1029&lt;4),1.1,IF(AND(AA1029&gt;=4,AA1029&lt;6),1.2,IF(AA1029&gt;=6,1.4,1)))/$AD$1),0.5)/INDEX($AU$4:$BH$4,MATCH(AA1029,$AU$3:$BH$3,0))-1)*10,1),"")</f>
        <v>718</v>
      </c>
      <c r="AH1029" s="12">
        <f t="shared" ref="AH1029:AH1092" si="854">IF(AN1029&gt;0,FLOOR((POWER((AN1029/IF(AND(AB1029&gt;=2,AB1029&lt;4),1.1,IF(AND(AB1029&gt;=4,AB1029&lt;6),1.2,IF(AB1029&gt;=6,1.4,1)))/$AD$1),0.5)/INDEX($AU$4:$BH$4,MATCH(AB1029,$AU$3:$BH$3,0))-1)*10,1),"")</f>
        <v>710</v>
      </c>
      <c r="AI1029" s="12">
        <f t="shared" ref="AI1029:AI1092" si="855">IF(AO1029&gt;0,FLOOR((POWER((AO1029/IF(AND(AC1029&gt;=2,AC1029&lt;4),1.1,IF(AND(AC1029&gt;=4,AC1029&lt;6),1.2,IF(AC1029&gt;=6,1.4,1)))/$AD$1),0.5)/INDEX($AU$4:$BH$4,MATCH(AC1029,$AU$3:$BH$3,0))-1)*10,1),"")</f>
        <v>710</v>
      </c>
      <c r="AJ1029" s="12">
        <f t="shared" ref="AJ1029:AJ1092" si="856">IF(AP1029&gt;0,FLOOR((POWER((AP1029/IF(AND(AD1029&gt;=2,AD1029&lt;4),1.1,IF(AND(AD1029&gt;=4,AD1029&lt;6),1.2,IF(AD1029&gt;=6,1.4,1)))/$AD$1),0.5)/INDEX($AU$4:$BH$4,MATCH(AD1029,$AU$3:$BH$3,0))-1)*10,1),"")</f>
        <v>710</v>
      </c>
      <c r="AK1029" s="12">
        <f t="shared" ref="AK1029:AK1092" si="857">IF(AQ1029&gt;0,FLOOR((POWER((AQ1029/IF(AND(AE1029&gt;=2,AE1029&lt;4),1.1,IF(AND(AE1029&gt;=4,AE1029&lt;6),1.2,IF(AE1029&gt;=6,1.4,1)))/$AD$1),0.5)/INDEX($AU$4:$BH$4,MATCH(AE1029,$AU$3:$BH$3,0))-1)*10,1),"")</f>
        <v>710</v>
      </c>
      <c r="AL1029" s="12">
        <f t="shared" ref="AL1029:AL1092" si="858">IF(AR1029&gt;0,FLOOR((POWER((AR1029/IF(AND(AF1029&gt;=2,AF1029&lt;4),1.1,IF(AND(AF1029&gt;=4,AF1029&lt;6),1.2,IF(AF1029&gt;=6,1.4,1)))/$AD$1),0.5)/INDEX($AU$4:$BH$4,MATCH(AF1029,$AU$3:$BH$3,0))-1)*10,1),"")</f>
        <v>710</v>
      </c>
      <c r="AM1029" s="6">
        <f t="shared" si="843"/>
        <v>940694.47878000012</v>
      </c>
      <c r="AN1029" s="6">
        <f t="shared" si="840"/>
        <v>918560.49104400014</v>
      </c>
      <c r="AO1029" s="6">
        <f t="shared" si="840"/>
        <v>918560.49104400014</v>
      </c>
      <c r="AP1029" s="6">
        <f t="shared" si="840"/>
        <v>918560.49104400014</v>
      </c>
      <c r="AQ1029" s="6">
        <f t="shared" si="840"/>
        <v>918560.49104400014</v>
      </c>
      <c r="AR1029" s="6">
        <f t="shared" si="840"/>
        <v>918560.49104400014</v>
      </c>
      <c r="CH1029">
        <f t="shared" ref="CH1029:CH1092" si="859">MOD(A1029,5)</f>
        <v>1</v>
      </c>
      <c r="CI1029" s="23" t="b">
        <f t="shared" si="839"/>
        <v>1</v>
      </c>
      <c r="CJ1029" s="23" t="b">
        <f t="shared" si="839"/>
        <v>1</v>
      </c>
      <c r="CK1029" s="23" t="b">
        <f t="shared" si="839"/>
        <v>1</v>
      </c>
      <c r="CL1029" s="23" t="b">
        <f t="shared" si="839"/>
        <v>1</v>
      </c>
      <c r="CM1029" s="23" t="b">
        <f t="shared" si="839"/>
        <v>1</v>
      </c>
      <c r="CN1029" s="23" t="b">
        <f t="shared" si="839"/>
        <v>1</v>
      </c>
      <c r="CO1029" t="str">
        <f t="shared" ref="CO1029:CO1092" si="860">IF(AND(DG1029&lt;&gt;"",CU1029&lt;10),REPLACE(REPLACE(INDEX($EE$4:$EE$801,MATCH(DG1029,$EF$4:$EF$801,0)),6,1,CU1029),1,1,DA1029),IF(AND(DG1029&lt;&gt;"",CU1029&gt;=10),REPLACE(REPLACE(INDEX($EE$4:$EE$801,MATCH(DG1029,$EF$4:$EF$801,0)),5,2,CU1029),1,1,DA1029),""))</f>
        <v>5200111</v>
      </c>
      <c r="CP1029" t="str">
        <f t="shared" ref="CP1029:CP1092" si="861">IF(AND(DH1029&lt;&gt;"",CV1029&lt;10),REPLACE(REPLACE(INDEX($EE$4:$EE$801,MATCH(DH1029,$EF$4:$EF$801,0)),6,1,CV1029),1,1,DB1029),IF(AND(DH1029&lt;&gt;"",CV1029&gt;=10),REPLACE(REPLACE(INDEX($EE$4:$EE$801,MATCH(DH1029,$EF$4:$EF$801,0)),5,2,CV1029),1,1,DB1029),""))</f>
        <v>5201111</v>
      </c>
      <c r="CQ1029" t="str">
        <f t="shared" ref="CQ1029:CQ1092" si="862">IF(AND(DI1029&lt;&gt;"",CW1029&lt;10),REPLACE(REPLACE(INDEX($EE$4:$EE$801,MATCH(DI1029,$EF$4:$EF$801,0)),6,1,CW1029),1,1,DC1029),IF(AND(DI1029&lt;&gt;"",CW1029&gt;=10),REPLACE(REPLACE(INDEX($EE$4:$EE$801,MATCH(DI1029,$EF$4:$EF$801,0)),5,2,CW1029),1,1,DC1029),""))</f>
        <v>5201113</v>
      </c>
      <c r="CR1029" t="str">
        <f t="shared" ref="CR1029:CR1092" si="863">IF(AND(DJ1029&lt;&gt;"",CX1029&lt;10),REPLACE(REPLACE(INDEX($EE$4:$EE$801,MATCH(DJ1029,$EF$4:$EF$801,0)),6,1,CX1029),1,1,DD1029),IF(AND(DJ1029&lt;&gt;"",CX1029&gt;=10),REPLACE(REPLACE(INDEX($EE$4:$EE$801,MATCH(DJ1029,$EF$4:$EF$801,0)),5,2,CX1029),1,1,DD1029),""))</f>
        <v>5502113</v>
      </c>
      <c r="CS1029" t="str">
        <f t="shared" ref="CS1029:CS1092" si="864">IF(AND(DK1029&lt;&gt;"",CY1029&lt;10),REPLACE(REPLACE(INDEX($EE$4:$EE$801,MATCH(DK1029,$EF$4:$EF$801,0)),6,1,CY1029),1,1,DE1029),IF(AND(DK1029&lt;&gt;"",CY1029&gt;=10),REPLACE(REPLACE(INDEX($EE$4:$EE$801,MATCH(DK1029,$EF$4:$EF$801,0)),5,2,CY1029),1,1,DE1029),""))</f>
        <v>5601112</v>
      </c>
      <c r="CT1029" t="str">
        <f t="shared" ref="CT1029:CT1092" si="865">IF(AND(DL1029&lt;&gt;"",CZ1029&lt;10),REPLACE(REPLACE(INDEX($EE$4:$EE$801,MATCH(DL1029,$EF$4:$EF$801,0)),6,1,CZ1029),1,1,DF1029),IF(AND(DL1029&lt;&gt;"",CZ1029&gt;=10),REPLACE(REPLACE(INDEX($EE$4:$EE$801,MATCH(DL1029,$EF$4:$EF$801,0)),5,2,CZ1029),1,1,DF1029),""))</f>
        <v>5402113</v>
      </c>
      <c r="CU1029">
        <v>11</v>
      </c>
      <c r="CV1029">
        <v>11</v>
      </c>
      <c r="CW1029">
        <v>11</v>
      </c>
      <c r="CX1029">
        <v>11</v>
      </c>
      <c r="CY1029">
        <v>11</v>
      </c>
      <c r="CZ1029">
        <v>11</v>
      </c>
      <c r="DA1029" s="12">
        <v>5</v>
      </c>
      <c r="DB1029" s="17">
        <v>5</v>
      </c>
      <c r="DC1029">
        <v>5</v>
      </c>
      <c r="DD1029">
        <v>5</v>
      </c>
      <c r="DE1029">
        <v>5</v>
      </c>
      <c r="DF1029">
        <v>5</v>
      </c>
      <c r="DG1029" s="28" t="s">
        <v>179</v>
      </c>
      <c r="DH1029" s="28" t="s">
        <v>180</v>
      </c>
      <c r="DI1029" s="28" t="s">
        <v>191</v>
      </c>
      <c r="DJ1029" s="28" t="s">
        <v>196</v>
      </c>
      <c r="DK1029" s="28" t="s">
        <v>140</v>
      </c>
      <c r="DL1029" s="28" t="s">
        <v>146</v>
      </c>
      <c r="DM1029" t="str">
        <f t="shared" ref="DM1029:DM1092" si="866">LEFT(DG1029,1)</f>
        <v>水</v>
      </c>
      <c r="DN1029" t="str">
        <f t="shared" ref="DN1029:DN1092" si="867">LEFT(DH1029,1)</f>
        <v>水</v>
      </c>
      <c r="DO1029" t="str">
        <f t="shared" ref="DO1029:DO1092" si="868">LEFT(DI1029,1)</f>
        <v>木</v>
      </c>
      <c r="DP1029" t="str">
        <f t="shared" ref="DP1029:DP1092" si="869">LEFT(DJ1029,1)</f>
        <v>木</v>
      </c>
      <c r="DQ1029" t="str">
        <f t="shared" ref="DQ1029:DQ1092" si="870">LEFT(DK1029,1)</f>
        <v>火</v>
      </c>
      <c r="DR1029" t="str">
        <f t="shared" ref="DR1029:DR1092" si="871">LEFT(DL1029,1)</f>
        <v>木</v>
      </c>
      <c r="DS1029" s="28" t="s">
        <v>152</v>
      </c>
      <c r="DT1029" s="28" t="s">
        <v>152</v>
      </c>
      <c r="DU1029" s="28" t="s">
        <v>147</v>
      </c>
      <c r="DV1029" s="28" t="s">
        <v>161</v>
      </c>
      <c r="DW1029" s="28" t="s">
        <v>165</v>
      </c>
      <c r="DX1029" s="28" t="s">
        <v>161</v>
      </c>
      <c r="DY1029">
        <f t="shared" si="842"/>
        <v>1</v>
      </c>
      <c r="DZ1029">
        <f t="shared" si="842"/>
        <v>1</v>
      </c>
      <c r="EA1029">
        <f t="shared" si="842"/>
        <v>1</v>
      </c>
      <c r="EB1029">
        <f t="shared" si="841"/>
        <v>2</v>
      </c>
      <c r="EC1029">
        <f t="shared" si="841"/>
        <v>2</v>
      </c>
      <c r="ED1029">
        <f t="shared" si="841"/>
        <v>2</v>
      </c>
      <c r="EH1029" s="27"/>
      <c r="EO1029">
        <v>8</v>
      </c>
      <c r="EV1029" t="str">
        <f t="shared" ref="EV1029:EV1092" si="872">INDEX($EJ$4:$EJ$21,MATCH(FB1029,$EH$4:$EH$21,0))</f>
        <v>水刀客</v>
      </c>
      <c r="EW1029" t="str">
        <f t="shared" ref="EW1029:EW1092" si="873">INDEX($EJ$4:$EJ$21,MATCH(FC1029,$EH$4:$EH$21,0))</f>
        <v>水骑兵</v>
      </c>
      <c r="EX1029" t="str">
        <f t="shared" ref="EX1029:EX1092" si="874">INDEX($EJ$4:$EJ$21,MATCH(FD1029,$EH$4:$EH$21,0))</f>
        <v>木骑兵</v>
      </c>
      <c r="EY1029" t="str">
        <f t="shared" ref="EY1029:EY1092" si="875">INDEX($EN$4:$EN$22,MATCH(FE1029,$EL$4:$EL$22,0))</f>
        <v>木火枪手</v>
      </c>
      <c r="EZ1029" t="str">
        <f t="shared" ref="EZ1029:EZ1092" si="876">INDEX($EN$4:$EN$22,MATCH(FF1029,$EL$4:$EL$22,0))</f>
        <v>火修女</v>
      </c>
      <c r="FA1029" t="str">
        <f t="shared" ref="FA1029:FA1092" si="877">INDEX($EN$4:$EN$22,MATCH(FG1029,$EL$4:$EL$22,0))</f>
        <v>木女巫</v>
      </c>
      <c r="FB1029">
        <v>1</v>
      </c>
      <c r="FC1029">
        <v>2</v>
      </c>
      <c r="FD1029">
        <v>10</v>
      </c>
      <c r="FE1029">
        <v>14</v>
      </c>
      <c r="FF1029">
        <v>10</v>
      </c>
      <c r="FG1029">
        <v>12</v>
      </c>
      <c r="FH1029">
        <f t="shared" ref="FH1029:FJ1060" ca="1" si="878">FLOOR(RANDBETWEEN($FH$1,$FH$2),1)</f>
        <v>9</v>
      </c>
      <c r="FI1029">
        <f t="shared" ca="1" si="878"/>
        <v>14</v>
      </c>
      <c r="FJ1029">
        <f t="shared" ca="1" si="878"/>
        <v>1</v>
      </c>
      <c r="FK1029">
        <f t="shared" ref="FK1029:FM1060" ca="1" si="879">FLOOR(RANDBETWEEN($FK$1,$FK$2),1)</f>
        <v>12</v>
      </c>
      <c r="FL1029">
        <f t="shared" ca="1" si="879"/>
        <v>16</v>
      </c>
      <c r="FM1029">
        <f t="shared" ca="1" si="879"/>
        <v>17</v>
      </c>
      <c r="FN1029">
        <f t="shared" ref="FN1029:FN1092" ca="1" si="880">FH1029</f>
        <v>9</v>
      </c>
      <c r="FO1029">
        <f t="shared" ref="FO1029:FO1092" ca="1" si="881">IF(AND(FH1029=FI1029,FH1029&lt;&gt;1,FH1029&lt;&gt;18),FLOOR(RANDBETWEEN(1,FH1029-1),1),IF(AND(FH1029=FI1029,FH1029=1),FLOOR(RANDBETWEEN(2,9),1),IF(AND(FH1029=FI1029,FH1029=18),FLOOR(RANDBETWEEN(10,17),1),FI1029)))</f>
        <v>14</v>
      </c>
      <c r="FP1029">
        <f t="shared" ref="FP1029:FP1092" ca="1" si="882">IF(AND(ABS(FN1029-FO1029)&gt;1),MIN(FN1029:FO1029)+FLOOR(RANDBETWEEN(1,ABS(FN1029-FO1029)-1),1),IF(AND(ABS(FN1029-FO1029)&lt;=1,FN1029&gt;9),FLOOR(RANDBETWEEN(1,MIN(FN1029:FO1029)-1),1),IF(AND(ABS(FN1029-FO1029)&lt;=1,FN1029&lt;=9),FLOOR(RANDBETWEEN(MAX(FN1029:FO1029)+1,18),1),FJ1029)))</f>
        <v>12</v>
      </c>
      <c r="FQ1029">
        <f t="shared" ref="FQ1029:FQ1092" ca="1" si="883">FK1029</f>
        <v>12</v>
      </c>
      <c r="FR1029">
        <f t="shared" ref="FR1029:FR1092" ca="1" si="884">IF(AND(FK1029=FL1029,FK1029&lt;&gt;1,FK1029&lt;&gt;19),FLOOR(RANDBETWEEN(1,FK1029-1),1),IF(AND(FK1029=FL1029,FK1029=1),FLOOR(RANDBETWEEN(2,10),1),IF(AND(FK1029=FL1029,FK1029=19),FLOOR(RANDBETWEEN(11,18),1),FL1029)))</f>
        <v>16</v>
      </c>
      <c r="FS1029">
        <f t="shared" ref="FS1029:FS1092" ca="1" si="885">IF(AND(ABS(FQ1029-FR1029)&gt;1),MIN(FQ1029:FR1029)+FLOOR(RANDBETWEEN(1,ABS(FQ1029-FR1029)-1),1),IF(AND(ABS(FQ1029-FR1029)&lt;=1,FQ1029&gt;9),FLOOR(RANDBETWEEN(1,MIN(FQ1029:FR1029)-1),1),IF(AND(ABS(FQ1029-FR1029)&lt;=1,FQ1029&lt;=9),FLOOR(RANDBETWEEN(MAX(FQ1029:FR1029)+1,19),1),FM1029)))</f>
        <v>14</v>
      </c>
    </row>
    <row r="1030" spans="1:175" ht="14.25" x14ac:dyDescent="0.15">
      <c r="A1030" s="20">
        <v>6000127</v>
      </c>
      <c r="B1030" s="6" t="str">
        <f t="shared" si="844"/>
        <v>6</v>
      </c>
      <c r="C1030" s="7">
        <v>1002</v>
      </c>
      <c r="D1030" s="1" t="str">
        <f t="shared" si="845"/>
        <v>5301112,5202113,5200113,5502113,5502112,5601112</v>
      </c>
      <c r="E1030" t="str">
        <f t="shared" si="846"/>
        <v>11,11,11,11,11,11</v>
      </c>
      <c r="F1030" t="str">
        <f t="shared" si="847"/>
        <v>722,714,714,714,714,714</v>
      </c>
      <c r="G1030">
        <f t="shared" si="848"/>
        <v>5591960</v>
      </c>
      <c r="H1030" s="6">
        <f>Sheet1!B1030</f>
        <v>30</v>
      </c>
      <c r="I1030" s="6">
        <f>Sheet1!C1030</f>
        <v>0</v>
      </c>
      <c r="J1030" s="6">
        <f>Sheet1!D1030</f>
        <v>0</v>
      </c>
      <c r="K1030" s="6">
        <f>Sheet1!E1030</f>
        <v>0</v>
      </c>
      <c r="L1030" s="6">
        <f>Sheet1!F1030</f>
        <v>200</v>
      </c>
      <c r="P1030">
        <f t="shared" si="849"/>
        <v>5591960</v>
      </c>
      <c r="Q1030" s="19">
        <v>5591960.6469999999</v>
      </c>
      <c r="R1030" s="6" t="str">
        <f t="shared" si="850"/>
        <v>5301112,5202113,5200113,5502113,5502112,5601112</v>
      </c>
      <c r="S1030" s="6" t="str">
        <f t="shared" si="851"/>
        <v>11,11,11,11,11,11</v>
      </c>
      <c r="T1030" s="6" t="str">
        <f t="shared" si="852"/>
        <v>722,714,714,714,714,714</v>
      </c>
      <c r="U1030">
        <v>5301112</v>
      </c>
      <c r="V1030">
        <v>5202113</v>
      </c>
      <c r="W1030">
        <v>5200113</v>
      </c>
      <c r="X1030">
        <v>5502113</v>
      </c>
      <c r="Y1030">
        <v>5502112</v>
      </c>
      <c r="Z1030">
        <v>5601112</v>
      </c>
      <c r="AA1030">
        <v>11</v>
      </c>
      <c r="AB1030">
        <v>11</v>
      </c>
      <c r="AC1030">
        <v>11</v>
      </c>
      <c r="AD1030">
        <v>11</v>
      </c>
      <c r="AE1030">
        <v>11</v>
      </c>
      <c r="AF1030">
        <v>11</v>
      </c>
      <c r="AG1030" s="12">
        <f t="shared" si="853"/>
        <v>722</v>
      </c>
      <c r="AH1030" s="12">
        <f t="shared" si="854"/>
        <v>714</v>
      </c>
      <c r="AI1030" s="12">
        <f t="shared" si="855"/>
        <v>714</v>
      </c>
      <c r="AJ1030" s="12">
        <f t="shared" si="856"/>
        <v>714</v>
      </c>
      <c r="AK1030" s="12">
        <f t="shared" si="857"/>
        <v>714</v>
      </c>
      <c r="AL1030" s="12">
        <f t="shared" si="858"/>
        <v>714</v>
      </c>
      <c r="AM1030" s="6">
        <f t="shared" si="843"/>
        <v>950633.3099900001</v>
      </c>
      <c r="AN1030" s="6">
        <f t="shared" si="840"/>
        <v>928265.46740199998</v>
      </c>
      <c r="AO1030" s="6">
        <f t="shared" si="840"/>
        <v>928265.46740199998</v>
      </c>
      <c r="AP1030" s="6">
        <f t="shared" si="840"/>
        <v>928265.46740199998</v>
      </c>
      <c r="AQ1030" s="6">
        <f t="shared" si="840"/>
        <v>928265.46740199998</v>
      </c>
      <c r="AR1030" s="6">
        <f t="shared" si="840"/>
        <v>928265.46740199998</v>
      </c>
      <c r="CH1030">
        <f t="shared" si="859"/>
        <v>2</v>
      </c>
      <c r="CI1030" s="23" t="b">
        <f t="shared" ref="CI1030:CN1045" si="886">IF(DG1030&lt;&gt;"",IF(ISERROR(MATCH(INT(CO1030),$EE$4:$EE$879,0))=FALSE,TRUE),"")</f>
        <v>1</v>
      </c>
      <c r="CJ1030" s="23" t="b">
        <f t="shared" si="886"/>
        <v>1</v>
      </c>
      <c r="CK1030" s="23" t="b">
        <f t="shared" si="886"/>
        <v>1</v>
      </c>
      <c r="CL1030" s="23" t="b">
        <f t="shared" si="886"/>
        <v>1</v>
      </c>
      <c r="CM1030" s="23" t="b">
        <f t="shared" si="886"/>
        <v>1</v>
      </c>
      <c r="CN1030" s="23" t="b">
        <f t="shared" si="886"/>
        <v>1</v>
      </c>
      <c r="CO1030" t="str">
        <f t="shared" si="860"/>
        <v>5301112</v>
      </c>
      <c r="CP1030" t="str">
        <f t="shared" si="861"/>
        <v>5202113</v>
      </c>
      <c r="CQ1030" t="str">
        <f t="shared" si="862"/>
        <v>5200113</v>
      </c>
      <c r="CR1030" t="str">
        <f t="shared" si="863"/>
        <v>5502113</v>
      </c>
      <c r="CS1030" t="str">
        <f t="shared" si="864"/>
        <v>5502112</v>
      </c>
      <c r="CT1030" t="str">
        <f t="shared" si="865"/>
        <v>5601112</v>
      </c>
      <c r="CU1030">
        <v>11</v>
      </c>
      <c r="CV1030">
        <v>11</v>
      </c>
      <c r="CW1030">
        <v>11</v>
      </c>
      <c r="CX1030">
        <v>11</v>
      </c>
      <c r="CY1030">
        <v>11</v>
      </c>
      <c r="CZ1030">
        <v>11</v>
      </c>
      <c r="DA1030" s="12">
        <v>5</v>
      </c>
      <c r="DB1030" s="17">
        <v>5</v>
      </c>
      <c r="DC1030">
        <v>5</v>
      </c>
      <c r="DD1030">
        <v>5</v>
      </c>
      <c r="DE1030">
        <v>5</v>
      </c>
      <c r="DF1030">
        <v>5</v>
      </c>
      <c r="DG1030" s="28" t="s">
        <v>187</v>
      </c>
      <c r="DH1030" s="28" t="s">
        <v>192</v>
      </c>
      <c r="DI1030" s="28" t="s">
        <v>142</v>
      </c>
      <c r="DJ1030" s="28" t="s">
        <v>196</v>
      </c>
      <c r="DK1030" s="28" t="s">
        <v>190</v>
      </c>
      <c r="DL1030" s="28" t="s">
        <v>140</v>
      </c>
      <c r="DM1030" t="str">
        <f t="shared" si="866"/>
        <v>火</v>
      </c>
      <c r="DN1030" t="str">
        <f t="shared" si="867"/>
        <v>木</v>
      </c>
      <c r="DO1030" t="str">
        <f t="shared" si="868"/>
        <v>木</v>
      </c>
      <c r="DP1030" t="str">
        <f t="shared" si="869"/>
        <v>木</v>
      </c>
      <c r="DQ1030" t="str">
        <f t="shared" si="870"/>
        <v>火</v>
      </c>
      <c r="DR1030" t="str">
        <f t="shared" si="871"/>
        <v>火</v>
      </c>
      <c r="DS1030" s="28" t="s">
        <v>147</v>
      </c>
      <c r="DT1030" s="28" t="s">
        <v>152</v>
      </c>
      <c r="DU1030" s="28" t="s">
        <v>137</v>
      </c>
      <c r="DV1030" s="28" t="s">
        <v>160</v>
      </c>
      <c r="DW1030" s="28" t="s">
        <v>170</v>
      </c>
      <c r="DX1030" s="28" t="s">
        <v>165</v>
      </c>
      <c r="DY1030">
        <f t="shared" si="842"/>
        <v>1</v>
      </c>
      <c r="DZ1030">
        <f t="shared" si="842"/>
        <v>1</v>
      </c>
      <c r="EA1030">
        <f t="shared" si="842"/>
        <v>1</v>
      </c>
      <c r="EB1030">
        <f t="shared" si="841"/>
        <v>2</v>
      </c>
      <c r="EC1030">
        <f t="shared" si="841"/>
        <v>2</v>
      </c>
      <c r="ED1030">
        <f t="shared" si="841"/>
        <v>2</v>
      </c>
      <c r="EO1030">
        <v>8</v>
      </c>
      <c r="EV1030" t="str">
        <f t="shared" si="872"/>
        <v>火剑士</v>
      </c>
      <c r="EW1030" t="str">
        <f t="shared" si="873"/>
        <v>木维京</v>
      </c>
      <c r="EX1030" t="str">
        <f t="shared" si="874"/>
        <v>木刀客</v>
      </c>
      <c r="EY1030" t="str">
        <f t="shared" si="875"/>
        <v>木火枪手</v>
      </c>
      <c r="EZ1030" t="str">
        <f t="shared" si="876"/>
        <v>火火枪手</v>
      </c>
      <c r="FA1030" t="str">
        <f t="shared" si="877"/>
        <v>火修女</v>
      </c>
      <c r="FB1030">
        <v>8</v>
      </c>
      <c r="FC1030">
        <v>11</v>
      </c>
      <c r="FD1030">
        <v>9</v>
      </c>
      <c r="FE1030">
        <v>14</v>
      </c>
      <c r="FF1030">
        <v>9</v>
      </c>
      <c r="FG1030">
        <v>10</v>
      </c>
      <c r="FH1030">
        <f t="shared" ca="1" si="878"/>
        <v>13</v>
      </c>
      <c r="FI1030">
        <f t="shared" ca="1" si="878"/>
        <v>3</v>
      </c>
      <c r="FJ1030">
        <f t="shared" ca="1" si="878"/>
        <v>7</v>
      </c>
      <c r="FK1030">
        <f t="shared" ca="1" si="879"/>
        <v>15</v>
      </c>
      <c r="FL1030">
        <f t="shared" ca="1" si="879"/>
        <v>7</v>
      </c>
      <c r="FM1030">
        <f t="shared" ca="1" si="879"/>
        <v>19</v>
      </c>
      <c r="FN1030">
        <f t="shared" ca="1" si="880"/>
        <v>13</v>
      </c>
      <c r="FO1030">
        <f t="shared" ca="1" si="881"/>
        <v>3</v>
      </c>
      <c r="FP1030">
        <f t="shared" ca="1" si="882"/>
        <v>8</v>
      </c>
      <c r="FQ1030">
        <f t="shared" ca="1" si="883"/>
        <v>15</v>
      </c>
      <c r="FR1030">
        <f t="shared" ca="1" si="884"/>
        <v>7</v>
      </c>
      <c r="FS1030">
        <f t="shared" ca="1" si="885"/>
        <v>9</v>
      </c>
    </row>
    <row r="1031" spans="1:175" ht="14.25" x14ac:dyDescent="0.15">
      <c r="A1031" s="20">
        <v>6000128</v>
      </c>
      <c r="B1031" s="6" t="str">
        <f t="shared" si="844"/>
        <v>6</v>
      </c>
      <c r="C1031" s="7">
        <v>1002</v>
      </c>
      <c r="D1031" s="1" t="str">
        <f t="shared" si="845"/>
        <v>5200112,5201111,5301111,5402112,5601111,5401112</v>
      </c>
      <c r="E1031" t="str">
        <f t="shared" si="846"/>
        <v>11,11,11,11,11,11</v>
      </c>
      <c r="F1031" t="str">
        <f t="shared" si="847"/>
        <v>726,717,717,717,717,717</v>
      </c>
      <c r="G1031">
        <f t="shared" si="848"/>
        <v>5650807</v>
      </c>
      <c r="H1031" s="6">
        <f>Sheet1!B1031</f>
        <v>1</v>
      </c>
      <c r="I1031" s="6">
        <f>Sheet1!C1031</f>
        <v>0</v>
      </c>
      <c r="J1031" s="6">
        <f>Sheet1!D1031</f>
        <v>0</v>
      </c>
      <c r="K1031" s="6">
        <f>Sheet1!E1031</f>
        <v>0</v>
      </c>
      <c r="L1031" s="6">
        <f>Sheet1!F1031</f>
        <v>40000</v>
      </c>
      <c r="P1031">
        <f t="shared" si="849"/>
        <v>5650807</v>
      </c>
      <c r="Q1031" s="19">
        <v>5650807.5120000001</v>
      </c>
      <c r="R1031" s="6" t="str">
        <f t="shared" si="850"/>
        <v>5200112,5201111,5301111,5402112,5601111,5401112</v>
      </c>
      <c r="S1031" s="6" t="str">
        <f t="shared" si="851"/>
        <v>11,11,11,11,11,11</v>
      </c>
      <c r="T1031" s="6" t="str">
        <f t="shared" si="852"/>
        <v>726,717,717,717,717,717</v>
      </c>
      <c r="U1031">
        <v>5200112</v>
      </c>
      <c r="V1031">
        <v>5201111</v>
      </c>
      <c r="W1031">
        <v>5301111</v>
      </c>
      <c r="X1031">
        <v>5402112</v>
      </c>
      <c r="Y1031">
        <v>5601111</v>
      </c>
      <c r="Z1031">
        <v>5401112</v>
      </c>
      <c r="AA1031">
        <v>11</v>
      </c>
      <c r="AB1031">
        <v>11</v>
      </c>
      <c r="AC1031">
        <v>11</v>
      </c>
      <c r="AD1031">
        <v>11</v>
      </c>
      <c r="AE1031">
        <v>11</v>
      </c>
      <c r="AF1031">
        <v>11</v>
      </c>
      <c r="AG1031" s="12">
        <f t="shared" si="853"/>
        <v>726</v>
      </c>
      <c r="AH1031" s="12">
        <f t="shared" si="854"/>
        <v>717</v>
      </c>
      <c r="AI1031" s="12">
        <f t="shared" si="855"/>
        <v>717</v>
      </c>
      <c r="AJ1031" s="12">
        <f t="shared" si="856"/>
        <v>717</v>
      </c>
      <c r="AK1031" s="12">
        <f t="shared" si="857"/>
        <v>717</v>
      </c>
      <c r="AL1031" s="12">
        <f t="shared" si="858"/>
        <v>717</v>
      </c>
      <c r="AM1031" s="6">
        <f t="shared" si="843"/>
        <v>960637.27704000007</v>
      </c>
      <c r="AN1031" s="6">
        <f t="shared" si="840"/>
        <v>938034.04699200008</v>
      </c>
      <c r="AO1031" s="6">
        <f t="shared" si="840"/>
        <v>938034.04699200008</v>
      </c>
      <c r="AP1031" s="6">
        <f t="shared" si="840"/>
        <v>938034.04699200008</v>
      </c>
      <c r="AQ1031" s="6">
        <f t="shared" si="840"/>
        <v>938034.04699200008</v>
      </c>
      <c r="AR1031" s="6">
        <f t="shared" si="840"/>
        <v>938034.04699200008</v>
      </c>
      <c r="CH1031">
        <f t="shared" si="859"/>
        <v>3</v>
      </c>
      <c r="CI1031" s="23" t="b">
        <f t="shared" si="886"/>
        <v>1</v>
      </c>
      <c r="CJ1031" s="23" t="b">
        <f t="shared" si="886"/>
        <v>1</v>
      </c>
      <c r="CK1031" s="23" t="b">
        <f t="shared" si="886"/>
        <v>1</v>
      </c>
      <c r="CL1031" s="23" t="b">
        <f t="shared" si="886"/>
        <v>1</v>
      </c>
      <c r="CM1031" s="23" t="b">
        <f t="shared" si="886"/>
        <v>1</v>
      </c>
      <c r="CN1031" s="23" t="b">
        <f t="shared" si="886"/>
        <v>1</v>
      </c>
      <c r="CO1031" t="str">
        <f t="shared" si="860"/>
        <v>5200112</v>
      </c>
      <c r="CP1031" t="str">
        <f t="shared" si="861"/>
        <v>5201111</v>
      </c>
      <c r="CQ1031" t="str">
        <f t="shared" si="862"/>
        <v>5301111</v>
      </c>
      <c r="CR1031" t="str">
        <f t="shared" si="863"/>
        <v>5402112</v>
      </c>
      <c r="CS1031" t="str">
        <f t="shared" si="864"/>
        <v>5601111</v>
      </c>
      <c r="CT1031" t="str">
        <f t="shared" si="865"/>
        <v>5401112</v>
      </c>
      <c r="CU1031">
        <v>11</v>
      </c>
      <c r="CV1031">
        <v>11</v>
      </c>
      <c r="CW1031">
        <v>11</v>
      </c>
      <c r="CX1031">
        <v>11</v>
      </c>
      <c r="CY1031">
        <v>11</v>
      </c>
      <c r="CZ1031">
        <v>11</v>
      </c>
      <c r="DA1031" s="12">
        <v>5</v>
      </c>
      <c r="DB1031" s="17">
        <v>5</v>
      </c>
      <c r="DC1031">
        <v>5</v>
      </c>
      <c r="DD1031">
        <v>5</v>
      </c>
      <c r="DE1031">
        <v>5</v>
      </c>
      <c r="DF1031">
        <v>5</v>
      </c>
      <c r="DG1031" s="28" t="s">
        <v>185</v>
      </c>
      <c r="DH1031" s="28" t="s">
        <v>180</v>
      </c>
      <c r="DI1031" s="28" t="s">
        <v>128</v>
      </c>
      <c r="DJ1031" s="28" t="s">
        <v>189</v>
      </c>
      <c r="DK1031" s="28" t="s">
        <v>184</v>
      </c>
      <c r="DL1031" s="28" t="s">
        <v>188</v>
      </c>
      <c r="DM1031" t="str">
        <f t="shared" si="866"/>
        <v>火</v>
      </c>
      <c r="DN1031" t="str">
        <f t="shared" si="867"/>
        <v>水</v>
      </c>
      <c r="DO1031" t="str">
        <f t="shared" si="868"/>
        <v>水</v>
      </c>
      <c r="DP1031" t="str">
        <f t="shared" si="869"/>
        <v>火</v>
      </c>
      <c r="DQ1031" t="str">
        <f t="shared" si="870"/>
        <v>水</v>
      </c>
      <c r="DR1031" t="str">
        <f t="shared" si="871"/>
        <v>火</v>
      </c>
      <c r="DS1031" s="28" t="s">
        <v>152</v>
      </c>
      <c r="DT1031" s="28" t="s">
        <v>147</v>
      </c>
      <c r="DU1031" s="28" t="s">
        <v>145</v>
      </c>
      <c r="DV1031" s="28" t="s">
        <v>160</v>
      </c>
      <c r="DW1031" s="28" t="s">
        <v>163</v>
      </c>
      <c r="DX1031" s="28" t="s">
        <v>160</v>
      </c>
      <c r="DY1031">
        <f t="shared" si="842"/>
        <v>1</v>
      </c>
      <c r="DZ1031">
        <f t="shared" si="842"/>
        <v>1</v>
      </c>
      <c r="EA1031">
        <f t="shared" si="842"/>
        <v>1</v>
      </c>
      <c r="EB1031">
        <f t="shared" si="841"/>
        <v>2</v>
      </c>
      <c r="EC1031">
        <f t="shared" si="841"/>
        <v>2</v>
      </c>
      <c r="ED1031">
        <f t="shared" si="841"/>
        <v>2</v>
      </c>
      <c r="EO1031">
        <v>8</v>
      </c>
      <c r="EV1031" t="str">
        <f t="shared" si="872"/>
        <v>火刀客</v>
      </c>
      <c r="EW1031" t="str">
        <f t="shared" si="873"/>
        <v>水骑兵</v>
      </c>
      <c r="EX1031" t="str">
        <f t="shared" si="874"/>
        <v>水剑士</v>
      </c>
      <c r="EY1031" t="str">
        <f t="shared" si="875"/>
        <v>火女巫</v>
      </c>
      <c r="EZ1031" t="str">
        <f t="shared" si="876"/>
        <v>水修女</v>
      </c>
      <c r="FA1031" t="str">
        <f t="shared" si="877"/>
        <v>火魔法师</v>
      </c>
      <c r="FB1031">
        <v>5</v>
      </c>
      <c r="FC1031">
        <v>2</v>
      </c>
      <c r="FD1031">
        <v>4</v>
      </c>
      <c r="FE1031">
        <v>7</v>
      </c>
      <c r="FF1031">
        <v>5</v>
      </c>
      <c r="FG1031">
        <v>6</v>
      </c>
      <c r="FH1031">
        <f t="shared" ca="1" si="878"/>
        <v>1</v>
      </c>
      <c r="FI1031">
        <f t="shared" ca="1" si="878"/>
        <v>9</v>
      </c>
      <c r="FJ1031">
        <f t="shared" ca="1" si="878"/>
        <v>3</v>
      </c>
      <c r="FK1031">
        <f t="shared" ca="1" si="879"/>
        <v>6</v>
      </c>
      <c r="FL1031">
        <f t="shared" ca="1" si="879"/>
        <v>1</v>
      </c>
      <c r="FM1031">
        <f t="shared" ca="1" si="879"/>
        <v>4</v>
      </c>
      <c r="FN1031">
        <f t="shared" ca="1" si="880"/>
        <v>1</v>
      </c>
      <c r="FO1031">
        <f t="shared" ca="1" si="881"/>
        <v>9</v>
      </c>
      <c r="FP1031">
        <f t="shared" ca="1" si="882"/>
        <v>8</v>
      </c>
      <c r="FQ1031">
        <f t="shared" ca="1" si="883"/>
        <v>6</v>
      </c>
      <c r="FR1031">
        <f t="shared" ca="1" si="884"/>
        <v>1</v>
      </c>
      <c r="FS1031">
        <f t="shared" ca="1" si="885"/>
        <v>4</v>
      </c>
    </row>
    <row r="1032" spans="1:175" ht="14.25" x14ac:dyDescent="0.15">
      <c r="A1032" s="20">
        <v>6000129</v>
      </c>
      <c r="B1032" s="6" t="str">
        <f t="shared" si="844"/>
        <v>6</v>
      </c>
      <c r="C1032" s="7">
        <v>1002</v>
      </c>
      <c r="D1032" s="1" t="str">
        <f t="shared" si="845"/>
        <v>5200113,5202111,5200112,5401113,5402112,5502112</v>
      </c>
      <c r="E1032" t="str">
        <f t="shared" si="846"/>
        <v>11,11,11,11,11,11</v>
      </c>
      <c r="F1032" t="str">
        <f t="shared" si="847"/>
        <v>730,721,721,721,721,721</v>
      </c>
      <c r="G1032">
        <f t="shared" si="848"/>
        <v>5710038</v>
      </c>
      <c r="H1032" s="6">
        <f>Sheet1!B1032</f>
        <v>31</v>
      </c>
      <c r="I1032" s="6">
        <f>Sheet1!C1032</f>
        <v>0</v>
      </c>
      <c r="J1032" s="6">
        <f>Sheet1!D1032</f>
        <v>0</v>
      </c>
      <c r="K1032" s="6">
        <f>Sheet1!E1032</f>
        <v>0</v>
      </c>
      <c r="L1032" s="6">
        <f>Sheet1!F1032</f>
        <v>200</v>
      </c>
      <c r="P1032">
        <f t="shared" si="849"/>
        <v>5710038</v>
      </c>
      <c r="Q1032" s="19">
        <v>5710038.6270000003</v>
      </c>
      <c r="R1032" s="6" t="str">
        <f t="shared" si="850"/>
        <v>5200113,5202111,5200112,5401113,5402112,5502112</v>
      </c>
      <c r="S1032" s="6" t="str">
        <f t="shared" si="851"/>
        <v>11,11,11,11,11,11</v>
      </c>
      <c r="T1032" s="6" t="str">
        <f t="shared" si="852"/>
        <v>730,721,721,721,721,721</v>
      </c>
      <c r="U1032">
        <v>5200113</v>
      </c>
      <c r="V1032">
        <v>5202111</v>
      </c>
      <c r="W1032">
        <v>5200112</v>
      </c>
      <c r="X1032">
        <v>5401113</v>
      </c>
      <c r="Y1032">
        <v>5402112</v>
      </c>
      <c r="Z1032">
        <v>5502112</v>
      </c>
      <c r="AA1032">
        <v>11</v>
      </c>
      <c r="AB1032">
        <v>11</v>
      </c>
      <c r="AC1032">
        <v>11</v>
      </c>
      <c r="AD1032">
        <v>11</v>
      </c>
      <c r="AE1032">
        <v>11</v>
      </c>
      <c r="AF1032">
        <v>11</v>
      </c>
      <c r="AG1032" s="12">
        <f t="shared" si="853"/>
        <v>730</v>
      </c>
      <c r="AH1032" s="12">
        <f t="shared" si="854"/>
        <v>721</v>
      </c>
      <c r="AI1032" s="12">
        <f t="shared" si="855"/>
        <v>721</v>
      </c>
      <c r="AJ1032" s="12">
        <f t="shared" si="856"/>
        <v>721</v>
      </c>
      <c r="AK1032" s="12">
        <f t="shared" si="857"/>
        <v>721</v>
      </c>
      <c r="AL1032" s="12">
        <f t="shared" si="858"/>
        <v>721</v>
      </c>
      <c r="AM1032" s="6">
        <f t="shared" si="843"/>
        <v>970706.56659000018</v>
      </c>
      <c r="AN1032" s="6">
        <f t="shared" si="840"/>
        <v>947866.41208200005</v>
      </c>
      <c r="AO1032" s="6">
        <f t="shared" si="840"/>
        <v>947866.41208200005</v>
      </c>
      <c r="AP1032" s="6">
        <f t="shared" si="840"/>
        <v>947866.41208200005</v>
      </c>
      <c r="AQ1032" s="6">
        <f t="shared" si="840"/>
        <v>947866.41208200005</v>
      </c>
      <c r="AR1032" s="6">
        <f t="shared" si="840"/>
        <v>947866.41208200005</v>
      </c>
      <c r="CH1032">
        <f t="shared" si="859"/>
        <v>4</v>
      </c>
      <c r="CI1032" s="23" t="b">
        <f t="shared" si="886"/>
        <v>1</v>
      </c>
      <c r="CJ1032" s="23" t="b">
        <f t="shared" si="886"/>
        <v>1</v>
      </c>
      <c r="CK1032" s="23" t="b">
        <f t="shared" si="886"/>
        <v>1</v>
      </c>
      <c r="CL1032" s="23" t="b">
        <f t="shared" si="886"/>
        <v>1</v>
      </c>
      <c r="CM1032" s="23" t="b">
        <f t="shared" si="886"/>
        <v>1</v>
      </c>
      <c r="CN1032" s="23" t="b">
        <f t="shared" si="886"/>
        <v>1</v>
      </c>
      <c r="CO1032" t="str">
        <f t="shared" si="860"/>
        <v>5200113</v>
      </c>
      <c r="CP1032" t="str">
        <f t="shared" si="861"/>
        <v>5202111</v>
      </c>
      <c r="CQ1032" t="str">
        <f t="shared" si="862"/>
        <v>5200112</v>
      </c>
      <c r="CR1032" t="str">
        <f t="shared" si="863"/>
        <v>5401113</v>
      </c>
      <c r="CS1032" t="str">
        <f t="shared" si="864"/>
        <v>5402112</v>
      </c>
      <c r="CT1032" t="str">
        <f t="shared" si="865"/>
        <v>5502112</v>
      </c>
      <c r="CU1032">
        <v>11</v>
      </c>
      <c r="CV1032">
        <v>11</v>
      </c>
      <c r="CW1032">
        <v>11</v>
      </c>
      <c r="CX1032">
        <v>11</v>
      </c>
      <c r="CY1032">
        <v>11</v>
      </c>
      <c r="CZ1032">
        <v>11</v>
      </c>
      <c r="DA1032" s="12">
        <v>5</v>
      </c>
      <c r="DB1032" s="17">
        <v>5</v>
      </c>
      <c r="DC1032">
        <v>5</v>
      </c>
      <c r="DD1032">
        <v>5</v>
      </c>
      <c r="DE1032">
        <v>5</v>
      </c>
      <c r="DF1032">
        <v>5</v>
      </c>
      <c r="DG1032" s="28" t="s">
        <v>142</v>
      </c>
      <c r="DH1032" s="28" t="s">
        <v>126</v>
      </c>
      <c r="DI1032" s="28" t="s">
        <v>185</v>
      </c>
      <c r="DJ1032" s="28" t="s">
        <v>194</v>
      </c>
      <c r="DK1032" s="28" t="s">
        <v>189</v>
      </c>
      <c r="DL1032" s="28" t="s">
        <v>190</v>
      </c>
      <c r="DM1032" t="str">
        <f t="shared" si="866"/>
        <v>木</v>
      </c>
      <c r="DN1032" t="str">
        <f t="shared" si="867"/>
        <v>水</v>
      </c>
      <c r="DO1032" t="str">
        <f t="shared" si="868"/>
        <v>火</v>
      </c>
      <c r="DP1032" t="str">
        <f t="shared" si="869"/>
        <v>木</v>
      </c>
      <c r="DQ1032" t="str">
        <f t="shared" si="870"/>
        <v>火</v>
      </c>
      <c r="DR1032" t="str">
        <f t="shared" si="871"/>
        <v>火</v>
      </c>
      <c r="DS1032" s="28" t="s">
        <v>137</v>
      </c>
      <c r="DT1032" s="28" t="s">
        <v>147</v>
      </c>
      <c r="DU1032" s="28" t="s">
        <v>147</v>
      </c>
      <c r="DV1032" s="28" t="s">
        <v>164</v>
      </c>
      <c r="DW1032" s="28" t="s">
        <v>160</v>
      </c>
      <c r="DX1032" s="28" t="s">
        <v>170</v>
      </c>
      <c r="DY1032">
        <f t="shared" si="842"/>
        <v>1</v>
      </c>
      <c r="DZ1032">
        <f t="shared" si="842"/>
        <v>1</v>
      </c>
      <c r="EA1032">
        <f t="shared" si="842"/>
        <v>1</v>
      </c>
      <c r="EB1032">
        <f t="shared" si="841"/>
        <v>2</v>
      </c>
      <c r="EC1032">
        <f t="shared" si="841"/>
        <v>2</v>
      </c>
      <c r="ED1032">
        <f t="shared" si="841"/>
        <v>2</v>
      </c>
      <c r="EO1032">
        <v>8</v>
      </c>
      <c r="EV1032" t="str">
        <f t="shared" si="872"/>
        <v>木刀客</v>
      </c>
      <c r="EW1032" t="str">
        <f t="shared" si="873"/>
        <v>水维京</v>
      </c>
      <c r="EX1032" t="str">
        <f t="shared" si="874"/>
        <v>火刀客</v>
      </c>
      <c r="EY1032" t="str">
        <f t="shared" si="875"/>
        <v>木魔法师</v>
      </c>
      <c r="EZ1032" t="str">
        <f t="shared" si="876"/>
        <v>火女巫</v>
      </c>
      <c r="FA1032" t="str">
        <f t="shared" si="877"/>
        <v>火火枪手</v>
      </c>
      <c r="FB1032">
        <v>9</v>
      </c>
      <c r="FC1032">
        <v>3</v>
      </c>
      <c r="FD1032">
        <v>5</v>
      </c>
      <c r="FE1032">
        <v>11</v>
      </c>
      <c r="FF1032">
        <v>7</v>
      </c>
      <c r="FG1032">
        <v>9</v>
      </c>
      <c r="FH1032">
        <f t="shared" ca="1" si="878"/>
        <v>12</v>
      </c>
      <c r="FI1032">
        <f t="shared" ca="1" si="878"/>
        <v>9</v>
      </c>
      <c r="FJ1032">
        <f t="shared" ca="1" si="878"/>
        <v>6</v>
      </c>
      <c r="FK1032">
        <f t="shared" ca="1" si="879"/>
        <v>8</v>
      </c>
      <c r="FL1032">
        <f t="shared" ca="1" si="879"/>
        <v>9</v>
      </c>
      <c r="FM1032">
        <f t="shared" ca="1" si="879"/>
        <v>10</v>
      </c>
      <c r="FN1032">
        <f t="shared" ca="1" si="880"/>
        <v>12</v>
      </c>
      <c r="FO1032">
        <f t="shared" ca="1" si="881"/>
        <v>9</v>
      </c>
      <c r="FP1032">
        <f t="shared" ca="1" si="882"/>
        <v>10</v>
      </c>
      <c r="FQ1032">
        <f t="shared" ca="1" si="883"/>
        <v>8</v>
      </c>
      <c r="FR1032">
        <f t="shared" ca="1" si="884"/>
        <v>9</v>
      </c>
      <c r="FS1032">
        <f t="shared" ca="1" si="885"/>
        <v>14</v>
      </c>
    </row>
    <row r="1033" spans="1:175" ht="14.25" x14ac:dyDescent="0.15">
      <c r="A1033" s="20">
        <v>6000130</v>
      </c>
      <c r="B1033" s="6" t="str">
        <f t="shared" si="844"/>
        <v>6</v>
      </c>
      <c r="C1033" s="7">
        <v>1002</v>
      </c>
      <c r="D1033" s="1" t="str">
        <f t="shared" si="845"/>
        <v>5200112,5201114,5301112,5602114,5402113,5601113</v>
      </c>
      <c r="E1033" t="str">
        <f t="shared" si="846"/>
        <v>11,11,11,11,11,11</v>
      </c>
      <c r="F1033" t="str">
        <f t="shared" si="847"/>
        <v>734,725,725,725,725,725</v>
      </c>
      <c r="G1033">
        <f t="shared" si="848"/>
        <v>5769653</v>
      </c>
      <c r="H1033" s="6">
        <f>Sheet1!B1033</f>
        <v>43</v>
      </c>
      <c r="I1033" s="6">
        <f>Sheet1!C1033</f>
        <v>4</v>
      </c>
      <c r="J1033" s="6">
        <f>Sheet1!D1033</f>
        <v>0</v>
      </c>
      <c r="K1033" s="6">
        <f>Sheet1!E1033</f>
        <v>0</v>
      </c>
      <c r="L1033" s="6">
        <f>Sheet1!F1033</f>
        <v>10</v>
      </c>
      <c r="P1033">
        <f t="shared" si="849"/>
        <v>5769653</v>
      </c>
      <c r="Q1033" s="19">
        <v>5769653.2999999998</v>
      </c>
      <c r="R1033" s="6" t="str">
        <f t="shared" si="850"/>
        <v>5200112,5201114,5301112,5602114,5402113,5601113</v>
      </c>
      <c r="S1033" s="6" t="str">
        <f t="shared" si="851"/>
        <v>11,11,11,11,11,11</v>
      </c>
      <c r="T1033" s="6" t="str">
        <f t="shared" si="852"/>
        <v>734,725,725,725,725,725</v>
      </c>
      <c r="U1033">
        <v>5200112</v>
      </c>
      <c r="V1033">
        <v>5201114</v>
      </c>
      <c r="W1033">
        <v>5301112</v>
      </c>
      <c r="X1033">
        <v>5602114</v>
      </c>
      <c r="Y1033">
        <v>5402113</v>
      </c>
      <c r="Z1033">
        <v>5601113</v>
      </c>
      <c r="AA1033">
        <v>11</v>
      </c>
      <c r="AB1033">
        <v>11</v>
      </c>
      <c r="AC1033">
        <v>11</v>
      </c>
      <c r="AD1033">
        <v>11</v>
      </c>
      <c r="AE1033">
        <v>11</v>
      </c>
      <c r="AF1033">
        <v>11</v>
      </c>
      <c r="AG1033" s="12">
        <f t="shared" si="853"/>
        <v>734</v>
      </c>
      <c r="AH1033" s="12">
        <f t="shared" si="854"/>
        <v>725</v>
      </c>
      <c r="AI1033" s="12">
        <f t="shared" si="855"/>
        <v>725</v>
      </c>
      <c r="AJ1033" s="12">
        <f t="shared" si="856"/>
        <v>725</v>
      </c>
      <c r="AK1033" s="12">
        <f t="shared" si="857"/>
        <v>725</v>
      </c>
      <c r="AL1033" s="12">
        <f t="shared" si="858"/>
        <v>725</v>
      </c>
      <c r="AM1033" s="6">
        <f t="shared" si="843"/>
        <v>980841.06099999999</v>
      </c>
      <c r="AN1033" s="6">
        <f t="shared" si="840"/>
        <v>957762.44779999997</v>
      </c>
      <c r="AO1033" s="6">
        <f t="shared" si="840"/>
        <v>957762.44779999997</v>
      </c>
      <c r="AP1033" s="6">
        <f t="shared" si="840"/>
        <v>957762.44779999997</v>
      </c>
      <c r="AQ1033" s="6">
        <f t="shared" si="840"/>
        <v>957762.44779999997</v>
      </c>
      <c r="AR1033" s="6">
        <f t="shared" si="840"/>
        <v>957762.44779999997</v>
      </c>
      <c r="CH1033">
        <f t="shared" si="859"/>
        <v>0</v>
      </c>
      <c r="CI1033" s="23" t="b">
        <f t="shared" si="886"/>
        <v>1</v>
      </c>
      <c r="CJ1033" s="23" t="b">
        <f t="shared" si="886"/>
        <v>1</v>
      </c>
      <c r="CK1033" s="23" t="b">
        <f t="shared" si="886"/>
        <v>1</v>
      </c>
      <c r="CL1033" s="23" t="b">
        <f t="shared" si="886"/>
        <v>1</v>
      </c>
      <c r="CM1033" s="23" t="b">
        <f t="shared" si="886"/>
        <v>1</v>
      </c>
      <c r="CN1033" s="23" t="b">
        <f t="shared" si="886"/>
        <v>1</v>
      </c>
      <c r="CO1033" t="str">
        <f t="shared" si="860"/>
        <v>5200112</v>
      </c>
      <c r="CP1033" t="str">
        <f t="shared" si="861"/>
        <v>5201114</v>
      </c>
      <c r="CQ1033" t="str">
        <f t="shared" si="862"/>
        <v>5301112</v>
      </c>
      <c r="CR1033" t="str">
        <f t="shared" si="863"/>
        <v>5602114</v>
      </c>
      <c r="CS1033" t="str">
        <f t="shared" si="864"/>
        <v>5402113</v>
      </c>
      <c r="CT1033" t="str">
        <f t="shared" si="865"/>
        <v>5601113</v>
      </c>
      <c r="CU1033">
        <v>11</v>
      </c>
      <c r="CV1033">
        <v>11</v>
      </c>
      <c r="CW1033">
        <v>11</v>
      </c>
      <c r="CX1033">
        <v>11</v>
      </c>
      <c r="CY1033">
        <v>11</v>
      </c>
      <c r="CZ1033">
        <v>11</v>
      </c>
      <c r="DA1033" s="12">
        <v>5</v>
      </c>
      <c r="DB1033" s="17">
        <v>5</v>
      </c>
      <c r="DC1033">
        <v>5</v>
      </c>
      <c r="DD1033">
        <v>5</v>
      </c>
      <c r="DE1033">
        <v>5</v>
      </c>
      <c r="DF1033">
        <v>5</v>
      </c>
      <c r="DG1033" s="28" t="s">
        <v>185</v>
      </c>
      <c r="DH1033" s="28" t="s">
        <v>197</v>
      </c>
      <c r="DI1033" s="28" t="s">
        <v>187</v>
      </c>
      <c r="DJ1033" s="28" t="s">
        <v>181</v>
      </c>
      <c r="DK1033" s="28" t="s">
        <v>146</v>
      </c>
      <c r="DL1033" s="28" t="s">
        <v>175</v>
      </c>
      <c r="DM1033" t="str">
        <f t="shared" si="866"/>
        <v>火</v>
      </c>
      <c r="DN1033" t="str">
        <f t="shared" si="867"/>
        <v>光</v>
      </c>
      <c r="DO1033" t="str">
        <f t="shared" si="868"/>
        <v>火</v>
      </c>
      <c r="DP1033" t="str">
        <f t="shared" si="869"/>
        <v>光</v>
      </c>
      <c r="DQ1033" t="str">
        <f t="shared" si="870"/>
        <v>木</v>
      </c>
      <c r="DR1033" t="str">
        <f t="shared" si="871"/>
        <v>木</v>
      </c>
      <c r="DS1033" s="28" t="s">
        <v>147</v>
      </c>
      <c r="DT1033" s="28" t="s">
        <v>147</v>
      </c>
      <c r="DU1033" s="28" t="s">
        <v>155</v>
      </c>
      <c r="DV1033" s="28" t="s">
        <v>161</v>
      </c>
      <c r="DW1033" s="28" t="s">
        <v>165</v>
      </c>
      <c r="DX1033" s="28" t="s">
        <v>161</v>
      </c>
      <c r="DY1033">
        <f t="shared" si="842"/>
        <v>1</v>
      </c>
      <c r="DZ1033">
        <f t="shared" si="842"/>
        <v>1</v>
      </c>
      <c r="EA1033">
        <f t="shared" si="842"/>
        <v>1</v>
      </c>
      <c r="EB1033">
        <f t="shared" si="841"/>
        <v>2</v>
      </c>
      <c r="EC1033">
        <f t="shared" si="841"/>
        <v>2</v>
      </c>
      <c r="ED1033">
        <f t="shared" si="841"/>
        <v>2</v>
      </c>
      <c r="EO1033">
        <v>8</v>
      </c>
      <c r="EV1033" t="str">
        <f t="shared" si="872"/>
        <v>火刀客</v>
      </c>
      <c r="EW1033" t="str">
        <f t="shared" si="873"/>
        <v>光骑兵</v>
      </c>
      <c r="EX1033" t="str">
        <f t="shared" si="874"/>
        <v>火剑士</v>
      </c>
      <c r="EY1033" t="str">
        <f t="shared" si="875"/>
        <v>光学者</v>
      </c>
      <c r="EZ1033" t="str">
        <f t="shared" si="876"/>
        <v>木女巫</v>
      </c>
      <c r="FA1033" t="str">
        <f t="shared" si="877"/>
        <v>木修女</v>
      </c>
      <c r="FB1033">
        <v>5</v>
      </c>
      <c r="FC1033">
        <v>13</v>
      </c>
      <c r="FD1033">
        <v>8</v>
      </c>
      <c r="FE1033">
        <v>17</v>
      </c>
      <c r="FF1033">
        <v>12</v>
      </c>
      <c r="FG1033">
        <v>15</v>
      </c>
      <c r="FH1033">
        <f t="shared" ca="1" si="878"/>
        <v>15</v>
      </c>
      <c r="FI1033">
        <f t="shared" ca="1" si="878"/>
        <v>1</v>
      </c>
      <c r="FJ1033">
        <f t="shared" ca="1" si="878"/>
        <v>16</v>
      </c>
      <c r="FK1033">
        <f t="shared" ca="1" si="879"/>
        <v>3</v>
      </c>
      <c r="FL1033">
        <f t="shared" ca="1" si="879"/>
        <v>10</v>
      </c>
      <c r="FM1033">
        <f t="shared" ca="1" si="879"/>
        <v>18</v>
      </c>
      <c r="FN1033">
        <f t="shared" ca="1" si="880"/>
        <v>15</v>
      </c>
      <c r="FO1033">
        <f t="shared" ca="1" si="881"/>
        <v>1</v>
      </c>
      <c r="FP1033">
        <f t="shared" ca="1" si="882"/>
        <v>4</v>
      </c>
      <c r="FQ1033">
        <f t="shared" ca="1" si="883"/>
        <v>3</v>
      </c>
      <c r="FR1033">
        <f t="shared" ca="1" si="884"/>
        <v>10</v>
      </c>
      <c r="FS1033">
        <f t="shared" ca="1" si="885"/>
        <v>9</v>
      </c>
    </row>
    <row r="1034" spans="1:175" ht="14.25" x14ac:dyDescent="0.15">
      <c r="A1034" s="20">
        <v>6000131</v>
      </c>
      <c r="B1034" s="6" t="str">
        <f t="shared" si="844"/>
        <v>6</v>
      </c>
      <c r="C1034" s="7">
        <v>1002</v>
      </c>
      <c r="D1034" s="1" t="str">
        <f t="shared" si="845"/>
        <v>5201122,5201124,5202122,5401121,5402122,5402121</v>
      </c>
      <c r="E1034" t="str">
        <f t="shared" si="846"/>
        <v>12,12,12,12,12,12</v>
      </c>
      <c r="F1034" t="str">
        <f t="shared" si="847"/>
        <v>793,784,784,784,784,784</v>
      </c>
      <c r="G1034">
        <f t="shared" si="848"/>
        <v>7721579</v>
      </c>
      <c r="H1034" s="6">
        <f>Sheet1!B1034</f>
        <v>1</v>
      </c>
      <c r="I1034" s="6">
        <f>Sheet1!C1034</f>
        <v>0</v>
      </c>
      <c r="J1034" s="6">
        <f>Sheet1!D1034</f>
        <v>0</v>
      </c>
      <c r="K1034" s="6">
        <f>Sheet1!E1034</f>
        <v>0</v>
      </c>
      <c r="L1034" s="6">
        <f>Sheet1!F1034</f>
        <v>40000</v>
      </c>
      <c r="P1034">
        <f t="shared" si="849"/>
        <v>7721579</v>
      </c>
      <c r="Q1034" s="19">
        <v>7721579.602</v>
      </c>
      <c r="R1034" s="6" t="str">
        <f t="shared" si="850"/>
        <v>5201122,5201124,5202122,5401121,5402122,5402121</v>
      </c>
      <c r="S1034" s="6" t="str">
        <f t="shared" si="851"/>
        <v>12,12,12,12,12,12</v>
      </c>
      <c r="T1034" s="6" t="str">
        <f t="shared" si="852"/>
        <v>793,784,784,784,784,784</v>
      </c>
      <c r="U1034">
        <v>5201122</v>
      </c>
      <c r="V1034">
        <v>5201124</v>
      </c>
      <c r="W1034">
        <v>5202122</v>
      </c>
      <c r="X1034">
        <v>5401121</v>
      </c>
      <c r="Y1034">
        <v>5402122</v>
      </c>
      <c r="Z1034">
        <v>5402121</v>
      </c>
      <c r="AA1034">
        <v>12</v>
      </c>
      <c r="AB1034">
        <v>12</v>
      </c>
      <c r="AC1034">
        <v>12</v>
      </c>
      <c r="AD1034">
        <v>12</v>
      </c>
      <c r="AE1034">
        <v>12</v>
      </c>
      <c r="AF1034">
        <v>12</v>
      </c>
      <c r="AG1034" s="12">
        <f t="shared" si="853"/>
        <v>793</v>
      </c>
      <c r="AH1034" s="12">
        <f t="shared" si="854"/>
        <v>784</v>
      </c>
      <c r="AI1034" s="12">
        <f t="shared" si="855"/>
        <v>784</v>
      </c>
      <c r="AJ1034" s="12">
        <f t="shared" si="856"/>
        <v>784</v>
      </c>
      <c r="AK1034" s="12">
        <f t="shared" si="857"/>
        <v>784</v>
      </c>
      <c r="AL1034" s="12">
        <f t="shared" si="858"/>
        <v>784</v>
      </c>
      <c r="AM1034" s="6">
        <f t="shared" si="843"/>
        <v>1312668.5323400002</v>
      </c>
      <c r="AN1034" s="6">
        <f t="shared" si="840"/>
        <v>1281782.2139320001</v>
      </c>
      <c r="AO1034" s="6">
        <f t="shared" si="840"/>
        <v>1281782.2139320001</v>
      </c>
      <c r="AP1034" s="6">
        <f t="shared" si="840"/>
        <v>1281782.2139320001</v>
      </c>
      <c r="AQ1034" s="6">
        <f t="shared" si="840"/>
        <v>1281782.2139320001</v>
      </c>
      <c r="AR1034" s="6">
        <f t="shared" si="840"/>
        <v>1281782.2139320001</v>
      </c>
      <c r="CH1034">
        <f t="shared" si="859"/>
        <v>1</v>
      </c>
      <c r="CI1034" s="23" t="b">
        <f t="shared" si="886"/>
        <v>1</v>
      </c>
      <c r="CJ1034" s="23" t="b">
        <f t="shared" si="886"/>
        <v>1</v>
      </c>
      <c r="CK1034" s="23" t="b">
        <f t="shared" si="886"/>
        <v>1</v>
      </c>
      <c r="CL1034" s="23" t="b">
        <f t="shared" si="886"/>
        <v>1</v>
      </c>
      <c r="CM1034" s="23" t="b">
        <f t="shared" si="886"/>
        <v>1</v>
      </c>
      <c r="CN1034" s="23" t="b">
        <f t="shared" si="886"/>
        <v>1</v>
      </c>
      <c r="CO1034" t="str">
        <f t="shared" si="860"/>
        <v>5201122</v>
      </c>
      <c r="CP1034" t="str">
        <f t="shared" si="861"/>
        <v>5201124</v>
      </c>
      <c r="CQ1034" t="str">
        <f t="shared" si="862"/>
        <v>5202122</v>
      </c>
      <c r="CR1034" t="str">
        <f t="shared" si="863"/>
        <v>5401121</v>
      </c>
      <c r="CS1034" t="str">
        <f t="shared" si="864"/>
        <v>5402122</v>
      </c>
      <c r="CT1034" t="str">
        <f t="shared" si="865"/>
        <v>5402121</v>
      </c>
      <c r="CU1034">
        <v>12</v>
      </c>
      <c r="CV1034">
        <v>12</v>
      </c>
      <c r="CW1034">
        <v>12</v>
      </c>
      <c r="CX1034">
        <v>12</v>
      </c>
      <c r="CY1034">
        <v>12</v>
      </c>
      <c r="CZ1034">
        <v>12</v>
      </c>
      <c r="DA1034" s="12">
        <v>5</v>
      </c>
      <c r="DB1034" s="17">
        <v>5</v>
      </c>
      <c r="DC1034">
        <v>5</v>
      </c>
      <c r="DD1034">
        <v>5</v>
      </c>
      <c r="DE1034">
        <v>5</v>
      </c>
      <c r="DF1034">
        <v>5</v>
      </c>
      <c r="DG1034" s="28" t="s">
        <v>134</v>
      </c>
      <c r="DH1034" s="28" t="s">
        <v>197</v>
      </c>
      <c r="DI1034" s="28" t="s">
        <v>186</v>
      </c>
      <c r="DJ1034" s="28" t="s">
        <v>144</v>
      </c>
      <c r="DK1034" s="28" t="s">
        <v>189</v>
      </c>
      <c r="DL1034" s="28" t="s">
        <v>182</v>
      </c>
      <c r="DM1034" t="str">
        <f t="shared" si="866"/>
        <v>火</v>
      </c>
      <c r="DN1034" t="str">
        <f t="shared" si="867"/>
        <v>光</v>
      </c>
      <c r="DO1034" t="str">
        <f t="shared" si="868"/>
        <v>火</v>
      </c>
      <c r="DP1034" t="str">
        <f t="shared" si="869"/>
        <v>水</v>
      </c>
      <c r="DQ1034" t="str">
        <f t="shared" si="870"/>
        <v>火</v>
      </c>
      <c r="DR1034" t="str">
        <f t="shared" si="871"/>
        <v>水</v>
      </c>
      <c r="DS1034" s="28" t="s">
        <v>147</v>
      </c>
      <c r="DT1034" s="28" t="s">
        <v>152</v>
      </c>
      <c r="DU1034" s="28" t="s">
        <v>137</v>
      </c>
      <c r="DV1034" s="28" t="s">
        <v>170</v>
      </c>
      <c r="DW1034" s="28" t="s">
        <v>169</v>
      </c>
      <c r="DX1034" s="28" t="s">
        <v>170</v>
      </c>
      <c r="DY1034">
        <f t="shared" si="842"/>
        <v>1</v>
      </c>
      <c r="DZ1034">
        <f t="shared" si="842"/>
        <v>1</v>
      </c>
      <c r="EA1034">
        <f t="shared" si="842"/>
        <v>1</v>
      </c>
      <c r="EB1034">
        <f t="shared" si="841"/>
        <v>2</v>
      </c>
      <c r="EC1034">
        <f t="shared" si="841"/>
        <v>2</v>
      </c>
      <c r="ED1034">
        <f t="shared" si="841"/>
        <v>2</v>
      </c>
      <c r="EO1034">
        <v>8</v>
      </c>
      <c r="EV1034" t="str">
        <f t="shared" si="872"/>
        <v>火骑兵</v>
      </c>
      <c r="EW1034" t="str">
        <f t="shared" si="873"/>
        <v>光骑兵</v>
      </c>
      <c r="EX1034" t="str">
        <f t="shared" si="874"/>
        <v>火维京</v>
      </c>
      <c r="EY1034" t="str">
        <f t="shared" si="875"/>
        <v>水魔法师</v>
      </c>
      <c r="EZ1034" t="str">
        <f t="shared" si="876"/>
        <v>火女巫</v>
      </c>
      <c r="FA1034" t="str">
        <f t="shared" si="877"/>
        <v>水女巫</v>
      </c>
      <c r="FB1034">
        <v>6</v>
      </c>
      <c r="FC1034">
        <v>13</v>
      </c>
      <c r="FD1034">
        <v>7</v>
      </c>
      <c r="FE1034">
        <v>1</v>
      </c>
      <c r="FF1034">
        <v>7</v>
      </c>
      <c r="FG1034">
        <v>2</v>
      </c>
      <c r="FH1034">
        <f t="shared" ca="1" si="878"/>
        <v>11</v>
      </c>
      <c r="FI1034">
        <f t="shared" ca="1" si="878"/>
        <v>17</v>
      </c>
      <c r="FJ1034">
        <f t="shared" ca="1" si="878"/>
        <v>2</v>
      </c>
      <c r="FK1034">
        <f t="shared" ca="1" si="879"/>
        <v>14</v>
      </c>
      <c r="FL1034">
        <f t="shared" ca="1" si="879"/>
        <v>18</v>
      </c>
      <c r="FM1034">
        <f t="shared" ca="1" si="879"/>
        <v>4</v>
      </c>
      <c r="FN1034">
        <f t="shared" ca="1" si="880"/>
        <v>11</v>
      </c>
      <c r="FO1034">
        <f t="shared" ca="1" si="881"/>
        <v>17</v>
      </c>
      <c r="FP1034">
        <f t="shared" ca="1" si="882"/>
        <v>12</v>
      </c>
      <c r="FQ1034">
        <f t="shared" ca="1" si="883"/>
        <v>14</v>
      </c>
      <c r="FR1034">
        <f t="shared" ca="1" si="884"/>
        <v>18</v>
      </c>
      <c r="FS1034">
        <f t="shared" ca="1" si="885"/>
        <v>15</v>
      </c>
    </row>
    <row r="1035" spans="1:175" ht="14.25" x14ac:dyDescent="0.15">
      <c r="A1035" s="20">
        <v>6000132</v>
      </c>
      <c r="B1035" s="6" t="str">
        <f t="shared" si="844"/>
        <v>6</v>
      </c>
      <c r="C1035" s="7">
        <v>1002</v>
      </c>
      <c r="D1035" s="1" t="str">
        <f t="shared" si="845"/>
        <v>5202123,5200122,5200123,5501125,5502122,5501124</v>
      </c>
      <c r="E1035" t="str">
        <f t="shared" si="846"/>
        <v>12,12,12,12,12,12</v>
      </c>
      <c r="F1035" t="str">
        <f t="shared" si="847"/>
        <v>797,788,788,788,788,788</v>
      </c>
      <c r="G1035">
        <f t="shared" si="848"/>
        <v>7801592</v>
      </c>
      <c r="H1035" s="6">
        <f>Sheet1!B1035</f>
        <v>9</v>
      </c>
      <c r="I1035" s="6">
        <f>Sheet1!C1035</f>
        <v>0</v>
      </c>
      <c r="J1035" s="6">
        <f>Sheet1!D1035</f>
        <v>0</v>
      </c>
      <c r="K1035" s="6">
        <f>Sheet1!E1035</f>
        <v>0</v>
      </c>
      <c r="L1035" s="6">
        <f>Sheet1!F1035</f>
        <v>200</v>
      </c>
      <c r="P1035">
        <f t="shared" si="849"/>
        <v>7801592</v>
      </c>
      <c r="Q1035" s="19">
        <v>7801592.3159999996</v>
      </c>
      <c r="R1035" s="6" t="str">
        <f t="shared" si="850"/>
        <v>5202123,5200122,5200123,5501125,5502122,5501124</v>
      </c>
      <c r="S1035" s="6" t="str">
        <f t="shared" si="851"/>
        <v>12,12,12,12,12,12</v>
      </c>
      <c r="T1035" s="6" t="str">
        <f t="shared" si="852"/>
        <v>797,788,788,788,788,788</v>
      </c>
      <c r="U1035">
        <v>5202123</v>
      </c>
      <c r="V1035">
        <v>5200122</v>
      </c>
      <c r="W1035">
        <v>5200123</v>
      </c>
      <c r="X1035">
        <v>5501125</v>
      </c>
      <c r="Y1035">
        <v>5502122</v>
      </c>
      <c r="Z1035">
        <v>5501124</v>
      </c>
      <c r="AA1035">
        <v>12</v>
      </c>
      <c r="AB1035">
        <v>12</v>
      </c>
      <c r="AC1035">
        <v>12</v>
      </c>
      <c r="AD1035">
        <v>12</v>
      </c>
      <c r="AE1035">
        <v>12</v>
      </c>
      <c r="AF1035">
        <v>12</v>
      </c>
      <c r="AG1035" s="12">
        <f t="shared" si="853"/>
        <v>797</v>
      </c>
      <c r="AH1035" s="12">
        <f t="shared" si="854"/>
        <v>788</v>
      </c>
      <c r="AI1035" s="12">
        <f t="shared" si="855"/>
        <v>788</v>
      </c>
      <c r="AJ1035" s="12">
        <f t="shared" si="856"/>
        <v>788</v>
      </c>
      <c r="AK1035" s="12">
        <f t="shared" si="857"/>
        <v>788</v>
      </c>
      <c r="AL1035" s="12">
        <f t="shared" si="858"/>
        <v>788</v>
      </c>
      <c r="AM1035" s="6">
        <f t="shared" si="843"/>
        <v>1326270.6937200001</v>
      </c>
      <c r="AN1035" s="6">
        <f t="shared" si="840"/>
        <v>1295064.324456</v>
      </c>
      <c r="AO1035" s="6">
        <f t="shared" si="840"/>
        <v>1295064.324456</v>
      </c>
      <c r="AP1035" s="6">
        <f t="shared" si="840"/>
        <v>1295064.324456</v>
      </c>
      <c r="AQ1035" s="6">
        <f t="shared" si="840"/>
        <v>1295064.324456</v>
      </c>
      <c r="AR1035" s="6">
        <f t="shared" si="840"/>
        <v>1295064.324456</v>
      </c>
      <c r="CH1035">
        <f t="shared" si="859"/>
        <v>2</v>
      </c>
      <c r="CI1035" s="23" t="b">
        <f t="shared" si="886"/>
        <v>1</v>
      </c>
      <c r="CJ1035" s="23" t="b">
        <f t="shared" si="886"/>
        <v>1</v>
      </c>
      <c r="CK1035" s="23" t="b">
        <f t="shared" si="886"/>
        <v>1</v>
      </c>
      <c r="CL1035" s="23" t="b">
        <f t="shared" si="886"/>
        <v>1</v>
      </c>
      <c r="CM1035" s="23" t="b">
        <f t="shared" si="886"/>
        <v>1</v>
      </c>
      <c r="CN1035" s="23" t="b">
        <f t="shared" si="886"/>
        <v>1</v>
      </c>
      <c r="CO1035" t="str">
        <f t="shared" si="860"/>
        <v>5202123</v>
      </c>
      <c r="CP1035" t="str">
        <f t="shared" si="861"/>
        <v>5200122</v>
      </c>
      <c r="CQ1035" t="str">
        <f t="shared" si="862"/>
        <v>5200123</v>
      </c>
      <c r="CR1035" t="str">
        <f t="shared" si="863"/>
        <v>5501125</v>
      </c>
      <c r="CS1035" t="str">
        <f t="shared" si="864"/>
        <v>5502122</v>
      </c>
      <c r="CT1035" t="str">
        <f t="shared" si="865"/>
        <v>5501124</v>
      </c>
      <c r="CU1035">
        <v>12</v>
      </c>
      <c r="CV1035">
        <v>12</v>
      </c>
      <c r="CW1035">
        <v>12</v>
      </c>
      <c r="CX1035">
        <v>12</v>
      </c>
      <c r="CY1035">
        <v>12</v>
      </c>
      <c r="CZ1035">
        <v>12</v>
      </c>
      <c r="DA1035" s="12">
        <v>5</v>
      </c>
      <c r="DB1035" s="17">
        <v>5</v>
      </c>
      <c r="DC1035">
        <v>5</v>
      </c>
      <c r="DD1035">
        <v>5</v>
      </c>
      <c r="DE1035">
        <v>5</v>
      </c>
      <c r="DF1035">
        <v>5</v>
      </c>
      <c r="DG1035" s="28" t="s">
        <v>192</v>
      </c>
      <c r="DH1035" s="28" t="s">
        <v>185</v>
      </c>
      <c r="DI1035" s="28" t="s">
        <v>142</v>
      </c>
      <c r="DJ1035" s="28" t="s">
        <v>201</v>
      </c>
      <c r="DK1035" s="28" t="s">
        <v>190</v>
      </c>
      <c r="DL1035" s="28" t="s">
        <v>176</v>
      </c>
      <c r="DM1035" t="str">
        <f t="shared" si="866"/>
        <v>木</v>
      </c>
      <c r="DN1035" t="str">
        <f t="shared" si="867"/>
        <v>火</v>
      </c>
      <c r="DO1035" t="str">
        <f t="shared" si="868"/>
        <v>木</v>
      </c>
      <c r="DP1035" t="str">
        <f t="shared" si="869"/>
        <v>暗</v>
      </c>
      <c r="DQ1035" t="str">
        <f t="shared" si="870"/>
        <v>火</v>
      </c>
      <c r="DR1035" t="str">
        <f t="shared" si="871"/>
        <v>光</v>
      </c>
      <c r="DS1035" s="28" t="s">
        <v>145</v>
      </c>
      <c r="DT1035" s="28" t="s">
        <v>147</v>
      </c>
      <c r="DU1035" s="28" t="s">
        <v>155</v>
      </c>
      <c r="DV1035" s="28" t="s">
        <v>164</v>
      </c>
      <c r="DW1035" s="28" t="s">
        <v>170</v>
      </c>
      <c r="DX1035" s="28" t="s">
        <v>170</v>
      </c>
      <c r="DY1035">
        <f t="shared" si="842"/>
        <v>1</v>
      </c>
      <c r="DZ1035">
        <f t="shared" si="842"/>
        <v>1</v>
      </c>
      <c r="EA1035">
        <f t="shared" si="842"/>
        <v>1</v>
      </c>
      <c r="EB1035">
        <f t="shared" si="841"/>
        <v>2</v>
      </c>
      <c r="EC1035">
        <f t="shared" si="841"/>
        <v>2</v>
      </c>
      <c r="ED1035">
        <f t="shared" si="841"/>
        <v>2</v>
      </c>
      <c r="EO1035">
        <v>8</v>
      </c>
      <c r="EV1035" t="str">
        <f t="shared" si="872"/>
        <v>木维京</v>
      </c>
      <c r="EW1035" t="str">
        <f t="shared" si="873"/>
        <v>火刀客</v>
      </c>
      <c r="EX1035" t="str">
        <f t="shared" si="874"/>
        <v>木刀客</v>
      </c>
      <c r="EY1035" t="str">
        <f t="shared" si="875"/>
        <v>暗猎人</v>
      </c>
      <c r="EZ1035" t="str">
        <f t="shared" si="876"/>
        <v>火火枪手</v>
      </c>
      <c r="FA1035" t="str">
        <f t="shared" si="877"/>
        <v>光猎人</v>
      </c>
      <c r="FB1035">
        <v>11</v>
      </c>
      <c r="FC1035">
        <v>5</v>
      </c>
      <c r="FD1035">
        <v>9</v>
      </c>
      <c r="FE1035">
        <v>19</v>
      </c>
      <c r="FF1035">
        <v>9</v>
      </c>
      <c r="FG1035">
        <v>16</v>
      </c>
      <c r="FH1035">
        <f t="shared" ca="1" si="878"/>
        <v>15</v>
      </c>
      <c r="FI1035">
        <f t="shared" ca="1" si="878"/>
        <v>17</v>
      </c>
      <c r="FJ1035">
        <f t="shared" ca="1" si="878"/>
        <v>15</v>
      </c>
      <c r="FK1035">
        <f t="shared" ca="1" si="879"/>
        <v>5</v>
      </c>
      <c r="FL1035">
        <f t="shared" ca="1" si="879"/>
        <v>13</v>
      </c>
      <c r="FM1035">
        <f t="shared" ca="1" si="879"/>
        <v>14</v>
      </c>
      <c r="FN1035">
        <f t="shared" ca="1" si="880"/>
        <v>15</v>
      </c>
      <c r="FO1035">
        <f t="shared" ca="1" si="881"/>
        <v>17</v>
      </c>
      <c r="FP1035">
        <f t="shared" ca="1" si="882"/>
        <v>16</v>
      </c>
      <c r="FQ1035">
        <f t="shared" ca="1" si="883"/>
        <v>5</v>
      </c>
      <c r="FR1035">
        <f t="shared" ca="1" si="884"/>
        <v>13</v>
      </c>
      <c r="FS1035">
        <f t="shared" ca="1" si="885"/>
        <v>6</v>
      </c>
    </row>
    <row r="1036" spans="1:175" ht="14.25" x14ac:dyDescent="0.15">
      <c r="A1036" s="20">
        <v>6000133</v>
      </c>
      <c r="B1036" s="6" t="str">
        <f t="shared" si="844"/>
        <v>6</v>
      </c>
      <c r="C1036" s="7">
        <v>1002</v>
      </c>
      <c r="D1036" s="1" t="str">
        <f t="shared" si="845"/>
        <v>5202125,5200121,5201121,5402123,5502123,5500123</v>
      </c>
      <c r="E1036" t="str">
        <f t="shared" si="846"/>
        <v>12,12,12,12,12,12</v>
      </c>
      <c r="F1036" t="str">
        <f t="shared" si="847"/>
        <v>802,792,792,792,792,792</v>
      </c>
      <c r="G1036">
        <f t="shared" si="848"/>
        <v>7882118</v>
      </c>
      <c r="H1036" s="6">
        <f>Sheet1!B1036</f>
        <v>1</v>
      </c>
      <c r="I1036" s="6">
        <f>Sheet1!C1036</f>
        <v>0</v>
      </c>
      <c r="J1036" s="6">
        <f>Sheet1!D1036</f>
        <v>0</v>
      </c>
      <c r="K1036" s="6">
        <f>Sheet1!E1036</f>
        <v>0</v>
      </c>
      <c r="L1036" s="6">
        <f>Sheet1!F1036</f>
        <v>40000</v>
      </c>
      <c r="P1036">
        <f t="shared" si="849"/>
        <v>7882118</v>
      </c>
      <c r="Q1036" s="19">
        <v>7882118.8109999998</v>
      </c>
      <c r="R1036" s="6" t="str">
        <f t="shared" si="850"/>
        <v>5202125,5200121,5201121,5402123,5502123,5500123</v>
      </c>
      <c r="S1036" s="6" t="str">
        <f t="shared" si="851"/>
        <v>12,12,12,12,12,12</v>
      </c>
      <c r="T1036" s="6" t="str">
        <f t="shared" si="852"/>
        <v>802,792,792,792,792,792</v>
      </c>
      <c r="U1036">
        <v>5202125</v>
      </c>
      <c r="V1036">
        <v>5200121</v>
      </c>
      <c r="W1036">
        <v>5201121</v>
      </c>
      <c r="X1036">
        <v>5402123</v>
      </c>
      <c r="Y1036">
        <v>5502123</v>
      </c>
      <c r="Z1036">
        <v>5500123</v>
      </c>
      <c r="AA1036">
        <v>12</v>
      </c>
      <c r="AB1036">
        <v>12</v>
      </c>
      <c r="AC1036">
        <v>12</v>
      </c>
      <c r="AD1036">
        <v>12</v>
      </c>
      <c r="AE1036">
        <v>12</v>
      </c>
      <c r="AF1036">
        <v>12</v>
      </c>
      <c r="AG1036" s="12">
        <f t="shared" si="853"/>
        <v>802</v>
      </c>
      <c r="AH1036" s="12">
        <f t="shared" si="854"/>
        <v>792</v>
      </c>
      <c r="AI1036" s="12">
        <f t="shared" si="855"/>
        <v>792</v>
      </c>
      <c r="AJ1036" s="12">
        <f t="shared" si="856"/>
        <v>792</v>
      </c>
      <c r="AK1036" s="12">
        <f t="shared" si="857"/>
        <v>792</v>
      </c>
      <c r="AL1036" s="12">
        <f t="shared" si="858"/>
        <v>792</v>
      </c>
      <c r="AM1036" s="6">
        <f t="shared" si="843"/>
        <v>1339960.19787</v>
      </c>
      <c r="AN1036" s="6">
        <f t="shared" si="840"/>
        <v>1308431.7226259999</v>
      </c>
      <c r="AO1036" s="6">
        <f t="shared" si="840"/>
        <v>1308431.7226259999</v>
      </c>
      <c r="AP1036" s="6">
        <f t="shared" si="840"/>
        <v>1308431.7226259999</v>
      </c>
      <c r="AQ1036" s="6">
        <f t="shared" si="840"/>
        <v>1308431.7226259999</v>
      </c>
      <c r="AR1036" s="6">
        <f t="shared" si="840"/>
        <v>1308431.7226259999</v>
      </c>
      <c r="CH1036">
        <f t="shared" si="859"/>
        <v>3</v>
      </c>
      <c r="CI1036" s="23" t="b">
        <f t="shared" si="886"/>
        <v>1</v>
      </c>
      <c r="CJ1036" s="23" t="b">
        <f t="shared" si="886"/>
        <v>1</v>
      </c>
      <c r="CK1036" s="23" t="b">
        <f t="shared" si="886"/>
        <v>1</v>
      </c>
      <c r="CL1036" s="23" t="b">
        <f t="shared" si="886"/>
        <v>1</v>
      </c>
      <c r="CM1036" s="23" t="b">
        <f t="shared" si="886"/>
        <v>1</v>
      </c>
      <c r="CN1036" s="23" t="b">
        <f t="shared" si="886"/>
        <v>1</v>
      </c>
      <c r="CO1036" t="str">
        <f t="shared" si="860"/>
        <v>5202125</v>
      </c>
      <c r="CP1036" t="str">
        <f t="shared" si="861"/>
        <v>5200121</v>
      </c>
      <c r="CQ1036" t="str">
        <f t="shared" si="862"/>
        <v>5201121</v>
      </c>
      <c r="CR1036" t="str">
        <f t="shared" si="863"/>
        <v>5402123</v>
      </c>
      <c r="CS1036" t="str">
        <f t="shared" si="864"/>
        <v>5502123</v>
      </c>
      <c r="CT1036" t="str">
        <f t="shared" si="865"/>
        <v>5500123</v>
      </c>
      <c r="CU1036">
        <v>12</v>
      </c>
      <c r="CV1036">
        <v>12</v>
      </c>
      <c r="CW1036">
        <v>12</v>
      </c>
      <c r="CX1036">
        <v>12</v>
      </c>
      <c r="CY1036">
        <v>12</v>
      </c>
      <c r="CZ1036">
        <v>12</v>
      </c>
      <c r="DA1036" s="12">
        <v>5</v>
      </c>
      <c r="DB1036" s="17">
        <v>5</v>
      </c>
      <c r="DC1036">
        <v>5</v>
      </c>
      <c r="DD1036">
        <v>5</v>
      </c>
      <c r="DE1036">
        <v>5</v>
      </c>
      <c r="DF1036">
        <v>5</v>
      </c>
      <c r="DG1036" s="28" t="s">
        <v>174</v>
      </c>
      <c r="DH1036" s="28" t="s">
        <v>179</v>
      </c>
      <c r="DI1036" s="28" t="s">
        <v>180</v>
      </c>
      <c r="DJ1036" s="28" t="s">
        <v>146</v>
      </c>
      <c r="DK1036" s="28" t="s">
        <v>196</v>
      </c>
      <c r="DL1036" s="28" t="s">
        <v>195</v>
      </c>
      <c r="DM1036" t="str">
        <f t="shared" si="866"/>
        <v>暗</v>
      </c>
      <c r="DN1036" t="str">
        <f t="shared" si="867"/>
        <v>水</v>
      </c>
      <c r="DO1036" t="str">
        <f t="shared" si="868"/>
        <v>水</v>
      </c>
      <c r="DP1036" t="str">
        <f t="shared" si="869"/>
        <v>木</v>
      </c>
      <c r="DQ1036" t="str">
        <f t="shared" si="870"/>
        <v>木</v>
      </c>
      <c r="DR1036" t="str">
        <f t="shared" si="871"/>
        <v>木</v>
      </c>
      <c r="DS1036" s="28" t="s">
        <v>152</v>
      </c>
      <c r="DT1036" s="28" t="s">
        <v>145</v>
      </c>
      <c r="DU1036" s="28" t="s">
        <v>155</v>
      </c>
      <c r="DV1036" s="28" t="s">
        <v>160</v>
      </c>
      <c r="DW1036" s="28" t="s">
        <v>165</v>
      </c>
      <c r="DX1036" s="28" t="s">
        <v>160</v>
      </c>
      <c r="DY1036">
        <f t="shared" si="842"/>
        <v>1</v>
      </c>
      <c r="DZ1036">
        <f t="shared" si="842"/>
        <v>1</v>
      </c>
      <c r="EA1036">
        <f t="shared" si="842"/>
        <v>1</v>
      </c>
      <c r="EB1036">
        <f t="shared" si="841"/>
        <v>2</v>
      </c>
      <c r="EC1036">
        <f t="shared" si="841"/>
        <v>2</v>
      </c>
      <c r="ED1036">
        <f t="shared" si="841"/>
        <v>2</v>
      </c>
      <c r="EH1036" s="27"/>
      <c r="EO1036">
        <v>8</v>
      </c>
      <c r="EV1036" t="str">
        <f t="shared" si="872"/>
        <v>暗维京</v>
      </c>
      <c r="EW1036" t="str">
        <f t="shared" si="873"/>
        <v>水刀客</v>
      </c>
      <c r="EX1036" t="str">
        <f t="shared" si="874"/>
        <v>水骑兵</v>
      </c>
      <c r="EY1036" t="str">
        <f t="shared" si="875"/>
        <v>木女巫</v>
      </c>
      <c r="EZ1036" t="str">
        <f t="shared" si="876"/>
        <v>木火枪手</v>
      </c>
      <c r="FA1036" t="str">
        <f t="shared" si="877"/>
        <v>木海盗</v>
      </c>
      <c r="FB1036">
        <v>16</v>
      </c>
      <c r="FC1036">
        <v>1</v>
      </c>
      <c r="FD1036">
        <v>2</v>
      </c>
      <c r="FE1036">
        <v>12</v>
      </c>
      <c r="FF1036">
        <v>14</v>
      </c>
      <c r="FG1036">
        <v>13</v>
      </c>
      <c r="FH1036">
        <f t="shared" ca="1" si="878"/>
        <v>4</v>
      </c>
      <c r="FI1036">
        <f t="shared" ca="1" si="878"/>
        <v>15</v>
      </c>
      <c r="FJ1036">
        <f t="shared" ca="1" si="878"/>
        <v>13</v>
      </c>
      <c r="FK1036">
        <f t="shared" ca="1" si="879"/>
        <v>7</v>
      </c>
      <c r="FL1036">
        <f t="shared" ca="1" si="879"/>
        <v>6</v>
      </c>
      <c r="FM1036">
        <f t="shared" ca="1" si="879"/>
        <v>4</v>
      </c>
      <c r="FN1036">
        <f t="shared" ca="1" si="880"/>
        <v>4</v>
      </c>
      <c r="FO1036">
        <f t="shared" ca="1" si="881"/>
        <v>15</v>
      </c>
      <c r="FP1036">
        <f t="shared" ca="1" si="882"/>
        <v>10</v>
      </c>
      <c r="FQ1036">
        <f t="shared" ca="1" si="883"/>
        <v>7</v>
      </c>
      <c r="FR1036">
        <f t="shared" ca="1" si="884"/>
        <v>6</v>
      </c>
      <c r="FS1036">
        <f t="shared" ca="1" si="885"/>
        <v>9</v>
      </c>
    </row>
    <row r="1037" spans="1:175" ht="14.25" x14ac:dyDescent="0.15">
      <c r="A1037" s="20">
        <v>6000134</v>
      </c>
      <c r="B1037" s="6" t="str">
        <f t="shared" si="844"/>
        <v>6</v>
      </c>
      <c r="C1037" s="7">
        <v>1002</v>
      </c>
      <c r="D1037" s="1" t="str">
        <f t="shared" si="845"/>
        <v>5301121,5202123,5200123,5502123,5502122,5601122</v>
      </c>
      <c r="E1037" t="str">
        <f t="shared" si="846"/>
        <v>12,12,12,12,12,12</v>
      </c>
      <c r="F1037" t="str">
        <f t="shared" si="847"/>
        <v>806,796,796,796,796,796</v>
      </c>
      <c r="G1037">
        <f t="shared" si="848"/>
        <v>7963162</v>
      </c>
      <c r="H1037" s="6">
        <f>Sheet1!B1037</f>
        <v>12</v>
      </c>
      <c r="I1037" s="6">
        <f>Sheet1!C1037</f>
        <v>0</v>
      </c>
      <c r="J1037" s="6">
        <f>Sheet1!D1037</f>
        <v>0</v>
      </c>
      <c r="K1037" s="6">
        <f>Sheet1!E1037</f>
        <v>0</v>
      </c>
      <c r="L1037" s="6">
        <f>Sheet1!F1037</f>
        <v>100</v>
      </c>
      <c r="P1037">
        <f t="shared" si="849"/>
        <v>7963162</v>
      </c>
      <c r="Q1037" s="19">
        <v>7963162.3380000005</v>
      </c>
      <c r="R1037" s="6" t="str">
        <f t="shared" si="850"/>
        <v>5301121,5202123,5200123,5502123,5502122,5601122</v>
      </c>
      <c r="S1037" s="6" t="str">
        <f t="shared" si="851"/>
        <v>12,12,12,12,12,12</v>
      </c>
      <c r="T1037" s="6" t="str">
        <f t="shared" si="852"/>
        <v>806,796,796,796,796,796</v>
      </c>
      <c r="U1037">
        <v>5301121</v>
      </c>
      <c r="V1037">
        <v>5202123</v>
      </c>
      <c r="W1037">
        <v>5200123</v>
      </c>
      <c r="X1037">
        <v>5502123</v>
      </c>
      <c r="Y1037">
        <v>5502122</v>
      </c>
      <c r="Z1037">
        <v>5601122</v>
      </c>
      <c r="AA1037">
        <v>12</v>
      </c>
      <c r="AB1037">
        <v>12</v>
      </c>
      <c r="AC1037">
        <v>12</v>
      </c>
      <c r="AD1037">
        <v>12</v>
      </c>
      <c r="AE1037">
        <v>12</v>
      </c>
      <c r="AF1037">
        <v>12</v>
      </c>
      <c r="AG1037" s="12">
        <f t="shared" si="853"/>
        <v>806</v>
      </c>
      <c r="AH1037" s="12">
        <f t="shared" si="854"/>
        <v>796</v>
      </c>
      <c r="AI1037" s="12">
        <f t="shared" si="855"/>
        <v>796</v>
      </c>
      <c r="AJ1037" s="12">
        <f t="shared" si="856"/>
        <v>796</v>
      </c>
      <c r="AK1037" s="12">
        <f t="shared" si="857"/>
        <v>796</v>
      </c>
      <c r="AL1037" s="12">
        <f t="shared" si="858"/>
        <v>796</v>
      </c>
      <c r="AM1037" s="6">
        <f t="shared" si="843"/>
        <v>1353737.5974600001</v>
      </c>
      <c r="AN1037" s="6">
        <f t="shared" si="840"/>
        <v>1321884.9481080002</v>
      </c>
      <c r="AO1037" s="6">
        <f t="shared" si="840"/>
        <v>1321884.9481080002</v>
      </c>
      <c r="AP1037" s="6">
        <f t="shared" si="840"/>
        <v>1321884.9481080002</v>
      </c>
      <c r="AQ1037" s="6">
        <f t="shared" si="840"/>
        <v>1321884.9481080002</v>
      </c>
      <c r="AR1037" s="6">
        <f t="shared" si="840"/>
        <v>1321884.9481080002</v>
      </c>
      <c r="CH1037">
        <f t="shared" si="859"/>
        <v>4</v>
      </c>
      <c r="CI1037" s="23" t="b">
        <f t="shared" si="886"/>
        <v>1</v>
      </c>
      <c r="CJ1037" s="23" t="b">
        <f t="shared" si="886"/>
        <v>1</v>
      </c>
      <c r="CK1037" s="23" t="b">
        <f t="shared" si="886"/>
        <v>1</v>
      </c>
      <c r="CL1037" s="23" t="b">
        <f t="shared" si="886"/>
        <v>1</v>
      </c>
      <c r="CM1037" s="23" t="b">
        <f t="shared" si="886"/>
        <v>1</v>
      </c>
      <c r="CN1037" s="23" t="b">
        <f t="shared" si="886"/>
        <v>1</v>
      </c>
      <c r="CO1037" t="str">
        <f t="shared" si="860"/>
        <v>5301121</v>
      </c>
      <c r="CP1037" t="str">
        <f t="shared" si="861"/>
        <v>5202123</v>
      </c>
      <c r="CQ1037" t="str">
        <f t="shared" si="862"/>
        <v>5200123</v>
      </c>
      <c r="CR1037" t="str">
        <f t="shared" si="863"/>
        <v>5502123</v>
      </c>
      <c r="CS1037" t="str">
        <f t="shared" si="864"/>
        <v>5502122</v>
      </c>
      <c r="CT1037" t="str">
        <f t="shared" si="865"/>
        <v>5601122</v>
      </c>
      <c r="CU1037">
        <v>12</v>
      </c>
      <c r="CV1037">
        <v>12</v>
      </c>
      <c r="CW1037">
        <v>12</v>
      </c>
      <c r="CX1037">
        <v>12</v>
      </c>
      <c r="CY1037">
        <v>12</v>
      </c>
      <c r="CZ1037">
        <v>12</v>
      </c>
      <c r="DA1037" s="12">
        <v>5</v>
      </c>
      <c r="DB1037" s="17">
        <v>5</v>
      </c>
      <c r="DC1037">
        <v>5</v>
      </c>
      <c r="DD1037">
        <v>5</v>
      </c>
      <c r="DE1037">
        <v>5</v>
      </c>
      <c r="DF1037">
        <v>5</v>
      </c>
      <c r="DG1037" s="28" t="s">
        <v>128</v>
      </c>
      <c r="DH1037" s="28" t="s">
        <v>192</v>
      </c>
      <c r="DI1037" s="28" t="s">
        <v>142</v>
      </c>
      <c r="DJ1037" s="28" t="s">
        <v>196</v>
      </c>
      <c r="DK1037" s="28" t="s">
        <v>190</v>
      </c>
      <c r="DL1037" s="28" t="s">
        <v>140</v>
      </c>
      <c r="DM1037" t="str">
        <f t="shared" si="866"/>
        <v>水</v>
      </c>
      <c r="DN1037" t="str">
        <f t="shared" si="867"/>
        <v>木</v>
      </c>
      <c r="DO1037" t="str">
        <f t="shared" si="868"/>
        <v>木</v>
      </c>
      <c r="DP1037" t="str">
        <f t="shared" si="869"/>
        <v>木</v>
      </c>
      <c r="DQ1037" t="str">
        <f t="shared" si="870"/>
        <v>火</v>
      </c>
      <c r="DR1037" t="str">
        <f t="shared" si="871"/>
        <v>火</v>
      </c>
      <c r="DS1037" s="28" t="s">
        <v>145</v>
      </c>
      <c r="DT1037" s="28" t="s">
        <v>155</v>
      </c>
      <c r="DU1037" s="28" t="s">
        <v>152</v>
      </c>
      <c r="DV1037" s="28" t="s">
        <v>164</v>
      </c>
      <c r="DW1037" s="28" t="s">
        <v>160</v>
      </c>
      <c r="DX1037" s="28" t="s">
        <v>164</v>
      </c>
      <c r="DY1037">
        <f t="shared" si="842"/>
        <v>1</v>
      </c>
      <c r="DZ1037">
        <f t="shared" si="842"/>
        <v>1</v>
      </c>
      <c r="EA1037">
        <f t="shared" si="842"/>
        <v>1</v>
      </c>
      <c r="EB1037">
        <f t="shared" si="841"/>
        <v>2</v>
      </c>
      <c r="EC1037">
        <f t="shared" si="841"/>
        <v>2</v>
      </c>
      <c r="ED1037">
        <f t="shared" si="841"/>
        <v>2</v>
      </c>
      <c r="EH1037" s="27"/>
      <c r="EO1037">
        <v>8</v>
      </c>
      <c r="EV1037" t="str">
        <f t="shared" si="872"/>
        <v>水剑士</v>
      </c>
      <c r="EW1037" t="str">
        <f t="shared" si="873"/>
        <v>木维京</v>
      </c>
      <c r="EX1037" t="str">
        <f t="shared" si="874"/>
        <v>木刀客</v>
      </c>
      <c r="EY1037" t="str">
        <f t="shared" si="875"/>
        <v>木火枪手</v>
      </c>
      <c r="EZ1037" t="str">
        <f t="shared" si="876"/>
        <v>火火枪手</v>
      </c>
      <c r="FA1037" t="str">
        <f t="shared" si="877"/>
        <v>火修女</v>
      </c>
      <c r="FB1037">
        <v>4</v>
      </c>
      <c r="FC1037">
        <v>11</v>
      </c>
      <c r="FD1037">
        <v>9</v>
      </c>
      <c r="FE1037">
        <v>14</v>
      </c>
      <c r="FF1037">
        <v>9</v>
      </c>
      <c r="FG1037">
        <v>10</v>
      </c>
      <c r="FH1037">
        <f t="shared" ca="1" si="878"/>
        <v>18</v>
      </c>
      <c r="FI1037">
        <f t="shared" ca="1" si="878"/>
        <v>7</v>
      </c>
      <c r="FJ1037">
        <f t="shared" ca="1" si="878"/>
        <v>10</v>
      </c>
      <c r="FK1037">
        <f t="shared" ca="1" si="879"/>
        <v>6</v>
      </c>
      <c r="FL1037">
        <f t="shared" ca="1" si="879"/>
        <v>9</v>
      </c>
      <c r="FM1037">
        <f t="shared" ca="1" si="879"/>
        <v>12</v>
      </c>
      <c r="FN1037">
        <f t="shared" ca="1" si="880"/>
        <v>18</v>
      </c>
      <c r="FO1037">
        <f t="shared" ca="1" si="881"/>
        <v>7</v>
      </c>
      <c r="FP1037">
        <f t="shared" ca="1" si="882"/>
        <v>13</v>
      </c>
      <c r="FQ1037">
        <f t="shared" ca="1" si="883"/>
        <v>6</v>
      </c>
      <c r="FR1037">
        <f t="shared" ca="1" si="884"/>
        <v>9</v>
      </c>
      <c r="FS1037">
        <f t="shared" ca="1" si="885"/>
        <v>8</v>
      </c>
    </row>
    <row r="1038" spans="1:175" ht="14.25" x14ac:dyDescent="0.15">
      <c r="A1038" s="20">
        <v>6000135</v>
      </c>
      <c r="B1038" s="6" t="str">
        <f t="shared" si="844"/>
        <v>6</v>
      </c>
      <c r="C1038" s="7">
        <v>1002</v>
      </c>
      <c r="D1038" s="1" t="str">
        <f t="shared" si="845"/>
        <v>5202122,5302125,5201123,5601121,5602124,5601123</v>
      </c>
      <c r="E1038" t="str">
        <f t="shared" si="846"/>
        <v>12,12,12,12,12,12</v>
      </c>
      <c r="F1038" t="str">
        <f t="shared" si="847"/>
        <v>810,800,800,800,800,800</v>
      </c>
      <c r="G1038">
        <f t="shared" si="848"/>
        <v>8044720</v>
      </c>
      <c r="H1038" s="6">
        <f>Sheet1!B1038</f>
        <v>35</v>
      </c>
      <c r="I1038" s="6">
        <f>Sheet1!C1038</f>
        <v>0</v>
      </c>
      <c r="J1038" s="6">
        <f>Sheet1!D1038</f>
        <v>0</v>
      </c>
      <c r="K1038" s="6">
        <f>Sheet1!E1038</f>
        <v>0</v>
      </c>
      <c r="L1038" s="6">
        <f>Sheet1!F1038</f>
        <v>20</v>
      </c>
      <c r="P1038">
        <f t="shared" si="849"/>
        <v>8044720</v>
      </c>
      <c r="Q1038" s="19">
        <v>8044720.7450000001</v>
      </c>
      <c r="R1038" s="6" t="str">
        <f t="shared" si="850"/>
        <v>5202122,5302125,5201123,5601121,5602124,5601123</v>
      </c>
      <c r="S1038" s="6" t="str">
        <f t="shared" si="851"/>
        <v>12,12,12,12,12,12</v>
      </c>
      <c r="T1038" s="6" t="str">
        <f t="shared" si="852"/>
        <v>810,800,800,800,800,800</v>
      </c>
      <c r="U1038">
        <v>5202122</v>
      </c>
      <c r="V1038">
        <v>5302125</v>
      </c>
      <c r="W1038">
        <v>5201123</v>
      </c>
      <c r="X1038">
        <v>5601121</v>
      </c>
      <c r="Y1038">
        <v>5602124</v>
      </c>
      <c r="Z1038">
        <v>5601123</v>
      </c>
      <c r="AA1038">
        <v>12</v>
      </c>
      <c r="AB1038">
        <v>12</v>
      </c>
      <c r="AC1038">
        <v>12</v>
      </c>
      <c r="AD1038">
        <v>12</v>
      </c>
      <c r="AE1038">
        <v>12</v>
      </c>
      <c r="AF1038">
        <v>12</v>
      </c>
      <c r="AG1038" s="12">
        <f t="shared" si="853"/>
        <v>810</v>
      </c>
      <c r="AH1038" s="12">
        <f t="shared" si="854"/>
        <v>800</v>
      </c>
      <c r="AI1038" s="12">
        <f t="shared" si="855"/>
        <v>800</v>
      </c>
      <c r="AJ1038" s="12">
        <f t="shared" si="856"/>
        <v>800</v>
      </c>
      <c r="AK1038" s="12">
        <f t="shared" si="857"/>
        <v>800</v>
      </c>
      <c r="AL1038" s="12">
        <f t="shared" si="858"/>
        <v>800</v>
      </c>
      <c r="AM1038" s="6">
        <f t="shared" si="843"/>
        <v>1367602.5266500001</v>
      </c>
      <c r="AN1038" s="6">
        <f t="shared" si="840"/>
        <v>1335423.6436700001</v>
      </c>
      <c r="AO1038" s="6">
        <f t="shared" si="840"/>
        <v>1335423.6436700001</v>
      </c>
      <c r="AP1038" s="6">
        <f t="shared" si="840"/>
        <v>1335423.6436700001</v>
      </c>
      <c r="AQ1038" s="6">
        <f t="shared" si="840"/>
        <v>1335423.6436700001</v>
      </c>
      <c r="AR1038" s="6">
        <f t="shared" si="840"/>
        <v>1335423.6436700001</v>
      </c>
      <c r="CH1038">
        <f t="shared" si="859"/>
        <v>0</v>
      </c>
      <c r="CI1038" s="23" t="b">
        <f t="shared" si="886"/>
        <v>1</v>
      </c>
      <c r="CJ1038" s="23" t="b">
        <f t="shared" si="886"/>
        <v>1</v>
      </c>
      <c r="CK1038" s="23" t="b">
        <f t="shared" si="886"/>
        <v>1</v>
      </c>
      <c r="CL1038" s="23" t="b">
        <f t="shared" si="886"/>
        <v>1</v>
      </c>
      <c r="CM1038" s="23" t="b">
        <f t="shared" si="886"/>
        <v>1</v>
      </c>
      <c r="CN1038" s="23" t="b">
        <f t="shared" si="886"/>
        <v>1</v>
      </c>
      <c r="CO1038" t="str">
        <f t="shared" si="860"/>
        <v>5202122</v>
      </c>
      <c r="CP1038" t="str">
        <f t="shared" si="861"/>
        <v>5302125</v>
      </c>
      <c r="CQ1038" t="str">
        <f t="shared" si="862"/>
        <v>5201123</v>
      </c>
      <c r="CR1038" t="str">
        <f t="shared" si="863"/>
        <v>5601121</v>
      </c>
      <c r="CS1038" t="str">
        <f t="shared" si="864"/>
        <v>5602124</v>
      </c>
      <c r="CT1038" t="str">
        <f t="shared" si="865"/>
        <v>5601123</v>
      </c>
      <c r="CU1038">
        <v>12</v>
      </c>
      <c r="CV1038">
        <v>12</v>
      </c>
      <c r="CW1038">
        <v>12</v>
      </c>
      <c r="CX1038">
        <v>12</v>
      </c>
      <c r="CY1038">
        <v>12</v>
      </c>
      <c r="CZ1038">
        <v>12</v>
      </c>
      <c r="DA1038" s="12">
        <v>5</v>
      </c>
      <c r="DB1038" s="17">
        <v>5</v>
      </c>
      <c r="DC1038">
        <v>5</v>
      </c>
      <c r="DD1038">
        <v>5</v>
      </c>
      <c r="DE1038">
        <v>5</v>
      </c>
      <c r="DF1038">
        <v>5</v>
      </c>
      <c r="DG1038" s="28" t="s">
        <v>186</v>
      </c>
      <c r="DH1038" s="28" t="s">
        <v>199</v>
      </c>
      <c r="DI1038" s="28" t="s">
        <v>191</v>
      </c>
      <c r="DJ1038" s="28" t="s">
        <v>184</v>
      </c>
      <c r="DK1038" s="28" t="s">
        <v>181</v>
      </c>
      <c r="DL1038" s="28" t="s">
        <v>175</v>
      </c>
      <c r="DM1038" t="str">
        <f t="shared" si="866"/>
        <v>火</v>
      </c>
      <c r="DN1038" t="str">
        <f t="shared" si="867"/>
        <v>暗</v>
      </c>
      <c r="DO1038" t="str">
        <f t="shared" si="868"/>
        <v>木</v>
      </c>
      <c r="DP1038" t="str">
        <f t="shared" si="869"/>
        <v>水</v>
      </c>
      <c r="DQ1038" t="str">
        <f t="shared" si="870"/>
        <v>光</v>
      </c>
      <c r="DR1038" t="str">
        <f t="shared" si="871"/>
        <v>木</v>
      </c>
      <c r="DS1038" s="28" t="s">
        <v>152</v>
      </c>
      <c r="DT1038" s="28" t="s">
        <v>152</v>
      </c>
      <c r="DU1038" s="28" t="s">
        <v>152</v>
      </c>
      <c r="DV1038" s="28" t="s">
        <v>161</v>
      </c>
      <c r="DW1038" s="28" t="s">
        <v>161</v>
      </c>
      <c r="DX1038" s="28" t="s">
        <v>161</v>
      </c>
      <c r="DY1038">
        <f t="shared" si="842"/>
        <v>1</v>
      </c>
      <c r="DZ1038">
        <f t="shared" si="842"/>
        <v>1</v>
      </c>
      <c r="EA1038">
        <f t="shared" si="842"/>
        <v>1</v>
      </c>
      <c r="EB1038">
        <f t="shared" si="841"/>
        <v>2</v>
      </c>
      <c r="EC1038">
        <f t="shared" si="841"/>
        <v>2</v>
      </c>
      <c r="ED1038">
        <f t="shared" si="841"/>
        <v>2</v>
      </c>
      <c r="EH1038" s="27"/>
      <c r="EO1038">
        <v>8</v>
      </c>
      <c r="EV1038" t="str">
        <f t="shared" si="872"/>
        <v>火维京</v>
      </c>
      <c r="EW1038" t="str">
        <f t="shared" si="873"/>
        <v>暗盗贼</v>
      </c>
      <c r="EX1038" t="str">
        <f t="shared" si="874"/>
        <v>木骑兵</v>
      </c>
      <c r="EY1038" t="str">
        <f t="shared" si="875"/>
        <v>水修女</v>
      </c>
      <c r="EZ1038" t="str">
        <f t="shared" si="876"/>
        <v>光学者</v>
      </c>
      <c r="FA1038" t="str">
        <f t="shared" si="877"/>
        <v>木修女</v>
      </c>
      <c r="FB1038">
        <v>7</v>
      </c>
      <c r="FC1038">
        <v>18</v>
      </c>
      <c r="FD1038">
        <v>10</v>
      </c>
      <c r="FE1038">
        <v>5</v>
      </c>
      <c r="FF1038">
        <v>17</v>
      </c>
      <c r="FG1038">
        <v>15</v>
      </c>
      <c r="FH1038">
        <f t="shared" ca="1" si="878"/>
        <v>5</v>
      </c>
      <c r="FI1038">
        <f t="shared" ca="1" si="878"/>
        <v>13</v>
      </c>
      <c r="FJ1038">
        <f t="shared" ca="1" si="878"/>
        <v>18</v>
      </c>
      <c r="FK1038">
        <f t="shared" ca="1" si="879"/>
        <v>8</v>
      </c>
      <c r="FL1038">
        <f t="shared" ca="1" si="879"/>
        <v>7</v>
      </c>
      <c r="FM1038">
        <f t="shared" ca="1" si="879"/>
        <v>2</v>
      </c>
      <c r="FN1038">
        <f t="shared" ca="1" si="880"/>
        <v>5</v>
      </c>
      <c r="FO1038">
        <f t="shared" ca="1" si="881"/>
        <v>13</v>
      </c>
      <c r="FP1038">
        <f t="shared" ca="1" si="882"/>
        <v>10</v>
      </c>
      <c r="FQ1038">
        <f t="shared" ca="1" si="883"/>
        <v>8</v>
      </c>
      <c r="FR1038">
        <f t="shared" ca="1" si="884"/>
        <v>7</v>
      </c>
      <c r="FS1038">
        <f t="shared" ca="1" si="885"/>
        <v>14</v>
      </c>
    </row>
    <row r="1039" spans="1:175" ht="14.25" x14ac:dyDescent="0.15">
      <c r="A1039" s="20">
        <v>6000136</v>
      </c>
      <c r="B1039" s="6" t="str">
        <f t="shared" si="844"/>
        <v>6</v>
      </c>
      <c r="C1039" s="7">
        <v>1002</v>
      </c>
      <c r="D1039" s="1" t="str">
        <f t="shared" si="845"/>
        <v>5202125,5201122,5202122,5502122,5401123,5601122</v>
      </c>
      <c r="E1039" t="str">
        <f t="shared" si="846"/>
        <v>12,12,12,12,12,12</v>
      </c>
      <c r="F1039" t="str">
        <f t="shared" si="847"/>
        <v>814,804,804,804,804,804</v>
      </c>
      <c r="G1039">
        <f t="shared" si="848"/>
        <v>8126799</v>
      </c>
      <c r="H1039" s="6">
        <f>Sheet1!B1039</f>
        <v>1</v>
      </c>
      <c r="I1039" s="6">
        <f>Sheet1!C1039</f>
        <v>0</v>
      </c>
      <c r="J1039" s="6">
        <f>Sheet1!D1039</f>
        <v>0</v>
      </c>
      <c r="K1039" s="6">
        <f>Sheet1!E1039</f>
        <v>0</v>
      </c>
      <c r="L1039" s="6">
        <f>Sheet1!F1039</f>
        <v>40000</v>
      </c>
      <c r="P1039">
        <f t="shared" si="849"/>
        <v>8126799</v>
      </c>
      <c r="Q1039" s="19">
        <v>8126799.0880000005</v>
      </c>
      <c r="R1039" s="6" t="str">
        <f t="shared" si="850"/>
        <v>5202125,5201122,5202122,5502122,5401123,5601122</v>
      </c>
      <c r="S1039" s="6" t="str">
        <f t="shared" si="851"/>
        <v>12,12,12,12,12,12</v>
      </c>
      <c r="T1039" s="6" t="str">
        <f t="shared" si="852"/>
        <v>814,804,804,804,804,804</v>
      </c>
      <c r="U1039">
        <v>5202125</v>
      </c>
      <c r="V1039">
        <v>5201122</v>
      </c>
      <c r="W1039">
        <v>5202122</v>
      </c>
      <c r="X1039">
        <v>5502122</v>
      </c>
      <c r="Y1039">
        <v>5401123</v>
      </c>
      <c r="Z1039">
        <v>5601122</v>
      </c>
      <c r="AA1039">
        <v>12</v>
      </c>
      <c r="AB1039">
        <v>12</v>
      </c>
      <c r="AC1039">
        <v>12</v>
      </c>
      <c r="AD1039">
        <v>12</v>
      </c>
      <c r="AE1039">
        <v>12</v>
      </c>
      <c r="AF1039">
        <v>12</v>
      </c>
      <c r="AG1039" s="12">
        <f t="shared" si="853"/>
        <v>814</v>
      </c>
      <c r="AH1039" s="12">
        <f t="shared" si="854"/>
        <v>804</v>
      </c>
      <c r="AI1039" s="12">
        <f t="shared" si="855"/>
        <v>804</v>
      </c>
      <c r="AJ1039" s="12">
        <f t="shared" si="856"/>
        <v>804</v>
      </c>
      <c r="AK1039" s="12">
        <f t="shared" si="857"/>
        <v>804</v>
      </c>
      <c r="AL1039" s="12">
        <f t="shared" si="858"/>
        <v>804</v>
      </c>
      <c r="AM1039" s="6">
        <f t="shared" si="843"/>
        <v>1381555.8449600001</v>
      </c>
      <c r="AN1039" s="6">
        <f t="shared" si="840"/>
        <v>1349048.6486080003</v>
      </c>
      <c r="AO1039" s="6">
        <f t="shared" si="840"/>
        <v>1349048.6486080003</v>
      </c>
      <c r="AP1039" s="6">
        <f t="shared" si="840"/>
        <v>1349048.6486080003</v>
      </c>
      <c r="AQ1039" s="6">
        <f t="shared" si="840"/>
        <v>1349048.6486080003</v>
      </c>
      <c r="AR1039" s="6">
        <f t="shared" si="840"/>
        <v>1349048.6486080003</v>
      </c>
      <c r="CH1039">
        <f t="shared" si="859"/>
        <v>1</v>
      </c>
      <c r="CI1039" s="23" t="b">
        <f t="shared" si="886"/>
        <v>1</v>
      </c>
      <c r="CJ1039" s="23" t="b">
        <f t="shared" si="886"/>
        <v>1</v>
      </c>
      <c r="CK1039" s="23" t="b">
        <f t="shared" si="886"/>
        <v>1</v>
      </c>
      <c r="CL1039" s="23" t="b">
        <f t="shared" si="886"/>
        <v>1</v>
      </c>
      <c r="CM1039" s="23" t="b">
        <f t="shared" si="886"/>
        <v>1</v>
      </c>
      <c r="CN1039" s="23" t="b">
        <f t="shared" si="886"/>
        <v>1</v>
      </c>
      <c r="CO1039" t="str">
        <f t="shared" si="860"/>
        <v>5202125</v>
      </c>
      <c r="CP1039" t="str">
        <f t="shared" si="861"/>
        <v>5201122</v>
      </c>
      <c r="CQ1039" t="str">
        <f t="shared" si="862"/>
        <v>5202122</v>
      </c>
      <c r="CR1039" t="str">
        <f t="shared" si="863"/>
        <v>5502122</v>
      </c>
      <c r="CS1039" t="str">
        <f t="shared" si="864"/>
        <v>5401123</v>
      </c>
      <c r="CT1039" t="str">
        <f t="shared" si="865"/>
        <v>5601122</v>
      </c>
      <c r="CU1039">
        <v>12</v>
      </c>
      <c r="CV1039">
        <v>12</v>
      </c>
      <c r="CW1039">
        <v>12</v>
      </c>
      <c r="CX1039">
        <v>12</v>
      </c>
      <c r="CY1039">
        <v>12</v>
      </c>
      <c r="CZ1039">
        <v>12</v>
      </c>
      <c r="DA1039" s="12">
        <v>5</v>
      </c>
      <c r="DB1039" s="17">
        <v>5</v>
      </c>
      <c r="DC1039">
        <v>5</v>
      </c>
      <c r="DD1039">
        <v>5</v>
      </c>
      <c r="DE1039">
        <v>5</v>
      </c>
      <c r="DF1039">
        <v>5</v>
      </c>
      <c r="DG1039" s="28" t="s">
        <v>174</v>
      </c>
      <c r="DH1039" s="28" t="s">
        <v>134</v>
      </c>
      <c r="DI1039" s="28" t="s">
        <v>186</v>
      </c>
      <c r="DJ1039" s="28" t="s">
        <v>190</v>
      </c>
      <c r="DK1039" s="28" t="s">
        <v>194</v>
      </c>
      <c r="DL1039" s="28" t="s">
        <v>140</v>
      </c>
      <c r="DM1039" t="str">
        <f t="shared" si="866"/>
        <v>暗</v>
      </c>
      <c r="DN1039" t="str">
        <f t="shared" si="867"/>
        <v>火</v>
      </c>
      <c r="DO1039" t="str">
        <f t="shared" si="868"/>
        <v>火</v>
      </c>
      <c r="DP1039" t="str">
        <f t="shared" si="869"/>
        <v>火</v>
      </c>
      <c r="DQ1039" t="str">
        <f t="shared" si="870"/>
        <v>木</v>
      </c>
      <c r="DR1039" t="str">
        <f t="shared" si="871"/>
        <v>火</v>
      </c>
      <c r="DS1039" s="28" t="s">
        <v>147</v>
      </c>
      <c r="DT1039" s="28" t="s">
        <v>152</v>
      </c>
      <c r="DU1039" s="28" t="s">
        <v>137</v>
      </c>
      <c r="DV1039" s="28" t="s">
        <v>160</v>
      </c>
      <c r="DW1039" s="28" t="s">
        <v>170</v>
      </c>
      <c r="DX1039" s="28" t="s">
        <v>165</v>
      </c>
      <c r="DY1039">
        <f t="shared" si="842"/>
        <v>1</v>
      </c>
      <c r="DZ1039">
        <f t="shared" si="842"/>
        <v>1</v>
      </c>
      <c r="EA1039">
        <f t="shared" si="842"/>
        <v>1</v>
      </c>
      <c r="EB1039">
        <f t="shared" si="841"/>
        <v>2</v>
      </c>
      <c r="EC1039">
        <f t="shared" si="841"/>
        <v>2</v>
      </c>
      <c r="ED1039">
        <f t="shared" si="841"/>
        <v>2</v>
      </c>
      <c r="EH1039" s="27"/>
      <c r="EO1039">
        <v>8</v>
      </c>
      <c r="EV1039" t="str">
        <f t="shared" si="872"/>
        <v>暗维京</v>
      </c>
      <c r="EW1039" t="str">
        <f t="shared" si="873"/>
        <v>火骑兵</v>
      </c>
      <c r="EX1039" t="str">
        <f t="shared" si="874"/>
        <v>火维京</v>
      </c>
      <c r="EY1039" t="str">
        <f t="shared" si="875"/>
        <v>火火枪手</v>
      </c>
      <c r="EZ1039" t="str">
        <f t="shared" si="876"/>
        <v>木魔法师</v>
      </c>
      <c r="FA1039" t="str">
        <f t="shared" si="877"/>
        <v>火修女</v>
      </c>
      <c r="FB1039">
        <v>16</v>
      </c>
      <c r="FC1039">
        <v>6</v>
      </c>
      <c r="FD1039">
        <v>7</v>
      </c>
      <c r="FE1039">
        <v>9</v>
      </c>
      <c r="FF1039">
        <v>11</v>
      </c>
      <c r="FG1039">
        <v>10</v>
      </c>
      <c r="FH1039">
        <f t="shared" ca="1" si="878"/>
        <v>18</v>
      </c>
      <c r="FI1039">
        <f t="shared" ca="1" si="878"/>
        <v>4</v>
      </c>
      <c r="FJ1039">
        <f t="shared" ca="1" si="878"/>
        <v>17</v>
      </c>
      <c r="FK1039">
        <f t="shared" ca="1" si="879"/>
        <v>14</v>
      </c>
      <c r="FL1039">
        <f t="shared" ca="1" si="879"/>
        <v>1</v>
      </c>
      <c r="FM1039">
        <f t="shared" ca="1" si="879"/>
        <v>18</v>
      </c>
      <c r="FN1039">
        <f t="shared" ca="1" si="880"/>
        <v>18</v>
      </c>
      <c r="FO1039">
        <f t="shared" ca="1" si="881"/>
        <v>4</v>
      </c>
      <c r="FP1039">
        <f t="shared" ca="1" si="882"/>
        <v>15</v>
      </c>
      <c r="FQ1039">
        <f t="shared" ca="1" si="883"/>
        <v>14</v>
      </c>
      <c r="FR1039">
        <f t="shared" ca="1" si="884"/>
        <v>1</v>
      </c>
      <c r="FS1039">
        <f t="shared" ca="1" si="885"/>
        <v>7</v>
      </c>
    </row>
    <row r="1040" spans="1:175" ht="14.25" x14ac:dyDescent="0.15">
      <c r="A1040" s="20">
        <v>6000137</v>
      </c>
      <c r="B1040" s="6" t="str">
        <f t="shared" si="844"/>
        <v>6</v>
      </c>
      <c r="C1040" s="7">
        <v>1002</v>
      </c>
      <c r="D1040" s="1" t="str">
        <f t="shared" si="845"/>
        <v>5600124,5202121,5301122,5401122,5401121,5502121</v>
      </c>
      <c r="E1040" t="str">
        <f t="shared" si="846"/>
        <v>12,12,12,12,12,12</v>
      </c>
      <c r="F1040" t="str">
        <f t="shared" si="847"/>
        <v>818,808,808,808,808,808</v>
      </c>
      <c r="G1040">
        <f t="shared" si="848"/>
        <v>8209398</v>
      </c>
      <c r="H1040" s="6">
        <f>Sheet1!B1040</f>
        <v>30</v>
      </c>
      <c r="I1040" s="6">
        <f>Sheet1!C1040</f>
        <v>0</v>
      </c>
      <c r="J1040" s="6">
        <f>Sheet1!D1040</f>
        <v>0</v>
      </c>
      <c r="K1040" s="6">
        <f>Sheet1!E1040</f>
        <v>0</v>
      </c>
      <c r="L1040" s="6">
        <f>Sheet1!F1040</f>
        <v>200</v>
      </c>
      <c r="P1040">
        <f t="shared" si="849"/>
        <v>8209398</v>
      </c>
      <c r="Q1040" s="19">
        <v>8209398.8250000002</v>
      </c>
      <c r="R1040" s="6" t="str">
        <f t="shared" si="850"/>
        <v>5600124,5202121,5301122,5401122,5401121,5502121</v>
      </c>
      <c r="S1040" s="6" t="str">
        <f t="shared" si="851"/>
        <v>12,12,12,12,12,12</v>
      </c>
      <c r="T1040" s="6" t="str">
        <f t="shared" si="852"/>
        <v>818,808,808,808,808,808</v>
      </c>
      <c r="U1040">
        <v>5600124</v>
      </c>
      <c r="V1040">
        <v>5202121</v>
      </c>
      <c r="W1040">
        <v>5301122</v>
      </c>
      <c r="X1040">
        <v>5401122</v>
      </c>
      <c r="Y1040">
        <v>5401121</v>
      </c>
      <c r="Z1040">
        <v>5502121</v>
      </c>
      <c r="AA1040">
        <v>12</v>
      </c>
      <c r="AB1040">
        <v>12</v>
      </c>
      <c r="AC1040">
        <v>12</v>
      </c>
      <c r="AD1040">
        <v>12</v>
      </c>
      <c r="AE1040">
        <v>12</v>
      </c>
      <c r="AF1040">
        <v>12</v>
      </c>
      <c r="AG1040" s="12">
        <f t="shared" si="853"/>
        <v>818</v>
      </c>
      <c r="AH1040" s="12">
        <f t="shared" si="854"/>
        <v>808</v>
      </c>
      <c r="AI1040" s="12">
        <f t="shared" si="855"/>
        <v>808</v>
      </c>
      <c r="AJ1040" s="12">
        <f t="shared" si="856"/>
        <v>808</v>
      </c>
      <c r="AK1040" s="12">
        <f t="shared" si="857"/>
        <v>808</v>
      </c>
      <c r="AL1040" s="12">
        <f t="shared" si="858"/>
        <v>808</v>
      </c>
      <c r="AM1040" s="6">
        <f t="shared" si="843"/>
        <v>1395597.8002500001</v>
      </c>
      <c r="AN1040" s="6">
        <f t="shared" si="840"/>
        <v>1362760.2049500002</v>
      </c>
      <c r="AO1040" s="6">
        <f t="shared" si="840"/>
        <v>1362760.2049500002</v>
      </c>
      <c r="AP1040" s="6">
        <f t="shared" si="840"/>
        <v>1362760.2049500002</v>
      </c>
      <c r="AQ1040" s="6">
        <f t="shared" si="840"/>
        <v>1362760.2049500002</v>
      </c>
      <c r="AR1040" s="6">
        <f t="shared" si="840"/>
        <v>1362760.2049500002</v>
      </c>
      <c r="CH1040">
        <f t="shared" si="859"/>
        <v>2</v>
      </c>
      <c r="CI1040" s="23" t="b">
        <f t="shared" si="886"/>
        <v>1</v>
      </c>
      <c r="CJ1040" s="23" t="b">
        <f t="shared" si="886"/>
        <v>1</v>
      </c>
      <c r="CK1040" s="23" t="b">
        <f t="shared" si="886"/>
        <v>1</v>
      </c>
      <c r="CL1040" s="23" t="b">
        <f t="shared" si="886"/>
        <v>1</v>
      </c>
      <c r="CM1040" s="23" t="b">
        <f t="shared" si="886"/>
        <v>1</v>
      </c>
      <c r="CN1040" s="23" t="b">
        <f t="shared" si="886"/>
        <v>1</v>
      </c>
      <c r="CO1040" t="str">
        <f t="shared" si="860"/>
        <v>5600124</v>
      </c>
      <c r="CP1040" t="str">
        <f t="shared" si="861"/>
        <v>5202121</v>
      </c>
      <c r="CQ1040" t="str">
        <f t="shared" si="862"/>
        <v>5301122</v>
      </c>
      <c r="CR1040" t="str">
        <f t="shared" si="863"/>
        <v>5401122</v>
      </c>
      <c r="CS1040" t="str">
        <f t="shared" si="864"/>
        <v>5401121</v>
      </c>
      <c r="CT1040" t="str">
        <f t="shared" si="865"/>
        <v>5502121</v>
      </c>
      <c r="CU1040">
        <v>12</v>
      </c>
      <c r="CV1040">
        <v>12</v>
      </c>
      <c r="CW1040">
        <v>12</v>
      </c>
      <c r="CX1040">
        <v>12</v>
      </c>
      <c r="CY1040">
        <v>12</v>
      </c>
      <c r="CZ1040">
        <v>12</v>
      </c>
      <c r="DA1040" s="12">
        <v>5</v>
      </c>
      <c r="DB1040" s="17">
        <v>5</v>
      </c>
      <c r="DC1040">
        <v>5</v>
      </c>
      <c r="DD1040">
        <v>5</v>
      </c>
      <c r="DE1040">
        <v>5</v>
      </c>
      <c r="DF1040">
        <v>5</v>
      </c>
      <c r="DG1040" s="28" t="s">
        <v>178</v>
      </c>
      <c r="DH1040" s="28" t="s">
        <v>126</v>
      </c>
      <c r="DI1040" s="28" t="s">
        <v>187</v>
      </c>
      <c r="DJ1040" s="28" t="s">
        <v>188</v>
      </c>
      <c r="DK1040" s="28" t="s">
        <v>144</v>
      </c>
      <c r="DL1040" s="28" t="s">
        <v>130</v>
      </c>
      <c r="DM1040" t="str">
        <f t="shared" si="866"/>
        <v>光</v>
      </c>
      <c r="DN1040" t="str">
        <f t="shared" si="867"/>
        <v>水</v>
      </c>
      <c r="DO1040" t="str">
        <f t="shared" si="868"/>
        <v>火</v>
      </c>
      <c r="DP1040" t="str">
        <f t="shared" si="869"/>
        <v>火</v>
      </c>
      <c r="DQ1040" t="str">
        <f t="shared" si="870"/>
        <v>水</v>
      </c>
      <c r="DR1040" t="str">
        <f t="shared" si="871"/>
        <v>水</v>
      </c>
      <c r="DS1040" s="28" t="s">
        <v>152</v>
      </c>
      <c r="DT1040" s="28" t="s">
        <v>147</v>
      </c>
      <c r="DU1040" s="28" t="s">
        <v>145</v>
      </c>
      <c r="DV1040" s="28" t="s">
        <v>160</v>
      </c>
      <c r="DW1040" s="28" t="s">
        <v>163</v>
      </c>
      <c r="DX1040" s="28" t="s">
        <v>160</v>
      </c>
      <c r="DY1040">
        <f t="shared" si="842"/>
        <v>1</v>
      </c>
      <c r="DZ1040">
        <f t="shared" si="842"/>
        <v>1</v>
      </c>
      <c r="EA1040">
        <f t="shared" si="842"/>
        <v>1</v>
      </c>
      <c r="EB1040">
        <f t="shared" si="841"/>
        <v>2</v>
      </c>
      <c r="EC1040">
        <f t="shared" si="841"/>
        <v>2</v>
      </c>
      <c r="ED1040">
        <f t="shared" si="841"/>
        <v>2</v>
      </c>
      <c r="EH1040" s="27"/>
      <c r="EO1040">
        <v>8</v>
      </c>
      <c r="EV1040" t="str">
        <f t="shared" si="872"/>
        <v>光熊猫</v>
      </c>
      <c r="EW1040" t="str">
        <f t="shared" si="873"/>
        <v>水维京</v>
      </c>
      <c r="EX1040" t="str">
        <f t="shared" si="874"/>
        <v>火剑士</v>
      </c>
      <c r="EY1040" t="str">
        <f t="shared" si="875"/>
        <v>火魔法师</v>
      </c>
      <c r="EZ1040" t="str">
        <f t="shared" si="876"/>
        <v>水魔法师</v>
      </c>
      <c r="FA1040" t="str">
        <f t="shared" si="877"/>
        <v>水火枪手</v>
      </c>
      <c r="FB1040">
        <v>15</v>
      </c>
      <c r="FC1040">
        <v>3</v>
      </c>
      <c r="FD1040">
        <v>8</v>
      </c>
      <c r="FE1040">
        <v>6</v>
      </c>
      <c r="FF1040">
        <v>1</v>
      </c>
      <c r="FG1040">
        <v>4</v>
      </c>
      <c r="FH1040">
        <f t="shared" ca="1" si="878"/>
        <v>1</v>
      </c>
      <c r="FI1040">
        <f t="shared" ca="1" si="878"/>
        <v>18</v>
      </c>
      <c r="FJ1040">
        <f t="shared" ca="1" si="878"/>
        <v>18</v>
      </c>
      <c r="FK1040">
        <f t="shared" ca="1" si="879"/>
        <v>13</v>
      </c>
      <c r="FL1040">
        <f t="shared" ca="1" si="879"/>
        <v>14</v>
      </c>
      <c r="FM1040">
        <f t="shared" ca="1" si="879"/>
        <v>13</v>
      </c>
      <c r="FN1040">
        <f t="shared" ca="1" si="880"/>
        <v>1</v>
      </c>
      <c r="FO1040">
        <f t="shared" ca="1" si="881"/>
        <v>18</v>
      </c>
      <c r="FP1040">
        <f t="shared" ca="1" si="882"/>
        <v>9</v>
      </c>
      <c r="FQ1040">
        <f t="shared" ca="1" si="883"/>
        <v>13</v>
      </c>
      <c r="FR1040">
        <f t="shared" ca="1" si="884"/>
        <v>14</v>
      </c>
      <c r="FS1040">
        <f t="shared" ca="1" si="885"/>
        <v>9</v>
      </c>
    </row>
    <row r="1041" spans="1:175" ht="14.25" x14ac:dyDescent="0.15">
      <c r="A1041" s="20">
        <v>6000138</v>
      </c>
      <c r="B1041" s="6" t="str">
        <f t="shared" si="844"/>
        <v>6</v>
      </c>
      <c r="C1041" s="7">
        <v>1002</v>
      </c>
      <c r="D1041" s="1" t="str">
        <f t="shared" si="845"/>
        <v>5302124,5202122,5301122,5602124,5401123,5501124</v>
      </c>
      <c r="E1041" t="str">
        <f t="shared" si="846"/>
        <v>12,12,12,12,12,12</v>
      </c>
      <c r="F1041" t="str">
        <f t="shared" si="847"/>
        <v>822,813,813,813,813,813</v>
      </c>
      <c r="G1041">
        <f t="shared" si="848"/>
        <v>8292517</v>
      </c>
      <c r="H1041" s="6">
        <f>Sheet1!B1041</f>
        <v>1</v>
      </c>
      <c r="I1041" s="6">
        <f>Sheet1!C1041</f>
        <v>0</v>
      </c>
      <c r="J1041" s="6">
        <f>Sheet1!D1041</f>
        <v>0</v>
      </c>
      <c r="K1041" s="6">
        <f>Sheet1!E1041</f>
        <v>0</v>
      </c>
      <c r="L1041" s="6">
        <f>Sheet1!F1041</f>
        <v>40000</v>
      </c>
      <c r="P1041">
        <f t="shared" si="849"/>
        <v>8292517</v>
      </c>
      <c r="Q1041" s="19">
        <v>8292517.7860000003</v>
      </c>
      <c r="R1041" s="6" t="str">
        <f t="shared" si="850"/>
        <v>5302124,5202122,5301122,5602124,5401123,5501124</v>
      </c>
      <c r="S1041" s="6" t="str">
        <f t="shared" si="851"/>
        <v>12,12,12,12,12,12</v>
      </c>
      <c r="T1041" s="6" t="str">
        <f t="shared" si="852"/>
        <v>822,813,813,813,813,813</v>
      </c>
      <c r="U1041">
        <v>5302124</v>
      </c>
      <c r="V1041">
        <v>5202122</v>
      </c>
      <c r="W1041">
        <v>5301122</v>
      </c>
      <c r="X1041">
        <v>5602124</v>
      </c>
      <c r="Y1041">
        <v>5401123</v>
      </c>
      <c r="Z1041">
        <v>5501124</v>
      </c>
      <c r="AA1041">
        <v>12</v>
      </c>
      <c r="AB1041">
        <v>12</v>
      </c>
      <c r="AC1041">
        <v>12</v>
      </c>
      <c r="AD1041">
        <v>12</v>
      </c>
      <c r="AE1041">
        <v>12</v>
      </c>
      <c r="AF1041">
        <v>12</v>
      </c>
      <c r="AG1041" s="12">
        <f t="shared" si="853"/>
        <v>822</v>
      </c>
      <c r="AH1041" s="12">
        <f t="shared" si="854"/>
        <v>813</v>
      </c>
      <c r="AI1041" s="12">
        <f t="shared" si="855"/>
        <v>813</v>
      </c>
      <c r="AJ1041" s="12">
        <f t="shared" si="856"/>
        <v>813</v>
      </c>
      <c r="AK1041" s="12">
        <f t="shared" si="857"/>
        <v>813</v>
      </c>
      <c r="AL1041" s="12">
        <f t="shared" si="858"/>
        <v>813</v>
      </c>
      <c r="AM1041" s="6">
        <f t="shared" si="843"/>
        <v>1409728.0236200001</v>
      </c>
      <c r="AN1041" s="6">
        <f t="shared" si="840"/>
        <v>1376557.9524760002</v>
      </c>
      <c r="AO1041" s="6">
        <f t="shared" si="840"/>
        <v>1376557.9524760002</v>
      </c>
      <c r="AP1041" s="6">
        <f t="shared" si="840"/>
        <v>1376557.9524760002</v>
      </c>
      <c r="AQ1041" s="6">
        <f t="shared" si="840"/>
        <v>1376557.9524760002</v>
      </c>
      <c r="AR1041" s="6">
        <f t="shared" si="840"/>
        <v>1376557.9524760002</v>
      </c>
      <c r="CH1041">
        <f t="shared" si="859"/>
        <v>3</v>
      </c>
      <c r="CI1041" s="23" t="b">
        <f t="shared" si="886"/>
        <v>1</v>
      </c>
      <c r="CJ1041" s="23" t="b">
        <f t="shared" si="886"/>
        <v>1</v>
      </c>
      <c r="CK1041" s="23" t="b">
        <f t="shared" si="886"/>
        <v>1</v>
      </c>
      <c r="CL1041" s="23" t="b">
        <f t="shared" si="886"/>
        <v>1</v>
      </c>
      <c r="CM1041" s="23" t="b">
        <f t="shared" si="886"/>
        <v>1</v>
      </c>
      <c r="CN1041" s="23" t="b">
        <f t="shared" si="886"/>
        <v>1</v>
      </c>
      <c r="CO1041" t="str">
        <f t="shared" si="860"/>
        <v>5302124</v>
      </c>
      <c r="CP1041" t="str">
        <f t="shared" si="861"/>
        <v>5202122</v>
      </c>
      <c r="CQ1041" t="str">
        <f t="shared" si="862"/>
        <v>5301122</v>
      </c>
      <c r="CR1041" t="str">
        <f t="shared" si="863"/>
        <v>5602124</v>
      </c>
      <c r="CS1041" t="str">
        <f t="shared" si="864"/>
        <v>5401123</v>
      </c>
      <c r="CT1041" t="str">
        <f t="shared" si="865"/>
        <v>5501124</v>
      </c>
      <c r="CU1041">
        <v>12</v>
      </c>
      <c r="CV1041">
        <v>12</v>
      </c>
      <c r="CW1041">
        <v>12</v>
      </c>
      <c r="CX1041">
        <v>12</v>
      </c>
      <c r="CY1041">
        <v>12</v>
      </c>
      <c r="CZ1041">
        <v>12</v>
      </c>
      <c r="DA1041" s="12">
        <v>5</v>
      </c>
      <c r="DB1041" s="17">
        <v>5</v>
      </c>
      <c r="DC1041">
        <v>5</v>
      </c>
      <c r="DD1041">
        <v>5</v>
      </c>
      <c r="DE1041">
        <v>5</v>
      </c>
      <c r="DF1041">
        <v>5</v>
      </c>
      <c r="DG1041" s="28" t="s">
        <v>198</v>
      </c>
      <c r="DH1041" s="28" t="s">
        <v>186</v>
      </c>
      <c r="DI1041" s="28" t="s">
        <v>187</v>
      </c>
      <c r="DJ1041" s="28" t="s">
        <v>181</v>
      </c>
      <c r="DK1041" s="28" t="s">
        <v>194</v>
      </c>
      <c r="DL1041" s="28" t="s">
        <v>176</v>
      </c>
      <c r="DM1041" t="str">
        <f t="shared" si="866"/>
        <v>光</v>
      </c>
      <c r="DN1041" t="str">
        <f t="shared" si="867"/>
        <v>火</v>
      </c>
      <c r="DO1041" t="str">
        <f t="shared" si="868"/>
        <v>火</v>
      </c>
      <c r="DP1041" t="str">
        <f t="shared" si="869"/>
        <v>光</v>
      </c>
      <c r="DQ1041" t="str">
        <f t="shared" si="870"/>
        <v>木</v>
      </c>
      <c r="DR1041" t="str">
        <f t="shared" si="871"/>
        <v>光</v>
      </c>
      <c r="DS1041" s="28" t="s">
        <v>173</v>
      </c>
      <c r="DT1041" s="28" t="s">
        <v>147</v>
      </c>
      <c r="DU1041" s="28" t="s">
        <v>147</v>
      </c>
      <c r="DV1041" s="28" t="s">
        <v>164</v>
      </c>
      <c r="DW1041" s="28" t="s">
        <v>170</v>
      </c>
      <c r="DX1041" s="28" t="s">
        <v>170</v>
      </c>
      <c r="DY1041">
        <f t="shared" si="842"/>
        <v>1</v>
      </c>
      <c r="DZ1041">
        <f t="shared" si="842"/>
        <v>1</v>
      </c>
      <c r="EA1041">
        <f t="shared" si="842"/>
        <v>1</v>
      </c>
      <c r="EB1041">
        <f t="shared" si="841"/>
        <v>2</v>
      </c>
      <c r="EC1041">
        <f t="shared" si="841"/>
        <v>2</v>
      </c>
      <c r="ED1041">
        <f t="shared" si="841"/>
        <v>2</v>
      </c>
      <c r="EH1041" s="27"/>
      <c r="EO1041">
        <v>8</v>
      </c>
      <c r="EV1041" t="str">
        <f t="shared" si="872"/>
        <v>光盗贼</v>
      </c>
      <c r="EW1041" t="str">
        <f t="shared" si="873"/>
        <v>火维京</v>
      </c>
      <c r="EX1041" t="str">
        <f t="shared" si="874"/>
        <v>火剑士</v>
      </c>
      <c r="EY1041" t="str">
        <f t="shared" si="875"/>
        <v>光学者</v>
      </c>
      <c r="EZ1041" t="str">
        <f t="shared" si="876"/>
        <v>木魔法师</v>
      </c>
      <c r="FA1041" t="str">
        <f t="shared" si="877"/>
        <v>光猎人</v>
      </c>
      <c r="FB1041">
        <v>14</v>
      </c>
      <c r="FC1041">
        <v>7</v>
      </c>
      <c r="FD1041">
        <v>8</v>
      </c>
      <c r="FE1041">
        <v>17</v>
      </c>
      <c r="FF1041">
        <v>11</v>
      </c>
      <c r="FG1041">
        <v>16</v>
      </c>
      <c r="FH1041">
        <f t="shared" ca="1" si="878"/>
        <v>16</v>
      </c>
      <c r="FI1041">
        <f t="shared" ca="1" si="878"/>
        <v>1</v>
      </c>
      <c r="FJ1041">
        <f t="shared" ca="1" si="878"/>
        <v>15</v>
      </c>
      <c r="FK1041">
        <f t="shared" ca="1" si="879"/>
        <v>7</v>
      </c>
      <c r="FL1041">
        <f t="shared" ca="1" si="879"/>
        <v>3</v>
      </c>
      <c r="FM1041">
        <f t="shared" ca="1" si="879"/>
        <v>2</v>
      </c>
      <c r="FN1041">
        <f t="shared" ca="1" si="880"/>
        <v>16</v>
      </c>
      <c r="FO1041">
        <f t="shared" ca="1" si="881"/>
        <v>1</v>
      </c>
      <c r="FP1041">
        <f t="shared" ca="1" si="882"/>
        <v>6</v>
      </c>
      <c r="FQ1041">
        <f t="shared" ca="1" si="883"/>
        <v>7</v>
      </c>
      <c r="FR1041">
        <f t="shared" ca="1" si="884"/>
        <v>3</v>
      </c>
      <c r="FS1041">
        <f t="shared" ca="1" si="885"/>
        <v>5</v>
      </c>
    </row>
    <row r="1042" spans="1:175" ht="14.25" x14ac:dyDescent="0.15">
      <c r="A1042" s="20">
        <v>6000139</v>
      </c>
      <c r="B1042" s="6" t="str">
        <f t="shared" si="844"/>
        <v>6</v>
      </c>
      <c r="C1042" s="7">
        <v>1002</v>
      </c>
      <c r="D1042" s="1" t="str">
        <f t="shared" si="845"/>
        <v>5202122,5301123,5202123,5401122,5500121,5601121</v>
      </c>
      <c r="E1042" t="str">
        <f t="shared" si="846"/>
        <v>12,12,12,12,12,12</v>
      </c>
      <c r="F1042" t="str">
        <f t="shared" si="847"/>
        <v>827,817,817,817,817,817</v>
      </c>
      <c r="G1042">
        <f t="shared" si="848"/>
        <v>8376161</v>
      </c>
      <c r="H1042" s="6">
        <f>Sheet1!B1042</f>
        <v>31</v>
      </c>
      <c r="I1042" s="6">
        <f>Sheet1!C1042</f>
        <v>0</v>
      </c>
      <c r="J1042" s="6">
        <f>Sheet1!D1042</f>
        <v>0</v>
      </c>
      <c r="K1042" s="6">
        <f>Sheet1!E1042</f>
        <v>0</v>
      </c>
      <c r="L1042" s="6">
        <f>Sheet1!F1042</f>
        <v>200</v>
      </c>
      <c r="P1042">
        <f t="shared" si="849"/>
        <v>8376161</v>
      </c>
      <c r="Q1042" s="19">
        <v>8376161.0449999999</v>
      </c>
      <c r="R1042" s="6" t="str">
        <f t="shared" si="850"/>
        <v>5202122,5301123,5202123,5401122,5500121,5601121</v>
      </c>
      <c r="S1042" s="6" t="str">
        <f t="shared" si="851"/>
        <v>12,12,12,12,12,12</v>
      </c>
      <c r="T1042" s="6" t="str">
        <f t="shared" si="852"/>
        <v>827,817,817,817,817,817</v>
      </c>
      <c r="U1042">
        <v>5202122</v>
      </c>
      <c r="V1042">
        <v>5301123</v>
      </c>
      <c r="W1042">
        <v>5202123</v>
      </c>
      <c r="X1042">
        <v>5401122</v>
      </c>
      <c r="Y1042">
        <v>5500121</v>
      </c>
      <c r="Z1042">
        <v>5601121</v>
      </c>
      <c r="AA1042">
        <v>12</v>
      </c>
      <c r="AB1042">
        <v>12</v>
      </c>
      <c r="AC1042">
        <v>12</v>
      </c>
      <c r="AD1042">
        <v>12</v>
      </c>
      <c r="AE1042">
        <v>12</v>
      </c>
      <c r="AF1042">
        <v>12</v>
      </c>
      <c r="AG1042" s="12">
        <f t="shared" si="853"/>
        <v>827</v>
      </c>
      <c r="AH1042" s="12">
        <f t="shared" si="854"/>
        <v>817</v>
      </c>
      <c r="AI1042" s="12">
        <f t="shared" si="855"/>
        <v>817</v>
      </c>
      <c r="AJ1042" s="12">
        <f t="shared" si="856"/>
        <v>817</v>
      </c>
      <c r="AK1042" s="12">
        <f t="shared" si="857"/>
        <v>817</v>
      </c>
      <c r="AL1042" s="12">
        <f t="shared" si="858"/>
        <v>817</v>
      </c>
      <c r="AM1042" s="6">
        <f t="shared" si="843"/>
        <v>1423947.3776500002</v>
      </c>
      <c r="AN1042" s="6">
        <f t="shared" si="840"/>
        <v>1390442.7334700001</v>
      </c>
      <c r="AO1042" s="6">
        <f t="shared" si="840"/>
        <v>1390442.7334700001</v>
      </c>
      <c r="AP1042" s="6">
        <f t="shared" si="840"/>
        <v>1390442.7334700001</v>
      </c>
      <c r="AQ1042" s="6">
        <f t="shared" si="840"/>
        <v>1390442.7334700001</v>
      </c>
      <c r="AR1042" s="6">
        <f t="shared" si="840"/>
        <v>1390442.7334700001</v>
      </c>
      <c r="CH1042">
        <f t="shared" si="859"/>
        <v>4</v>
      </c>
      <c r="CI1042" s="23" t="b">
        <f t="shared" si="886"/>
        <v>1</v>
      </c>
      <c r="CJ1042" s="23" t="b">
        <f t="shared" si="886"/>
        <v>1</v>
      </c>
      <c r="CK1042" s="23" t="b">
        <f t="shared" si="886"/>
        <v>1</v>
      </c>
      <c r="CL1042" s="23" t="b">
        <f t="shared" si="886"/>
        <v>1</v>
      </c>
      <c r="CM1042" s="23" t="b">
        <f t="shared" si="886"/>
        <v>1</v>
      </c>
      <c r="CN1042" s="23" t="b">
        <f t="shared" si="886"/>
        <v>1</v>
      </c>
      <c r="CO1042" t="str">
        <f t="shared" si="860"/>
        <v>5202122</v>
      </c>
      <c r="CP1042" t="str">
        <f t="shared" si="861"/>
        <v>5301123</v>
      </c>
      <c r="CQ1042" t="str">
        <f t="shared" si="862"/>
        <v>5202123</v>
      </c>
      <c r="CR1042" t="str">
        <f t="shared" si="863"/>
        <v>5401122</v>
      </c>
      <c r="CS1042" t="str">
        <f t="shared" si="864"/>
        <v>5500121</v>
      </c>
      <c r="CT1042" t="str">
        <f t="shared" si="865"/>
        <v>5601121</v>
      </c>
      <c r="CU1042">
        <v>12</v>
      </c>
      <c r="CV1042">
        <v>12</v>
      </c>
      <c r="CW1042">
        <v>12</v>
      </c>
      <c r="CX1042">
        <v>12</v>
      </c>
      <c r="CY1042">
        <v>12</v>
      </c>
      <c r="CZ1042">
        <v>12</v>
      </c>
      <c r="DA1042" s="12">
        <v>5</v>
      </c>
      <c r="DB1042" s="17">
        <v>5</v>
      </c>
      <c r="DC1042">
        <v>5</v>
      </c>
      <c r="DD1042">
        <v>5</v>
      </c>
      <c r="DE1042">
        <v>5</v>
      </c>
      <c r="DF1042">
        <v>5</v>
      </c>
      <c r="DG1042" s="28" t="s">
        <v>186</v>
      </c>
      <c r="DH1042" s="28" t="s">
        <v>193</v>
      </c>
      <c r="DI1042" s="28" t="s">
        <v>192</v>
      </c>
      <c r="DJ1042" s="28" t="s">
        <v>188</v>
      </c>
      <c r="DK1042" s="28" t="s">
        <v>183</v>
      </c>
      <c r="DL1042" s="28" t="s">
        <v>184</v>
      </c>
      <c r="DM1042" t="str">
        <f t="shared" si="866"/>
        <v>火</v>
      </c>
      <c r="DN1042" t="str">
        <f t="shared" si="867"/>
        <v>木</v>
      </c>
      <c r="DO1042" t="str">
        <f t="shared" si="868"/>
        <v>木</v>
      </c>
      <c r="DP1042" t="str">
        <f t="shared" si="869"/>
        <v>火</v>
      </c>
      <c r="DQ1042" t="str">
        <f t="shared" si="870"/>
        <v>水</v>
      </c>
      <c r="DR1042" t="str">
        <f t="shared" si="871"/>
        <v>水</v>
      </c>
      <c r="DS1042" s="28" t="s">
        <v>147</v>
      </c>
      <c r="DT1042" s="28" t="s">
        <v>147</v>
      </c>
      <c r="DU1042" s="28" t="s">
        <v>155</v>
      </c>
      <c r="DV1042" s="28" t="s">
        <v>161</v>
      </c>
      <c r="DW1042" s="28" t="s">
        <v>165</v>
      </c>
      <c r="DX1042" s="28" t="s">
        <v>160</v>
      </c>
      <c r="DY1042">
        <f t="shared" si="842"/>
        <v>1</v>
      </c>
      <c r="DZ1042">
        <f t="shared" si="842"/>
        <v>1</v>
      </c>
      <c r="EA1042">
        <f t="shared" si="842"/>
        <v>1</v>
      </c>
      <c r="EB1042">
        <f t="shared" si="841"/>
        <v>2</v>
      </c>
      <c r="EC1042">
        <f t="shared" si="841"/>
        <v>2</v>
      </c>
      <c r="ED1042">
        <f t="shared" si="841"/>
        <v>2</v>
      </c>
      <c r="EO1042">
        <v>8</v>
      </c>
      <c r="EV1042" t="str">
        <f t="shared" si="872"/>
        <v>火维京</v>
      </c>
      <c r="EW1042" t="str">
        <f t="shared" si="873"/>
        <v>木剑士</v>
      </c>
      <c r="EX1042" t="str">
        <f t="shared" si="874"/>
        <v>木维京</v>
      </c>
      <c r="EY1042" t="str">
        <f t="shared" si="875"/>
        <v>火魔法师</v>
      </c>
      <c r="EZ1042" t="str">
        <f t="shared" si="876"/>
        <v>水海盗</v>
      </c>
      <c r="FA1042" t="str">
        <f t="shared" si="877"/>
        <v>水修女</v>
      </c>
      <c r="FB1042">
        <v>7</v>
      </c>
      <c r="FC1042">
        <v>12</v>
      </c>
      <c r="FD1042">
        <v>11</v>
      </c>
      <c r="FE1042">
        <v>6</v>
      </c>
      <c r="FF1042">
        <v>3</v>
      </c>
      <c r="FG1042">
        <v>5</v>
      </c>
      <c r="FH1042">
        <f t="shared" ca="1" si="878"/>
        <v>6</v>
      </c>
      <c r="FI1042">
        <f t="shared" ca="1" si="878"/>
        <v>11</v>
      </c>
      <c r="FJ1042">
        <f t="shared" ca="1" si="878"/>
        <v>13</v>
      </c>
      <c r="FK1042">
        <f t="shared" ca="1" si="879"/>
        <v>11</v>
      </c>
      <c r="FL1042">
        <f t="shared" ca="1" si="879"/>
        <v>4</v>
      </c>
      <c r="FM1042">
        <f t="shared" ca="1" si="879"/>
        <v>11</v>
      </c>
      <c r="FN1042">
        <f t="shared" ca="1" si="880"/>
        <v>6</v>
      </c>
      <c r="FO1042">
        <f t="shared" ca="1" si="881"/>
        <v>11</v>
      </c>
      <c r="FP1042">
        <f t="shared" ca="1" si="882"/>
        <v>10</v>
      </c>
      <c r="FQ1042">
        <f t="shared" ca="1" si="883"/>
        <v>11</v>
      </c>
      <c r="FR1042">
        <f t="shared" ca="1" si="884"/>
        <v>4</v>
      </c>
      <c r="FS1042">
        <f t="shared" ca="1" si="885"/>
        <v>10</v>
      </c>
    </row>
    <row r="1043" spans="1:175" ht="14.25" x14ac:dyDescent="0.15">
      <c r="A1043" s="20">
        <v>6000140</v>
      </c>
      <c r="B1043" s="6" t="str">
        <f t="shared" si="844"/>
        <v>6</v>
      </c>
      <c r="C1043" s="7">
        <v>1002</v>
      </c>
      <c r="D1043" s="1" t="str">
        <f t="shared" si="845"/>
        <v>5201123,5201121,5201122,5500123,5501124,5601123</v>
      </c>
      <c r="E1043" t="str">
        <f t="shared" si="846"/>
        <v>12,12,12,12,12,12</v>
      </c>
      <c r="F1043" t="str">
        <f t="shared" si="847"/>
        <v>831,821,821,821,821,821</v>
      </c>
      <c r="G1043">
        <f t="shared" si="848"/>
        <v>8460330</v>
      </c>
      <c r="H1043" s="6">
        <f>Sheet1!B1043</f>
        <v>6</v>
      </c>
      <c r="I1043" s="6">
        <f>Sheet1!C1043</f>
        <v>2</v>
      </c>
      <c r="J1043" s="6">
        <f>Sheet1!D1043</f>
        <v>5</v>
      </c>
      <c r="K1043" s="6">
        <f>Sheet1!E1043</f>
        <v>5</v>
      </c>
      <c r="L1043" s="6">
        <f>Sheet1!F1043</f>
        <v>25</v>
      </c>
      <c r="P1043">
        <f t="shared" si="849"/>
        <v>8460330</v>
      </c>
      <c r="Q1043" s="19">
        <v>8460330.0600000005</v>
      </c>
      <c r="R1043" s="6" t="str">
        <f t="shared" si="850"/>
        <v>5201123,5201121,5201122,5500123,5501124,5601123</v>
      </c>
      <c r="S1043" s="6" t="str">
        <f t="shared" si="851"/>
        <v>12,12,12,12,12,12</v>
      </c>
      <c r="T1043" s="6" t="str">
        <f t="shared" si="852"/>
        <v>831,821,821,821,821,821</v>
      </c>
      <c r="U1043">
        <v>5201123</v>
      </c>
      <c r="V1043">
        <v>5201121</v>
      </c>
      <c r="W1043">
        <v>5201122</v>
      </c>
      <c r="X1043">
        <v>5500123</v>
      </c>
      <c r="Y1043">
        <v>5501124</v>
      </c>
      <c r="Z1043">
        <v>5601123</v>
      </c>
      <c r="AA1043">
        <v>12</v>
      </c>
      <c r="AB1043">
        <v>12</v>
      </c>
      <c r="AC1043">
        <v>12</v>
      </c>
      <c r="AD1043">
        <v>12</v>
      </c>
      <c r="AE1043">
        <v>12</v>
      </c>
      <c r="AF1043">
        <v>12</v>
      </c>
      <c r="AG1043" s="12">
        <f t="shared" si="853"/>
        <v>831</v>
      </c>
      <c r="AH1043" s="12">
        <f t="shared" si="854"/>
        <v>821</v>
      </c>
      <c r="AI1043" s="12">
        <f t="shared" si="855"/>
        <v>821</v>
      </c>
      <c r="AJ1043" s="12">
        <f t="shared" si="856"/>
        <v>821</v>
      </c>
      <c r="AK1043" s="12">
        <f t="shared" si="857"/>
        <v>821</v>
      </c>
      <c r="AL1043" s="12">
        <f t="shared" si="858"/>
        <v>821</v>
      </c>
      <c r="AM1043" s="6">
        <f t="shared" si="843"/>
        <v>1438256.1102000002</v>
      </c>
      <c r="AN1043" s="6">
        <f t="shared" si="840"/>
        <v>1404414.7899600002</v>
      </c>
      <c r="AO1043" s="6">
        <f t="shared" si="840"/>
        <v>1404414.7899600002</v>
      </c>
      <c r="AP1043" s="6">
        <f t="shared" si="840"/>
        <v>1404414.7899600002</v>
      </c>
      <c r="AQ1043" s="6">
        <f t="shared" si="840"/>
        <v>1404414.7899600002</v>
      </c>
      <c r="AR1043" s="6">
        <f t="shared" si="840"/>
        <v>1404414.7899600002</v>
      </c>
      <c r="CH1043">
        <f t="shared" si="859"/>
        <v>0</v>
      </c>
      <c r="CI1043" s="23" t="b">
        <f t="shared" si="886"/>
        <v>1</v>
      </c>
      <c r="CJ1043" s="23" t="b">
        <f t="shared" si="886"/>
        <v>1</v>
      </c>
      <c r="CK1043" s="23" t="b">
        <f t="shared" si="886"/>
        <v>1</v>
      </c>
      <c r="CL1043" s="23" t="b">
        <f t="shared" si="886"/>
        <v>1</v>
      </c>
      <c r="CM1043" s="23" t="b">
        <f t="shared" si="886"/>
        <v>1</v>
      </c>
      <c r="CN1043" s="23" t="b">
        <f t="shared" si="886"/>
        <v>1</v>
      </c>
      <c r="CO1043" t="str">
        <f t="shared" si="860"/>
        <v>5201123</v>
      </c>
      <c r="CP1043" t="str">
        <f t="shared" si="861"/>
        <v>5201121</v>
      </c>
      <c r="CQ1043" t="str">
        <f t="shared" si="862"/>
        <v>5201122</v>
      </c>
      <c r="CR1043" t="str">
        <f t="shared" si="863"/>
        <v>5500123</v>
      </c>
      <c r="CS1043" t="str">
        <f t="shared" si="864"/>
        <v>5501124</v>
      </c>
      <c r="CT1043" t="str">
        <f t="shared" si="865"/>
        <v>5601123</v>
      </c>
      <c r="CU1043">
        <v>12</v>
      </c>
      <c r="CV1043">
        <v>12</v>
      </c>
      <c r="CW1043">
        <v>12</v>
      </c>
      <c r="CX1043">
        <v>12</v>
      </c>
      <c r="CY1043">
        <v>12</v>
      </c>
      <c r="CZ1043">
        <v>12</v>
      </c>
      <c r="DA1043" s="12">
        <v>5</v>
      </c>
      <c r="DB1043" s="17">
        <v>5</v>
      </c>
      <c r="DC1043">
        <v>5</v>
      </c>
      <c r="DD1043">
        <v>5</v>
      </c>
      <c r="DE1043">
        <v>5</v>
      </c>
      <c r="DF1043">
        <v>5</v>
      </c>
      <c r="DG1043" s="28" t="s">
        <v>191</v>
      </c>
      <c r="DH1043" s="28" t="s">
        <v>180</v>
      </c>
      <c r="DI1043" s="28" t="s">
        <v>134</v>
      </c>
      <c r="DJ1043" s="28" t="s">
        <v>195</v>
      </c>
      <c r="DK1043" s="28" t="s">
        <v>176</v>
      </c>
      <c r="DL1043" s="28" t="s">
        <v>175</v>
      </c>
      <c r="DM1043" t="str">
        <f t="shared" si="866"/>
        <v>木</v>
      </c>
      <c r="DN1043" t="str">
        <f t="shared" si="867"/>
        <v>水</v>
      </c>
      <c r="DO1043" t="str">
        <f t="shared" si="868"/>
        <v>火</v>
      </c>
      <c r="DP1043" t="str">
        <f t="shared" si="869"/>
        <v>木</v>
      </c>
      <c r="DQ1043" t="str">
        <f t="shared" si="870"/>
        <v>光</v>
      </c>
      <c r="DR1043" t="str">
        <f t="shared" si="871"/>
        <v>木</v>
      </c>
      <c r="DS1043" s="28" t="s">
        <v>147</v>
      </c>
      <c r="DT1043" s="28" t="s">
        <v>152</v>
      </c>
      <c r="DU1043" s="28" t="s">
        <v>137</v>
      </c>
      <c r="DV1043" s="28" t="s">
        <v>170</v>
      </c>
      <c r="DW1043" s="28" t="s">
        <v>169</v>
      </c>
      <c r="DX1043" s="28" t="s">
        <v>170</v>
      </c>
      <c r="DY1043">
        <f t="shared" si="842"/>
        <v>1</v>
      </c>
      <c r="DZ1043">
        <f t="shared" si="842"/>
        <v>1</v>
      </c>
      <c r="EA1043">
        <f t="shared" si="842"/>
        <v>1</v>
      </c>
      <c r="EB1043">
        <f t="shared" si="841"/>
        <v>2</v>
      </c>
      <c r="EC1043">
        <f t="shared" si="841"/>
        <v>2</v>
      </c>
      <c r="ED1043">
        <f t="shared" si="841"/>
        <v>2</v>
      </c>
      <c r="EO1043">
        <v>8</v>
      </c>
      <c r="EV1043" t="str">
        <f t="shared" si="872"/>
        <v>木骑兵</v>
      </c>
      <c r="EW1043" t="str">
        <f t="shared" si="873"/>
        <v>水骑兵</v>
      </c>
      <c r="EX1043" t="str">
        <f t="shared" si="874"/>
        <v>火骑兵</v>
      </c>
      <c r="EY1043" t="str">
        <f t="shared" si="875"/>
        <v>木海盗</v>
      </c>
      <c r="EZ1043" t="str">
        <f t="shared" si="876"/>
        <v>光猎人</v>
      </c>
      <c r="FA1043" t="str">
        <f t="shared" si="877"/>
        <v>木修女</v>
      </c>
      <c r="FB1043">
        <v>10</v>
      </c>
      <c r="FC1043">
        <v>2</v>
      </c>
      <c r="FD1043">
        <v>6</v>
      </c>
      <c r="FE1043">
        <v>13</v>
      </c>
      <c r="FF1043">
        <v>16</v>
      </c>
      <c r="FG1043">
        <v>15</v>
      </c>
      <c r="FH1043">
        <f t="shared" ca="1" si="878"/>
        <v>15</v>
      </c>
      <c r="FI1043">
        <f t="shared" ca="1" si="878"/>
        <v>1</v>
      </c>
      <c r="FJ1043">
        <f t="shared" ca="1" si="878"/>
        <v>11</v>
      </c>
      <c r="FK1043">
        <f t="shared" ca="1" si="879"/>
        <v>7</v>
      </c>
      <c r="FL1043">
        <f t="shared" ca="1" si="879"/>
        <v>10</v>
      </c>
      <c r="FM1043">
        <f t="shared" ca="1" si="879"/>
        <v>3</v>
      </c>
      <c r="FN1043">
        <f t="shared" ca="1" si="880"/>
        <v>15</v>
      </c>
      <c r="FO1043">
        <f t="shared" ca="1" si="881"/>
        <v>1</v>
      </c>
      <c r="FP1043">
        <f t="shared" ca="1" si="882"/>
        <v>12</v>
      </c>
      <c r="FQ1043">
        <f t="shared" ca="1" si="883"/>
        <v>7</v>
      </c>
      <c r="FR1043">
        <f t="shared" ca="1" si="884"/>
        <v>10</v>
      </c>
      <c r="FS1043">
        <f t="shared" ca="1" si="885"/>
        <v>9</v>
      </c>
    </row>
    <row r="1044" spans="1:175" ht="14.25" x14ac:dyDescent="0.15">
      <c r="A1044" s="20">
        <v>6000141</v>
      </c>
      <c r="B1044" s="6" t="str">
        <f t="shared" si="844"/>
        <v>6</v>
      </c>
      <c r="C1044" s="7">
        <v>1002</v>
      </c>
      <c r="D1044" s="1" t="str">
        <f t="shared" si="845"/>
        <v>5202125,5202123,5600124,5500123,5500122,5402123</v>
      </c>
      <c r="E1044" t="str">
        <f t="shared" si="846"/>
        <v>12,12,12,12,12,12</v>
      </c>
      <c r="F1044" t="str">
        <f t="shared" si="847"/>
        <v>835,825,825,825,825,825</v>
      </c>
      <c r="G1044">
        <f t="shared" si="848"/>
        <v>8545022</v>
      </c>
      <c r="H1044" s="6">
        <f>Sheet1!B1044</f>
        <v>1</v>
      </c>
      <c r="I1044" s="6">
        <f>Sheet1!C1044</f>
        <v>0</v>
      </c>
      <c r="J1044" s="6">
        <f>Sheet1!D1044</f>
        <v>0</v>
      </c>
      <c r="K1044" s="6">
        <f>Sheet1!E1044</f>
        <v>0</v>
      </c>
      <c r="L1044" s="6">
        <f>Sheet1!F1044</f>
        <v>45000</v>
      </c>
      <c r="P1044">
        <f t="shared" si="849"/>
        <v>8545022</v>
      </c>
      <c r="Q1044" s="19">
        <v>8545022.6429999992</v>
      </c>
      <c r="R1044" s="6" t="str">
        <f t="shared" si="850"/>
        <v>5202125,5202123,5600124,5500123,5500122,5402123</v>
      </c>
      <c r="S1044" s="6" t="str">
        <f t="shared" si="851"/>
        <v>12,12,12,12,12,12</v>
      </c>
      <c r="T1044" s="6" t="str">
        <f t="shared" si="852"/>
        <v>835,825,825,825,825,825</v>
      </c>
      <c r="U1044">
        <v>5202125</v>
      </c>
      <c r="V1044">
        <v>5202123</v>
      </c>
      <c r="W1044">
        <v>5600124</v>
      </c>
      <c r="X1044">
        <v>5500123</v>
      </c>
      <c r="Y1044">
        <v>5500122</v>
      </c>
      <c r="Z1044">
        <v>5402123</v>
      </c>
      <c r="AA1044">
        <v>12</v>
      </c>
      <c r="AB1044">
        <v>12</v>
      </c>
      <c r="AC1044">
        <v>12</v>
      </c>
      <c r="AD1044">
        <v>12</v>
      </c>
      <c r="AE1044">
        <v>12</v>
      </c>
      <c r="AF1044">
        <v>12</v>
      </c>
      <c r="AG1044" s="12">
        <f t="shared" si="853"/>
        <v>835</v>
      </c>
      <c r="AH1044" s="12">
        <f t="shared" si="854"/>
        <v>825</v>
      </c>
      <c r="AI1044" s="12">
        <f t="shared" si="855"/>
        <v>825</v>
      </c>
      <c r="AJ1044" s="12">
        <f t="shared" si="856"/>
        <v>825</v>
      </c>
      <c r="AK1044" s="12">
        <f t="shared" si="857"/>
        <v>825</v>
      </c>
      <c r="AL1044" s="12">
        <f t="shared" si="858"/>
        <v>825</v>
      </c>
      <c r="AM1044" s="6">
        <f t="shared" si="843"/>
        <v>1452653.84931</v>
      </c>
      <c r="AN1044" s="6">
        <f t="shared" si="840"/>
        <v>1418473.7587379999</v>
      </c>
      <c r="AO1044" s="6">
        <f t="shared" si="840"/>
        <v>1418473.7587379999</v>
      </c>
      <c r="AP1044" s="6">
        <f t="shared" si="840"/>
        <v>1418473.7587379999</v>
      </c>
      <c r="AQ1044" s="6">
        <f t="shared" si="840"/>
        <v>1418473.7587379999</v>
      </c>
      <c r="AR1044" s="6">
        <f t="shared" si="840"/>
        <v>1418473.7587379999</v>
      </c>
      <c r="CH1044">
        <f t="shared" si="859"/>
        <v>1</v>
      </c>
      <c r="CI1044" s="23" t="b">
        <f t="shared" si="886"/>
        <v>1</v>
      </c>
      <c r="CJ1044" s="23" t="b">
        <f t="shared" si="886"/>
        <v>1</v>
      </c>
      <c r="CK1044" s="23" t="b">
        <f t="shared" si="886"/>
        <v>1</v>
      </c>
      <c r="CL1044" s="23" t="b">
        <f t="shared" si="886"/>
        <v>1</v>
      </c>
      <c r="CM1044" s="23" t="b">
        <f t="shared" si="886"/>
        <v>1</v>
      </c>
      <c r="CN1044" s="23" t="b">
        <f t="shared" si="886"/>
        <v>1</v>
      </c>
      <c r="CO1044" t="str">
        <f t="shared" si="860"/>
        <v>5202125</v>
      </c>
      <c r="CP1044" t="str">
        <f t="shared" si="861"/>
        <v>5202123</v>
      </c>
      <c r="CQ1044" t="str">
        <f t="shared" si="862"/>
        <v>5600124</v>
      </c>
      <c r="CR1044" t="str">
        <f t="shared" si="863"/>
        <v>5500123</v>
      </c>
      <c r="CS1044" t="str">
        <f t="shared" si="864"/>
        <v>5500122</v>
      </c>
      <c r="CT1044" t="str">
        <f t="shared" si="865"/>
        <v>5402123</v>
      </c>
      <c r="CU1044">
        <v>12</v>
      </c>
      <c r="CV1044">
        <v>12</v>
      </c>
      <c r="CW1044">
        <v>12</v>
      </c>
      <c r="CX1044">
        <v>12</v>
      </c>
      <c r="CY1044">
        <v>12</v>
      </c>
      <c r="CZ1044">
        <v>12</v>
      </c>
      <c r="DA1044" s="12">
        <v>5</v>
      </c>
      <c r="DB1044" s="17">
        <v>5</v>
      </c>
      <c r="DC1044">
        <v>5</v>
      </c>
      <c r="DD1044">
        <v>5</v>
      </c>
      <c r="DE1044">
        <v>5</v>
      </c>
      <c r="DF1044">
        <v>5</v>
      </c>
      <c r="DG1044" s="23" t="s">
        <v>174</v>
      </c>
      <c r="DH1044" s="23" t="s">
        <v>192</v>
      </c>
      <c r="DI1044" s="23" t="s">
        <v>178</v>
      </c>
      <c r="DJ1044" s="23" t="s">
        <v>195</v>
      </c>
      <c r="DK1044" s="23" t="s">
        <v>138</v>
      </c>
      <c r="DL1044" s="23" t="s">
        <v>146</v>
      </c>
      <c r="DM1044" t="str">
        <f t="shared" si="866"/>
        <v>暗</v>
      </c>
      <c r="DN1044" t="str">
        <f t="shared" si="867"/>
        <v>木</v>
      </c>
      <c r="DO1044" t="str">
        <f t="shared" si="868"/>
        <v>光</v>
      </c>
      <c r="DP1044" t="str">
        <f t="shared" si="869"/>
        <v>木</v>
      </c>
      <c r="DQ1044" t="str">
        <f t="shared" si="870"/>
        <v>火</v>
      </c>
      <c r="DR1044" t="str">
        <f t="shared" si="871"/>
        <v>木</v>
      </c>
      <c r="DS1044" s="23" t="s">
        <v>155</v>
      </c>
      <c r="DT1044" s="23" t="s">
        <v>155</v>
      </c>
      <c r="DU1044" s="23" t="s">
        <v>155</v>
      </c>
      <c r="DV1044" s="23" t="s">
        <v>165</v>
      </c>
      <c r="DW1044" s="23" t="s">
        <v>165</v>
      </c>
      <c r="DX1044" s="23" t="s">
        <v>165</v>
      </c>
      <c r="DY1044">
        <f t="shared" si="842"/>
        <v>1</v>
      </c>
      <c r="DZ1044">
        <f t="shared" si="842"/>
        <v>1</v>
      </c>
      <c r="EA1044">
        <f t="shared" si="842"/>
        <v>1</v>
      </c>
      <c r="EB1044">
        <f t="shared" si="841"/>
        <v>2</v>
      </c>
      <c r="EC1044">
        <f t="shared" si="841"/>
        <v>2</v>
      </c>
      <c r="ED1044">
        <f t="shared" si="841"/>
        <v>2</v>
      </c>
      <c r="EO1044">
        <v>8</v>
      </c>
      <c r="EV1044" t="str">
        <f t="shared" si="872"/>
        <v>暗维京</v>
      </c>
      <c r="EW1044" t="str">
        <f t="shared" si="873"/>
        <v>木维京</v>
      </c>
      <c r="EX1044" t="str">
        <f t="shared" si="874"/>
        <v>光熊猫</v>
      </c>
      <c r="EY1044" t="str">
        <f t="shared" si="875"/>
        <v>木海盗</v>
      </c>
      <c r="EZ1044" t="str">
        <f t="shared" si="876"/>
        <v>火海盗</v>
      </c>
      <c r="FA1044" t="str">
        <f t="shared" si="877"/>
        <v>木女巫</v>
      </c>
      <c r="FB1044">
        <v>16</v>
      </c>
      <c r="FC1044">
        <v>11</v>
      </c>
      <c r="FD1044">
        <v>15</v>
      </c>
      <c r="FE1044">
        <v>13</v>
      </c>
      <c r="FF1044">
        <v>8</v>
      </c>
      <c r="FG1044">
        <v>12</v>
      </c>
      <c r="FH1044">
        <f t="shared" ca="1" si="878"/>
        <v>11</v>
      </c>
      <c r="FI1044">
        <f t="shared" ca="1" si="878"/>
        <v>10</v>
      </c>
      <c r="FJ1044">
        <f t="shared" ca="1" si="878"/>
        <v>17</v>
      </c>
      <c r="FK1044">
        <f t="shared" ca="1" si="879"/>
        <v>13</v>
      </c>
      <c r="FL1044">
        <f t="shared" ca="1" si="879"/>
        <v>12</v>
      </c>
      <c r="FM1044">
        <f t="shared" ca="1" si="879"/>
        <v>7</v>
      </c>
      <c r="FN1044">
        <f t="shared" ca="1" si="880"/>
        <v>11</v>
      </c>
      <c r="FO1044">
        <f t="shared" ca="1" si="881"/>
        <v>10</v>
      </c>
      <c r="FP1044">
        <f t="shared" ca="1" si="882"/>
        <v>7</v>
      </c>
      <c r="FQ1044">
        <f t="shared" ca="1" si="883"/>
        <v>13</v>
      </c>
      <c r="FR1044">
        <f t="shared" ca="1" si="884"/>
        <v>12</v>
      </c>
      <c r="FS1044">
        <f t="shared" ca="1" si="885"/>
        <v>4</v>
      </c>
    </row>
    <row r="1045" spans="1:175" ht="14.25" x14ac:dyDescent="0.15">
      <c r="A1045" s="20">
        <v>6000142</v>
      </c>
      <c r="B1045" s="6" t="str">
        <f t="shared" si="844"/>
        <v>6</v>
      </c>
      <c r="C1045" s="7">
        <v>1002</v>
      </c>
      <c r="D1045" s="1" t="str">
        <f t="shared" si="845"/>
        <v>5301122,5300125,5301123,5400125,5502121,5401123</v>
      </c>
      <c r="E1045" t="str">
        <f t="shared" si="846"/>
        <v>12,12,12,12,12,12</v>
      </c>
      <c r="F1045" t="str">
        <f t="shared" si="847"/>
        <v>839,829,829,829,829,829</v>
      </c>
      <c r="G1045">
        <f t="shared" si="848"/>
        <v>8630245</v>
      </c>
      <c r="H1045" s="6">
        <f>Sheet1!B1045</f>
        <v>9</v>
      </c>
      <c r="I1045" s="6">
        <f>Sheet1!C1045</f>
        <v>0</v>
      </c>
      <c r="J1045" s="6">
        <f>Sheet1!D1045</f>
        <v>0</v>
      </c>
      <c r="K1045" s="6">
        <f>Sheet1!E1045</f>
        <v>0</v>
      </c>
      <c r="L1045" s="6">
        <f>Sheet1!F1045</f>
        <v>200</v>
      </c>
      <c r="P1045">
        <f t="shared" si="849"/>
        <v>8630245</v>
      </c>
      <c r="Q1045" s="19">
        <v>8630245.7119999994</v>
      </c>
      <c r="R1045" s="6" t="str">
        <f t="shared" si="850"/>
        <v>5301122,5300125,5301123,5400125,5502121,5401123</v>
      </c>
      <c r="S1045" s="6" t="str">
        <f t="shared" si="851"/>
        <v>12,12,12,12,12,12</v>
      </c>
      <c r="T1045" s="6" t="str">
        <f t="shared" si="852"/>
        <v>839,829,829,829,829,829</v>
      </c>
      <c r="U1045">
        <v>5301122</v>
      </c>
      <c r="V1045">
        <v>5300125</v>
      </c>
      <c r="W1045">
        <v>5301123</v>
      </c>
      <c r="X1045">
        <v>5400125</v>
      </c>
      <c r="Y1045">
        <v>5502121</v>
      </c>
      <c r="Z1045">
        <v>5401123</v>
      </c>
      <c r="AA1045">
        <v>12</v>
      </c>
      <c r="AB1045">
        <v>12</v>
      </c>
      <c r="AC1045">
        <v>12</v>
      </c>
      <c r="AD1045">
        <v>12</v>
      </c>
      <c r="AE1045">
        <v>12</v>
      </c>
      <c r="AF1045">
        <v>12</v>
      </c>
      <c r="AG1045" s="12">
        <f t="shared" si="853"/>
        <v>839</v>
      </c>
      <c r="AH1045" s="12">
        <f t="shared" si="854"/>
        <v>829</v>
      </c>
      <c r="AI1045" s="12">
        <f t="shared" si="855"/>
        <v>829</v>
      </c>
      <c r="AJ1045" s="12">
        <f t="shared" si="856"/>
        <v>829</v>
      </c>
      <c r="AK1045" s="12">
        <f t="shared" si="857"/>
        <v>829</v>
      </c>
      <c r="AL1045" s="12">
        <f t="shared" si="858"/>
        <v>829</v>
      </c>
      <c r="AM1045" s="6">
        <f t="shared" si="843"/>
        <v>1467141.77104</v>
      </c>
      <c r="AN1045" s="6">
        <f t="shared" si="840"/>
        <v>1432620.788192</v>
      </c>
      <c r="AO1045" s="6">
        <f t="shared" si="840"/>
        <v>1432620.788192</v>
      </c>
      <c r="AP1045" s="6">
        <f t="shared" si="840"/>
        <v>1432620.788192</v>
      </c>
      <c r="AQ1045" s="6">
        <f t="shared" si="840"/>
        <v>1432620.788192</v>
      </c>
      <c r="AR1045" s="6">
        <f t="shared" si="840"/>
        <v>1432620.788192</v>
      </c>
      <c r="CH1045">
        <f t="shared" si="859"/>
        <v>2</v>
      </c>
      <c r="CI1045" s="23" t="b">
        <f t="shared" si="886"/>
        <v>1</v>
      </c>
      <c r="CJ1045" s="23" t="b">
        <f t="shared" si="886"/>
        <v>1</v>
      </c>
      <c r="CK1045" s="23" t="b">
        <f t="shared" si="886"/>
        <v>1</v>
      </c>
      <c r="CL1045" s="23" t="b">
        <f t="shared" si="886"/>
        <v>1</v>
      </c>
      <c r="CM1045" s="23" t="b">
        <f t="shared" si="886"/>
        <v>1</v>
      </c>
      <c r="CN1045" s="23" t="b">
        <f t="shared" si="886"/>
        <v>1</v>
      </c>
      <c r="CO1045" t="str">
        <f t="shared" si="860"/>
        <v>5301122</v>
      </c>
      <c r="CP1045" t="str">
        <f t="shared" si="861"/>
        <v>5300125</v>
      </c>
      <c r="CQ1045" t="str">
        <f t="shared" si="862"/>
        <v>5301123</v>
      </c>
      <c r="CR1045" t="str">
        <f t="shared" si="863"/>
        <v>5400125</v>
      </c>
      <c r="CS1045" t="str">
        <f t="shared" si="864"/>
        <v>5502121</v>
      </c>
      <c r="CT1045" t="str">
        <f t="shared" si="865"/>
        <v>5401123</v>
      </c>
      <c r="CU1045">
        <v>12</v>
      </c>
      <c r="CV1045">
        <v>12</v>
      </c>
      <c r="CW1045">
        <v>12</v>
      </c>
      <c r="CX1045">
        <v>12</v>
      </c>
      <c r="CY1045">
        <v>12</v>
      </c>
      <c r="CZ1045">
        <v>12</v>
      </c>
      <c r="DA1045" s="12">
        <v>5</v>
      </c>
      <c r="DB1045" s="17">
        <v>5</v>
      </c>
      <c r="DC1045">
        <v>5</v>
      </c>
      <c r="DD1045">
        <v>5</v>
      </c>
      <c r="DE1045">
        <v>5</v>
      </c>
      <c r="DF1045">
        <v>5</v>
      </c>
      <c r="DG1045" s="23" t="s">
        <v>187</v>
      </c>
      <c r="DH1045" s="23" t="s">
        <v>172</v>
      </c>
      <c r="DI1045" s="23" t="s">
        <v>193</v>
      </c>
      <c r="DJ1045" s="28" t="s">
        <v>200</v>
      </c>
      <c r="DK1045" s="28" t="s">
        <v>130</v>
      </c>
      <c r="DL1045" s="28" t="s">
        <v>194</v>
      </c>
      <c r="DM1045" t="str">
        <f t="shared" si="866"/>
        <v>火</v>
      </c>
      <c r="DN1045" t="str">
        <f t="shared" si="867"/>
        <v>暗</v>
      </c>
      <c r="DO1045" t="str">
        <f t="shared" si="868"/>
        <v>木</v>
      </c>
      <c r="DP1045" t="str">
        <f t="shared" si="869"/>
        <v>暗</v>
      </c>
      <c r="DQ1045" t="str">
        <f t="shared" si="870"/>
        <v>水</v>
      </c>
      <c r="DR1045" t="str">
        <f t="shared" si="871"/>
        <v>木</v>
      </c>
      <c r="DS1045" s="23" t="s">
        <v>145</v>
      </c>
      <c r="DT1045" s="23" t="s">
        <v>145</v>
      </c>
      <c r="DU1045" s="23" t="s">
        <v>145</v>
      </c>
      <c r="DV1045" s="28" t="s">
        <v>160</v>
      </c>
      <c r="DW1045" s="28" t="s">
        <v>164</v>
      </c>
      <c r="DX1045" s="28" t="s">
        <v>161</v>
      </c>
      <c r="DY1045">
        <f t="shared" si="842"/>
        <v>1</v>
      </c>
      <c r="DZ1045">
        <f t="shared" si="842"/>
        <v>1</v>
      </c>
      <c r="EA1045">
        <f t="shared" si="842"/>
        <v>1</v>
      </c>
      <c r="EB1045">
        <f t="shared" si="841"/>
        <v>2</v>
      </c>
      <c r="EC1045">
        <f t="shared" si="841"/>
        <v>2</v>
      </c>
      <c r="ED1045">
        <f t="shared" si="841"/>
        <v>2</v>
      </c>
      <c r="EO1045">
        <v>8</v>
      </c>
      <c r="EV1045" t="str">
        <f t="shared" si="872"/>
        <v>火剑士</v>
      </c>
      <c r="EW1045" t="str">
        <f t="shared" si="873"/>
        <v>暗武士</v>
      </c>
      <c r="EX1045" t="str">
        <f t="shared" si="874"/>
        <v>木剑士</v>
      </c>
      <c r="EY1045" t="str">
        <f t="shared" si="875"/>
        <v>暗巫师</v>
      </c>
      <c r="EZ1045" t="str">
        <f t="shared" si="876"/>
        <v>水火枪手</v>
      </c>
      <c r="FA1045" t="str">
        <f t="shared" si="877"/>
        <v>木魔法师</v>
      </c>
      <c r="FB1045">
        <v>8</v>
      </c>
      <c r="FC1045">
        <v>17</v>
      </c>
      <c r="FD1045">
        <v>12</v>
      </c>
      <c r="FE1045">
        <v>18</v>
      </c>
      <c r="FF1045">
        <v>4</v>
      </c>
      <c r="FG1045">
        <v>11</v>
      </c>
      <c r="FH1045">
        <f t="shared" ca="1" si="878"/>
        <v>6</v>
      </c>
      <c r="FI1045">
        <f t="shared" ca="1" si="878"/>
        <v>11</v>
      </c>
      <c r="FJ1045">
        <f t="shared" ca="1" si="878"/>
        <v>7</v>
      </c>
      <c r="FK1045">
        <f t="shared" ca="1" si="879"/>
        <v>19</v>
      </c>
      <c r="FL1045">
        <f t="shared" ca="1" si="879"/>
        <v>2</v>
      </c>
      <c r="FM1045">
        <f t="shared" ca="1" si="879"/>
        <v>17</v>
      </c>
      <c r="FN1045">
        <f t="shared" ca="1" si="880"/>
        <v>6</v>
      </c>
      <c r="FO1045">
        <f t="shared" ca="1" si="881"/>
        <v>11</v>
      </c>
      <c r="FP1045">
        <f t="shared" ca="1" si="882"/>
        <v>10</v>
      </c>
      <c r="FQ1045">
        <f t="shared" ca="1" si="883"/>
        <v>19</v>
      </c>
      <c r="FR1045">
        <f t="shared" ca="1" si="884"/>
        <v>2</v>
      </c>
      <c r="FS1045">
        <f t="shared" ca="1" si="885"/>
        <v>17</v>
      </c>
    </row>
    <row r="1046" spans="1:175" ht="14.25" x14ac:dyDescent="0.15">
      <c r="A1046" s="20">
        <v>6000143</v>
      </c>
      <c r="B1046" s="6" t="str">
        <f t="shared" si="844"/>
        <v>6</v>
      </c>
      <c r="C1046" s="7">
        <v>1002</v>
      </c>
      <c r="D1046" s="1" t="str">
        <f t="shared" si="845"/>
        <v>5301122,5301121,5200122,5502121,5402123,5401122</v>
      </c>
      <c r="E1046" t="str">
        <f t="shared" si="846"/>
        <v>12,12,12,12,12,12</v>
      </c>
      <c r="F1046" t="str">
        <f t="shared" si="847"/>
        <v>843,833,833,833,833,833</v>
      </c>
      <c r="G1046">
        <f t="shared" si="848"/>
        <v>8715995</v>
      </c>
      <c r="H1046" s="6">
        <f>Sheet1!B1046</f>
        <v>1</v>
      </c>
      <c r="I1046" s="6">
        <f>Sheet1!C1046</f>
        <v>0</v>
      </c>
      <c r="J1046" s="6">
        <f>Sheet1!D1046</f>
        <v>0</v>
      </c>
      <c r="K1046" s="6">
        <f>Sheet1!E1046</f>
        <v>0</v>
      </c>
      <c r="L1046" s="6">
        <f>Sheet1!F1046</f>
        <v>45000</v>
      </c>
      <c r="P1046">
        <f t="shared" si="849"/>
        <v>8715995</v>
      </c>
      <c r="Q1046" s="19">
        <v>8715995.2469999995</v>
      </c>
      <c r="R1046" s="6" t="str">
        <f t="shared" si="850"/>
        <v>5301122,5301121,5200122,5502121,5402123,5401122</v>
      </c>
      <c r="S1046" s="6" t="str">
        <f t="shared" si="851"/>
        <v>12,12,12,12,12,12</v>
      </c>
      <c r="T1046" s="6" t="str">
        <f t="shared" si="852"/>
        <v>843,833,833,833,833,833</v>
      </c>
      <c r="U1046">
        <v>5301122</v>
      </c>
      <c r="V1046">
        <v>5301121</v>
      </c>
      <c r="W1046">
        <v>5200122</v>
      </c>
      <c r="X1046">
        <v>5502121</v>
      </c>
      <c r="Y1046">
        <v>5402123</v>
      </c>
      <c r="Z1046">
        <v>5401122</v>
      </c>
      <c r="AA1046">
        <v>12</v>
      </c>
      <c r="AB1046">
        <v>12</v>
      </c>
      <c r="AC1046">
        <v>12</v>
      </c>
      <c r="AD1046">
        <v>12</v>
      </c>
      <c r="AE1046">
        <v>12</v>
      </c>
      <c r="AF1046">
        <v>12</v>
      </c>
      <c r="AG1046" s="12">
        <f t="shared" si="853"/>
        <v>843</v>
      </c>
      <c r="AH1046" s="12">
        <f t="shared" si="854"/>
        <v>833</v>
      </c>
      <c r="AI1046" s="12">
        <f t="shared" si="855"/>
        <v>833</v>
      </c>
      <c r="AJ1046" s="12">
        <f t="shared" si="856"/>
        <v>833</v>
      </c>
      <c r="AK1046" s="12">
        <f t="shared" si="857"/>
        <v>833</v>
      </c>
      <c r="AL1046" s="12">
        <f t="shared" si="858"/>
        <v>833</v>
      </c>
      <c r="AM1046" s="6">
        <f t="shared" si="843"/>
        <v>1481719.19199</v>
      </c>
      <c r="AN1046" s="6">
        <f t="shared" si="840"/>
        <v>1446855.2110019999</v>
      </c>
      <c r="AO1046" s="6">
        <f t="shared" si="840"/>
        <v>1446855.2110019999</v>
      </c>
      <c r="AP1046" s="6">
        <f t="shared" si="840"/>
        <v>1446855.2110019999</v>
      </c>
      <c r="AQ1046" s="6">
        <f t="shared" si="840"/>
        <v>1446855.2110019999</v>
      </c>
      <c r="AR1046" s="6">
        <f t="shared" si="840"/>
        <v>1446855.2110019999</v>
      </c>
      <c r="CH1046">
        <f t="shared" si="859"/>
        <v>3</v>
      </c>
      <c r="CI1046" s="23" t="b">
        <f t="shared" ref="CI1046:CN1061" si="887">IF(DG1046&lt;&gt;"",IF(ISERROR(MATCH(INT(CO1046),$EE$4:$EE$879,0))=FALSE,TRUE),"")</f>
        <v>1</v>
      </c>
      <c r="CJ1046" s="23" t="b">
        <f t="shared" si="887"/>
        <v>1</v>
      </c>
      <c r="CK1046" s="23" t="b">
        <f t="shared" si="887"/>
        <v>1</v>
      </c>
      <c r="CL1046" s="23" t="b">
        <f t="shared" si="887"/>
        <v>1</v>
      </c>
      <c r="CM1046" s="23" t="b">
        <f t="shared" si="887"/>
        <v>1</v>
      </c>
      <c r="CN1046" s="23" t="b">
        <f t="shared" si="887"/>
        <v>1</v>
      </c>
      <c r="CO1046" t="str">
        <f t="shared" si="860"/>
        <v>5301122</v>
      </c>
      <c r="CP1046" t="str">
        <f t="shared" si="861"/>
        <v>5301121</v>
      </c>
      <c r="CQ1046" t="str">
        <f t="shared" si="862"/>
        <v>5200122</v>
      </c>
      <c r="CR1046" t="str">
        <f t="shared" si="863"/>
        <v>5502121</v>
      </c>
      <c r="CS1046" t="str">
        <f t="shared" si="864"/>
        <v>5402123</v>
      </c>
      <c r="CT1046" t="str">
        <f t="shared" si="865"/>
        <v>5401122</v>
      </c>
      <c r="CU1046">
        <v>12</v>
      </c>
      <c r="CV1046">
        <v>12</v>
      </c>
      <c r="CW1046">
        <v>12</v>
      </c>
      <c r="CX1046">
        <v>12</v>
      </c>
      <c r="CY1046">
        <v>12</v>
      </c>
      <c r="CZ1046">
        <v>12</v>
      </c>
      <c r="DA1046" s="12">
        <v>5</v>
      </c>
      <c r="DB1046" s="17">
        <v>5</v>
      </c>
      <c r="DC1046">
        <v>5</v>
      </c>
      <c r="DD1046">
        <v>5</v>
      </c>
      <c r="DE1046">
        <v>5</v>
      </c>
      <c r="DF1046">
        <v>5</v>
      </c>
      <c r="DG1046" s="23" t="s">
        <v>187</v>
      </c>
      <c r="DH1046" s="23" t="s">
        <v>128</v>
      </c>
      <c r="DI1046" s="23" t="s">
        <v>185</v>
      </c>
      <c r="DJ1046" s="23" t="s">
        <v>130</v>
      </c>
      <c r="DK1046" s="23" t="s">
        <v>146</v>
      </c>
      <c r="DL1046" s="23" t="s">
        <v>188</v>
      </c>
      <c r="DM1046" t="str">
        <f t="shared" si="866"/>
        <v>火</v>
      </c>
      <c r="DN1046" t="str">
        <f t="shared" si="867"/>
        <v>水</v>
      </c>
      <c r="DO1046" t="str">
        <f t="shared" si="868"/>
        <v>火</v>
      </c>
      <c r="DP1046" t="str">
        <f t="shared" si="869"/>
        <v>水</v>
      </c>
      <c r="DQ1046" t="str">
        <f t="shared" si="870"/>
        <v>木</v>
      </c>
      <c r="DR1046" t="str">
        <f t="shared" si="871"/>
        <v>火</v>
      </c>
      <c r="DS1046" s="23" t="s">
        <v>152</v>
      </c>
      <c r="DT1046" s="23" t="s">
        <v>152</v>
      </c>
      <c r="DU1046" s="23" t="s">
        <v>147</v>
      </c>
      <c r="DV1046" s="23" t="s">
        <v>164</v>
      </c>
      <c r="DW1046" s="23" t="s">
        <v>160</v>
      </c>
      <c r="DX1046" s="23" t="s">
        <v>164</v>
      </c>
      <c r="DY1046">
        <f t="shared" si="842"/>
        <v>1</v>
      </c>
      <c r="DZ1046">
        <f t="shared" si="842"/>
        <v>1</v>
      </c>
      <c r="EA1046">
        <f t="shared" si="842"/>
        <v>1</v>
      </c>
      <c r="EB1046">
        <f t="shared" si="841"/>
        <v>2</v>
      </c>
      <c r="EC1046">
        <f t="shared" si="841"/>
        <v>2</v>
      </c>
      <c r="ED1046">
        <f t="shared" si="841"/>
        <v>2</v>
      </c>
      <c r="EO1046">
        <v>8</v>
      </c>
      <c r="EV1046" t="str">
        <f t="shared" si="872"/>
        <v>火剑士</v>
      </c>
      <c r="EW1046" t="str">
        <f t="shared" si="873"/>
        <v>水剑士</v>
      </c>
      <c r="EX1046" t="str">
        <f t="shared" si="874"/>
        <v>火刀客</v>
      </c>
      <c r="EY1046" t="str">
        <f t="shared" si="875"/>
        <v>水火枪手</v>
      </c>
      <c r="EZ1046" t="str">
        <f t="shared" si="876"/>
        <v>木女巫</v>
      </c>
      <c r="FA1046" t="str">
        <f t="shared" si="877"/>
        <v>火魔法师</v>
      </c>
      <c r="FB1046">
        <v>8</v>
      </c>
      <c r="FC1046">
        <v>4</v>
      </c>
      <c r="FD1046">
        <v>5</v>
      </c>
      <c r="FE1046">
        <v>4</v>
      </c>
      <c r="FF1046">
        <v>12</v>
      </c>
      <c r="FG1046">
        <v>6</v>
      </c>
      <c r="FH1046">
        <f t="shared" ca="1" si="878"/>
        <v>7</v>
      </c>
      <c r="FI1046">
        <f t="shared" ca="1" si="878"/>
        <v>9</v>
      </c>
      <c r="FJ1046">
        <f t="shared" ca="1" si="878"/>
        <v>18</v>
      </c>
      <c r="FK1046">
        <f t="shared" ca="1" si="879"/>
        <v>8</v>
      </c>
      <c r="FL1046">
        <f t="shared" ca="1" si="879"/>
        <v>11</v>
      </c>
      <c r="FM1046">
        <f t="shared" ca="1" si="879"/>
        <v>1</v>
      </c>
      <c r="FN1046">
        <f t="shared" ca="1" si="880"/>
        <v>7</v>
      </c>
      <c r="FO1046">
        <f t="shared" ca="1" si="881"/>
        <v>9</v>
      </c>
      <c r="FP1046">
        <f t="shared" ca="1" si="882"/>
        <v>8</v>
      </c>
      <c r="FQ1046">
        <f t="shared" ca="1" si="883"/>
        <v>8</v>
      </c>
      <c r="FR1046">
        <f t="shared" ca="1" si="884"/>
        <v>11</v>
      </c>
      <c r="FS1046">
        <f t="shared" ca="1" si="885"/>
        <v>10</v>
      </c>
    </row>
    <row r="1047" spans="1:175" ht="14.25" x14ac:dyDescent="0.15">
      <c r="A1047" s="20">
        <v>6000144</v>
      </c>
      <c r="B1047" s="6" t="str">
        <f t="shared" si="844"/>
        <v>6</v>
      </c>
      <c r="C1047" s="7">
        <v>1002</v>
      </c>
      <c r="D1047" s="1" t="str">
        <f t="shared" si="845"/>
        <v>5301121,5200121,5201121,5601122,5401121,5601121</v>
      </c>
      <c r="E1047" t="str">
        <f t="shared" si="846"/>
        <v>12,12,12,12,12,12</v>
      </c>
      <c r="F1047" t="str">
        <f t="shared" si="847"/>
        <v>848,837,837,837,837,837</v>
      </c>
      <c r="G1047">
        <f t="shared" si="848"/>
        <v>8802276</v>
      </c>
      <c r="H1047" s="6">
        <f>Sheet1!B1047</f>
        <v>12</v>
      </c>
      <c r="I1047" s="6">
        <f>Sheet1!C1047</f>
        <v>0</v>
      </c>
      <c r="J1047" s="6">
        <f>Sheet1!D1047</f>
        <v>0</v>
      </c>
      <c r="K1047" s="6">
        <f>Sheet1!E1047</f>
        <v>0</v>
      </c>
      <c r="L1047" s="6">
        <f>Sheet1!F1047</f>
        <v>100</v>
      </c>
      <c r="P1047">
        <f t="shared" si="849"/>
        <v>8802276</v>
      </c>
      <c r="Q1047" s="19">
        <v>8802276.352</v>
      </c>
      <c r="R1047" s="6" t="str">
        <f t="shared" si="850"/>
        <v>5301121,5200121,5201121,5601122,5401121,5601121</v>
      </c>
      <c r="S1047" s="6" t="str">
        <f t="shared" si="851"/>
        <v>12,12,12,12,12,12</v>
      </c>
      <c r="T1047" s="6" t="str">
        <f t="shared" si="852"/>
        <v>848,837,837,837,837,837</v>
      </c>
      <c r="U1047">
        <v>5301121</v>
      </c>
      <c r="V1047">
        <v>5200121</v>
      </c>
      <c r="W1047">
        <v>5201121</v>
      </c>
      <c r="X1047">
        <v>5601122</v>
      </c>
      <c r="Y1047">
        <v>5401121</v>
      </c>
      <c r="Z1047">
        <v>5601121</v>
      </c>
      <c r="AA1047">
        <v>12</v>
      </c>
      <c r="AB1047">
        <v>12</v>
      </c>
      <c r="AC1047">
        <v>12</v>
      </c>
      <c r="AD1047">
        <v>12</v>
      </c>
      <c r="AE1047">
        <v>12</v>
      </c>
      <c r="AF1047">
        <v>12</v>
      </c>
      <c r="AG1047" s="12">
        <f t="shared" si="853"/>
        <v>848</v>
      </c>
      <c r="AH1047" s="12">
        <f t="shared" si="854"/>
        <v>837</v>
      </c>
      <c r="AI1047" s="12">
        <f t="shared" si="855"/>
        <v>837</v>
      </c>
      <c r="AJ1047" s="12">
        <f t="shared" si="856"/>
        <v>837</v>
      </c>
      <c r="AK1047" s="12">
        <f t="shared" si="857"/>
        <v>837</v>
      </c>
      <c r="AL1047" s="12">
        <f t="shared" si="858"/>
        <v>837</v>
      </c>
      <c r="AM1047" s="6">
        <f t="shared" si="843"/>
        <v>1496386.9798400002</v>
      </c>
      <c r="AN1047" s="6">
        <f t="shared" si="840"/>
        <v>1461177.8744320001</v>
      </c>
      <c r="AO1047" s="6">
        <f t="shared" si="840"/>
        <v>1461177.8744320001</v>
      </c>
      <c r="AP1047" s="6">
        <f t="shared" si="840"/>
        <v>1461177.8744320001</v>
      </c>
      <c r="AQ1047" s="6">
        <f t="shared" si="840"/>
        <v>1461177.8744320001</v>
      </c>
      <c r="AR1047" s="6">
        <f t="shared" si="840"/>
        <v>1461177.8744320001</v>
      </c>
      <c r="CH1047">
        <f t="shared" si="859"/>
        <v>4</v>
      </c>
      <c r="CI1047" s="23" t="b">
        <f t="shared" si="887"/>
        <v>1</v>
      </c>
      <c r="CJ1047" s="23" t="b">
        <f t="shared" si="887"/>
        <v>1</v>
      </c>
      <c r="CK1047" s="23" t="b">
        <f t="shared" si="887"/>
        <v>1</v>
      </c>
      <c r="CL1047" s="23" t="b">
        <f t="shared" si="887"/>
        <v>1</v>
      </c>
      <c r="CM1047" s="23" t="b">
        <f t="shared" si="887"/>
        <v>1</v>
      </c>
      <c r="CN1047" s="23" t="b">
        <f t="shared" si="887"/>
        <v>1</v>
      </c>
      <c r="CO1047" t="str">
        <f t="shared" si="860"/>
        <v>5301121</v>
      </c>
      <c r="CP1047" t="str">
        <f t="shared" si="861"/>
        <v>5200121</v>
      </c>
      <c r="CQ1047" t="str">
        <f t="shared" si="862"/>
        <v>5201121</v>
      </c>
      <c r="CR1047" t="str">
        <f t="shared" si="863"/>
        <v>5601122</v>
      </c>
      <c r="CS1047" t="str">
        <f t="shared" si="864"/>
        <v>5401121</v>
      </c>
      <c r="CT1047" t="str">
        <f t="shared" si="865"/>
        <v>5601121</v>
      </c>
      <c r="CU1047">
        <v>12</v>
      </c>
      <c r="CV1047">
        <v>12</v>
      </c>
      <c r="CW1047">
        <v>12</v>
      </c>
      <c r="CX1047">
        <v>12</v>
      </c>
      <c r="CY1047">
        <v>12</v>
      </c>
      <c r="CZ1047">
        <v>12</v>
      </c>
      <c r="DA1047" s="12">
        <v>5</v>
      </c>
      <c r="DB1047" s="17">
        <v>5</v>
      </c>
      <c r="DC1047">
        <v>5</v>
      </c>
      <c r="DD1047">
        <v>5</v>
      </c>
      <c r="DE1047">
        <v>5</v>
      </c>
      <c r="DF1047">
        <v>5</v>
      </c>
      <c r="DG1047" s="23" t="s">
        <v>128</v>
      </c>
      <c r="DH1047" s="23" t="s">
        <v>179</v>
      </c>
      <c r="DI1047" s="23" t="s">
        <v>180</v>
      </c>
      <c r="DJ1047" s="23" t="s">
        <v>140</v>
      </c>
      <c r="DK1047" s="23" t="s">
        <v>144</v>
      </c>
      <c r="DL1047" s="23" t="s">
        <v>184</v>
      </c>
      <c r="DM1047" t="str">
        <f t="shared" si="866"/>
        <v>水</v>
      </c>
      <c r="DN1047" t="str">
        <f t="shared" si="867"/>
        <v>水</v>
      </c>
      <c r="DO1047" t="str">
        <f t="shared" si="868"/>
        <v>水</v>
      </c>
      <c r="DP1047" t="str">
        <f t="shared" si="869"/>
        <v>火</v>
      </c>
      <c r="DQ1047" t="str">
        <f t="shared" si="870"/>
        <v>水</v>
      </c>
      <c r="DR1047" t="str">
        <f t="shared" si="871"/>
        <v>水</v>
      </c>
      <c r="DS1047" s="23" t="s">
        <v>137</v>
      </c>
      <c r="DT1047" s="23" t="s">
        <v>147</v>
      </c>
      <c r="DU1047" s="23" t="s">
        <v>147</v>
      </c>
      <c r="DV1047" s="23" t="s">
        <v>160</v>
      </c>
      <c r="DW1047" s="23" t="s">
        <v>165</v>
      </c>
      <c r="DX1047" s="23" t="s">
        <v>160</v>
      </c>
      <c r="DY1047">
        <f t="shared" si="842"/>
        <v>1</v>
      </c>
      <c r="DZ1047">
        <f t="shared" si="842"/>
        <v>1</v>
      </c>
      <c r="EA1047">
        <f t="shared" si="842"/>
        <v>1</v>
      </c>
      <c r="EB1047">
        <f t="shared" si="841"/>
        <v>2</v>
      </c>
      <c r="EC1047">
        <f t="shared" si="841"/>
        <v>2</v>
      </c>
      <c r="ED1047">
        <f t="shared" si="841"/>
        <v>2</v>
      </c>
      <c r="EO1047">
        <v>8</v>
      </c>
      <c r="EV1047" t="str">
        <f t="shared" si="872"/>
        <v>水剑士</v>
      </c>
      <c r="EW1047" t="str">
        <f t="shared" si="873"/>
        <v>水刀客</v>
      </c>
      <c r="EX1047" t="str">
        <f t="shared" si="874"/>
        <v>水骑兵</v>
      </c>
      <c r="EY1047" t="str">
        <f t="shared" si="875"/>
        <v>火修女</v>
      </c>
      <c r="EZ1047" t="str">
        <f t="shared" si="876"/>
        <v>水魔法师</v>
      </c>
      <c r="FA1047" t="str">
        <f t="shared" si="877"/>
        <v>水修女</v>
      </c>
      <c r="FB1047">
        <v>4</v>
      </c>
      <c r="FC1047">
        <v>1</v>
      </c>
      <c r="FD1047">
        <v>2</v>
      </c>
      <c r="FE1047">
        <v>10</v>
      </c>
      <c r="FF1047">
        <v>1</v>
      </c>
      <c r="FG1047">
        <v>5</v>
      </c>
      <c r="FH1047">
        <f t="shared" ca="1" si="878"/>
        <v>3</v>
      </c>
      <c r="FI1047">
        <f t="shared" ca="1" si="878"/>
        <v>6</v>
      </c>
      <c r="FJ1047">
        <f t="shared" ca="1" si="878"/>
        <v>1</v>
      </c>
      <c r="FK1047">
        <f t="shared" ca="1" si="879"/>
        <v>18</v>
      </c>
      <c r="FL1047">
        <f t="shared" ca="1" si="879"/>
        <v>17</v>
      </c>
      <c r="FM1047">
        <f t="shared" ca="1" si="879"/>
        <v>15</v>
      </c>
      <c r="FN1047">
        <f t="shared" ca="1" si="880"/>
        <v>3</v>
      </c>
      <c r="FO1047">
        <f t="shared" ca="1" si="881"/>
        <v>6</v>
      </c>
      <c r="FP1047">
        <f t="shared" ca="1" si="882"/>
        <v>5</v>
      </c>
      <c r="FQ1047">
        <f t="shared" ca="1" si="883"/>
        <v>18</v>
      </c>
      <c r="FR1047">
        <f t="shared" ca="1" si="884"/>
        <v>17</v>
      </c>
      <c r="FS1047">
        <f t="shared" ca="1" si="885"/>
        <v>5</v>
      </c>
    </row>
    <row r="1048" spans="1:175" ht="14.25" x14ac:dyDescent="0.15">
      <c r="A1048" s="20">
        <v>6000145</v>
      </c>
      <c r="B1048" s="6" t="str">
        <f t="shared" si="844"/>
        <v>6</v>
      </c>
      <c r="C1048" s="7">
        <v>1002</v>
      </c>
      <c r="D1048" s="1" t="str">
        <f t="shared" si="845"/>
        <v>5301123,5202121,5202123,5501124,5502122,5401123</v>
      </c>
      <c r="E1048" t="str">
        <f t="shared" si="846"/>
        <v>12,12,12,12,12,12</v>
      </c>
      <c r="F1048" t="str">
        <f t="shared" si="847"/>
        <v>852,842,842,842,842,842</v>
      </c>
      <c r="G1048">
        <f t="shared" si="848"/>
        <v>8889088</v>
      </c>
      <c r="H1048" s="6">
        <f>Sheet1!B1048</f>
        <v>35</v>
      </c>
      <c r="I1048" s="6">
        <f>Sheet1!C1048</f>
        <v>0</v>
      </c>
      <c r="J1048" s="6">
        <f>Sheet1!D1048</f>
        <v>0</v>
      </c>
      <c r="K1048" s="6">
        <f>Sheet1!E1048</f>
        <v>0</v>
      </c>
      <c r="L1048" s="6">
        <f>Sheet1!F1048</f>
        <v>20</v>
      </c>
      <c r="P1048">
        <f t="shared" si="849"/>
        <v>8889088</v>
      </c>
      <c r="Q1048" s="19">
        <v>8889088.6500000004</v>
      </c>
      <c r="R1048" s="6" t="str">
        <f t="shared" si="850"/>
        <v>5301123,5202121,5202123,5501124,5502122,5401123</v>
      </c>
      <c r="S1048" s="6" t="str">
        <f t="shared" si="851"/>
        <v>12,12,12,12,12,12</v>
      </c>
      <c r="T1048" s="6" t="str">
        <f t="shared" si="852"/>
        <v>852,842,842,842,842,842</v>
      </c>
      <c r="U1048">
        <v>5301123</v>
      </c>
      <c r="V1048">
        <v>5202121</v>
      </c>
      <c r="W1048">
        <v>5202123</v>
      </c>
      <c r="X1048">
        <v>5501124</v>
      </c>
      <c r="Y1048">
        <v>5502122</v>
      </c>
      <c r="Z1048">
        <v>5401123</v>
      </c>
      <c r="AA1048">
        <v>12</v>
      </c>
      <c r="AB1048">
        <v>12</v>
      </c>
      <c r="AC1048">
        <v>12</v>
      </c>
      <c r="AD1048">
        <v>12</v>
      </c>
      <c r="AE1048">
        <v>12</v>
      </c>
      <c r="AF1048">
        <v>12</v>
      </c>
      <c r="AG1048" s="12">
        <f t="shared" si="853"/>
        <v>852</v>
      </c>
      <c r="AH1048" s="12">
        <f t="shared" si="854"/>
        <v>842</v>
      </c>
      <c r="AI1048" s="12">
        <f t="shared" si="855"/>
        <v>842</v>
      </c>
      <c r="AJ1048" s="12">
        <f t="shared" si="856"/>
        <v>842</v>
      </c>
      <c r="AK1048" s="12">
        <f t="shared" si="857"/>
        <v>842</v>
      </c>
      <c r="AL1048" s="12">
        <f t="shared" si="858"/>
        <v>842</v>
      </c>
      <c r="AM1048" s="6">
        <f t="shared" si="843"/>
        <v>1511145.0705000001</v>
      </c>
      <c r="AN1048" s="6">
        <f t="shared" si="840"/>
        <v>1475588.7159000002</v>
      </c>
      <c r="AO1048" s="6">
        <f t="shared" si="840"/>
        <v>1475588.7159000002</v>
      </c>
      <c r="AP1048" s="6">
        <f t="shared" si="840"/>
        <v>1475588.7159000002</v>
      </c>
      <c r="AQ1048" s="6">
        <f t="shared" si="840"/>
        <v>1475588.7159000002</v>
      </c>
      <c r="AR1048" s="6">
        <f t="shared" si="840"/>
        <v>1475588.7159000002</v>
      </c>
      <c r="CH1048">
        <f t="shared" si="859"/>
        <v>0</v>
      </c>
      <c r="CI1048" s="23" t="b">
        <f t="shared" si="887"/>
        <v>1</v>
      </c>
      <c r="CJ1048" s="23" t="b">
        <f t="shared" si="887"/>
        <v>1</v>
      </c>
      <c r="CK1048" s="23" t="b">
        <f t="shared" si="887"/>
        <v>1</v>
      </c>
      <c r="CL1048" s="23" t="b">
        <f t="shared" si="887"/>
        <v>1</v>
      </c>
      <c r="CM1048" s="23" t="b">
        <f t="shared" si="887"/>
        <v>1</v>
      </c>
      <c r="CN1048" s="23" t="b">
        <f t="shared" si="887"/>
        <v>1</v>
      </c>
      <c r="CO1048" t="str">
        <f t="shared" si="860"/>
        <v>5301123</v>
      </c>
      <c r="CP1048" t="str">
        <f t="shared" si="861"/>
        <v>5202121</v>
      </c>
      <c r="CQ1048" t="str">
        <f t="shared" si="862"/>
        <v>5202123</v>
      </c>
      <c r="CR1048" t="str">
        <f t="shared" si="863"/>
        <v>5501124</v>
      </c>
      <c r="CS1048" t="str">
        <f t="shared" si="864"/>
        <v>5502122</v>
      </c>
      <c r="CT1048" t="str">
        <f t="shared" si="865"/>
        <v>5401123</v>
      </c>
      <c r="CU1048">
        <v>12</v>
      </c>
      <c r="CV1048">
        <v>12</v>
      </c>
      <c r="CW1048">
        <v>12</v>
      </c>
      <c r="CX1048">
        <v>12</v>
      </c>
      <c r="CY1048">
        <v>12</v>
      </c>
      <c r="CZ1048">
        <v>12</v>
      </c>
      <c r="DA1048" s="12">
        <v>5</v>
      </c>
      <c r="DB1048" s="17">
        <v>5</v>
      </c>
      <c r="DC1048">
        <v>5</v>
      </c>
      <c r="DD1048">
        <v>5</v>
      </c>
      <c r="DE1048">
        <v>5</v>
      </c>
      <c r="DF1048">
        <v>5</v>
      </c>
      <c r="DG1048" s="23" t="s">
        <v>193</v>
      </c>
      <c r="DH1048" s="23" t="s">
        <v>126</v>
      </c>
      <c r="DI1048" s="23" t="s">
        <v>192</v>
      </c>
      <c r="DJ1048" s="23" t="s">
        <v>176</v>
      </c>
      <c r="DK1048" s="23" t="s">
        <v>190</v>
      </c>
      <c r="DL1048" s="23" t="s">
        <v>194</v>
      </c>
      <c r="DM1048" t="str">
        <f t="shared" si="866"/>
        <v>木</v>
      </c>
      <c r="DN1048" t="str">
        <f t="shared" si="867"/>
        <v>水</v>
      </c>
      <c r="DO1048" t="str">
        <f t="shared" si="868"/>
        <v>木</v>
      </c>
      <c r="DP1048" t="str">
        <f t="shared" si="869"/>
        <v>光</v>
      </c>
      <c r="DQ1048" t="str">
        <f t="shared" si="870"/>
        <v>火</v>
      </c>
      <c r="DR1048" t="str">
        <f t="shared" si="871"/>
        <v>木</v>
      </c>
      <c r="DS1048" s="23" t="s">
        <v>152</v>
      </c>
      <c r="DT1048" s="23" t="s">
        <v>152</v>
      </c>
      <c r="DU1048" s="23" t="s">
        <v>145</v>
      </c>
      <c r="DV1048" s="23" t="s">
        <v>161</v>
      </c>
      <c r="DW1048" s="23" t="s">
        <v>160</v>
      </c>
      <c r="DX1048" s="23" t="s">
        <v>160</v>
      </c>
      <c r="DY1048">
        <f t="shared" si="842"/>
        <v>1</v>
      </c>
      <c r="DZ1048">
        <f t="shared" si="842"/>
        <v>1</v>
      </c>
      <c r="EA1048">
        <f t="shared" si="842"/>
        <v>1</v>
      </c>
      <c r="EB1048">
        <f t="shared" si="841"/>
        <v>2</v>
      </c>
      <c r="EC1048">
        <f t="shared" si="841"/>
        <v>2</v>
      </c>
      <c r="ED1048">
        <f t="shared" si="841"/>
        <v>2</v>
      </c>
      <c r="EH1048" s="27"/>
      <c r="EO1048">
        <v>8</v>
      </c>
      <c r="EV1048" t="str">
        <f t="shared" si="872"/>
        <v>木剑士</v>
      </c>
      <c r="EW1048" t="str">
        <f t="shared" si="873"/>
        <v>水维京</v>
      </c>
      <c r="EX1048" t="str">
        <f t="shared" si="874"/>
        <v>木维京</v>
      </c>
      <c r="EY1048" t="str">
        <f t="shared" si="875"/>
        <v>光猎人</v>
      </c>
      <c r="EZ1048" t="str">
        <f t="shared" si="876"/>
        <v>火火枪手</v>
      </c>
      <c r="FA1048" t="str">
        <f t="shared" si="877"/>
        <v>木魔法师</v>
      </c>
      <c r="FB1048">
        <v>12</v>
      </c>
      <c r="FC1048">
        <v>3</v>
      </c>
      <c r="FD1048">
        <v>11</v>
      </c>
      <c r="FE1048">
        <v>16</v>
      </c>
      <c r="FF1048">
        <v>9</v>
      </c>
      <c r="FG1048">
        <v>11</v>
      </c>
      <c r="FH1048">
        <f t="shared" ca="1" si="878"/>
        <v>10</v>
      </c>
      <c r="FI1048">
        <f t="shared" ca="1" si="878"/>
        <v>14</v>
      </c>
      <c r="FJ1048">
        <f t="shared" ca="1" si="878"/>
        <v>18</v>
      </c>
      <c r="FK1048">
        <f t="shared" ca="1" si="879"/>
        <v>14</v>
      </c>
      <c r="FL1048">
        <f t="shared" ca="1" si="879"/>
        <v>18</v>
      </c>
      <c r="FM1048">
        <f t="shared" ca="1" si="879"/>
        <v>13</v>
      </c>
      <c r="FN1048">
        <f t="shared" ca="1" si="880"/>
        <v>10</v>
      </c>
      <c r="FO1048">
        <f t="shared" ca="1" si="881"/>
        <v>14</v>
      </c>
      <c r="FP1048">
        <f t="shared" ca="1" si="882"/>
        <v>13</v>
      </c>
      <c r="FQ1048">
        <f t="shared" ca="1" si="883"/>
        <v>14</v>
      </c>
      <c r="FR1048">
        <f t="shared" ca="1" si="884"/>
        <v>18</v>
      </c>
      <c r="FS1048">
        <f t="shared" ca="1" si="885"/>
        <v>17</v>
      </c>
    </row>
    <row r="1049" spans="1:175" ht="14.25" x14ac:dyDescent="0.15">
      <c r="A1049" s="20">
        <v>6000146</v>
      </c>
      <c r="B1049" s="6" t="str">
        <f t="shared" si="844"/>
        <v>6</v>
      </c>
      <c r="C1049" s="7">
        <v>1002</v>
      </c>
      <c r="D1049" s="1" t="str">
        <f t="shared" si="845"/>
        <v>5300125,5202123,5201124,5500121,5402123,5601121</v>
      </c>
      <c r="E1049" t="str">
        <f t="shared" si="846"/>
        <v>12,12,12,12,12,12</v>
      </c>
      <c r="F1049" t="str">
        <f t="shared" si="847"/>
        <v>856,846,846,846,846,846</v>
      </c>
      <c r="G1049">
        <f t="shared" si="848"/>
        <v>8976433</v>
      </c>
      <c r="H1049" s="6">
        <f>Sheet1!B1049</f>
        <v>1</v>
      </c>
      <c r="I1049" s="6">
        <f>Sheet1!C1049</f>
        <v>0</v>
      </c>
      <c r="J1049" s="6">
        <f>Sheet1!D1049</f>
        <v>0</v>
      </c>
      <c r="K1049" s="6">
        <f>Sheet1!E1049</f>
        <v>0</v>
      </c>
      <c r="L1049" s="6">
        <f>Sheet1!F1049</f>
        <v>45000</v>
      </c>
      <c r="P1049">
        <f t="shared" si="849"/>
        <v>8976433</v>
      </c>
      <c r="Q1049" s="19">
        <v>8976433.5899999999</v>
      </c>
      <c r="R1049" s="6" t="str">
        <f t="shared" si="850"/>
        <v>5300125,5202123,5201124,5500121,5402123,5601121</v>
      </c>
      <c r="S1049" s="6" t="str">
        <f t="shared" si="851"/>
        <v>12,12,12,12,12,12</v>
      </c>
      <c r="T1049" s="6" t="str">
        <f t="shared" si="852"/>
        <v>856,846,846,846,846,846</v>
      </c>
      <c r="U1049">
        <v>5300125</v>
      </c>
      <c r="V1049">
        <v>5202123</v>
      </c>
      <c r="W1049">
        <v>5201124</v>
      </c>
      <c r="X1049">
        <v>5500121</v>
      </c>
      <c r="Y1049">
        <v>5402123</v>
      </c>
      <c r="Z1049">
        <v>5601121</v>
      </c>
      <c r="AA1049">
        <v>12</v>
      </c>
      <c r="AB1049">
        <v>12</v>
      </c>
      <c r="AC1049">
        <v>12</v>
      </c>
      <c r="AD1049">
        <v>12</v>
      </c>
      <c r="AE1049">
        <v>12</v>
      </c>
      <c r="AF1049">
        <v>12</v>
      </c>
      <c r="AG1049" s="12">
        <f t="shared" si="853"/>
        <v>856</v>
      </c>
      <c r="AH1049" s="12">
        <f t="shared" si="854"/>
        <v>846</v>
      </c>
      <c r="AI1049" s="12">
        <f t="shared" si="855"/>
        <v>846</v>
      </c>
      <c r="AJ1049" s="12">
        <f t="shared" si="856"/>
        <v>846</v>
      </c>
      <c r="AK1049" s="12">
        <f t="shared" si="857"/>
        <v>846</v>
      </c>
      <c r="AL1049" s="12">
        <f t="shared" si="858"/>
        <v>846</v>
      </c>
      <c r="AM1049" s="6">
        <f t="shared" si="843"/>
        <v>1525993.7103000002</v>
      </c>
      <c r="AN1049" s="6">
        <f t="shared" si="840"/>
        <v>1490087.97594</v>
      </c>
      <c r="AO1049" s="6">
        <f t="shared" si="840"/>
        <v>1490087.97594</v>
      </c>
      <c r="AP1049" s="6">
        <f t="shared" si="840"/>
        <v>1490087.97594</v>
      </c>
      <c r="AQ1049" s="6">
        <f t="shared" si="840"/>
        <v>1490087.97594</v>
      </c>
      <c r="AR1049" s="6">
        <f t="shared" si="840"/>
        <v>1490087.97594</v>
      </c>
      <c r="CH1049">
        <f t="shared" si="859"/>
        <v>1</v>
      </c>
      <c r="CI1049" s="23" t="b">
        <f t="shared" si="887"/>
        <v>1</v>
      </c>
      <c r="CJ1049" s="23" t="b">
        <f t="shared" si="887"/>
        <v>1</v>
      </c>
      <c r="CK1049" s="23" t="b">
        <f t="shared" si="887"/>
        <v>1</v>
      </c>
      <c r="CL1049" s="23" t="b">
        <f t="shared" si="887"/>
        <v>1</v>
      </c>
      <c r="CM1049" s="23" t="b">
        <f t="shared" si="887"/>
        <v>1</v>
      </c>
      <c r="CN1049" s="23" t="b">
        <f t="shared" si="887"/>
        <v>1</v>
      </c>
      <c r="CO1049" t="str">
        <f t="shared" si="860"/>
        <v>5300125</v>
      </c>
      <c r="CP1049" t="str">
        <f t="shared" si="861"/>
        <v>5202123</v>
      </c>
      <c r="CQ1049" t="str">
        <f t="shared" si="862"/>
        <v>5201124</v>
      </c>
      <c r="CR1049" t="str">
        <f t="shared" si="863"/>
        <v>5500121</v>
      </c>
      <c r="CS1049" t="str">
        <f t="shared" si="864"/>
        <v>5402123</v>
      </c>
      <c r="CT1049" t="str">
        <f t="shared" si="865"/>
        <v>5601121</v>
      </c>
      <c r="CU1049">
        <v>12</v>
      </c>
      <c r="CV1049">
        <v>12</v>
      </c>
      <c r="CW1049">
        <v>12</v>
      </c>
      <c r="CX1049">
        <v>12</v>
      </c>
      <c r="CY1049">
        <v>12</v>
      </c>
      <c r="CZ1049">
        <v>12</v>
      </c>
      <c r="DA1049" s="12">
        <v>5</v>
      </c>
      <c r="DB1049" s="17">
        <v>5</v>
      </c>
      <c r="DC1049">
        <v>5</v>
      </c>
      <c r="DD1049">
        <v>5</v>
      </c>
      <c r="DE1049">
        <v>5</v>
      </c>
      <c r="DF1049">
        <v>5</v>
      </c>
      <c r="DG1049" s="28" t="s">
        <v>172</v>
      </c>
      <c r="DH1049" s="28" t="s">
        <v>192</v>
      </c>
      <c r="DI1049" s="28" t="s">
        <v>197</v>
      </c>
      <c r="DJ1049" s="28" t="s">
        <v>183</v>
      </c>
      <c r="DK1049" s="28" t="s">
        <v>146</v>
      </c>
      <c r="DL1049" s="28" t="s">
        <v>184</v>
      </c>
      <c r="DM1049" t="str">
        <f t="shared" si="866"/>
        <v>暗</v>
      </c>
      <c r="DN1049" t="str">
        <f t="shared" si="867"/>
        <v>木</v>
      </c>
      <c r="DO1049" t="str">
        <f t="shared" si="868"/>
        <v>光</v>
      </c>
      <c r="DP1049" t="str">
        <f t="shared" si="869"/>
        <v>水</v>
      </c>
      <c r="DQ1049" t="str">
        <f t="shared" si="870"/>
        <v>木</v>
      </c>
      <c r="DR1049" t="str">
        <f t="shared" si="871"/>
        <v>水</v>
      </c>
      <c r="DS1049" s="28" t="s">
        <v>147</v>
      </c>
      <c r="DT1049" s="28" t="s">
        <v>147</v>
      </c>
      <c r="DU1049" s="28" t="s">
        <v>147</v>
      </c>
      <c r="DV1049" s="28" t="s">
        <v>170</v>
      </c>
      <c r="DW1049" s="28" t="s">
        <v>165</v>
      </c>
      <c r="DX1049" s="28" t="s">
        <v>165</v>
      </c>
      <c r="DY1049">
        <f t="shared" si="842"/>
        <v>1</v>
      </c>
      <c r="DZ1049">
        <f t="shared" si="842"/>
        <v>1</v>
      </c>
      <c r="EA1049">
        <f t="shared" si="842"/>
        <v>1</v>
      </c>
      <c r="EB1049">
        <f t="shared" si="841"/>
        <v>2</v>
      </c>
      <c r="EC1049">
        <f t="shared" si="841"/>
        <v>2</v>
      </c>
      <c r="ED1049">
        <f t="shared" si="841"/>
        <v>2</v>
      </c>
      <c r="EH1049" s="27"/>
      <c r="EO1049">
        <v>8</v>
      </c>
      <c r="EV1049" t="str">
        <f t="shared" si="872"/>
        <v>暗武士</v>
      </c>
      <c r="EW1049" t="str">
        <f t="shared" si="873"/>
        <v>木维京</v>
      </c>
      <c r="EX1049" t="str">
        <f t="shared" si="874"/>
        <v>光骑兵</v>
      </c>
      <c r="EY1049" t="str">
        <f t="shared" si="875"/>
        <v>水海盗</v>
      </c>
      <c r="EZ1049" t="str">
        <f t="shared" si="876"/>
        <v>木女巫</v>
      </c>
      <c r="FA1049" t="str">
        <f t="shared" si="877"/>
        <v>水修女</v>
      </c>
      <c r="FB1049">
        <v>17</v>
      </c>
      <c r="FC1049">
        <v>11</v>
      </c>
      <c r="FD1049">
        <v>13</v>
      </c>
      <c r="FE1049">
        <v>3</v>
      </c>
      <c r="FF1049">
        <v>12</v>
      </c>
      <c r="FG1049">
        <v>5</v>
      </c>
      <c r="FH1049">
        <f t="shared" ca="1" si="878"/>
        <v>6</v>
      </c>
      <c r="FI1049">
        <f t="shared" ca="1" si="878"/>
        <v>1</v>
      </c>
      <c r="FJ1049">
        <f t="shared" ca="1" si="878"/>
        <v>17</v>
      </c>
      <c r="FK1049">
        <f t="shared" ca="1" si="879"/>
        <v>16</v>
      </c>
      <c r="FL1049">
        <f t="shared" ca="1" si="879"/>
        <v>1</v>
      </c>
      <c r="FM1049">
        <f t="shared" ca="1" si="879"/>
        <v>14</v>
      </c>
      <c r="FN1049">
        <f t="shared" ca="1" si="880"/>
        <v>6</v>
      </c>
      <c r="FO1049">
        <f t="shared" ca="1" si="881"/>
        <v>1</v>
      </c>
      <c r="FP1049">
        <f t="shared" ca="1" si="882"/>
        <v>3</v>
      </c>
      <c r="FQ1049">
        <f t="shared" ca="1" si="883"/>
        <v>16</v>
      </c>
      <c r="FR1049">
        <f t="shared" ca="1" si="884"/>
        <v>1</v>
      </c>
      <c r="FS1049">
        <f t="shared" ca="1" si="885"/>
        <v>11</v>
      </c>
    </row>
    <row r="1050" spans="1:175" ht="14.25" x14ac:dyDescent="0.15">
      <c r="A1050" s="20">
        <v>6000147</v>
      </c>
      <c r="B1050" s="6" t="str">
        <f t="shared" si="844"/>
        <v>6</v>
      </c>
      <c r="C1050" s="7">
        <v>1002</v>
      </c>
      <c r="D1050" s="1" t="str">
        <f t="shared" si="845"/>
        <v>5201122,5301123,5202123,5502122,5402121,5500122</v>
      </c>
      <c r="E1050" t="str">
        <f t="shared" si="846"/>
        <v>12,12,12,12,12,12</v>
      </c>
      <c r="F1050" t="str">
        <f t="shared" si="847"/>
        <v>860,850,850,850,850,850</v>
      </c>
      <c r="G1050">
        <f t="shared" si="848"/>
        <v>9064314</v>
      </c>
      <c r="H1050" s="6">
        <f>Sheet1!B1050</f>
        <v>30</v>
      </c>
      <c r="I1050" s="6">
        <f>Sheet1!C1050</f>
        <v>0</v>
      </c>
      <c r="J1050" s="6">
        <f>Sheet1!D1050</f>
        <v>0</v>
      </c>
      <c r="K1050" s="6">
        <f>Sheet1!E1050</f>
        <v>0</v>
      </c>
      <c r="L1050" s="6">
        <f>Sheet1!F1050</f>
        <v>200</v>
      </c>
      <c r="P1050">
        <f t="shared" si="849"/>
        <v>9064314</v>
      </c>
      <c r="Q1050" s="19">
        <v>9064314.4619999994</v>
      </c>
      <c r="R1050" s="6" t="str">
        <f t="shared" si="850"/>
        <v>5201122,5301123,5202123,5502122,5402121,5500122</v>
      </c>
      <c r="S1050" s="6" t="str">
        <f t="shared" si="851"/>
        <v>12,12,12,12,12,12</v>
      </c>
      <c r="T1050" s="6" t="str">
        <f t="shared" si="852"/>
        <v>860,850,850,850,850,850</v>
      </c>
      <c r="U1050">
        <v>5201122</v>
      </c>
      <c r="V1050">
        <v>5301123</v>
      </c>
      <c r="W1050">
        <v>5202123</v>
      </c>
      <c r="X1050">
        <v>5502122</v>
      </c>
      <c r="Y1050">
        <v>5402121</v>
      </c>
      <c r="Z1050">
        <v>5500122</v>
      </c>
      <c r="AA1050">
        <v>12</v>
      </c>
      <c r="AB1050">
        <v>12</v>
      </c>
      <c r="AC1050">
        <v>12</v>
      </c>
      <c r="AD1050">
        <v>12</v>
      </c>
      <c r="AE1050">
        <v>12</v>
      </c>
      <c r="AF1050">
        <v>12</v>
      </c>
      <c r="AG1050" s="12">
        <f t="shared" si="853"/>
        <v>860</v>
      </c>
      <c r="AH1050" s="12">
        <f t="shared" si="854"/>
        <v>850</v>
      </c>
      <c r="AI1050" s="12">
        <f t="shared" si="855"/>
        <v>850</v>
      </c>
      <c r="AJ1050" s="12">
        <f t="shared" si="856"/>
        <v>850</v>
      </c>
      <c r="AK1050" s="12">
        <f t="shared" si="857"/>
        <v>850</v>
      </c>
      <c r="AL1050" s="12">
        <f t="shared" si="858"/>
        <v>850</v>
      </c>
      <c r="AM1050" s="6">
        <f t="shared" si="843"/>
        <v>1540933.45854</v>
      </c>
      <c r="AN1050" s="6">
        <f t="shared" si="840"/>
        <v>1504676.2006919999</v>
      </c>
      <c r="AO1050" s="6">
        <f t="shared" si="840"/>
        <v>1504676.2006919999</v>
      </c>
      <c r="AP1050" s="6">
        <f t="shared" si="840"/>
        <v>1504676.2006919999</v>
      </c>
      <c r="AQ1050" s="6">
        <f t="shared" si="840"/>
        <v>1504676.2006919999</v>
      </c>
      <c r="AR1050" s="6">
        <f t="shared" si="840"/>
        <v>1504676.2006919999</v>
      </c>
      <c r="CH1050">
        <f t="shared" si="859"/>
        <v>2</v>
      </c>
      <c r="CI1050" s="23" t="b">
        <f t="shared" si="887"/>
        <v>1</v>
      </c>
      <c r="CJ1050" s="23" t="b">
        <f t="shared" si="887"/>
        <v>1</v>
      </c>
      <c r="CK1050" s="23" t="b">
        <f t="shared" si="887"/>
        <v>1</v>
      </c>
      <c r="CL1050" s="23" t="b">
        <f t="shared" si="887"/>
        <v>1</v>
      </c>
      <c r="CM1050" s="23" t="b">
        <f t="shared" si="887"/>
        <v>1</v>
      </c>
      <c r="CN1050" s="23" t="b">
        <f t="shared" si="887"/>
        <v>1</v>
      </c>
      <c r="CO1050" t="str">
        <f t="shared" si="860"/>
        <v>5201122</v>
      </c>
      <c r="CP1050" t="str">
        <f t="shared" si="861"/>
        <v>5301123</v>
      </c>
      <c r="CQ1050" t="str">
        <f t="shared" si="862"/>
        <v>5202123</v>
      </c>
      <c r="CR1050" t="str">
        <f t="shared" si="863"/>
        <v>5502122</v>
      </c>
      <c r="CS1050" t="str">
        <f t="shared" si="864"/>
        <v>5402121</v>
      </c>
      <c r="CT1050" t="str">
        <f t="shared" si="865"/>
        <v>5500122</v>
      </c>
      <c r="CU1050">
        <v>12</v>
      </c>
      <c r="CV1050">
        <v>12</v>
      </c>
      <c r="CW1050">
        <v>12</v>
      </c>
      <c r="CX1050">
        <v>12</v>
      </c>
      <c r="CY1050">
        <v>12</v>
      </c>
      <c r="CZ1050">
        <v>12</v>
      </c>
      <c r="DA1050" s="12">
        <v>5</v>
      </c>
      <c r="DB1050" s="17">
        <v>5</v>
      </c>
      <c r="DC1050">
        <v>5</v>
      </c>
      <c r="DD1050">
        <v>5</v>
      </c>
      <c r="DE1050">
        <v>5</v>
      </c>
      <c r="DF1050">
        <v>5</v>
      </c>
      <c r="DG1050" s="23" t="s">
        <v>134</v>
      </c>
      <c r="DH1050" s="23" t="s">
        <v>193</v>
      </c>
      <c r="DI1050" s="23" t="s">
        <v>192</v>
      </c>
      <c r="DJ1050" s="23" t="s">
        <v>190</v>
      </c>
      <c r="DK1050" s="23" t="s">
        <v>182</v>
      </c>
      <c r="DL1050" s="23" t="s">
        <v>138</v>
      </c>
      <c r="DM1050" t="str">
        <f t="shared" si="866"/>
        <v>火</v>
      </c>
      <c r="DN1050" t="str">
        <f t="shared" si="867"/>
        <v>木</v>
      </c>
      <c r="DO1050" t="str">
        <f t="shared" si="868"/>
        <v>木</v>
      </c>
      <c r="DP1050" t="str">
        <f t="shared" si="869"/>
        <v>火</v>
      </c>
      <c r="DQ1050" t="str">
        <f t="shared" si="870"/>
        <v>水</v>
      </c>
      <c r="DR1050" t="str">
        <f t="shared" si="871"/>
        <v>火</v>
      </c>
      <c r="DS1050" s="23" t="s">
        <v>155</v>
      </c>
      <c r="DT1050" s="23" t="s">
        <v>155</v>
      </c>
      <c r="DU1050" s="23" t="s">
        <v>155</v>
      </c>
      <c r="DV1050" s="23" t="s">
        <v>160</v>
      </c>
      <c r="DW1050" s="23" t="s">
        <v>160</v>
      </c>
      <c r="DX1050" s="23" t="s">
        <v>161</v>
      </c>
      <c r="DY1050">
        <f t="shared" si="842"/>
        <v>1</v>
      </c>
      <c r="DZ1050">
        <f t="shared" si="842"/>
        <v>1</v>
      </c>
      <c r="EA1050">
        <f t="shared" si="842"/>
        <v>1</v>
      </c>
      <c r="EB1050">
        <f t="shared" si="841"/>
        <v>2</v>
      </c>
      <c r="EC1050">
        <f t="shared" si="841"/>
        <v>2</v>
      </c>
      <c r="ED1050">
        <f t="shared" si="841"/>
        <v>2</v>
      </c>
      <c r="EH1050" s="27"/>
      <c r="EO1050">
        <v>8</v>
      </c>
      <c r="EV1050" t="str">
        <f t="shared" si="872"/>
        <v>火骑兵</v>
      </c>
      <c r="EW1050" t="str">
        <f t="shared" si="873"/>
        <v>木剑士</v>
      </c>
      <c r="EX1050" t="str">
        <f t="shared" si="874"/>
        <v>木维京</v>
      </c>
      <c r="EY1050" t="str">
        <f t="shared" si="875"/>
        <v>火火枪手</v>
      </c>
      <c r="EZ1050" t="str">
        <f t="shared" si="876"/>
        <v>水女巫</v>
      </c>
      <c r="FA1050" t="str">
        <f t="shared" si="877"/>
        <v>火海盗</v>
      </c>
      <c r="FB1050">
        <v>6</v>
      </c>
      <c r="FC1050">
        <v>12</v>
      </c>
      <c r="FD1050">
        <v>11</v>
      </c>
      <c r="FE1050">
        <v>9</v>
      </c>
      <c r="FF1050">
        <v>2</v>
      </c>
      <c r="FG1050">
        <v>8</v>
      </c>
      <c r="FH1050">
        <f t="shared" ca="1" si="878"/>
        <v>2</v>
      </c>
      <c r="FI1050">
        <f t="shared" ca="1" si="878"/>
        <v>12</v>
      </c>
      <c r="FJ1050">
        <f t="shared" ca="1" si="878"/>
        <v>3</v>
      </c>
      <c r="FK1050">
        <f t="shared" ca="1" si="879"/>
        <v>3</v>
      </c>
      <c r="FL1050">
        <f t="shared" ca="1" si="879"/>
        <v>18</v>
      </c>
      <c r="FM1050">
        <f t="shared" ca="1" si="879"/>
        <v>4</v>
      </c>
      <c r="FN1050">
        <f t="shared" ca="1" si="880"/>
        <v>2</v>
      </c>
      <c r="FO1050">
        <f t="shared" ca="1" si="881"/>
        <v>12</v>
      </c>
      <c r="FP1050">
        <f t="shared" ca="1" si="882"/>
        <v>11</v>
      </c>
      <c r="FQ1050">
        <f t="shared" ca="1" si="883"/>
        <v>3</v>
      </c>
      <c r="FR1050">
        <f t="shared" ca="1" si="884"/>
        <v>18</v>
      </c>
      <c r="FS1050">
        <f t="shared" ca="1" si="885"/>
        <v>11</v>
      </c>
    </row>
    <row r="1051" spans="1:175" ht="14.25" x14ac:dyDescent="0.15">
      <c r="A1051" s="20">
        <v>6000148</v>
      </c>
      <c r="B1051" s="6" t="str">
        <f t="shared" si="844"/>
        <v>6</v>
      </c>
      <c r="C1051" s="7">
        <v>1002</v>
      </c>
      <c r="D1051" s="1" t="str">
        <f t="shared" si="845"/>
        <v>5600124,5200121,5201121,5502121,5401121,5402121</v>
      </c>
      <c r="E1051" t="str">
        <f t="shared" si="846"/>
        <v>12,12,12,12,12,12</v>
      </c>
      <c r="F1051" t="str">
        <f t="shared" si="847"/>
        <v>865,854,854,854,854,854</v>
      </c>
      <c r="G1051">
        <f t="shared" si="848"/>
        <v>9152730</v>
      </c>
      <c r="H1051" s="6">
        <f>Sheet1!B1051</f>
        <v>1</v>
      </c>
      <c r="I1051" s="6">
        <f>Sheet1!C1051</f>
        <v>0</v>
      </c>
      <c r="J1051" s="6">
        <f>Sheet1!D1051</f>
        <v>0</v>
      </c>
      <c r="K1051" s="6">
        <f>Sheet1!E1051</f>
        <v>0</v>
      </c>
      <c r="L1051" s="6">
        <f>Sheet1!F1051</f>
        <v>45000</v>
      </c>
      <c r="P1051">
        <f t="shared" si="849"/>
        <v>9152730</v>
      </c>
      <c r="Q1051" s="19">
        <v>9152730.8800000008</v>
      </c>
      <c r="R1051" s="6" t="str">
        <f t="shared" si="850"/>
        <v>5600124,5200121,5201121,5502121,5401121,5402121</v>
      </c>
      <c r="S1051" s="6" t="str">
        <f t="shared" si="851"/>
        <v>12,12,12,12,12,12</v>
      </c>
      <c r="T1051" s="6" t="str">
        <f t="shared" si="852"/>
        <v>865,854,854,854,854,854</v>
      </c>
      <c r="U1051">
        <v>5600124</v>
      </c>
      <c r="V1051">
        <v>5200121</v>
      </c>
      <c r="W1051">
        <v>5201121</v>
      </c>
      <c r="X1051">
        <v>5502121</v>
      </c>
      <c r="Y1051">
        <v>5401121</v>
      </c>
      <c r="Z1051">
        <v>5402121</v>
      </c>
      <c r="AA1051">
        <v>12</v>
      </c>
      <c r="AB1051">
        <v>12</v>
      </c>
      <c r="AC1051">
        <v>12</v>
      </c>
      <c r="AD1051">
        <v>12</v>
      </c>
      <c r="AE1051">
        <v>12</v>
      </c>
      <c r="AF1051">
        <v>12</v>
      </c>
      <c r="AG1051" s="12">
        <f t="shared" si="853"/>
        <v>865</v>
      </c>
      <c r="AH1051" s="12">
        <f t="shared" si="854"/>
        <v>854</v>
      </c>
      <c r="AI1051" s="12">
        <f t="shared" si="855"/>
        <v>854</v>
      </c>
      <c r="AJ1051" s="12">
        <f t="shared" si="856"/>
        <v>854</v>
      </c>
      <c r="AK1051" s="12">
        <f t="shared" si="857"/>
        <v>854</v>
      </c>
      <c r="AL1051" s="12">
        <f t="shared" si="858"/>
        <v>854</v>
      </c>
      <c r="AM1051" s="6">
        <f t="shared" si="843"/>
        <v>1555964.2496000002</v>
      </c>
      <c r="AN1051" s="6">
        <f t="shared" si="840"/>
        <v>1519353.3260800003</v>
      </c>
      <c r="AO1051" s="6">
        <f t="shared" si="840"/>
        <v>1519353.3260800003</v>
      </c>
      <c r="AP1051" s="6">
        <f t="shared" si="840"/>
        <v>1519353.3260800003</v>
      </c>
      <c r="AQ1051" s="6">
        <f t="shared" si="840"/>
        <v>1519353.3260800003</v>
      </c>
      <c r="AR1051" s="6">
        <f t="shared" si="840"/>
        <v>1519353.3260800003</v>
      </c>
      <c r="CH1051">
        <f t="shared" si="859"/>
        <v>3</v>
      </c>
      <c r="CI1051" s="23" t="b">
        <f t="shared" si="887"/>
        <v>1</v>
      </c>
      <c r="CJ1051" s="23" t="b">
        <f t="shared" si="887"/>
        <v>1</v>
      </c>
      <c r="CK1051" s="23" t="b">
        <f t="shared" si="887"/>
        <v>1</v>
      </c>
      <c r="CL1051" s="23" t="b">
        <f t="shared" si="887"/>
        <v>1</v>
      </c>
      <c r="CM1051" s="23" t="b">
        <f t="shared" si="887"/>
        <v>1</v>
      </c>
      <c r="CN1051" s="23" t="b">
        <f t="shared" si="887"/>
        <v>1</v>
      </c>
      <c r="CO1051" t="str">
        <f t="shared" si="860"/>
        <v>5600124</v>
      </c>
      <c r="CP1051" t="str">
        <f t="shared" si="861"/>
        <v>5200121</v>
      </c>
      <c r="CQ1051" t="str">
        <f t="shared" si="862"/>
        <v>5201121</v>
      </c>
      <c r="CR1051" t="str">
        <f t="shared" si="863"/>
        <v>5502121</v>
      </c>
      <c r="CS1051" t="str">
        <f t="shared" si="864"/>
        <v>5401121</v>
      </c>
      <c r="CT1051" t="str">
        <f t="shared" si="865"/>
        <v>5402121</v>
      </c>
      <c r="CU1051">
        <v>12</v>
      </c>
      <c r="CV1051">
        <v>12</v>
      </c>
      <c r="CW1051">
        <v>12</v>
      </c>
      <c r="CX1051">
        <v>12</v>
      </c>
      <c r="CY1051">
        <v>12</v>
      </c>
      <c r="CZ1051">
        <v>12</v>
      </c>
      <c r="DA1051" s="12">
        <v>5</v>
      </c>
      <c r="DB1051" s="17">
        <v>5</v>
      </c>
      <c r="DC1051">
        <v>5</v>
      </c>
      <c r="DD1051">
        <v>5</v>
      </c>
      <c r="DE1051">
        <v>5</v>
      </c>
      <c r="DF1051">
        <v>5</v>
      </c>
      <c r="DG1051" s="28" t="s">
        <v>178</v>
      </c>
      <c r="DH1051" s="28" t="s">
        <v>179</v>
      </c>
      <c r="DI1051" s="23" t="s">
        <v>180</v>
      </c>
      <c r="DJ1051" s="23" t="s">
        <v>130</v>
      </c>
      <c r="DK1051" s="23" t="s">
        <v>144</v>
      </c>
      <c r="DL1051" s="23" t="s">
        <v>182</v>
      </c>
      <c r="DM1051" t="str">
        <f t="shared" si="866"/>
        <v>光</v>
      </c>
      <c r="DN1051" t="str">
        <f t="shared" si="867"/>
        <v>水</v>
      </c>
      <c r="DO1051" t="str">
        <f t="shared" si="868"/>
        <v>水</v>
      </c>
      <c r="DP1051" t="str">
        <f t="shared" si="869"/>
        <v>水</v>
      </c>
      <c r="DQ1051" t="str">
        <f t="shared" si="870"/>
        <v>水</v>
      </c>
      <c r="DR1051" t="str">
        <f t="shared" si="871"/>
        <v>水</v>
      </c>
      <c r="DS1051" s="28" t="s">
        <v>145</v>
      </c>
      <c r="DT1051" s="28" t="s">
        <v>145</v>
      </c>
      <c r="DU1051" s="23" t="s">
        <v>147</v>
      </c>
      <c r="DV1051" s="23" t="s">
        <v>163</v>
      </c>
      <c r="DW1051" s="23" t="s">
        <v>165</v>
      </c>
      <c r="DX1051" s="23" t="s">
        <v>160</v>
      </c>
      <c r="DY1051">
        <f t="shared" si="842"/>
        <v>1</v>
      </c>
      <c r="DZ1051">
        <f t="shared" si="842"/>
        <v>1</v>
      </c>
      <c r="EA1051">
        <f t="shared" si="842"/>
        <v>1</v>
      </c>
      <c r="EB1051">
        <f t="shared" si="841"/>
        <v>2</v>
      </c>
      <c r="EC1051">
        <f t="shared" si="841"/>
        <v>2</v>
      </c>
      <c r="ED1051">
        <f t="shared" si="841"/>
        <v>2</v>
      </c>
      <c r="EH1051" s="27"/>
      <c r="EO1051">
        <v>8</v>
      </c>
      <c r="EV1051" t="str">
        <f t="shared" si="872"/>
        <v>光熊猫</v>
      </c>
      <c r="EW1051" t="str">
        <f t="shared" si="873"/>
        <v>水刀客</v>
      </c>
      <c r="EX1051" t="str">
        <f t="shared" si="874"/>
        <v>水骑兵</v>
      </c>
      <c r="EY1051" t="str">
        <f t="shared" si="875"/>
        <v>水火枪手</v>
      </c>
      <c r="EZ1051" t="str">
        <f t="shared" si="876"/>
        <v>水魔法师</v>
      </c>
      <c r="FA1051" t="str">
        <f t="shared" si="877"/>
        <v>水女巫</v>
      </c>
      <c r="FB1051">
        <v>15</v>
      </c>
      <c r="FC1051">
        <v>1</v>
      </c>
      <c r="FD1051">
        <v>2</v>
      </c>
      <c r="FE1051">
        <v>4</v>
      </c>
      <c r="FF1051">
        <v>1</v>
      </c>
      <c r="FG1051">
        <v>2</v>
      </c>
      <c r="FH1051">
        <f t="shared" ca="1" si="878"/>
        <v>17</v>
      </c>
      <c r="FI1051">
        <f t="shared" ca="1" si="878"/>
        <v>18</v>
      </c>
      <c r="FJ1051">
        <f t="shared" ca="1" si="878"/>
        <v>18</v>
      </c>
      <c r="FK1051">
        <f t="shared" ca="1" si="879"/>
        <v>5</v>
      </c>
      <c r="FL1051">
        <f t="shared" ca="1" si="879"/>
        <v>9</v>
      </c>
      <c r="FM1051">
        <f t="shared" ca="1" si="879"/>
        <v>7</v>
      </c>
      <c r="FN1051">
        <f t="shared" ca="1" si="880"/>
        <v>17</v>
      </c>
      <c r="FO1051">
        <f t="shared" ca="1" si="881"/>
        <v>18</v>
      </c>
      <c r="FP1051">
        <f t="shared" ca="1" si="882"/>
        <v>5</v>
      </c>
      <c r="FQ1051">
        <f t="shared" ca="1" si="883"/>
        <v>5</v>
      </c>
      <c r="FR1051">
        <f t="shared" ca="1" si="884"/>
        <v>9</v>
      </c>
      <c r="FS1051">
        <f t="shared" ca="1" si="885"/>
        <v>7</v>
      </c>
    </row>
    <row r="1052" spans="1:175" ht="14.25" x14ac:dyDescent="0.15">
      <c r="A1052" s="20">
        <v>6000149</v>
      </c>
      <c r="B1052" s="6" t="str">
        <f t="shared" si="844"/>
        <v>6</v>
      </c>
      <c r="C1052" s="7">
        <v>1002</v>
      </c>
      <c r="D1052" s="1" t="str">
        <f t="shared" si="845"/>
        <v>5302124,5301121,5201122,5601123,5402122,5601122</v>
      </c>
      <c r="E1052" t="str">
        <f t="shared" si="846"/>
        <v>12,12,12,12,12,12</v>
      </c>
      <c r="F1052" t="str">
        <f t="shared" si="847"/>
        <v>869,858,858,858,858,858</v>
      </c>
      <c r="G1052">
        <f t="shared" si="848"/>
        <v>9241684</v>
      </c>
      <c r="H1052" s="6">
        <f>Sheet1!B1052</f>
        <v>31</v>
      </c>
      <c r="I1052" s="6">
        <f>Sheet1!C1052</f>
        <v>0</v>
      </c>
      <c r="J1052" s="6">
        <f>Sheet1!D1052</f>
        <v>0</v>
      </c>
      <c r="K1052" s="6">
        <f>Sheet1!E1052</f>
        <v>0</v>
      </c>
      <c r="L1052" s="6">
        <f>Sheet1!F1052</f>
        <v>200</v>
      </c>
      <c r="P1052">
        <f t="shared" si="849"/>
        <v>9241684</v>
      </c>
      <c r="Q1052" s="19">
        <v>9241684.2929999996</v>
      </c>
      <c r="R1052" s="6" t="str">
        <f t="shared" si="850"/>
        <v>5302124,5301121,5201122,5601123,5402122,5601122</v>
      </c>
      <c r="S1052" s="6" t="str">
        <f t="shared" si="851"/>
        <v>12,12,12,12,12,12</v>
      </c>
      <c r="T1052" s="6" t="str">
        <f t="shared" si="852"/>
        <v>869,858,858,858,858,858</v>
      </c>
      <c r="U1052">
        <v>5302124</v>
      </c>
      <c r="V1052">
        <v>5301121</v>
      </c>
      <c r="W1052">
        <v>5201122</v>
      </c>
      <c r="X1052">
        <v>5601123</v>
      </c>
      <c r="Y1052">
        <v>5402122</v>
      </c>
      <c r="Z1052">
        <v>5601122</v>
      </c>
      <c r="AA1052">
        <v>12</v>
      </c>
      <c r="AB1052">
        <v>12</v>
      </c>
      <c r="AC1052">
        <v>12</v>
      </c>
      <c r="AD1052">
        <v>12</v>
      </c>
      <c r="AE1052">
        <v>12</v>
      </c>
      <c r="AF1052">
        <v>12</v>
      </c>
      <c r="AG1052" s="12">
        <f t="shared" si="853"/>
        <v>869</v>
      </c>
      <c r="AH1052" s="12">
        <f t="shared" si="854"/>
        <v>858</v>
      </c>
      <c r="AI1052" s="12">
        <f t="shared" si="855"/>
        <v>858</v>
      </c>
      <c r="AJ1052" s="12">
        <f t="shared" si="856"/>
        <v>858</v>
      </c>
      <c r="AK1052" s="12">
        <f t="shared" si="857"/>
        <v>858</v>
      </c>
      <c r="AL1052" s="12">
        <f t="shared" si="858"/>
        <v>858</v>
      </c>
      <c r="AM1052" s="6">
        <f t="shared" si="843"/>
        <v>1571086.32981</v>
      </c>
      <c r="AN1052" s="6">
        <f t="shared" si="840"/>
        <v>1534119.5926379999</v>
      </c>
      <c r="AO1052" s="6">
        <f t="shared" si="840"/>
        <v>1534119.5926379999</v>
      </c>
      <c r="AP1052" s="6">
        <f t="shared" si="840"/>
        <v>1534119.5926379999</v>
      </c>
      <c r="AQ1052" s="6">
        <f t="shared" si="840"/>
        <v>1534119.5926379999</v>
      </c>
      <c r="AR1052" s="6">
        <f t="shared" si="840"/>
        <v>1534119.5926379999</v>
      </c>
      <c r="CH1052">
        <f t="shared" si="859"/>
        <v>4</v>
      </c>
      <c r="CI1052" s="23" t="b">
        <f t="shared" si="887"/>
        <v>1</v>
      </c>
      <c r="CJ1052" s="23" t="b">
        <f t="shared" si="887"/>
        <v>1</v>
      </c>
      <c r="CK1052" s="23" t="b">
        <f t="shared" si="887"/>
        <v>1</v>
      </c>
      <c r="CL1052" s="23" t="b">
        <f t="shared" si="887"/>
        <v>1</v>
      </c>
      <c r="CM1052" s="23" t="b">
        <f t="shared" si="887"/>
        <v>1</v>
      </c>
      <c r="CN1052" s="23" t="b">
        <f t="shared" si="887"/>
        <v>1</v>
      </c>
      <c r="CO1052" t="str">
        <f t="shared" si="860"/>
        <v>5302124</v>
      </c>
      <c r="CP1052" t="str">
        <f t="shared" si="861"/>
        <v>5301121</v>
      </c>
      <c r="CQ1052" t="str">
        <f t="shared" si="862"/>
        <v>5201122</v>
      </c>
      <c r="CR1052" t="str">
        <f t="shared" si="863"/>
        <v>5601123</v>
      </c>
      <c r="CS1052" t="str">
        <f t="shared" si="864"/>
        <v>5402122</v>
      </c>
      <c r="CT1052" t="str">
        <f t="shared" si="865"/>
        <v>5601122</v>
      </c>
      <c r="CU1052">
        <v>12</v>
      </c>
      <c r="CV1052">
        <v>12</v>
      </c>
      <c r="CW1052">
        <v>12</v>
      </c>
      <c r="CX1052">
        <v>12</v>
      </c>
      <c r="CY1052">
        <v>12</v>
      </c>
      <c r="CZ1052">
        <v>12</v>
      </c>
      <c r="DA1052" s="12">
        <v>5</v>
      </c>
      <c r="DB1052" s="17">
        <v>5</v>
      </c>
      <c r="DC1052">
        <v>5</v>
      </c>
      <c r="DD1052">
        <v>5</v>
      </c>
      <c r="DE1052">
        <v>5</v>
      </c>
      <c r="DF1052">
        <v>5</v>
      </c>
      <c r="DG1052" s="28" t="s">
        <v>198</v>
      </c>
      <c r="DH1052" s="28" t="s">
        <v>128</v>
      </c>
      <c r="DI1052" s="28" t="s">
        <v>134</v>
      </c>
      <c r="DJ1052" s="23" t="s">
        <v>175</v>
      </c>
      <c r="DK1052" s="23" t="s">
        <v>189</v>
      </c>
      <c r="DL1052" s="23" t="s">
        <v>140</v>
      </c>
      <c r="DM1052" t="str">
        <f t="shared" si="866"/>
        <v>光</v>
      </c>
      <c r="DN1052" t="str">
        <f t="shared" si="867"/>
        <v>水</v>
      </c>
      <c r="DO1052" t="str">
        <f t="shared" si="868"/>
        <v>火</v>
      </c>
      <c r="DP1052" t="str">
        <f t="shared" si="869"/>
        <v>木</v>
      </c>
      <c r="DQ1052" t="str">
        <f t="shared" si="870"/>
        <v>火</v>
      </c>
      <c r="DR1052" t="str">
        <f t="shared" si="871"/>
        <v>火</v>
      </c>
      <c r="DS1052" s="28" t="s">
        <v>173</v>
      </c>
      <c r="DT1052" s="28" t="s">
        <v>147</v>
      </c>
      <c r="DU1052" s="28" t="s">
        <v>147</v>
      </c>
      <c r="DV1052" s="23" t="s">
        <v>170</v>
      </c>
      <c r="DW1052" s="23" t="s">
        <v>160</v>
      </c>
      <c r="DX1052" s="23" t="s">
        <v>170</v>
      </c>
      <c r="DY1052">
        <f t="shared" si="842"/>
        <v>1</v>
      </c>
      <c r="DZ1052">
        <f t="shared" si="842"/>
        <v>1</v>
      </c>
      <c r="EA1052">
        <f t="shared" si="842"/>
        <v>1</v>
      </c>
      <c r="EB1052">
        <f t="shared" si="841"/>
        <v>2</v>
      </c>
      <c r="EC1052">
        <f t="shared" si="841"/>
        <v>2</v>
      </c>
      <c r="ED1052">
        <f t="shared" si="841"/>
        <v>2</v>
      </c>
      <c r="EH1052" s="27"/>
      <c r="EO1052">
        <v>8</v>
      </c>
      <c r="EV1052" t="str">
        <f t="shared" si="872"/>
        <v>光盗贼</v>
      </c>
      <c r="EW1052" t="str">
        <f t="shared" si="873"/>
        <v>水剑士</v>
      </c>
      <c r="EX1052" t="str">
        <f t="shared" si="874"/>
        <v>火骑兵</v>
      </c>
      <c r="EY1052" t="str">
        <f t="shared" si="875"/>
        <v>木修女</v>
      </c>
      <c r="EZ1052" t="str">
        <f t="shared" si="876"/>
        <v>火女巫</v>
      </c>
      <c r="FA1052" t="str">
        <f t="shared" si="877"/>
        <v>火修女</v>
      </c>
      <c r="FB1052">
        <v>14</v>
      </c>
      <c r="FC1052">
        <v>4</v>
      </c>
      <c r="FD1052">
        <v>6</v>
      </c>
      <c r="FE1052">
        <v>15</v>
      </c>
      <c r="FF1052">
        <v>7</v>
      </c>
      <c r="FG1052">
        <v>10</v>
      </c>
      <c r="FH1052">
        <f t="shared" ca="1" si="878"/>
        <v>17</v>
      </c>
      <c r="FI1052">
        <f t="shared" ca="1" si="878"/>
        <v>8</v>
      </c>
      <c r="FJ1052">
        <f t="shared" ca="1" si="878"/>
        <v>13</v>
      </c>
      <c r="FK1052">
        <f t="shared" ca="1" si="879"/>
        <v>13</v>
      </c>
      <c r="FL1052">
        <f t="shared" ca="1" si="879"/>
        <v>13</v>
      </c>
      <c r="FM1052">
        <f t="shared" ca="1" si="879"/>
        <v>10</v>
      </c>
      <c r="FN1052">
        <f t="shared" ca="1" si="880"/>
        <v>17</v>
      </c>
      <c r="FO1052">
        <f t="shared" ca="1" si="881"/>
        <v>8</v>
      </c>
      <c r="FP1052">
        <f t="shared" ca="1" si="882"/>
        <v>13</v>
      </c>
      <c r="FQ1052">
        <f t="shared" ca="1" si="883"/>
        <v>13</v>
      </c>
      <c r="FR1052">
        <f t="shared" ca="1" si="884"/>
        <v>9</v>
      </c>
      <c r="FS1052">
        <f t="shared" ca="1" si="885"/>
        <v>10</v>
      </c>
    </row>
    <row r="1053" spans="1:175" ht="14.25" x14ac:dyDescent="0.15">
      <c r="A1053" s="20">
        <v>6000150</v>
      </c>
      <c r="B1053" s="6" t="str">
        <f t="shared" si="844"/>
        <v>6</v>
      </c>
      <c r="C1053" s="7">
        <v>1002</v>
      </c>
      <c r="D1053" s="1" t="str">
        <f t="shared" si="845"/>
        <v>5202122,5201123,5301122,5602124,5502123,5501124</v>
      </c>
      <c r="E1053" t="str">
        <f t="shared" si="846"/>
        <v>12,12,12,12,12,12</v>
      </c>
      <c r="F1053" t="str">
        <f t="shared" si="847"/>
        <v>873,863,863,863,863,863</v>
      </c>
      <c r="G1053">
        <f t="shared" si="848"/>
        <v>9331178</v>
      </c>
      <c r="H1053" s="6">
        <f>Sheet1!B1053</f>
        <v>43</v>
      </c>
      <c r="I1053" s="6">
        <f>Sheet1!C1053</f>
        <v>4</v>
      </c>
      <c r="J1053" s="6">
        <f>Sheet1!D1053</f>
        <v>0</v>
      </c>
      <c r="K1053" s="6">
        <f>Sheet1!E1053</f>
        <v>0</v>
      </c>
      <c r="L1053" s="6">
        <f>Sheet1!F1053</f>
        <v>10</v>
      </c>
      <c r="P1053">
        <f t="shared" si="849"/>
        <v>9331178</v>
      </c>
      <c r="Q1053" s="19">
        <v>9331178</v>
      </c>
      <c r="R1053" s="6" t="str">
        <f t="shared" si="850"/>
        <v>5202122,5201123,5301122,5602124,5502123,5501124</v>
      </c>
      <c r="S1053" s="6" t="str">
        <f t="shared" si="851"/>
        <v>12,12,12,12,12,12</v>
      </c>
      <c r="T1053" s="6" t="str">
        <f t="shared" si="852"/>
        <v>873,863,863,863,863,863</v>
      </c>
      <c r="U1053">
        <v>5202122</v>
      </c>
      <c r="V1053">
        <v>5201123</v>
      </c>
      <c r="W1053">
        <v>5301122</v>
      </c>
      <c r="X1053">
        <v>5602124</v>
      </c>
      <c r="Y1053">
        <v>5502123</v>
      </c>
      <c r="Z1053">
        <v>5501124</v>
      </c>
      <c r="AA1053">
        <v>12</v>
      </c>
      <c r="AB1053">
        <v>12</v>
      </c>
      <c r="AC1053">
        <v>12</v>
      </c>
      <c r="AD1053">
        <v>12</v>
      </c>
      <c r="AE1053">
        <v>12</v>
      </c>
      <c r="AF1053">
        <v>12</v>
      </c>
      <c r="AG1053" s="12">
        <f t="shared" si="853"/>
        <v>873</v>
      </c>
      <c r="AH1053" s="12">
        <f t="shared" si="854"/>
        <v>863</v>
      </c>
      <c r="AI1053" s="12">
        <f t="shared" si="855"/>
        <v>863</v>
      </c>
      <c r="AJ1053" s="12">
        <f t="shared" si="856"/>
        <v>863</v>
      </c>
      <c r="AK1053" s="12">
        <f t="shared" si="857"/>
        <v>863</v>
      </c>
      <c r="AL1053" s="12">
        <f t="shared" si="858"/>
        <v>863</v>
      </c>
      <c r="AM1053" s="6">
        <f t="shared" si="843"/>
        <v>1586300.26</v>
      </c>
      <c r="AN1053" s="6">
        <f t="shared" si="840"/>
        <v>1548975.5480000002</v>
      </c>
      <c r="AO1053" s="6">
        <f t="shared" si="840"/>
        <v>1548975.5480000002</v>
      </c>
      <c r="AP1053" s="6">
        <f t="shared" si="840"/>
        <v>1548975.5480000002</v>
      </c>
      <c r="AQ1053" s="6">
        <f t="shared" si="840"/>
        <v>1548975.5480000002</v>
      </c>
      <c r="AR1053" s="6">
        <f t="shared" si="840"/>
        <v>1548975.5480000002</v>
      </c>
      <c r="CH1053">
        <f t="shared" si="859"/>
        <v>0</v>
      </c>
      <c r="CI1053" s="23" t="b">
        <f t="shared" si="887"/>
        <v>1</v>
      </c>
      <c r="CJ1053" s="23" t="b">
        <f t="shared" si="887"/>
        <v>1</v>
      </c>
      <c r="CK1053" s="23" t="b">
        <f t="shared" si="887"/>
        <v>1</v>
      </c>
      <c r="CL1053" s="23" t="b">
        <f t="shared" si="887"/>
        <v>1</v>
      </c>
      <c r="CM1053" s="23" t="b">
        <f t="shared" si="887"/>
        <v>1</v>
      </c>
      <c r="CN1053" s="23" t="b">
        <f t="shared" si="887"/>
        <v>1</v>
      </c>
      <c r="CO1053" t="str">
        <f t="shared" si="860"/>
        <v>5202122</v>
      </c>
      <c r="CP1053" t="str">
        <f t="shared" si="861"/>
        <v>5201123</v>
      </c>
      <c r="CQ1053" t="str">
        <f t="shared" si="862"/>
        <v>5301122</v>
      </c>
      <c r="CR1053" t="str">
        <f t="shared" si="863"/>
        <v>5602124</v>
      </c>
      <c r="CS1053" t="str">
        <f t="shared" si="864"/>
        <v>5502123</v>
      </c>
      <c r="CT1053" t="str">
        <f t="shared" si="865"/>
        <v>5501124</v>
      </c>
      <c r="CU1053">
        <v>12</v>
      </c>
      <c r="CV1053">
        <v>12</v>
      </c>
      <c r="CW1053">
        <v>12</v>
      </c>
      <c r="CX1053">
        <v>12</v>
      </c>
      <c r="CY1053">
        <v>12</v>
      </c>
      <c r="CZ1053">
        <v>12</v>
      </c>
      <c r="DA1053" s="12">
        <v>5</v>
      </c>
      <c r="DB1053" s="17">
        <v>5</v>
      </c>
      <c r="DC1053">
        <v>5</v>
      </c>
      <c r="DD1053">
        <v>5</v>
      </c>
      <c r="DE1053">
        <v>5</v>
      </c>
      <c r="DF1053">
        <v>5</v>
      </c>
      <c r="DG1053" s="28" t="s">
        <v>186</v>
      </c>
      <c r="DH1053" s="28" t="s">
        <v>191</v>
      </c>
      <c r="DI1053" s="23" t="s">
        <v>187</v>
      </c>
      <c r="DJ1053" t="s">
        <v>181</v>
      </c>
      <c r="DK1053" s="23" t="s">
        <v>196</v>
      </c>
      <c r="DL1053" s="23" t="s">
        <v>176</v>
      </c>
      <c r="DM1053" t="str">
        <f t="shared" si="866"/>
        <v>火</v>
      </c>
      <c r="DN1053" t="str">
        <f t="shared" si="867"/>
        <v>木</v>
      </c>
      <c r="DO1053" t="str">
        <f t="shared" si="868"/>
        <v>火</v>
      </c>
      <c r="DP1053" t="str">
        <f t="shared" si="869"/>
        <v>光</v>
      </c>
      <c r="DQ1053" t="str">
        <f t="shared" si="870"/>
        <v>木</v>
      </c>
      <c r="DR1053" t="str">
        <f t="shared" si="871"/>
        <v>光</v>
      </c>
      <c r="DS1053" s="28" t="s">
        <v>152</v>
      </c>
      <c r="DT1053" s="28" t="s">
        <v>145</v>
      </c>
      <c r="DU1053" s="23" t="s">
        <v>152</v>
      </c>
      <c r="DV1053" t="s">
        <v>161</v>
      </c>
      <c r="DW1053" s="23" t="s">
        <v>165</v>
      </c>
      <c r="DX1053" s="23" t="s">
        <v>169</v>
      </c>
      <c r="DY1053">
        <f t="shared" si="842"/>
        <v>1</v>
      </c>
      <c r="DZ1053">
        <f t="shared" si="842"/>
        <v>1</v>
      </c>
      <c r="EA1053">
        <f t="shared" si="842"/>
        <v>1</v>
      </c>
      <c r="EB1053">
        <f t="shared" si="841"/>
        <v>2</v>
      </c>
      <c r="EC1053">
        <f t="shared" si="841"/>
        <v>2</v>
      </c>
      <c r="ED1053">
        <f t="shared" si="841"/>
        <v>2</v>
      </c>
      <c r="EH1053" s="27"/>
      <c r="EO1053">
        <v>8</v>
      </c>
      <c r="EV1053" t="str">
        <f t="shared" si="872"/>
        <v>火维京</v>
      </c>
      <c r="EW1053" t="str">
        <f t="shared" si="873"/>
        <v>木骑兵</v>
      </c>
      <c r="EX1053" t="str">
        <f t="shared" si="874"/>
        <v>火剑士</v>
      </c>
      <c r="EY1053" t="str">
        <f t="shared" si="875"/>
        <v>光学者</v>
      </c>
      <c r="EZ1053" t="str">
        <f t="shared" si="876"/>
        <v>木火枪手</v>
      </c>
      <c r="FA1053" t="str">
        <f t="shared" si="877"/>
        <v>光猎人</v>
      </c>
      <c r="FB1053">
        <v>7</v>
      </c>
      <c r="FC1053">
        <v>10</v>
      </c>
      <c r="FD1053">
        <v>8</v>
      </c>
      <c r="FE1053">
        <v>17</v>
      </c>
      <c r="FF1053">
        <v>14</v>
      </c>
      <c r="FG1053">
        <v>16</v>
      </c>
      <c r="FH1053">
        <f t="shared" ca="1" si="878"/>
        <v>4</v>
      </c>
      <c r="FI1053">
        <f t="shared" ca="1" si="878"/>
        <v>13</v>
      </c>
      <c r="FJ1053">
        <f t="shared" ca="1" si="878"/>
        <v>6</v>
      </c>
      <c r="FK1053">
        <f t="shared" ca="1" si="879"/>
        <v>18</v>
      </c>
      <c r="FL1053">
        <f t="shared" ca="1" si="879"/>
        <v>10</v>
      </c>
      <c r="FM1053">
        <f t="shared" ca="1" si="879"/>
        <v>19</v>
      </c>
      <c r="FN1053">
        <f t="shared" ca="1" si="880"/>
        <v>4</v>
      </c>
      <c r="FO1053">
        <f t="shared" ca="1" si="881"/>
        <v>13</v>
      </c>
      <c r="FP1053">
        <f t="shared" ca="1" si="882"/>
        <v>11</v>
      </c>
      <c r="FQ1053">
        <f t="shared" ca="1" si="883"/>
        <v>18</v>
      </c>
      <c r="FR1053">
        <f t="shared" ca="1" si="884"/>
        <v>10</v>
      </c>
      <c r="FS1053">
        <f t="shared" ca="1" si="885"/>
        <v>11</v>
      </c>
    </row>
    <row r="1054" spans="1:175" ht="14.25" x14ac:dyDescent="0.15">
      <c r="A1054" s="20">
        <v>6000151</v>
      </c>
      <c r="B1054" s="6" t="str">
        <f t="shared" si="844"/>
        <v>6</v>
      </c>
      <c r="C1054" s="7">
        <v>1002</v>
      </c>
      <c r="D1054" s="1" t="str">
        <f t="shared" si="845"/>
        <v>5200122,5301121,5600124,5402122,5402121,5601121</v>
      </c>
      <c r="E1054" t="str">
        <f t="shared" si="846"/>
        <v>12,12,12,12,12,12</v>
      </c>
      <c r="F1054" t="str">
        <f t="shared" si="847"/>
        <v>877,867,867,867,867,867</v>
      </c>
      <c r="G1054">
        <f t="shared" si="848"/>
        <v>9421211</v>
      </c>
      <c r="H1054" s="6">
        <f>Sheet1!B1054</f>
        <v>1</v>
      </c>
      <c r="I1054" s="6">
        <f>Sheet1!C1054</f>
        <v>0</v>
      </c>
      <c r="J1054" s="6">
        <f>Sheet1!D1054</f>
        <v>0</v>
      </c>
      <c r="K1054" s="6">
        <f>Sheet1!E1054</f>
        <v>0</v>
      </c>
      <c r="L1054" s="6">
        <f>Sheet1!F1054</f>
        <v>45000</v>
      </c>
      <c r="P1054">
        <f t="shared" si="849"/>
        <v>9421211</v>
      </c>
      <c r="Q1054" s="19">
        <v>9421211.6060000006</v>
      </c>
      <c r="R1054" s="6" t="str">
        <f t="shared" si="850"/>
        <v>5200122,5301121,5600124,5402122,5402121,5601121</v>
      </c>
      <c r="S1054" s="6" t="str">
        <f t="shared" si="851"/>
        <v>12,12,12,12,12,12</v>
      </c>
      <c r="T1054" s="6" t="str">
        <f t="shared" si="852"/>
        <v>877,867,867,867,867,867</v>
      </c>
      <c r="U1054">
        <v>5200122</v>
      </c>
      <c r="V1054">
        <v>5301121</v>
      </c>
      <c r="W1054">
        <v>5600124</v>
      </c>
      <c r="X1054">
        <v>5402122</v>
      </c>
      <c r="Y1054">
        <v>5402121</v>
      </c>
      <c r="Z1054">
        <v>5601121</v>
      </c>
      <c r="AA1054">
        <v>12</v>
      </c>
      <c r="AB1054">
        <v>12</v>
      </c>
      <c r="AC1054">
        <v>12</v>
      </c>
      <c r="AD1054">
        <v>12</v>
      </c>
      <c r="AE1054">
        <v>12</v>
      </c>
      <c r="AF1054">
        <v>12</v>
      </c>
      <c r="AG1054" s="12">
        <f t="shared" si="853"/>
        <v>877</v>
      </c>
      <c r="AH1054" s="12">
        <f t="shared" si="854"/>
        <v>867</v>
      </c>
      <c r="AI1054" s="12">
        <f t="shared" si="855"/>
        <v>867</v>
      </c>
      <c r="AJ1054" s="12">
        <f t="shared" si="856"/>
        <v>867</v>
      </c>
      <c r="AK1054" s="12">
        <f t="shared" si="857"/>
        <v>867</v>
      </c>
      <c r="AL1054" s="12">
        <f t="shared" si="858"/>
        <v>867</v>
      </c>
      <c r="AM1054" s="6">
        <f t="shared" si="843"/>
        <v>1601605.9730200002</v>
      </c>
      <c r="AN1054" s="6">
        <f t="shared" si="840"/>
        <v>1563921.1265960003</v>
      </c>
      <c r="AO1054" s="6">
        <f t="shared" si="840"/>
        <v>1563921.1265960003</v>
      </c>
      <c r="AP1054" s="6">
        <f t="shared" si="840"/>
        <v>1563921.1265960003</v>
      </c>
      <c r="AQ1054" s="6">
        <f t="shared" si="840"/>
        <v>1563921.1265960003</v>
      </c>
      <c r="AR1054" s="6">
        <f t="shared" si="840"/>
        <v>1563921.1265960003</v>
      </c>
      <c r="CH1054">
        <f t="shared" si="859"/>
        <v>1</v>
      </c>
      <c r="CI1054" s="23" t="b">
        <f t="shared" si="887"/>
        <v>1</v>
      </c>
      <c r="CJ1054" s="23" t="b">
        <f t="shared" si="887"/>
        <v>1</v>
      </c>
      <c r="CK1054" s="23" t="b">
        <f t="shared" si="887"/>
        <v>1</v>
      </c>
      <c r="CL1054" s="23" t="b">
        <f t="shared" si="887"/>
        <v>1</v>
      </c>
      <c r="CM1054" s="23" t="b">
        <f t="shared" si="887"/>
        <v>1</v>
      </c>
      <c r="CN1054" s="23" t="b">
        <f t="shared" si="887"/>
        <v>1</v>
      </c>
      <c r="CO1054" t="str">
        <f t="shared" si="860"/>
        <v>5200122</v>
      </c>
      <c r="CP1054" t="str">
        <f t="shared" si="861"/>
        <v>5301121</v>
      </c>
      <c r="CQ1054" t="str">
        <f t="shared" si="862"/>
        <v>5600124</v>
      </c>
      <c r="CR1054" t="str">
        <f t="shared" si="863"/>
        <v>5402122</v>
      </c>
      <c r="CS1054" t="str">
        <f t="shared" si="864"/>
        <v>5402121</v>
      </c>
      <c r="CT1054" t="str">
        <f t="shared" si="865"/>
        <v>5601121</v>
      </c>
      <c r="CU1054">
        <v>12</v>
      </c>
      <c r="CV1054">
        <v>12</v>
      </c>
      <c r="CW1054">
        <v>12</v>
      </c>
      <c r="CX1054">
        <v>12</v>
      </c>
      <c r="CY1054">
        <v>12</v>
      </c>
      <c r="CZ1054">
        <v>12</v>
      </c>
      <c r="DA1054" s="12">
        <v>5</v>
      </c>
      <c r="DB1054" s="17">
        <v>5</v>
      </c>
      <c r="DC1054">
        <v>5</v>
      </c>
      <c r="DD1054">
        <v>5</v>
      </c>
      <c r="DE1054">
        <v>5</v>
      </c>
      <c r="DF1054">
        <v>5</v>
      </c>
      <c r="DG1054" s="28" t="s">
        <v>185</v>
      </c>
      <c r="DH1054" s="28" t="s">
        <v>128</v>
      </c>
      <c r="DI1054" s="28" t="s">
        <v>178</v>
      </c>
      <c r="DJ1054" s="23" t="s">
        <v>189</v>
      </c>
      <c r="DK1054" s="23" t="s">
        <v>182</v>
      </c>
      <c r="DL1054" s="23" t="s">
        <v>184</v>
      </c>
      <c r="DM1054" t="str">
        <f t="shared" si="866"/>
        <v>火</v>
      </c>
      <c r="DN1054" t="str">
        <f t="shared" si="867"/>
        <v>水</v>
      </c>
      <c r="DO1054" t="str">
        <f t="shared" si="868"/>
        <v>光</v>
      </c>
      <c r="DP1054" t="str">
        <f t="shared" si="869"/>
        <v>火</v>
      </c>
      <c r="DQ1054" t="str">
        <f t="shared" si="870"/>
        <v>水</v>
      </c>
      <c r="DR1054" t="str">
        <f t="shared" si="871"/>
        <v>水</v>
      </c>
      <c r="DS1054" s="28" t="s">
        <v>145</v>
      </c>
      <c r="DT1054" s="28" t="s">
        <v>145</v>
      </c>
      <c r="DU1054" s="28" t="s">
        <v>145</v>
      </c>
      <c r="DV1054" s="23" t="s">
        <v>160</v>
      </c>
      <c r="DW1054" s="23" t="s">
        <v>165</v>
      </c>
      <c r="DX1054" s="23" t="s">
        <v>160</v>
      </c>
      <c r="DY1054">
        <f t="shared" si="842"/>
        <v>1</v>
      </c>
      <c r="DZ1054">
        <f t="shared" si="842"/>
        <v>1</v>
      </c>
      <c r="EA1054">
        <f t="shared" si="842"/>
        <v>1</v>
      </c>
      <c r="EB1054">
        <f t="shared" si="841"/>
        <v>2</v>
      </c>
      <c r="EC1054">
        <f t="shared" si="841"/>
        <v>2</v>
      </c>
      <c r="ED1054">
        <f t="shared" si="841"/>
        <v>2</v>
      </c>
      <c r="EO1054">
        <v>8</v>
      </c>
      <c r="EV1054" t="str">
        <f t="shared" si="872"/>
        <v>火刀客</v>
      </c>
      <c r="EW1054" t="str">
        <f t="shared" si="873"/>
        <v>水剑士</v>
      </c>
      <c r="EX1054" t="str">
        <f t="shared" si="874"/>
        <v>光熊猫</v>
      </c>
      <c r="EY1054" t="str">
        <f t="shared" si="875"/>
        <v>火女巫</v>
      </c>
      <c r="EZ1054" t="str">
        <f t="shared" si="876"/>
        <v>水女巫</v>
      </c>
      <c r="FA1054" t="str">
        <f t="shared" si="877"/>
        <v>水修女</v>
      </c>
      <c r="FB1054">
        <v>5</v>
      </c>
      <c r="FC1054">
        <v>4</v>
      </c>
      <c r="FD1054">
        <v>15</v>
      </c>
      <c r="FE1054">
        <v>7</v>
      </c>
      <c r="FF1054">
        <v>2</v>
      </c>
      <c r="FG1054">
        <v>5</v>
      </c>
      <c r="FH1054">
        <f t="shared" ca="1" si="878"/>
        <v>17</v>
      </c>
      <c r="FI1054">
        <f t="shared" ca="1" si="878"/>
        <v>18</v>
      </c>
      <c r="FJ1054">
        <f t="shared" ca="1" si="878"/>
        <v>17</v>
      </c>
      <c r="FK1054">
        <f t="shared" ca="1" si="879"/>
        <v>2</v>
      </c>
      <c r="FL1054">
        <f t="shared" ca="1" si="879"/>
        <v>1</v>
      </c>
      <c r="FM1054">
        <f t="shared" ca="1" si="879"/>
        <v>14</v>
      </c>
      <c r="FN1054">
        <f t="shared" ca="1" si="880"/>
        <v>17</v>
      </c>
      <c r="FO1054">
        <f t="shared" ca="1" si="881"/>
        <v>18</v>
      </c>
      <c r="FP1054">
        <f t="shared" ca="1" si="882"/>
        <v>5</v>
      </c>
      <c r="FQ1054">
        <f t="shared" ca="1" si="883"/>
        <v>2</v>
      </c>
      <c r="FR1054">
        <f t="shared" ca="1" si="884"/>
        <v>1</v>
      </c>
      <c r="FS1054">
        <f t="shared" ca="1" si="885"/>
        <v>19</v>
      </c>
    </row>
    <row r="1055" spans="1:175" ht="14.25" x14ac:dyDescent="0.15">
      <c r="A1055" s="20">
        <v>6000152</v>
      </c>
      <c r="B1055" s="6" t="str">
        <f t="shared" si="844"/>
        <v>6</v>
      </c>
      <c r="C1055" s="7">
        <v>1002</v>
      </c>
      <c r="D1055" s="1" t="str">
        <f t="shared" si="845"/>
        <v>5202123,5201124,5301123,5502122,5501124,5402123</v>
      </c>
      <c r="E1055" t="str">
        <f t="shared" si="846"/>
        <v>12,12,12,12,12,12</v>
      </c>
      <c r="F1055" t="str">
        <f t="shared" si="847"/>
        <v>882,871,871,871,871,871</v>
      </c>
      <c r="G1055">
        <f t="shared" si="848"/>
        <v>9511786</v>
      </c>
      <c r="H1055" s="6">
        <f>Sheet1!B1055</f>
        <v>9</v>
      </c>
      <c r="I1055" s="6">
        <f>Sheet1!C1055</f>
        <v>0</v>
      </c>
      <c r="J1055" s="6">
        <f>Sheet1!D1055</f>
        <v>0</v>
      </c>
      <c r="K1055" s="6">
        <f>Sheet1!E1055</f>
        <v>0</v>
      </c>
      <c r="L1055" s="6">
        <f>Sheet1!F1055</f>
        <v>200</v>
      </c>
      <c r="P1055">
        <f t="shared" si="849"/>
        <v>9511786</v>
      </c>
      <c r="Q1055" s="19">
        <v>9511786.5600000005</v>
      </c>
      <c r="R1055" s="6" t="str">
        <f t="shared" si="850"/>
        <v>5202123,5201124,5301123,5502122,5501124,5402123</v>
      </c>
      <c r="S1055" s="6" t="str">
        <f t="shared" si="851"/>
        <v>12,12,12,12,12,12</v>
      </c>
      <c r="T1055" s="6" t="str">
        <f t="shared" si="852"/>
        <v>882,871,871,871,871,871</v>
      </c>
      <c r="U1055">
        <v>5202123</v>
      </c>
      <c r="V1055">
        <v>5201124</v>
      </c>
      <c r="W1055">
        <v>5301123</v>
      </c>
      <c r="X1055">
        <v>5502122</v>
      </c>
      <c r="Y1055">
        <v>5501124</v>
      </c>
      <c r="Z1055">
        <v>5402123</v>
      </c>
      <c r="AA1055">
        <v>12</v>
      </c>
      <c r="AB1055">
        <v>12</v>
      </c>
      <c r="AC1055">
        <v>12</v>
      </c>
      <c r="AD1055">
        <v>12</v>
      </c>
      <c r="AE1055">
        <v>12</v>
      </c>
      <c r="AF1055">
        <v>12</v>
      </c>
      <c r="AG1055" s="12">
        <f t="shared" si="853"/>
        <v>882</v>
      </c>
      <c r="AH1055" s="12">
        <f t="shared" si="854"/>
        <v>871</v>
      </c>
      <c r="AI1055" s="12">
        <f t="shared" si="855"/>
        <v>871</v>
      </c>
      <c r="AJ1055" s="12">
        <f t="shared" si="856"/>
        <v>871</v>
      </c>
      <c r="AK1055" s="12">
        <f t="shared" si="857"/>
        <v>871</v>
      </c>
      <c r="AL1055" s="12">
        <f t="shared" si="858"/>
        <v>871</v>
      </c>
      <c r="AM1055" s="6">
        <f t="shared" si="843"/>
        <v>1617003.7152000002</v>
      </c>
      <c r="AN1055" s="6">
        <f t="shared" si="840"/>
        <v>1578956.5689600001</v>
      </c>
      <c r="AO1055" s="6">
        <f t="shared" si="840"/>
        <v>1578956.5689600001</v>
      </c>
      <c r="AP1055" s="6">
        <f t="shared" si="840"/>
        <v>1578956.5689600001</v>
      </c>
      <c r="AQ1055" s="6">
        <f t="shared" si="840"/>
        <v>1578956.5689600001</v>
      </c>
      <c r="AR1055" s="6">
        <f t="shared" si="840"/>
        <v>1578956.5689600001</v>
      </c>
      <c r="CH1055">
        <f t="shared" si="859"/>
        <v>2</v>
      </c>
      <c r="CI1055" s="23" t="b">
        <f t="shared" si="887"/>
        <v>1</v>
      </c>
      <c r="CJ1055" s="23" t="b">
        <f t="shared" si="887"/>
        <v>1</v>
      </c>
      <c r="CK1055" s="23" t="b">
        <f t="shared" si="887"/>
        <v>1</v>
      </c>
      <c r="CL1055" s="23" t="b">
        <f t="shared" si="887"/>
        <v>1</v>
      </c>
      <c r="CM1055" s="23" t="b">
        <f t="shared" si="887"/>
        <v>1</v>
      </c>
      <c r="CN1055" s="23" t="b">
        <f t="shared" si="887"/>
        <v>1</v>
      </c>
      <c r="CO1055" t="str">
        <f t="shared" si="860"/>
        <v>5202123</v>
      </c>
      <c r="CP1055" t="str">
        <f t="shared" si="861"/>
        <v>5201124</v>
      </c>
      <c r="CQ1055" t="str">
        <f t="shared" si="862"/>
        <v>5301123</v>
      </c>
      <c r="CR1055" t="str">
        <f t="shared" si="863"/>
        <v>5502122</v>
      </c>
      <c r="CS1055" t="str">
        <f t="shared" si="864"/>
        <v>5501124</v>
      </c>
      <c r="CT1055" t="str">
        <f t="shared" si="865"/>
        <v>5402123</v>
      </c>
      <c r="CU1055">
        <v>12</v>
      </c>
      <c r="CV1055">
        <v>12</v>
      </c>
      <c r="CW1055">
        <v>12</v>
      </c>
      <c r="CX1055">
        <v>12</v>
      </c>
      <c r="CY1055">
        <v>12</v>
      </c>
      <c r="CZ1055">
        <v>12</v>
      </c>
      <c r="DA1055" s="12">
        <v>5</v>
      </c>
      <c r="DB1055" s="17">
        <v>5</v>
      </c>
      <c r="DC1055">
        <v>5</v>
      </c>
      <c r="DD1055">
        <v>5</v>
      </c>
      <c r="DE1055">
        <v>5</v>
      </c>
      <c r="DF1055">
        <v>5</v>
      </c>
      <c r="DG1055" s="28" t="s">
        <v>192</v>
      </c>
      <c r="DH1055" s="28" t="s">
        <v>197</v>
      </c>
      <c r="DI1055" s="28" t="s">
        <v>193</v>
      </c>
      <c r="DJ1055" s="28" t="s">
        <v>190</v>
      </c>
      <c r="DK1055" s="28" t="s">
        <v>176</v>
      </c>
      <c r="DL1055" s="28" t="s">
        <v>146</v>
      </c>
      <c r="DM1055" t="str">
        <f t="shared" si="866"/>
        <v>木</v>
      </c>
      <c r="DN1055" t="str">
        <f t="shared" si="867"/>
        <v>光</v>
      </c>
      <c r="DO1055" t="str">
        <f t="shared" si="868"/>
        <v>木</v>
      </c>
      <c r="DP1055" t="str">
        <f t="shared" si="869"/>
        <v>火</v>
      </c>
      <c r="DQ1055" t="str">
        <f t="shared" si="870"/>
        <v>光</v>
      </c>
      <c r="DR1055" t="str">
        <f t="shared" si="871"/>
        <v>木</v>
      </c>
      <c r="DS1055" s="28" t="s">
        <v>147</v>
      </c>
      <c r="DT1055" s="28" t="s">
        <v>152</v>
      </c>
      <c r="DU1055" s="28" t="s">
        <v>155</v>
      </c>
      <c r="DV1055" s="28" t="s">
        <v>170</v>
      </c>
      <c r="DW1055" s="28" t="s">
        <v>165</v>
      </c>
      <c r="DX1055" s="28" t="s">
        <v>165</v>
      </c>
      <c r="DY1055">
        <f t="shared" si="842"/>
        <v>1</v>
      </c>
      <c r="DZ1055">
        <f t="shared" si="842"/>
        <v>1</v>
      </c>
      <c r="EA1055">
        <f t="shared" si="842"/>
        <v>1</v>
      </c>
      <c r="EB1055">
        <f t="shared" si="841"/>
        <v>2</v>
      </c>
      <c r="EC1055">
        <f t="shared" si="841"/>
        <v>2</v>
      </c>
      <c r="ED1055">
        <f t="shared" si="841"/>
        <v>2</v>
      </c>
      <c r="EO1055">
        <v>8</v>
      </c>
      <c r="EV1055" t="str">
        <f t="shared" si="872"/>
        <v>木维京</v>
      </c>
      <c r="EW1055" t="str">
        <f t="shared" si="873"/>
        <v>光骑兵</v>
      </c>
      <c r="EX1055" t="str">
        <f t="shared" si="874"/>
        <v>木剑士</v>
      </c>
      <c r="EY1055" t="str">
        <f t="shared" si="875"/>
        <v>火火枪手</v>
      </c>
      <c r="EZ1055" t="str">
        <f t="shared" si="876"/>
        <v>光猎人</v>
      </c>
      <c r="FA1055" t="str">
        <f t="shared" si="877"/>
        <v>木女巫</v>
      </c>
      <c r="FB1055">
        <v>11</v>
      </c>
      <c r="FC1055">
        <v>13</v>
      </c>
      <c r="FD1055">
        <v>12</v>
      </c>
      <c r="FE1055">
        <v>9</v>
      </c>
      <c r="FF1055">
        <v>16</v>
      </c>
      <c r="FG1055">
        <v>12</v>
      </c>
      <c r="FH1055">
        <f t="shared" ca="1" si="878"/>
        <v>6</v>
      </c>
      <c r="FI1055">
        <f t="shared" ca="1" si="878"/>
        <v>9</v>
      </c>
      <c r="FJ1055">
        <f t="shared" ca="1" si="878"/>
        <v>14</v>
      </c>
      <c r="FK1055">
        <f t="shared" ca="1" si="879"/>
        <v>17</v>
      </c>
      <c r="FL1055">
        <f t="shared" ca="1" si="879"/>
        <v>8</v>
      </c>
      <c r="FM1055">
        <f t="shared" ca="1" si="879"/>
        <v>4</v>
      </c>
      <c r="FN1055">
        <f t="shared" ca="1" si="880"/>
        <v>6</v>
      </c>
      <c r="FO1055">
        <f t="shared" ca="1" si="881"/>
        <v>9</v>
      </c>
      <c r="FP1055">
        <f t="shared" ca="1" si="882"/>
        <v>7</v>
      </c>
      <c r="FQ1055">
        <f t="shared" ca="1" si="883"/>
        <v>17</v>
      </c>
      <c r="FR1055">
        <f t="shared" ca="1" si="884"/>
        <v>8</v>
      </c>
      <c r="FS1055">
        <f t="shared" ca="1" si="885"/>
        <v>13</v>
      </c>
    </row>
    <row r="1056" spans="1:175" ht="14.25" x14ac:dyDescent="0.15">
      <c r="A1056" s="20">
        <v>6000153</v>
      </c>
      <c r="B1056" s="6" t="str">
        <f t="shared" si="844"/>
        <v>6</v>
      </c>
      <c r="C1056" s="7">
        <v>1002</v>
      </c>
      <c r="D1056" s="1" t="str">
        <f t="shared" si="845"/>
        <v>5200122,5201121,5301121,5601121,5401121,5402121</v>
      </c>
      <c r="E1056" t="str">
        <f t="shared" si="846"/>
        <v>12,12,12,12,12,12</v>
      </c>
      <c r="F1056" t="str">
        <f t="shared" si="847"/>
        <v>886,875,875,875,875,875</v>
      </c>
      <c r="G1056">
        <f t="shared" si="848"/>
        <v>9602906</v>
      </c>
      <c r="H1056" s="6">
        <f>Sheet1!B1056</f>
        <v>1</v>
      </c>
      <c r="I1056" s="6">
        <f>Sheet1!C1056</f>
        <v>0</v>
      </c>
      <c r="J1056" s="6">
        <f>Sheet1!D1056</f>
        <v>0</v>
      </c>
      <c r="K1056" s="6">
        <f>Sheet1!E1056</f>
        <v>0</v>
      </c>
      <c r="L1056" s="6">
        <f>Sheet1!F1056</f>
        <v>45000</v>
      </c>
      <c r="P1056">
        <f t="shared" si="849"/>
        <v>9602906</v>
      </c>
      <c r="Q1056" s="19">
        <v>9602906.1699999999</v>
      </c>
      <c r="R1056" s="6" t="str">
        <f t="shared" si="850"/>
        <v>5200122,5201121,5301121,5601121,5401121,5402121</v>
      </c>
      <c r="S1056" s="6" t="str">
        <f t="shared" si="851"/>
        <v>12,12,12,12,12,12</v>
      </c>
      <c r="T1056" s="6" t="str">
        <f t="shared" si="852"/>
        <v>886,875,875,875,875,875</v>
      </c>
      <c r="U1056">
        <v>5200122</v>
      </c>
      <c r="V1056">
        <v>5201121</v>
      </c>
      <c r="W1056">
        <v>5301121</v>
      </c>
      <c r="X1056">
        <v>5601121</v>
      </c>
      <c r="Y1056">
        <v>5401121</v>
      </c>
      <c r="Z1056">
        <v>5402121</v>
      </c>
      <c r="AA1056">
        <v>12</v>
      </c>
      <c r="AB1056">
        <v>12</v>
      </c>
      <c r="AC1056">
        <v>12</v>
      </c>
      <c r="AD1056">
        <v>12</v>
      </c>
      <c r="AE1056">
        <v>12</v>
      </c>
      <c r="AF1056">
        <v>12</v>
      </c>
      <c r="AG1056" s="12">
        <f t="shared" si="853"/>
        <v>886</v>
      </c>
      <c r="AH1056" s="12">
        <f t="shared" si="854"/>
        <v>875</v>
      </c>
      <c r="AI1056" s="12">
        <f t="shared" si="855"/>
        <v>875</v>
      </c>
      <c r="AJ1056" s="12">
        <f t="shared" si="856"/>
        <v>875</v>
      </c>
      <c r="AK1056" s="12">
        <f t="shared" si="857"/>
        <v>875</v>
      </c>
      <c r="AL1056" s="12">
        <f t="shared" si="858"/>
        <v>875</v>
      </c>
      <c r="AM1056" s="6">
        <f t="shared" si="843"/>
        <v>1632494.0489000001</v>
      </c>
      <c r="AN1056" s="6">
        <f t="shared" si="840"/>
        <v>1594082.4242200002</v>
      </c>
      <c r="AO1056" s="6">
        <f t="shared" si="840"/>
        <v>1594082.4242200002</v>
      </c>
      <c r="AP1056" s="6">
        <f t="shared" si="840"/>
        <v>1594082.4242200002</v>
      </c>
      <c r="AQ1056" s="6">
        <f t="shared" si="840"/>
        <v>1594082.4242200002</v>
      </c>
      <c r="AR1056" s="6">
        <f t="shared" si="840"/>
        <v>1594082.4242200002</v>
      </c>
      <c r="CH1056">
        <f t="shared" si="859"/>
        <v>3</v>
      </c>
      <c r="CI1056" s="23" t="b">
        <f t="shared" si="887"/>
        <v>1</v>
      </c>
      <c r="CJ1056" s="23" t="b">
        <f t="shared" si="887"/>
        <v>1</v>
      </c>
      <c r="CK1056" s="23" t="b">
        <f t="shared" si="887"/>
        <v>1</v>
      </c>
      <c r="CL1056" s="23" t="b">
        <f t="shared" si="887"/>
        <v>1</v>
      </c>
      <c r="CM1056" s="23" t="b">
        <f t="shared" si="887"/>
        <v>1</v>
      </c>
      <c r="CN1056" s="23" t="b">
        <f t="shared" si="887"/>
        <v>1</v>
      </c>
      <c r="CO1056" t="str">
        <f t="shared" si="860"/>
        <v>5200122</v>
      </c>
      <c r="CP1056" t="str">
        <f t="shared" si="861"/>
        <v>5201121</v>
      </c>
      <c r="CQ1056" t="str">
        <f t="shared" si="862"/>
        <v>5301121</v>
      </c>
      <c r="CR1056" t="str">
        <f t="shared" si="863"/>
        <v>5601121</v>
      </c>
      <c r="CS1056" t="str">
        <f t="shared" si="864"/>
        <v>5401121</v>
      </c>
      <c r="CT1056" t="str">
        <f t="shared" si="865"/>
        <v>5402121</v>
      </c>
      <c r="CU1056">
        <v>12</v>
      </c>
      <c r="CV1056">
        <v>12</v>
      </c>
      <c r="CW1056">
        <v>12</v>
      </c>
      <c r="CX1056">
        <v>12</v>
      </c>
      <c r="CY1056">
        <v>12</v>
      </c>
      <c r="CZ1056">
        <v>12</v>
      </c>
      <c r="DA1056" s="12">
        <v>5</v>
      </c>
      <c r="DB1056" s="17">
        <v>5</v>
      </c>
      <c r="DC1056">
        <v>5</v>
      </c>
      <c r="DD1056">
        <v>5</v>
      </c>
      <c r="DE1056">
        <v>5</v>
      </c>
      <c r="DF1056">
        <v>5</v>
      </c>
      <c r="DG1056" s="23" t="s">
        <v>185</v>
      </c>
      <c r="DH1056" s="23" t="s">
        <v>180</v>
      </c>
      <c r="DI1056" s="23" t="s">
        <v>128</v>
      </c>
      <c r="DJ1056" s="23" t="s">
        <v>184</v>
      </c>
      <c r="DK1056" s="23" t="s">
        <v>144</v>
      </c>
      <c r="DL1056" s="23" t="s">
        <v>182</v>
      </c>
      <c r="DM1056" t="str">
        <f t="shared" si="866"/>
        <v>火</v>
      </c>
      <c r="DN1056" t="str">
        <f t="shared" si="867"/>
        <v>水</v>
      </c>
      <c r="DO1056" t="str">
        <f t="shared" si="868"/>
        <v>水</v>
      </c>
      <c r="DP1056" t="str">
        <f t="shared" si="869"/>
        <v>水</v>
      </c>
      <c r="DQ1056" t="str">
        <f t="shared" si="870"/>
        <v>水</v>
      </c>
      <c r="DR1056" t="str">
        <f t="shared" si="871"/>
        <v>水</v>
      </c>
      <c r="DS1056" s="23" t="s">
        <v>155</v>
      </c>
      <c r="DT1056" s="23" t="s">
        <v>155</v>
      </c>
      <c r="DU1056" s="23" t="s">
        <v>155</v>
      </c>
      <c r="DV1056" s="23" t="s">
        <v>165</v>
      </c>
      <c r="DW1056" s="23" t="s">
        <v>165</v>
      </c>
      <c r="DX1056" s="23" t="s">
        <v>165</v>
      </c>
      <c r="DY1056">
        <f t="shared" si="842"/>
        <v>1</v>
      </c>
      <c r="DZ1056">
        <f t="shared" si="842"/>
        <v>1</v>
      </c>
      <c r="EA1056">
        <f t="shared" si="842"/>
        <v>1</v>
      </c>
      <c r="EB1056">
        <f t="shared" si="841"/>
        <v>2</v>
      </c>
      <c r="EC1056">
        <f t="shared" si="841"/>
        <v>2</v>
      </c>
      <c r="ED1056">
        <f t="shared" si="841"/>
        <v>2</v>
      </c>
      <c r="EO1056">
        <v>8</v>
      </c>
      <c r="EV1056" t="str">
        <f t="shared" si="872"/>
        <v>火刀客</v>
      </c>
      <c r="EW1056" t="str">
        <f t="shared" si="873"/>
        <v>水骑兵</v>
      </c>
      <c r="EX1056" t="str">
        <f t="shared" si="874"/>
        <v>水剑士</v>
      </c>
      <c r="EY1056" t="str">
        <f t="shared" si="875"/>
        <v>水修女</v>
      </c>
      <c r="EZ1056" t="str">
        <f t="shared" si="876"/>
        <v>水魔法师</v>
      </c>
      <c r="FA1056" t="str">
        <f t="shared" si="877"/>
        <v>水女巫</v>
      </c>
      <c r="FB1056">
        <v>5</v>
      </c>
      <c r="FC1056">
        <v>2</v>
      </c>
      <c r="FD1056">
        <v>4</v>
      </c>
      <c r="FE1056">
        <v>5</v>
      </c>
      <c r="FF1056">
        <v>1</v>
      </c>
      <c r="FG1056">
        <v>2</v>
      </c>
      <c r="FH1056">
        <f t="shared" ca="1" si="878"/>
        <v>8</v>
      </c>
      <c r="FI1056">
        <f t="shared" ca="1" si="878"/>
        <v>5</v>
      </c>
      <c r="FJ1056">
        <f t="shared" ca="1" si="878"/>
        <v>14</v>
      </c>
      <c r="FK1056">
        <f t="shared" ca="1" si="879"/>
        <v>3</v>
      </c>
      <c r="FL1056">
        <f t="shared" ca="1" si="879"/>
        <v>18</v>
      </c>
      <c r="FM1056">
        <f t="shared" ca="1" si="879"/>
        <v>13</v>
      </c>
      <c r="FN1056">
        <f t="shared" ca="1" si="880"/>
        <v>8</v>
      </c>
      <c r="FO1056">
        <f t="shared" ca="1" si="881"/>
        <v>5</v>
      </c>
      <c r="FP1056">
        <f t="shared" ca="1" si="882"/>
        <v>6</v>
      </c>
      <c r="FQ1056">
        <f t="shared" ca="1" si="883"/>
        <v>3</v>
      </c>
      <c r="FR1056">
        <f t="shared" ca="1" si="884"/>
        <v>18</v>
      </c>
      <c r="FS1056">
        <f t="shared" ca="1" si="885"/>
        <v>8</v>
      </c>
    </row>
    <row r="1057" spans="1:175" ht="14.25" x14ac:dyDescent="0.15">
      <c r="A1057" s="20">
        <v>6000154</v>
      </c>
      <c r="B1057" s="6" t="str">
        <f t="shared" si="844"/>
        <v>6</v>
      </c>
      <c r="C1057" s="7">
        <v>1002</v>
      </c>
      <c r="D1057" s="1" t="str">
        <f t="shared" si="845"/>
        <v>5201123,5201124,5202123,5602124,5502123,5601123</v>
      </c>
      <c r="E1057" t="str">
        <f t="shared" si="846"/>
        <v>12,12,12,12,12,12</v>
      </c>
      <c r="F1057" t="str">
        <f t="shared" si="847"/>
        <v>890,879,879,879,879,879</v>
      </c>
      <c r="G1057">
        <f t="shared" si="848"/>
        <v>9694568</v>
      </c>
      <c r="H1057" s="6">
        <f>Sheet1!B1057</f>
        <v>12</v>
      </c>
      <c r="I1057" s="6">
        <f>Sheet1!C1057</f>
        <v>0</v>
      </c>
      <c r="J1057" s="6">
        <f>Sheet1!D1057</f>
        <v>0</v>
      </c>
      <c r="K1057" s="6">
        <f>Sheet1!E1057</f>
        <v>0</v>
      </c>
      <c r="L1057" s="6">
        <f>Sheet1!F1057</f>
        <v>100</v>
      </c>
      <c r="P1057">
        <f t="shared" si="849"/>
        <v>9694568</v>
      </c>
      <c r="Q1057" s="19">
        <v>9694568.1699999999</v>
      </c>
      <c r="R1057" s="6" t="str">
        <f t="shared" si="850"/>
        <v>5201123,5201124,5202123,5602124,5502123,5601123</v>
      </c>
      <c r="S1057" s="6" t="str">
        <f t="shared" si="851"/>
        <v>12,12,12,12,12,12</v>
      </c>
      <c r="T1057" s="6" t="str">
        <f t="shared" si="852"/>
        <v>890,879,879,879,879,879</v>
      </c>
      <c r="U1057">
        <v>5201123</v>
      </c>
      <c r="V1057">
        <v>5201124</v>
      </c>
      <c r="W1057">
        <v>5202123</v>
      </c>
      <c r="X1057">
        <v>5602124</v>
      </c>
      <c r="Y1057">
        <v>5502123</v>
      </c>
      <c r="Z1057">
        <v>5601123</v>
      </c>
      <c r="AA1057">
        <v>12</v>
      </c>
      <c r="AB1057">
        <v>12</v>
      </c>
      <c r="AC1057">
        <v>12</v>
      </c>
      <c r="AD1057">
        <v>12</v>
      </c>
      <c r="AE1057">
        <v>12</v>
      </c>
      <c r="AF1057">
        <v>12</v>
      </c>
      <c r="AG1057" s="12">
        <f t="shared" si="853"/>
        <v>890</v>
      </c>
      <c r="AH1057" s="12">
        <f t="shared" si="854"/>
        <v>879</v>
      </c>
      <c r="AI1057" s="12">
        <f t="shared" si="855"/>
        <v>879</v>
      </c>
      <c r="AJ1057" s="12">
        <f t="shared" si="856"/>
        <v>879</v>
      </c>
      <c r="AK1057" s="12">
        <f t="shared" si="857"/>
        <v>879</v>
      </c>
      <c r="AL1057" s="12">
        <f t="shared" si="858"/>
        <v>879</v>
      </c>
      <c r="AM1057" s="6">
        <f t="shared" si="843"/>
        <v>1648076.5889000001</v>
      </c>
      <c r="AN1057" s="6">
        <f t="shared" si="840"/>
        <v>1609298.3162200002</v>
      </c>
      <c r="AO1057" s="6">
        <f t="shared" si="840"/>
        <v>1609298.3162200002</v>
      </c>
      <c r="AP1057" s="6">
        <f t="shared" si="840"/>
        <v>1609298.3162200002</v>
      </c>
      <c r="AQ1057" s="6">
        <f t="shared" si="840"/>
        <v>1609298.3162200002</v>
      </c>
      <c r="AR1057" s="6">
        <f t="shared" si="840"/>
        <v>1609298.3162200002</v>
      </c>
      <c r="CH1057">
        <f t="shared" si="859"/>
        <v>4</v>
      </c>
      <c r="CI1057" s="23" t="b">
        <f t="shared" si="887"/>
        <v>1</v>
      </c>
      <c r="CJ1057" s="23" t="b">
        <f t="shared" si="887"/>
        <v>1</v>
      </c>
      <c r="CK1057" s="23" t="b">
        <f t="shared" si="887"/>
        <v>1</v>
      </c>
      <c r="CL1057" s="23" t="b">
        <f t="shared" si="887"/>
        <v>1</v>
      </c>
      <c r="CM1057" s="23" t="b">
        <f t="shared" si="887"/>
        <v>1</v>
      </c>
      <c r="CN1057" s="23" t="b">
        <f t="shared" si="887"/>
        <v>1</v>
      </c>
      <c r="CO1057" t="str">
        <f t="shared" si="860"/>
        <v>5201123</v>
      </c>
      <c r="CP1057" t="str">
        <f t="shared" si="861"/>
        <v>5201124</v>
      </c>
      <c r="CQ1057" t="str">
        <f t="shared" si="862"/>
        <v>5202123</v>
      </c>
      <c r="CR1057" t="str">
        <f t="shared" si="863"/>
        <v>5602124</v>
      </c>
      <c r="CS1057" t="str">
        <f t="shared" si="864"/>
        <v>5502123</v>
      </c>
      <c r="CT1057" t="str">
        <f t="shared" si="865"/>
        <v>5601123</v>
      </c>
      <c r="CU1057">
        <v>12</v>
      </c>
      <c r="CV1057">
        <v>12</v>
      </c>
      <c r="CW1057">
        <v>12</v>
      </c>
      <c r="CX1057">
        <v>12</v>
      </c>
      <c r="CY1057">
        <v>12</v>
      </c>
      <c r="CZ1057">
        <v>12</v>
      </c>
      <c r="DA1057" s="12">
        <v>5</v>
      </c>
      <c r="DB1057" s="17">
        <v>5</v>
      </c>
      <c r="DC1057">
        <v>5</v>
      </c>
      <c r="DD1057">
        <v>5</v>
      </c>
      <c r="DE1057">
        <v>5</v>
      </c>
      <c r="DF1057">
        <v>5</v>
      </c>
      <c r="DG1057" s="28" t="s">
        <v>191</v>
      </c>
      <c r="DH1057" s="28" t="s">
        <v>197</v>
      </c>
      <c r="DI1057" s="28" t="s">
        <v>192</v>
      </c>
      <c r="DJ1057" s="28" t="s">
        <v>181</v>
      </c>
      <c r="DK1057" s="28" t="s">
        <v>196</v>
      </c>
      <c r="DL1057" s="28" t="s">
        <v>175</v>
      </c>
      <c r="DM1057" t="str">
        <f t="shared" si="866"/>
        <v>木</v>
      </c>
      <c r="DN1057" t="str">
        <f t="shared" si="867"/>
        <v>光</v>
      </c>
      <c r="DO1057" t="str">
        <f t="shared" si="868"/>
        <v>木</v>
      </c>
      <c r="DP1057" t="str">
        <f t="shared" si="869"/>
        <v>光</v>
      </c>
      <c r="DQ1057" t="str">
        <f t="shared" si="870"/>
        <v>木</v>
      </c>
      <c r="DR1057" t="str">
        <f t="shared" si="871"/>
        <v>木</v>
      </c>
      <c r="DS1057" s="28" t="s">
        <v>152</v>
      </c>
      <c r="DT1057" s="28" t="s">
        <v>147</v>
      </c>
      <c r="DU1057" s="28" t="s">
        <v>152</v>
      </c>
      <c r="DV1057" s="28" t="s">
        <v>160</v>
      </c>
      <c r="DW1057" s="28" t="s">
        <v>165</v>
      </c>
      <c r="DX1057" s="28" t="s">
        <v>165</v>
      </c>
      <c r="DY1057">
        <f t="shared" si="842"/>
        <v>1</v>
      </c>
      <c r="DZ1057">
        <f t="shared" si="842"/>
        <v>1</v>
      </c>
      <c r="EA1057">
        <f t="shared" si="842"/>
        <v>1</v>
      </c>
      <c r="EB1057">
        <f t="shared" si="841"/>
        <v>2</v>
      </c>
      <c r="EC1057">
        <f t="shared" si="841"/>
        <v>2</v>
      </c>
      <c r="ED1057">
        <f t="shared" si="841"/>
        <v>2</v>
      </c>
      <c r="EO1057">
        <v>8</v>
      </c>
      <c r="EV1057" t="str">
        <f t="shared" si="872"/>
        <v>木骑兵</v>
      </c>
      <c r="EW1057" t="str">
        <f t="shared" si="873"/>
        <v>光骑兵</v>
      </c>
      <c r="EX1057" t="str">
        <f t="shared" si="874"/>
        <v>木维京</v>
      </c>
      <c r="EY1057" t="str">
        <f t="shared" si="875"/>
        <v>光学者</v>
      </c>
      <c r="EZ1057" t="str">
        <f t="shared" si="876"/>
        <v>木火枪手</v>
      </c>
      <c r="FA1057" t="str">
        <f t="shared" si="877"/>
        <v>木修女</v>
      </c>
      <c r="FB1057">
        <v>10</v>
      </c>
      <c r="FC1057">
        <v>13</v>
      </c>
      <c r="FD1057">
        <v>11</v>
      </c>
      <c r="FE1057">
        <v>17</v>
      </c>
      <c r="FF1057">
        <v>14</v>
      </c>
      <c r="FG1057">
        <v>15</v>
      </c>
      <c r="FH1057">
        <f t="shared" ca="1" si="878"/>
        <v>7</v>
      </c>
      <c r="FI1057">
        <f t="shared" ca="1" si="878"/>
        <v>8</v>
      </c>
      <c r="FJ1057">
        <f t="shared" ca="1" si="878"/>
        <v>6</v>
      </c>
      <c r="FK1057">
        <f t="shared" ca="1" si="879"/>
        <v>9</v>
      </c>
      <c r="FL1057">
        <f t="shared" ca="1" si="879"/>
        <v>16</v>
      </c>
      <c r="FM1057">
        <f t="shared" ca="1" si="879"/>
        <v>7</v>
      </c>
      <c r="FN1057">
        <f t="shared" ca="1" si="880"/>
        <v>7</v>
      </c>
      <c r="FO1057">
        <f t="shared" ca="1" si="881"/>
        <v>8</v>
      </c>
      <c r="FP1057">
        <f t="shared" ca="1" si="882"/>
        <v>17</v>
      </c>
      <c r="FQ1057">
        <f t="shared" ca="1" si="883"/>
        <v>9</v>
      </c>
      <c r="FR1057">
        <f t="shared" ca="1" si="884"/>
        <v>16</v>
      </c>
      <c r="FS1057">
        <f t="shared" ca="1" si="885"/>
        <v>15</v>
      </c>
    </row>
    <row r="1058" spans="1:175" ht="16.5" x14ac:dyDescent="0.15">
      <c r="A1058" s="20">
        <v>6000155</v>
      </c>
      <c r="B1058" s="6" t="str">
        <f t="shared" si="844"/>
        <v>6</v>
      </c>
      <c r="C1058" s="7">
        <v>1002</v>
      </c>
      <c r="D1058" s="1" t="str">
        <f t="shared" si="845"/>
        <v>5600124,5301121,5201122,5500122,5502123,5500123</v>
      </c>
      <c r="E1058" t="str">
        <f t="shared" si="846"/>
        <v>12,12,12,12,12,12</v>
      </c>
      <c r="F1058" t="str">
        <f t="shared" si="847"/>
        <v>894,884,884,884,884,884</v>
      </c>
      <c r="G1058">
        <f t="shared" si="848"/>
        <v>9786779</v>
      </c>
      <c r="H1058" s="6">
        <f>Sheet1!B1058</f>
        <v>35</v>
      </c>
      <c r="I1058" s="6">
        <f>Sheet1!C1058</f>
        <v>0</v>
      </c>
      <c r="J1058" s="6">
        <f>Sheet1!D1058</f>
        <v>0</v>
      </c>
      <c r="K1058" s="6">
        <f>Sheet1!E1058</f>
        <v>0</v>
      </c>
      <c r="L1058" s="6">
        <f>Sheet1!F1058</f>
        <v>20</v>
      </c>
      <c r="P1058">
        <f t="shared" si="849"/>
        <v>9786779</v>
      </c>
      <c r="Q1058" s="19">
        <v>9786779.5950000007</v>
      </c>
      <c r="R1058" s="6" t="str">
        <f t="shared" si="850"/>
        <v>5600124,5301121,5201122,5500122,5502123,5500123</v>
      </c>
      <c r="S1058" s="6" t="str">
        <f t="shared" si="851"/>
        <v>12,12,12,12,12,12</v>
      </c>
      <c r="T1058" s="6" t="str">
        <f t="shared" si="852"/>
        <v>894,884,884,884,884,884</v>
      </c>
      <c r="U1058">
        <v>5600124</v>
      </c>
      <c r="V1058">
        <v>5301121</v>
      </c>
      <c r="W1058">
        <v>5201122</v>
      </c>
      <c r="X1058">
        <v>5500122</v>
      </c>
      <c r="Y1058">
        <v>5502123</v>
      </c>
      <c r="Z1058">
        <v>5500123</v>
      </c>
      <c r="AA1058">
        <v>12</v>
      </c>
      <c r="AB1058">
        <v>12</v>
      </c>
      <c r="AC1058">
        <v>12</v>
      </c>
      <c r="AD1058">
        <v>12</v>
      </c>
      <c r="AE1058">
        <v>12</v>
      </c>
      <c r="AF1058">
        <v>12</v>
      </c>
      <c r="AG1058" s="12">
        <f t="shared" si="853"/>
        <v>894</v>
      </c>
      <c r="AH1058" s="12">
        <f t="shared" si="854"/>
        <v>884</v>
      </c>
      <c r="AI1058" s="12">
        <f t="shared" si="855"/>
        <v>884</v>
      </c>
      <c r="AJ1058" s="12">
        <f t="shared" si="856"/>
        <v>884</v>
      </c>
      <c r="AK1058" s="12">
        <f t="shared" si="857"/>
        <v>884</v>
      </c>
      <c r="AL1058" s="12">
        <f t="shared" si="858"/>
        <v>884</v>
      </c>
      <c r="AM1058" s="6">
        <f t="shared" si="843"/>
        <v>1663752.5311500002</v>
      </c>
      <c r="AN1058" s="6">
        <f t="shared" si="840"/>
        <v>1624605.4127700003</v>
      </c>
      <c r="AO1058" s="6">
        <f t="shared" si="840"/>
        <v>1624605.4127700003</v>
      </c>
      <c r="AP1058" s="6">
        <f t="shared" si="840"/>
        <v>1624605.4127700003</v>
      </c>
      <c r="AQ1058" s="6">
        <f t="shared" si="840"/>
        <v>1624605.4127700003</v>
      </c>
      <c r="AR1058" s="6">
        <f t="shared" si="840"/>
        <v>1624605.4127700003</v>
      </c>
      <c r="CH1058">
        <f t="shared" si="859"/>
        <v>0</v>
      </c>
      <c r="CI1058" s="23" t="b">
        <f t="shared" si="887"/>
        <v>1</v>
      </c>
      <c r="CJ1058" s="23" t="b">
        <f t="shared" si="887"/>
        <v>1</v>
      </c>
      <c r="CK1058" s="23" t="b">
        <f t="shared" si="887"/>
        <v>1</v>
      </c>
      <c r="CL1058" s="23" t="b">
        <f t="shared" si="887"/>
        <v>1</v>
      </c>
      <c r="CM1058" s="23" t="b">
        <f t="shared" si="887"/>
        <v>1</v>
      </c>
      <c r="CN1058" s="23" t="b">
        <f t="shared" si="887"/>
        <v>1</v>
      </c>
      <c r="CO1058" t="str">
        <f t="shared" si="860"/>
        <v>5600124</v>
      </c>
      <c r="CP1058" t="str">
        <f t="shared" si="861"/>
        <v>5301121</v>
      </c>
      <c r="CQ1058" t="str">
        <f t="shared" si="862"/>
        <v>5201122</v>
      </c>
      <c r="CR1058" t="str">
        <f t="shared" si="863"/>
        <v>5500122</v>
      </c>
      <c r="CS1058" t="str">
        <f t="shared" si="864"/>
        <v>5502123</v>
      </c>
      <c r="CT1058" t="str">
        <f t="shared" si="865"/>
        <v>5500123</v>
      </c>
      <c r="CU1058">
        <v>12</v>
      </c>
      <c r="CV1058">
        <v>12</v>
      </c>
      <c r="CW1058">
        <v>12</v>
      </c>
      <c r="CX1058">
        <v>12</v>
      </c>
      <c r="CY1058">
        <v>12</v>
      </c>
      <c r="CZ1058">
        <v>12</v>
      </c>
      <c r="DA1058" s="12">
        <v>5</v>
      </c>
      <c r="DB1058" s="17">
        <v>5</v>
      </c>
      <c r="DC1058">
        <v>5</v>
      </c>
      <c r="DD1058">
        <v>5</v>
      </c>
      <c r="DE1058">
        <v>5</v>
      </c>
      <c r="DF1058">
        <v>5</v>
      </c>
      <c r="DG1058" s="29" t="s">
        <v>178</v>
      </c>
      <c r="DH1058" s="28" t="s">
        <v>128</v>
      </c>
      <c r="DI1058" s="28" t="s">
        <v>134</v>
      </c>
      <c r="DJ1058" s="28" t="s">
        <v>138</v>
      </c>
      <c r="DK1058" s="28" t="s">
        <v>196</v>
      </c>
      <c r="DL1058" s="28" t="s">
        <v>195</v>
      </c>
      <c r="DM1058" t="str">
        <f t="shared" si="866"/>
        <v>光</v>
      </c>
      <c r="DN1058" t="str">
        <f t="shared" si="867"/>
        <v>水</v>
      </c>
      <c r="DO1058" t="str">
        <f t="shared" si="868"/>
        <v>火</v>
      </c>
      <c r="DP1058" t="str">
        <f t="shared" si="869"/>
        <v>火</v>
      </c>
      <c r="DQ1058" t="str">
        <f t="shared" si="870"/>
        <v>木</v>
      </c>
      <c r="DR1058" t="str">
        <f t="shared" si="871"/>
        <v>木</v>
      </c>
      <c r="DS1058" s="29" t="s">
        <v>159</v>
      </c>
      <c r="DT1058" s="28" t="s">
        <v>147</v>
      </c>
      <c r="DU1058" s="28" t="s">
        <v>152</v>
      </c>
      <c r="DV1058" s="28" t="s">
        <v>160</v>
      </c>
      <c r="DW1058" s="28" t="s">
        <v>160</v>
      </c>
      <c r="DX1058" s="28" t="s">
        <v>160</v>
      </c>
      <c r="DY1058">
        <f t="shared" si="842"/>
        <v>1</v>
      </c>
      <c r="DZ1058">
        <f t="shared" si="842"/>
        <v>1</v>
      </c>
      <c r="EA1058">
        <f t="shared" si="842"/>
        <v>1</v>
      </c>
      <c r="EB1058">
        <f t="shared" si="841"/>
        <v>2</v>
      </c>
      <c r="EC1058">
        <f t="shared" si="841"/>
        <v>2</v>
      </c>
      <c r="ED1058">
        <f t="shared" si="841"/>
        <v>2</v>
      </c>
      <c r="EO1058">
        <v>8</v>
      </c>
      <c r="EV1058" t="str">
        <f t="shared" si="872"/>
        <v>光熊猫</v>
      </c>
      <c r="EW1058" t="str">
        <f t="shared" si="873"/>
        <v>水剑士</v>
      </c>
      <c r="EX1058" t="str">
        <f t="shared" si="874"/>
        <v>火骑兵</v>
      </c>
      <c r="EY1058" t="str">
        <f t="shared" si="875"/>
        <v>火海盗</v>
      </c>
      <c r="EZ1058" t="str">
        <f t="shared" si="876"/>
        <v>木火枪手</v>
      </c>
      <c r="FA1058" t="str">
        <f t="shared" si="877"/>
        <v>木海盗</v>
      </c>
      <c r="FB1058">
        <v>15</v>
      </c>
      <c r="FC1058">
        <v>4</v>
      </c>
      <c r="FD1058">
        <v>6</v>
      </c>
      <c r="FE1058">
        <v>8</v>
      </c>
      <c r="FF1058">
        <v>14</v>
      </c>
      <c r="FG1058">
        <v>13</v>
      </c>
      <c r="FH1058">
        <f t="shared" ca="1" si="878"/>
        <v>5</v>
      </c>
      <c r="FI1058">
        <f t="shared" ca="1" si="878"/>
        <v>3</v>
      </c>
      <c r="FJ1058">
        <f t="shared" ca="1" si="878"/>
        <v>13</v>
      </c>
      <c r="FK1058">
        <f t="shared" ca="1" si="879"/>
        <v>1</v>
      </c>
      <c r="FL1058">
        <f t="shared" ca="1" si="879"/>
        <v>17</v>
      </c>
      <c r="FM1058">
        <f t="shared" ca="1" si="879"/>
        <v>11</v>
      </c>
      <c r="FN1058">
        <f t="shared" ca="1" si="880"/>
        <v>5</v>
      </c>
      <c r="FO1058">
        <f t="shared" ca="1" si="881"/>
        <v>3</v>
      </c>
      <c r="FP1058">
        <f t="shared" ca="1" si="882"/>
        <v>4</v>
      </c>
      <c r="FQ1058">
        <f t="shared" ca="1" si="883"/>
        <v>1</v>
      </c>
      <c r="FR1058">
        <f t="shared" ca="1" si="884"/>
        <v>17</v>
      </c>
      <c r="FS1058">
        <f t="shared" ca="1" si="885"/>
        <v>13</v>
      </c>
    </row>
    <row r="1059" spans="1:175" ht="14.25" x14ac:dyDescent="0.15">
      <c r="A1059" s="20">
        <v>6000156</v>
      </c>
      <c r="B1059" s="6" t="str">
        <f t="shared" si="844"/>
        <v>6</v>
      </c>
      <c r="C1059" s="7">
        <v>1002</v>
      </c>
      <c r="D1059" s="1" t="str">
        <f t="shared" si="845"/>
        <v>5202125,5302124,5600124,5502122,5601121,5500122</v>
      </c>
      <c r="E1059" t="str">
        <f t="shared" si="846"/>
        <v>12,12,12,12,12,12</v>
      </c>
      <c r="F1059" t="str">
        <f t="shared" si="847"/>
        <v>899,888,888,888,888,888</v>
      </c>
      <c r="G1059">
        <f t="shared" si="848"/>
        <v>9879536</v>
      </c>
      <c r="H1059" s="6">
        <f>Sheet1!B1059</f>
        <v>1</v>
      </c>
      <c r="I1059" s="6">
        <f>Sheet1!C1059</f>
        <v>0</v>
      </c>
      <c r="J1059" s="6">
        <f>Sheet1!D1059</f>
        <v>0</v>
      </c>
      <c r="K1059" s="6">
        <f>Sheet1!E1059</f>
        <v>0</v>
      </c>
      <c r="L1059" s="6">
        <f>Sheet1!F1059</f>
        <v>45000</v>
      </c>
      <c r="P1059">
        <f t="shared" si="849"/>
        <v>9879536</v>
      </c>
      <c r="Q1059" s="19">
        <v>9879536.3080000002</v>
      </c>
      <c r="R1059" s="6" t="str">
        <f t="shared" si="850"/>
        <v>5202125,5302124,5600124,5502122,5601121,5500122</v>
      </c>
      <c r="S1059" s="6" t="str">
        <f t="shared" si="851"/>
        <v>12,12,12,12,12,12</v>
      </c>
      <c r="T1059" s="6" t="str">
        <f t="shared" si="852"/>
        <v>899,888,888,888,888,888</v>
      </c>
      <c r="U1059">
        <v>5202125</v>
      </c>
      <c r="V1059">
        <v>5302124</v>
      </c>
      <c r="W1059">
        <v>5600124</v>
      </c>
      <c r="X1059">
        <v>5502122</v>
      </c>
      <c r="Y1059">
        <v>5601121</v>
      </c>
      <c r="Z1059">
        <v>5500122</v>
      </c>
      <c r="AA1059">
        <v>12</v>
      </c>
      <c r="AB1059">
        <v>12</v>
      </c>
      <c r="AC1059">
        <v>12</v>
      </c>
      <c r="AD1059">
        <v>12</v>
      </c>
      <c r="AE1059">
        <v>12</v>
      </c>
      <c r="AF1059">
        <v>12</v>
      </c>
      <c r="AG1059" s="12">
        <f t="shared" si="853"/>
        <v>899</v>
      </c>
      <c r="AH1059" s="12">
        <f t="shared" si="854"/>
        <v>888</v>
      </c>
      <c r="AI1059" s="12">
        <f t="shared" si="855"/>
        <v>888</v>
      </c>
      <c r="AJ1059" s="12">
        <f t="shared" si="856"/>
        <v>888</v>
      </c>
      <c r="AK1059" s="12">
        <f t="shared" si="857"/>
        <v>888</v>
      </c>
      <c r="AL1059" s="12">
        <f t="shared" si="858"/>
        <v>888</v>
      </c>
      <c r="AM1059" s="6">
        <f t="shared" si="843"/>
        <v>1679521.1723600002</v>
      </c>
      <c r="AN1059" s="6">
        <f t="shared" si="840"/>
        <v>1640003.027128</v>
      </c>
      <c r="AO1059" s="6">
        <f t="shared" si="840"/>
        <v>1640003.027128</v>
      </c>
      <c r="AP1059" s="6">
        <f t="shared" si="840"/>
        <v>1640003.027128</v>
      </c>
      <c r="AQ1059" s="6">
        <f t="shared" si="840"/>
        <v>1640003.027128</v>
      </c>
      <c r="AR1059" s="6">
        <f t="shared" si="840"/>
        <v>1640003.027128</v>
      </c>
      <c r="CH1059">
        <f t="shared" si="859"/>
        <v>1</v>
      </c>
      <c r="CI1059" s="23" t="b">
        <f t="shared" si="887"/>
        <v>1</v>
      </c>
      <c r="CJ1059" s="23" t="b">
        <f t="shared" si="887"/>
        <v>1</v>
      </c>
      <c r="CK1059" s="23" t="b">
        <f t="shared" si="887"/>
        <v>1</v>
      </c>
      <c r="CL1059" s="23" t="b">
        <f t="shared" si="887"/>
        <v>1</v>
      </c>
      <c r="CM1059" s="23" t="b">
        <f t="shared" si="887"/>
        <v>1</v>
      </c>
      <c r="CN1059" s="23" t="b">
        <f t="shared" si="887"/>
        <v>1</v>
      </c>
      <c r="CO1059" t="str">
        <f t="shared" si="860"/>
        <v>5202125</v>
      </c>
      <c r="CP1059" t="str">
        <f t="shared" si="861"/>
        <v>5302124</v>
      </c>
      <c r="CQ1059" t="str">
        <f t="shared" si="862"/>
        <v>5600124</v>
      </c>
      <c r="CR1059" t="str">
        <f t="shared" si="863"/>
        <v>5502122</v>
      </c>
      <c r="CS1059" t="str">
        <f t="shared" si="864"/>
        <v>5601121</v>
      </c>
      <c r="CT1059" t="str">
        <f t="shared" si="865"/>
        <v>5500122</v>
      </c>
      <c r="CU1059">
        <v>12</v>
      </c>
      <c r="CV1059">
        <v>12</v>
      </c>
      <c r="CW1059">
        <v>12</v>
      </c>
      <c r="CX1059">
        <v>12</v>
      </c>
      <c r="CY1059">
        <v>12</v>
      </c>
      <c r="CZ1059">
        <v>12</v>
      </c>
      <c r="DA1059" s="12">
        <v>5</v>
      </c>
      <c r="DB1059" s="17">
        <v>5</v>
      </c>
      <c r="DC1059">
        <v>5</v>
      </c>
      <c r="DD1059">
        <v>5</v>
      </c>
      <c r="DE1059">
        <v>5</v>
      </c>
      <c r="DF1059">
        <v>5</v>
      </c>
      <c r="DG1059" s="23" t="s">
        <v>174</v>
      </c>
      <c r="DH1059" s="23" t="s">
        <v>198</v>
      </c>
      <c r="DI1059" s="23" t="s">
        <v>178</v>
      </c>
      <c r="DJ1059" s="23" t="s">
        <v>190</v>
      </c>
      <c r="DK1059" s="23" t="s">
        <v>184</v>
      </c>
      <c r="DL1059" s="23" t="s">
        <v>138</v>
      </c>
      <c r="DM1059" t="str">
        <f t="shared" si="866"/>
        <v>暗</v>
      </c>
      <c r="DN1059" t="str">
        <f t="shared" si="867"/>
        <v>光</v>
      </c>
      <c r="DO1059" t="str">
        <f t="shared" si="868"/>
        <v>光</v>
      </c>
      <c r="DP1059" t="str">
        <f t="shared" si="869"/>
        <v>火</v>
      </c>
      <c r="DQ1059" t="str">
        <f t="shared" si="870"/>
        <v>水</v>
      </c>
      <c r="DR1059" t="str">
        <f t="shared" si="871"/>
        <v>火</v>
      </c>
      <c r="DS1059" s="23" t="s">
        <v>137</v>
      </c>
      <c r="DT1059" s="23" t="s">
        <v>147</v>
      </c>
      <c r="DU1059" s="23" t="s">
        <v>147</v>
      </c>
      <c r="DV1059" s="23" t="s">
        <v>170</v>
      </c>
      <c r="DW1059" s="23" t="s">
        <v>160</v>
      </c>
      <c r="DX1059" s="23" t="s">
        <v>170</v>
      </c>
      <c r="DY1059">
        <f t="shared" si="842"/>
        <v>1</v>
      </c>
      <c r="DZ1059">
        <f t="shared" si="842"/>
        <v>1</v>
      </c>
      <c r="EA1059">
        <f t="shared" si="842"/>
        <v>1</v>
      </c>
      <c r="EB1059">
        <f t="shared" si="841"/>
        <v>2</v>
      </c>
      <c r="EC1059">
        <f t="shared" si="841"/>
        <v>2</v>
      </c>
      <c r="ED1059">
        <f t="shared" si="841"/>
        <v>2</v>
      </c>
      <c r="EO1059">
        <v>8</v>
      </c>
      <c r="EV1059" t="str">
        <f t="shared" si="872"/>
        <v>暗维京</v>
      </c>
      <c r="EW1059" t="str">
        <f t="shared" si="873"/>
        <v>光盗贼</v>
      </c>
      <c r="EX1059" t="str">
        <f t="shared" si="874"/>
        <v>光熊猫</v>
      </c>
      <c r="EY1059" t="str">
        <f t="shared" si="875"/>
        <v>火火枪手</v>
      </c>
      <c r="EZ1059" t="str">
        <f t="shared" si="876"/>
        <v>水修女</v>
      </c>
      <c r="FA1059" t="str">
        <f t="shared" si="877"/>
        <v>火海盗</v>
      </c>
      <c r="FB1059">
        <v>16</v>
      </c>
      <c r="FC1059">
        <v>14</v>
      </c>
      <c r="FD1059">
        <v>15</v>
      </c>
      <c r="FE1059">
        <v>9</v>
      </c>
      <c r="FF1059">
        <v>5</v>
      </c>
      <c r="FG1059">
        <v>8</v>
      </c>
      <c r="FH1059">
        <f t="shared" ca="1" si="878"/>
        <v>6</v>
      </c>
      <c r="FI1059">
        <f t="shared" ca="1" si="878"/>
        <v>7</v>
      </c>
      <c r="FJ1059">
        <f t="shared" ca="1" si="878"/>
        <v>9</v>
      </c>
      <c r="FK1059">
        <f t="shared" ca="1" si="879"/>
        <v>16</v>
      </c>
      <c r="FL1059">
        <f t="shared" ca="1" si="879"/>
        <v>2</v>
      </c>
      <c r="FM1059">
        <f t="shared" ca="1" si="879"/>
        <v>11</v>
      </c>
      <c r="FN1059">
        <f t="shared" ca="1" si="880"/>
        <v>6</v>
      </c>
      <c r="FO1059">
        <f t="shared" ca="1" si="881"/>
        <v>7</v>
      </c>
      <c r="FP1059">
        <f t="shared" ca="1" si="882"/>
        <v>15</v>
      </c>
      <c r="FQ1059">
        <f t="shared" ca="1" si="883"/>
        <v>16</v>
      </c>
      <c r="FR1059">
        <f t="shared" ca="1" si="884"/>
        <v>2</v>
      </c>
      <c r="FS1059">
        <f t="shared" ca="1" si="885"/>
        <v>3</v>
      </c>
    </row>
    <row r="1060" spans="1:175" ht="14.25" x14ac:dyDescent="0.15">
      <c r="A1060" s="20">
        <v>6000157</v>
      </c>
      <c r="B1060" s="6" t="str">
        <f t="shared" si="844"/>
        <v>6</v>
      </c>
      <c r="C1060" s="7">
        <v>1002</v>
      </c>
      <c r="D1060" s="1" t="str">
        <f t="shared" si="845"/>
        <v>5301122,5201121,5201122,5601123,5402121,5502121</v>
      </c>
      <c r="E1060" t="str">
        <f t="shared" si="846"/>
        <v>12,12,12,12,12,12</v>
      </c>
      <c r="F1060" t="str">
        <f t="shared" si="847"/>
        <v>903,892,892,892,892,892</v>
      </c>
      <c r="G1060">
        <f t="shared" si="848"/>
        <v>9972843</v>
      </c>
      <c r="H1060" s="6">
        <f>Sheet1!B1060</f>
        <v>30</v>
      </c>
      <c r="I1060" s="6">
        <f>Sheet1!C1060</f>
        <v>0</v>
      </c>
      <c r="J1060" s="6">
        <f>Sheet1!D1060</f>
        <v>0</v>
      </c>
      <c r="K1060" s="6">
        <f>Sheet1!E1060</f>
        <v>0</v>
      </c>
      <c r="L1060" s="6">
        <f>Sheet1!F1060</f>
        <v>200</v>
      </c>
      <c r="P1060">
        <f t="shared" si="849"/>
        <v>9972843</v>
      </c>
      <c r="Q1060" s="19">
        <v>9972843.4910000004</v>
      </c>
      <c r="R1060" s="6" t="str">
        <f t="shared" si="850"/>
        <v>5301122,5201121,5201122,5601123,5402121,5502121</v>
      </c>
      <c r="S1060" s="6" t="str">
        <f t="shared" si="851"/>
        <v>12,12,12,12,12,12</v>
      </c>
      <c r="T1060" s="6" t="str">
        <f t="shared" si="852"/>
        <v>903,892,892,892,892,892</v>
      </c>
      <c r="U1060">
        <v>5301122</v>
      </c>
      <c r="V1060">
        <v>5201121</v>
      </c>
      <c r="W1060">
        <v>5201122</v>
      </c>
      <c r="X1060">
        <v>5601123</v>
      </c>
      <c r="Y1060">
        <v>5402121</v>
      </c>
      <c r="Z1060">
        <v>5502121</v>
      </c>
      <c r="AA1060">
        <v>12</v>
      </c>
      <c r="AB1060">
        <v>12</v>
      </c>
      <c r="AC1060">
        <v>12</v>
      </c>
      <c r="AD1060">
        <v>12</v>
      </c>
      <c r="AE1060">
        <v>12</v>
      </c>
      <c r="AF1060">
        <v>12</v>
      </c>
      <c r="AG1060" s="12">
        <f t="shared" si="853"/>
        <v>903</v>
      </c>
      <c r="AH1060" s="12">
        <f t="shared" si="854"/>
        <v>892</v>
      </c>
      <c r="AI1060" s="12">
        <f t="shared" si="855"/>
        <v>892</v>
      </c>
      <c r="AJ1060" s="12">
        <f t="shared" si="856"/>
        <v>892</v>
      </c>
      <c r="AK1060" s="12">
        <f t="shared" si="857"/>
        <v>892</v>
      </c>
      <c r="AL1060" s="12">
        <f t="shared" si="858"/>
        <v>892</v>
      </c>
      <c r="AM1060" s="6">
        <f t="shared" si="843"/>
        <v>1695383.3934700002</v>
      </c>
      <c r="AN1060" s="6">
        <f t="shared" si="840"/>
        <v>1655492.0195060002</v>
      </c>
      <c r="AO1060" s="6">
        <f t="shared" si="840"/>
        <v>1655492.0195060002</v>
      </c>
      <c r="AP1060" s="6">
        <f t="shared" si="840"/>
        <v>1655492.0195060002</v>
      </c>
      <c r="AQ1060" s="6">
        <f t="shared" si="840"/>
        <v>1655492.0195060002</v>
      </c>
      <c r="AR1060" s="6">
        <f t="shared" si="840"/>
        <v>1655492.0195060002</v>
      </c>
      <c r="CH1060">
        <f t="shared" si="859"/>
        <v>2</v>
      </c>
      <c r="CI1060" s="23" t="b">
        <f t="shared" si="887"/>
        <v>1</v>
      </c>
      <c r="CJ1060" s="23" t="b">
        <f t="shared" si="887"/>
        <v>1</v>
      </c>
      <c r="CK1060" s="23" t="b">
        <f t="shared" si="887"/>
        <v>1</v>
      </c>
      <c r="CL1060" s="23" t="b">
        <f t="shared" si="887"/>
        <v>1</v>
      </c>
      <c r="CM1060" s="23" t="b">
        <f t="shared" si="887"/>
        <v>1</v>
      </c>
      <c r="CN1060" s="23" t="b">
        <f t="shared" si="887"/>
        <v>1</v>
      </c>
      <c r="CO1060" t="str">
        <f t="shared" si="860"/>
        <v>5301122</v>
      </c>
      <c r="CP1060" t="str">
        <f t="shared" si="861"/>
        <v>5201121</v>
      </c>
      <c r="CQ1060" t="str">
        <f t="shared" si="862"/>
        <v>5201122</v>
      </c>
      <c r="CR1060" t="str">
        <f t="shared" si="863"/>
        <v>5601123</v>
      </c>
      <c r="CS1060" t="str">
        <f t="shared" si="864"/>
        <v>5402121</v>
      </c>
      <c r="CT1060" t="str">
        <f t="shared" si="865"/>
        <v>5502121</v>
      </c>
      <c r="CU1060">
        <v>12</v>
      </c>
      <c r="CV1060">
        <v>12</v>
      </c>
      <c r="CW1060">
        <v>12</v>
      </c>
      <c r="CX1060">
        <v>12</v>
      </c>
      <c r="CY1060">
        <v>12</v>
      </c>
      <c r="CZ1060">
        <v>12</v>
      </c>
      <c r="DA1060" s="12">
        <v>5</v>
      </c>
      <c r="DB1060" s="17">
        <v>5</v>
      </c>
      <c r="DC1060">
        <v>5</v>
      </c>
      <c r="DD1060">
        <v>5</v>
      </c>
      <c r="DE1060">
        <v>5</v>
      </c>
      <c r="DF1060">
        <v>5</v>
      </c>
      <c r="DG1060" s="28" t="s">
        <v>187</v>
      </c>
      <c r="DH1060" s="28" t="s">
        <v>180</v>
      </c>
      <c r="DI1060" s="23" t="s">
        <v>134</v>
      </c>
      <c r="DJ1060" s="23" t="s">
        <v>175</v>
      </c>
      <c r="DK1060" s="28" t="s">
        <v>182</v>
      </c>
      <c r="DL1060" s="28" t="s">
        <v>130</v>
      </c>
      <c r="DM1060" t="str">
        <f t="shared" si="866"/>
        <v>火</v>
      </c>
      <c r="DN1060" t="str">
        <f t="shared" si="867"/>
        <v>水</v>
      </c>
      <c r="DO1060" t="str">
        <f t="shared" si="868"/>
        <v>火</v>
      </c>
      <c r="DP1060" t="str">
        <f t="shared" si="869"/>
        <v>木</v>
      </c>
      <c r="DQ1060" t="str">
        <f t="shared" si="870"/>
        <v>水</v>
      </c>
      <c r="DR1060" t="str">
        <f t="shared" si="871"/>
        <v>水</v>
      </c>
      <c r="DS1060" s="28" t="s">
        <v>173</v>
      </c>
      <c r="DT1060" s="28" t="s">
        <v>147</v>
      </c>
      <c r="DU1060" s="23" t="s">
        <v>155</v>
      </c>
      <c r="DV1060" s="23" t="s">
        <v>165</v>
      </c>
      <c r="DW1060" s="28" t="s">
        <v>170</v>
      </c>
      <c r="DX1060" s="28" t="s">
        <v>160</v>
      </c>
      <c r="DY1060">
        <f t="shared" si="842"/>
        <v>1</v>
      </c>
      <c r="DZ1060">
        <f t="shared" si="842"/>
        <v>1</v>
      </c>
      <c r="EA1060">
        <f t="shared" si="842"/>
        <v>1</v>
      </c>
      <c r="EB1060">
        <f t="shared" si="841"/>
        <v>2</v>
      </c>
      <c r="EC1060">
        <f t="shared" si="841"/>
        <v>2</v>
      </c>
      <c r="ED1060">
        <f t="shared" si="841"/>
        <v>2</v>
      </c>
      <c r="EO1060">
        <v>8</v>
      </c>
      <c r="EV1060" t="str">
        <f t="shared" si="872"/>
        <v>火剑士</v>
      </c>
      <c r="EW1060" t="str">
        <f t="shared" si="873"/>
        <v>水骑兵</v>
      </c>
      <c r="EX1060" t="str">
        <f t="shared" si="874"/>
        <v>火骑兵</v>
      </c>
      <c r="EY1060" t="str">
        <f t="shared" si="875"/>
        <v>木修女</v>
      </c>
      <c r="EZ1060" t="str">
        <f t="shared" si="876"/>
        <v>水女巫</v>
      </c>
      <c r="FA1060" t="str">
        <f t="shared" si="877"/>
        <v>水火枪手</v>
      </c>
      <c r="FB1060">
        <v>8</v>
      </c>
      <c r="FC1060">
        <v>2</v>
      </c>
      <c r="FD1060">
        <v>6</v>
      </c>
      <c r="FE1060">
        <v>15</v>
      </c>
      <c r="FF1060">
        <v>2</v>
      </c>
      <c r="FG1060">
        <v>4</v>
      </c>
      <c r="FH1060">
        <f t="shared" ca="1" si="878"/>
        <v>8</v>
      </c>
      <c r="FI1060">
        <f t="shared" ca="1" si="878"/>
        <v>16</v>
      </c>
      <c r="FJ1060">
        <f t="shared" ca="1" si="878"/>
        <v>4</v>
      </c>
      <c r="FK1060">
        <f t="shared" ca="1" si="879"/>
        <v>16</v>
      </c>
      <c r="FL1060">
        <f t="shared" ca="1" si="879"/>
        <v>1</v>
      </c>
      <c r="FM1060">
        <f t="shared" ca="1" si="879"/>
        <v>2</v>
      </c>
      <c r="FN1060">
        <f t="shared" ca="1" si="880"/>
        <v>8</v>
      </c>
      <c r="FO1060">
        <f t="shared" ca="1" si="881"/>
        <v>16</v>
      </c>
      <c r="FP1060">
        <f t="shared" ca="1" si="882"/>
        <v>12</v>
      </c>
      <c r="FQ1060">
        <f t="shared" ca="1" si="883"/>
        <v>16</v>
      </c>
      <c r="FR1060">
        <f t="shared" ca="1" si="884"/>
        <v>1</v>
      </c>
      <c r="FS1060">
        <f t="shared" ca="1" si="885"/>
        <v>14</v>
      </c>
    </row>
    <row r="1061" spans="1:175" ht="14.25" x14ac:dyDescent="0.15">
      <c r="A1061" s="20">
        <v>6000158</v>
      </c>
      <c r="B1061" s="6" t="str">
        <f t="shared" si="844"/>
        <v>6</v>
      </c>
      <c r="C1061" s="7">
        <v>1002</v>
      </c>
      <c r="D1061" s="1" t="str">
        <f t="shared" si="845"/>
        <v>5302125,5600124,5202125,5501124,5502122,5502123</v>
      </c>
      <c r="E1061" t="str">
        <f t="shared" si="846"/>
        <v>12,12,12,12,12,12</v>
      </c>
      <c r="F1061" t="str">
        <f t="shared" si="847"/>
        <v>907,896,896,896,896,896</v>
      </c>
      <c r="G1061">
        <f t="shared" si="848"/>
        <v>10066702</v>
      </c>
      <c r="H1061" s="6">
        <f>Sheet1!B1061</f>
        <v>1</v>
      </c>
      <c r="I1061" s="6">
        <f>Sheet1!C1061</f>
        <v>0</v>
      </c>
      <c r="J1061" s="6">
        <f>Sheet1!D1061</f>
        <v>0</v>
      </c>
      <c r="K1061" s="6">
        <f>Sheet1!E1061</f>
        <v>0</v>
      </c>
      <c r="L1061" s="6">
        <f>Sheet1!F1061</f>
        <v>45000</v>
      </c>
      <c r="P1061">
        <f t="shared" si="849"/>
        <v>10066702</v>
      </c>
      <c r="Q1061" s="19">
        <v>10066702.6</v>
      </c>
      <c r="R1061" s="6" t="str">
        <f t="shared" si="850"/>
        <v>5302125,5600124,5202125,5501124,5502122,5502123</v>
      </c>
      <c r="S1061" s="6" t="str">
        <f t="shared" si="851"/>
        <v>12,12,12,12,12,12</v>
      </c>
      <c r="T1061" s="6" t="str">
        <f t="shared" si="852"/>
        <v>907,896,896,896,896,896</v>
      </c>
      <c r="U1061">
        <v>5302125</v>
      </c>
      <c r="V1061">
        <v>5600124</v>
      </c>
      <c r="W1061">
        <v>5202125</v>
      </c>
      <c r="X1061">
        <v>5501124</v>
      </c>
      <c r="Y1061">
        <v>5502122</v>
      </c>
      <c r="Z1061">
        <v>5502123</v>
      </c>
      <c r="AA1061">
        <v>12</v>
      </c>
      <c r="AB1061">
        <v>12</v>
      </c>
      <c r="AC1061">
        <v>12</v>
      </c>
      <c r="AD1061">
        <v>12</v>
      </c>
      <c r="AE1061">
        <v>12</v>
      </c>
      <c r="AF1061">
        <v>12</v>
      </c>
      <c r="AG1061" s="12">
        <f t="shared" si="853"/>
        <v>907</v>
      </c>
      <c r="AH1061" s="12">
        <f t="shared" si="854"/>
        <v>896</v>
      </c>
      <c r="AI1061" s="12">
        <f t="shared" si="855"/>
        <v>896</v>
      </c>
      <c r="AJ1061" s="12">
        <f t="shared" si="856"/>
        <v>896</v>
      </c>
      <c r="AK1061" s="12">
        <f t="shared" si="857"/>
        <v>896</v>
      </c>
      <c r="AL1061" s="12">
        <f t="shared" si="858"/>
        <v>896</v>
      </c>
      <c r="AM1061" s="6">
        <f t="shared" si="843"/>
        <v>1711339.442</v>
      </c>
      <c r="AN1061" s="6">
        <f t="shared" si="840"/>
        <v>1671072.6316</v>
      </c>
      <c r="AO1061" s="6">
        <f t="shared" si="840"/>
        <v>1671072.6316</v>
      </c>
      <c r="AP1061" s="6">
        <f t="shared" si="840"/>
        <v>1671072.6316</v>
      </c>
      <c r="AQ1061" s="6">
        <f t="shared" si="840"/>
        <v>1671072.6316</v>
      </c>
      <c r="AR1061" s="6">
        <f t="shared" si="840"/>
        <v>1671072.6316</v>
      </c>
      <c r="CH1061">
        <f t="shared" si="859"/>
        <v>3</v>
      </c>
      <c r="CI1061" s="23" t="b">
        <f t="shared" si="887"/>
        <v>1</v>
      </c>
      <c r="CJ1061" s="23" t="b">
        <f t="shared" si="887"/>
        <v>1</v>
      </c>
      <c r="CK1061" s="23" t="b">
        <f t="shared" si="887"/>
        <v>1</v>
      </c>
      <c r="CL1061" s="23" t="b">
        <f t="shared" si="887"/>
        <v>1</v>
      </c>
      <c r="CM1061" s="23" t="b">
        <f t="shared" si="887"/>
        <v>1</v>
      </c>
      <c r="CN1061" s="23" t="b">
        <f t="shared" si="887"/>
        <v>1</v>
      </c>
      <c r="CO1061" t="str">
        <f t="shared" si="860"/>
        <v>5302125</v>
      </c>
      <c r="CP1061" t="str">
        <f t="shared" si="861"/>
        <v>5600124</v>
      </c>
      <c r="CQ1061" t="str">
        <f t="shared" si="862"/>
        <v>5202125</v>
      </c>
      <c r="CR1061" t="str">
        <f t="shared" si="863"/>
        <v>5501124</v>
      </c>
      <c r="CS1061" t="str">
        <f t="shared" si="864"/>
        <v>5502122</v>
      </c>
      <c r="CT1061" t="str">
        <f t="shared" si="865"/>
        <v>5502123</v>
      </c>
      <c r="CU1061">
        <v>12</v>
      </c>
      <c r="CV1061">
        <v>12</v>
      </c>
      <c r="CW1061">
        <v>12</v>
      </c>
      <c r="CX1061">
        <v>12</v>
      </c>
      <c r="CY1061">
        <v>12</v>
      </c>
      <c r="CZ1061">
        <v>12</v>
      </c>
      <c r="DA1061" s="12">
        <v>5</v>
      </c>
      <c r="DB1061" s="17">
        <v>5</v>
      </c>
      <c r="DC1061">
        <v>5</v>
      </c>
      <c r="DD1061">
        <v>5</v>
      </c>
      <c r="DE1061">
        <v>5</v>
      </c>
      <c r="DF1061">
        <v>5</v>
      </c>
      <c r="DG1061" s="28" t="s">
        <v>199</v>
      </c>
      <c r="DH1061" s="28" t="s">
        <v>178</v>
      </c>
      <c r="DI1061" s="23" t="s">
        <v>174</v>
      </c>
      <c r="DJ1061" s="23" t="s">
        <v>176</v>
      </c>
      <c r="DK1061" s="23" t="s">
        <v>190</v>
      </c>
      <c r="DL1061" s="23" t="s">
        <v>196</v>
      </c>
      <c r="DM1061" t="str">
        <f t="shared" si="866"/>
        <v>暗</v>
      </c>
      <c r="DN1061" t="str">
        <f t="shared" si="867"/>
        <v>光</v>
      </c>
      <c r="DO1061" t="str">
        <f t="shared" si="868"/>
        <v>暗</v>
      </c>
      <c r="DP1061" t="str">
        <f t="shared" si="869"/>
        <v>光</v>
      </c>
      <c r="DQ1061" t="str">
        <f t="shared" si="870"/>
        <v>火</v>
      </c>
      <c r="DR1061" t="str">
        <f t="shared" si="871"/>
        <v>木</v>
      </c>
      <c r="DS1061" s="28" t="s">
        <v>147</v>
      </c>
      <c r="DT1061" s="28" t="s">
        <v>147</v>
      </c>
      <c r="DU1061" s="23" t="s">
        <v>152</v>
      </c>
      <c r="DV1061" s="23" t="s">
        <v>160</v>
      </c>
      <c r="DW1061" s="23" t="s">
        <v>165</v>
      </c>
      <c r="DX1061" s="23" t="s">
        <v>160</v>
      </c>
      <c r="DY1061">
        <f t="shared" si="842"/>
        <v>1</v>
      </c>
      <c r="DZ1061">
        <f t="shared" si="842"/>
        <v>1</v>
      </c>
      <c r="EA1061">
        <f t="shared" si="842"/>
        <v>1</v>
      </c>
      <c r="EB1061">
        <f t="shared" si="841"/>
        <v>2</v>
      </c>
      <c r="EC1061">
        <f t="shared" si="841"/>
        <v>2</v>
      </c>
      <c r="ED1061">
        <f t="shared" si="841"/>
        <v>2</v>
      </c>
      <c r="EO1061">
        <v>8</v>
      </c>
      <c r="EV1061" t="str">
        <f t="shared" si="872"/>
        <v>暗盗贼</v>
      </c>
      <c r="EW1061" t="str">
        <f t="shared" si="873"/>
        <v>光熊猫</v>
      </c>
      <c r="EX1061" t="str">
        <f t="shared" si="874"/>
        <v>暗维京</v>
      </c>
      <c r="EY1061" t="str">
        <f t="shared" si="875"/>
        <v>光猎人</v>
      </c>
      <c r="EZ1061" t="str">
        <f t="shared" si="876"/>
        <v>火火枪手</v>
      </c>
      <c r="FA1061" t="str">
        <f t="shared" si="877"/>
        <v>木火枪手</v>
      </c>
      <c r="FB1061">
        <v>18</v>
      </c>
      <c r="FC1061">
        <v>15</v>
      </c>
      <c r="FD1061">
        <v>16</v>
      </c>
      <c r="FE1061">
        <v>16</v>
      </c>
      <c r="FF1061">
        <v>9</v>
      </c>
      <c r="FG1061">
        <v>14</v>
      </c>
      <c r="FH1061">
        <f t="shared" ref="FH1061:FJ1092" ca="1" si="888">FLOOR(RANDBETWEEN($FH$1,$FH$2),1)</f>
        <v>9</v>
      </c>
      <c r="FI1061">
        <f t="shared" ca="1" si="888"/>
        <v>12</v>
      </c>
      <c r="FJ1061">
        <f t="shared" ca="1" si="888"/>
        <v>13</v>
      </c>
      <c r="FK1061">
        <f t="shared" ref="FK1061:FM1092" ca="1" si="889">FLOOR(RANDBETWEEN($FK$1,$FK$2),1)</f>
        <v>4</v>
      </c>
      <c r="FL1061">
        <f t="shared" ca="1" si="889"/>
        <v>10</v>
      </c>
      <c r="FM1061">
        <f t="shared" ca="1" si="889"/>
        <v>2</v>
      </c>
      <c r="FN1061">
        <f t="shared" ca="1" si="880"/>
        <v>9</v>
      </c>
      <c r="FO1061">
        <f t="shared" ca="1" si="881"/>
        <v>12</v>
      </c>
      <c r="FP1061">
        <f t="shared" ca="1" si="882"/>
        <v>10</v>
      </c>
      <c r="FQ1061">
        <f t="shared" ca="1" si="883"/>
        <v>4</v>
      </c>
      <c r="FR1061">
        <f t="shared" ca="1" si="884"/>
        <v>10</v>
      </c>
      <c r="FS1061">
        <f t="shared" ca="1" si="885"/>
        <v>5</v>
      </c>
    </row>
    <row r="1062" spans="1:175" ht="14.25" x14ac:dyDescent="0.15">
      <c r="A1062" s="20">
        <v>6000159</v>
      </c>
      <c r="B1062" s="6" t="str">
        <f t="shared" si="844"/>
        <v>6</v>
      </c>
      <c r="C1062" s="7">
        <v>1002</v>
      </c>
      <c r="D1062" s="1" t="str">
        <f t="shared" si="845"/>
        <v>5301122,5202121,5301121,5501125,5601123,5400125</v>
      </c>
      <c r="E1062" t="str">
        <f t="shared" si="846"/>
        <v>12,12,12,12,12,12</v>
      </c>
      <c r="F1062" t="str">
        <f t="shared" si="847"/>
        <v>911,901,901,901,901,901</v>
      </c>
      <c r="G1062">
        <f t="shared" si="848"/>
        <v>10161111</v>
      </c>
      <c r="H1062" s="6">
        <f>Sheet1!B1062</f>
        <v>31</v>
      </c>
      <c r="I1062" s="6">
        <f>Sheet1!C1062</f>
        <v>0</v>
      </c>
      <c r="J1062" s="6">
        <f>Sheet1!D1062</f>
        <v>0</v>
      </c>
      <c r="K1062" s="6">
        <f>Sheet1!E1062</f>
        <v>0</v>
      </c>
      <c r="L1062" s="6">
        <f>Sheet1!F1062</f>
        <v>200</v>
      </c>
      <c r="P1062">
        <f t="shared" si="849"/>
        <v>10161111</v>
      </c>
      <c r="Q1062" s="19">
        <v>10161111.35</v>
      </c>
      <c r="R1062" s="6" t="str">
        <f t="shared" si="850"/>
        <v>5301122,5202121,5301121,5501125,5601123,5400125</v>
      </c>
      <c r="S1062" s="6" t="str">
        <f t="shared" si="851"/>
        <v>12,12,12,12,12,12</v>
      </c>
      <c r="T1062" s="6" t="str">
        <f t="shared" si="852"/>
        <v>911,901,901,901,901,901</v>
      </c>
      <c r="U1062">
        <v>5301122</v>
      </c>
      <c r="V1062">
        <v>5202121</v>
      </c>
      <c r="W1062">
        <v>5301121</v>
      </c>
      <c r="X1062">
        <v>5501125</v>
      </c>
      <c r="Y1062">
        <v>5601123</v>
      </c>
      <c r="Z1062">
        <v>5400125</v>
      </c>
      <c r="AA1062">
        <v>12</v>
      </c>
      <c r="AB1062">
        <v>12</v>
      </c>
      <c r="AC1062">
        <v>12</v>
      </c>
      <c r="AD1062">
        <v>12</v>
      </c>
      <c r="AE1062">
        <v>12</v>
      </c>
      <c r="AF1062">
        <v>12</v>
      </c>
      <c r="AG1062" s="12">
        <f t="shared" si="853"/>
        <v>911</v>
      </c>
      <c r="AH1062" s="12">
        <f t="shared" si="854"/>
        <v>901</v>
      </c>
      <c r="AI1062" s="12">
        <f t="shared" si="855"/>
        <v>901</v>
      </c>
      <c r="AJ1062" s="12">
        <f t="shared" si="856"/>
        <v>901</v>
      </c>
      <c r="AK1062" s="12">
        <f t="shared" si="857"/>
        <v>901</v>
      </c>
      <c r="AL1062" s="12">
        <f t="shared" si="858"/>
        <v>901</v>
      </c>
      <c r="AM1062" s="6">
        <f t="shared" si="843"/>
        <v>1727388.9295000001</v>
      </c>
      <c r="AN1062" s="6">
        <f t="shared" si="840"/>
        <v>1686744.4841</v>
      </c>
      <c r="AO1062" s="6">
        <f t="shared" si="840"/>
        <v>1686744.4841</v>
      </c>
      <c r="AP1062" s="6">
        <f t="shared" si="840"/>
        <v>1686744.4841</v>
      </c>
      <c r="AQ1062" s="6">
        <f t="shared" si="840"/>
        <v>1686744.4841</v>
      </c>
      <c r="AR1062" s="6">
        <f t="shared" si="840"/>
        <v>1686744.4841</v>
      </c>
      <c r="CH1062">
        <f t="shared" si="859"/>
        <v>4</v>
      </c>
      <c r="CI1062" s="23" t="b">
        <f t="shared" ref="CI1062:CN1077" si="890">IF(DG1062&lt;&gt;"",IF(ISERROR(MATCH(INT(CO1062),$EE$4:$EE$879,0))=FALSE,TRUE),"")</f>
        <v>1</v>
      </c>
      <c r="CJ1062" s="23" t="b">
        <f t="shared" si="890"/>
        <v>1</v>
      </c>
      <c r="CK1062" s="23" t="b">
        <f t="shared" si="890"/>
        <v>1</v>
      </c>
      <c r="CL1062" s="23" t="b">
        <f t="shared" si="890"/>
        <v>1</v>
      </c>
      <c r="CM1062" s="23" t="b">
        <f t="shared" si="890"/>
        <v>1</v>
      </c>
      <c r="CN1062" s="23" t="b">
        <f t="shared" si="890"/>
        <v>1</v>
      </c>
      <c r="CO1062" t="str">
        <f t="shared" si="860"/>
        <v>5301122</v>
      </c>
      <c r="CP1062" t="str">
        <f t="shared" si="861"/>
        <v>5202121</v>
      </c>
      <c r="CQ1062" t="str">
        <f t="shared" si="862"/>
        <v>5301121</v>
      </c>
      <c r="CR1062" t="str">
        <f t="shared" si="863"/>
        <v>5501125</v>
      </c>
      <c r="CS1062" t="str">
        <f t="shared" si="864"/>
        <v>5601123</v>
      </c>
      <c r="CT1062" t="str">
        <f t="shared" si="865"/>
        <v>5400125</v>
      </c>
      <c r="CU1062">
        <v>12</v>
      </c>
      <c r="CV1062">
        <v>12</v>
      </c>
      <c r="CW1062">
        <v>12</v>
      </c>
      <c r="CX1062">
        <v>12</v>
      </c>
      <c r="CY1062">
        <v>12</v>
      </c>
      <c r="CZ1062">
        <v>12</v>
      </c>
      <c r="DA1062" s="12">
        <v>5</v>
      </c>
      <c r="DB1062" s="17">
        <v>5</v>
      </c>
      <c r="DC1062">
        <v>5</v>
      </c>
      <c r="DD1062">
        <v>5</v>
      </c>
      <c r="DE1062">
        <v>5</v>
      </c>
      <c r="DF1062">
        <v>5</v>
      </c>
      <c r="DG1062" s="28" t="s">
        <v>187</v>
      </c>
      <c r="DH1062" s="28" t="s">
        <v>126</v>
      </c>
      <c r="DI1062" s="28" t="s">
        <v>128</v>
      </c>
      <c r="DJ1062" s="28" t="s">
        <v>201</v>
      </c>
      <c r="DK1062" s="23" t="s">
        <v>175</v>
      </c>
      <c r="DL1062" s="23" t="s">
        <v>200</v>
      </c>
      <c r="DM1062" t="str">
        <f t="shared" si="866"/>
        <v>火</v>
      </c>
      <c r="DN1062" t="str">
        <f t="shared" si="867"/>
        <v>水</v>
      </c>
      <c r="DO1062" t="str">
        <f t="shared" si="868"/>
        <v>水</v>
      </c>
      <c r="DP1062" t="str">
        <f t="shared" si="869"/>
        <v>暗</v>
      </c>
      <c r="DQ1062" t="str">
        <f t="shared" si="870"/>
        <v>木</v>
      </c>
      <c r="DR1062" t="str">
        <f t="shared" si="871"/>
        <v>暗</v>
      </c>
      <c r="DS1062" s="28" t="s">
        <v>147</v>
      </c>
      <c r="DT1062" s="28" t="s">
        <v>147</v>
      </c>
      <c r="DU1062" s="28" t="s">
        <v>155</v>
      </c>
      <c r="DV1062" s="28" t="s">
        <v>169</v>
      </c>
      <c r="DW1062" s="23" t="s">
        <v>165</v>
      </c>
      <c r="DX1062" s="23" t="s">
        <v>161</v>
      </c>
      <c r="DY1062">
        <f t="shared" si="842"/>
        <v>1</v>
      </c>
      <c r="DZ1062">
        <f t="shared" si="842"/>
        <v>1</v>
      </c>
      <c r="EA1062">
        <f t="shared" si="842"/>
        <v>1</v>
      </c>
      <c r="EB1062">
        <f t="shared" si="841"/>
        <v>2</v>
      </c>
      <c r="EC1062">
        <f t="shared" si="841"/>
        <v>2</v>
      </c>
      <c r="ED1062">
        <f t="shared" si="841"/>
        <v>2</v>
      </c>
      <c r="EO1062">
        <v>8</v>
      </c>
      <c r="EV1062" t="str">
        <f t="shared" si="872"/>
        <v>火剑士</v>
      </c>
      <c r="EW1062" t="str">
        <f t="shared" si="873"/>
        <v>水维京</v>
      </c>
      <c r="EX1062" t="str">
        <f t="shared" si="874"/>
        <v>水剑士</v>
      </c>
      <c r="EY1062" t="str">
        <f t="shared" si="875"/>
        <v>暗猎人</v>
      </c>
      <c r="EZ1062" t="str">
        <f t="shared" si="876"/>
        <v>木修女</v>
      </c>
      <c r="FA1062" t="str">
        <f t="shared" si="877"/>
        <v>暗巫师</v>
      </c>
      <c r="FB1062">
        <v>8</v>
      </c>
      <c r="FC1062">
        <v>3</v>
      </c>
      <c r="FD1062">
        <v>4</v>
      </c>
      <c r="FE1062">
        <v>19</v>
      </c>
      <c r="FF1062">
        <v>15</v>
      </c>
      <c r="FG1062">
        <v>18</v>
      </c>
      <c r="FH1062">
        <f t="shared" ca="1" si="888"/>
        <v>18</v>
      </c>
      <c r="FI1062">
        <f t="shared" ca="1" si="888"/>
        <v>8</v>
      </c>
      <c r="FJ1062">
        <f t="shared" ca="1" si="888"/>
        <v>15</v>
      </c>
      <c r="FK1062">
        <f t="shared" ca="1" si="889"/>
        <v>7</v>
      </c>
      <c r="FL1062">
        <f t="shared" ca="1" si="889"/>
        <v>7</v>
      </c>
      <c r="FM1062">
        <f t="shared" ca="1" si="889"/>
        <v>10</v>
      </c>
      <c r="FN1062">
        <f t="shared" ca="1" si="880"/>
        <v>18</v>
      </c>
      <c r="FO1062">
        <f t="shared" ca="1" si="881"/>
        <v>8</v>
      </c>
      <c r="FP1062">
        <f t="shared" ca="1" si="882"/>
        <v>14</v>
      </c>
      <c r="FQ1062">
        <f t="shared" ca="1" si="883"/>
        <v>7</v>
      </c>
      <c r="FR1062">
        <f t="shared" ca="1" si="884"/>
        <v>4</v>
      </c>
      <c r="FS1062">
        <f t="shared" ca="1" si="885"/>
        <v>6</v>
      </c>
    </row>
    <row r="1063" spans="1:175" ht="14.25" x14ac:dyDescent="0.15">
      <c r="A1063" s="20">
        <v>6000160</v>
      </c>
      <c r="B1063" s="6" t="str">
        <f t="shared" si="844"/>
        <v>6</v>
      </c>
      <c r="C1063" s="7">
        <v>1002</v>
      </c>
      <c r="D1063" s="1" t="str">
        <f t="shared" si="845"/>
        <v>5301123,5200123,5201123,5401121,5402123,5402122</v>
      </c>
      <c r="E1063" t="str">
        <f t="shared" si="846"/>
        <v>12,12,12,12,12,12</v>
      </c>
      <c r="F1063" t="str">
        <f t="shared" si="847"/>
        <v>916,905,905,905,905,905</v>
      </c>
      <c r="G1063">
        <f t="shared" si="848"/>
        <v>10256074</v>
      </c>
      <c r="H1063" s="6">
        <f>Sheet1!B1063</f>
        <v>6</v>
      </c>
      <c r="I1063" s="6">
        <f>Sheet1!C1063</f>
        <v>2</v>
      </c>
      <c r="J1063" s="6">
        <f>Sheet1!D1063</f>
        <v>5</v>
      </c>
      <c r="K1063" s="6">
        <f>Sheet1!E1063</f>
        <v>5</v>
      </c>
      <c r="L1063" s="6">
        <f>Sheet1!F1063</f>
        <v>25</v>
      </c>
      <c r="P1063">
        <f t="shared" si="849"/>
        <v>10256074</v>
      </c>
      <c r="Q1063" s="19">
        <v>10256074.92</v>
      </c>
      <c r="R1063" s="6" t="str">
        <f t="shared" si="850"/>
        <v>5301123,5200123,5201123,5401121,5402123,5402122</v>
      </c>
      <c r="S1063" s="6" t="str">
        <f t="shared" si="851"/>
        <v>12,12,12,12,12,12</v>
      </c>
      <c r="T1063" s="6" t="str">
        <f t="shared" si="852"/>
        <v>916,905,905,905,905,905</v>
      </c>
      <c r="U1063">
        <v>5301123</v>
      </c>
      <c r="V1063">
        <v>5200123</v>
      </c>
      <c r="W1063">
        <v>5201123</v>
      </c>
      <c r="X1063">
        <v>5401121</v>
      </c>
      <c r="Y1063">
        <v>5402123</v>
      </c>
      <c r="Z1063">
        <v>5402122</v>
      </c>
      <c r="AA1063">
        <v>12</v>
      </c>
      <c r="AB1063">
        <v>12</v>
      </c>
      <c r="AC1063">
        <v>12</v>
      </c>
      <c r="AD1063">
        <v>12</v>
      </c>
      <c r="AE1063">
        <v>12</v>
      </c>
      <c r="AF1063">
        <v>12</v>
      </c>
      <c r="AG1063" s="12">
        <f t="shared" si="853"/>
        <v>916</v>
      </c>
      <c r="AH1063" s="12">
        <f t="shared" si="854"/>
        <v>905</v>
      </c>
      <c r="AI1063" s="12">
        <f t="shared" si="855"/>
        <v>905</v>
      </c>
      <c r="AJ1063" s="12">
        <f t="shared" si="856"/>
        <v>905</v>
      </c>
      <c r="AK1063" s="12">
        <f t="shared" si="857"/>
        <v>905</v>
      </c>
      <c r="AL1063" s="12">
        <f t="shared" si="858"/>
        <v>905</v>
      </c>
      <c r="AM1063" s="6">
        <f t="shared" si="843"/>
        <v>1743532.7364000001</v>
      </c>
      <c r="AN1063" s="6">
        <f t="shared" si="840"/>
        <v>1702508.4367200001</v>
      </c>
      <c r="AO1063" s="6">
        <f t="shared" si="840"/>
        <v>1702508.4367200001</v>
      </c>
      <c r="AP1063" s="6">
        <f t="shared" si="840"/>
        <v>1702508.4367200001</v>
      </c>
      <c r="AQ1063" s="6">
        <f t="shared" si="840"/>
        <v>1702508.4367200001</v>
      </c>
      <c r="AR1063" s="6">
        <f t="shared" si="840"/>
        <v>1702508.4367200001</v>
      </c>
      <c r="CH1063">
        <f t="shared" si="859"/>
        <v>0</v>
      </c>
      <c r="CI1063" s="23" t="b">
        <f t="shared" si="890"/>
        <v>1</v>
      </c>
      <c r="CJ1063" s="23" t="b">
        <f t="shared" si="890"/>
        <v>1</v>
      </c>
      <c r="CK1063" s="23" t="b">
        <f t="shared" si="890"/>
        <v>1</v>
      </c>
      <c r="CL1063" s="23" t="b">
        <f t="shared" si="890"/>
        <v>1</v>
      </c>
      <c r="CM1063" s="23" t="b">
        <f t="shared" si="890"/>
        <v>1</v>
      </c>
      <c r="CN1063" s="23" t="b">
        <f t="shared" si="890"/>
        <v>1</v>
      </c>
      <c r="CO1063" t="str">
        <f t="shared" si="860"/>
        <v>5301123</v>
      </c>
      <c r="CP1063" t="str">
        <f t="shared" si="861"/>
        <v>5200123</v>
      </c>
      <c r="CQ1063" t="str">
        <f t="shared" si="862"/>
        <v>5201123</v>
      </c>
      <c r="CR1063" t="str">
        <f t="shared" si="863"/>
        <v>5401121</v>
      </c>
      <c r="CS1063" t="str">
        <f t="shared" si="864"/>
        <v>5402123</v>
      </c>
      <c r="CT1063" t="str">
        <f t="shared" si="865"/>
        <v>5402122</v>
      </c>
      <c r="CU1063">
        <v>12</v>
      </c>
      <c r="CV1063">
        <v>12</v>
      </c>
      <c r="CW1063">
        <v>12</v>
      </c>
      <c r="CX1063">
        <v>12</v>
      </c>
      <c r="CY1063">
        <v>12</v>
      </c>
      <c r="CZ1063">
        <v>12</v>
      </c>
      <c r="DA1063" s="12">
        <v>5</v>
      </c>
      <c r="DB1063" s="17">
        <v>5</v>
      </c>
      <c r="DC1063">
        <v>5</v>
      </c>
      <c r="DD1063">
        <v>5</v>
      </c>
      <c r="DE1063">
        <v>5</v>
      </c>
      <c r="DF1063">
        <v>5</v>
      </c>
      <c r="DG1063" s="28" t="s">
        <v>193</v>
      </c>
      <c r="DH1063" s="28" t="s">
        <v>142</v>
      </c>
      <c r="DI1063" s="28" t="s">
        <v>191</v>
      </c>
      <c r="DJ1063" s="23" t="s">
        <v>144</v>
      </c>
      <c r="DK1063" s="23" t="s">
        <v>146</v>
      </c>
      <c r="DL1063" s="23" t="s">
        <v>189</v>
      </c>
      <c r="DM1063" t="str">
        <f t="shared" si="866"/>
        <v>木</v>
      </c>
      <c r="DN1063" t="str">
        <f t="shared" si="867"/>
        <v>木</v>
      </c>
      <c r="DO1063" t="str">
        <f t="shared" si="868"/>
        <v>木</v>
      </c>
      <c r="DP1063" t="str">
        <f t="shared" si="869"/>
        <v>水</v>
      </c>
      <c r="DQ1063" t="str">
        <f t="shared" si="870"/>
        <v>木</v>
      </c>
      <c r="DR1063" t="str">
        <f t="shared" si="871"/>
        <v>火</v>
      </c>
      <c r="DS1063" s="28" t="s">
        <v>152</v>
      </c>
      <c r="DT1063" s="28" t="s">
        <v>152</v>
      </c>
      <c r="DU1063" s="28" t="s">
        <v>152</v>
      </c>
      <c r="DV1063" s="23" t="s">
        <v>163</v>
      </c>
      <c r="DW1063" s="23" t="s">
        <v>163</v>
      </c>
      <c r="DX1063" s="23" t="s">
        <v>163</v>
      </c>
      <c r="DY1063">
        <f t="shared" si="842"/>
        <v>1</v>
      </c>
      <c r="DZ1063">
        <f t="shared" si="842"/>
        <v>1</v>
      </c>
      <c r="EA1063">
        <f t="shared" si="842"/>
        <v>1</v>
      </c>
      <c r="EB1063">
        <f t="shared" si="841"/>
        <v>2</v>
      </c>
      <c r="EC1063">
        <f t="shared" si="841"/>
        <v>2</v>
      </c>
      <c r="ED1063">
        <f t="shared" si="841"/>
        <v>2</v>
      </c>
      <c r="EO1063">
        <v>8</v>
      </c>
      <c r="EV1063" t="str">
        <f t="shared" si="872"/>
        <v>木剑士</v>
      </c>
      <c r="EW1063" t="str">
        <f t="shared" si="873"/>
        <v>木刀客</v>
      </c>
      <c r="EX1063" t="str">
        <f t="shared" si="874"/>
        <v>木骑兵</v>
      </c>
      <c r="EY1063" t="str">
        <f t="shared" si="875"/>
        <v>水魔法师</v>
      </c>
      <c r="EZ1063" t="str">
        <f t="shared" si="876"/>
        <v>木女巫</v>
      </c>
      <c r="FA1063" t="str">
        <f t="shared" si="877"/>
        <v>火女巫</v>
      </c>
      <c r="FB1063">
        <v>12</v>
      </c>
      <c r="FC1063">
        <v>9</v>
      </c>
      <c r="FD1063">
        <v>10</v>
      </c>
      <c r="FE1063">
        <v>1</v>
      </c>
      <c r="FF1063">
        <v>12</v>
      </c>
      <c r="FG1063">
        <v>7</v>
      </c>
      <c r="FH1063">
        <f t="shared" ca="1" si="888"/>
        <v>1</v>
      </c>
      <c r="FI1063">
        <f t="shared" ca="1" si="888"/>
        <v>13</v>
      </c>
      <c r="FJ1063">
        <f t="shared" ca="1" si="888"/>
        <v>8</v>
      </c>
      <c r="FK1063">
        <f t="shared" ca="1" si="889"/>
        <v>18</v>
      </c>
      <c r="FL1063">
        <f t="shared" ca="1" si="889"/>
        <v>13</v>
      </c>
      <c r="FM1063">
        <f t="shared" ca="1" si="889"/>
        <v>12</v>
      </c>
      <c r="FN1063">
        <f t="shared" ca="1" si="880"/>
        <v>1</v>
      </c>
      <c r="FO1063">
        <f t="shared" ca="1" si="881"/>
        <v>13</v>
      </c>
      <c r="FP1063">
        <f t="shared" ca="1" si="882"/>
        <v>5</v>
      </c>
      <c r="FQ1063">
        <f t="shared" ca="1" si="883"/>
        <v>18</v>
      </c>
      <c r="FR1063">
        <f t="shared" ca="1" si="884"/>
        <v>13</v>
      </c>
      <c r="FS1063">
        <f t="shared" ca="1" si="885"/>
        <v>17</v>
      </c>
    </row>
    <row r="1064" spans="1:175" ht="14.25" x14ac:dyDescent="0.15">
      <c r="A1064" s="20">
        <v>6000161</v>
      </c>
      <c r="B1064" s="6" t="str">
        <f t="shared" si="844"/>
        <v>6</v>
      </c>
      <c r="C1064" s="7">
        <v>1002</v>
      </c>
      <c r="D1064" s="1" t="str">
        <f t="shared" si="845"/>
        <v>5302135,5302134,5300135,5401131,5502131,5402131</v>
      </c>
      <c r="E1064" t="str">
        <f t="shared" si="846"/>
        <v>13,13,13,13,13,13</v>
      </c>
      <c r="F1064" t="str">
        <f t="shared" si="847"/>
        <v>985,973,973,973,973,973</v>
      </c>
      <c r="G1064">
        <f t="shared" si="848"/>
        <v>13471627</v>
      </c>
      <c r="H1064" s="6">
        <f>Sheet1!B1064</f>
        <v>1</v>
      </c>
      <c r="I1064" s="6">
        <f>Sheet1!C1064</f>
        <v>0</v>
      </c>
      <c r="J1064" s="6">
        <f>Sheet1!D1064</f>
        <v>0</v>
      </c>
      <c r="K1064" s="6">
        <f>Sheet1!E1064</f>
        <v>0</v>
      </c>
      <c r="L1064" s="6">
        <f>Sheet1!F1064</f>
        <v>50000</v>
      </c>
      <c r="P1064">
        <f t="shared" si="849"/>
        <v>13471627</v>
      </c>
      <c r="Q1064" s="19">
        <v>13471627.869999999</v>
      </c>
      <c r="R1064" s="6" t="str">
        <f t="shared" si="850"/>
        <v>5302135,5302134,5300135,5401131,5502131,5402131</v>
      </c>
      <c r="S1064" s="6" t="str">
        <f t="shared" si="851"/>
        <v>13,13,13,13,13,13</v>
      </c>
      <c r="T1064" s="6" t="str">
        <f t="shared" si="852"/>
        <v>985,973,973,973,973,973</v>
      </c>
      <c r="U1064">
        <v>5302135</v>
      </c>
      <c r="V1064">
        <v>5302134</v>
      </c>
      <c r="W1064">
        <v>5300135</v>
      </c>
      <c r="X1064">
        <v>5401131</v>
      </c>
      <c r="Y1064">
        <v>5502131</v>
      </c>
      <c r="Z1064">
        <v>5402131</v>
      </c>
      <c r="AA1064">
        <v>13</v>
      </c>
      <c r="AB1064">
        <v>13</v>
      </c>
      <c r="AC1064">
        <v>13</v>
      </c>
      <c r="AD1064">
        <v>13</v>
      </c>
      <c r="AE1064">
        <v>13</v>
      </c>
      <c r="AF1064">
        <v>13</v>
      </c>
      <c r="AG1064" s="12">
        <f t="shared" si="853"/>
        <v>985</v>
      </c>
      <c r="AH1064" s="12">
        <f t="shared" si="854"/>
        <v>973</v>
      </c>
      <c r="AI1064" s="12">
        <f t="shared" si="855"/>
        <v>973</v>
      </c>
      <c r="AJ1064" s="12">
        <f t="shared" si="856"/>
        <v>973</v>
      </c>
      <c r="AK1064" s="12">
        <f t="shared" si="857"/>
        <v>973</v>
      </c>
      <c r="AL1064" s="12">
        <f t="shared" si="858"/>
        <v>973</v>
      </c>
      <c r="AM1064" s="6">
        <f t="shared" si="843"/>
        <v>2290176.7379000001</v>
      </c>
      <c r="AN1064" s="6">
        <f t="shared" si="840"/>
        <v>2236290.2264200002</v>
      </c>
      <c r="AO1064" s="6">
        <f t="shared" si="840"/>
        <v>2236290.2264200002</v>
      </c>
      <c r="AP1064" s="6">
        <f t="shared" si="840"/>
        <v>2236290.2264200002</v>
      </c>
      <c r="AQ1064" s="6">
        <f t="shared" si="840"/>
        <v>2236290.2264200002</v>
      </c>
      <c r="AR1064" s="6">
        <f t="shared" si="840"/>
        <v>2236290.2264200002</v>
      </c>
      <c r="CH1064">
        <f t="shared" si="859"/>
        <v>1</v>
      </c>
      <c r="CI1064" s="23" t="b">
        <f t="shared" si="890"/>
        <v>1</v>
      </c>
      <c r="CJ1064" s="23" t="b">
        <f t="shared" si="890"/>
        <v>1</v>
      </c>
      <c r="CK1064" s="23" t="b">
        <f t="shared" si="890"/>
        <v>1</v>
      </c>
      <c r="CL1064" s="23" t="b">
        <f t="shared" si="890"/>
        <v>1</v>
      </c>
      <c r="CM1064" s="23" t="b">
        <f t="shared" si="890"/>
        <v>1</v>
      </c>
      <c r="CN1064" s="23" t="b">
        <f t="shared" si="890"/>
        <v>1</v>
      </c>
      <c r="CO1064" t="str">
        <f t="shared" si="860"/>
        <v>5302135</v>
      </c>
      <c r="CP1064" t="str">
        <f t="shared" si="861"/>
        <v>5302134</v>
      </c>
      <c r="CQ1064" t="str">
        <f t="shared" si="862"/>
        <v>5300135</v>
      </c>
      <c r="CR1064" t="str">
        <f t="shared" si="863"/>
        <v>5401131</v>
      </c>
      <c r="CS1064" t="str">
        <f t="shared" si="864"/>
        <v>5502131</v>
      </c>
      <c r="CT1064" t="str">
        <f t="shared" si="865"/>
        <v>5402131</v>
      </c>
      <c r="CU1064">
        <v>13</v>
      </c>
      <c r="CV1064">
        <v>13</v>
      </c>
      <c r="CW1064">
        <v>13</v>
      </c>
      <c r="CX1064">
        <v>13</v>
      </c>
      <c r="CY1064">
        <v>13</v>
      </c>
      <c r="CZ1064">
        <v>13</v>
      </c>
      <c r="DA1064" s="12">
        <v>5</v>
      </c>
      <c r="DB1064" s="17">
        <v>5</v>
      </c>
      <c r="DC1064">
        <v>5</v>
      </c>
      <c r="DD1064">
        <v>5</v>
      </c>
      <c r="DE1064">
        <v>5</v>
      </c>
      <c r="DF1064">
        <v>5</v>
      </c>
      <c r="DG1064" s="28" t="s">
        <v>199</v>
      </c>
      <c r="DH1064" s="28" t="s">
        <v>198</v>
      </c>
      <c r="DI1064" s="28" t="s">
        <v>172</v>
      </c>
      <c r="DJ1064" s="23" t="s">
        <v>144</v>
      </c>
      <c r="DK1064" s="23" t="s">
        <v>130</v>
      </c>
      <c r="DL1064" s="23" t="s">
        <v>182</v>
      </c>
      <c r="DM1064" t="str">
        <f t="shared" si="866"/>
        <v>暗</v>
      </c>
      <c r="DN1064" t="str">
        <f t="shared" si="867"/>
        <v>光</v>
      </c>
      <c r="DO1064" t="str">
        <f t="shared" si="868"/>
        <v>暗</v>
      </c>
      <c r="DP1064" t="str">
        <f t="shared" si="869"/>
        <v>水</v>
      </c>
      <c r="DQ1064" t="str">
        <f t="shared" si="870"/>
        <v>水</v>
      </c>
      <c r="DR1064" t="str">
        <f t="shared" si="871"/>
        <v>水</v>
      </c>
      <c r="DS1064" s="28" t="s">
        <v>137</v>
      </c>
      <c r="DT1064" s="28" t="s">
        <v>147</v>
      </c>
      <c r="DU1064" s="28" t="s">
        <v>147</v>
      </c>
      <c r="DV1064" s="23" t="s">
        <v>161</v>
      </c>
      <c r="DW1064" s="23" t="s">
        <v>165</v>
      </c>
      <c r="DX1064" s="23" t="s">
        <v>161</v>
      </c>
      <c r="DY1064">
        <f t="shared" si="842"/>
        <v>1</v>
      </c>
      <c r="DZ1064">
        <f t="shared" si="842"/>
        <v>1</v>
      </c>
      <c r="EA1064">
        <f t="shared" si="842"/>
        <v>1</v>
      </c>
      <c r="EB1064">
        <f t="shared" si="841"/>
        <v>2</v>
      </c>
      <c r="EC1064">
        <f t="shared" si="841"/>
        <v>2</v>
      </c>
      <c r="ED1064">
        <f t="shared" si="841"/>
        <v>2</v>
      </c>
      <c r="EO1064">
        <v>8</v>
      </c>
      <c r="EV1064" t="str">
        <f t="shared" si="872"/>
        <v>暗盗贼</v>
      </c>
      <c r="EW1064" t="str">
        <f t="shared" si="873"/>
        <v>光盗贼</v>
      </c>
      <c r="EX1064" t="str">
        <f t="shared" si="874"/>
        <v>暗武士</v>
      </c>
      <c r="EY1064" t="str">
        <f t="shared" si="875"/>
        <v>水魔法师</v>
      </c>
      <c r="EZ1064" t="str">
        <f t="shared" si="876"/>
        <v>水火枪手</v>
      </c>
      <c r="FA1064" t="str">
        <f t="shared" si="877"/>
        <v>水女巫</v>
      </c>
      <c r="FB1064">
        <v>18</v>
      </c>
      <c r="FC1064">
        <v>14</v>
      </c>
      <c r="FD1064">
        <v>17</v>
      </c>
      <c r="FE1064">
        <v>1</v>
      </c>
      <c r="FF1064">
        <v>4</v>
      </c>
      <c r="FG1064">
        <v>2</v>
      </c>
      <c r="FH1064">
        <f t="shared" ca="1" si="888"/>
        <v>11</v>
      </c>
      <c r="FI1064">
        <f t="shared" ca="1" si="888"/>
        <v>13</v>
      </c>
      <c r="FJ1064">
        <f t="shared" ca="1" si="888"/>
        <v>16</v>
      </c>
      <c r="FK1064">
        <f t="shared" ca="1" si="889"/>
        <v>4</v>
      </c>
      <c r="FL1064">
        <f t="shared" ca="1" si="889"/>
        <v>5</v>
      </c>
      <c r="FM1064">
        <f t="shared" ca="1" si="889"/>
        <v>5</v>
      </c>
      <c r="FN1064">
        <f t="shared" ca="1" si="880"/>
        <v>11</v>
      </c>
      <c r="FO1064">
        <f t="shared" ca="1" si="881"/>
        <v>13</v>
      </c>
      <c r="FP1064">
        <f t="shared" ca="1" si="882"/>
        <v>12</v>
      </c>
      <c r="FQ1064">
        <f t="shared" ca="1" si="883"/>
        <v>4</v>
      </c>
      <c r="FR1064">
        <f t="shared" ca="1" si="884"/>
        <v>5</v>
      </c>
      <c r="FS1064">
        <f t="shared" ca="1" si="885"/>
        <v>7</v>
      </c>
    </row>
    <row r="1065" spans="1:175" ht="14.25" x14ac:dyDescent="0.15">
      <c r="A1065" s="20">
        <v>6000162</v>
      </c>
      <c r="B1065" s="6" t="str">
        <f t="shared" si="844"/>
        <v>6</v>
      </c>
      <c r="C1065" s="7">
        <v>1002</v>
      </c>
      <c r="D1065" s="1" t="str">
        <f t="shared" si="845"/>
        <v>5200132,5301133,5201133,5601131,5502132,5402132</v>
      </c>
      <c r="E1065" t="str">
        <f t="shared" si="846"/>
        <v>13,13,13,13,13,13</v>
      </c>
      <c r="F1065" t="str">
        <f t="shared" si="847"/>
        <v>989,978,978,978,978,978</v>
      </c>
      <c r="G1065">
        <f t="shared" si="848"/>
        <v>13596688</v>
      </c>
      <c r="H1065" s="6">
        <f>Sheet1!B1065</f>
        <v>9</v>
      </c>
      <c r="I1065" s="6">
        <f>Sheet1!C1065</f>
        <v>0</v>
      </c>
      <c r="J1065" s="6">
        <f>Sheet1!D1065</f>
        <v>0</v>
      </c>
      <c r="K1065" s="6">
        <f>Sheet1!E1065</f>
        <v>0</v>
      </c>
      <c r="L1065" s="6">
        <f>Sheet1!F1065</f>
        <v>200</v>
      </c>
      <c r="P1065">
        <f t="shared" si="849"/>
        <v>13596688</v>
      </c>
      <c r="Q1065" s="19">
        <v>13596688.880000001</v>
      </c>
      <c r="R1065" s="6" t="str">
        <f t="shared" si="850"/>
        <v>5200132,5301133,5201133,5601131,5502132,5402132</v>
      </c>
      <c r="S1065" s="6" t="str">
        <f t="shared" si="851"/>
        <v>13,13,13,13,13,13</v>
      </c>
      <c r="T1065" s="6" t="str">
        <f t="shared" si="852"/>
        <v>989,978,978,978,978,978</v>
      </c>
      <c r="U1065">
        <v>5200132</v>
      </c>
      <c r="V1065">
        <v>5301133</v>
      </c>
      <c r="W1065">
        <v>5201133</v>
      </c>
      <c r="X1065">
        <v>5601131</v>
      </c>
      <c r="Y1065">
        <v>5502132</v>
      </c>
      <c r="Z1065">
        <v>5402132</v>
      </c>
      <c r="AA1065">
        <v>13</v>
      </c>
      <c r="AB1065">
        <v>13</v>
      </c>
      <c r="AC1065">
        <v>13</v>
      </c>
      <c r="AD1065">
        <v>13</v>
      </c>
      <c r="AE1065">
        <v>13</v>
      </c>
      <c r="AF1065">
        <v>13</v>
      </c>
      <c r="AG1065" s="12">
        <f t="shared" si="853"/>
        <v>989</v>
      </c>
      <c r="AH1065" s="12">
        <f t="shared" si="854"/>
        <v>978</v>
      </c>
      <c r="AI1065" s="12">
        <f t="shared" si="855"/>
        <v>978</v>
      </c>
      <c r="AJ1065" s="12">
        <f t="shared" si="856"/>
        <v>978</v>
      </c>
      <c r="AK1065" s="12">
        <f t="shared" si="857"/>
        <v>978</v>
      </c>
      <c r="AL1065" s="12">
        <f t="shared" si="858"/>
        <v>978</v>
      </c>
      <c r="AM1065" s="6">
        <f t="shared" si="843"/>
        <v>2311437.1096000001</v>
      </c>
      <c r="AN1065" s="6">
        <f t="shared" si="840"/>
        <v>2257050.3540800004</v>
      </c>
      <c r="AO1065" s="6">
        <f t="shared" si="840"/>
        <v>2257050.3540800004</v>
      </c>
      <c r="AP1065" s="6">
        <f t="shared" si="840"/>
        <v>2257050.3540800004</v>
      </c>
      <c r="AQ1065" s="6">
        <f t="shared" si="840"/>
        <v>2257050.3540800004</v>
      </c>
      <c r="AR1065" s="6">
        <f t="shared" si="840"/>
        <v>2257050.3540800004</v>
      </c>
      <c r="CH1065">
        <f t="shared" si="859"/>
        <v>2</v>
      </c>
      <c r="CI1065" s="23" t="b">
        <f t="shared" si="890"/>
        <v>1</v>
      </c>
      <c r="CJ1065" s="23" t="b">
        <f t="shared" si="890"/>
        <v>1</v>
      </c>
      <c r="CK1065" s="23" t="b">
        <f t="shared" si="890"/>
        <v>1</v>
      </c>
      <c r="CL1065" s="23" t="b">
        <f t="shared" si="890"/>
        <v>1</v>
      </c>
      <c r="CM1065" s="23" t="b">
        <f t="shared" si="890"/>
        <v>1</v>
      </c>
      <c r="CN1065" s="23" t="b">
        <f t="shared" si="890"/>
        <v>1</v>
      </c>
      <c r="CO1065" t="str">
        <f t="shared" si="860"/>
        <v>5200132</v>
      </c>
      <c r="CP1065" t="str">
        <f t="shared" si="861"/>
        <v>5301133</v>
      </c>
      <c r="CQ1065" t="str">
        <f t="shared" si="862"/>
        <v>5201133</v>
      </c>
      <c r="CR1065" t="str">
        <f t="shared" si="863"/>
        <v>5601131</v>
      </c>
      <c r="CS1065" t="str">
        <f t="shared" si="864"/>
        <v>5502132</v>
      </c>
      <c r="CT1065" t="str">
        <f t="shared" si="865"/>
        <v>5402132</v>
      </c>
      <c r="CU1065">
        <v>13</v>
      </c>
      <c r="CV1065">
        <v>13</v>
      </c>
      <c r="CW1065">
        <v>13</v>
      </c>
      <c r="CX1065">
        <v>13</v>
      </c>
      <c r="CY1065">
        <v>13</v>
      </c>
      <c r="CZ1065">
        <v>13</v>
      </c>
      <c r="DA1065" s="12">
        <v>5</v>
      </c>
      <c r="DB1065" s="17">
        <v>5</v>
      </c>
      <c r="DC1065">
        <v>5</v>
      </c>
      <c r="DD1065">
        <v>5</v>
      </c>
      <c r="DE1065">
        <v>5</v>
      </c>
      <c r="DF1065">
        <v>5</v>
      </c>
      <c r="DG1065" s="28" t="s">
        <v>185</v>
      </c>
      <c r="DH1065" s="28" t="s">
        <v>193</v>
      </c>
      <c r="DI1065" s="28" t="s">
        <v>191</v>
      </c>
      <c r="DJ1065" s="23" t="s">
        <v>184</v>
      </c>
      <c r="DK1065" s="23" t="s">
        <v>190</v>
      </c>
      <c r="DL1065" s="23" t="s">
        <v>189</v>
      </c>
      <c r="DM1065" t="str">
        <f t="shared" si="866"/>
        <v>火</v>
      </c>
      <c r="DN1065" t="str">
        <f t="shared" si="867"/>
        <v>木</v>
      </c>
      <c r="DO1065" t="str">
        <f t="shared" si="868"/>
        <v>木</v>
      </c>
      <c r="DP1065" t="str">
        <f t="shared" si="869"/>
        <v>水</v>
      </c>
      <c r="DQ1065" t="str">
        <f t="shared" si="870"/>
        <v>火</v>
      </c>
      <c r="DR1065" t="str">
        <f t="shared" si="871"/>
        <v>火</v>
      </c>
      <c r="DS1065" s="28" t="s">
        <v>145</v>
      </c>
      <c r="DT1065" s="28" t="s">
        <v>145</v>
      </c>
      <c r="DU1065" s="28" t="s">
        <v>145</v>
      </c>
      <c r="DV1065" s="23" t="s">
        <v>164</v>
      </c>
      <c r="DW1065" s="23" t="s">
        <v>160</v>
      </c>
      <c r="DX1065" s="23" t="s">
        <v>170</v>
      </c>
      <c r="DY1065">
        <f t="shared" si="842"/>
        <v>1</v>
      </c>
      <c r="DZ1065">
        <f t="shared" si="842"/>
        <v>1</v>
      </c>
      <c r="EA1065">
        <f t="shared" si="842"/>
        <v>1</v>
      </c>
      <c r="EB1065">
        <f t="shared" si="841"/>
        <v>2</v>
      </c>
      <c r="EC1065">
        <f t="shared" si="841"/>
        <v>2</v>
      </c>
      <c r="ED1065">
        <f t="shared" si="841"/>
        <v>2</v>
      </c>
      <c r="EO1065">
        <v>8</v>
      </c>
      <c r="EV1065" t="str">
        <f t="shared" si="872"/>
        <v>火刀客</v>
      </c>
      <c r="EW1065" t="str">
        <f t="shared" si="873"/>
        <v>木剑士</v>
      </c>
      <c r="EX1065" t="str">
        <f t="shared" si="874"/>
        <v>木骑兵</v>
      </c>
      <c r="EY1065" t="str">
        <f t="shared" si="875"/>
        <v>水修女</v>
      </c>
      <c r="EZ1065" t="str">
        <f t="shared" si="876"/>
        <v>火火枪手</v>
      </c>
      <c r="FA1065" t="str">
        <f t="shared" si="877"/>
        <v>火女巫</v>
      </c>
      <c r="FB1065">
        <v>5</v>
      </c>
      <c r="FC1065">
        <v>12</v>
      </c>
      <c r="FD1065">
        <v>10</v>
      </c>
      <c r="FE1065">
        <v>5</v>
      </c>
      <c r="FF1065">
        <v>9</v>
      </c>
      <c r="FG1065">
        <v>7</v>
      </c>
      <c r="FH1065">
        <f t="shared" ca="1" si="888"/>
        <v>10</v>
      </c>
      <c r="FI1065">
        <f t="shared" ca="1" si="888"/>
        <v>7</v>
      </c>
      <c r="FJ1065">
        <f t="shared" ca="1" si="888"/>
        <v>9</v>
      </c>
      <c r="FK1065">
        <f t="shared" ca="1" si="889"/>
        <v>6</v>
      </c>
      <c r="FL1065">
        <f t="shared" ca="1" si="889"/>
        <v>12</v>
      </c>
      <c r="FM1065">
        <f t="shared" ca="1" si="889"/>
        <v>8</v>
      </c>
      <c r="FN1065">
        <f t="shared" ca="1" si="880"/>
        <v>10</v>
      </c>
      <c r="FO1065">
        <f t="shared" ca="1" si="881"/>
        <v>7</v>
      </c>
      <c r="FP1065">
        <f t="shared" ca="1" si="882"/>
        <v>8</v>
      </c>
      <c r="FQ1065">
        <f t="shared" ca="1" si="883"/>
        <v>6</v>
      </c>
      <c r="FR1065">
        <f t="shared" ca="1" si="884"/>
        <v>12</v>
      </c>
      <c r="FS1065">
        <f t="shared" ca="1" si="885"/>
        <v>11</v>
      </c>
    </row>
    <row r="1066" spans="1:175" ht="14.25" x14ac:dyDescent="0.15">
      <c r="A1066" s="20">
        <v>6000163</v>
      </c>
      <c r="B1066" s="6" t="str">
        <f t="shared" si="844"/>
        <v>6</v>
      </c>
      <c r="C1066" s="7">
        <v>1002</v>
      </c>
      <c r="D1066" s="1" t="str">
        <f t="shared" si="845"/>
        <v>5201134,5200133,5201133,5601131,5402132,5401132</v>
      </c>
      <c r="E1066" t="str">
        <f t="shared" si="846"/>
        <v>13,13,13,13,13,13</v>
      </c>
      <c r="F1066" t="str">
        <f t="shared" si="847"/>
        <v>994,982,982,982,982,982</v>
      </c>
      <c r="G1066">
        <f t="shared" si="848"/>
        <v>13722476</v>
      </c>
      <c r="H1066" s="6">
        <f>Sheet1!B1066</f>
        <v>1</v>
      </c>
      <c r="I1066" s="6">
        <f>Sheet1!C1066</f>
        <v>0</v>
      </c>
      <c r="J1066" s="6">
        <f>Sheet1!D1066</f>
        <v>0</v>
      </c>
      <c r="K1066" s="6">
        <f>Sheet1!E1066</f>
        <v>0</v>
      </c>
      <c r="L1066" s="6">
        <f>Sheet1!F1066</f>
        <v>50000</v>
      </c>
      <c r="P1066">
        <f t="shared" si="849"/>
        <v>13722476</v>
      </c>
      <c r="Q1066" s="19">
        <v>13722476.16</v>
      </c>
      <c r="R1066" s="6" t="str">
        <f t="shared" si="850"/>
        <v>5201134,5200133,5201133,5601131,5402132,5401132</v>
      </c>
      <c r="S1066" s="6" t="str">
        <f t="shared" si="851"/>
        <v>13,13,13,13,13,13</v>
      </c>
      <c r="T1066" s="6" t="str">
        <f t="shared" si="852"/>
        <v>994,982,982,982,982,982</v>
      </c>
      <c r="U1066">
        <v>5201134</v>
      </c>
      <c r="V1066">
        <v>5200133</v>
      </c>
      <c r="W1066">
        <v>5201133</v>
      </c>
      <c r="X1066">
        <v>5601131</v>
      </c>
      <c r="Y1066">
        <v>5402132</v>
      </c>
      <c r="Z1066">
        <v>5401132</v>
      </c>
      <c r="AA1066">
        <v>13</v>
      </c>
      <c r="AB1066">
        <v>13</v>
      </c>
      <c r="AC1066">
        <v>13</v>
      </c>
      <c r="AD1066">
        <v>13</v>
      </c>
      <c r="AE1066">
        <v>13</v>
      </c>
      <c r="AF1066">
        <v>13</v>
      </c>
      <c r="AG1066" s="12">
        <f t="shared" si="853"/>
        <v>994</v>
      </c>
      <c r="AH1066" s="12">
        <f t="shared" si="854"/>
        <v>982</v>
      </c>
      <c r="AI1066" s="12">
        <f t="shared" si="855"/>
        <v>982</v>
      </c>
      <c r="AJ1066" s="12">
        <f t="shared" si="856"/>
        <v>982</v>
      </c>
      <c r="AK1066" s="12">
        <f t="shared" si="857"/>
        <v>982</v>
      </c>
      <c r="AL1066" s="12">
        <f t="shared" si="858"/>
        <v>982</v>
      </c>
      <c r="AM1066" s="6">
        <f t="shared" si="843"/>
        <v>2332820.9472000003</v>
      </c>
      <c r="AN1066" s="6">
        <f t="shared" si="840"/>
        <v>2277931.04256</v>
      </c>
      <c r="AO1066" s="6">
        <f t="shared" si="840"/>
        <v>2277931.04256</v>
      </c>
      <c r="AP1066" s="6">
        <f t="shared" si="840"/>
        <v>2277931.04256</v>
      </c>
      <c r="AQ1066" s="6">
        <f t="shared" si="840"/>
        <v>2277931.04256</v>
      </c>
      <c r="AR1066" s="6">
        <f t="shared" si="840"/>
        <v>2277931.04256</v>
      </c>
      <c r="CH1066">
        <f t="shared" si="859"/>
        <v>3</v>
      </c>
      <c r="CI1066" s="23" t="b">
        <f t="shared" si="890"/>
        <v>1</v>
      </c>
      <c r="CJ1066" s="23" t="b">
        <f t="shared" si="890"/>
        <v>1</v>
      </c>
      <c r="CK1066" s="23" t="b">
        <f t="shared" si="890"/>
        <v>1</v>
      </c>
      <c r="CL1066" s="23" t="b">
        <f t="shared" si="890"/>
        <v>1</v>
      </c>
      <c r="CM1066" s="23" t="b">
        <f t="shared" si="890"/>
        <v>1</v>
      </c>
      <c r="CN1066" s="23" t="b">
        <f t="shared" si="890"/>
        <v>1</v>
      </c>
      <c r="CO1066" t="str">
        <f t="shared" si="860"/>
        <v>5201134</v>
      </c>
      <c r="CP1066" t="str">
        <f t="shared" si="861"/>
        <v>5200133</v>
      </c>
      <c r="CQ1066" t="str">
        <f t="shared" si="862"/>
        <v>5201133</v>
      </c>
      <c r="CR1066" t="str">
        <f t="shared" si="863"/>
        <v>5601131</v>
      </c>
      <c r="CS1066" t="str">
        <f t="shared" si="864"/>
        <v>5402132</v>
      </c>
      <c r="CT1066" t="str">
        <f t="shared" si="865"/>
        <v>5401132</v>
      </c>
      <c r="CU1066">
        <v>13</v>
      </c>
      <c r="CV1066">
        <v>13</v>
      </c>
      <c r="CW1066">
        <v>13</v>
      </c>
      <c r="CX1066">
        <v>13</v>
      </c>
      <c r="CY1066">
        <v>13</v>
      </c>
      <c r="CZ1066">
        <v>13</v>
      </c>
      <c r="DA1066" s="12">
        <v>5</v>
      </c>
      <c r="DB1066" s="17">
        <v>5</v>
      </c>
      <c r="DC1066">
        <v>5</v>
      </c>
      <c r="DD1066">
        <v>5</v>
      </c>
      <c r="DE1066">
        <v>5</v>
      </c>
      <c r="DF1066">
        <v>5</v>
      </c>
      <c r="DG1066" s="28" t="s">
        <v>197</v>
      </c>
      <c r="DH1066" s="28" t="s">
        <v>142</v>
      </c>
      <c r="DI1066" s="28" t="s">
        <v>191</v>
      </c>
      <c r="DJ1066" s="23" t="s">
        <v>184</v>
      </c>
      <c r="DK1066" s="23" t="s">
        <v>189</v>
      </c>
      <c r="DL1066" s="23" t="s">
        <v>188</v>
      </c>
      <c r="DM1066" t="str">
        <f t="shared" si="866"/>
        <v>光</v>
      </c>
      <c r="DN1066" t="str">
        <f t="shared" si="867"/>
        <v>木</v>
      </c>
      <c r="DO1066" t="str">
        <f t="shared" si="868"/>
        <v>木</v>
      </c>
      <c r="DP1066" t="str">
        <f t="shared" si="869"/>
        <v>水</v>
      </c>
      <c r="DQ1066" t="str">
        <f t="shared" si="870"/>
        <v>火</v>
      </c>
      <c r="DR1066" t="str">
        <f t="shared" si="871"/>
        <v>火</v>
      </c>
      <c r="DS1066" s="28" t="s">
        <v>147</v>
      </c>
      <c r="DT1066" s="28" t="s">
        <v>147</v>
      </c>
      <c r="DU1066" s="28" t="s">
        <v>155</v>
      </c>
      <c r="DV1066" s="23" t="s">
        <v>161</v>
      </c>
      <c r="DW1066" s="23" t="s">
        <v>165</v>
      </c>
      <c r="DX1066" s="23" t="s">
        <v>161</v>
      </c>
      <c r="DY1066">
        <f t="shared" si="842"/>
        <v>1</v>
      </c>
      <c r="DZ1066">
        <f t="shared" si="842"/>
        <v>1</v>
      </c>
      <c r="EA1066">
        <f t="shared" si="842"/>
        <v>1</v>
      </c>
      <c r="EB1066">
        <f t="shared" si="841"/>
        <v>2</v>
      </c>
      <c r="EC1066">
        <f t="shared" si="841"/>
        <v>2</v>
      </c>
      <c r="ED1066">
        <f t="shared" si="841"/>
        <v>2</v>
      </c>
      <c r="EO1066">
        <v>8</v>
      </c>
      <c r="EV1066" t="str">
        <f t="shared" si="872"/>
        <v>光骑兵</v>
      </c>
      <c r="EW1066" t="str">
        <f t="shared" si="873"/>
        <v>木刀客</v>
      </c>
      <c r="EX1066" t="str">
        <f t="shared" si="874"/>
        <v>木骑兵</v>
      </c>
      <c r="EY1066" t="str">
        <f t="shared" si="875"/>
        <v>水修女</v>
      </c>
      <c r="EZ1066" t="str">
        <f t="shared" si="876"/>
        <v>火女巫</v>
      </c>
      <c r="FA1066" t="str">
        <f t="shared" si="877"/>
        <v>火魔法师</v>
      </c>
      <c r="FB1066">
        <v>13</v>
      </c>
      <c r="FC1066">
        <v>9</v>
      </c>
      <c r="FD1066">
        <v>10</v>
      </c>
      <c r="FE1066">
        <v>5</v>
      </c>
      <c r="FF1066">
        <v>7</v>
      </c>
      <c r="FG1066">
        <v>6</v>
      </c>
      <c r="FH1066">
        <f t="shared" ca="1" si="888"/>
        <v>15</v>
      </c>
      <c r="FI1066">
        <f t="shared" ca="1" si="888"/>
        <v>1</v>
      </c>
      <c r="FJ1066">
        <f t="shared" ca="1" si="888"/>
        <v>10</v>
      </c>
      <c r="FK1066">
        <f t="shared" ca="1" si="889"/>
        <v>19</v>
      </c>
      <c r="FL1066">
        <f t="shared" ca="1" si="889"/>
        <v>10</v>
      </c>
      <c r="FM1066">
        <f t="shared" ca="1" si="889"/>
        <v>16</v>
      </c>
      <c r="FN1066">
        <f t="shared" ca="1" si="880"/>
        <v>15</v>
      </c>
      <c r="FO1066">
        <f t="shared" ca="1" si="881"/>
        <v>1</v>
      </c>
      <c r="FP1066">
        <f t="shared" ca="1" si="882"/>
        <v>12</v>
      </c>
      <c r="FQ1066">
        <f t="shared" ca="1" si="883"/>
        <v>19</v>
      </c>
      <c r="FR1066">
        <f t="shared" ca="1" si="884"/>
        <v>10</v>
      </c>
      <c r="FS1066">
        <f t="shared" ca="1" si="885"/>
        <v>11</v>
      </c>
    </row>
    <row r="1067" spans="1:175" ht="16.5" x14ac:dyDescent="0.15">
      <c r="A1067" s="20">
        <v>6000164</v>
      </c>
      <c r="B1067" s="6" t="str">
        <f t="shared" si="844"/>
        <v>6</v>
      </c>
      <c r="C1067" s="7">
        <v>1002</v>
      </c>
      <c r="D1067" s="1" t="str">
        <f t="shared" si="845"/>
        <v>5202132,5302134,5201134,5500132,5402132,5502133</v>
      </c>
      <c r="E1067" t="str">
        <f t="shared" si="846"/>
        <v>13,13,13,13,13,13</v>
      </c>
      <c r="F1067" t="str">
        <f t="shared" si="847"/>
        <v>999,987,987,987,987,987</v>
      </c>
      <c r="G1067">
        <f t="shared" si="848"/>
        <v>13848989</v>
      </c>
      <c r="H1067" s="6">
        <f>Sheet1!B1067</f>
        <v>12</v>
      </c>
      <c r="I1067" s="6">
        <f>Sheet1!C1067</f>
        <v>0</v>
      </c>
      <c r="J1067" s="6">
        <f>Sheet1!D1067</f>
        <v>0</v>
      </c>
      <c r="K1067" s="6">
        <f>Sheet1!E1067</f>
        <v>0</v>
      </c>
      <c r="L1067" s="6">
        <f>Sheet1!F1067</f>
        <v>100</v>
      </c>
      <c r="P1067">
        <f t="shared" si="849"/>
        <v>13848989</v>
      </c>
      <c r="Q1067" s="19">
        <v>13848989.699999999</v>
      </c>
      <c r="R1067" s="6" t="str">
        <f t="shared" si="850"/>
        <v>5202132,5302134,5201134,5500132,5402132,5502133</v>
      </c>
      <c r="S1067" s="6" t="str">
        <f t="shared" si="851"/>
        <v>13,13,13,13,13,13</v>
      </c>
      <c r="T1067" s="6" t="str">
        <f t="shared" si="852"/>
        <v>999,987,987,987,987,987</v>
      </c>
      <c r="U1067">
        <v>5202132</v>
      </c>
      <c r="V1067">
        <v>5302134</v>
      </c>
      <c r="W1067">
        <v>5201134</v>
      </c>
      <c r="X1067">
        <v>5500132</v>
      </c>
      <c r="Y1067">
        <v>5402132</v>
      </c>
      <c r="Z1067">
        <v>5502133</v>
      </c>
      <c r="AA1067">
        <v>13</v>
      </c>
      <c r="AB1067">
        <v>13</v>
      </c>
      <c r="AC1067">
        <v>13</v>
      </c>
      <c r="AD1067">
        <v>13</v>
      </c>
      <c r="AE1067">
        <v>13</v>
      </c>
      <c r="AF1067">
        <v>13</v>
      </c>
      <c r="AG1067" s="12">
        <f t="shared" si="853"/>
        <v>999</v>
      </c>
      <c r="AH1067" s="12">
        <f t="shared" si="854"/>
        <v>987</v>
      </c>
      <c r="AI1067" s="12">
        <f t="shared" si="855"/>
        <v>987</v>
      </c>
      <c r="AJ1067" s="12">
        <f t="shared" si="856"/>
        <v>987</v>
      </c>
      <c r="AK1067" s="12">
        <f t="shared" si="857"/>
        <v>987</v>
      </c>
      <c r="AL1067" s="12">
        <f t="shared" si="858"/>
        <v>987</v>
      </c>
      <c r="AM1067" s="6">
        <f t="shared" si="843"/>
        <v>2354328.2489999998</v>
      </c>
      <c r="AN1067" s="6">
        <f t="shared" si="840"/>
        <v>2298932.2902000002</v>
      </c>
      <c r="AO1067" s="6">
        <f t="shared" si="840"/>
        <v>2298932.2902000002</v>
      </c>
      <c r="AP1067" s="6">
        <f t="shared" si="840"/>
        <v>2298932.2902000002</v>
      </c>
      <c r="AQ1067" s="6">
        <f t="shared" si="840"/>
        <v>2298932.2902000002</v>
      </c>
      <c r="AR1067" s="6">
        <f t="shared" si="840"/>
        <v>2298932.2902000002</v>
      </c>
      <c r="CH1067">
        <f t="shared" si="859"/>
        <v>4</v>
      </c>
      <c r="CI1067" s="23" t="b">
        <f t="shared" si="890"/>
        <v>1</v>
      </c>
      <c r="CJ1067" s="23" t="b">
        <f t="shared" si="890"/>
        <v>1</v>
      </c>
      <c r="CK1067" s="23" t="b">
        <f t="shared" si="890"/>
        <v>1</v>
      </c>
      <c r="CL1067" s="23" t="b">
        <f t="shared" si="890"/>
        <v>1</v>
      </c>
      <c r="CM1067" s="23" t="b">
        <f t="shared" si="890"/>
        <v>1</v>
      </c>
      <c r="CN1067" s="23" t="b">
        <f t="shared" si="890"/>
        <v>1</v>
      </c>
      <c r="CO1067" t="str">
        <f t="shared" si="860"/>
        <v>5202132</v>
      </c>
      <c r="CP1067" t="str">
        <f t="shared" si="861"/>
        <v>5302134</v>
      </c>
      <c r="CQ1067" t="str">
        <f t="shared" si="862"/>
        <v>5201134</v>
      </c>
      <c r="CR1067" t="str">
        <f t="shared" si="863"/>
        <v>5500132</v>
      </c>
      <c r="CS1067" t="str">
        <f t="shared" si="864"/>
        <v>5402132</v>
      </c>
      <c r="CT1067" t="str">
        <f t="shared" si="865"/>
        <v>5502133</v>
      </c>
      <c r="CU1067">
        <v>13</v>
      </c>
      <c r="CV1067">
        <v>13</v>
      </c>
      <c r="CW1067">
        <v>13</v>
      </c>
      <c r="CX1067">
        <v>13</v>
      </c>
      <c r="CY1067">
        <v>13</v>
      </c>
      <c r="CZ1067">
        <v>13</v>
      </c>
      <c r="DA1067" s="12">
        <v>5</v>
      </c>
      <c r="DB1067" s="17">
        <v>5</v>
      </c>
      <c r="DC1067">
        <v>5</v>
      </c>
      <c r="DD1067">
        <v>5</v>
      </c>
      <c r="DE1067">
        <v>5</v>
      </c>
      <c r="DF1067">
        <v>5</v>
      </c>
      <c r="DG1067" s="29" t="s">
        <v>186</v>
      </c>
      <c r="DH1067" s="29" t="s">
        <v>198</v>
      </c>
      <c r="DI1067" s="29" t="s">
        <v>197</v>
      </c>
      <c r="DJ1067" s="29" t="s">
        <v>138</v>
      </c>
      <c r="DK1067" t="s">
        <v>189</v>
      </c>
      <c r="DL1067" t="s">
        <v>196</v>
      </c>
      <c r="DM1067" t="str">
        <f t="shared" si="866"/>
        <v>火</v>
      </c>
      <c r="DN1067" t="str">
        <f t="shared" si="867"/>
        <v>光</v>
      </c>
      <c r="DO1067" t="str">
        <f t="shared" si="868"/>
        <v>光</v>
      </c>
      <c r="DP1067" t="str">
        <f t="shared" si="869"/>
        <v>火</v>
      </c>
      <c r="DQ1067" t="str">
        <f t="shared" si="870"/>
        <v>火</v>
      </c>
      <c r="DR1067" t="str">
        <f t="shared" si="871"/>
        <v>木</v>
      </c>
      <c r="DS1067" s="29" t="s">
        <v>147</v>
      </c>
      <c r="DT1067" s="29" t="s">
        <v>152</v>
      </c>
      <c r="DU1067" s="29" t="s">
        <v>155</v>
      </c>
      <c r="DV1067" s="29" t="s">
        <v>165</v>
      </c>
      <c r="DW1067" t="s">
        <v>161</v>
      </c>
      <c r="DX1067" t="s">
        <v>161</v>
      </c>
      <c r="DY1067">
        <f t="shared" si="842"/>
        <v>1</v>
      </c>
      <c r="DZ1067">
        <f t="shared" si="842"/>
        <v>1</v>
      </c>
      <c r="EA1067">
        <f t="shared" si="842"/>
        <v>1</v>
      </c>
      <c r="EB1067">
        <f t="shared" si="841"/>
        <v>2</v>
      </c>
      <c r="EC1067">
        <f t="shared" si="841"/>
        <v>2</v>
      </c>
      <c r="ED1067">
        <f t="shared" si="841"/>
        <v>2</v>
      </c>
      <c r="EO1067">
        <v>8</v>
      </c>
      <c r="EV1067" t="str">
        <f t="shared" si="872"/>
        <v>火维京</v>
      </c>
      <c r="EW1067" t="str">
        <f t="shared" si="873"/>
        <v>光盗贼</v>
      </c>
      <c r="EX1067" t="str">
        <f t="shared" si="874"/>
        <v>光骑兵</v>
      </c>
      <c r="EY1067" t="str">
        <f t="shared" si="875"/>
        <v>火海盗</v>
      </c>
      <c r="EZ1067" t="str">
        <f t="shared" si="876"/>
        <v>火女巫</v>
      </c>
      <c r="FA1067" t="str">
        <f t="shared" si="877"/>
        <v>木火枪手</v>
      </c>
      <c r="FB1067">
        <v>7</v>
      </c>
      <c r="FC1067">
        <v>14</v>
      </c>
      <c r="FD1067">
        <v>13</v>
      </c>
      <c r="FE1067">
        <v>8</v>
      </c>
      <c r="FF1067">
        <v>7</v>
      </c>
      <c r="FG1067">
        <v>14</v>
      </c>
      <c r="FH1067">
        <f t="shared" ca="1" si="888"/>
        <v>8</v>
      </c>
      <c r="FI1067">
        <f t="shared" ca="1" si="888"/>
        <v>18</v>
      </c>
      <c r="FJ1067">
        <f t="shared" ca="1" si="888"/>
        <v>4</v>
      </c>
      <c r="FK1067">
        <f t="shared" ca="1" si="889"/>
        <v>3</v>
      </c>
      <c r="FL1067">
        <f t="shared" ca="1" si="889"/>
        <v>10</v>
      </c>
      <c r="FM1067">
        <f t="shared" ca="1" si="889"/>
        <v>12</v>
      </c>
      <c r="FN1067">
        <f t="shared" ca="1" si="880"/>
        <v>8</v>
      </c>
      <c r="FO1067">
        <f t="shared" ca="1" si="881"/>
        <v>18</v>
      </c>
      <c r="FP1067">
        <f t="shared" ca="1" si="882"/>
        <v>11</v>
      </c>
      <c r="FQ1067">
        <f t="shared" ca="1" si="883"/>
        <v>3</v>
      </c>
      <c r="FR1067">
        <f t="shared" ca="1" si="884"/>
        <v>10</v>
      </c>
      <c r="FS1067">
        <f t="shared" ca="1" si="885"/>
        <v>6</v>
      </c>
    </row>
    <row r="1068" spans="1:175" ht="14.25" x14ac:dyDescent="0.15">
      <c r="A1068" s="20">
        <v>6000165</v>
      </c>
      <c r="B1068" s="6" t="str">
        <f t="shared" si="844"/>
        <v>6</v>
      </c>
      <c r="C1068" s="7">
        <v>1002</v>
      </c>
      <c r="D1068" s="1" t="str">
        <f t="shared" si="845"/>
        <v>5301133,5200132,5301132,5401133,5402131,5502132</v>
      </c>
      <c r="E1068" t="str">
        <f t="shared" si="846"/>
        <v>13,13,13,13,13,13</v>
      </c>
      <c r="F1068" t="str">
        <f t="shared" si="847"/>
        <v>1003,991,991,991,991,991</v>
      </c>
      <c r="G1068">
        <f t="shared" si="848"/>
        <v>13976235</v>
      </c>
      <c r="H1068" s="6">
        <f>Sheet1!B1068</f>
        <v>35</v>
      </c>
      <c r="I1068" s="6">
        <f>Sheet1!C1068</f>
        <v>0</v>
      </c>
      <c r="J1068" s="6">
        <f>Sheet1!D1068</f>
        <v>0</v>
      </c>
      <c r="K1068" s="6">
        <f>Sheet1!E1068</f>
        <v>0</v>
      </c>
      <c r="L1068" s="6">
        <f>Sheet1!F1068</f>
        <v>20</v>
      </c>
      <c r="P1068">
        <f t="shared" si="849"/>
        <v>13976235</v>
      </c>
      <c r="Q1068" s="19">
        <v>13976235.189999999</v>
      </c>
      <c r="R1068" s="6" t="str">
        <f t="shared" si="850"/>
        <v>5301133,5200132,5301132,5401133,5402131,5502132</v>
      </c>
      <c r="S1068" s="6" t="str">
        <f t="shared" si="851"/>
        <v>13,13,13,13,13,13</v>
      </c>
      <c r="T1068" s="6" t="str">
        <f t="shared" si="852"/>
        <v>1003,991,991,991,991,991</v>
      </c>
      <c r="U1068">
        <v>5301133</v>
      </c>
      <c r="V1068">
        <v>5200132</v>
      </c>
      <c r="W1068">
        <v>5301132</v>
      </c>
      <c r="X1068">
        <v>5401133</v>
      </c>
      <c r="Y1068">
        <v>5402131</v>
      </c>
      <c r="Z1068">
        <v>5502132</v>
      </c>
      <c r="AA1068">
        <v>13</v>
      </c>
      <c r="AB1068">
        <v>13</v>
      </c>
      <c r="AC1068">
        <v>13</v>
      </c>
      <c r="AD1068">
        <v>13</v>
      </c>
      <c r="AE1068">
        <v>13</v>
      </c>
      <c r="AF1068">
        <v>13</v>
      </c>
      <c r="AG1068" s="12">
        <f t="shared" si="853"/>
        <v>1003</v>
      </c>
      <c r="AH1068" s="12">
        <f t="shared" si="854"/>
        <v>991</v>
      </c>
      <c r="AI1068" s="12">
        <f t="shared" si="855"/>
        <v>991</v>
      </c>
      <c r="AJ1068" s="12">
        <f t="shared" si="856"/>
        <v>991</v>
      </c>
      <c r="AK1068" s="12">
        <f t="shared" si="857"/>
        <v>991</v>
      </c>
      <c r="AL1068" s="12">
        <f t="shared" si="858"/>
        <v>991</v>
      </c>
      <c r="AM1068" s="6">
        <f t="shared" si="843"/>
        <v>2375959.9823000003</v>
      </c>
      <c r="AN1068" s="6">
        <f t="shared" si="840"/>
        <v>2320055.0415400001</v>
      </c>
      <c r="AO1068" s="6">
        <f t="shared" si="840"/>
        <v>2320055.0415400001</v>
      </c>
      <c r="AP1068" s="6">
        <f t="shared" si="840"/>
        <v>2320055.0415400001</v>
      </c>
      <c r="AQ1068" s="6">
        <f t="shared" si="840"/>
        <v>2320055.0415400001</v>
      </c>
      <c r="AR1068" s="6">
        <f t="shared" si="840"/>
        <v>2320055.0415400001</v>
      </c>
      <c r="CH1068">
        <f t="shared" si="859"/>
        <v>0</v>
      </c>
      <c r="CI1068" s="23" t="b">
        <f t="shared" si="890"/>
        <v>1</v>
      </c>
      <c r="CJ1068" s="23" t="b">
        <f t="shared" si="890"/>
        <v>1</v>
      </c>
      <c r="CK1068" s="23" t="b">
        <f t="shared" si="890"/>
        <v>1</v>
      </c>
      <c r="CL1068" s="23" t="b">
        <f t="shared" si="890"/>
        <v>1</v>
      </c>
      <c r="CM1068" s="23" t="b">
        <f t="shared" si="890"/>
        <v>1</v>
      </c>
      <c r="CN1068" s="23" t="b">
        <f t="shared" si="890"/>
        <v>1</v>
      </c>
      <c r="CO1068" t="str">
        <f t="shared" si="860"/>
        <v>5301133</v>
      </c>
      <c r="CP1068" t="str">
        <f t="shared" si="861"/>
        <v>5200132</v>
      </c>
      <c r="CQ1068" t="str">
        <f t="shared" si="862"/>
        <v>5301132</v>
      </c>
      <c r="CR1068" t="str">
        <f t="shared" si="863"/>
        <v>5401133</v>
      </c>
      <c r="CS1068" t="str">
        <f t="shared" si="864"/>
        <v>5402131</v>
      </c>
      <c r="CT1068" t="str">
        <f t="shared" si="865"/>
        <v>5502132</v>
      </c>
      <c r="CU1068">
        <v>13</v>
      </c>
      <c r="CV1068">
        <v>13</v>
      </c>
      <c r="CW1068">
        <v>13</v>
      </c>
      <c r="CX1068">
        <v>13</v>
      </c>
      <c r="CY1068">
        <v>13</v>
      </c>
      <c r="CZ1068">
        <v>13</v>
      </c>
      <c r="DA1068" s="12">
        <v>5</v>
      </c>
      <c r="DB1068" s="17">
        <v>5</v>
      </c>
      <c r="DC1068">
        <v>5</v>
      </c>
      <c r="DD1068">
        <v>5</v>
      </c>
      <c r="DE1068">
        <v>5</v>
      </c>
      <c r="DF1068">
        <v>5</v>
      </c>
      <c r="DG1068" s="28" t="s">
        <v>193</v>
      </c>
      <c r="DH1068" s="28" t="s">
        <v>185</v>
      </c>
      <c r="DI1068" s="23" t="s">
        <v>187</v>
      </c>
      <c r="DJ1068" s="23" t="s">
        <v>194</v>
      </c>
      <c r="DK1068" s="28" t="s">
        <v>182</v>
      </c>
      <c r="DL1068" s="28" t="s">
        <v>190</v>
      </c>
      <c r="DM1068" t="str">
        <f t="shared" si="866"/>
        <v>木</v>
      </c>
      <c r="DN1068" t="str">
        <f t="shared" si="867"/>
        <v>火</v>
      </c>
      <c r="DO1068" t="str">
        <f t="shared" si="868"/>
        <v>火</v>
      </c>
      <c r="DP1068" t="str">
        <f t="shared" si="869"/>
        <v>木</v>
      </c>
      <c r="DQ1068" t="str">
        <f t="shared" si="870"/>
        <v>水</v>
      </c>
      <c r="DR1068" t="str">
        <f t="shared" si="871"/>
        <v>火</v>
      </c>
      <c r="DS1068" s="28" t="s">
        <v>152</v>
      </c>
      <c r="DT1068" s="28" t="s">
        <v>152</v>
      </c>
      <c r="DU1068" s="23" t="s">
        <v>145</v>
      </c>
      <c r="DV1068" s="23" t="s">
        <v>163</v>
      </c>
      <c r="DW1068" s="28" t="s">
        <v>169</v>
      </c>
      <c r="DX1068" s="28" t="s">
        <v>163</v>
      </c>
      <c r="DY1068">
        <f t="shared" si="842"/>
        <v>1</v>
      </c>
      <c r="DZ1068">
        <f t="shared" si="842"/>
        <v>1</v>
      </c>
      <c r="EA1068">
        <f t="shared" si="842"/>
        <v>1</v>
      </c>
      <c r="EB1068">
        <f t="shared" si="841"/>
        <v>2</v>
      </c>
      <c r="EC1068">
        <f t="shared" si="841"/>
        <v>2</v>
      </c>
      <c r="ED1068">
        <f t="shared" si="841"/>
        <v>2</v>
      </c>
      <c r="EO1068">
        <v>8</v>
      </c>
      <c r="EV1068" t="str">
        <f t="shared" si="872"/>
        <v>木剑士</v>
      </c>
      <c r="EW1068" t="str">
        <f t="shared" si="873"/>
        <v>火刀客</v>
      </c>
      <c r="EX1068" t="str">
        <f t="shared" si="874"/>
        <v>火剑士</v>
      </c>
      <c r="EY1068" t="str">
        <f t="shared" si="875"/>
        <v>木魔法师</v>
      </c>
      <c r="EZ1068" t="str">
        <f t="shared" si="876"/>
        <v>水女巫</v>
      </c>
      <c r="FA1068" t="str">
        <f t="shared" si="877"/>
        <v>火火枪手</v>
      </c>
      <c r="FB1068">
        <v>12</v>
      </c>
      <c r="FC1068">
        <v>5</v>
      </c>
      <c r="FD1068">
        <v>8</v>
      </c>
      <c r="FE1068">
        <v>11</v>
      </c>
      <c r="FF1068">
        <v>2</v>
      </c>
      <c r="FG1068">
        <v>9</v>
      </c>
      <c r="FH1068">
        <f t="shared" ca="1" si="888"/>
        <v>16</v>
      </c>
      <c r="FI1068">
        <f t="shared" ca="1" si="888"/>
        <v>5</v>
      </c>
      <c r="FJ1068">
        <f t="shared" ca="1" si="888"/>
        <v>2</v>
      </c>
      <c r="FK1068">
        <f t="shared" ca="1" si="889"/>
        <v>7</v>
      </c>
      <c r="FL1068">
        <f t="shared" ca="1" si="889"/>
        <v>5</v>
      </c>
      <c r="FM1068">
        <f t="shared" ca="1" si="889"/>
        <v>17</v>
      </c>
      <c r="FN1068">
        <f t="shared" ca="1" si="880"/>
        <v>16</v>
      </c>
      <c r="FO1068">
        <f t="shared" ca="1" si="881"/>
        <v>5</v>
      </c>
      <c r="FP1068">
        <f t="shared" ca="1" si="882"/>
        <v>10</v>
      </c>
      <c r="FQ1068">
        <f t="shared" ca="1" si="883"/>
        <v>7</v>
      </c>
      <c r="FR1068">
        <f t="shared" ca="1" si="884"/>
        <v>5</v>
      </c>
      <c r="FS1068">
        <f t="shared" ca="1" si="885"/>
        <v>6</v>
      </c>
    </row>
    <row r="1069" spans="1:175" ht="14.25" x14ac:dyDescent="0.15">
      <c r="A1069" s="20">
        <v>6000166</v>
      </c>
      <c r="B1069" s="6" t="str">
        <f t="shared" si="844"/>
        <v>6</v>
      </c>
      <c r="C1069" s="7">
        <v>1002</v>
      </c>
      <c r="D1069" s="1" t="str">
        <f t="shared" si="845"/>
        <v>5301133,5201133,5202133,5502132,5502131,5500132</v>
      </c>
      <c r="E1069" t="str">
        <f t="shared" si="846"/>
        <v>13,13,13,13,13,13</v>
      </c>
      <c r="F1069" t="str">
        <f t="shared" si="847"/>
        <v>1008,996,996,996,996,996</v>
      </c>
      <c r="G1069">
        <f t="shared" si="848"/>
        <v>14104212</v>
      </c>
      <c r="H1069" s="6">
        <f>Sheet1!B1069</f>
        <v>1</v>
      </c>
      <c r="I1069" s="6">
        <f>Sheet1!C1069</f>
        <v>0</v>
      </c>
      <c r="J1069" s="6">
        <f>Sheet1!D1069</f>
        <v>0</v>
      </c>
      <c r="K1069" s="6">
        <f>Sheet1!E1069</f>
        <v>0</v>
      </c>
      <c r="L1069" s="6">
        <f>Sheet1!F1069</f>
        <v>50000</v>
      </c>
      <c r="P1069">
        <f t="shared" si="849"/>
        <v>14104212</v>
      </c>
      <c r="Q1069" s="19">
        <v>14104212.619999999</v>
      </c>
      <c r="R1069" s="6" t="str">
        <f t="shared" si="850"/>
        <v>5301133,5201133,5202133,5502132,5502131,5500132</v>
      </c>
      <c r="S1069" s="6" t="str">
        <f t="shared" si="851"/>
        <v>13,13,13,13,13,13</v>
      </c>
      <c r="T1069" s="6" t="str">
        <f t="shared" si="852"/>
        <v>1008,996,996,996,996,996</v>
      </c>
      <c r="U1069">
        <v>5301133</v>
      </c>
      <c r="V1069">
        <v>5201133</v>
      </c>
      <c r="W1069">
        <v>5202133</v>
      </c>
      <c r="X1069">
        <v>5502132</v>
      </c>
      <c r="Y1069">
        <v>5502131</v>
      </c>
      <c r="Z1069">
        <v>5500132</v>
      </c>
      <c r="AA1069">
        <v>13</v>
      </c>
      <c r="AB1069">
        <v>13</v>
      </c>
      <c r="AC1069">
        <v>13</v>
      </c>
      <c r="AD1069">
        <v>13</v>
      </c>
      <c r="AE1069">
        <v>13</v>
      </c>
      <c r="AF1069">
        <v>13</v>
      </c>
      <c r="AG1069" s="12">
        <f t="shared" si="853"/>
        <v>1008</v>
      </c>
      <c r="AH1069" s="12">
        <f t="shared" si="854"/>
        <v>996</v>
      </c>
      <c r="AI1069" s="12">
        <f t="shared" si="855"/>
        <v>996</v>
      </c>
      <c r="AJ1069" s="12">
        <f t="shared" si="856"/>
        <v>996</v>
      </c>
      <c r="AK1069" s="12">
        <f t="shared" si="857"/>
        <v>996</v>
      </c>
      <c r="AL1069" s="12">
        <f t="shared" si="858"/>
        <v>996</v>
      </c>
      <c r="AM1069" s="6">
        <f t="shared" si="843"/>
        <v>2397716.1453999998</v>
      </c>
      <c r="AN1069" s="6">
        <f t="shared" si="840"/>
        <v>2341299.2949199998</v>
      </c>
      <c r="AO1069" s="6">
        <f t="shared" si="840"/>
        <v>2341299.2949199998</v>
      </c>
      <c r="AP1069" s="6">
        <f t="shared" si="840"/>
        <v>2341299.2949199998</v>
      </c>
      <c r="AQ1069" s="6">
        <f t="shared" si="840"/>
        <v>2341299.2949199998</v>
      </c>
      <c r="AR1069" s="6">
        <f t="shared" si="840"/>
        <v>2341299.2949199998</v>
      </c>
      <c r="CH1069">
        <f t="shared" si="859"/>
        <v>1</v>
      </c>
      <c r="CI1069" s="23" t="b">
        <f t="shared" si="890"/>
        <v>1</v>
      </c>
      <c r="CJ1069" s="23" t="b">
        <f t="shared" si="890"/>
        <v>1</v>
      </c>
      <c r="CK1069" s="23" t="b">
        <f t="shared" si="890"/>
        <v>1</v>
      </c>
      <c r="CL1069" s="23" t="b">
        <f t="shared" si="890"/>
        <v>1</v>
      </c>
      <c r="CM1069" s="23" t="b">
        <f t="shared" si="890"/>
        <v>1</v>
      </c>
      <c r="CN1069" s="23" t="b">
        <f t="shared" si="890"/>
        <v>1</v>
      </c>
      <c r="CO1069" t="str">
        <f t="shared" si="860"/>
        <v>5301133</v>
      </c>
      <c r="CP1069" t="str">
        <f t="shared" si="861"/>
        <v>5201133</v>
      </c>
      <c r="CQ1069" t="str">
        <f t="shared" si="862"/>
        <v>5202133</v>
      </c>
      <c r="CR1069" t="str">
        <f t="shared" si="863"/>
        <v>5502132</v>
      </c>
      <c r="CS1069" t="str">
        <f t="shared" si="864"/>
        <v>5502131</v>
      </c>
      <c r="CT1069" t="str">
        <f t="shared" si="865"/>
        <v>5500132</v>
      </c>
      <c r="CU1069">
        <v>13</v>
      </c>
      <c r="CV1069">
        <v>13</v>
      </c>
      <c r="CW1069">
        <v>13</v>
      </c>
      <c r="CX1069">
        <v>13</v>
      </c>
      <c r="CY1069">
        <v>13</v>
      </c>
      <c r="CZ1069">
        <v>13</v>
      </c>
      <c r="DA1069" s="12">
        <v>5</v>
      </c>
      <c r="DB1069" s="17">
        <v>5</v>
      </c>
      <c r="DC1069">
        <v>5</v>
      </c>
      <c r="DD1069">
        <v>5</v>
      </c>
      <c r="DE1069">
        <v>5</v>
      </c>
      <c r="DF1069">
        <v>5</v>
      </c>
      <c r="DG1069" s="28" t="s">
        <v>193</v>
      </c>
      <c r="DH1069" s="28" t="s">
        <v>191</v>
      </c>
      <c r="DI1069" s="28" t="s">
        <v>192</v>
      </c>
      <c r="DJ1069" t="s">
        <v>190</v>
      </c>
      <c r="DK1069" t="s">
        <v>130</v>
      </c>
      <c r="DL1069" t="s">
        <v>138</v>
      </c>
      <c r="DM1069" t="str">
        <f t="shared" si="866"/>
        <v>木</v>
      </c>
      <c r="DN1069" t="str">
        <f t="shared" si="867"/>
        <v>木</v>
      </c>
      <c r="DO1069" t="str">
        <f t="shared" si="868"/>
        <v>木</v>
      </c>
      <c r="DP1069" t="str">
        <f t="shared" si="869"/>
        <v>火</v>
      </c>
      <c r="DQ1069" t="str">
        <f t="shared" si="870"/>
        <v>水</v>
      </c>
      <c r="DR1069" t="str">
        <f t="shared" si="871"/>
        <v>火</v>
      </c>
      <c r="DS1069" s="28" t="s">
        <v>145</v>
      </c>
      <c r="DT1069" s="28" t="s">
        <v>145</v>
      </c>
      <c r="DU1069" s="28" t="s">
        <v>145</v>
      </c>
      <c r="DV1069" t="s">
        <v>161</v>
      </c>
      <c r="DW1069" t="s">
        <v>165</v>
      </c>
      <c r="DX1069" t="s">
        <v>161</v>
      </c>
      <c r="DY1069">
        <f t="shared" si="842"/>
        <v>1</v>
      </c>
      <c r="DZ1069">
        <f t="shared" si="842"/>
        <v>1</v>
      </c>
      <c r="EA1069">
        <f t="shared" si="842"/>
        <v>1</v>
      </c>
      <c r="EB1069">
        <f t="shared" si="841"/>
        <v>2</v>
      </c>
      <c r="EC1069">
        <f t="shared" si="841"/>
        <v>2</v>
      </c>
      <c r="ED1069">
        <f t="shared" si="841"/>
        <v>2</v>
      </c>
      <c r="EO1069">
        <v>8</v>
      </c>
      <c r="EV1069" t="str">
        <f t="shared" si="872"/>
        <v>木剑士</v>
      </c>
      <c r="EW1069" t="str">
        <f t="shared" si="873"/>
        <v>木骑兵</v>
      </c>
      <c r="EX1069" t="str">
        <f t="shared" si="874"/>
        <v>木维京</v>
      </c>
      <c r="EY1069" t="str">
        <f t="shared" si="875"/>
        <v>火火枪手</v>
      </c>
      <c r="EZ1069" t="str">
        <f t="shared" si="876"/>
        <v>水火枪手</v>
      </c>
      <c r="FA1069" t="str">
        <f t="shared" si="877"/>
        <v>火海盗</v>
      </c>
      <c r="FB1069">
        <v>12</v>
      </c>
      <c r="FC1069">
        <v>10</v>
      </c>
      <c r="FD1069">
        <v>11</v>
      </c>
      <c r="FE1069">
        <v>9</v>
      </c>
      <c r="FF1069">
        <v>4</v>
      </c>
      <c r="FG1069">
        <v>8</v>
      </c>
      <c r="FH1069">
        <f t="shared" ca="1" si="888"/>
        <v>8</v>
      </c>
      <c r="FI1069">
        <f t="shared" ca="1" si="888"/>
        <v>15</v>
      </c>
      <c r="FJ1069">
        <f t="shared" ca="1" si="888"/>
        <v>8</v>
      </c>
      <c r="FK1069">
        <f t="shared" ca="1" si="889"/>
        <v>9</v>
      </c>
      <c r="FL1069">
        <f t="shared" ca="1" si="889"/>
        <v>17</v>
      </c>
      <c r="FM1069">
        <f t="shared" ca="1" si="889"/>
        <v>14</v>
      </c>
      <c r="FN1069">
        <f t="shared" ca="1" si="880"/>
        <v>8</v>
      </c>
      <c r="FO1069">
        <f t="shared" ca="1" si="881"/>
        <v>15</v>
      </c>
      <c r="FP1069">
        <f t="shared" ca="1" si="882"/>
        <v>11</v>
      </c>
      <c r="FQ1069">
        <f t="shared" ca="1" si="883"/>
        <v>9</v>
      </c>
      <c r="FR1069">
        <f t="shared" ca="1" si="884"/>
        <v>17</v>
      </c>
      <c r="FS1069">
        <f t="shared" ca="1" si="885"/>
        <v>12</v>
      </c>
    </row>
    <row r="1070" spans="1:175" ht="14.25" x14ac:dyDescent="0.15">
      <c r="A1070" s="20">
        <v>6000167</v>
      </c>
      <c r="B1070" s="6" t="str">
        <f t="shared" si="844"/>
        <v>6</v>
      </c>
      <c r="C1070" s="7">
        <v>1002</v>
      </c>
      <c r="D1070" s="1" t="str">
        <f t="shared" si="845"/>
        <v>5200131,5302134,5200133,5401131,5601131,5502131</v>
      </c>
      <c r="E1070" t="str">
        <f t="shared" si="846"/>
        <v>13,13,13,13,13,13</v>
      </c>
      <c r="F1070" t="str">
        <f t="shared" si="847"/>
        <v>1012,1000,1000,1000,1000,1000</v>
      </c>
      <c r="G1070">
        <f t="shared" si="848"/>
        <v>14232923</v>
      </c>
      <c r="H1070" s="6">
        <f>Sheet1!B1070</f>
        <v>30</v>
      </c>
      <c r="I1070" s="6">
        <f>Sheet1!C1070</f>
        <v>0</v>
      </c>
      <c r="J1070" s="6">
        <f>Sheet1!D1070</f>
        <v>0</v>
      </c>
      <c r="K1070" s="6">
        <f>Sheet1!E1070</f>
        <v>0</v>
      </c>
      <c r="L1070" s="6">
        <f>Sheet1!F1070</f>
        <v>200</v>
      </c>
      <c r="P1070">
        <f t="shared" si="849"/>
        <v>14232923</v>
      </c>
      <c r="Q1070" s="19">
        <v>14232923.869999999</v>
      </c>
      <c r="R1070" s="6" t="str">
        <f t="shared" si="850"/>
        <v>5200131,5302134,5200133,5401131,5601131,5502131</v>
      </c>
      <c r="S1070" s="6" t="str">
        <f t="shared" si="851"/>
        <v>13,13,13,13,13,13</v>
      </c>
      <c r="T1070" s="6" t="str">
        <f t="shared" si="852"/>
        <v>1012,1000,1000,1000,1000,1000</v>
      </c>
      <c r="U1070">
        <v>5200131</v>
      </c>
      <c r="V1070">
        <v>5302134</v>
      </c>
      <c r="W1070">
        <v>5200133</v>
      </c>
      <c r="X1070">
        <v>5401131</v>
      </c>
      <c r="Y1070">
        <v>5601131</v>
      </c>
      <c r="Z1070">
        <v>5502131</v>
      </c>
      <c r="AA1070">
        <v>13</v>
      </c>
      <c r="AB1070">
        <v>13</v>
      </c>
      <c r="AC1070">
        <v>13</v>
      </c>
      <c r="AD1070">
        <v>13</v>
      </c>
      <c r="AE1070">
        <v>13</v>
      </c>
      <c r="AF1070">
        <v>13</v>
      </c>
      <c r="AG1070" s="12">
        <f t="shared" si="853"/>
        <v>1012</v>
      </c>
      <c r="AH1070" s="12">
        <f t="shared" si="854"/>
        <v>1000</v>
      </c>
      <c r="AI1070" s="12">
        <f t="shared" si="855"/>
        <v>1000</v>
      </c>
      <c r="AJ1070" s="12">
        <f t="shared" si="856"/>
        <v>1000</v>
      </c>
      <c r="AK1070" s="12">
        <f t="shared" si="857"/>
        <v>1000</v>
      </c>
      <c r="AL1070" s="12">
        <f t="shared" si="858"/>
        <v>1000</v>
      </c>
      <c r="AM1070" s="6">
        <f t="shared" si="843"/>
        <v>2419597.0578999999</v>
      </c>
      <c r="AN1070" s="6">
        <f t="shared" si="840"/>
        <v>2362665.3624200001</v>
      </c>
      <c r="AO1070" s="6">
        <f t="shared" si="840"/>
        <v>2362665.3624200001</v>
      </c>
      <c r="AP1070" s="6">
        <f t="shared" si="840"/>
        <v>2362665.3624200001</v>
      </c>
      <c r="AQ1070" s="6">
        <f t="shared" si="840"/>
        <v>2362665.3624200001</v>
      </c>
      <c r="AR1070" s="6">
        <f t="shared" si="840"/>
        <v>2362665.3624200001</v>
      </c>
      <c r="CH1070">
        <f t="shared" si="859"/>
        <v>2</v>
      </c>
      <c r="CI1070" s="23" t="b">
        <f t="shared" si="890"/>
        <v>1</v>
      </c>
      <c r="CJ1070" s="23" t="b">
        <f t="shared" si="890"/>
        <v>1</v>
      </c>
      <c r="CK1070" s="23" t="b">
        <f t="shared" si="890"/>
        <v>1</v>
      </c>
      <c r="CL1070" s="23" t="b">
        <f t="shared" si="890"/>
        <v>1</v>
      </c>
      <c r="CM1070" s="23" t="b">
        <f t="shared" si="890"/>
        <v>1</v>
      </c>
      <c r="CN1070" s="23" t="b">
        <f t="shared" si="890"/>
        <v>1</v>
      </c>
      <c r="CO1070" t="str">
        <f t="shared" si="860"/>
        <v>5200131</v>
      </c>
      <c r="CP1070" t="str">
        <f t="shared" si="861"/>
        <v>5302134</v>
      </c>
      <c r="CQ1070" t="str">
        <f t="shared" si="862"/>
        <v>5200133</v>
      </c>
      <c r="CR1070" t="str">
        <f t="shared" si="863"/>
        <v>5401131</v>
      </c>
      <c r="CS1070" t="str">
        <f t="shared" si="864"/>
        <v>5601131</v>
      </c>
      <c r="CT1070" t="str">
        <f t="shared" si="865"/>
        <v>5502131</v>
      </c>
      <c r="CU1070">
        <v>13</v>
      </c>
      <c r="CV1070">
        <v>13</v>
      </c>
      <c r="CW1070">
        <v>13</v>
      </c>
      <c r="CX1070">
        <v>13</v>
      </c>
      <c r="CY1070">
        <v>13</v>
      </c>
      <c r="CZ1070">
        <v>13</v>
      </c>
      <c r="DA1070" s="12">
        <v>5</v>
      </c>
      <c r="DB1070" s="17">
        <v>5</v>
      </c>
      <c r="DC1070">
        <v>5</v>
      </c>
      <c r="DD1070">
        <v>5</v>
      </c>
      <c r="DE1070">
        <v>5</v>
      </c>
      <c r="DF1070">
        <v>5</v>
      </c>
      <c r="DG1070" s="28" t="s">
        <v>179</v>
      </c>
      <c r="DH1070" s="28" t="s">
        <v>198</v>
      </c>
      <c r="DI1070" s="23" t="s">
        <v>142</v>
      </c>
      <c r="DJ1070" s="23" t="s">
        <v>144</v>
      </c>
      <c r="DK1070" s="28" t="s">
        <v>184</v>
      </c>
      <c r="DL1070" s="28" t="s">
        <v>130</v>
      </c>
      <c r="DM1070" t="str">
        <f t="shared" si="866"/>
        <v>水</v>
      </c>
      <c r="DN1070" t="str">
        <f t="shared" si="867"/>
        <v>光</v>
      </c>
      <c r="DO1070" t="str">
        <f t="shared" si="868"/>
        <v>木</v>
      </c>
      <c r="DP1070" t="str">
        <f t="shared" si="869"/>
        <v>水</v>
      </c>
      <c r="DQ1070" t="str">
        <f t="shared" si="870"/>
        <v>水</v>
      </c>
      <c r="DR1070" t="str">
        <f t="shared" si="871"/>
        <v>水</v>
      </c>
      <c r="DS1070" s="28" t="s">
        <v>147</v>
      </c>
      <c r="DT1070" s="28" t="s">
        <v>147</v>
      </c>
      <c r="DU1070" s="23" t="s">
        <v>147</v>
      </c>
      <c r="DV1070" s="23" t="s">
        <v>164</v>
      </c>
      <c r="DW1070" s="28" t="s">
        <v>170</v>
      </c>
      <c r="DX1070" s="28" t="s">
        <v>160</v>
      </c>
      <c r="DY1070">
        <f t="shared" si="842"/>
        <v>1</v>
      </c>
      <c r="DZ1070">
        <f t="shared" si="842"/>
        <v>1</v>
      </c>
      <c r="EA1070">
        <f t="shared" si="842"/>
        <v>1</v>
      </c>
      <c r="EB1070">
        <f t="shared" si="841"/>
        <v>2</v>
      </c>
      <c r="EC1070">
        <f t="shared" si="841"/>
        <v>2</v>
      </c>
      <c r="ED1070">
        <f t="shared" si="841"/>
        <v>2</v>
      </c>
      <c r="EO1070">
        <v>8</v>
      </c>
      <c r="EV1070" t="str">
        <f t="shared" si="872"/>
        <v>水刀客</v>
      </c>
      <c r="EW1070" t="str">
        <f t="shared" si="873"/>
        <v>光盗贼</v>
      </c>
      <c r="EX1070" t="str">
        <f t="shared" si="874"/>
        <v>木刀客</v>
      </c>
      <c r="EY1070" t="str">
        <f t="shared" si="875"/>
        <v>水魔法师</v>
      </c>
      <c r="EZ1070" t="str">
        <f t="shared" si="876"/>
        <v>水修女</v>
      </c>
      <c r="FA1070" t="str">
        <f t="shared" si="877"/>
        <v>水火枪手</v>
      </c>
      <c r="FB1070">
        <v>1</v>
      </c>
      <c r="FC1070">
        <v>14</v>
      </c>
      <c r="FD1070">
        <v>9</v>
      </c>
      <c r="FE1070">
        <v>1</v>
      </c>
      <c r="FF1070">
        <v>5</v>
      </c>
      <c r="FG1070">
        <v>4</v>
      </c>
      <c r="FH1070">
        <f t="shared" ca="1" si="888"/>
        <v>2</v>
      </c>
      <c r="FI1070">
        <f t="shared" ca="1" si="888"/>
        <v>7</v>
      </c>
      <c r="FJ1070">
        <f t="shared" ca="1" si="888"/>
        <v>13</v>
      </c>
      <c r="FK1070">
        <f t="shared" ca="1" si="889"/>
        <v>7</v>
      </c>
      <c r="FL1070">
        <f t="shared" ca="1" si="889"/>
        <v>6</v>
      </c>
      <c r="FM1070">
        <f t="shared" ca="1" si="889"/>
        <v>7</v>
      </c>
      <c r="FN1070">
        <f t="shared" ca="1" si="880"/>
        <v>2</v>
      </c>
      <c r="FO1070">
        <f t="shared" ca="1" si="881"/>
        <v>7</v>
      </c>
      <c r="FP1070">
        <f t="shared" ca="1" si="882"/>
        <v>5</v>
      </c>
      <c r="FQ1070">
        <f t="shared" ca="1" si="883"/>
        <v>7</v>
      </c>
      <c r="FR1070">
        <f t="shared" ca="1" si="884"/>
        <v>6</v>
      </c>
      <c r="FS1070">
        <f t="shared" ca="1" si="885"/>
        <v>15</v>
      </c>
    </row>
    <row r="1071" spans="1:175" ht="14.25" x14ac:dyDescent="0.15">
      <c r="A1071" s="20">
        <v>6000168</v>
      </c>
      <c r="B1071" s="6" t="str">
        <f t="shared" si="844"/>
        <v>6</v>
      </c>
      <c r="C1071" s="7">
        <v>1002</v>
      </c>
      <c r="D1071" s="1" t="str">
        <f t="shared" si="845"/>
        <v>5200132,5201131,5301131,5501134,5601131,5402133</v>
      </c>
      <c r="E1071" t="str">
        <f t="shared" si="846"/>
        <v>13,13,13,13,13,13</v>
      </c>
      <c r="F1071" t="str">
        <f t="shared" si="847"/>
        <v>1017,1005,1005,1005,1005,1005</v>
      </c>
      <c r="G1071">
        <f t="shared" si="848"/>
        <v>14362370</v>
      </c>
      <c r="H1071" s="6">
        <f>Sheet1!B1071</f>
        <v>1</v>
      </c>
      <c r="I1071" s="6">
        <f>Sheet1!C1071</f>
        <v>0</v>
      </c>
      <c r="J1071" s="6">
        <f>Sheet1!D1071</f>
        <v>0</v>
      </c>
      <c r="K1071" s="6">
        <f>Sheet1!E1071</f>
        <v>0</v>
      </c>
      <c r="L1071" s="6">
        <f>Sheet1!F1071</f>
        <v>50000</v>
      </c>
      <c r="P1071">
        <f t="shared" si="849"/>
        <v>14362370</v>
      </c>
      <c r="Q1071" s="19">
        <v>14362370.85</v>
      </c>
      <c r="R1071" s="6" t="str">
        <f t="shared" si="850"/>
        <v>5200132,5201131,5301131,5501134,5601131,5402133</v>
      </c>
      <c r="S1071" s="6" t="str">
        <f t="shared" si="851"/>
        <v>13,13,13,13,13,13</v>
      </c>
      <c r="T1071" s="6" t="str">
        <f t="shared" si="852"/>
        <v>1017,1005,1005,1005,1005,1005</v>
      </c>
      <c r="U1071">
        <v>5200132</v>
      </c>
      <c r="V1071">
        <v>5201131</v>
      </c>
      <c r="W1071">
        <v>5301131</v>
      </c>
      <c r="X1071">
        <v>5501134</v>
      </c>
      <c r="Y1071">
        <v>5601131</v>
      </c>
      <c r="Z1071">
        <v>5402133</v>
      </c>
      <c r="AA1071">
        <v>13</v>
      </c>
      <c r="AB1071">
        <v>13</v>
      </c>
      <c r="AC1071">
        <v>13</v>
      </c>
      <c r="AD1071">
        <v>13</v>
      </c>
      <c r="AE1071">
        <v>13</v>
      </c>
      <c r="AF1071">
        <v>13</v>
      </c>
      <c r="AG1071" s="12">
        <f t="shared" si="853"/>
        <v>1017</v>
      </c>
      <c r="AH1071" s="12">
        <f t="shared" si="854"/>
        <v>1005</v>
      </c>
      <c r="AI1071" s="12">
        <f t="shared" si="855"/>
        <v>1005</v>
      </c>
      <c r="AJ1071" s="12">
        <f t="shared" si="856"/>
        <v>1005</v>
      </c>
      <c r="AK1071" s="12">
        <f t="shared" si="857"/>
        <v>1005</v>
      </c>
      <c r="AL1071" s="12">
        <f t="shared" si="858"/>
        <v>1005</v>
      </c>
      <c r="AM1071" s="6">
        <f t="shared" si="843"/>
        <v>2441603.0445000003</v>
      </c>
      <c r="AN1071" s="6">
        <f t="shared" si="840"/>
        <v>2384153.5611</v>
      </c>
      <c r="AO1071" s="6">
        <f t="shared" si="840"/>
        <v>2384153.5611</v>
      </c>
      <c r="AP1071" s="6">
        <f t="shared" si="840"/>
        <v>2384153.5611</v>
      </c>
      <c r="AQ1071" s="6">
        <f t="shared" si="840"/>
        <v>2384153.5611</v>
      </c>
      <c r="AR1071" s="6">
        <f t="shared" si="840"/>
        <v>2384153.5611</v>
      </c>
      <c r="CH1071">
        <f t="shared" si="859"/>
        <v>3</v>
      </c>
      <c r="CI1071" s="23" t="b">
        <f t="shared" si="890"/>
        <v>1</v>
      </c>
      <c r="CJ1071" s="23" t="b">
        <f t="shared" si="890"/>
        <v>1</v>
      </c>
      <c r="CK1071" s="23" t="b">
        <f t="shared" si="890"/>
        <v>1</v>
      </c>
      <c r="CL1071" s="23" t="b">
        <f t="shared" si="890"/>
        <v>1</v>
      </c>
      <c r="CM1071" s="23" t="b">
        <f t="shared" si="890"/>
        <v>1</v>
      </c>
      <c r="CN1071" s="23" t="b">
        <f t="shared" si="890"/>
        <v>1</v>
      </c>
      <c r="CO1071" t="str">
        <f t="shared" si="860"/>
        <v>5200132</v>
      </c>
      <c r="CP1071" t="str">
        <f t="shared" si="861"/>
        <v>5201131</v>
      </c>
      <c r="CQ1071" t="str">
        <f t="shared" si="862"/>
        <v>5301131</v>
      </c>
      <c r="CR1071" t="str">
        <f t="shared" si="863"/>
        <v>5501134</v>
      </c>
      <c r="CS1071" t="str">
        <f t="shared" si="864"/>
        <v>5601131</v>
      </c>
      <c r="CT1071" t="str">
        <f t="shared" si="865"/>
        <v>5402133</v>
      </c>
      <c r="CU1071">
        <v>13</v>
      </c>
      <c r="CV1071">
        <v>13</v>
      </c>
      <c r="CW1071">
        <v>13</v>
      </c>
      <c r="CX1071">
        <v>13</v>
      </c>
      <c r="CY1071">
        <v>13</v>
      </c>
      <c r="CZ1071">
        <v>13</v>
      </c>
      <c r="DA1071" s="12">
        <v>5</v>
      </c>
      <c r="DB1071" s="17">
        <v>5</v>
      </c>
      <c r="DC1071">
        <v>5</v>
      </c>
      <c r="DD1071">
        <v>5</v>
      </c>
      <c r="DE1071">
        <v>5</v>
      </c>
      <c r="DF1071">
        <v>5</v>
      </c>
      <c r="DG1071" s="28" t="s">
        <v>185</v>
      </c>
      <c r="DH1071" s="28" t="s">
        <v>180</v>
      </c>
      <c r="DI1071" s="23" t="s">
        <v>128</v>
      </c>
      <c r="DJ1071" s="23" t="s">
        <v>176</v>
      </c>
      <c r="DK1071" s="23" t="s">
        <v>184</v>
      </c>
      <c r="DL1071" s="23" t="s">
        <v>146</v>
      </c>
      <c r="DM1071" t="str">
        <f t="shared" si="866"/>
        <v>火</v>
      </c>
      <c r="DN1071" t="str">
        <f t="shared" si="867"/>
        <v>水</v>
      </c>
      <c r="DO1071" t="str">
        <f t="shared" si="868"/>
        <v>水</v>
      </c>
      <c r="DP1071" t="str">
        <f t="shared" si="869"/>
        <v>光</v>
      </c>
      <c r="DQ1071" t="str">
        <f t="shared" si="870"/>
        <v>水</v>
      </c>
      <c r="DR1071" t="str">
        <f t="shared" si="871"/>
        <v>木</v>
      </c>
      <c r="DS1071" s="28" t="s">
        <v>152</v>
      </c>
      <c r="DT1071" s="28" t="s">
        <v>152</v>
      </c>
      <c r="DU1071" s="23" t="s">
        <v>152</v>
      </c>
      <c r="DV1071" s="23" t="s">
        <v>160</v>
      </c>
      <c r="DW1071" s="23" t="s">
        <v>165</v>
      </c>
      <c r="DX1071" s="23" t="s">
        <v>177</v>
      </c>
      <c r="DY1071">
        <f t="shared" si="842"/>
        <v>1</v>
      </c>
      <c r="DZ1071">
        <f t="shared" si="842"/>
        <v>1</v>
      </c>
      <c r="EA1071">
        <f t="shared" si="842"/>
        <v>1</v>
      </c>
      <c r="EB1071">
        <f t="shared" si="841"/>
        <v>2</v>
      </c>
      <c r="EC1071">
        <f t="shared" si="841"/>
        <v>2</v>
      </c>
      <c r="ED1071">
        <f t="shared" si="841"/>
        <v>2</v>
      </c>
      <c r="EO1071">
        <v>8</v>
      </c>
      <c r="EV1071" t="str">
        <f t="shared" si="872"/>
        <v>火刀客</v>
      </c>
      <c r="EW1071" t="str">
        <f t="shared" si="873"/>
        <v>水骑兵</v>
      </c>
      <c r="EX1071" t="str">
        <f t="shared" si="874"/>
        <v>水剑士</v>
      </c>
      <c r="EY1071" t="str">
        <f t="shared" si="875"/>
        <v>光猎人</v>
      </c>
      <c r="EZ1071" t="str">
        <f t="shared" si="876"/>
        <v>水修女</v>
      </c>
      <c r="FA1071" t="str">
        <f t="shared" si="877"/>
        <v>木女巫</v>
      </c>
      <c r="FB1071">
        <v>5</v>
      </c>
      <c r="FC1071">
        <v>2</v>
      </c>
      <c r="FD1071">
        <v>4</v>
      </c>
      <c r="FE1071">
        <v>16</v>
      </c>
      <c r="FF1071">
        <v>5</v>
      </c>
      <c r="FG1071">
        <v>12</v>
      </c>
      <c r="FH1071">
        <f t="shared" ca="1" si="888"/>
        <v>2</v>
      </c>
      <c r="FI1071">
        <f t="shared" ca="1" si="888"/>
        <v>16</v>
      </c>
      <c r="FJ1071">
        <f t="shared" ca="1" si="888"/>
        <v>12</v>
      </c>
      <c r="FK1071">
        <f t="shared" ca="1" si="889"/>
        <v>8</v>
      </c>
      <c r="FL1071">
        <f t="shared" ca="1" si="889"/>
        <v>2</v>
      </c>
      <c r="FM1071">
        <f t="shared" ca="1" si="889"/>
        <v>14</v>
      </c>
      <c r="FN1071">
        <f t="shared" ca="1" si="880"/>
        <v>2</v>
      </c>
      <c r="FO1071">
        <f t="shared" ca="1" si="881"/>
        <v>16</v>
      </c>
      <c r="FP1071">
        <f t="shared" ca="1" si="882"/>
        <v>9</v>
      </c>
      <c r="FQ1071">
        <f t="shared" ca="1" si="883"/>
        <v>8</v>
      </c>
      <c r="FR1071">
        <f t="shared" ca="1" si="884"/>
        <v>2</v>
      </c>
      <c r="FS1071">
        <f t="shared" ca="1" si="885"/>
        <v>3</v>
      </c>
    </row>
    <row r="1072" spans="1:175" ht="14.25" x14ac:dyDescent="0.15">
      <c r="A1072" s="20">
        <v>6000169</v>
      </c>
      <c r="B1072" s="6" t="str">
        <f t="shared" si="844"/>
        <v>6</v>
      </c>
      <c r="C1072" s="7">
        <v>1002</v>
      </c>
      <c r="D1072" s="1" t="str">
        <f t="shared" si="845"/>
        <v>5202135,5202132,5600134,5401131,5402131,5601132</v>
      </c>
      <c r="E1072" t="str">
        <f t="shared" si="846"/>
        <v>13,13,13,13,13,13</v>
      </c>
      <c r="F1072" t="str">
        <f t="shared" si="847"/>
        <v>1022,1010,1010,1010,1010,1010</v>
      </c>
      <c r="G1072">
        <f t="shared" si="848"/>
        <v>14492555</v>
      </c>
      <c r="H1072" s="6">
        <f>Sheet1!B1072</f>
        <v>31</v>
      </c>
      <c r="I1072" s="6">
        <f>Sheet1!C1072</f>
        <v>0</v>
      </c>
      <c r="J1072" s="6">
        <f>Sheet1!D1072</f>
        <v>0</v>
      </c>
      <c r="K1072" s="6">
        <f>Sheet1!E1072</f>
        <v>0</v>
      </c>
      <c r="L1072" s="6">
        <f>Sheet1!F1072</f>
        <v>200</v>
      </c>
      <c r="P1072">
        <f t="shared" si="849"/>
        <v>14492555</v>
      </c>
      <c r="Q1072" s="19">
        <v>14492555.43</v>
      </c>
      <c r="R1072" s="6" t="str">
        <f t="shared" si="850"/>
        <v>5202135,5202132,5600134,5401131,5402131,5601132</v>
      </c>
      <c r="S1072" s="6" t="str">
        <f t="shared" si="851"/>
        <v>13,13,13,13,13,13</v>
      </c>
      <c r="T1072" s="6" t="str">
        <f t="shared" si="852"/>
        <v>1022,1010,1010,1010,1010,1010</v>
      </c>
      <c r="U1072">
        <v>5202135</v>
      </c>
      <c r="V1072">
        <v>5202132</v>
      </c>
      <c r="W1072">
        <v>5600134</v>
      </c>
      <c r="X1072">
        <v>5401131</v>
      </c>
      <c r="Y1072">
        <v>5402131</v>
      </c>
      <c r="Z1072">
        <v>5601132</v>
      </c>
      <c r="AA1072">
        <v>13</v>
      </c>
      <c r="AB1072">
        <v>13</v>
      </c>
      <c r="AC1072">
        <v>13</v>
      </c>
      <c r="AD1072">
        <v>13</v>
      </c>
      <c r="AE1072">
        <v>13</v>
      </c>
      <c r="AF1072">
        <v>13</v>
      </c>
      <c r="AG1072" s="12">
        <f t="shared" si="853"/>
        <v>1022</v>
      </c>
      <c r="AH1072" s="12">
        <f t="shared" si="854"/>
        <v>1010</v>
      </c>
      <c r="AI1072" s="12">
        <f t="shared" si="855"/>
        <v>1010</v>
      </c>
      <c r="AJ1072" s="12">
        <f t="shared" si="856"/>
        <v>1010</v>
      </c>
      <c r="AK1072" s="12">
        <f t="shared" si="857"/>
        <v>1010</v>
      </c>
      <c r="AL1072" s="12">
        <f t="shared" si="858"/>
        <v>1010</v>
      </c>
      <c r="AM1072" s="6">
        <f t="shared" si="843"/>
        <v>2463734.4231000002</v>
      </c>
      <c r="AN1072" s="6">
        <f t="shared" si="840"/>
        <v>2405764.20138</v>
      </c>
      <c r="AO1072" s="6">
        <f t="shared" si="840"/>
        <v>2405764.20138</v>
      </c>
      <c r="AP1072" s="6">
        <f t="shared" si="840"/>
        <v>2405764.20138</v>
      </c>
      <c r="AQ1072" s="6">
        <f t="shared" si="840"/>
        <v>2405764.20138</v>
      </c>
      <c r="AR1072" s="6">
        <f t="shared" si="840"/>
        <v>2405764.20138</v>
      </c>
      <c r="CH1072">
        <f t="shared" si="859"/>
        <v>4</v>
      </c>
      <c r="CI1072" s="23" t="b">
        <f t="shared" si="890"/>
        <v>1</v>
      </c>
      <c r="CJ1072" s="23" t="b">
        <f t="shared" si="890"/>
        <v>1</v>
      </c>
      <c r="CK1072" s="23" t="b">
        <f t="shared" si="890"/>
        <v>1</v>
      </c>
      <c r="CL1072" s="23" t="b">
        <f t="shared" si="890"/>
        <v>1</v>
      </c>
      <c r="CM1072" s="23" t="b">
        <f t="shared" si="890"/>
        <v>1</v>
      </c>
      <c r="CN1072" s="23" t="b">
        <f t="shared" si="890"/>
        <v>1</v>
      </c>
      <c r="CO1072" t="str">
        <f t="shared" si="860"/>
        <v>5202135</v>
      </c>
      <c r="CP1072" t="str">
        <f t="shared" si="861"/>
        <v>5202132</v>
      </c>
      <c r="CQ1072" t="str">
        <f t="shared" si="862"/>
        <v>5600134</v>
      </c>
      <c r="CR1072" t="str">
        <f t="shared" si="863"/>
        <v>5401131</v>
      </c>
      <c r="CS1072" t="str">
        <f t="shared" si="864"/>
        <v>5402131</v>
      </c>
      <c r="CT1072" t="str">
        <f t="shared" si="865"/>
        <v>5601132</v>
      </c>
      <c r="CU1072">
        <v>13</v>
      </c>
      <c r="CV1072">
        <v>13</v>
      </c>
      <c r="CW1072">
        <v>13</v>
      </c>
      <c r="CX1072">
        <v>13</v>
      </c>
      <c r="CY1072">
        <v>13</v>
      </c>
      <c r="CZ1072">
        <v>13</v>
      </c>
      <c r="DA1072" s="12">
        <v>5</v>
      </c>
      <c r="DB1072" s="17">
        <v>5</v>
      </c>
      <c r="DC1072">
        <v>5</v>
      </c>
      <c r="DD1072">
        <v>5</v>
      </c>
      <c r="DE1072">
        <v>5</v>
      </c>
      <c r="DF1072">
        <v>5</v>
      </c>
      <c r="DG1072" s="28" t="s">
        <v>174</v>
      </c>
      <c r="DH1072" s="23" t="s">
        <v>186</v>
      </c>
      <c r="DI1072" s="28" t="s">
        <v>178</v>
      </c>
      <c r="DJ1072" s="23" t="s">
        <v>144</v>
      </c>
      <c r="DK1072" s="23" t="s">
        <v>182</v>
      </c>
      <c r="DL1072" t="s">
        <v>140</v>
      </c>
      <c r="DM1072" t="str">
        <f t="shared" si="866"/>
        <v>暗</v>
      </c>
      <c r="DN1072" t="str">
        <f t="shared" si="867"/>
        <v>火</v>
      </c>
      <c r="DO1072" t="str">
        <f t="shared" si="868"/>
        <v>光</v>
      </c>
      <c r="DP1072" t="str">
        <f t="shared" si="869"/>
        <v>水</v>
      </c>
      <c r="DQ1072" t="str">
        <f t="shared" si="870"/>
        <v>水</v>
      </c>
      <c r="DR1072" t="str">
        <f t="shared" si="871"/>
        <v>火</v>
      </c>
      <c r="DS1072" s="28" t="s">
        <v>145</v>
      </c>
      <c r="DT1072" s="23" t="s">
        <v>155</v>
      </c>
      <c r="DU1072" s="28" t="s">
        <v>147</v>
      </c>
      <c r="DV1072" s="23" t="s">
        <v>163</v>
      </c>
      <c r="DW1072" s="23" t="s">
        <v>160</v>
      </c>
      <c r="DX1072" t="s">
        <v>165</v>
      </c>
      <c r="DY1072">
        <f t="shared" si="842"/>
        <v>1</v>
      </c>
      <c r="DZ1072">
        <f t="shared" si="842"/>
        <v>1</v>
      </c>
      <c r="EA1072">
        <f t="shared" si="842"/>
        <v>1</v>
      </c>
      <c r="EB1072">
        <f t="shared" si="841"/>
        <v>2</v>
      </c>
      <c r="EC1072">
        <f t="shared" si="841"/>
        <v>2</v>
      </c>
      <c r="ED1072">
        <f t="shared" si="841"/>
        <v>2</v>
      </c>
      <c r="EO1072">
        <v>8</v>
      </c>
      <c r="EV1072" t="str">
        <f t="shared" si="872"/>
        <v>暗维京</v>
      </c>
      <c r="EW1072" t="str">
        <f t="shared" si="873"/>
        <v>火维京</v>
      </c>
      <c r="EX1072" t="str">
        <f t="shared" si="874"/>
        <v>光熊猫</v>
      </c>
      <c r="EY1072" t="str">
        <f t="shared" si="875"/>
        <v>水魔法师</v>
      </c>
      <c r="EZ1072" t="str">
        <f t="shared" si="876"/>
        <v>水女巫</v>
      </c>
      <c r="FA1072" t="str">
        <f t="shared" si="877"/>
        <v>火修女</v>
      </c>
      <c r="FB1072">
        <v>16</v>
      </c>
      <c r="FC1072">
        <v>7</v>
      </c>
      <c r="FD1072">
        <v>15</v>
      </c>
      <c r="FE1072">
        <v>1</v>
      </c>
      <c r="FF1072">
        <v>2</v>
      </c>
      <c r="FG1072">
        <v>10</v>
      </c>
      <c r="FH1072">
        <f t="shared" ca="1" si="888"/>
        <v>7</v>
      </c>
      <c r="FI1072">
        <f t="shared" ca="1" si="888"/>
        <v>4</v>
      </c>
      <c r="FJ1072">
        <f t="shared" ca="1" si="888"/>
        <v>15</v>
      </c>
      <c r="FK1072">
        <f t="shared" ca="1" si="889"/>
        <v>19</v>
      </c>
      <c r="FL1072">
        <f t="shared" ca="1" si="889"/>
        <v>13</v>
      </c>
      <c r="FM1072">
        <f t="shared" ca="1" si="889"/>
        <v>19</v>
      </c>
      <c r="FN1072">
        <f t="shared" ca="1" si="880"/>
        <v>7</v>
      </c>
      <c r="FO1072">
        <f t="shared" ca="1" si="881"/>
        <v>4</v>
      </c>
      <c r="FP1072">
        <f t="shared" ca="1" si="882"/>
        <v>5</v>
      </c>
      <c r="FQ1072">
        <f t="shared" ca="1" si="883"/>
        <v>19</v>
      </c>
      <c r="FR1072">
        <f t="shared" ca="1" si="884"/>
        <v>13</v>
      </c>
      <c r="FS1072">
        <f t="shared" ca="1" si="885"/>
        <v>18</v>
      </c>
    </row>
    <row r="1073" spans="1:175" ht="14.25" x14ac:dyDescent="0.15">
      <c r="A1073" s="20">
        <v>6000170</v>
      </c>
      <c r="B1073" s="6" t="str">
        <f t="shared" si="844"/>
        <v>6</v>
      </c>
      <c r="C1073" s="7">
        <v>1002</v>
      </c>
      <c r="D1073" s="1" t="str">
        <f t="shared" si="845"/>
        <v>5201133,5201131,5301131,5602134,5502131,5601132</v>
      </c>
      <c r="E1073" t="str">
        <f t="shared" si="846"/>
        <v>13,13,13,13,13,13</v>
      </c>
      <c r="F1073" t="str">
        <f t="shared" si="847"/>
        <v>1026,1014,1014,1014,1014,1014</v>
      </c>
      <c r="G1073">
        <f t="shared" si="848"/>
        <v>14623479</v>
      </c>
      <c r="H1073" s="6">
        <f>Sheet1!B1073</f>
        <v>43</v>
      </c>
      <c r="I1073" s="6">
        <f>Sheet1!C1073</f>
        <v>4</v>
      </c>
      <c r="J1073" s="6">
        <f>Sheet1!D1073</f>
        <v>0</v>
      </c>
      <c r="K1073" s="6">
        <f>Sheet1!E1073</f>
        <v>0</v>
      </c>
      <c r="L1073" s="6">
        <f>Sheet1!F1073</f>
        <v>10</v>
      </c>
      <c r="P1073">
        <f t="shared" si="849"/>
        <v>14623479</v>
      </c>
      <c r="Q1073" s="19">
        <v>14623479.52</v>
      </c>
      <c r="R1073" s="6" t="str">
        <f t="shared" si="850"/>
        <v>5201133,5201131,5301131,5602134,5502131,5601132</v>
      </c>
      <c r="S1073" s="6" t="str">
        <f t="shared" si="851"/>
        <v>13,13,13,13,13,13</v>
      </c>
      <c r="T1073" s="6" t="str">
        <f t="shared" si="852"/>
        <v>1026,1014,1014,1014,1014,1014</v>
      </c>
      <c r="U1073">
        <v>5201133</v>
      </c>
      <c r="V1073">
        <v>5201131</v>
      </c>
      <c r="W1073">
        <v>5301131</v>
      </c>
      <c r="X1073">
        <v>5602134</v>
      </c>
      <c r="Y1073">
        <v>5502131</v>
      </c>
      <c r="Z1073">
        <v>5601132</v>
      </c>
      <c r="AA1073">
        <v>13</v>
      </c>
      <c r="AB1073">
        <v>13</v>
      </c>
      <c r="AC1073">
        <v>13</v>
      </c>
      <c r="AD1073">
        <v>13</v>
      </c>
      <c r="AE1073">
        <v>13</v>
      </c>
      <c r="AF1073">
        <v>13</v>
      </c>
      <c r="AG1073" s="12">
        <f t="shared" si="853"/>
        <v>1026</v>
      </c>
      <c r="AH1073" s="12">
        <f t="shared" si="854"/>
        <v>1014</v>
      </c>
      <c r="AI1073" s="12">
        <f t="shared" si="855"/>
        <v>1014</v>
      </c>
      <c r="AJ1073" s="12">
        <f t="shared" si="856"/>
        <v>1014</v>
      </c>
      <c r="AK1073" s="12">
        <f t="shared" si="857"/>
        <v>1014</v>
      </c>
      <c r="AL1073" s="12">
        <f t="shared" si="858"/>
        <v>1014</v>
      </c>
      <c r="AM1073" s="6">
        <f t="shared" si="843"/>
        <v>2485991.5183999999</v>
      </c>
      <c r="AN1073" s="6">
        <f t="shared" si="840"/>
        <v>2427497.6003200002</v>
      </c>
      <c r="AO1073" s="6">
        <f t="shared" si="840"/>
        <v>2427497.6003200002</v>
      </c>
      <c r="AP1073" s="6">
        <f t="shared" si="840"/>
        <v>2427497.6003200002</v>
      </c>
      <c r="AQ1073" s="6">
        <f t="shared" si="840"/>
        <v>2427497.6003200002</v>
      </c>
      <c r="AR1073" s="6">
        <f t="shared" si="840"/>
        <v>2427497.6003200002</v>
      </c>
      <c r="CH1073">
        <f t="shared" si="859"/>
        <v>0</v>
      </c>
      <c r="CI1073" s="23" t="b">
        <f t="shared" si="890"/>
        <v>1</v>
      </c>
      <c r="CJ1073" s="23" t="b">
        <f t="shared" si="890"/>
        <v>1</v>
      </c>
      <c r="CK1073" s="23" t="b">
        <f t="shared" si="890"/>
        <v>1</v>
      </c>
      <c r="CL1073" s="23" t="b">
        <f t="shared" si="890"/>
        <v>1</v>
      </c>
      <c r="CM1073" s="23" t="b">
        <f t="shared" si="890"/>
        <v>1</v>
      </c>
      <c r="CN1073" s="23" t="b">
        <f t="shared" si="890"/>
        <v>1</v>
      </c>
      <c r="CO1073" t="str">
        <f t="shared" si="860"/>
        <v>5201133</v>
      </c>
      <c r="CP1073" t="str">
        <f t="shared" si="861"/>
        <v>5201131</v>
      </c>
      <c r="CQ1073" t="str">
        <f t="shared" si="862"/>
        <v>5301131</v>
      </c>
      <c r="CR1073" t="str">
        <f t="shared" si="863"/>
        <v>5602134</v>
      </c>
      <c r="CS1073" t="str">
        <f t="shared" si="864"/>
        <v>5502131</v>
      </c>
      <c r="CT1073" t="str">
        <f t="shared" si="865"/>
        <v>5601132</v>
      </c>
      <c r="CU1073">
        <v>13</v>
      </c>
      <c r="CV1073">
        <v>13</v>
      </c>
      <c r="CW1073">
        <v>13</v>
      </c>
      <c r="CX1073">
        <v>13</v>
      </c>
      <c r="CY1073">
        <v>13</v>
      </c>
      <c r="CZ1073">
        <v>13</v>
      </c>
      <c r="DA1073" s="12">
        <v>5</v>
      </c>
      <c r="DB1073" s="17">
        <v>5</v>
      </c>
      <c r="DC1073">
        <v>5</v>
      </c>
      <c r="DD1073">
        <v>5</v>
      </c>
      <c r="DE1073">
        <v>5</v>
      </c>
      <c r="DF1073">
        <v>5</v>
      </c>
      <c r="DG1073" s="28" t="s">
        <v>191</v>
      </c>
      <c r="DH1073" s="28" t="s">
        <v>180</v>
      </c>
      <c r="DI1073" s="28" t="s">
        <v>128</v>
      </c>
      <c r="DJ1073" s="23" t="s">
        <v>181</v>
      </c>
      <c r="DK1073" s="23" t="s">
        <v>130</v>
      </c>
      <c r="DL1073" s="23" t="s">
        <v>140</v>
      </c>
      <c r="DM1073" t="str">
        <f t="shared" si="866"/>
        <v>木</v>
      </c>
      <c r="DN1073" t="str">
        <f t="shared" si="867"/>
        <v>水</v>
      </c>
      <c r="DO1073" t="str">
        <f t="shared" si="868"/>
        <v>水</v>
      </c>
      <c r="DP1073" t="str">
        <f t="shared" si="869"/>
        <v>光</v>
      </c>
      <c r="DQ1073" t="str">
        <f t="shared" si="870"/>
        <v>水</v>
      </c>
      <c r="DR1073" t="str">
        <f t="shared" si="871"/>
        <v>火</v>
      </c>
      <c r="DS1073" s="28" t="s">
        <v>152</v>
      </c>
      <c r="DT1073" s="28" t="s">
        <v>152</v>
      </c>
      <c r="DU1073" s="28" t="s">
        <v>152</v>
      </c>
      <c r="DV1073" s="23" t="s">
        <v>163</v>
      </c>
      <c r="DW1073" s="23" t="s">
        <v>163</v>
      </c>
      <c r="DX1073" s="23" t="s">
        <v>163</v>
      </c>
      <c r="DY1073">
        <f t="shared" si="842"/>
        <v>1</v>
      </c>
      <c r="DZ1073">
        <f t="shared" si="842"/>
        <v>1</v>
      </c>
      <c r="EA1073">
        <f t="shared" si="842"/>
        <v>1</v>
      </c>
      <c r="EB1073">
        <f t="shared" si="841"/>
        <v>2</v>
      </c>
      <c r="EC1073">
        <f t="shared" si="841"/>
        <v>2</v>
      </c>
      <c r="ED1073">
        <f t="shared" si="841"/>
        <v>2</v>
      </c>
      <c r="EO1073">
        <v>8</v>
      </c>
      <c r="EV1073" t="str">
        <f t="shared" si="872"/>
        <v>木骑兵</v>
      </c>
      <c r="EW1073" t="str">
        <f t="shared" si="873"/>
        <v>水骑兵</v>
      </c>
      <c r="EX1073" t="str">
        <f t="shared" si="874"/>
        <v>水剑士</v>
      </c>
      <c r="EY1073" t="str">
        <f t="shared" si="875"/>
        <v>光学者</v>
      </c>
      <c r="EZ1073" t="str">
        <f t="shared" si="876"/>
        <v>水火枪手</v>
      </c>
      <c r="FA1073" t="str">
        <f t="shared" si="877"/>
        <v>火修女</v>
      </c>
      <c r="FB1073">
        <v>10</v>
      </c>
      <c r="FC1073">
        <v>2</v>
      </c>
      <c r="FD1073">
        <v>4</v>
      </c>
      <c r="FE1073">
        <v>17</v>
      </c>
      <c r="FF1073">
        <v>4</v>
      </c>
      <c r="FG1073">
        <v>10</v>
      </c>
      <c r="FH1073">
        <f t="shared" ca="1" si="888"/>
        <v>1</v>
      </c>
      <c r="FI1073">
        <f t="shared" ca="1" si="888"/>
        <v>9</v>
      </c>
      <c r="FJ1073">
        <f t="shared" ca="1" si="888"/>
        <v>9</v>
      </c>
      <c r="FK1073">
        <f t="shared" ca="1" si="889"/>
        <v>5</v>
      </c>
      <c r="FL1073">
        <f t="shared" ca="1" si="889"/>
        <v>9</v>
      </c>
      <c r="FM1073">
        <f t="shared" ca="1" si="889"/>
        <v>19</v>
      </c>
      <c r="FN1073">
        <f t="shared" ca="1" si="880"/>
        <v>1</v>
      </c>
      <c r="FO1073">
        <f t="shared" ca="1" si="881"/>
        <v>9</v>
      </c>
      <c r="FP1073">
        <f t="shared" ca="1" si="882"/>
        <v>5</v>
      </c>
      <c r="FQ1073">
        <f t="shared" ca="1" si="883"/>
        <v>5</v>
      </c>
      <c r="FR1073">
        <f t="shared" ca="1" si="884"/>
        <v>9</v>
      </c>
      <c r="FS1073">
        <f t="shared" ca="1" si="885"/>
        <v>7</v>
      </c>
    </row>
    <row r="1074" spans="1:175" ht="14.25" x14ac:dyDescent="0.15">
      <c r="A1074" s="20">
        <v>6000171</v>
      </c>
      <c r="B1074" s="6" t="str">
        <f t="shared" si="844"/>
        <v>6</v>
      </c>
      <c r="C1074" s="7">
        <v>1002</v>
      </c>
      <c r="D1074" s="1" t="str">
        <f t="shared" si="845"/>
        <v>5301132,5202131,5202132,5500133,5502131,5500132</v>
      </c>
      <c r="E1074" t="str">
        <f t="shared" si="846"/>
        <v>13,13,13,13,13,13</v>
      </c>
      <c r="F1074" t="str">
        <f t="shared" si="847"/>
        <v>1031,1019,1019,1019,1019,1019</v>
      </c>
      <c r="G1074">
        <f t="shared" si="848"/>
        <v>14755145</v>
      </c>
      <c r="H1074" s="6">
        <f>Sheet1!B1074</f>
        <v>1</v>
      </c>
      <c r="I1074" s="6">
        <f>Sheet1!C1074</f>
        <v>0</v>
      </c>
      <c r="J1074" s="6">
        <f>Sheet1!D1074</f>
        <v>0</v>
      </c>
      <c r="K1074" s="6">
        <f>Sheet1!E1074</f>
        <v>0</v>
      </c>
      <c r="L1074" s="6">
        <f>Sheet1!F1074</f>
        <v>50000</v>
      </c>
      <c r="P1074">
        <f t="shared" si="849"/>
        <v>14755145</v>
      </c>
      <c r="Q1074" s="19">
        <v>14755145</v>
      </c>
      <c r="R1074" s="6" t="str">
        <f t="shared" si="850"/>
        <v>5301132,5202131,5202132,5500133,5502131,5500132</v>
      </c>
      <c r="S1074" s="6" t="str">
        <f t="shared" si="851"/>
        <v>13,13,13,13,13,13</v>
      </c>
      <c r="T1074" s="6" t="str">
        <f t="shared" si="852"/>
        <v>1031,1019,1019,1019,1019,1019</v>
      </c>
      <c r="U1074">
        <v>5301132</v>
      </c>
      <c r="V1074">
        <v>5202131</v>
      </c>
      <c r="W1074">
        <v>5202132</v>
      </c>
      <c r="X1074">
        <v>5500133</v>
      </c>
      <c r="Y1074">
        <v>5502131</v>
      </c>
      <c r="Z1074">
        <v>5500132</v>
      </c>
      <c r="AA1074">
        <v>13</v>
      </c>
      <c r="AB1074">
        <v>13</v>
      </c>
      <c r="AC1074">
        <v>13</v>
      </c>
      <c r="AD1074">
        <v>13</v>
      </c>
      <c r="AE1074">
        <v>13</v>
      </c>
      <c r="AF1074">
        <v>13</v>
      </c>
      <c r="AG1074" s="12">
        <f t="shared" si="853"/>
        <v>1031</v>
      </c>
      <c r="AH1074" s="12">
        <f t="shared" si="854"/>
        <v>1019</v>
      </c>
      <c r="AI1074" s="12">
        <f t="shared" si="855"/>
        <v>1019</v>
      </c>
      <c r="AJ1074" s="12">
        <f t="shared" si="856"/>
        <v>1019</v>
      </c>
      <c r="AK1074" s="12">
        <f t="shared" si="857"/>
        <v>1019</v>
      </c>
      <c r="AL1074" s="12">
        <f t="shared" si="858"/>
        <v>1019</v>
      </c>
      <c r="AM1074" s="6">
        <f t="shared" si="843"/>
        <v>2508374.6500000004</v>
      </c>
      <c r="AN1074" s="6">
        <f t="shared" si="840"/>
        <v>2449354.0700000003</v>
      </c>
      <c r="AO1074" s="6">
        <f t="shared" si="840"/>
        <v>2449354.0700000003</v>
      </c>
      <c r="AP1074" s="6">
        <f t="shared" si="840"/>
        <v>2449354.0700000003</v>
      </c>
      <c r="AQ1074" s="6">
        <f t="shared" si="840"/>
        <v>2449354.0700000003</v>
      </c>
      <c r="AR1074" s="6">
        <f t="shared" si="840"/>
        <v>2449354.0700000003</v>
      </c>
      <c r="CH1074">
        <f t="shared" si="859"/>
        <v>1</v>
      </c>
      <c r="CI1074" s="23" t="b">
        <f t="shared" si="890"/>
        <v>1</v>
      </c>
      <c r="CJ1074" s="23" t="b">
        <f t="shared" si="890"/>
        <v>1</v>
      </c>
      <c r="CK1074" s="23" t="b">
        <f t="shared" si="890"/>
        <v>1</v>
      </c>
      <c r="CL1074" s="23" t="b">
        <f t="shared" si="890"/>
        <v>1</v>
      </c>
      <c r="CM1074" s="23" t="b">
        <f t="shared" si="890"/>
        <v>1</v>
      </c>
      <c r="CN1074" s="23" t="b">
        <f t="shared" si="890"/>
        <v>1</v>
      </c>
      <c r="CO1074" t="str">
        <f t="shared" si="860"/>
        <v>5301132</v>
      </c>
      <c r="CP1074" t="str">
        <f t="shared" si="861"/>
        <v>5202131</v>
      </c>
      <c r="CQ1074" t="str">
        <f t="shared" si="862"/>
        <v>5202132</v>
      </c>
      <c r="CR1074" t="str">
        <f t="shared" si="863"/>
        <v>5500133</v>
      </c>
      <c r="CS1074" t="str">
        <f t="shared" si="864"/>
        <v>5502131</v>
      </c>
      <c r="CT1074" t="str">
        <f t="shared" si="865"/>
        <v>5500132</v>
      </c>
      <c r="CU1074">
        <v>13</v>
      </c>
      <c r="CV1074">
        <v>13</v>
      </c>
      <c r="CW1074">
        <v>13</v>
      </c>
      <c r="CX1074">
        <v>13</v>
      </c>
      <c r="CY1074">
        <v>13</v>
      </c>
      <c r="CZ1074">
        <v>13</v>
      </c>
      <c r="DA1074" s="12">
        <v>5</v>
      </c>
      <c r="DB1074" s="17">
        <v>5</v>
      </c>
      <c r="DC1074">
        <v>5</v>
      </c>
      <c r="DD1074">
        <v>5</v>
      </c>
      <c r="DE1074">
        <v>5</v>
      </c>
      <c r="DF1074">
        <v>5</v>
      </c>
      <c r="DG1074" s="28" t="s">
        <v>187</v>
      </c>
      <c r="DH1074" s="28" t="s">
        <v>126</v>
      </c>
      <c r="DI1074" s="28" t="s">
        <v>186</v>
      </c>
      <c r="DJ1074" s="28" t="s">
        <v>195</v>
      </c>
      <c r="DK1074" s="28" t="s">
        <v>130</v>
      </c>
      <c r="DL1074" s="28" t="s">
        <v>138</v>
      </c>
      <c r="DM1074" t="str">
        <f t="shared" si="866"/>
        <v>火</v>
      </c>
      <c r="DN1074" t="str">
        <f t="shared" si="867"/>
        <v>水</v>
      </c>
      <c r="DO1074" t="str">
        <f t="shared" si="868"/>
        <v>火</v>
      </c>
      <c r="DP1074" t="str">
        <f t="shared" si="869"/>
        <v>木</v>
      </c>
      <c r="DQ1074" t="str">
        <f t="shared" si="870"/>
        <v>水</v>
      </c>
      <c r="DR1074" t="str">
        <f t="shared" si="871"/>
        <v>火</v>
      </c>
      <c r="DS1074" s="28" t="s">
        <v>152</v>
      </c>
      <c r="DT1074" s="28" t="s">
        <v>152</v>
      </c>
      <c r="DU1074" s="28" t="s">
        <v>145</v>
      </c>
      <c r="DV1074" s="28" t="s">
        <v>161</v>
      </c>
      <c r="DW1074" s="28" t="s">
        <v>169</v>
      </c>
      <c r="DX1074" s="28" t="s">
        <v>161</v>
      </c>
      <c r="DY1074">
        <f t="shared" si="842"/>
        <v>1</v>
      </c>
      <c r="DZ1074">
        <f t="shared" si="842"/>
        <v>1</v>
      </c>
      <c r="EA1074">
        <f t="shared" si="842"/>
        <v>1</v>
      </c>
      <c r="EB1074">
        <f t="shared" si="841"/>
        <v>2</v>
      </c>
      <c r="EC1074">
        <f t="shared" si="841"/>
        <v>2</v>
      </c>
      <c r="ED1074">
        <f t="shared" si="841"/>
        <v>2</v>
      </c>
      <c r="EO1074">
        <v>8</v>
      </c>
      <c r="EV1074" t="str">
        <f t="shared" si="872"/>
        <v>火剑士</v>
      </c>
      <c r="EW1074" t="str">
        <f t="shared" si="873"/>
        <v>水维京</v>
      </c>
      <c r="EX1074" t="str">
        <f t="shared" si="874"/>
        <v>火维京</v>
      </c>
      <c r="EY1074" t="str">
        <f t="shared" si="875"/>
        <v>木海盗</v>
      </c>
      <c r="EZ1074" t="str">
        <f t="shared" si="876"/>
        <v>水火枪手</v>
      </c>
      <c r="FA1074" t="str">
        <f t="shared" si="877"/>
        <v>火海盗</v>
      </c>
      <c r="FB1074">
        <v>8</v>
      </c>
      <c r="FC1074">
        <v>3</v>
      </c>
      <c r="FD1074">
        <v>7</v>
      </c>
      <c r="FE1074">
        <v>13</v>
      </c>
      <c r="FF1074">
        <v>4</v>
      </c>
      <c r="FG1074">
        <v>8</v>
      </c>
      <c r="FH1074">
        <f t="shared" ca="1" si="888"/>
        <v>7</v>
      </c>
      <c r="FI1074">
        <f t="shared" ca="1" si="888"/>
        <v>18</v>
      </c>
      <c r="FJ1074">
        <f t="shared" ca="1" si="888"/>
        <v>11</v>
      </c>
      <c r="FK1074">
        <f t="shared" ca="1" si="889"/>
        <v>9</v>
      </c>
      <c r="FL1074">
        <f t="shared" ca="1" si="889"/>
        <v>6</v>
      </c>
      <c r="FM1074">
        <f t="shared" ca="1" si="889"/>
        <v>6</v>
      </c>
      <c r="FN1074">
        <f t="shared" ca="1" si="880"/>
        <v>7</v>
      </c>
      <c r="FO1074">
        <f t="shared" ca="1" si="881"/>
        <v>18</v>
      </c>
      <c r="FP1074">
        <f t="shared" ca="1" si="882"/>
        <v>9</v>
      </c>
      <c r="FQ1074">
        <f t="shared" ca="1" si="883"/>
        <v>9</v>
      </c>
      <c r="FR1074">
        <f t="shared" ca="1" si="884"/>
        <v>6</v>
      </c>
      <c r="FS1074">
        <f t="shared" ca="1" si="885"/>
        <v>7</v>
      </c>
    </row>
    <row r="1075" spans="1:175" ht="14.25" x14ac:dyDescent="0.15">
      <c r="A1075" s="20">
        <v>6000172</v>
      </c>
      <c r="B1075" s="6" t="str">
        <f t="shared" si="844"/>
        <v>6</v>
      </c>
      <c r="C1075" s="7">
        <v>1002</v>
      </c>
      <c r="D1075" s="1" t="str">
        <f t="shared" si="845"/>
        <v>5302135,5201131,5202131,5502132,5502133,5401133</v>
      </c>
      <c r="E1075" t="str">
        <f t="shared" si="846"/>
        <v>13,13,13,13,13,13</v>
      </c>
      <c r="F1075" t="str">
        <f t="shared" si="847"/>
        <v>1036,1023,1023,1023,1023,1023</v>
      </c>
      <c r="G1075">
        <f t="shared" si="848"/>
        <v>14887555</v>
      </c>
      <c r="H1075" s="6">
        <f>Sheet1!B1075</f>
        <v>9</v>
      </c>
      <c r="I1075" s="6">
        <f>Sheet1!C1075</f>
        <v>0</v>
      </c>
      <c r="J1075" s="6">
        <f>Sheet1!D1075</f>
        <v>0</v>
      </c>
      <c r="K1075" s="6">
        <f>Sheet1!E1075</f>
        <v>0</v>
      </c>
      <c r="L1075" s="6">
        <f>Sheet1!F1075</f>
        <v>200</v>
      </c>
      <c r="P1075">
        <f t="shared" si="849"/>
        <v>14887555</v>
      </c>
      <c r="Q1075" s="19">
        <v>14887555.67</v>
      </c>
      <c r="R1075" s="6" t="str">
        <f t="shared" si="850"/>
        <v>5302135,5201131,5202131,5502132,5502133,5401133</v>
      </c>
      <c r="S1075" s="6" t="str">
        <f t="shared" si="851"/>
        <v>13,13,13,13,13,13</v>
      </c>
      <c r="T1075" s="6" t="str">
        <f t="shared" si="852"/>
        <v>1036,1023,1023,1023,1023,1023</v>
      </c>
      <c r="U1075">
        <v>5302135</v>
      </c>
      <c r="V1075">
        <v>5201131</v>
      </c>
      <c r="W1075">
        <v>5202131</v>
      </c>
      <c r="X1075">
        <v>5502132</v>
      </c>
      <c r="Y1075">
        <v>5502133</v>
      </c>
      <c r="Z1075">
        <v>5401133</v>
      </c>
      <c r="AA1075">
        <v>13</v>
      </c>
      <c r="AB1075">
        <v>13</v>
      </c>
      <c r="AC1075">
        <v>13</v>
      </c>
      <c r="AD1075">
        <v>13</v>
      </c>
      <c r="AE1075">
        <v>13</v>
      </c>
      <c r="AF1075">
        <v>13</v>
      </c>
      <c r="AG1075" s="12">
        <f t="shared" si="853"/>
        <v>1036</v>
      </c>
      <c r="AH1075" s="12">
        <f t="shared" si="854"/>
        <v>1023</v>
      </c>
      <c r="AI1075" s="12">
        <f t="shared" si="855"/>
        <v>1023</v>
      </c>
      <c r="AJ1075" s="12">
        <f t="shared" si="856"/>
        <v>1023</v>
      </c>
      <c r="AK1075" s="12">
        <f t="shared" si="857"/>
        <v>1023</v>
      </c>
      <c r="AL1075" s="12">
        <f t="shared" si="858"/>
        <v>1023</v>
      </c>
      <c r="AM1075" s="6">
        <f t="shared" si="843"/>
        <v>2530884.4639000003</v>
      </c>
      <c r="AN1075" s="6">
        <f t="shared" ref="AN1075:AR1125" si="891">$Q1075*0.166</f>
        <v>2471334.2412200002</v>
      </c>
      <c r="AO1075" s="6">
        <f t="shared" si="891"/>
        <v>2471334.2412200002</v>
      </c>
      <c r="AP1075" s="6">
        <f t="shared" si="891"/>
        <v>2471334.2412200002</v>
      </c>
      <c r="AQ1075" s="6">
        <f t="shared" si="891"/>
        <v>2471334.2412200002</v>
      </c>
      <c r="AR1075" s="6">
        <f t="shared" si="891"/>
        <v>2471334.2412200002</v>
      </c>
      <c r="CH1075">
        <f t="shared" si="859"/>
        <v>2</v>
      </c>
      <c r="CI1075" s="23" t="b">
        <f t="shared" si="890"/>
        <v>1</v>
      </c>
      <c r="CJ1075" s="23" t="b">
        <f t="shared" si="890"/>
        <v>1</v>
      </c>
      <c r="CK1075" s="23" t="b">
        <f t="shared" si="890"/>
        <v>1</v>
      </c>
      <c r="CL1075" s="23" t="b">
        <f t="shared" si="890"/>
        <v>1</v>
      </c>
      <c r="CM1075" s="23" t="b">
        <f t="shared" si="890"/>
        <v>1</v>
      </c>
      <c r="CN1075" s="23" t="b">
        <f t="shared" si="890"/>
        <v>1</v>
      </c>
      <c r="CO1075" t="str">
        <f t="shared" si="860"/>
        <v>5302135</v>
      </c>
      <c r="CP1075" t="str">
        <f t="shared" si="861"/>
        <v>5201131</v>
      </c>
      <c r="CQ1075" t="str">
        <f t="shared" si="862"/>
        <v>5202131</v>
      </c>
      <c r="CR1075" t="str">
        <f t="shared" si="863"/>
        <v>5502132</v>
      </c>
      <c r="CS1075" t="str">
        <f t="shared" si="864"/>
        <v>5502133</v>
      </c>
      <c r="CT1075" t="str">
        <f t="shared" si="865"/>
        <v>5401133</v>
      </c>
      <c r="CU1075">
        <v>13</v>
      </c>
      <c r="CV1075">
        <v>13</v>
      </c>
      <c r="CW1075">
        <v>13</v>
      </c>
      <c r="CX1075">
        <v>13</v>
      </c>
      <c r="CY1075">
        <v>13</v>
      </c>
      <c r="CZ1075">
        <v>13</v>
      </c>
      <c r="DA1075" s="12">
        <v>5</v>
      </c>
      <c r="DB1075" s="17">
        <v>5</v>
      </c>
      <c r="DC1075">
        <v>5</v>
      </c>
      <c r="DD1075">
        <v>5</v>
      </c>
      <c r="DE1075">
        <v>5</v>
      </c>
      <c r="DF1075">
        <v>5</v>
      </c>
      <c r="DG1075" s="28" t="s">
        <v>199</v>
      </c>
      <c r="DH1075" s="28" t="s">
        <v>180</v>
      </c>
      <c r="DI1075" s="28" t="s">
        <v>126</v>
      </c>
      <c r="DJ1075" s="28" t="s">
        <v>190</v>
      </c>
      <c r="DK1075" s="28" t="s">
        <v>196</v>
      </c>
      <c r="DL1075" s="28" t="s">
        <v>194</v>
      </c>
      <c r="DM1075" t="str">
        <f t="shared" si="866"/>
        <v>暗</v>
      </c>
      <c r="DN1075" t="str">
        <f t="shared" si="867"/>
        <v>水</v>
      </c>
      <c r="DO1075" t="str">
        <f t="shared" si="868"/>
        <v>水</v>
      </c>
      <c r="DP1075" t="str">
        <f t="shared" si="869"/>
        <v>火</v>
      </c>
      <c r="DQ1075" t="str">
        <f t="shared" si="870"/>
        <v>木</v>
      </c>
      <c r="DR1075" t="str">
        <f t="shared" si="871"/>
        <v>木</v>
      </c>
      <c r="DS1075" s="28" t="s">
        <v>145</v>
      </c>
      <c r="DT1075" s="28" t="s">
        <v>145</v>
      </c>
      <c r="DU1075" s="28" t="s">
        <v>145</v>
      </c>
      <c r="DV1075" s="28" t="s">
        <v>161</v>
      </c>
      <c r="DW1075" s="28" t="s">
        <v>165</v>
      </c>
      <c r="DX1075" s="28" t="s">
        <v>161</v>
      </c>
      <c r="DY1075">
        <f t="shared" si="842"/>
        <v>1</v>
      </c>
      <c r="DZ1075">
        <f t="shared" si="842"/>
        <v>1</v>
      </c>
      <c r="EA1075">
        <f t="shared" si="842"/>
        <v>1</v>
      </c>
      <c r="EB1075">
        <f t="shared" si="841"/>
        <v>2</v>
      </c>
      <c r="EC1075">
        <f t="shared" si="841"/>
        <v>2</v>
      </c>
      <c r="ED1075">
        <f t="shared" si="841"/>
        <v>2</v>
      </c>
      <c r="EO1075">
        <v>8</v>
      </c>
      <c r="EV1075" t="str">
        <f t="shared" si="872"/>
        <v>暗盗贼</v>
      </c>
      <c r="EW1075" t="str">
        <f t="shared" si="873"/>
        <v>水骑兵</v>
      </c>
      <c r="EX1075" t="str">
        <f t="shared" si="874"/>
        <v>水维京</v>
      </c>
      <c r="EY1075" t="str">
        <f t="shared" si="875"/>
        <v>火火枪手</v>
      </c>
      <c r="EZ1075" t="str">
        <f t="shared" si="876"/>
        <v>木火枪手</v>
      </c>
      <c r="FA1075" t="str">
        <f t="shared" si="877"/>
        <v>木魔法师</v>
      </c>
      <c r="FB1075">
        <v>18</v>
      </c>
      <c r="FC1075">
        <v>2</v>
      </c>
      <c r="FD1075">
        <v>3</v>
      </c>
      <c r="FE1075">
        <v>9</v>
      </c>
      <c r="FF1075">
        <v>14</v>
      </c>
      <c r="FG1075">
        <v>11</v>
      </c>
      <c r="FH1075">
        <f t="shared" ca="1" si="888"/>
        <v>2</v>
      </c>
      <c r="FI1075">
        <f t="shared" ca="1" si="888"/>
        <v>10</v>
      </c>
      <c r="FJ1075">
        <f t="shared" ca="1" si="888"/>
        <v>7</v>
      </c>
      <c r="FK1075">
        <f t="shared" ca="1" si="889"/>
        <v>7</v>
      </c>
      <c r="FL1075">
        <f t="shared" ca="1" si="889"/>
        <v>5</v>
      </c>
      <c r="FM1075">
        <f t="shared" ca="1" si="889"/>
        <v>8</v>
      </c>
      <c r="FN1075">
        <f t="shared" ca="1" si="880"/>
        <v>2</v>
      </c>
      <c r="FO1075">
        <f t="shared" ca="1" si="881"/>
        <v>10</v>
      </c>
      <c r="FP1075">
        <f t="shared" ca="1" si="882"/>
        <v>4</v>
      </c>
      <c r="FQ1075">
        <f t="shared" ca="1" si="883"/>
        <v>7</v>
      </c>
      <c r="FR1075">
        <f t="shared" ca="1" si="884"/>
        <v>5</v>
      </c>
      <c r="FS1075">
        <f t="shared" ca="1" si="885"/>
        <v>6</v>
      </c>
    </row>
    <row r="1076" spans="1:175" ht="14.25" x14ac:dyDescent="0.15">
      <c r="A1076" s="20">
        <v>6000173</v>
      </c>
      <c r="B1076" s="6" t="str">
        <f t="shared" si="844"/>
        <v>6</v>
      </c>
      <c r="C1076" s="7">
        <v>1002</v>
      </c>
      <c r="D1076" s="1" t="str">
        <f t="shared" si="845"/>
        <v>5301131,5300135,5200132,5500133,5502132,5402133</v>
      </c>
      <c r="E1076" t="str">
        <f t="shared" si="846"/>
        <v>13,13,13,13,13,13</v>
      </c>
      <c r="F1076" t="str">
        <f t="shared" si="847"/>
        <v>1040,1028,1028,1028,1028,1028</v>
      </c>
      <c r="G1076">
        <f t="shared" si="848"/>
        <v>15020709</v>
      </c>
      <c r="H1076" s="6">
        <f>Sheet1!B1076</f>
        <v>1</v>
      </c>
      <c r="I1076" s="6">
        <f>Sheet1!C1076</f>
        <v>0</v>
      </c>
      <c r="J1076" s="6">
        <f>Sheet1!D1076</f>
        <v>0</v>
      </c>
      <c r="K1076" s="6">
        <f>Sheet1!E1076</f>
        <v>0</v>
      </c>
      <c r="L1076" s="6">
        <f>Sheet1!F1076</f>
        <v>50000</v>
      </c>
      <c r="P1076">
        <f t="shared" si="849"/>
        <v>15020709</v>
      </c>
      <c r="Q1076" s="19">
        <v>15020709.6</v>
      </c>
      <c r="R1076" s="6" t="str">
        <f t="shared" si="850"/>
        <v>5301131,5300135,5200132,5500133,5502132,5402133</v>
      </c>
      <c r="S1076" s="6" t="str">
        <f t="shared" si="851"/>
        <v>13,13,13,13,13,13</v>
      </c>
      <c r="T1076" s="6" t="str">
        <f t="shared" si="852"/>
        <v>1040,1028,1028,1028,1028,1028</v>
      </c>
      <c r="U1076">
        <v>5301131</v>
      </c>
      <c r="V1076">
        <v>5300135</v>
      </c>
      <c r="W1076">
        <v>5200132</v>
      </c>
      <c r="X1076">
        <v>5500133</v>
      </c>
      <c r="Y1076">
        <v>5502132</v>
      </c>
      <c r="Z1076">
        <v>5402133</v>
      </c>
      <c r="AA1076">
        <v>13</v>
      </c>
      <c r="AB1076">
        <v>13</v>
      </c>
      <c r="AC1076">
        <v>13</v>
      </c>
      <c r="AD1076">
        <v>13</v>
      </c>
      <c r="AE1076">
        <v>13</v>
      </c>
      <c r="AF1076">
        <v>13</v>
      </c>
      <c r="AG1076" s="12">
        <f t="shared" si="853"/>
        <v>1040</v>
      </c>
      <c r="AH1076" s="12">
        <f t="shared" si="854"/>
        <v>1028</v>
      </c>
      <c r="AI1076" s="12">
        <f t="shared" si="855"/>
        <v>1028</v>
      </c>
      <c r="AJ1076" s="12">
        <f t="shared" si="856"/>
        <v>1028</v>
      </c>
      <c r="AK1076" s="12">
        <f t="shared" si="857"/>
        <v>1028</v>
      </c>
      <c r="AL1076" s="12">
        <f t="shared" si="858"/>
        <v>1028</v>
      </c>
      <c r="AM1076" s="6">
        <f t="shared" si="843"/>
        <v>2553520.6320000002</v>
      </c>
      <c r="AN1076" s="6">
        <f t="shared" si="891"/>
        <v>2493437.7936</v>
      </c>
      <c r="AO1076" s="6">
        <f t="shared" si="891"/>
        <v>2493437.7936</v>
      </c>
      <c r="AP1076" s="6">
        <f t="shared" si="891"/>
        <v>2493437.7936</v>
      </c>
      <c r="AQ1076" s="6">
        <f t="shared" si="891"/>
        <v>2493437.7936</v>
      </c>
      <c r="AR1076" s="6">
        <f t="shared" si="891"/>
        <v>2493437.7936</v>
      </c>
      <c r="CH1076">
        <f t="shared" si="859"/>
        <v>3</v>
      </c>
      <c r="CI1076" s="23" t="b">
        <f t="shared" si="890"/>
        <v>1</v>
      </c>
      <c r="CJ1076" s="23" t="b">
        <f t="shared" si="890"/>
        <v>1</v>
      </c>
      <c r="CK1076" s="23" t="b">
        <f t="shared" si="890"/>
        <v>1</v>
      </c>
      <c r="CL1076" s="23" t="b">
        <f t="shared" si="890"/>
        <v>1</v>
      </c>
      <c r="CM1076" s="23" t="b">
        <f t="shared" si="890"/>
        <v>1</v>
      </c>
      <c r="CN1076" s="23" t="b">
        <f t="shared" si="890"/>
        <v>1</v>
      </c>
      <c r="CO1076" t="str">
        <f t="shared" si="860"/>
        <v>5301131</v>
      </c>
      <c r="CP1076" t="str">
        <f t="shared" si="861"/>
        <v>5300135</v>
      </c>
      <c r="CQ1076" t="str">
        <f t="shared" si="862"/>
        <v>5200132</v>
      </c>
      <c r="CR1076" t="str">
        <f t="shared" si="863"/>
        <v>5500133</v>
      </c>
      <c r="CS1076" t="str">
        <f t="shared" si="864"/>
        <v>5502132</v>
      </c>
      <c r="CT1076" t="str">
        <f t="shared" si="865"/>
        <v>5402133</v>
      </c>
      <c r="CU1076">
        <v>13</v>
      </c>
      <c r="CV1076">
        <v>13</v>
      </c>
      <c r="CW1076">
        <v>13</v>
      </c>
      <c r="CX1076">
        <v>13</v>
      </c>
      <c r="CY1076">
        <v>13</v>
      </c>
      <c r="CZ1076">
        <v>13</v>
      </c>
      <c r="DA1076" s="12">
        <v>5</v>
      </c>
      <c r="DB1076" s="17">
        <v>5</v>
      </c>
      <c r="DC1076">
        <v>5</v>
      </c>
      <c r="DD1076">
        <v>5</v>
      </c>
      <c r="DE1076">
        <v>5</v>
      </c>
      <c r="DF1076">
        <v>5</v>
      </c>
      <c r="DG1076" s="28" t="s">
        <v>128</v>
      </c>
      <c r="DH1076" s="28" t="s">
        <v>172</v>
      </c>
      <c r="DI1076" s="28" t="s">
        <v>185</v>
      </c>
      <c r="DJ1076" s="28" t="s">
        <v>195</v>
      </c>
      <c r="DK1076" s="28" t="s">
        <v>190</v>
      </c>
      <c r="DL1076" s="28" t="s">
        <v>146</v>
      </c>
      <c r="DM1076" t="str">
        <f t="shared" si="866"/>
        <v>水</v>
      </c>
      <c r="DN1076" t="str">
        <f t="shared" si="867"/>
        <v>暗</v>
      </c>
      <c r="DO1076" t="str">
        <f t="shared" si="868"/>
        <v>火</v>
      </c>
      <c r="DP1076" t="str">
        <f t="shared" si="869"/>
        <v>木</v>
      </c>
      <c r="DQ1076" t="str">
        <f t="shared" si="870"/>
        <v>火</v>
      </c>
      <c r="DR1076" t="str">
        <f t="shared" si="871"/>
        <v>木</v>
      </c>
      <c r="DS1076" s="28" t="s">
        <v>147</v>
      </c>
      <c r="DT1076" s="28" t="s">
        <v>147</v>
      </c>
      <c r="DU1076" s="28" t="s">
        <v>147</v>
      </c>
      <c r="DV1076" s="28" t="s">
        <v>164</v>
      </c>
      <c r="DW1076" s="28" t="s">
        <v>163</v>
      </c>
      <c r="DX1076" s="28" t="s">
        <v>164</v>
      </c>
      <c r="DY1076">
        <f t="shared" si="842"/>
        <v>1</v>
      </c>
      <c r="DZ1076">
        <f t="shared" si="842"/>
        <v>1</v>
      </c>
      <c r="EA1076">
        <f t="shared" si="842"/>
        <v>1</v>
      </c>
      <c r="EB1076">
        <f t="shared" si="841"/>
        <v>2</v>
      </c>
      <c r="EC1076">
        <f t="shared" si="841"/>
        <v>2</v>
      </c>
      <c r="ED1076">
        <f t="shared" si="841"/>
        <v>2</v>
      </c>
      <c r="EO1076">
        <v>8</v>
      </c>
      <c r="EV1076" t="str">
        <f t="shared" si="872"/>
        <v>水剑士</v>
      </c>
      <c r="EW1076" t="str">
        <f t="shared" si="873"/>
        <v>暗武士</v>
      </c>
      <c r="EX1076" t="str">
        <f t="shared" si="874"/>
        <v>火刀客</v>
      </c>
      <c r="EY1076" t="str">
        <f t="shared" si="875"/>
        <v>木海盗</v>
      </c>
      <c r="EZ1076" t="str">
        <f t="shared" si="876"/>
        <v>火火枪手</v>
      </c>
      <c r="FA1076" t="str">
        <f t="shared" si="877"/>
        <v>木女巫</v>
      </c>
      <c r="FB1076">
        <v>4</v>
      </c>
      <c r="FC1076">
        <v>17</v>
      </c>
      <c r="FD1076">
        <v>5</v>
      </c>
      <c r="FE1076">
        <v>13</v>
      </c>
      <c r="FF1076">
        <v>9</v>
      </c>
      <c r="FG1076">
        <v>12</v>
      </c>
      <c r="FH1076">
        <f t="shared" ca="1" si="888"/>
        <v>9</v>
      </c>
      <c r="FI1076">
        <f t="shared" ca="1" si="888"/>
        <v>3</v>
      </c>
      <c r="FJ1076">
        <f t="shared" ca="1" si="888"/>
        <v>12</v>
      </c>
      <c r="FK1076">
        <f t="shared" ca="1" si="889"/>
        <v>3</v>
      </c>
      <c r="FL1076">
        <f t="shared" ca="1" si="889"/>
        <v>2</v>
      </c>
      <c r="FM1076">
        <f t="shared" ca="1" si="889"/>
        <v>13</v>
      </c>
      <c r="FN1076">
        <f t="shared" ca="1" si="880"/>
        <v>9</v>
      </c>
      <c r="FO1076">
        <f t="shared" ca="1" si="881"/>
        <v>3</v>
      </c>
      <c r="FP1076">
        <f t="shared" ca="1" si="882"/>
        <v>5</v>
      </c>
      <c r="FQ1076">
        <f t="shared" ca="1" si="883"/>
        <v>3</v>
      </c>
      <c r="FR1076">
        <f t="shared" ca="1" si="884"/>
        <v>2</v>
      </c>
      <c r="FS1076">
        <f t="shared" ca="1" si="885"/>
        <v>14</v>
      </c>
    </row>
    <row r="1077" spans="1:175" ht="14.25" x14ac:dyDescent="0.15">
      <c r="A1077" s="20">
        <v>6000174</v>
      </c>
      <c r="B1077" s="6" t="str">
        <f t="shared" si="844"/>
        <v>6</v>
      </c>
      <c r="C1077" s="7">
        <v>1002</v>
      </c>
      <c r="D1077" s="1" t="str">
        <f t="shared" si="845"/>
        <v>5300135,5302135,5202133,5501134,5402133,5502133</v>
      </c>
      <c r="E1077" t="str">
        <f t="shared" si="846"/>
        <v>13,13,13,13,13,13</v>
      </c>
      <c r="F1077" t="str">
        <f t="shared" si="847"/>
        <v>1045,1033,1033,1033,1033,1033</v>
      </c>
      <c r="G1077">
        <f t="shared" si="848"/>
        <v>15154610</v>
      </c>
      <c r="H1077" s="6">
        <f>Sheet1!B1077</f>
        <v>12</v>
      </c>
      <c r="I1077" s="6">
        <f>Sheet1!C1077</f>
        <v>0</v>
      </c>
      <c r="J1077" s="6">
        <f>Sheet1!D1077</f>
        <v>0</v>
      </c>
      <c r="K1077" s="6">
        <f>Sheet1!E1077</f>
        <v>0</v>
      </c>
      <c r="L1077" s="6">
        <f>Sheet1!F1077</f>
        <v>100</v>
      </c>
      <c r="P1077">
        <f t="shared" si="849"/>
        <v>15154610</v>
      </c>
      <c r="Q1077" s="19">
        <v>15154610.59</v>
      </c>
      <c r="R1077" s="6" t="str">
        <f t="shared" si="850"/>
        <v>5300135,5302135,5202133,5501134,5402133,5502133</v>
      </c>
      <c r="S1077" s="6" t="str">
        <f t="shared" si="851"/>
        <v>13,13,13,13,13,13</v>
      </c>
      <c r="T1077" s="6" t="str">
        <f t="shared" si="852"/>
        <v>1045,1033,1033,1033,1033,1033</v>
      </c>
      <c r="U1077">
        <v>5300135</v>
      </c>
      <c r="V1077">
        <v>5302135</v>
      </c>
      <c r="W1077">
        <v>5202133</v>
      </c>
      <c r="X1077">
        <v>5501134</v>
      </c>
      <c r="Y1077">
        <v>5402133</v>
      </c>
      <c r="Z1077">
        <v>5502133</v>
      </c>
      <c r="AA1077">
        <v>13</v>
      </c>
      <c r="AB1077">
        <v>13</v>
      </c>
      <c r="AC1077">
        <v>13</v>
      </c>
      <c r="AD1077">
        <v>13</v>
      </c>
      <c r="AE1077">
        <v>13</v>
      </c>
      <c r="AF1077">
        <v>13</v>
      </c>
      <c r="AG1077" s="12">
        <f t="shared" si="853"/>
        <v>1045</v>
      </c>
      <c r="AH1077" s="12">
        <f t="shared" si="854"/>
        <v>1033</v>
      </c>
      <c r="AI1077" s="12">
        <f t="shared" si="855"/>
        <v>1033</v>
      </c>
      <c r="AJ1077" s="12">
        <f t="shared" si="856"/>
        <v>1033</v>
      </c>
      <c r="AK1077" s="12">
        <f t="shared" si="857"/>
        <v>1033</v>
      </c>
      <c r="AL1077" s="12">
        <f t="shared" si="858"/>
        <v>1033</v>
      </c>
      <c r="AM1077" s="6">
        <f t="shared" si="843"/>
        <v>2576283.8003000002</v>
      </c>
      <c r="AN1077" s="6">
        <f t="shared" si="891"/>
        <v>2515665.35794</v>
      </c>
      <c r="AO1077" s="6">
        <f t="shared" si="891"/>
        <v>2515665.35794</v>
      </c>
      <c r="AP1077" s="6">
        <f t="shared" si="891"/>
        <v>2515665.35794</v>
      </c>
      <c r="AQ1077" s="6">
        <f t="shared" si="891"/>
        <v>2515665.35794</v>
      </c>
      <c r="AR1077" s="6">
        <f t="shared" si="891"/>
        <v>2515665.35794</v>
      </c>
      <c r="CH1077">
        <f t="shared" si="859"/>
        <v>4</v>
      </c>
      <c r="CI1077" s="23" t="b">
        <f t="shared" si="890"/>
        <v>1</v>
      </c>
      <c r="CJ1077" s="23" t="b">
        <f t="shared" si="890"/>
        <v>1</v>
      </c>
      <c r="CK1077" s="23" t="b">
        <f t="shared" si="890"/>
        <v>1</v>
      </c>
      <c r="CL1077" s="23" t="b">
        <f t="shared" si="890"/>
        <v>1</v>
      </c>
      <c r="CM1077" s="23" t="b">
        <f t="shared" si="890"/>
        <v>1</v>
      </c>
      <c r="CN1077" s="23" t="b">
        <f t="shared" si="890"/>
        <v>1</v>
      </c>
      <c r="CO1077" t="str">
        <f t="shared" si="860"/>
        <v>5300135</v>
      </c>
      <c r="CP1077" t="str">
        <f t="shared" si="861"/>
        <v>5302135</v>
      </c>
      <c r="CQ1077" t="str">
        <f t="shared" si="862"/>
        <v>5202133</v>
      </c>
      <c r="CR1077" t="str">
        <f t="shared" si="863"/>
        <v>5501134</v>
      </c>
      <c r="CS1077" t="str">
        <f t="shared" si="864"/>
        <v>5402133</v>
      </c>
      <c r="CT1077" t="str">
        <f t="shared" si="865"/>
        <v>5502133</v>
      </c>
      <c r="CU1077">
        <v>13</v>
      </c>
      <c r="CV1077">
        <v>13</v>
      </c>
      <c r="CW1077">
        <v>13</v>
      </c>
      <c r="CX1077">
        <v>13</v>
      </c>
      <c r="CY1077">
        <v>13</v>
      </c>
      <c r="CZ1077">
        <v>13</v>
      </c>
      <c r="DA1077" s="12">
        <v>5</v>
      </c>
      <c r="DB1077" s="17">
        <v>5</v>
      </c>
      <c r="DC1077">
        <v>5</v>
      </c>
      <c r="DD1077">
        <v>5</v>
      </c>
      <c r="DE1077">
        <v>5</v>
      </c>
      <c r="DF1077">
        <v>5</v>
      </c>
      <c r="DG1077" s="28" t="s">
        <v>172</v>
      </c>
      <c r="DH1077" s="28" t="s">
        <v>199</v>
      </c>
      <c r="DI1077" s="28" t="s">
        <v>192</v>
      </c>
      <c r="DJ1077" s="28" t="s">
        <v>176</v>
      </c>
      <c r="DK1077" s="28" t="s">
        <v>146</v>
      </c>
      <c r="DL1077" s="28" t="s">
        <v>196</v>
      </c>
      <c r="DM1077" t="str">
        <f t="shared" si="866"/>
        <v>暗</v>
      </c>
      <c r="DN1077" t="str">
        <f t="shared" si="867"/>
        <v>暗</v>
      </c>
      <c r="DO1077" t="str">
        <f t="shared" si="868"/>
        <v>木</v>
      </c>
      <c r="DP1077" t="str">
        <f t="shared" si="869"/>
        <v>光</v>
      </c>
      <c r="DQ1077" t="str">
        <f t="shared" si="870"/>
        <v>木</v>
      </c>
      <c r="DR1077" t="str">
        <f t="shared" si="871"/>
        <v>木</v>
      </c>
      <c r="DS1077" s="28" t="s">
        <v>147</v>
      </c>
      <c r="DT1077" s="28" t="s">
        <v>147</v>
      </c>
      <c r="DU1077" s="28" t="s">
        <v>147</v>
      </c>
      <c r="DV1077" s="28" t="s">
        <v>165</v>
      </c>
      <c r="DW1077" s="28" t="s">
        <v>165</v>
      </c>
      <c r="DX1077" s="28" t="s">
        <v>165</v>
      </c>
      <c r="DY1077">
        <f t="shared" si="842"/>
        <v>1</v>
      </c>
      <c r="DZ1077">
        <f t="shared" si="842"/>
        <v>1</v>
      </c>
      <c r="EA1077">
        <f t="shared" si="842"/>
        <v>1</v>
      </c>
      <c r="EB1077">
        <f t="shared" si="841"/>
        <v>2</v>
      </c>
      <c r="EC1077">
        <f t="shared" si="841"/>
        <v>2</v>
      </c>
      <c r="ED1077">
        <f t="shared" si="841"/>
        <v>2</v>
      </c>
      <c r="EO1077">
        <v>8</v>
      </c>
      <c r="EV1077" t="str">
        <f t="shared" si="872"/>
        <v>暗武士</v>
      </c>
      <c r="EW1077" t="str">
        <f t="shared" si="873"/>
        <v>暗盗贼</v>
      </c>
      <c r="EX1077" t="str">
        <f t="shared" si="874"/>
        <v>木维京</v>
      </c>
      <c r="EY1077" t="str">
        <f t="shared" si="875"/>
        <v>光猎人</v>
      </c>
      <c r="EZ1077" t="str">
        <f t="shared" si="876"/>
        <v>木女巫</v>
      </c>
      <c r="FA1077" t="str">
        <f t="shared" si="877"/>
        <v>木火枪手</v>
      </c>
      <c r="FB1077">
        <v>17</v>
      </c>
      <c r="FC1077">
        <v>18</v>
      </c>
      <c r="FD1077">
        <v>11</v>
      </c>
      <c r="FE1077">
        <v>16</v>
      </c>
      <c r="FF1077">
        <v>12</v>
      </c>
      <c r="FG1077">
        <v>14</v>
      </c>
      <c r="FH1077">
        <f t="shared" ca="1" si="888"/>
        <v>10</v>
      </c>
      <c r="FI1077">
        <f t="shared" ca="1" si="888"/>
        <v>7</v>
      </c>
      <c r="FJ1077">
        <f t="shared" ca="1" si="888"/>
        <v>16</v>
      </c>
      <c r="FK1077">
        <f t="shared" ca="1" si="889"/>
        <v>17</v>
      </c>
      <c r="FL1077">
        <f t="shared" ca="1" si="889"/>
        <v>4</v>
      </c>
      <c r="FM1077">
        <f t="shared" ca="1" si="889"/>
        <v>11</v>
      </c>
      <c r="FN1077">
        <f t="shared" ca="1" si="880"/>
        <v>10</v>
      </c>
      <c r="FO1077">
        <f t="shared" ca="1" si="881"/>
        <v>7</v>
      </c>
      <c r="FP1077">
        <f t="shared" ca="1" si="882"/>
        <v>9</v>
      </c>
      <c r="FQ1077">
        <f t="shared" ca="1" si="883"/>
        <v>17</v>
      </c>
      <c r="FR1077">
        <f t="shared" ca="1" si="884"/>
        <v>4</v>
      </c>
      <c r="FS1077">
        <f t="shared" ca="1" si="885"/>
        <v>14</v>
      </c>
    </row>
    <row r="1078" spans="1:175" ht="14.25" x14ac:dyDescent="0.15">
      <c r="A1078" s="20">
        <v>6000175</v>
      </c>
      <c r="B1078" s="6" t="str">
        <f t="shared" si="844"/>
        <v>6</v>
      </c>
      <c r="C1078" s="7">
        <v>1002</v>
      </c>
      <c r="D1078" s="1" t="str">
        <f t="shared" si="845"/>
        <v>5301131,5201134,5200133,5400135,5501134,5602134</v>
      </c>
      <c r="E1078" t="str">
        <f t="shared" si="846"/>
        <v>13,13,13,13,13,13</v>
      </c>
      <c r="F1078" t="str">
        <f t="shared" si="847"/>
        <v>1050,1037,1037,1037,1037,1037</v>
      </c>
      <c r="G1078">
        <f t="shared" si="848"/>
        <v>15289262</v>
      </c>
      <c r="H1078" s="6">
        <f>Sheet1!B1078</f>
        <v>35</v>
      </c>
      <c r="I1078" s="6">
        <f>Sheet1!C1078</f>
        <v>0</v>
      </c>
      <c r="J1078" s="6">
        <f>Sheet1!D1078</f>
        <v>0</v>
      </c>
      <c r="K1078" s="6">
        <f>Sheet1!E1078</f>
        <v>0</v>
      </c>
      <c r="L1078" s="6">
        <f>Sheet1!F1078</f>
        <v>20</v>
      </c>
      <c r="P1078">
        <f t="shared" si="849"/>
        <v>15289262</v>
      </c>
      <c r="Q1078" s="19">
        <v>15289262.449999999</v>
      </c>
      <c r="R1078" s="6" t="str">
        <f t="shared" si="850"/>
        <v>5301131,5201134,5200133,5400135,5501134,5602134</v>
      </c>
      <c r="S1078" s="6" t="str">
        <f t="shared" si="851"/>
        <v>13,13,13,13,13,13</v>
      </c>
      <c r="T1078" s="6" t="str">
        <f t="shared" si="852"/>
        <v>1050,1037,1037,1037,1037,1037</v>
      </c>
      <c r="U1078">
        <v>5301131</v>
      </c>
      <c r="V1078">
        <v>5201134</v>
      </c>
      <c r="W1078">
        <v>5200133</v>
      </c>
      <c r="X1078">
        <v>5400135</v>
      </c>
      <c r="Y1078">
        <v>5501134</v>
      </c>
      <c r="Z1078">
        <v>5602134</v>
      </c>
      <c r="AA1078">
        <v>13</v>
      </c>
      <c r="AB1078">
        <v>13</v>
      </c>
      <c r="AC1078">
        <v>13</v>
      </c>
      <c r="AD1078">
        <v>13</v>
      </c>
      <c r="AE1078">
        <v>13</v>
      </c>
      <c r="AF1078">
        <v>13</v>
      </c>
      <c r="AG1078" s="12">
        <f t="shared" si="853"/>
        <v>1050</v>
      </c>
      <c r="AH1078" s="12">
        <f t="shared" si="854"/>
        <v>1037</v>
      </c>
      <c r="AI1078" s="12">
        <f t="shared" si="855"/>
        <v>1037</v>
      </c>
      <c r="AJ1078" s="12">
        <f t="shared" si="856"/>
        <v>1037</v>
      </c>
      <c r="AK1078" s="12">
        <f t="shared" si="857"/>
        <v>1037</v>
      </c>
      <c r="AL1078" s="12">
        <f t="shared" si="858"/>
        <v>1037</v>
      </c>
      <c r="AM1078" s="6">
        <f t="shared" si="843"/>
        <v>2599174.6165</v>
      </c>
      <c r="AN1078" s="6">
        <f t="shared" si="891"/>
        <v>2538017.5666999999</v>
      </c>
      <c r="AO1078" s="6">
        <f t="shared" si="891"/>
        <v>2538017.5666999999</v>
      </c>
      <c r="AP1078" s="6">
        <f t="shared" si="891"/>
        <v>2538017.5666999999</v>
      </c>
      <c r="AQ1078" s="6">
        <f t="shared" si="891"/>
        <v>2538017.5666999999</v>
      </c>
      <c r="AR1078" s="6">
        <f t="shared" si="891"/>
        <v>2538017.5666999999</v>
      </c>
      <c r="CH1078">
        <f t="shared" si="859"/>
        <v>0</v>
      </c>
      <c r="CI1078" s="23" t="b">
        <f t="shared" ref="CI1078:CN1093" si="892">IF(DG1078&lt;&gt;"",IF(ISERROR(MATCH(INT(CO1078),$EE$4:$EE$879,0))=FALSE,TRUE),"")</f>
        <v>1</v>
      </c>
      <c r="CJ1078" s="23" t="b">
        <f t="shared" si="892"/>
        <v>1</v>
      </c>
      <c r="CK1078" s="23" t="b">
        <f t="shared" si="892"/>
        <v>1</v>
      </c>
      <c r="CL1078" s="23" t="b">
        <f t="shared" si="892"/>
        <v>1</v>
      </c>
      <c r="CM1078" s="23" t="b">
        <f t="shared" si="892"/>
        <v>1</v>
      </c>
      <c r="CN1078" s="23" t="b">
        <f t="shared" si="892"/>
        <v>1</v>
      </c>
      <c r="CO1078" t="str">
        <f t="shared" si="860"/>
        <v>5301131</v>
      </c>
      <c r="CP1078" t="str">
        <f t="shared" si="861"/>
        <v>5201134</v>
      </c>
      <c r="CQ1078" t="str">
        <f t="shared" si="862"/>
        <v>5200133</v>
      </c>
      <c r="CR1078" t="str">
        <f t="shared" si="863"/>
        <v>5400135</v>
      </c>
      <c r="CS1078" t="str">
        <f t="shared" si="864"/>
        <v>5501134</v>
      </c>
      <c r="CT1078" t="str">
        <f t="shared" si="865"/>
        <v>5602134</v>
      </c>
      <c r="CU1078">
        <v>13</v>
      </c>
      <c r="CV1078">
        <v>13</v>
      </c>
      <c r="CW1078">
        <v>13</v>
      </c>
      <c r="CX1078">
        <v>13</v>
      </c>
      <c r="CY1078">
        <v>13</v>
      </c>
      <c r="CZ1078">
        <v>13</v>
      </c>
      <c r="DA1078" s="12">
        <v>5</v>
      </c>
      <c r="DB1078" s="17">
        <v>5</v>
      </c>
      <c r="DC1078">
        <v>5</v>
      </c>
      <c r="DD1078">
        <v>5</v>
      </c>
      <c r="DE1078">
        <v>5</v>
      </c>
      <c r="DF1078">
        <v>5</v>
      </c>
      <c r="DG1078" s="28" t="s">
        <v>128</v>
      </c>
      <c r="DH1078" s="28" t="s">
        <v>197</v>
      </c>
      <c r="DI1078" s="28" t="s">
        <v>142</v>
      </c>
      <c r="DJ1078" s="28" t="s">
        <v>200</v>
      </c>
      <c r="DK1078" s="28" t="s">
        <v>176</v>
      </c>
      <c r="DL1078" s="28" t="s">
        <v>181</v>
      </c>
      <c r="DM1078" t="str">
        <f t="shared" si="866"/>
        <v>水</v>
      </c>
      <c r="DN1078" t="str">
        <f t="shared" si="867"/>
        <v>光</v>
      </c>
      <c r="DO1078" t="str">
        <f t="shared" si="868"/>
        <v>木</v>
      </c>
      <c r="DP1078" t="str">
        <f t="shared" si="869"/>
        <v>暗</v>
      </c>
      <c r="DQ1078" t="str">
        <f t="shared" si="870"/>
        <v>光</v>
      </c>
      <c r="DR1078" t="str">
        <f t="shared" si="871"/>
        <v>光</v>
      </c>
      <c r="DS1078" s="28" t="s">
        <v>147</v>
      </c>
      <c r="DT1078" s="28" t="s">
        <v>147</v>
      </c>
      <c r="DU1078" s="28" t="s">
        <v>145</v>
      </c>
      <c r="DV1078" s="28" t="s">
        <v>170</v>
      </c>
      <c r="DW1078" s="28" t="s">
        <v>177</v>
      </c>
      <c r="DX1078" s="28" t="s">
        <v>160</v>
      </c>
      <c r="DY1078">
        <f t="shared" si="842"/>
        <v>1</v>
      </c>
      <c r="DZ1078">
        <f t="shared" si="842"/>
        <v>1</v>
      </c>
      <c r="EA1078">
        <f t="shared" si="842"/>
        <v>1</v>
      </c>
      <c r="EB1078">
        <f t="shared" si="841"/>
        <v>2</v>
      </c>
      <c r="EC1078">
        <f t="shared" si="841"/>
        <v>2</v>
      </c>
      <c r="ED1078">
        <f t="shared" si="841"/>
        <v>2</v>
      </c>
      <c r="EO1078">
        <v>8</v>
      </c>
      <c r="EV1078" t="str">
        <f t="shared" si="872"/>
        <v>水剑士</v>
      </c>
      <c r="EW1078" t="str">
        <f t="shared" si="873"/>
        <v>光骑兵</v>
      </c>
      <c r="EX1078" t="str">
        <f t="shared" si="874"/>
        <v>木刀客</v>
      </c>
      <c r="EY1078" t="str">
        <f t="shared" si="875"/>
        <v>暗巫师</v>
      </c>
      <c r="EZ1078" t="str">
        <f t="shared" si="876"/>
        <v>光猎人</v>
      </c>
      <c r="FA1078" t="str">
        <f t="shared" si="877"/>
        <v>光学者</v>
      </c>
      <c r="FB1078">
        <v>4</v>
      </c>
      <c r="FC1078">
        <v>13</v>
      </c>
      <c r="FD1078">
        <v>9</v>
      </c>
      <c r="FE1078">
        <v>18</v>
      </c>
      <c r="FF1078">
        <v>16</v>
      </c>
      <c r="FG1078">
        <v>17</v>
      </c>
      <c r="FH1078">
        <f t="shared" ca="1" si="888"/>
        <v>1</v>
      </c>
      <c r="FI1078">
        <f t="shared" ca="1" si="888"/>
        <v>12</v>
      </c>
      <c r="FJ1078">
        <f t="shared" ca="1" si="888"/>
        <v>1</v>
      </c>
      <c r="FK1078">
        <f t="shared" ca="1" si="889"/>
        <v>3</v>
      </c>
      <c r="FL1078">
        <f t="shared" ca="1" si="889"/>
        <v>9</v>
      </c>
      <c r="FM1078">
        <f t="shared" ca="1" si="889"/>
        <v>11</v>
      </c>
      <c r="FN1078">
        <f t="shared" ca="1" si="880"/>
        <v>1</v>
      </c>
      <c r="FO1078">
        <f t="shared" ca="1" si="881"/>
        <v>12</v>
      </c>
      <c r="FP1078">
        <f t="shared" ca="1" si="882"/>
        <v>11</v>
      </c>
      <c r="FQ1078">
        <f t="shared" ca="1" si="883"/>
        <v>3</v>
      </c>
      <c r="FR1078">
        <f t="shared" ca="1" si="884"/>
        <v>9</v>
      </c>
      <c r="FS1078">
        <f t="shared" ca="1" si="885"/>
        <v>7</v>
      </c>
    </row>
    <row r="1079" spans="1:175" ht="14.25" x14ac:dyDescent="0.15">
      <c r="A1079" s="20">
        <v>6000176</v>
      </c>
      <c r="B1079" s="6" t="str">
        <f t="shared" si="844"/>
        <v>6</v>
      </c>
      <c r="C1079" s="7">
        <v>1002</v>
      </c>
      <c r="D1079" s="1" t="str">
        <f t="shared" si="845"/>
        <v>5302134,5202132,5200133,5500131,5601131,5502131</v>
      </c>
      <c r="E1079" t="str">
        <f t="shared" si="846"/>
        <v>13,13,13,13,13,13</v>
      </c>
      <c r="F1079" t="str">
        <f t="shared" si="847"/>
        <v>1054,1042,1042,1042,1042,1042</v>
      </c>
      <c r="G1079">
        <f t="shared" si="848"/>
        <v>15424663</v>
      </c>
      <c r="H1079" s="6">
        <f>Sheet1!B1079</f>
        <v>1</v>
      </c>
      <c r="I1079" s="6">
        <f>Sheet1!C1079</f>
        <v>0</v>
      </c>
      <c r="J1079" s="6">
        <f>Sheet1!D1079</f>
        <v>0</v>
      </c>
      <c r="K1079" s="6">
        <f>Sheet1!E1079</f>
        <v>0</v>
      </c>
      <c r="L1079" s="6">
        <f>Sheet1!F1079</f>
        <v>50000</v>
      </c>
      <c r="P1079">
        <f t="shared" si="849"/>
        <v>15424663</v>
      </c>
      <c r="Q1079" s="19">
        <v>15424663.23</v>
      </c>
      <c r="R1079" s="6" t="str">
        <f t="shared" si="850"/>
        <v>5302134,5202132,5200133,5500131,5601131,5502131</v>
      </c>
      <c r="S1079" s="6" t="str">
        <f t="shared" si="851"/>
        <v>13,13,13,13,13,13</v>
      </c>
      <c r="T1079" s="6" t="str">
        <f t="shared" si="852"/>
        <v>1054,1042,1042,1042,1042,1042</v>
      </c>
      <c r="U1079">
        <v>5302134</v>
      </c>
      <c r="V1079">
        <v>5202132</v>
      </c>
      <c r="W1079">
        <v>5200133</v>
      </c>
      <c r="X1079">
        <v>5500131</v>
      </c>
      <c r="Y1079">
        <v>5601131</v>
      </c>
      <c r="Z1079">
        <v>5502131</v>
      </c>
      <c r="AA1079">
        <v>13</v>
      </c>
      <c r="AB1079">
        <v>13</v>
      </c>
      <c r="AC1079">
        <v>13</v>
      </c>
      <c r="AD1079">
        <v>13</v>
      </c>
      <c r="AE1079">
        <v>13</v>
      </c>
      <c r="AF1079">
        <v>13</v>
      </c>
      <c r="AG1079" s="12">
        <f t="shared" si="853"/>
        <v>1054</v>
      </c>
      <c r="AH1079" s="12">
        <f t="shared" si="854"/>
        <v>1042</v>
      </c>
      <c r="AI1079" s="12">
        <f t="shared" si="855"/>
        <v>1042</v>
      </c>
      <c r="AJ1079" s="12">
        <f t="shared" si="856"/>
        <v>1042</v>
      </c>
      <c r="AK1079" s="12">
        <f t="shared" si="857"/>
        <v>1042</v>
      </c>
      <c r="AL1079" s="12">
        <f t="shared" si="858"/>
        <v>1042</v>
      </c>
      <c r="AM1079" s="6">
        <f t="shared" si="843"/>
        <v>2622192.7491000001</v>
      </c>
      <c r="AN1079" s="6">
        <f t="shared" si="891"/>
        <v>2560494.0961800003</v>
      </c>
      <c r="AO1079" s="6">
        <f t="shared" si="891"/>
        <v>2560494.0961800003</v>
      </c>
      <c r="AP1079" s="6">
        <f t="shared" si="891"/>
        <v>2560494.0961800003</v>
      </c>
      <c r="AQ1079" s="6">
        <f t="shared" si="891"/>
        <v>2560494.0961800003</v>
      </c>
      <c r="AR1079" s="6">
        <f t="shared" si="891"/>
        <v>2560494.0961800003</v>
      </c>
      <c r="CH1079">
        <f t="shared" si="859"/>
        <v>1</v>
      </c>
      <c r="CI1079" s="23" t="b">
        <f t="shared" si="892"/>
        <v>1</v>
      </c>
      <c r="CJ1079" s="23" t="b">
        <f t="shared" si="892"/>
        <v>1</v>
      </c>
      <c r="CK1079" s="23" t="b">
        <f t="shared" si="892"/>
        <v>1</v>
      </c>
      <c r="CL1079" s="23" t="b">
        <f t="shared" si="892"/>
        <v>1</v>
      </c>
      <c r="CM1079" s="23" t="b">
        <f t="shared" si="892"/>
        <v>1</v>
      </c>
      <c r="CN1079" s="23" t="b">
        <f t="shared" si="892"/>
        <v>1</v>
      </c>
      <c r="CO1079" t="str">
        <f t="shared" si="860"/>
        <v>5302134</v>
      </c>
      <c r="CP1079" t="str">
        <f t="shared" si="861"/>
        <v>5202132</v>
      </c>
      <c r="CQ1079" t="str">
        <f t="shared" si="862"/>
        <v>5200133</v>
      </c>
      <c r="CR1079" t="str">
        <f t="shared" si="863"/>
        <v>5500131</v>
      </c>
      <c r="CS1079" t="str">
        <f t="shared" si="864"/>
        <v>5601131</v>
      </c>
      <c r="CT1079" t="str">
        <f t="shared" si="865"/>
        <v>5502131</v>
      </c>
      <c r="CU1079">
        <v>13</v>
      </c>
      <c r="CV1079">
        <v>13</v>
      </c>
      <c r="CW1079">
        <v>13</v>
      </c>
      <c r="CX1079">
        <v>13</v>
      </c>
      <c r="CY1079">
        <v>13</v>
      </c>
      <c r="CZ1079">
        <v>13</v>
      </c>
      <c r="DA1079" s="12">
        <v>5</v>
      </c>
      <c r="DB1079" s="17">
        <v>5</v>
      </c>
      <c r="DC1079">
        <v>5</v>
      </c>
      <c r="DD1079">
        <v>5</v>
      </c>
      <c r="DE1079">
        <v>5</v>
      </c>
      <c r="DF1079">
        <v>5</v>
      </c>
      <c r="DG1079" s="28" t="s">
        <v>198</v>
      </c>
      <c r="DH1079" s="28" t="s">
        <v>186</v>
      </c>
      <c r="DI1079" s="28" t="s">
        <v>142</v>
      </c>
      <c r="DJ1079" s="28" t="s">
        <v>183</v>
      </c>
      <c r="DK1079" s="28" t="s">
        <v>184</v>
      </c>
      <c r="DL1079" s="28" t="s">
        <v>130</v>
      </c>
      <c r="DM1079" t="str">
        <f t="shared" si="866"/>
        <v>光</v>
      </c>
      <c r="DN1079" t="str">
        <f t="shared" si="867"/>
        <v>火</v>
      </c>
      <c r="DO1079" t="str">
        <f t="shared" si="868"/>
        <v>木</v>
      </c>
      <c r="DP1079" t="str">
        <f t="shared" si="869"/>
        <v>水</v>
      </c>
      <c r="DQ1079" t="str">
        <f t="shared" si="870"/>
        <v>水</v>
      </c>
      <c r="DR1079" t="str">
        <f t="shared" si="871"/>
        <v>水</v>
      </c>
      <c r="DS1079" s="28" t="s">
        <v>147</v>
      </c>
      <c r="DT1079" s="28" t="s">
        <v>152</v>
      </c>
      <c r="DU1079" s="28" t="s">
        <v>155</v>
      </c>
      <c r="DV1079" s="28" t="s">
        <v>160</v>
      </c>
      <c r="DW1079" s="28" t="s">
        <v>165</v>
      </c>
      <c r="DX1079" s="28" t="s">
        <v>160</v>
      </c>
      <c r="DY1079">
        <f t="shared" si="842"/>
        <v>1</v>
      </c>
      <c r="DZ1079">
        <f t="shared" si="842"/>
        <v>1</v>
      </c>
      <c r="EA1079">
        <f t="shared" si="842"/>
        <v>1</v>
      </c>
      <c r="EB1079">
        <f t="shared" si="841"/>
        <v>2</v>
      </c>
      <c r="EC1079">
        <f t="shared" si="841"/>
        <v>2</v>
      </c>
      <c r="ED1079">
        <f t="shared" si="841"/>
        <v>2</v>
      </c>
      <c r="EO1079">
        <v>8</v>
      </c>
      <c r="EV1079" t="str">
        <f t="shared" si="872"/>
        <v>光盗贼</v>
      </c>
      <c r="EW1079" t="str">
        <f t="shared" si="873"/>
        <v>火维京</v>
      </c>
      <c r="EX1079" t="str">
        <f t="shared" si="874"/>
        <v>木刀客</v>
      </c>
      <c r="EY1079" t="str">
        <f t="shared" si="875"/>
        <v>水海盗</v>
      </c>
      <c r="EZ1079" t="str">
        <f t="shared" si="876"/>
        <v>水修女</v>
      </c>
      <c r="FA1079" t="str">
        <f t="shared" si="877"/>
        <v>水火枪手</v>
      </c>
      <c r="FB1079">
        <v>14</v>
      </c>
      <c r="FC1079">
        <v>7</v>
      </c>
      <c r="FD1079">
        <v>9</v>
      </c>
      <c r="FE1079">
        <v>3</v>
      </c>
      <c r="FF1079">
        <v>5</v>
      </c>
      <c r="FG1079">
        <v>4</v>
      </c>
      <c r="FH1079">
        <f t="shared" ca="1" si="888"/>
        <v>11</v>
      </c>
      <c r="FI1079">
        <f t="shared" ca="1" si="888"/>
        <v>2</v>
      </c>
      <c r="FJ1079">
        <f t="shared" ca="1" si="888"/>
        <v>18</v>
      </c>
      <c r="FK1079">
        <f t="shared" ca="1" si="889"/>
        <v>3</v>
      </c>
      <c r="FL1079">
        <f t="shared" ca="1" si="889"/>
        <v>12</v>
      </c>
      <c r="FM1079">
        <f t="shared" ca="1" si="889"/>
        <v>19</v>
      </c>
      <c r="FN1079">
        <f t="shared" ca="1" si="880"/>
        <v>11</v>
      </c>
      <c r="FO1079">
        <f t="shared" ca="1" si="881"/>
        <v>2</v>
      </c>
      <c r="FP1079">
        <f t="shared" ca="1" si="882"/>
        <v>4</v>
      </c>
      <c r="FQ1079">
        <f t="shared" ca="1" si="883"/>
        <v>3</v>
      </c>
      <c r="FR1079">
        <f t="shared" ca="1" si="884"/>
        <v>12</v>
      </c>
      <c r="FS1079">
        <f t="shared" ca="1" si="885"/>
        <v>4</v>
      </c>
    </row>
    <row r="1080" spans="1:175" ht="16.5" x14ac:dyDescent="0.15">
      <c r="A1080" s="20">
        <v>6000177</v>
      </c>
      <c r="B1080" s="6" t="str">
        <f t="shared" si="844"/>
        <v>6</v>
      </c>
      <c r="C1080" s="7">
        <v>1002</v>
      </c>
      <c r="D1080" s="1" t="str">
        <f t="shared" si="845"/>
        <v>5300135,5301131,5201134,5601133,5500133,5502133</v>
      </c>
      <c r="E1080" t="str">
        <f t="shared" si="846"/>
        <v>13,13,13,13,13,13</v>
      </c>
      <c r="F1080" t="str">
        <f t="shared" si="847"/>
        <v>1059,1046,1046,1046,1046,1046</v>
      </c>
      <c r="G1080">
        <f t="shared" si="848"/>
        <v>15560818</v>
      </c>
      <c r="H1080" s="6">
        <f>Sheet1!B1080</f>
        <v>30</v>
      </c>
      <c r="I1080" s="6">
        <f>Sheet1!C1080</f>
        <v>0</v>
      </c>
      <c r="J1080" s="6">
        <f>Sheet1!D1080</f>
        <v>0</v>
      </c>
      <c r="K1080" s="6">
        <f>Sheet1!E1080</f>
        <v>0</v>
      </c>
      <c r="L1080" s="6">
        <f>Sheet1!F1080</f>
        <v>200</v>
      </c>
      <c r="P1080">
        <f t="shared" si="849"/>
        <v>15560818</v>
      </c>
      <c r="Q1080" s="19">
        <v>15560818.68</v>
      </c>
      <c r="R1080" s="6" t="str">
        <f t="shared" si="850"/>
        <v>5300135,5301131,5201134,5601133,5500133,5502133</v>
      </c>
      <c r="S1080" s="6" t="str">
        <f t="shared" si="851"/>
        <v>13,13,13,13,13,13</v>
      </c>
      <c r="T1080" s="6" t="str">
        <f t="shared" si="852"/>
        <v>1059,1046,1046,1046,1046,1046</v>
      </c>
      <c r="U1080">
        <v>5300135</v>
      </c>
      <c r="V1080">
        <v>5301131</v>
      </c>
      <c r="W1080">
        <v>5201134</v>
      </c>
      <c r="X1080">
        <v>5601133</v>
      </c>
      <c r="Y1080">
        <v>5500133</v>
      </c>
      <c r="Z1080">
        <v>5502133</v>
      </c>
      <c r="AA1080">
        <v>13</v>
      </c>
      <c r="AB1080">
        <v>13</v>
      </c>
      <c r="AC1080">
        <v>13</v>
      </c>
      <c r="AD1080">
        <v>13</v>
      </c>
      <c r="AE1080">
        <v>13</v>
      </c>
      <c r="AF1080">
        <v>13</v>
      </c>
      <c r="AG1080" s="12">
        <f t="shared" si="853"/>
        <v>1059</v>
      </c>
      <c r="AH1080" s="12">
        <f t="shared" si="854"/>
        <v>1046</v>
      </c>
      <c r="AI1080" s="12">
        <f t="shared" si="855"/>
        <v>1046</v>
      </c>
      <c r="AJ1080" s="12">
        <f t="shared" si="856"/>
        <v>1046</v>
      </c>
      <c r="AK1080" s="12">
        <f t="shared" si="857"/>
        <v>1046</v>
      </c>
      <c r="AL1080" s="12">
        <f t="shared" si="858"/>
        <v>1046</v>
      </c>
      <c r="AM1080" s="6">
        <f t="shared" si="843"/>
        <v>2645339.1756000002</v>
      </c>
      <c r="AN1080" s="6">
        <f t="shared" si="891"/>
        <v>2583095.9008800001</v>
      </c>
      <c r="AO1080" s="6">
        <f t="shared" si="891"/>
        <v>2583095.9008800001</v>
      </c>
      <c r="AP1080" s="6">
        <f t="shared" si="891"/>
        <v>2583095.9008800001</v>
      </c>
      <c r="AQ1080" s="6">
        <f t="shared" si="891"/>
        <v>2583095.9008800001</v>
      </c>
      <c r="AR1080" s="6">
        <f t="shared" si="891"/>
        <v>2583095.9008800001</v>
      </c>
      <c r="CH1080">
        <f t="shared" si="859"/>
        <v>2</v>
      </c>
      <c r="CI1080" s="23" t="b">
        <f t="shared" si="892"/>
        <v>1</v>
      </c>
      <c r="CJ1080" s="23" t="b">
        <f t="shared" si="892"/>
        <v>1</v>
      </c>
      <c r="CK1080" s="23" t="b">
        <f t="shared" si="892"/>
        <v>1</v>
      </c>
      <c r="CL1080" s="23" t="b">
        <f t="shared" si="892"/>
        <v>1</v>
      </c>
      <c r="CM1080" s="23" t="b">
        <f t="shared" si="892"/>
        <v>1</v>
      </c>
      <c r="CN1080" s="23" t="b">
        <f t="shared" si="892"/>
        <v>1</v>
      </c>
      <c r="CO1080" t="str">
        <f t="shared" si="860"/>
        <v>5300135</v>
      </c>
      <c r="CP1080" t="str">
        <f t="shared" si="861"/>
        <v>5301131</v>
      </c>
      <c r="CQ1080" t="str">
        <f t="shared" si="862"/>
        <v>5201134</v>
      </c>
      <c r="CR1080" t="str">
        <f t="shared" si="863"/>
        <v>5601133</v>
      </c>
      <c r="CS1080" t="str">
        <f t="shared" si="864"/>
        <v>5500133</v>
      </c>
      <c r="CT1080" t="str">
        <f t="shared" si="865"/>
        <v>5502133</v>
      </c>
      <c r="CU1080">
        <v>13</v>
      </c>
      <c r="CV1080">
        <v>13</v>
      </c>
      <c r="CW1080">
        <v>13</v>
      </c>
      <c r="CX1080">
        <v>13</v>
      </c>
      <c r="CY1080">
        <v>13</v>
      </c>
      <c r="CZ1080">
        <v>13</v>
      </c>
      <c r="DA1080" s="12">
        <v>5</v>
      </c>
      <c r="DB1080" s="17">
        <v>5</v>
      </c>
      <c r="DC1080">
        <v>5</v>
      </c>
      <c r="DD1080">
        <v>5</v>
      </c>
      <c r="DE1080">
        <v>5</v>
      </c>
      <c r="DF1080">
        <v>5</v>
      </c>
      <c r="DG1080" s="29" t="s">
        <v>172</v>
      </c>
      <c r="DH1080" s="29" t="s">
        <v>128</v>
      </c>
      <c r="DI1080" s="29" t="s">
        <v>197</v>
      </c>
      <c r="DJ1080" s="28" t="s">
        <v>175</v>
      </c>
      <c r="DK1080" s="28" t="s">
        <v>195</v>
      </c>
      <c r="DL1080" s="28" t="s">
        <v>196</v>
      </c>
      <c r="DM1080" t="str">
        <f t="shared" si="866"/>
        <v>暗</v>
      </c>
      <c r="DN1080" t="str">
        <f t="shared" si="867"/>
        <v>水</v>
      </c>
      <c r="DO1080" t="str">
        <f t="shared" si="868"/>
        <v>光</v>
      </c>
      <c r="DP1080" t="str">
        <f t="shared" si="869"/>
        <v>木</v>
      </c>
      <c r="DQ1080" t="str">
        <f t="shared" si="870"/>
        <v>木</v>
      </c>
      <c r="DR1080" t="str">
        <f t="shared" si="871"/>
        <v>木</v>
      </c>
      <c r="DS1080" s="29" t="s">
        <v>147</v>
      </c>
      <c r="DT1080" s="29" t="s">
        <v>147</v>
      </c>
      <c r="DU1080" s="29" t="s">
        <v>147</v>
      </c>
      <c r="DV1080" s="28" t="s">
        <v>165</v>
      </c>
      <c r="DW1080" s="28" t="s">
        <v>165</v>
      </c>
      <c r="DX1080" s="28" t="s">
        <v>170</v>
      </c>
      <c r="DY1080">
        <f t="shared" si="842"/>
        <v>1</v>
      </c>
      <c r="DZ1080">
        <f t="shared" si="842"/>
        <v>1</v>
      </c>
      <c r="EA1080">
        <f t="shared" si="842"/>
        <v>1</v>
      </c>
      <c r="EB1080">
        <f t="shared" si="841"/>
        <v>2</v>
      </c>
      <c r="EC1080">
        <f t="shared" si="841"/>
        <v>2</v>
      </c>
      <c r="ED1080">
        <f t="shared" si="841"/>
        <v>2</v>
      </c>
      <c r="EO1080">
        <v>8</v>
      </c>
      <c r="EV1080" t="str">
        <f t="shared" si="872"/>
        <v>暗武士</v>
      </c>
      <c r="EW1080" t="str">
        <f t="shared" si="873"/>
        <v>水剑士</v>
      </c>
      <c r="EX1080" t="str">
        <f t="shared" si="874"/>
        <v>光骑兵</v>
      </c>
      <c r="EY1080" t="str">
        <f t="shared" si="875"/>
        <v>木修女</v>
      </c>
      <c r="EZ1080" t="str">
        <f t="shared" si="876"/>
        <v>木海盗</v>
      </c>
      <c r="FA1080" t="str">
        <f t="shared" si="877"/>
        <v>木火枪手</v>
      </c>
      <c r="FB1080">
        <v>17</v>
      </c>
      <c r="FC1080">
        <v>4</v>
      </c>
      <c r="FD1080">
        <v>13</v>
      </c>
      <c r="FE1080">
        <v>15</v>
      </c>
      <c r="FF1080">
        <v>13</v>
      </c>
      <c r="FG1080">
        <v>14</v>
      </c>
      <c r="FH1080">
        <f t="shared" ca="1" si="888"/>
        <v>7</v>
      </c>
      <c r="FI1080">
        <f t="shared" ca="1" si="888"/>
        <v>5</v>
      </c>
      <c r="FJ1080">
        <f t="shared" ca="1" si="888"/>
        <v>10</v>
      </c>
      <c r="FK1080">
        <f t="shared" ca="1" si="889"/>
        <v>6</v>
      </c>
      <c r="FL1080">
        <f t="shared" ca="1" si="889"/>
        <v>1</v>
      </c>
      <c r="FM1080">
        <f t="shared" ca="1" si="889"/>
        <v>19</v>
      </c>
      <c r="FN1080">
        <f t="shared" ca="1" si="880"/>
        <v>7</v>
      </c>
      <c r="FO1080">
        <f t="shared" ca="1" si="881"/>
        <v>5</v>
      </c>
      <c r="FP1080">
        <f t="shared" ca="1" si="882"/>
        <v>6</v>
      </c>
      <c r="FQ1080">
        <f t="shared" ca="1" si="883"/>
        <v>6</v>
      </c>
      <c r="FR1080">
        <f t="shared" ca="1" si="884"/>
        <v>1</v>
      </c>
      <c r="FS1080">
        <f t="shared" ca="1" si="885"/>
        <v>2</v>
      </c>
    </row>
    <row r="1081" spans="1:175" ht="14.25" x14ac:dyDescent="0.15">
      <c r="A1081" s="20">
        <v>6000178</v>
      </c>
      <c r="B1081" s="6" t="str">
        <f t="shared" si="844"/>
        <v>6</v>
      </c>
      <c r="C1081" s="7">
        <v>1002</v>
      </c>
      <c r="D1081" s="1" t="str">
        <f t="shared" si="845"/>
        <v>5301132,5300135,5302134,5601132,5401133,5500132</v>
      </c>
      <c r="E1081" t="str">
        <f t="shared" si="846"/>
        <v>13,13,13,13,13,13</v>
      </c>
      <c r="F1081" t="str">
        <f t="shared" si="847"/>
        <v>1064,1051,1051,1051,1051,1051</v>
      </c>
      <c r="G1081">
        <f t="shared" si="848"/>
        <v>15697728</v>
      </c>
      <c r="H1081" s="6">
        <f>Sheet1!B1081</f>
        <v>1</v>
      </c>
      <c r="I1081" s="6">
        <f>Sheet1!C1081</f>
        <v>0</v>
      </c>
      <c r="J1081" s="6">
        <f>Sheet1!D1081</f>
        <v>0</v>
      </c>
      <c r="K1081" s="6">
        <f>Sheet1!E1081</f>
        <v>0</v>
      </c>
      <c r="L1081" s="6">
        <f>Sheet1!F1081</f>
        <v>50000</v>
      </c>
      <c r="P1081">
        <f t="shared" si="849"/>
        <v>15697728</v>
      </c>
      <c r="Q1081" s="19">
        <v>15697728.74</v>
      </c>
      <c r="R1081" s="6" t="str">
        <f t="shared" si="850"/>
        <v>5301132,5300135,5302134,5601132,5401133,5500132</v>
      </c>
      <c r="S1081" s="6" t="str">
        <f t="shared" si="851"/>
        <v>13,13,13,13,13,13</v>
      </c>
      <c r="T1081" s="6" t="str">
        <f t="shared" si="852"/>
        <v>1064,1051,1051,1051,1051,1051</v>
      </c>
      <c r="U1081">
        <v>5301132</v>
      </c>
      <c r="V1081">
        <v>5300135</v>
      </c>
      <c r="W1081">
        <v>5302134</v>
      </c>
      <c r="X1081">
        <v>5601132</v>
      </c>
      <c r="Y1081">
        <v>5401133</v>
      </c>
      <c r="Z1081">
        <v>5500132</v>
      </c>
      <c r="AA1081">
        <v>13</v>
      </c>
      <c r="AB1081">
        <v>13</v>
      </c>
      <c r="AC1081">
        <v>13</v>
      </c>
      <c r="AD1081">
        <v>13</v>
      </c>
      <c r="AE1081">
        <v>13</v>
      </c>
      <c r="AF1081">
        <v>13</v>
      </c>
      <c r="AG1081" s="12">
        <f t="shared" si="853"/>
        <v>1064</v>
      </c>
      <c r="AH1081" s="12">
        <f t="shared" si="854"/>
        <v>1051</v>
      </c>
      <c r="AI1081" s="12">
        <f t="shared" si="855"/>
        <v>1051</v>
      </c>
      <c r="AJ1081" s="12">
        <f t="shared" si="856"/>
        <v>1051</v>
      </c>
      <c r="AK1081" s="12">
        <f t="shared" si="857"/>
        <v>1051</v>
      </c>
      <c r="AL1081" s="12">
        <f t="shared" si="858"/>
        <v>1051</v>
      </c>
      <c r="AM1081" s="6">
        <f t="shared" si="843"/>
        <v>2668613.8858000003</v>
      </c>
      <c r="AN1081" s="6">
        <f t="shared" si="891"/>
        <v>2605822.9708400001</v>
      </c>
      <c r="AO1081" s="6">
        <f t="shared" si="891"/>
        <v>2605822.9708400001</v>
      </c>
      <c r="AP1081" s="6">
        <f t="shared" si="891"/>
        <v>2605822.9708400001</v>
      </c>
      <c r="AQ1081" s="6">
        <f t="shared" si="891"/>
        <v>2605822.9708400001</v>
      </c>
      <c r="AR1081" s="6">
        <f t="shared" si="891"/>
        <v>2605822.9708400001</v>
      </c>
      <c r="CH1081">
        <f t="shared" si="859"/>
        <v>3</v>
      </c>
      <c r="CI1081" s="23" t="b">
        <f t="shared" si="892"/>
        <v>1</v>
      </c>
      <c r="CJ1081" s="23" t="b">
        <f t="shared" si="892"/>
        <v>1</v>
      </c>
      <c r="CK1081" s="23" t="b">
        <f t="shared" si="892"/>
        <v>1</v>
      </c>
      <c r="CL1081" s="23" t="b">
        <f t="shared" si="892"/>
        <v>1</v>
      </c>
      <c r="CM1081" s="23" t="b">
        <f t="shared" si="892"/>
        <v>1</v>
      </c>
      <c r="CN1081" s="23" t="b">
        <f t="shared" si="892"/>
        <v>1</v>
      </c>
      <c r="CO1081" t="str">
        <f t="shared" si="860"/>
        <v>5301132</v>
      </c>
      <c r="CP1081" t="str">
        <f t="shared" si="861"/>
        <v>5300135</v>
      </c>
      <c r="CQ1081" t="str">
        <f t="shared" si="862"/>
        <v>5302134</v>
      </c>
      <c r="CR1081" t="str">
        <f t="shared" si="863"/>
        <v>5601132</v>
      </c>
      <c r="CS1081" t="str">
        <f t="shared" si="864"/>
        <v>5401133</v>
      </c>
      <c r="CT1081" t="str">
        <f t="shared" si="865"/>
        <v>5500132</v>
      </c>
      <c r="CU1081">
        <v>13</v>
      </c>
      <c r="CV1081">
        <v>13</v>
      </c>
      <c r="CW1081">
        <v>13</v>
      </c>
      <c r="CX1081">
        <v>13</v>
      </c>
      <c r="CY1081">
        <v>13</v>
      </c>
      <c r="CZ1081">
        <v>13</v>
      </c>
      <c r="DA1081" s="12">
        <v>5</v>
      </c>
      <c r="DB1081" s="17">
        <v>5</v>
      </c>
      <c r="DC1081">
        <v>5</v>
      </c>
      <c r="DD1081">
        <v>5</v>
      </c>
      <c r="DE1081">
        <v>5</v>
      </c>
      <c r="DF1081">
        <v>5</v>
      </c>
      <c r="DG1081" s="28" t="s">
        <v>187</v>
      </c>
      <c r="DH1081" s="28" t="s">
        <v>172</v>
      </c>
      <c r="DI1081" s="28" t="s">
        <v>198</v>
      </c>
      <c r="DJ1081" s="28" t="s">
        <v>140</v>
      </c>
      <c r="DK1081" s="28" t="s">
        <v>194</v>
      </c>
      <c r="DL1081" s="28" t="s">
        <v>138</v>
      </c>
      <c r="DM1081" t="str">
        <f t="shared" si="866"/>
        <v>火</v>
      </c>
      <c r="DN1081" t="str">
        <f t="shared" si="867"/>
        <v>暗</v>
      </c>
      <c r="DO1081" t="str">
        <f t="shared" si="868"/>
        <v>光</v>
      </c>
      <c r="DP1081" t="str">
        <f t="shared" si="869"/>
        <v>火</v>
      </c>
      <c r="DQ1081" t="str">
        <f t="shared" si="870"/>
        <v>木</v>
      </c>
      <c r="DR1081" t="str">
        <f t="shared" si="871"/>
        <v>火</v>
      </c>
      <c r="DS1081" s="28" t="s">
        <v>173</v>
      </c>
      <c r="DT1081" s="28" t="s">
        <v>147</v>
      </c>
      <c r="DU1081" s="28" t="s">
        <v>147</v>
      </c>
      <c r="DV1081" s="28" t="s">
        <v>164</v>
      </c>
      <c r="DW1081" s="28" t="s">
        <v>163</v>
      </c>
      <c r="DX1081" s="28" t="s">
        <v>164</v>
      </c>
      <c r="DY1081">
        <f t="shared" si="842"/>
        <v>1</v>
      </c>
      <c r="DZ1081">
        <f t="shared" si="842"/>
        <v>1</v>
      </c>
      <c r="EA1081">
        <f t="shared" si="842"/>
        <v>1</v>
      </c>
      <c r="EB1081">
        <f t="shared" si="841"/>
        <v>2</v>
      </c>
      <c r="EC1081">
        <f t="shared" si="841"/>
        <v>2</v>
      </c>
      <c r="ED1081">
        <f t="shared" si="841"/>
        <v>2</v>
      </c>
      <c r="EO1081">
        <v>8</v>
      </c>
      <c r="EV1081" t="str">
        <f t="shared" si="872"/>
        <v>火剑士</v>
      </c>
      <c r="EW1081" t="str">
        <f t="shared" si="873"/>
        <v>暗武士</v>
      </c>
      <c r="EX1081" t="str">
        <f t="shared" si="874"/>
        <v>光盗贼</v>
      </c>
      <c r="EY1081" t="str">
        <f t="shared" si="875"/>
        <v>火修女</v>
      </c>
      <c r="EZ1081" t="str">
        <f t="shared" si="876"/>
        <v>木魔法师</v>
      </c>
      <c r="FA1081" t="str">
        <f t="shared" si="877"/>
        <v>火海盗</v>
      </c>
      <c r="FB1081">
        <v>8</v>
      </c>
      <c r="FC1081">
        <v>17</v>
      </c>
      <c r="FD1081">
        <v>14</v>
      </c>
      <c r="FE1081">
        <v>10</v>
      </c>
      <c r="FF1081">
        <v>11</v>
      </c>
      <c r="FG1081">
        <v>8</v>
      </c>
      <c r="FH1081">
        <f t="shared" ca="1" si="888"/>
        <v>5</v>
      </c>
      <c r="FI1081">
        <f t="shared" ca="1" si="888"/>
        <v>3</v>
      </c>
      <c r="FJ1081">
        <f t="shared" ca="1" si="888"/>
        <v>14</v>
      </c>
      <c r="FK1081">
        <f t="shared" ca="1" si="889"/>
        <v>13</v>
      </c>
      <c r="FL1081">
        <f t="shared" ca="1" si="889"/>
        <v>4</v>
      </c>
      <c r="FM1081">
        <f t="shared" ca="1" si="889"/>
        <v>1</v>
      </c>
      <c r="FN1081">
        <f t="shared" ca="1" si="880"/>
        <v>5</v>
      </c>
      <c r="FO1081">
        <f t="shared" ca="1" si="881"/>
        <v>3</v>
      </c>
      <c r="FP1081">
        <f t="shared" ca="1" si="882"/>
        <v>4</v>
      </c>
      <c r="FQ1081">
        <f t="shared" ca="1" si="883"/>
        <v>13</v>
      </c>
      <c r="FR1081">
        <f t="shared" ca="1" si="884"/>
        <v>4</v>
      </c>
      <c r="FS1081">
        <f t="shared" ca="1" si="885"/>
        <v>9</v>
      </c>
    </row>
    <row r="1082" spans="1:175" ht="14.25" x14ac:dyDescent="0.15">
      <c r="A1082" s="20">
        <v>6000179</v>
      </c>
      <c r="B1082" s="6" t="str">
        <f t="shared" si="844"/>
        <v>6</v>
      </c>
      <c r="C1082" s="7">
        <v>1002</v>
      </c>
      <c r="D1082" s="1" t="str">
        <f t="shared" si="845"/>
        <v>5302135,5200133,5302134,5601132,5601131,5402132</v>
      </c>
      <c r="E1082" t="str">
        <f t="shared" si="846"/>
        <v>13,13,13,13,13,13</v>
      </c>
      <c r="F1082" t="str">
        <f t="shared" si="847"/>
        <v>1069,1056,1056,1056,1056,1056</v>
      </c>
      <c r="G1082">
        <f t="shared" si="848"/>
        <v>15835393</v>
      </c>
      <c r="H1082" s="6">
        <f>Sheet1!B1082</f>
        <v>31</v>
      </c>
      <c r="I1082" s="6">
        <f>Sheet1!C1082</f>
        <v>0</v>
      </c>
      <c r="J1082" s="6">
        <f>Sheet1!D1082</f>
        <v>0</v>
      </c>
      <c r="K1082" s="6">
        <f>Sheet1!E1082</f>
        <v>0</v>
      </c>
      <c r="L1082" s="6">
        <f>Sheet1!F1082</f>
        <v>200</v>
      </c>
      <c r="P1082">
        <f t="shared" si="849"/>
        <v>15835393</v>
      </c>
      <c r="Q1082" s="19">
        <v>15835393.390000001</v>
      </c>
      <c r="R1082" s="6" t="str">
        <f t="shared" si="850"/>
        <v>5302135,5200133,5302134,5601132,5601131,5402132</v>
      </c>
      <c r="S1082" s="6" t="str">
        <f t="shared" si="851"/>
        <v>13,13,13,13,13,13</v>
      </c>
      <c r="T1082" s="6" t="str">
        <f t="shared" si="852"/>
        <v>1069,1056,1056,1056,1056,1056</v>
      </c>
      <c r="U1082">
        <v>5302135</v>
      </c>
      <c r="V1082">
        <v>5200133</v>
      </c>
      <c r="W1082">
        <v>5302134</v>
      </c>
      <c r="X1082">
        <v>5601132</v>
      </c>
      <c r="Y1082">
        <v>5601131</v>
      </c>
      <c r="Z1082">
        <v>5402132</v>
      </c>
      <c r="AA1082">
        <v>13</v>
      </c>
      <c r="AB1082">
        <v>13</v>
      </c>
      <c r="AC1082">
        <v>13</v>
      </c>
      <c r="AD1082">
        <v>13</v>
      </c>
      <c r="AE1082">
        <v>13</v>
      </c>
      <c r="AF1082">
        <v>13</v>
      </c>
      <c r="AG1082" s="12">
        <f t="shared" si="853"/>
        <v>1069</v>
      </c>
      <c r="AH1082" s="12">
        <f t="shared" si="854"/>
        <v>1056</v>
      </c>
      <c r="AI1082" s="12">
        <f t="shared" si="855"/>
        <v>1056</v>
      </c>
      <c r="AJ1082" s="12">
        <f t="shared" si="856"/>
        <v>1056</v>
      </c>
      <c r="AK1082" s="12">
        <f t="shared" si="857"/>
        <v>1056</v>
      </c>
      <c r="AL1082" s="12">
        <f t="shared" si="858"/>
        <v>1056</v>
      </c>
      <c r="AM1082" s="6">
        <f t="shared" si="843"/>
        <v>2692016.8763000001</v>
      </c>
      <c r="AN1082" s="6">
        <f t="shared" si="891"/>
        <v>2628675.3027400002</v>
      </c>
      <c r="AO1082" s="6">
        <f t="shared" si="891"/>
        <v>2628675.3027400002</v>
      </c>
      <c r="AP1082" s="6">
        <f t="shared" si="891"/>
        <v>2628675.3027400002</v>
      </c>
      <c r="AQ1082" s="6">
        <f t="shared" si="891"/>
        <v>2628675.3027400002</v>
      </c>
      <c r="AR1082" s="6">
        <f t="shared" si="891"/>
        <v>2628675.3027400002</v>
      </c>
      <c r="CH1082">
        <f t="shared" si="859"/>
        <v>4</v>
      </c>
      <c r="CI1082" s="23" t="b">
        <f t="shared" si="892"/>
        <v>1</v>
      </c>
      <c r="CJ1082" s="23" t="b">
        <f t="shared" si="892"/>
        <v>1</v>
      </c>
      <c r="CK1082" s="23" t="b">
        <f t="shared" si="892"/>
        <v>1</v>
      </c>
      <c r="CL1082" s="23" t="b">
        <f t="shared" si="892"/>
        <v>1</v>
      </c>
      <c r="CM1082" s="23" t="b">
        <f t="shared" si="892"/>
        <v>1</v>
      </c>
      <c r="CN1082" s="23" t="b">
        <f t="shared" si="892"/>
        <v>1</v>
      </c>
      <c r="CO1082" t="str">
        <f t="shared" si="860"/>
        <v>5302135</v>
      </c>
      <c r="CP1082" t="str">
        <f t="shared" si="861"/>
        <v>5200133</v>
      </c>
      <c r="CQ1082" t="str">
        <f t="shared" si="862"/>
        <v>5302134</v>
      </c>
      <c r="CR1082" t="str">
        <f t="shared" si="863"/>
        <v>5601132</v>
      </c>
      <c r="CS1082" t="str">
        <f t="shared" si="864"/>
        <v>5601131</v>
      </c>
      <c r="CT1082" t="str">
        <f t="shared" si="865"/>
        <v>5402132</v>
      </c>
      <c r="CU1082">
        <v>13</v>
      </c>
      <c r="CV1082">
        <v>13</v>
      </c>
      <c r="CW1082">
        <v>13</v>
      </c>
      <c r="CX1082">
        <v>13</v>
      </c>
      <c r="CY1082">
        <v>13</v>
      </c>
      <c r="CZ1082">
        <v>13</v>
      </c>
      <c r="DA1082" s="12">
        <v>5</v>
      </c>
      <c r="DB1082" s="17">
        <v>5</v>
      </c>
      <c r="DC1082">
        <v>5</v>
      </c>
      <c r="DD1082">
        <v>5</v>
      </c>
      <c r="DE1082">
        <v>5</v>
      </c>
      <c r="DF1082">
        <v>5</v>
      </c>
      <c r="DG1082" s="28" t="s">
        <v>199</v>
      </c>
      <c r="DH1082" s="28" t="s">
        <v>142</v>
      </c>
      <c r="DI1082" s="28" t="s">
        <v>198</v>
      </c>
      <c r="DJ1082" s="28" t="s">
        <v>140</v>
      </c>
      <c r="DK1082" s="28" t="s">
        <v>184</v>
      </c>
      <c r="DL1082" s="28" t="s">
        <v>189</v>
      </c>
      <c r="DM1082" t="str">
        <f t="shared" si="866"/>
        <v>暗</v>
      </c>
      <c r="DN1082" t="str">
        <f t="shared" si="867"/>
        <v>木</v>
      </c>
      <c r="DO1082" t="str">
        <f t="shared" si="868"/>
        <v>光</v>
      </c>
      <c r="DP1082" t="str">
        <f t="shared" si="869"/>
        <v>火</v>
      </c>
      <c r="DQ1082" t="str">
        <f t="shared" si="870"/>
        <v>水</v>
      </c>
      <c r="DR1082" t="str">
        <f t="shared" si="871"/>
        <v>火</v>
      </c>
      <c r="DS1082" s="28" t="s">
        <v>147</v>
      </c>
      <c r="DT1082" s="28" t="s">
        <v>147</v>
      </c>
      <c r="DU1082" s="28" t="s">
        <v>147</v>
      </c>
      <c r="DV1082" s="28" t="s">
        <v>160</v>
      </c>
      <c r="DW1082" s="28" t="s">
        <v>165</v>
      </c>
      <c r="DX1082" s="28" t="s">
        <v>165</v>
      </c>
      <c r="DY1082">
        <f t="shared" si="842"/>
        <v>1</v>
      </c>
      <c r="DZ1082">
        <f t="shared" si="842"/>
        <v>1</v>
      </c>
      <c r="EA1082">
        <f t="shared" si="842"/>
        <v>1</v>
      </c>
      <c r="EB1082">
        <f t="shared" si="841"/>
        <v>2</v>
      </c>
      <c r="EC1082">
        <f t="shared" si="841"/>
        <v>2</v>
      </c>
      <c r="ED1082">
        <f t="shared" si="841"/>
        <v>2</v>
      </c>
      <c r="EO1082">
        <v>8</v>
      </c>
      <c r="EV1082" t="str">
        <f t="shared" si="872"/>
        <v>暗盗贼</v>
      </c>
      <c r="EW1082" t="str">
        <f t="shared" si="873"/>
        <v>木刀客</v>
      </c>
      <c r="EX1082" t="str">
        <f t="shared" si="874"/>
        <v>光盗贼</v>
      </c>
      <c r="EY1082" t="str">
        <f t="shared" si="875"/>
        <v>火修女</v>
      </c>
      <c r="EZ1082" t="str">
        <f t="shared" si="876"/>
        <v>水修女</v>
      </c>
      <c r="FA1082" t="str">
        <f t="shared" si="877"/>
        <v>火女巫</v>
      </c>
      <c r="FB1082">
        <v>18</v>
      </c>
      <c r="FC1082">
        <v>9</v>
      </c>
      <c r="FD1082">
        <v>14</v>
      </c>
      <c r="FE1082">
        <v>10</v>
      </c>
      <c r="FF1082">
        <v>5</v>
      </c>
      <c r="FG1082">
        <v>7</v>
      </c>
      <c r="FH1082">
        <f t="shared" ca="1" si="888"/>
        <v>6</v>
      </c>
      <c r="FI1082">
        <f t="shared" ca="1" si="888"/>
        <v>12</v>
      </c>
      <c r="FJ1082">
        <f t="shared" ca="1" si="888"/>
        <v>7</v>
      </c>
      <c r="FK1082">
        <f t="shared" ca="1" si="889"/>
        <v>8</v>
      </c>
      <c r="FL1082">
        <f t="shared" ca="1" si="889"/>
        <v>8</v>
      </c>
      <c r="FM1082">
        <f t="shared" ca="1" si="889"/>
        <v>8</v>
      </c>
      <c r="FN1082">
        <f t="shared" ca="1" si="880"/>
        <v>6</v>
      </c>
      <c r="FO1082">
        <f t="shared" ca="1" si="881"/>
        <v>12</v>
      </c>
      <c r="FP1082">
        <f t="shared" ca="1" si="882"/>
        <v>8</v>
      </c>
      <c r="FQ1082">
        <f t="shared" ca="1" si="883"/>
        <v>8</v>
      </c>
      <c r="FR1082">
        <f t="shared" ca="1" si="884"/>
        <v>4</v>
      </c>
      <c r="FS1082">
        <f t="shared" ca="1" si="885"/>
        <v>7</v>
      </c>
    </row>
    <row r="1083" spans="1:175" ht="14.25" x14ac:dyDescent="0.15">
      <c r="A1083" s="20">
        <v>6000180</v>
      </c>
      <c r="B1083" s="6" t="str">
        <f t="shared" si="844"/>
        <v>6</v>
      </c>
      <c r="C1083" s="7">
        <v>1002</v>
      </c>
      <c r="D1083" s="1" t="str">
        <f t="shared" si="845"/>
        <v>5301133,5201133,5202133,5501135,5500133,5601133</v>
      </c>
      <c r="E1083" t="str">
        <f t="shared" si="846"/>
        <v>13,13,13,13,13,13</v>
      </c>
      <c r="F1083" t="str">
        <f t="shared" si="847"/>
        <v>1073,1060,1060,1060,1060,1060</v>
      </c>
      <c r="G1083">
        <f t="shared" si="848"/>
        <v>15973818</v>
      </c>
      <c r="H1083" s="6">
        <f>Sheet1!B1083</f>
        <v>6</v>
      </c>
      <c r="I1083" s="6">
        <f>Sheet1!C1083</f>
        <v>2</v>
      </c>
      <c r="J1083" s="6">
        <f>Sheet1!D1083</f>
        <v>4</v>
      </c>
      <c r="K1083" s="6">
        <f>Sheet1!E1083</f>
        <v>5</v>
      </c>
      <c r="L1083" s="6">
        <f>Sheet1!F1083</f>
        <v>25</v>
      </c>
      <c r="P1083">
        <f t="shared" si="849"/>
        <v>15973818</v>
      </c>
      <c r="Q1083" s="19">
        <v>15973818.380000001</v>
      </c>
      <c r="R1083" s="6" t="str">
        <f t="shared" si="850"/>
        <v>5301133,5201133,5202133,5501135,5500133,5601133</v>
      </c>
      <c r="S1083" s="6" t="str">
        <f t="shared" si="851"/>
        <v>13,13,13,13,13,13</v>
      </c>
      <c r="T1083" s="6" t="str">
        <f t="shared" si="852"/>
        <v>1073,1060,1060,1060,1060,1060</v>
      </c>
      <c r="U1083">
        <v>5301133</v>
      </c>
      <c r="V1083">
        <v>5201133</v>
      </c>
      <c r="W1083">
        <v>5202133</v>
      </c>
      <c r="X1083">
        <v>5501135</v>
      </c>
      <c r="Y1083">
        <v>5500133</v>
      </c>
      <c r="Z1083">
        <v>5601133</v>
      </c>
      <c r="AA1083">
        <v>13</v>
      </c>
      <c r="AB1083">
        <v>13</v>
      </c>
      <c r="AC1083">
        <v>13</v>
      </c>
      <c r="AD1083">
        <v>13</v>
      </c>
      <c r="AE1083">
        <v>13</v>
      </c>
      <c r="AF1083">
        <v>13</v>
      </c>
      <c r="AG1083" s="12">
        <f t="shared" si="853"/>
        <v>1073</v>
      </c>
      <c r="AH1083" s="12">
        <f t="shared" si="854"/>
        <v>1060</v>
      </c>
      <c r="AI1083" s="12">
        <f t="shared" si="855"/>
        <v>1060</v>
      </c>
      <c r="AJ1083" s="12">
        <f t="shared" si="856"/>
        <v>1060</v>
      </c>
      <c r="AK1083" s="12">
        <f t="shared" si="857"/>
        <v>1060</v>
      </c>
      <c r="AL1083" s="12">
        <f t="shared" si="858"/>
        <v>1060</v>
      </c>
      <c r="AM1083" s="6">
        <f t="shared" si="843"/>
        <v>2715549.1246000002</v>
      </c>
      <c r="AN1083" s="6">
        <f t="shared" si="891"/>
        <v>2651653.8510800004</v>
      </c>
      <c r="AO1083" s="6">
        <f t="shared" si="891"/>
        <v>2651653.8510800004</v>
      </c>
      <c r="AP1083" s="6">
        <f t="shared" si="891"/>
        <v>2651653.8510800004</v>
      </c>
      <c r="AQ1083" s="6">
        <f t="shared" si="891"/>
        <v>2651653.8510800004</v>
      </c>
      <c r="AR1083" s="6">
        <f t="shared" si="891"/>
        <v>2651653.8510800004</v>
      </c>
      <c r="CH1083">
        <f t="shared" si="859"/>
        <v>0</v>
      </c>
      <c r="CI1083" s="23" t="b">
        <f t="shared" si="892"/>
        <v>1</v>
      </c>
      <c r="CJ1083" s="23" t="b">
        <f t="shared" si="892"/>
        <v>1</v>
      </c>
      <c r="CK1083" s="23" t="b">
        <f t="shared" si="892"/>
        <v>1</v>
      </c>
      <c r="CL1083" s="23" t="b">
        <f t="shared" si="892"/>
        <v>1</v>
      </c>
      <c r="CM1083" s="23" t="b">
        <f t="shared" si="892"/>
        <v>1</v>
      </c>
      <c r="CN1083" s="23" t="b">
        <f t="shared" si="892"/>
        <v>1</v>
      </c>
      <c r="CO1083" t="str">
        <f t="shared" si="860"/>
        <v>5301133</v>
      </c>
      <c r="CP1083" t="str">
        <f t="shared" si="861"/>
        <v>5201133</v>
      </c>
      <c r="CQ1083" t="str">
        <f t="shared" si="862"/>
        <v>5202133</v>
      </c>
      <c r="CR1083" t="str">
        <f t="shared" si="863"/>
        <v>5501135</v>
      </c>
      <c r="CS1083" t="str">
        <f t="shared" si="864"/>
        <v>5500133</v>
      </c>
      <c r="CT1083" t="str">
        <f t="shared" si="865"/>
        <v>5601133</v>
      </c>
      <c r="CU1083">
        <v>13</v>
      </c>
      <c r="CV1083">
        <v>13</v>
      </c>
      <c r="CW1083">
        <v>13</v>
      </c>
      <c r="CX1083">
        <v>13</v>
      </c>
      <c r="CY1083">
        <v>13</v>
      </c>
      <c r="CZ1083">
        <v>13</v>
      </c>
      <c r="DA1083" s="12">
        <v>5</v>
      </c>
      <c r="DB1083" s="17">
        <v>5</v>
      </c>
      <c r="DC1083">
        <v>5</v>
      </c>
      <c r="DD1083">
        <v>5</v>
      </c>
      <c r="DE1083">
        <v>5</v>
      </c>
      <c r="DF1083">
        <v>5</v>
      </c>
      <c r="DG1083" s="28" t="s">
        <v>193</v>
      </c>
      <c r="DH1083" s="28" t="s">
        <v>191</v>
      </c>
      <c r="DI1083" s="28" t="s">
        <v>192</v>
      </c>
      <c r="DJ1083" s="28" t="s">
        <v>201</v>
      </c>
      <c r="DK1083" s="28" t="s">
        <v>195</v>
      </c>
      <c r="DL1083" s="28" t="s">
        <v>175</v>
      </c>
      <c r="DM1083" t="str">
        <f t="shared" si="866"/>
        <v>木</v>
      </c>
      <c r="DN1083" t="str">
        <f t="shared" si="867"/>
        <v>木</v>
      </c>
      <c r="DO1083" t="str">
        <f t="shared" si="868"/>
        <v>木</v>
      </c>
      <c r="DP1083" t="str">
        <f t="shared" si="869"/>
        <v>暗</v>
      </c>
      <c r="DQ1083" t="str">
        <f t="shared" si="870"/>
        <v>木</v>
      </c>
      <c r="DR1083" t="str">
        <f t="shared" si="871"/>
        <v>木</v>
      </c>
      <c r="DS1083" s="28" t="s">
        <v>152</v>
      </c>
      <c r="DT1083" s="28" t="s">
        <v>152</v>
      </c>
      <c r="DU1083" s="28" t="s">
        <v>145</v>
      </c>
      <c r="DV1083" s="28" t="s">
        <v>169</v>
      </c>
      <c r="DW1083" s="28" t="s">
        <v>160</v>
      </c>
      <c r="DX1083" s="28" t="s">
        <v>160</v>
      </c>
      <c r="DY1083">
        <f t="shared" si="842"/>
        <v>1</v>
      </c>
      <c r="DZ1083">
        <f t="shared" si="842"/>
        <v>1</v>
      </c>
      <c r="EA1083">
        <f t="shared" si="842"/>
        <v>1</v>
      </c>
      <c r="EB1083">
        <f t="shared" si="841"/>
        <v>2</v>
      </c>
      <c r="EC1083">
        <f t="shared" si="841"/>
        <v>2</v>
      </c>
      <c r="ED1083">
        <f t="shared" si="841"/>
        <v>2</v>
      </c>
      <c r="EO1083">
        <v>8</v>
      </c>
      <c r="EV1083" t="str">
        <f t="shared" si="872"/>
        <v>木剑士</v>
      </c>
      <c r="EW1083" t="str">
        <f t="shared" si="873"/>
        <v>木骑兵</v>
      </c>
      <c r="EX1083" t="str">
        <f t="shared" si="874"/>
        <v>木维京</v>
      </c>
      <c r="EY1083" t="str">
        <f t="shared" si="875"/>
        <v>暗猎人</v>
      </c>
      <c r="EZ1083" t="str">
        <f t="shared" si="876"/>
        <v>木海盗</v>
      </c>
      <c r="FA1083" t="str">
        <f t="shared" si="877"/>
        <v>木修女</v>
      </c>
      <c r="FB1083">
        <v>12</v>
      </c>
      <c r="FC1083">
        <v>10</v>
      </c>
      <c r="FD1083">
        <v>11</v>
      </c>
      <c r="FE1083">
        <v>19</v>
      </c>
      <c r="FF1083">
        <v>13</v>
      </c>
      <c r="FG1083">
        <v>15</v>
      </c>
      <c r="FH1083">
        <f t="shared" ca="1" si="888"/>
        <v>16</v>
      </c>
      <c r="FI1083">
        <f t="shared" ca="1" si="888"/>
        <v>2</v>
      </c>
      <c r="FJ1083">
        <f t="shared" ca="1" si="888"/>
        <v>6</v>
      </c>
      <c r="FK1083">
        <f t="shared" ca="1" si="889"/>
        <v>6</v>
      </c>
      <c r="FL1083">
        <f t="shared" ca="1" si="889"/>
        <v>2</v>
      </c>
      <c r="FM1083">
        <f t="shared" ca="1" si="889"/>
        <v>4</v>
      </c>
      <c r="FN1083">
        <f t="shared" ca="1" si="880"/>
        <v>16</v>
      </c>
      <c r="FO1083">
        <f t="shared" ca="1" si="881"/>
        <v>2</v>
      </c>
      <c r="FP1083">
        <f t="shared" ca="1" si="882"/>
        <v>12</v>
      </c>
      <c r="FQ1083">
        <f t="shared" ca="1" si="883"/>
        <v>6</v>
      </c>
      <c r="FR1083">
        <f t="shared" ca="1" si="884"/>
        <v>2</v>
      </c>
      <c r="FS1083">
        <f t="shared" ca="1" si="885"/>
        <v>3</v>
      </c>
    </row>
    <row r="1084" spans="1:175" ht="14.25" x14ac:dyDescent="0.15">
      <c r="A1084" s="20">
        <v>6000181</v>
      </c>
      <c r="B1084" s="6" t="str">
        <f t="shared" si="844"/>
        <v>6</v>
      </c>
      <c r="C1084" s="7">
        <v>1002</v>
      </c>
      <c r="D1084" s="1" t="str">
        <f t="shared" si="845"/>
        <v>5201133,5300135,5201134,5601131,5502132,5402132</v>
      </c>
      <c r="E1084" t="str">
        <f t="shared" si="846"/>
        <v>13,13,13,13,13,13</v>
      </c>
      <c r="F1084" t="str">
        <f t="shared" si="847"/>
        <v>1108,1095,1095,1095,1095,1095</v>
      </c>
      <c r="G1084">
        <f t="shared" si="848"/>
        <v>17014827</v>
      </c>
      <c r="H1084" s="6">
        <f>Sheet1!B1084</f>
        <v>1</v>
      </c>
      <c r="I1084" s="6">
        <f>Sheet1!C1084</f>
        <v>0</v>
      </c>
      <c r="J1084" s="6">
        <f>Sheet1!D1084</f>
        <v>0</v>
      </c>
      <c r="K1084" s="6">
        <f>Sheet1!E1084</f>
        <v>0</v>
      </c>
      <c r="L1084" s="6">
        <f>Sheet1!F1084</f>
        <v>55000</v>
      </c>
      <c r="P1084">
        <f t="shared" si="849"/>
        <v>17014827</v>
      </c>
      <c r="Q1084" s="19">
        <v>17014827.68</v>
      </c>
      <c r="R1084" s="6" t="str">
        <f t="shared" si="850"/>
        <v>5201133,5300135,5201134,5601131,5502132,5402132</v>
      </c>
      <c r="S1084" s="6" t="str">
        <f t="shared" si="851"/>
        <v>13,13,13,13,13,13</v>
      </c>
      <c r="T1084" s="6" t="str">
        <f t="shared" si="852"/>
        <v>1108,1095,1095,1095,1095,1095</v>
      </c>
      <c r="U1084">
        <v>5201133</v>
      </c>
      <c r="V1084">
        <v>5300135</v>
      </c>
      <c r="W1084">
        <v>5201134</v>
      </c>
      <c r="X1084">
        <v>5601131</v>
      </c>
      <c r="Y1084">
        <v>5502132</v>
      </c>
      <c r="Z1084">
        <v>5402132</v>
      </c>
      <c r="AA1084">
        <v>13</v>
      </c>
      <c r="AB1084">
        <v>13</v>
      </c>
      <c r="AC1084">
        <v>13</v>
      </c>
      <c r="AD1084">
        <v>13</v>
      </c>
      <c r="AE1084">
        <v>13</v>
      </c>
      <c r="AF1084">
        <v>13</v>
      </c>
      <c r="AG1084" s="12">
        <f t="shared" si="853"/>
        <v>1108</v>
      </c>
      <c r="AH1084" s="12">
        <f t="shared" si="854"/>
        <v>1095</v>
      </c>
      <c r="AI1084" s="12">
        <f t="shared" si="855"/>
        <v>1095</v>
      </c>
      <c r="AJ1084" s="12">
        <f t="shared" si="856"/>
        <v>1095</v>
      </c>
      <c r="AK1084" s="12">
        <f t="shared" si="857"/>
        <v>1095</v>
      </c>
      <c r="AL1084" s="12">
        <f t="shared" si="858"/>
        <v>1095</v>
      </c>
      <c r="AM1084" s="6">
        <f t="shared" si="843"/>
        <v>2892520.7056</v>
      </c>
      <c r="AN1084" s="6">
        <f t="shared" si="891"/>
        <v>2824461.39488</v>
      </c>
      <c r="AO1084" s="6">
        <f t="shared" si="891"/>
        <v>2824461.39488</v>
      </c>
      <c r="AP1084" s="6">
        <f t="shared" si="891"/>
        <v>2824461.39488</v>
      </c>
      <c r="AQ1084" s="6">
        <f t="shared" si="891"/>
        <v>2824461.39488</v>
      </c>
      <c r="AR1084" s="6">
        <f t="shared" si="891"/>
        <v>2824461.39488</v>
      </c>
      <c r="CH1084">
        <f t="shared" si="859"/>
        <v>1</v>
      </c>
      <c r="CI1084" s="23" t="b">
        <f t="shared" si="892"/>
        <v>1</v>
      </c>
      <c r="CJ1084" s="23" t="b">
        <f t="shared" si="892"/>
        <v>1</v>
      </c>
      <c r="CK1084" s="23" t="b">
        <f t="shared" si="892"/>
        <v>1</v>
      </c>
      <c r="CL1084" s="23" t="b">
        <f t="shared" si="892"/>
        <v>1</v>
      </c>
      <c r="CM1084" s="23" t="b">
        <f t="shared" si="892"/>
        <v>1</v>
      </c>
      <c r="CN1084" s="23" t="b">
        <f t="shared" si="892"/>
        <v>1</v>
      </c>
      <c r="CO1084" t="str">
        <f t="shared" si="860"/>
        <v>5201133</v>
      </c>
      <c r="CP1084" t="str">
        <f t="shared" si="861"/>
        <v>5300135</v>
      </c>
      <c r="CQ1084" t="str">
        <f t="shared" si="862"/>
        <v>5201134</v>
      </c>
      <c r="CR1084" t="str">
        <f t="shared" si="863"/>
        <v>5601131</v>
      </c>
      <c r="CS1084" t="str">
        <f t="shared" si="864"/>
        <v>5502132</v>
      </c>
      <c r="CT1084" t="str">
        <f t="shared" si="865"/>
        <v>5402132</v>
      </c>
      <c r="CU1084">
        <v>13</v>
      </c>
      <c r="CV1084">
        <v>13</v>
      </c>
      <c r="CW1084">
        <v>13</v>
      </c>
      <c r="CX1084">
        <v>13</v>
      </c>
      <c r="CY1084">
        <v>13</v>
      </c>
      <c r="CZ1084">
        <v>13</v>
      </c>
      <c r="DA1084" s="12">
        <v>5</v>
      </c>
      <c r="DB1084" s="17">
        <v>5</v>
      </c>
      <c r="DC1084">
        <v>5</v>
      </c>
      <c r="DD1084">
        <v>5</v>
      </c>
      <c r="DE1084">
        <v>5</v>
      </c>
      <c r="DF1084">
        <v>5</v>
      </c>
      <c r="DG1084" s="28" t="s">
        <v>191</v>
      </c>
      <c r="DH1084" s="28" t="s">
        <v>172</v>
      </c>
      <c r="DI1084" s="28" t="s">
        <v>197</v>
      </c>
      <c r="DJ1084" s="28" t="s">
        <v>184</v>
      </c>
      <c r="DK1084" s="28" t="s">
        <v>190</v>
      </c>
      <c r="DL1084" s="28" t="s">
        <v>189</v>
      </c>
      <c r="DM1084" t="str">
        <f t="shared" si="866"/>
        <v>木</v>
      </c>
      <c r="DN1084" t="str">
        <f t="shared" si="867"/>
        <v>暗</v>
      </c>
      <c r="DO1084" t="str">
        <f t="shared" si="868"/>
        <v>光</v>
      </c>
      <c r="DP1084" t="str">
        <f t="shared" si="869"/>
        <v>水</v>
      </c>
      <c r="DQ1084" t="str">
        <f t="shared" si="870"/>
        <v>火</v>
      </c>
      <c r="DR1084" t="str">
        <f t="shared" si="871"/>
        <v>火</v>
      </c>
      <c r="DS1084" s="28" t="s">
        <v>137</v>
      </c>
      <c r="DT1084" s="28" t="s">
        <v>147</v>
      </c>
      <c r="DU1084" s="28" t="s">
        <v>147</v>
      </c>
      <c r="DV1084" s="28" t="s">
        <v>170</v>
      </c>
      <c r="DW1084" s="28" t="s">
        <v>170</v>
      </c>
      <c r="DX1084" s="28" t="s">
        <v>170</v>
      </c>
      <c r="DY1084">
        <f t="shared" si="842"/>
        <v>1</v>
      </c>
      <c r="DZ1084">
        <f t="shared" si="842"/>
        <v>1</v>
      </c>
      <c r="EA1084">
        <f t="shared" si="842"/>
        <v>1</v>
      </c>
      <c r="EB1084">
        <f t="shared" si="841"/>
        <v>2</v>
      </c>
      <c r="EC1084">
        <f t="shared" si="841"/>
        <v>2</v>
      </c>
      <c r="ED1084">
        <f t="shared" si="841"/>
        <v>2</v>
      </c>
      <c r="EO1084">
        <v>8</v>
      </c>
      <c r="EV1084" t="str">
        <f t="shared" si="872"/>
        <v>木骑兵</v>
      </c>
      <c r="EW1084" t="str">
        <f t="shared" si="873"/>
        <v>暗武士</v>
      </c>
      <c r="EX1084" t="str">
        <f t="shared" si="874"/>
        <v>光骑兵</v>
      </c>
      <c r="EY1084" t="str">
        <f t="shared" si="875"/>
        <v>水修女</v>
      </c>
      <c r="EZ1084" t="str">
        <f t="shared" si="876"/>
        <v>火火枪手</v>
      </c>
      <c r="FA1084" t="str">
        <f t="shared" si="877"/>
        <v>火女巫</v>
      </c>
      <c r="FB1084">
        <v>10</v>
      </c>
      <c r="FC1084">
        <v>17</v>
      </c>
      <c r="FD1084">
        <v>13</v>
      </c>
      <c r="FE1084">
        <v>5</v>
      </c>
      <c r="FF1084">
        <v>9</v>
      </c>
      <c r="FG1084">
        <v>7</v>
      </c>
      <c r="FH1084">
        <f t="shared" ca="1" si="888"/>
        <v>3</v>
      </c>
      <c r="FI1084">
        <f t="shared" ca="1" si="888"/>
        <v>1</v>
      </c>
      <c r="FJ1084">
        <f t="shared" ca="1" si="888"/>
        <v>18</v>
      </c>
      <c r="FK1084">
        <f t="shared" ca="1" si="889"/>
        <v>9</v>
      </c>
      <c r="FL1084">
        <f t="shared" ca="1" si="889"/>
        <v>13</v>
      </c>
      <c r="FM1084">
        <f t="shared" ca="1" si="889"/>
        <v>8</v>
      </c>
      <c r="FN1084">
        <f t="shared" ca="1" si="880"/>
        <v>3</v>
      </c>
      <c r="FO1084">
        <f t="shared" ca="1" si="881"/>
        <v>1</v>
      </c>
      <c r="FP1084">
        <f t="shared" ca="1" si="882"/>
        <v>2</v>
      </c>
      <c r="FQ1084">
        <f t="shared" ca="1" si="883"/>
        <v>9</v>
      </c>
      <c r="FR1084">
        <f t="shared" ca="1" si="884"/>
        <v>13</v>
      </c>
      <c r="FS1084">
        <f t="shared" ca="1" si="885"/>
        <v>10</v>
      </c>
    </row>
    <row r="1085" spans="1:175" ht="14.25" x14ac:dyDescent="0.15">
      <c r="A1085" s="20">
        <v>6000182</v>
      </c>
      <c r="B1085" s="6" t="str">
        <f t="shared" si="844"/>
        <v>6</v>
      </c>
      <c r="C1085" s="7">
        <v>1002</v>
      </c>
      <c r="D1085" s="1" t="str">
        <f t="shared" si="845"/>
        <v>5202132,5300135,5201133,5501135,5601132,5402133</v>
      </c>
      <c r="E1085" t="str">
        <f t="shared" si="846"/>
        <v>13,13,13,13,13,13</v>
      </c>
      <c r="F1085" t="str">
        <f t="shared" si="847"/>
        <v>1113,1100,1100,1100,1100,1100</v>
      </c>
      <c r="G1085">
        <f t="shared" si="848"/>
        <v>17162614</v>
      </c>
      <c r="H1085" s="6">
        <f>Sheet1!B1085</f>
        <v>9</v>
      </c>
      <c r="I1085" s="6">
        <f>Sheet1!C1085</f>
        <v>0</v>
      </c>
      <c r="J1085" s="6">
        <f>Sheet1!D1085</f>
        <v>0</v>
      </c>
      <c r="K1085" s="6">
        <f>Sheet1!E1085</f>
        <v>0</v>
      </c>
      <c r="L1085" s="6">
        <f>Sheet1!F1085</f>
        <v>200</v>
      </c>
      <c r="P1085">
        <f t="shared" si="849"/>
        <v>17162614</v>
      </c>
      <c r="Q1085" s="19">
        <v>17162614.670000002</v>
      </c>
      <c r="R1085" s="6" t="str">
        <f t="shared" si="850"/>
        <v>5202132,5300135,5201133,5501135,5601132,5402133</v>
      </c>
      <c r="S1085" s="6" t="str">
        <f t="shared" si="851"/>
        <v>13,13,13,13,13,13</v>
      </c>
      <c r="T1085" s="6" t="str">
        <f t="shared" si="852"/>
        <v>1113,1100,1100,1100,1100,1100</v>
      </c>
      <c r="U1085">
        <v>5202132</v>
      </c>
      <c r="V1085">
        <v>5300135</v>
      </c>
      <c r="W1085">
        <v>5201133</v>
      </c>
      <c r="X1085">
        <v>5501135</v>
      </c>
      <c r="Y1085">
        <v>5601132</v>
      </c>
      <c r="Z1085">
        <v>5402133</v>
      </c>
      <c r="AA1085">
        <v>13</v>
      </c>
      <c r="AB1085">
        <v>13</v>
      </c>
      <c r="AC1085">
        <v>13</v>
      </c>
      <c r="AD1085">
        <v>13</v>
      </c>
      <c r="AE1085">
        <v>13</v>
      </c>
      <c r="AF1085">
        <v>13</v>
      </c>
      <c r="AG1085" s="12">
        <f t="shared" si="853"/>
        <v>1113</v>
      </c>
      <c r="AH1085" s="12">
        <f t="shared" si="854"/>
        <v>1100</v>
      </c>
      <c r="AI1085" s="12">
        <f t="shared" si="855"/>
        <v>1100</v>
      </c>
      <c r="AJ1085" s="12">
        <f t="shared" si="856"/>
        <v>1100</v>
      </c>
      <c r="AK1085" s="12">
        <f t="shared" si="857"/>
        <v>1100</v>
      </c>
      <c r="AL1085" s="12">
        <f t="shared" si="858"/>
        <v>1100</v>
      </c>
      <c r="AM1085" s="6">
        <f t="shared" si="843"/>
        <v>2917644.4939000006</v>
      </c>
      <c r="AN1085" s="6">
        <f t="shared" si="891"/>
        <v>2848994.0352200004</v>
      </c>
      <c r="AO1085" s="6">
        <f t="shared" si="891"/>
        <v>2848994.0352200004</v>
      </c>
      <c r="AP1085" s="6">
        <f t="shared" si="891"/>
        <v>2848994.0352200004</v>
      </c>
      <c r="AQ1085" s="6">
        <f t="shared" si="891"/>
        <v>2848994.0352200004</v>
      </c>
      <c r="AR1085" s="6">
        <f t="shared" si="891"/>
        <v>2848994.0352200004</v>
      </c>
      <c r="CH1085">
        <f t="shared" si="859"/>
        <v>2</v>
      </c>
      <c r="CI1085" s="23" t="b">
        <f t="shared" si="892"/>
        <v>1</v>
      </c>
      <c r="CJ1085" s="23" t="b">
        <f t="shared" si="892"/>
        <v>1</v>
      </c>
      <c r="CK1085" s="23" t="b">
        <f t="shared" si="892"/>
        <v>1</v>
      </c>
      <c r="CL1085" s="23" t="b">
        <f t="shared" si="892"/>
        <v>1</v>
      </c>
      <c r="CM1085" s="23" t="b">
        <f t="shared" si="892"/>
        <v>1</v>
      </c>
      <c r="CN1085" s="23" t="b">
        <f t="shared" si="892"/>
        <v>1</v>
      </c>
      <c r="CO1085" t="str">
        <f t="shared" si="860"/>
        <v>5202132</v>
      </c>
      <c r="CP1085" t="str">
        <f t="shared" si="861"/>
        <v>5300135</v>
      </c>
      <c r="CQ1085" t="str">
        <f t="shared" si="862"/>
        <v>5201133</v>
      </c>
      <c r="CR1085" t="str">
        <f t="shared" si="863"/>
        <v>5501135</v>
      </c>
      <c r="CS1085" t="str">
        <f t="shared" si="864"/>
        <v>5601132</v>
      </c>
      <c r="CT1085" t="str">
        <f t="shared" si="865"/>
        <v>5402133</v>
      </c>
      <c r="CU1085">
        <v>13</v>
      </c>
      <c r="CV1085">
        <v>13</v>
      </c>
      <c r="CW1085">
        <v>13</v>
      </c>
      <c r="CX1085">
        <v>13</v>
      </c>
      <c r="CY1085">
        <v>13</v>
      </c>
      <c r="CZ1085">
        <v>13</v>
      </c>
      <c r="DA1085" s="12">
        <v>5</v>
      </c>
      <c r="DB1085" s="17">
        <v>5</v>
      </c>
      <c r="DC1085">
        <v>5</v>
      </c>
      <c r="DD1085">
        <v>5</v>
      </c>
      <c r="DE1085">
        <v>5</v>
      </c>
      <c r="DF1085">
        <v>5</v>
      </c>
      <c r="DG1085" s="28" t="s">
        <v>186</v>
      </c>
      <c r="DH1085" s="28" t="s">
        <v>172</v>
      </c>
      <c r="DI1085" s="28" t="s">
        <v>191</v>
      </c>
      <c r="DJ1085" s="28" t="s">
        <v>201</v>
      </c>
      <c r="DK1085" s="28" t="s">
        <v>140</v>
      </c>
      <c r="DL1085" s="28" t="s">
        <v>146</v>
      </c>
      <c r="DM1085" t="str">
        <f t="shared" si="866"/>
        <v>火</v>
      </c>
      <c r="DN1085" t="str">
        <f t="shared" si="867"/>
        <v>暗</v>
      </c>
      <c r="DO1085" t="str">
        <f t="shared" si="868"/>
        <v>木</v>
      </c>
      <c r="DP1085" t="str">
        <f t="shared" si="869"/>
        <v>暗</v>
      </c>
      <c r="DQ1085" t="str">
        <f t="shared" si="870"/>
        <v>火</v>
      </c>
      <c r="DR1085" t="str">
        <f t="shared" si="871"/>
        <v>木</v>
      </c>
      <c r="DS1085" s="28" t="s">
        <v>155</v>
      </c>
      <c r="DT1085" s="28" t="s">
        <v>155</v>
      </c>
      <c r="DU1085" s="28" t="s">
        <v>155</v>
      </c>
      <c r="DV1085" s="28" t="s">
        <v>165</v>
      </c>
      <c r="DW1085" s="28" t="s">
        <v>160</v>
      </c>
      <c r="DX1085" s="28" t="s">
        <v>161</v>
      </c>
      <c r="DY1085">
        <f t="shared" si="842"/>
        <v>1</v>
      </c>
      <c r="DZ1085">
        <f t="shared" si="842"/>
        <v>1</v>
      </c>
      <c r="EA1085">
        <f t="shared" si="842"/>
        <v>1</v>
      </c>
      <c r="EB1085">
        <f t="shared" si="841"/>
        <v>2</v>
      </c>
      <c r="EC1085">
        <f t="shared" si="841"/>
        <v>2</v>
      </c>
      <c r="ED1085">
        <f t="shared" si="841"/>
        <v>2</v>
      </c>
      <c r="EO1085">
        <v>8</v>
      </c>
      <c r="EV1085" t="str">
        <f t="shared" si="872"/>
        <v>火维京</v>
      </c>
      <c r="EW1085" t="str">
        <f t="shared" si="873"/>
        <v>暗武士</v>
      </c>
      <c r="EX1085" t="str">
        <f t="shared" si="874"/>
        <v>木骑兵</v>
      </c>
      <c r="EY1085" t="str">
        <f t="shared" si="875"/>
        <v>暗猎人</v>
      </c>
      <c r="EZ1085" t="str">
        <f t="shared" si="876"/>
        <v>火修女</v>
      </c>
      <c r="FA1085" t="str">
        <f t="shared" si="877"/>
        <v>木女巫</v>
      </c>
      <c r="FB1085">
        <v>7</v>
      </c>
      <c r="FC1085">
        <v>17</v>
      </c>
      <c r="FD1085">
        <v>10</v>
      </c>
      <c r="FE1085">
        <v>19</v>
      </c>
      <c r="FF1085">
        <v>10</v>
      </c>
      <c r="FG1085">
        <v>12</v>
      </c>
      <c r="FH1085">
        <f t="shared" ca="1" si="888"/>
        <v>16</v>
      </c>
      <c r="FI1085">
        <f t="shared" ca="1" si="888"/>
        <v>6</v>
      </c>
      <c r="FJ1085">
        <f t="shared" ca="1" si="888"/>
        <v>12</v>
      </c>
      <c r="FK1085">
        <f t="shared" ca="1" si="889"/>
        <v>12</v>
      </c>
      <c r="FL1085">
        <f t="shared" ca="1" si="889"/>
        <v>11</v>
      </c>
      <c r="FM1085">
        <f t="shared" ca="1" si="889"/>
        <v>14</v>
      </c>
      <c r="FN1085">
        <f t="shared" ca="1" si="880"/>
        <v>16</v>
      </c>
      <c r="FO1085">
        <f t="shared" ca="1" si="881"/>
        <v>6</v>
      </c>
      <c r="FP1085">
        <f t="shared" ca="1" si="882"/>
        <v>11</v>
      </c>
      <c r="FQ1085">
        <f t="shared" ca="1" si="883"/>
        <v>12</v>
      </c>
      <c r="FR1085">
        <f t="shared" ca="1" si="884"/>
        <v>11</v>
      </c>
      <c r="FS1085">
        <f t="shared" ca="1" si="885"/>
        <v>3</v>
      </c>
    </row>
    <row r="1086" spans="1:175" ht="14.25" x14ac:dyDescent="0.15">
      <c r="A1086" s="20">
        <v>6000183</v>
      </c>
      <c r="B1086" s="6" t="str">
        <f t="shared" si="844"/>
        <v>6</v>
      </c>
      <c r="C1086" s="7">
        <v>1002</v>
      </c>
      <c r="D1086" s="1" t="str">
        <f t="shared" si="845"/>
        <v>5301132,5201131,5200132,5500133,5500132,5502132</v>
      </c>
      <c r="E1086" t="str">
        <f t="shared" si="846"/>
        <v>13,13,13,13,13,13</v>
      </c>
      <c r="F1086" t="str">
        <f t="shared" si="847"/>
        <v>1118,1104,1104,1104,1104,1104</v>
      </c>
      <c r="G1086">
        <f t="shared" si="848"/>
        <v>17311207</v>
      </c>
      <c r="H1086" s="6">
        <f>Sheet1!B1086</f>
        <v>1</v>
      </c>
      <c r="I1086" s="6">
        <f>Sheet1!C1086</f>
        <v>0</v>
      </c>
      <c r="J1086" s="6">
        <f>Sheet1!D1086</f>
        <v>0</v>
      </c>
      <c r="K1086" s="6">
        <f>Sheet1!E1086</f>
        <v>0</v>
      </c>
      <c r="L1086" s="6">
        <f>Sheet1!F1086</f>
        <v>55000</v>
      </c>
      <c r="P1086">
        <f t="shared" si="849"/>
        <v>17311207</v>
      </c>
      <c r="Q1086" s="19">
        <v>17311207.050000001</v>
      </c>
      <c r="R1086" s="6" t="str">
        <f t="shared" si="850"/>
        <v>5301132,5201131,5200132,5500133,5500132,5502132</v>
      </c>
      <c r="S1086" s="6" t="str">
        <f t="shared" si="851"/>
        <v>13,13,13,13,13,13</v>
      </c>
      <c r="T1086" s="6" t="str">
        <f t="shared" si="852"/>
        <v>1118,1104,1104,1104,1104,1104</v>
      </c>
      <c r="U1086">
        <v>5301132</v>
      </c>
      <c r="V1086">
        <v>5201131</v>
      </c>
      <c r="W1086">
        <v>5200132</v>
      </c>
      <c r="X1086">
        <v>5500133</v>
      </c>
      <c r="Y1086">
        <v>5500132</v>
      </c>
      <c r="Z1086">
        <v>5502132</v>
      </c>
      <c r="AA1086">
        <v>13</v>
      </c>
      <c r="AB1086">
        <v>13</v>
      </c>
      <c r="AC1086">
        <v>13</v>
      </c>
      <c r="AD1086">
        <v>13</v>
      </c>
      <c r="AE1086">
        <v>13</v>
      </c>
      <c r="AF1086">
        <v>13</v>
      </c>
      <c r="AG1086" s="12">
        <f t="shared" si="853"/>
        <v>1118</v>
      </c>
      <c r="AH1086" s="12">
        <f t="shared" si="854"/>
        <v>1104</v>
      </c>
      <c r="AI1086" s="12">
        <f t="shared" si="855"/>
        <v>1104</v>
      </c>
      <c r="AJ1086" s="12">
        <f t="shared" si="856"/>
        <v>1104</v>
      </c>
      <c r="AK1086" s="12">
        <f t="shared" si="857"/>
        <v>1104</v>
      </c>
      <c r="AL1086" s="12">
        <f t="shared" si="858"/>
        <v>1104</v>
      </c>
      <c r="AM1086" s="6">
        <f t="shared" si="843"/>
        <v>2942905.1985000004</v>
      </c>
      <c r="AN1086" s="6">
        <f t="shared" si="891"/>
        <v>2873660.3703000001</v>
      </c>
      <c r="AO1086" s="6">
        <f t="shared" si="891"/>
        <v>2873660.3703000001</v>
      </c>
      <c r="AP1086" s="6">
        <f t="shared" si="891"/>
        <v>2873660.3703000001</v>
      </c>
      <c r="AQ1086" s="6">
        <f t="shared" si="891"/>
        <v>2873660.3703000001</v>
      </c>
      <c r="AR1086" s="6">
        <f t="shared" si="891"/>
        <v>2873660.3703000001</v>
      </c>
      <c r="CH1086">
        <f t="shared" si="859"/>
        <v>3</v>
      </c>
      <c r="CI1086" s="23" t="b">
        <f t="shared" si="892"/>
        <v>1</v>
      </c>
      <c r="CJ1086" s="23" t="b">
        <f t="shared" si="892"/>
        <v>1</v>
      </c>
      <c r="CK1086" s="23" t="b">
        <f t="shared" si="892"/>
        <v>1</v>
      </c>
      <c r="CL1086" s="23" t="b">
        <f t="shared" si="892"/>
        <v>1</v>
      </c>
      <c r="CM1086" s="23" t="b">
        <f t="shared" si="892"/>
        <v>1</v>
      </c>
      <c r="CN1086" s="23" t="b">
        <f t="shared" si="892"/>
        <v>1</v>
      </c>
      <c r="CO1086" t="str">
        <f t="shared" si="860"/>
        <v>5301132</v>
      </c>
      <c r="CP1086" t="str">
        <f t="shared" si="861"/>
        <v>5201131</v>
      </c>
      <c r="CQ1086" t="str">
        <f t="shared" si="862"/>
        <v>5200132</v>
      </c>
      <c r="CR1086" t="str">
        <f t="shared" si="863"/>
        <v>5500133</v>
      </c>
      <c r="CS1086" t="str">
        <f t="shared" si="864"/>
        <v>5500132</v>
      </c>
      <c r="CT1086" t="str">
        <f t="shared" si="865"/>
        <v>5502132</v>
      </c>
      <c r="CU1086">
        <v>13</v>
      </c>
      <c r="CV1086">
        <v>13</v>
      </c>
      <c r="CW1086">
        <v>13</v>
      </c>
      <c r="CX1086">
        <v>13</v>
      </c>
      <c r="CY1086">
        <v>13</v>
      </c>
      <c r="CZ1086">
        <v>13</v>
      </c>
      <c r="DA1086" s="12">
        <v>5</v>
      </c>
      <c r="DB1086" s="17">
        <v>5</v>
      </c>
      <c r="DC1086">
        <v>5</v>
      </c>
      <c r="DD1086">
        <v>5</v>
      </c>
      <c r="DE1086">
        <v>5</v>
      </c>
      <c r="DF1086">
        <v>5</v>
      </c>
      <c r="DG1086" s="28" t="s">
        <v>187</v>
      </c>
      <c r="DH1086" s="28" t="s">
        <v>180</v>
      </c>
      <c r="DI1086" s="28" t="s">
        <v>185</v>
      </c>
      <c r="DJ1086" s="28" t="s">
        <v>195</v>
      </c>
      <c r="DK1086" s="28" t="s">
        <v>138</v>
      </c>
      <c r="DL1086" s="28" t="s">
        <v>190</v>
      </c>
      <c r="DM1086" t="str">
        <f t="shared" si="866"/>
        <v>火</v>
      </c>
      <c r="DN1086" t="str">
        <f t="shared" si="867"/>
        <v>水</v>
      </c>
      <c r="DO1086" t="str">
        <f t="shared" si="868"/>
        <v>火</v>
      </c>
      <c r="DP1086" t="str">
        <f t="shared" si="869"/>
        <v>木</v>
      </c>
      <c r="DQ1086" t="str">
        <f t="shared" si="870"/>
        <v>火</v>
      </c>
      <c r="DR1086" t="str">
        <f t="shared" si="871"/>
        <v>火</v>
      </c>
      <c r="DS1086" s="28" t="s">
        <v>152</v>
      </c>
      <c r="DT1086" s="28" t="s">
        <v>145</v>
      </c>
      <c r="DU1086" s="28" t="s">
        <v>155</v>
      </c>
      <c r="DV1086" s="28" t="s">
        <v>160</v>
      </c>
      <c r="DW1086" s="28" t="s">
        <v>165</v>
      </c>
      <c r="DX1086" s="28" t="s">
        <v>160</v>
      </c>
      <c r="DY1086">
        <f t="shared" si="842"/>
        <v>1</v>
      </c>
      <c r="DZ1086">
        <f t="shared" si="842"/>
        <v>1</v>
      </c>
      <c r="EA1086">
        <f t="shared" si="842"/>
        <v>1</v>
      </c>
      <c r="EB1086">
        <f t="shared" si="841"/>
        <v>2</v>
      </c>
      <c r="EC1086">
        <f t="shared" si="841"/>
        <v>2</v>
      </c>
      <c r="ED1086">
        <f t="shared" si="841"/>
        <v>2</v>
      </c>
      <c r="EO1086">
        <v>8</v>
      </c>
      <c r="EV1086" t="str">
        <f t="shared" si="872"/>
        <v>火剑士</v>
      </c>
      <c r="EW1086" t="str">
        <f t="shared" si="873"/>
        <v>水骑兵</v>
      </c>
      <c r="EX1086" t="str">
        <f t="shared" si="874"/>
        <v>火刀客</v>
      </c>
      <c r="EY1086" t="str">
        <f t="shared" si="875"/>
        <v>木海盗</v>
      </c>
      <c r="EZ1086" t="str">
        <f t="shared" si="876"/>
        <v>火海盗</v>
      </c>
      <c r="FA1086" t="str">
        <f t="shared" si="877"/>
        <v>火火枪手</v>
      </c>
      <c r="FB1086">
        <v>8</v>
      </c>
      <c r="FC1086">
        <v>2</v>
      </c>
      <c r="FD1086">
        <v>5</v>
      </c>
      <c r="FE1086">
        <v>13</v>
      </c>
      <c r="FF1086">
        <v>8</v>
      </c>
      <c r="FG1086">
        <v>9</v>
      </c>
      <c r="FH1086">
        <f t="shared" ca="1" si="888"/>
        <v>17</v>
      </c>
      <c r="FI1086">
        <f t="shared" ca="1" si="888"/>
        <v>17</v>
      </c>
      <c r="FJ1086">
        <f t="shared" ca="1" si="888"/>
        <v>2</v>
      </c>
      <c r="FK1086">
        <f t="shared" ca="1" si="889"/>
        <v>16</v>
      </c>
      <c r="FL1086">
        <f t="shared" ca="1" si="889"/>
        <v>12</v>
      </c>
      <c r="FM1086">
        <f t="shared" ca="1" si="889"/>
        <v>11</v>
      </c>
      <c r="FN1086">
        <f t="shared" ca="1" si="880"/>
        <v>17</v>
      </c>
      <c r="FO1086">
        <f t="shared" ca="1" si="881"/>
        <v>3</v>
      </c>
      <c r="FP1086">
        <f t="shared" ca="1" si="882"/>
        <v>7</v>
      </c>
      <c r="FQ1086">
        <f t="shared" ca="1" si="883"/>
        <v>16</v>
      </c>
      <c r="FR1086">
        <f t="shared" ca="1" si="884"/>
        <v>12</v>
      </c>
      <c r="FS1086">
        <f t="shared" ca="1" si="885"/>
        <v>15</v>
      </c>
    </row>
    <row r="1087" spans="1:175" ht="14.25" x14ac:dyDescent="0.15">
      <c r="A1087" s="20">
        <v>6000184</v>
      </c>
      <c r="B1087" s="6" t="str">
        <f t="shared" si="844"/>
        <v>6</v>
      </c>
      <c r="C1087" s="7">
        <v>1002</v>
      </c>
      <c r="D1087" s="1" t="str">
        <f t="shared" si="845"/>
        <v>5202133,5201134,5301133,5502133,5501134,5601133</v>
      </c>
      <c r="E1087" t="str">
        <f t="shared" si="846"/>
        <v>13,13,13,13,13,13</v>
      </c>
      <c r="F1087" t="str">
        <f t="shared" si="847"/>
        <v>1123,1109,1109,1109,1109,1109</v>
      </c>
      <c r="G1087">
        <f t="shared" si="848"/>
        <v>17460608</v>
      </c>
      <c r="H1087" s="6">
        <f>Sheet1!B1087</f>
        <v>12</v>
      </c>
      <c r="I1087" s="6">
        <f>Sheet1!C1087</f>
        <v>0</v>
      </c>
      <c r="J1087" s="6">
        <f>Sheet1!D1087</f>
        <v>0</v>
      </c>
      <c r="K1087" s="6">
        <f>Sheet1!E1087</f>
        <v>0</v>
      </c>
      <c r="L1087" s="6">
        <f>Sheet1!F1087</f>
        <v>100</v>
      </c>
      <c r="P1087">
        <f t="shared" si="849"/>
        <v>17460608</v>
      </c>
      <c r="Q1087" s="19">
        <v>17460608.77</v>
      </c>
      <c r="R1087" s="6" t="str">
        <f t="shared" si="850"/>
        <v>5202133,5201134,5301133,5502133,5501134,5601133</v>
      </c>
      <c r="S1087" s="6" t="str">
        <f t="shared" si="851"/>
        <v>13,13,13,13,13,13</v>
      </c>
      <c r="T1087" s="6" t="str">
        <f t="shared" si="852"/>
        <v>1123,1109,1109,1109,1109,1109</v>
      </c>
      <c r="U1087">
        <v>5202133</v>
      </c>
      <c r="V1087">
        <v>5201134</v>
      </c>
      <c r="W1087">
        <v>5301133</v>
      </c>
      <c r="X1087">
        <v>5502133</v>
      </c>
      <c r="Y1087">
        <v>5501134</v>
      </c>
      <c r="Z1087">
        <v>5601133</v>
      </c>
      <c r="AA1087">
        <v>13</v>
      </c>
      <c r="AB1087">
        <v>13</v>
      </c>
      <c r="AC1087">
        <v>13</v>
      </c>
      <c r="AD1087">
        <v>13</v>
      </c>
      <c r="AE1087">
        <v>13</v>
      </c>
      <c r="AF1087">
        <v>13</v>
      </c>
      <c r="AG1087" s="12">
        <f t="shared" si="853"/>
        <v>1123</v>
      </c>
      <c r="AH1087" s="12">
        <f t="shared" si="854"/>
        <v>1109</v>
      </c>
      <c r="AI1087" s="12">
        <f t="shared" si="855"/>
        <v>1109</v>
      </c>
      <c r="AJ1087" s="12">
        <f t="shared" si="856"/>
        <v>1109</v>
      </c>
      <c r="AK1087" s="12">
        <f t="shared" si="857"/>
        <v>1109</v>
      </c>
      <c r="AL1087" s="12">
        <f t="shared" si="858"/>
        <v>1109</v>
      </c>
      <c r="AM1087" s="6">
        <f t="shared" si="843"/>
        <v>2968303.4909000001</v>
      </c>
      <c r="AN1087" s="6">
        <f t="shared" si="891"/>
        <v>2898461.0558199999</v>
      </c>
      <c r="AO1087" s="6">
        <f t="shared" si="891"/>
        <v>2898461.0558199999</v>
      </c>
      <c r="AP1087" s="6">
        <f t="shared" si="891"/>
        <v>2898461.0558199999</v>
      </c>
      <c r="AQ1087" s="6">
        <f t="shared" si="891"/>
        <v>2898461.0558199999</v>
      </c>
      <c r="AR1087" s="6">
        <f t="shared" si="891"/>
        <v>2898461.0558199999</v>
      </c>
      <c r="CH1087">
        <f t="shared" si="859"/>
        <v>4</v>
      </c>
      <c r="CI1087" s="23" t="b">
        <f t="shared" si="892"/>
        <v>1</v>
      </c>
      <c r="CJ1087" s="23" t="b">
        <f t="shared" si="892"/>
        <v>1</v>
      </c>
      <c r="CK1087" s="23" t="b">
        <f t="shared" si="892"/>
        <v>1</v>
      </c>
      <c r="CL1087" s="23" t="b">
        <f t="shared" si="892"/>
        <v>1</v>
      </c>
      <c r="CM1087" s="23" t="b">
        <f t="shared" si="892"/>
        <v>1</v>
      </c>
      <c r="CN1087" s="23" t="b">
        <f t="shared" si="892"/>
        <v>1</v>
      </c>
      <c r="CO1087" t="str">
        <f t="shared" si="860"/>
        <v>5202133</v>
      </c>
      <c r="CP1087" t="str">
        <f t="shared" si="861"/>
        <v>5201134</v>
      </c>
      <c r="CQ1087" t="str">
        <f t="shared" si="862"/>
        <v>5301133</v>
      </c>
      <c r="CR1087" t="str">
        <f t="shared" si="863"/>
        <v>5502133</v>
      </c>
      <c r="CS1087" t="str">
        <f t="shared" si="864"/>
        <v>5501134</v>
      </c>
      <c r="CT1087" t="str">
        <f t="shared" si="865"/>
        <v>5601133</v>
      </c>
      <c r="CU1087">
        <v>13</v>
      </c>
      <c r="CV1087">
        <v>13</v>
      </c>
      <c r="CW1087">
        <v>13</v>
      </c>
      <c r="CX1087">
        <v>13</v>
      </c>
      <c r="CY1087">
        <v>13</v>
      </c>
      <c r="CZ1087">
        <v>13</v>
      </c>
      <c r="DA1087" s="12">
        <v>5</v>
      </c>
      <c r="DB1087" s="17">
        <v>5</v>
      </c>
      <c r="DC1087">
        <v>5</v>
      </c>
      <c r="DD1087">
        <v>5</v>
      </c>
      <c r="DE1087">
        <v>5</v>
      </c>
      <c r="DF1087">
        <v>5</v>
      </c>
      <c r="DG1087" s="28" t="s">
        <v>192</v>
      </c>
      <c r="DH1087" s="28" t="s">
        <v>197</v>
      </c>
      <c r="DI1087" s="28" t="s">
        <v>193</v>
      </c>
      <c r="DJ1087" s="28" t="s">
        <v>196</v>
      </c>
      <c r="DK1087" s="28" t="s">
        <v>176</v>
      </c>
      <c r="DL1087" s="28" t="s">
        <v>175</v>
      </c>
      <c r="DM1087" t="str">
        <f t="shared" si="866"/>
        <v>木</v>
      </c>
      <c r="DN1087" t="str">
        <f t="shared" si="867"/>
        <v>光</v>
      </c>
      <c r="DO1087" t="str">
        <f t="shared" si="868"/>
        <v>木</v>
      </c>
      <c r="DP1087" t="str">
        <f t="shared" si="869"/>
        <v>木</v>
      </c>
      <c r="DQ1087" t="str">
        <f t="shared" si="870"/>
        <v>光</v>
      </c>
      <c r="DR1087" t="str">
        <f t="shared" si="871"/>
        <v>木</v>
      </c>
      <c r="DS1087" s="28" t="s">
        <v>145</v>
      </c>
      <c r="DT1087" s="28" t="s">
        <v>145</v>
      </c>
      <c r="DU1087" s="28" t="s">
        <v>152</v>
      </c>
      <c r="DV1087" s="28" t="s">
        <v>164</v>
      </c>
      <c r="DW1087" s="28" t="s">
        <v>163</v>
      </c>
      <c r="DX1087" s="28" t="s">
        <v>164</v>
      </c>
      <c r="DY1087">
        <f t="shared" si="842"/>
        <v>1</v>
      </c>
      <c r="DZ1087">
        <f t="shared" si="842"/>
        <v>1</v>
      </c>
      <c r="EA1087">
        <f t="shared" si="842"/>
        <v>1</v>
      </c>
      <c r="EB1087">
        <f t="shared" si="841"/>
        <v>2</v>
      </c>
      <c r="EC1087">
        <f t="shared" si="841"/>
        <v>2</v>
      </c>
      <c r="ED1087">
        <f t="shared" si="841"/>
        <v>2</v>
      </c>
      <c r="EO1087">
        <v>8</v>
      </c>
      <c r="EV1087" t="str">
        <f t="shared" si="872"/>
        <v>木维京</v>
      </c>
      <c r="EW1087" t="str">
        <f t="shared" si="873"/>
        <v>光骑兵</v>
      </c>
      <c r="EX1087" t="str">
        <f t="shared" si="874"/>
        <v>木剑士</v>
      </c>
      <c r="EY1087" t="str">
        <f t="shared" si="875"/>
        <v>木火枪手</v>
      </c>
      <c r="EZ1087" t="str">
        <f t="shared" si="876"/>
        <v>光猎人</v>
      </c>
      <c r="FA1087" t="str">
        <f t="shared" si="877"/>
        <v>木修女</v>
      </c>
      <c r="FB1087">
        <v>11</v>
      </c>
      <c r="FC1087">
        <v>13</v>
      </c>
      <c r="FD1087">
        <v>12</v>
      </c>
      <c r="FE1087">
        <v>14</v>
      </c>
      <c r="FF1087">
        <v>16</v>
      </c>
      <c r="FG1087">
        <v>15</v>
      </c>
      <c r="FH1087">
        <f t="shared" ca="1" si="888"/>
        <v>14</v>
      </c>
      <c r="FI1087">
        <f t="shared" ca="1" si="888"/>
        <v>15</v>
      </c>
      <c r="FJ1087">
        <f t="shared" ca="1" si="888"/>
        <v>14</v>
      </c>
      <c r="FK1087">
        <f t="shared" ca="1" si="889"/>
        <v>16</v>
      </c>
      <c r="FL1087">
        <f t="shared" ca="1" si="889"/>
        <v>18</v>
      </c>
      <c r="FM1087">
        <f t="shared" ca="1" si="889"/>
        <v>10</v>
      </c>
      <c r="FN1087">
        <f t="shared" ca="1" si="880"/>
        <v>14</v>
      </c>
      <c r="FO1087">
        <f t="shared" ca="1" si="881"/>
        <v>15</v>
      </c>
      <c r="FP1087">
        <f t="shared" ca="1" si="882"/>
        <v>11</v>
      </c>
      <c r="FQ1087">
        <f t="shared" ca="1" si="883"/>
        <v>16</v>
      </c>
      <c r="FR1087">
        <f t="shared" ca="1" si="884"/>
        <v>18</v>
      </c>
      <c r="FS1087">
        <f t="shared" ca="1" si="885"/>
        <v>17</v>
      </c>
    </row>
    <row r="1088" spans="1:175" ht="14.25" x14ac:dyDescent="0.15">
      <c r="A1088" s="20">
        <v>6000185</v>
      </c>
      <c r="B1088" s="6" t="str">
        <f t="shared" si="844"/>
        <v>6</v>
      </c>
      <c r="C1088" s="7">
        <v>1002</v>
      </c>
      <c r="D1088" s="1" t="str">
        <f t="shared" si="845"/>
        <v>5201134,5201132,5201133,5402132,5602134,5502133</v>
      </c>
      <c r="E1088" t="str">
        <f t="shared" si="846"/>
        <v>13,13,13,13,13,13</v>
      </c>
      <c r="F1088" t="str">
        <f t="shared" si="847"/>
        <v>1127,1114,1114,1114,1114,1114</v>
      </c>
      <c r="G1088">
        <f t="shared" si="848"/>
        <v>17610819</v>
      </c>
      <c r="H1088" s="6">
        <f>Sheet1!B1088</f>
        <v>35</v>
      </c>
      <c r="I1088" s="6">
        <f>Sheet1!C1088</f>
        <v>0</v>
      </c>
      <c r="J1088" s="6">
        <f>Sheet1!D1088</f>
        <v>0</v>
      </c>
      <c r="K1088" s="6">
        <f>Sheet1!E1088</f>
        <v>0</v>
      </c>
      <c r="L1088" s="6">
        <f>Sheet1!F1088</f>
        <v>20</v>
      </c>
      <c r="P1088">
        <f t="shared" si="849"/>
        <v>17610819</v>
      </c>
      <c r="Q1088" s="19">
        <v>17610819.859999999</v>
      </c>
      <c r="R1088" s="6" t="str">
        <f t="shared" si="850"/>
        <v>5201134,5201132,5201133,5402132,5602134,5502133</v>
      </c>
      <c r="S1088" s="6" t="str">
        <f t="shared" si="851"/>
        <v>13,13,13,13,13,13</v>
      </c>
      <c r="T1088" s="6" t="str">
        <f t="shared" si="852"/>
        <v>1127,1114,1114,1114,1114,1114</v>
      </c>
      <c r="U1088">
        <v>5201134</v>
      </c>
      <c r="V1088">
        <v>5201132</v>
      </c>
      <c r="W1088">
        <v>5201133</v>
      </c>
      <c r="X1088">
        <v>5402132</v>
      </c>
      <c r="Y1088">
        <v>5602134</v>
      </c>
      <c r="Z1088">
        <v>5502133</v>
      </c>
      <c r="AA1088">
        <v>13</v>
      </c>
      <c r="AB1088">
        <v>13</v>
      </c>
      <c r="AC1088">
        <v>13</v>
      </c>
      <c r="AD1088">
        <v>13</v>
      </c>
      <c r="AE1088">
        <v>13</v>
      </c>
      <c r="AF1088">
        <v>13</v>
      </c>
      <c r="AG1088" s="12">
        <f t="shared" si="853"/>
        <v>1127</v>
      </c>
      <c r="AH1088" s="12">
        <f t="shared" si="854"/>
        <v>1114</v>
      </c>
      <c r="AI1088" s="12">
        <f t="shared" si="855"/>
        <v>1114</v>
      </c>
      <c r="AJ1088" s="12">
        <f t="shared" si="856"/>
        <v>1114</v>
      </c>
      <c r="AK1088" s="12">
        <f t="shared" si="857"/>
        <v>1114</v>
      </c>
      <c r="AL1088" s="12">
        <f t="shared" si="858"/>
        <v>1114</v>
      </c>
      <c r="AM1088" s="6">
        <f t="shared" si="843"/>
        <v>2993839.3762000003</v>
      </c>
      <c r="AN1088" s="6">
        <f t="shared" si="891"/>
        <v>2923396.0967600001</v>
      </c>
      <c r="AO1088" s="6">
        <f t="shared" si="891"/>
        <v>2923396.0967600001</v>
      </c>
      <c r="AP1088" s="6">
        <f t="shared" si="891"/>
        <v>2923396.0967600001</v>
      </c>
      <c r="AQ1088" s="6">
        <f t="shared" si="891"/>
        <v>2923396.0967600001</v>
      </c>
      <c r="AR1088" s="6">
        <f t="shared" si="891"/>
        <v>2923396.0967600001</v>
      </c>
      <c r="CH1088">
        <f t="shared" si="859"/>
        <v>0</v>
      </c>
      <c r="CI1088" s="23" t="b">
        <f t="shared" si="892"/>
        <v>1</v>
      </c>
      <c r="CJ1088" s="23" t="b">
        <f t="shared" si="892"/>
        <v>1</v>
      </c>
      <c r="CK1088" s="23" t="b">
        <f t="shared" si="892"/>
        <v>1</v>
      </c>
      <c r="CL1088" s="23" t="b">
        <f t="shared" si="892"/>
        <v>1</v>
      </c>
      <c r="CM1088" s="23" t="b">
        <f t="shared" si="892"/>
        <v>1</v>
      </c>
      <c r="CN1088" s="23" t="b">
        <f t="shared" si="892"/>
        <v>1</v>
      </c>
      <c r="CO1088" t="str">
        <f t="shared" si="860"/>
        <v>5201134</v>
      </c>
      <c r="CP1088" t="str">
        <f t="shared" si="861"/>
        <v>5201132</v>
      </c>
      <c r="CQ1088" t="str">
        <f t="shared" si="862"/>
        <v>5201133</v>
      </c>
      <c r="CR1088" t="str">
        <f t="shared" si="863"/>
        <v>5402132</v>
      </c>
      <c r="CS1088" t="str">
        <f t="shared" si="864"/>
        <v>5602134</v>
      </c>
      <c r="CT1088" t="str">
        <f t="shared" si="865"/>
        <v>5502133</v>
      </c>
      <c r="CU1088">
        <v>13</v>
      </c>
      <c r="CV1088">
        <v>13</v>
      </c>
      <c r="CW1088">
        <v>13</v>
      </c>
      <c r="CX1088">
        <v>13</v>
      </c>
      <c r="CY1088">
        <v>13</v>
      </c>
      <c r="CZ1088">
        <v>13</v>
      </c>
      <c r="DA1088" s="12">
        <v>5</v>
      </c>
      <c r="DB1088" s="17">
        <v>5</v>
      </c>
      <c r="DC1088">
        <v>5</v>
      </c>
      <c r="DD1088">
        <v>5</v>
      </c>
      <c r="DE1088">
        <v>5</v>
      </c>
      <c r="DF1088">
        <v>5</v>
      </c>
      <c r="DG1088" s="28" t="s">
        <v>197</v>
      </c>
      <c r="DH1088" s="28" t="s">
        <v>134</v>
      </c>
      <c r="DI1088" s="28" t="s">
        <v>191</v>
      </c>
      <c r="DJ1088" s="28" t="s">
        <v>189</v>
      </c>
      <c r="DK1088" s="28" t="s">
        <v>181</v>
      </c>
      <c r="DL1088" s="28" t="s">
        <v>196</v>
      </c>
      <c r="DM1088" t="str">
        <f t="shared" si="866"/>
        <v>光</v>
      </c>
      <c r="DN1088" t="str">
        <f t="shared" si="867"/>
        <v>火</v>
      </c>
      <c r="DO1088" t="str">
        <f t="shared" si="868"/>
        <v>木</v>
      </c>
      <c r="DP1088" t="str">
        <f t="shared" si="869"/>
        <v>火</v>
      </c>
      <c r="DQ1088" t="str">
        <f t="shared" si="870"/>
        <v>光</v>
      </c>
      <c r="DR1088" t="str">
        <f t="shared" si="871"/>
        <v>木</v>
      </c>
      <c r="DS1088" s="28" t="s">
        <v>152</v>
      </c>
      <c r="DT1088" s="28" t="s">
        <v>152</v>
      </c>
      <c r="DU1088" s="28" t="s">
        <v>152</v>
      </c>
      <c r="DV1088" s="28" t="s">
        <v>161</v>
      </c>
      <c r="DW1088" s="28" t="s">
        <v>161</v>
      </c>
      <c r="DX1088" s="28" t="s">
        <v>161</v>
      </c>
      <c r="DY1088">
        <f t="shared" si="842"/>
        <v>1</v>
      </c>
      <c r="DZ1088">
        <f t="shared" si="842"/>
        <v>1</v>
      </c>
      <c r="EA1088">
        <f t="shared" si="842"/>
        <v>1</v>
      </c>
      <c r="EB1088">
        <f t="shared" si="841"/>
        <v>2</v>
      </c>
      <c r="EC1088">
        <f t="shared" si="841"/>
        <v>2</v>
      </c>
      <c r="ED1088">
        <f t="shared" si="841"/>
        <v>2</v>
      </c>
      <c r="EO1088">
        <v>8</v>
      </c>
      <c r="EV1088" t="str">
        <f t="shared" si="872"/>
        <v>光骑兵</v>
      </c>
      <c r="EW1088" t="str">
        <f t="shared" si="873"/>
        <v>火骑兵</v>
      </c>
      <c r="EX1088" t="str">
        <f t="shared" si="874"/>
        <v>木骑兵</v>
      </c>
      <c r="EY1088" t="str">
        <f t="shared" si="875"/>
        <v>火女巫</v>
      </c>
      <c r="EZ1088" t="str">
        <f t="shared" si="876"/>
        <v>光学者</v>
      </c>
      <c r="FA1088" t="str">
        <f t="shared" si="877"/>
        <v>木火枪手</v>
      </c>
      <c r="FB1088">
        <v>13</v>
      </c>
      <c r="FC1088">
        <v>6</v>
      </c>
      <c r="FD1088">
        <v>10</v>
      </c>
      <c r="FE1088">
        <v>7</v>
      </c>
      <c r="FF1088">
        <v>17</v>
      </c>
      <c r="FG1088">
        <v>14</v>
      </c>
      <c r="FH1088">
        <f t="shared" ca="1" si="888"/>
        <v>9</v>
      </c>
      <c r="FI1088">
        <f t="shared" ca="1" si="888"/>
        <v>8</v>
      </c>
      <c r="FJ1088">
        <f t="shared" ca="1" si="888"/>
        <v>2</v>
      </c>
      <c r="FK1088">
        <f t="shared" ca="1" si="889"/>
        <v>3</v>
      </c>
      <c r="FL1088">
        <f t="shared" ca="1" si="889"/>
        <v>18</v>
      </c>
      <c r="FM1088">
        <f t="shared" ca="1" si="889"/>
        <v>10</v>
      </c>
      <c r="FN1088">
        <f t="shared" ca="1" si="880"/>
        <v>9</v>
      </c>
      <c r="FO1088">
        <f t="shared" ca="1" si="881"/>
        <v>8</v>
      </c>
      <c r="FP1088">
        <f t="shared" ca="1" si="882"/>
        <v>16</v>
      </c>
      <c r="FQ1088">
        <f t="shared" ca="1" si="883"/>
        <v>3</v>
      </c>
      <c r="FR1088">
        <f t="shared" ca="1" si="884"/>
        <v>18</v>
      </c>
      <c r="FS1088">
        <f t="shared" ca="1" si="885"/>
        <v>11</v>
      </c>
    </row>
    <row r="1089" spans="1:175" ht="14.25" x14ac:dyDescent="0.15">
      <c r="A1089" s="20">
        <v>6000186</v>
      </c>
      <c r="B1089" s="6" t="str">
        <f t="shared" si="844"/>
        <v>6</v>
      </c>
      <c r="C1089" s="7">
        <v>1002</v>
      </c>
      <c r="D1089" s="1" t="str">
        <f t="shared" si="845"/>
        <v>5300135,5202133,5302134,5502131,5501135,5501134</v>
      </c>
      <c r="E1089" t="str">
        <f t="shared" si="846"/>
        <v>13,13,13,13,13,13</v>
      </c>
      <c r="F1089" t="str">
        <f t="shared" si="847"/>
        <v>1132,1119,1119,1119,1119,1119</v>
      </c>
      <c r="G1089">
        <f t="shared" si="848"/>
        <v>17761846</v>
      </c>
      <c r="H1089" s="6">
        <f>Sheet1!B1089</f>
        <v>1</v>
      </c>
      <c r="I1089" s="6">
        <f>Sheet1!C1089</f>
        <v>0</v>
      </c>
      <c r="J1089" s="6">
        <f>Sheet1!D1089</f>
        <v>0</v>
      </c>
      <c r="K1089" s="6">
        <f>Sheet1!E1089</f>
        <v>0</v>
      </c>
      <c r="L1089" s="6">
        <f>Sheet1!F1089</f>
        <v>55000</v>
      </c>
      <c r="P1089">
        <f t="shared" si="849"/>
        <v>17761846</v>
      </c>
      <c r="Q1089" s="19">
        <v>17761846.23</v>
      </c>
      <c r="R1089" s="6" t="str">
        <f t="shared" si="850"/>
        <v>5300135,5202133,5302134,5502131,5501135,5501134</v>
      </c>
      <c r="S1089" s="6" t="str">
        <f t="shared" si="851"/>
        <v>13,13,13,13,13,13</v>
      </c>
      <c r="T1089" s="6" t="str">
        <f t="shared" si="852"/>
        <v>1132,1119,1119,1119,1119,1119</v>
      </c>
      <c r="U1089">
        <v>5300135</v>
      </c>
      <c r="V1089">
        <v>5202133</v>
      </c>
      <c r="W1089">
        <v>5302134</v>
      </c>
      <c r="X1089">
        <v>5502131</v>
      </c>
      <c r="Y1089">
        <v>5501135</v>
      </c>
      <c r="Z1089">
        <v>5501134</v>
      </c>
      <c r="AA1089">
        <v>13</v>
      </c>
      <c r="AB1089">
        <v>13</v>
      </c>
      <c r="AC1089">
        <v>13</v>
      </c>
      <c r="AD1089">
        <v>13</v>
      </c>
      <c r="AE1089">
        <v>13</v>
      </c>
      <c r="AF1089">
        <v>13</v>
      </c>
      <c r="AG1089" s="12">
        <f t="shared" si="853"/>
        <v>1132</v>
      </c>
      <c r="AH1089" s="12">
        <f t="shared" si="854"/>
        <v>1119</v>
      </c>
      <c r="AI1089" s="12">
        <f t="shared" si="855"/>
        <v>1119</v>
      </c>
      <c r="AJ1089" s="12">
        <f t="shared" si="856"/>
        <v>1119</v>
      </c>
      <c r="AK1089" s="12">
        <f t="shared" si="857"/>
        <v>1119</v>
      </c>
      <c r="AL1089" s="12">
        <f t="shared" si="858"/>
        <v>1119</v>
      </c>
      <c r="AM1089" s="6">
        <f t="shared" si="843"/>
        <v>3019513.8591000005</v>
      </c>
      <c r="AN1089" s="6">
        <f t="shared" si="891"/>
        <v>2948466.4741800004</v>
      </c>
      <c r="AO1089" s="6">
        <f t="shared" si="891"/>
        <v>2948466.4741800004</v>
      </c>
      <c r="AP1089" s="6">
        <f t="shared" si="891"/>
        <v>2948466.4741800004</v>
      </c>
      <c r="AQ1089" s="6">
        <f t="shared" si="891"/>
        <v>2948466.4741800004</v>
      </c>
      <c r="AR1089" s="6">
        <f t="shared" si="891"/>
        <v>2948466.4741800004</v>
      </c>
      <c r="CH1089">
        <f t="shared" si="859"/>
        <v>1</v>
      </c>
      <c r="CI1089" s="23" t="b">
        <f t="shared" si="892"/>
        <v>1</v>
      </c>
      <c r="CJ1089" s="23" t="b">
        <f t="shared" si="892"/>
        <v>1</v>
      </c>
      <c r="CK1089" s="23" t="b">
        <f t="shared" si="892"/>
        <v>1</v>
      </c>
      <c r="CL1089" s="23" t="b">
        <f t="shared" si="892"/>
        <v>1</v>
      </c>
      <c r="CM1089" s="23" t="b">
        <f t="shared" si="892"/>
        <v>1</v>
      </c>
      <c r="CN1089" s="23" t="b">
        <f t="shared" si="892"/>
        <v>1</v>
      </c>
      <c r="CO1089" t="str">
        <f t="shared" si="860"/>
        <v>5300135</v>
      </c>
      <c r="CP1089" t="str">
        <f t="shared" si="861"/>
        <v>5202133</v>
      </c>
      <c r="CQ1089" t="str">
        <f t="shared" si="862"/>
        <v>5302134</v>
      </c>
      <c r="CR1089" t="str">
        <f t="shared" si="863"/>
        <v>5502131</v>
      </c>
      <c r="CS1089" t="str">
        <f t="shared" si="864"/>
        <v>5501135</v>
      </c>
      <c r="CT1089" t="str">
        <f t="shared" si="865"/>
        <v>5501134</v>
      </c>
      <c r="CU1089">
        <v>13</v>
      </c>
      <c r="CV1089">
        <v>13</v>
      </c>
      <c r="CW1089">
        <v>13</v>
      </c>
      <c r="CX1089">
        <v>13</v>
      </c>
      <c r="CY1089">
        <v>13</v>
      </c>
      <c r="CZ1089">
        <v>13</v>
      </c>
      <c r="DA1089" s="12">
        <v>5</v>
      </c>
      <c r="DB1089" s="17">
        <v>5</v>
      </c>
      <c r="DC1089">
        <v>5</v>
      </c>
      <c r="DD1089">
        <v>5</v>
      </c>
      <c r="DE1089">
        <v>5</v>
      </c>
      <c r="DF1089">
        <v>5</v>
      </c>
      <c r="DG1089" s="28" t="s">
        <v>172</v>
      </c>
      <c r="DH1089" s="28" t="s">
        <v>192</v>
      </c>
      <c r="DI1089" s="28" t="s">
        <v>198</v>
      </c>
      <c r="DJ1089" s="28" t="s">
        <v>130</v>
      </c>
      <c r="DK1089" s="28" t="s">
        <v>201</v>
      </c>
      <c r="DL1089" s="28" t="s">
        <v>176</v>
      </c>
      <c r="DM1089" t="str">
        <f t="shared" si="866"/>
        <v>暗</v>
      </c>
      <c r="DN1089" t="str">
        <f t="shared" si="867"/>
        <v>木</v>
      </c>
      <c r="DO1089" t="str">
        <f t="shared" si="868"/>
        <v>光</v>
      </c>
      <c r="DP1089" t="str">
        <f t="shared" si="869"/>
        <v>水</v>
      </c>
      <c r="DQ1089" t="str">
        <f t="shared" si="870"/>
        <v>暗</v>
      </c>
      <c r="DR1089" t="str">
        <f t="shared" si="871"/>
        <v>光</v>
      </c>
      <c r="DS1089" s="28" t="s">
        <v>147</v>
      </c>
      <c r="DT1089" s="28" t="s">
        <v>152</v>
      </c>
      <c r="DU1089" s="28" t="s">
        <v>137</v>
      </c>
      <c r="DV1089" s="28" t="s">
        <v>160</v>
      </c>
      <c r="DW1089" s="28" t="s">
        <v>170</v>
      </c>
      <c r="DX1089" s="28" t="s">
        <v>165</v>
      </c>
      <c r="DY1089">
        <f t="shared" si="842"/>
        <v>1</v>
      </c>
      <c r="DZ1089">
        <f t="shared" si="842"/>
        <v>1</v>
      </c>
      <c r="EA1089">
        <f t="shared" si="842"/>
        <v>1</v>
      </c>
      <c r="EB1089">
        <f t="shared" si="842"/>
        <v>2</v>
      </c>
      <c r="EC1089">
        <f t="shared" si="842"/>
        <v>2</v>
      </c>
      <c r="ED1089">
        <f t="shared" si="842"/>
        <v>2</v>
      </c>
      <c r="EO1089">
        <v>8</v>
      </c>
      <c r="EV1089" t="str">
        <f t="shared" si="872"/>
        <v>暗武士</v>
      </c>
      <c r="EW1089" t="str">
        <f t="shared" si="873"/>
        <v>木维京</v>
      </c>
      <c r="EX1089" t="str">
        <f t="shared" si="874"/>
        <v>光盗贼</v>
      </c>
      <c r="EY1089" t="str">
        <f t="shared" si="875"/>
        <v>水火枪手</v>
      </c>
      <c r="EZ1089" t="str">
        <f t="shared" si="876"/>
        <v>暗猎人</v>
      </c>
      <c r="FA1089" t="str">
        <f t="shared" si="877"/>
        <v>光猎人</v>
      </c>
      <c r="FB1089">
        <v>17</v>
      </c>
      <c r="FC1089">
        <v>11</v>
      </c>
      <c r="FD1089">
        <v>14</v>
      </c>
      <c r="FE1089">
        <v>4</v>
      </c>
      <c r="FF1089">
        <v>19</v>
      </c>
      <c r="FG1089">
        <v>16</v>
      </c>
      <c r="FH1089">
        <f t="shared" ca="1" si="888"/>
        <v>3</v>
      </c>
      <c r="FI1089">
        <f t="shared" ca="1" si="888"/>
        <v>16</v>
      </c>
      <c r="FJ1089">
        <f t="shared" ca="1" si="888"/>
        <v>15</v>
      </c>
      <c r="FK1089">
        <f t="shared" ca="1" si="889"/>
        <v>7</v>
      </c>
      <c r="FL1089">
        <f t="shared" ca="1" si="889"/>
        <v>17</v>
      </c>
      <c r="FM1089">
        <f t="shared" ca="1" si="889"/>
        <v>18</v>
      </c>
      <c r="FN1089">
        <f t="shared" ca="1" si="880"/>
        <v>3</v>
      </c>
      <c r="FO1089">
        <f t="shared" ca="1" si="881"/>
        <v>16</v>
      </c>
      <c r="FP1089">
        <f t="shared" ca="1" si="882"/>
        <v>4</v>
      </c>
      <c r="FQ1089">
        <f t="shared" ca="1" si="883"/>
        <v>7</v>
      </c>
      <c r="FR1089">
        <f t="shared" ca="1" si="884"/>
        <v>17</v>
      </c>
      <c r="FS1089">
        <f t="shared" ca="1" si="885"/>
        <v>14</v>
      </c>
    </row>
    <row r="1090" spans="1:175" ht="14.25" x14ac:dyDescent="0.15">
      <c r="A1090" s="20">
        <v>6000187</v>
      </c>
      <c r="B1090" s="6" t="str">
        <f t="shared" si="844"/>
        <v>6</v>
      </c>
      <c r="C1090" s="7">
        <v>1002</v>
      </c>
      <c r="D1090" s="1" t="str">
        <f t="shared" si="845"/>
        <v>5202132,5302134,5301132,5601132,5502131,5500132</v>
      </c>
      <c r="E1090" t="str">
        <f t="shared" si="846"/>
        <v>13,13,13,13,13,13</v>
      </c>
      <c r="F1090" t="str">
        <f t="shared" si="847"/>
        <v>1137,1124,1124,1124,1124,1124</v>
      </c>
      <c r="G1090">
        <f t="shared" si="848"/>
        <v>17913687</v>
      </c>
      <c r="H1090" s="6">
        <f>Sheet1!B1090</f>
        <v>30</v>
      </c>
      <c r="I1090" s="6">
        <f>Sheet1!C1090</f>
        <v>0</v>
      </c>
      <c r="J1090" s="6">
        <f>Sheet1!D1090</f>
        <v>0</v>
      </c>
      <c r="K1090" s="6">
        <f>Sheet1!E1090</f>
        <v>0</v>
      </c>
      <c r="L1090" s="6">
        <f>Sheet1!F1090</f>
        <v>200</v>
      </c>
      <c r="P1090">
        <f t="shared" si="849"/>
        <v>17913687</v>
      </c>
      <c r="Q1090" s="19">
        <v>17913687.940000001</v>
      </c>
      <c r="R1090" s="6" t="str">
        <f t="shared" si="850"/>
        <v>5202132,5302134,5301132,5601132,5502131,5500132</v>
      </c>
      <c r="S1090" s="6" t="str">
        <f t="shared" si="851"/>
        <v>13,13,13,13,13,13</v>
      </c>
      <c r="T1090" s="6" t="str">
        <f t="shared" si="852"/>
        <v>1137,1124,1124,1124,1124,1124</v>
      </c>
      <c r="U1090">
        <v>5202132</v>
      </c>
      <c r="V1090">
        <v>5302134</v>
      </c>
      <c r="W1090">
        <v>5301132</v>
      </c>
      <c r="X1090">
        <v>5601132</v>
      </c>
      <c r="Y1090">
        <v>5502131</v>
      </c>
      <c r="Z1090">
        <v>5500132</v>
      </c>
      <c r="AA1090">
        <v>13</v>
      </c>
      <c r="AB1090">
        <v>13</v>
      </c>
      <c r="AC1090">
        <v>13</v>
      </c>
      <c r="AD1090">
        <v>13</v>
      </c>
      <c r="AE1090">
        <v>13</v>
      </c>
      <c r="AF1090">
        <v>13</v>
      </c>
      <c r="AG1090" s="12">
        <f t="shared" si="853"/>
        <v>1137</v>
      </c>
      <c r="AH1090" s="12">
        <f t="shared" si="854"/>
        <v>1124</v>
      </c>
      <c r="AI1090" s="12">
        <f t="shared" si="855"/>
        <v>1124</v>
      </c>
      <c r="AJ1090" s="12">
        <f t="shared" si="856"/>
        <v>1124</v>
      </c>
      <c r="AK1090" s="12">
        <f t="shared" si="857"/>
        <v>1124</v>
      </c>
      <c r="AL1090" s="12">
        <f t="shared" si="858"/>
        <v>1124</v>
      </c>
      <c r="AM1090" s="6">
        <f t="shared" si="843"/>
        <v>3045326.9498000005</v>
      </c>
      <c r="AN1090" s="6">
        <f t="shared" si="891"/>
        <v>2973672.1980400002</v>
      </c>
      <c r="AO1090" s="6">
        <f t="shared" si="891"/>
        <v>2973672.1980400002</v>
      </c>
      <c r="AP1090" s="6">
        <f t="shared" si="891"/>
        <v>2973672.1980400002</v>
      </c>
      <c r="AQ1090" s="6">
        <f t="shared" si="891"/>
        <v>2973672.1980400002</v>
      </c>
      <c r="AR1090" s="6">
        <f t="shared" si="891"/>
        <v>2973672.1980400002</v>
      </c>
      <c r="CH1090">
        <f t="shared" si="859"/>
        <v>2</v>
      </c>
      <c r="CI1090" s="23" t="b">
        <f t="shared" si="892"/>
        <v>1</v>
      </c>
      <c r="CJ1090" s="23" t="b">
        <f t="shared" si="892"/>
        <v>1</v>
      </c>
      <c r="CK1090" s="23" t="b">
        <f t="shared" si="892"/>
        <v>1</v>
      </c>
      <c r="CL1090" s="23" t="b">
        <f t="shared" si="892"/>
        <v>1</v>
      </c>
      <c r="CM1090" s="23" t="b">
        <f t="shared" si="892"/>
        <v>1</v>
      </c>
      <c r="CN1090" s="23" t="b">
        <f t="shared" si="892"/>
        <v>1</v>
      </c>
      <c r="CO1090" t="str">
        <f t="shared" si="860"/>
        <v>5202132</v>
      </c>
      <c r="CP1090" t="str">
        <f t="shared" si="861"/>
        <v>5302134</v>
      </c>
      <c r="CQ1090" t="str">
        <f t="shared" si="862"/>
        <v>5301132</v>
      </c>
      <c r="CR1090" t="str">
        <f t="shared" si="863"/>
        <v>5601132</v>
      </c>
      <c r="CS1090" t="str">
        <f t="shared" si="864"/>
        <v>5502131</v>
      </c>
      <c r="CT1090" t="str">
        <f t="shared" si="865"/>
        <v>5500132</v>
      </c>
      <c r="CU1090">
        <v>13</v>
      </c>
      <c r="CV1090">
        <v>13</v>
      </c>
      <c r="CW1090">
        <v>13</v>
      </c>
      <c r="CX1090">
        <v>13</v>
      </c>
      <c r="CY1090">
        <v>13</v>
      </c>
      <c r="CZ1090">
        <v>13</v>
      </c>
      <c r="DA1090" s="12">
        <v>5</v>
      </c>
      <c r="DB1090" s="17">
        <v>5</v>
      </c>
      <c r="DC1090">
        <v>5</v>
      </c>
      <c r="DD1090">
        <v>5</v>
      </c>
      <c r="DE1090">
        <v>5</v>
      </c>
      <c r="DF1090">
        <v>5</v>
      </c>
      <c r="DG1090" s="28" t="s">
        <v>186</v>
      </c>
      <c r="DH1090" s="28" t="s">
        <v>198</v>
      </c>
      <c r="DI1090" s="28" t="s">
        <v>187</v>
      </c>
      <c r="DJ1090" s="28" t="s">
        <v>140</v>
      </c>
      <c r="DK1090" s="28" t="s">
        <v>130</v>
      </c>
      <c r="DL1090" s="28" t="s">
        <v>138</v>
      </c>
      <c r="DM1090" t="str">
        <f t="shared" si="866"/>
        <v>火</v>
      </c>
      <c r="DN1090" t="str">
        <f t="shared" si="867"/>
        <v>光</v>
      </c>
      <c r="DO1090" t="str">
        <f t="shared" si="868"/>
        <v>火</v>
      </c>
      <c r="DP1090" t="str">
        <f t="shared" si="869"/>
        <v>火</v>
      </c>
      <c r="DQ1090" t="str">
        <f t="shared" si="870"/>
        <v>水</v>
      </c>
      <c r="DR1090" t="str">
        <f t="shared" si="871"/>
        <v>火</v>
      </c>
      <c r="DS1090" s="28" t="s">
        <v>152</v>
      </c>
      <c r="DT1090" s="28" t="s">
        <v>147</v>
      </c>
      <c r="DU1090" s="28" t="s">
        <v>145</v>
      </c>
      <c r="DV1090" s="28" t="s">
        <v>160</v>
      </c>
      <c r="DW1090" s="28" t="s">
        <v>163</v>
      </c>
      <c r="DX1090" s="28" t="s">
        <v>170</v>
      </c>
      <c r="DY1090">
        <f t="shared" ref="DY1090:ED1132" si="893">IF(DG1090&lt;&gt;"",INDEX($EG$4:$EG$800,MATCH(DG1090,$EF$4:$EF$801,0)),0)</f>
        <v>1</v>
      </c>
      <c r="DZ1090">
        <f t="shared" si="893"/>
        <v>1</v>
      </c>
      <c r="EA1090">
        <f t="shared" si="893"/>
        <v>1</v>
      </c>
      <c r="EB1090">
        <f t="shared" si="893"/>
        <v>2</v>
      </c>
      <c r="EC1090">
        <f t="shared" si="893"/>
        <v>2</v>
      </c>
      <c r="ED1090">
        <f t="shared" si="893"/>
        <v>2</v>
      </c>
      <c r="EO1090">
        <v>8</v>
      </c>
      <c r="EV1090" t="str">
        <f t="shared" si="872"/>
        <v>火维京</v>
      </c>
      <c r="EW1090" t="str">
        <f t="shared" si="873"/>
        <v>光盗贼</v>
      </c>
      <c r="EX1090" t="str">
        <f t="shared" si="874"/>
        <v>火剑士</v>
      </c>
      <c r="EY1090" t="str">
        <f t="shared" si="875"/>
        <v>火修女</v>
      </c>
      <c r="EZ1090" t="str">
        <f t="shared" si="876"/>
        <v>水火枪手</v>
      </c>
      <c r="FA1090" t="str">
        <f t="shared" si="877"/>
        <v>火海盗</v>
      </c>
      <c r="FB1090">
        <v>7</v>
      </c>
      <c r="FC1090">
        <v>14</v>
      </c>
      <c r="FD1090">
        <v>8</v>
      </c>
      <c r="FE1090">
        <v>10</v>
      </c>
      <c r="FF1090">
        <v>4</v>
      </c>
      <c r="FG1090">
        <v>8</v>
      </c>
      <c r="FH1090">
        <f t="shared" ca="1" si="888"/>
        <v>4</v>
      </c>
      <c r="FI1090">
        <f t="shared" ca="1" si="888"/>
        <v>3</v>
      </c>
      <c r="FJ1090">
        <f t="shared" ca="1" si="888"/>
        <v>10</v>
      </c>
      <c r="FK1090">
        <f t="shared" ca="1" si="889"/>
        <v>7</v>
      </c>
      <c r="FL1090">
        <f t="shared" ca="1" si="889"/>
        <v>16</v>
      </c>
      <c r="FM1090">
        <f t="shared" ca="1" si="889"/>
        <v>7</v>
      </c>
      <c r="FN1090">
        <f t="shared" ca="1" si="880"/>
        <v>4</v>
      </c>
      <c r="FO1090">
        <f t="shared" ca="1" si="881"/>
        <v>3</v>
      </c>
      <c r="FP1090">
        <f t="shared" ca="1" si="882"/>
        <v>16</v>
      </c>
      <c r="FQ1090">
        <f t="shared" ca="1" si="883"/>
        <v>7</v>
      </c>
      <c r="FR1090">
        <f t="shared" ca="1" si="884"/>
        <v>16</v>
      </c>
      <c r="FS1090">
        <f t="shared" ca="1" si="885"/>
        <v>11</v>
      </c>
    </row>
    <row r="1091" spans="1:175" ht="14.25" x14ac:dyDescent="0.15">
      <c r="A1091" s="20">
        <v>6000188</v>
      </c>
      <c r="B1091" s="6" t="str">
        <f t="shared" si="844"/>
        <v>6</v>
      </c>
      <c r="C1091" s="7">
        <v>1002</v>
      </c>
      <c r="D1091" s="1" t="str">
        <f t="shared" si="845"/>
        <v>5202135,5202133,5600134,5602134,5502131,5601132</v>
      </c>
      <c r="E1091" t="str">
        <f t="shared" si="846"/>
        <v>13,13,13,13,13,13</v>
      </c>
      <c r="F1091" t="str">
        <f t="shared" si="847"/>
        <v>1142,1128,1128,1128,1128,1128</v>
      </c>
      <c r="G1091">
        <f t="shared" si="848"/>
        <v>18066345</v>
      </c>
      <c r="H1091" s="6">
        <f>Sheet1!B1091</f>
        <v>1</v>
      </c>
      <c r="I1091" s="6">
        <f>Sheet1!C1091</f>
        <v>0</v>
      </c>
      <c r="J1091" s="6">
        <f>Sheet1!D1091</f>
        <v>0</v>
      </c>
      <c r="K1091" s="6">
        <f>Sheet1!E1091</f>
        <v>0</v>
      </c>
      <c r="L1091" s="6">
        <f>Sheet1!F1091</f>
        <v>55000</v>
      </c>
      <c r="P1091">
        <f t="shared" si="849"/>
        <v>18066345</v>
      </c>
      <c r="Q1091" s="19">
        <v>18066345</v>
      </c>
      <c r="R1091" s="6" t="str">
        <f t="shared" si="850"/>
        <v>5202135,5202133,5600134,5602134,5502131,5601132</v>
      </c>
      <c r="S1091" s="6" t="str">
        <f t="shared" si="851"/>
        <v>13,13,13,13,13,13</v>
      </c>
      <c r="T1091" s="6" t="str">
        <f t="shared" si="852"/>
        <v>1142,1128,1128,1128,1128,1128</v>
      </c>
      <c r="U1091">
        <v>5202135</v>
      </c>
      <c r="V1091">
        <v>5202133</v>
      </c>
      <c r="W1091">
        <v>5600134</v>
      </c>
      <c r="X1091">
        <v>5602134</v>
      </c>
      <c r="Y1091">
        <v>5502131</v>
      </c>
      <c r="Z1091">
        <v>5601132</v>
      </c>
      <c r="AA1091">
        <v>13</v>
      </c>
      <c r="AB1091">
        <v>13</v>
      </c>
      <c r="AC1091">
        <v>13</v>
      </c>
      <c r="AD1091">
        <v>13</v>
      </c>
      <c r="AE1091">
        <v>13</v>
      </c>
      <c r="AF1091">
        <v>13</v>
      </c>
      <c r="AG1091" s="12">
        <f t="shared" si="853"/>
        <v>1142</v>
      </c>
      <c r="AH1091" s="12">
        <f t="shared" si="854"/>
        <v>1128</v>
      </c>
      <c r="AI1091" s="12">
        <f t="shared" si="855"/>
        <v>1128</v>
      </c>
      <c r="AJ1091" s="12">
        <f t="shared" si="856"/>
        <v>1128</v>
      </c>
      <c r="AK1091" s="12">
        <f t="shared" si="857"/>
        <v>1128</v>
      </c>
      <c r="AL1091" s="12">
        <f t="shared" si="858"/>
        <v>1128</v>
      </c>
      <c r="AM1091" s="6">
        <f t="shared" si="843"/>
        <v>3071278.6500000004</v>
      </c>
      <c r="AN1091" s="6">
        <f t="shared" si="891"/>
        <v>2999013.27</v>
      </c>
      <c r="AO1091" s="6">
        <f t="shared" si="891"/>
        <v>2999013.27</v>
      </c>
      <c r="AP1091" s="6">
        <f t="shared" si="891"/>
        <v>2999013.27</v>
      </c>
      <c r="AQ1091" s="6">
        <f t="shared" si="891"/>
        <v>2999013.27</v>
      </c>
      <c r="AR1091" s="6">
        <f t="shared" si="891"/>
        <v>2999013.27</v>
      </c>
      <c r="CH1091">
        <f t="shared" si="859"/>
        <v>3</v>
      </c>
      <c r="CI1091" s="23" t="b">
        <f t="shared" si="892"/>
        <v>1</v>
      </c>
      <c r="CJ1091" s="23" t="b">
        <f t="shared" si="892"/>
        <v>1</v>
      </c>
      <c r="CK1091" s="23" t="b">
        <f t="shared" si="892"/>
        <v>1</v>
      </c>
      <c r="CL1091" s="23" t="b">
        <f t="shared" si="892"/>
        <v>1</v>
      </c>
      <c r="CM1091" s="23" t="b">
        <f t="shared" si="892"/>
        <v>1</v>
      </c>
      <c r="CN1091" s="23" t="b">
        <f t="shared" si="892"/>
        <v>1</v>
      </c>
      <c r="CO1091" t="str">
        <f t="shared" si="860"/>
        <v>5202135</v>
      </c>
      <c r="CP1091" t="str">
        <f t="shared" si="861"/>
        <v>5202133</v>
      </c>
      <c r="CQ1091" t="str">
        <f t="shared" si="862"/>
        <v>5600134</v>
      </c>
      <c r="CR1091" t="str">
        <f t="shared" si="863"/>
        <v>5602134</v>
      </c>
      <c r="CS1091" t="str">
        <f t="shared" si="864"/>
        <v>5502131</v>
      </c>
      <c r="CT1091" t="str">
        <f t="shared" si="865"/>
        <v>5601132</v>
      </c>
      <c r="CU1091">
        <v>13</v>
      </c>
      <c r="CV1091">
        <v>13</v>
      </c>
      <c r="CW1091">
        <v>13</v>
      </c>
      <c r="CX1091">
        <v>13</v>
      </c>
      <c r="CY1091">
        <v>13</v>
      </c>
      <c r="CZ1091">
        <v>13</v>
      </c>
      <c r="DA1091" s="12">
        <v>5</v>
      </c>
      <c r="DB1091" s="17">
        <v>5</v>
      </c>
      <c r="DC1091">
        <v>5</v>
      </c>
      <c r="DD1091">
        <v>5</v>
      </c>
      <c r="DE1091">
        <v>5</v>
      </c>
      <c r="DF1091">
        <v>5</v>
      </c>
      <c r="DG1091" s="28" t="s">
        <v>174</v>
      </c>
      <c r="DH1091" s="28" t="s">
        <v>192</v>
      </c>
      <c r="DI1091" s="28" t="s">
        <v>178</v>
      </c>
      <c r="DJ1091" s="28" t="s">
        <v>181</v>
      </c>
      <c r="DK1091" s="28" t="s">
        <v>130</v>
      </c>
      <c r="DL1091" s="28" t="s">
        <v>140</v>
      </c>
      <c r="DM1091" t="str">
        <f t="shared" si="866"/>
        <v>暗</v>
      </c>
      <c r="DN1091" t="str">
        <f t="shared" si="867"/>
        <v>木</v>
      </c>
      <c r="DO1091" t="str">
        <f t="shared" si="868"/>
        <v>光</v>
      </c>
      <c r="DP1091" t="str">
        <f t="shared" si="869"/>
        <v>光</v>
      </c>
      <c r="DQ1091" t="str">
        <f t="shared" si="870"/>
        <v>水</v>
      </c>
      <c r="DR1091" t="str">
        <f t="shared" si="871"/>
        <v>火</v>
      </c>
      <c r="DS1091" s="28" t="s">
        <v>173</v>
      </c>
      <c r="DT1091" s="28" t="s">
        <v>147</v>
      </c>
      <c r="DU1091" s="28" t="s">
        <v>147</v>
      </c>
      <c r="DV1091" s="28" t="s">
        <v>164</v>
      </c>
      <c r="DW1091" s="28" t="s">
        <v>170</v>
      </c>
      <c r="DX1091" s="28" t="s">
        <v>170</v>
      </c>
      <c r="DY1091">
        <f t="shared" si="893"/>
        <v>1</v>
      </c>
      <c r="DZ1091">
        <f t="shared" si="893"/>
        <v>1</v>
      </c>
      <c r="EA1091">
        <f t="shared" si="893"/>
        <v>1</v>
      </c>
      <c r="EB1091">
        <f t="shared" si="893"/>
        <v>2</v>
      </c>
      <c r="EC1091">
        <f t="shared" si="893"/>
        <v>2</v>
      </c>
      <c r="ED1091">
        <f t="shared" si="893"/>
        <v>2</v>
      </c>
      <c r="EO1091">
        <v>8</v>
      </c>
      <c r="EV1091" t="str">
        <f t="shared" si="872"/>
        <v>暗维京</v>
      </c>
      <c r="EW1091" t="str">
        <f t="shared" si="873"/>
        <v>木维京</v>
      </c>
      <c r="EX1091" t="str">
        <f t="shared" si="874"/>
        <v>光熊猫</v>
      </c>
      <c r="EY1091" t="str">
        <f t="shared" si="875"/>
        <v>光学者</v>
      </c>
      <c r="EZ1091" t="str">
        <f t="shared" si="876"/>
        <v>水火枪手</v>
      </c>
      <c r="FA1091" t="str">
        <f t="shared" si="877"/>
        <v>火修女</v>
      </c>
      <c r="FB1091">
        <v>16</v>
      </c>
      <c r="FC1091">
        <v>11</v>
      </c>
      <c r="FD1091">
        <v>15</v>
      </c>
      <c r="FE1091">
        <v>17</v>
      </c>
      <c r="FF1091">
        <v>4</v>
      </c>
      <c r="FG1091">
        <v>10</v>
      </c>
      <c r="FH1091">
        <f t="shared" ca="1" si="888"/>
        <v>9</v>
      </c>
      <c r="FI1091">
        <f t="shared" ca="1" si="888"/>
        <v>17</v>
      </c>
      <c r="FJ1091">
        <f t="shared" ca="1" si="888"/>
        <v>3</v>
      </c>
      <c r="FK1091">
        <f t="shared" ca="1" si="889"/>
        <v>4</v>
      </c>
      <c r="FL1091">
        <f t="shared" ca="1" si="889"/>
        <v>9</v>
      </c>
      <c r="FM1091">
        <f t="shared" ca="1" si="889"/>
        <v>19</v>
      </c>
      <c r="FN1091">
        <f t="shared" ca="1" si="880"/>
        <v>9</v>
      </c>
      <c r="FO1091">
        <f t="shared" ca="1" si="881"/>
        <v>17</v>
      </c>
      <c r="FP1091">
        <f t="shared" ca="1" si="882"/>
        <v>15</v>
      </c>
      <c r="FQ1091">
        <f t="shared" ca="1" si="883"/>
        <v>4</v>
      </c>
      <c r="FR1091">
        <f t="shared" ca="1" si="884"/>
        <v>9</v>
      </c>
      <c r="FS1091">
        <f t="shared" ca="1" si="885"/>
        <v>6</v>
      </c>
    </row>
    <row r="1092" spans="1:175" ht="14.25" x14ac:dyDescent="0.15">
      <c r="A1092" s="20">
        <v>6000189</v>
      </c>
      <c r="B1092" s="6" t="str">
        <f t="shared" si="844"/>
        <v>6</v>
      </c>
      <c r="C1092" s="7">
        <v>1002</v>
      </c>
      <c r="D1092" s="1" t="str">
        <f t="shared" si="845"/>
        <v>5301133,5201131,5202133,5402132,5402131,5500131</v>
      </c>
      <c r="E1092" t="str">
        <f t="shared" si="846"/>
        <v>13,13,13,13,13,13</v>
      </c>
      <c r="F1092" t="str">
        <f t="shared" si="847"/>
        <v>1147,1133,1133,1133,1133,1133</v>
      </c>
      <c r="G1092">
        <f t="shared" si="848"/>
        <v>18219821</v>
      </c>
      <c r="H1092" s="6">
        <f>Sheet1!B1092</f>
        <v>31</v>
      </c>
      <c r="I1092" s="6">
        <f>Sheet1!C1092</f>
        <v>0</v>
      </c>
      <c r="J1092" s="6">
        <f>Sheet1!D1092</f>
        <v>0</v>
      </c>
      <c r="K1092" s="6">
        <f>Sheet1!E1092</f>
        <v>0</v>
      </c>
      <c r="L1092" s="6">
        <f>Sheet1!F1092</f>
        <v>200</v>
      </c>
      <c r="P1092">
        <f t="shared" si="849"/>
        <v>18219821</v>
      </c>
      <c r="Q1092" s="19">
        <v>18219821.379999999</v>
      </c>
      <c r="R1092" s="6" t="str">
        <f t="shared" si="850"/>
        <v>5301133,5201131,5202133,5402132,5402131,5500131</v>
      </c>
      <c r="S1092" s="6" t="str">
        <f t="shared" si="851"/>
        <v>13,13,13,13,13,13</v>
      </c>
      <c r="T1092" s="6" t="str">
        <f t="shared" si="852"/>
        <v>1147,1133,1133,1133,1133,1133</v>
      </c>
      <c r="U1092">
        <v>5301133</v>
      </c>
      <c r="V1092">
        <v>5201131</v>
      </c>
      <c r="W1092">
        <v>5202133</v>
      </c>
      <c r="X1092">
        <v>5402132</v>
      </c>
      <c r="Y1092">
        <v>5402131</v>
      </c>
      <c r="Z1092">
        <v>5500131</v>
      </c>
      <c r="AA1092">
        <v>13</v>
      </c>
      <c r="AB1092">
        <v>13</v>
      </c>
      <c r="AC1092">
        <v>13</v>
      </c>
      <c r="AD1092">
        <v>13</v>
      </c>
      <c r="AE1092">
        <v>13</v>
      </c>
      <c r="AF1092">
        <v>13</v>
      </c>
      <c r="AG1092" s="12">
        <f t="shared" si="853"/>
        <v>1147</v>
      </c>
      <c r="AH1092" s="12">
        <f t="shared" si="854"/>
        <v>1133</v>
      </c>
      <c r="AI1092" s="12">
        <f t="shared" si="855"/>
        <v>1133</v>
      </c>
      <c r="AJ1092" s="12">
        <f t="shared" si="856"/>
        <v>1133</v>
      </c>
      <c r="AK1092" s="12">
        <f t="shared" si="857"/>
        <v>1133</v>
      </c>
      <c r="AL1092" s="12">
        <f t="shared" si="858"/>
        <v>1133</v>
      </c>
      <c r="AM1092" s="6">
        <f t="shared" ref="AM1092:AM1155" si="894">$Q1092*0.17</f>
        <v>3097369.6346</v>
      </c>
      <c r="AN1092" s="6">
        <f t="shared" si="891"/>
        <v>3024490.3490800001</v>
      </c>
      <c r="AO1092" s="6">
        <f t="shared" si="891"/>
        <v>3024490.3490800001</v>
      </c>
      <c r="AP1092" s="6">
        <f t="shared" si="891"/>
        <v>3024490.3490800001</v>
      </c>
      <c r="AQ1092" s="6">
        <f t="shared" si="891"/>
        <v>3024490.3490800001</v>
      </c>
      <c r="AR1092" s="6">
        <f t="shared" si="891"/>
        <v>3024490.3490800001</v>
      </c>
      <c r="CH1092">
        <f t="shared" si="859"/>
        <v>4</v>
      </c>
      <c r="CI1092" s="23" t="b">
        <f t="shared" si="892"/>
        <v>1</v>
      </c>
      <c r="CJ1092" s="23" t="b">
        <f t="shared" si="892"/>
        <v>1</v>
      </c>
      <c r="CK1092" s="23" t="b">
        <f t="shared" si="892"/>
        <v>1</v>
      </c>
      <c r="CL1092" s="23" t="b">
        <f t="shared" si="892"/>
        <v>1</v>
      </c>
      <c r="CM1092" s="23" t="b">
        <f t="shared" si="892"/>
        <v>1</v>
      </c>
      <c r="CN1092" s="23" t="b">
        <f t="shared" si="892"/>
        <v>1</v>
      </c>
      <c r="CO1092" t="str">
        <f t="shared" si="860"/>
        <v>5301133</v>
      </c>
      <c r="CP1092" t="str">
        <f t="shared" si="861"/>
        <v>5201131</v>
      </c>
      <c r="CQ1092" t="str">
        <f t="shared" si="862"/>
        <v>5202133</v>
      </c>
      <c r="CR1092" t="str">
        <f t="shared" si="863"/>
        <v>5402132</v>
      </c>
      <c r="CS1092" t="str">
        <f t="shared" si="864"/>
        <v>5402131</v>
      </c>
      <c r="CT1092" t="str">
        <f t="shared" si="865"/>
        <v>5500131</v>
      </c>
      <c r="CU1092">
        <v>13</v>
      </c>
      <c r="CV1092">
        <v>13</v>
      </c>
      <c r="CW1092">
        <v>13</v>
      </c>
      <c r="CX1092">
        <v>13</v>
      </c>
      <c r="CY1092">
        <v>13</v>
      </c>
      <c r="CZ1092">
        <v>13</v>
      </c>
      <c r="DA1092" s="12">
        <v>5</v>
      </c>
      <c r="DB1092" s="17">
        <v>5</v>
      </c>
      <c r="DC1092">
        <v>5</v>
      </c>
      <c r="DD1092">
        <v>5</v>
      </c>
      <c r="DE1092">
        <v>5</v>
      </c>
      <c r="DF1092">
        <v>5</v>
      </c>
      <c r="DG1092" s="28" t="s">
        <v>193</v>
      </c>
      <c r="DH1092" s="28" t="s">
        <v>180</v>
      </c>
      <c r="DI1092" s="28" t="s">
        <v>192</v>
      </c>
      <c r="DJ1092" s="28" t="s">
        <v>189</v>
      </c>
      <c r="DK1092" s="28" t="s">
        <v>182</v>
      </c>
      <c r="DL1092" s="28" t="s">
        <v>183</v>
      </c>
      <c r="DM1092" t="str">
        <f t="shared" si="866"/>
        <v>木</v>
      </c>
      <c r="DN1092" t="str">
        <f t="shared" si="867"/>
        <v>水</v>
      </c>
      <c r="DO1092" t="str">
        <f t="shared" si="868"/>
        <v>木</v>
      </c>
      <c r="DP1092" t="str">
        <f t="shared" si="869"/>
        <v>火</v>
      </c>
      <c r="DQ1092" t="str">
        <f t="shared" si="870"/>
        <v>水</v>
      </c>
      <c r="DR1092" t="str">
        <f t="shared" si="871"/>
        <v>水</v>
      </c>
      <c r="DS1092" s="28" t="s">
        <v>147</v>
      </c>
      <c r="DT1092" s="28" t="s">
        <v>147</v>
      </c>
      <c r="DU1092" s="28" t="s">
        <v>155</v>
      </c>
      <c r="DV1092" s="28" t="s">
        <v>161</v>
      </c>
      <c r="DW1092" s="28" t="s">
        <v>165</v>
      </c>
      <c r="DX1092" s="28" t="s">
        <v>161</v>
      </c>
      <c r="DY1092">
        <f t="shared" si="893"/>
        <v>1</v>
      </c>
      <c r="DZ1092">
        <f t="shared" si="893"/>
        <v>1</v>
      </c>
      <c r="EA1092">
        <f t="shared" si="893"/>
        <v>1</v>
      </c>
      <c r="EB1092">
        <f t="shared" si="893"/>
        <v>2</v>
      </c>
      <c r="EC1092">
        <f t="shared" si="893"/>
        <v>2</v>
      </c>
      <c r="ED1092">
        <f t="shared" si="893"/>
        <v>2</v>
      </c>
      <c r="EO1092">
        <v>8</v>
      </c>
      <c r="EV1092" t="str">
        <f t="shared" si="872"/>
        <v>木剑士</v>
      </c>
      <c r="EW1092" t="str">
        <f t="shared" si="873"/>
        <v>水骑兵</v>
      </c>
      <c r="EX1092" t="str">
        <f t="shared" si="874"/>
        <v>木维京</v>
      </c>
      <c r="EY1092" t="str">
        <f t="shared" si="875"/>
        <v>火女巫</v>
      </c>
      <c r="EZ1092" t="str">
        <f t="shared" si="876"/>
        <v>水女巫</v>
      </c>
      <c r="FA1092" t="str">
        <f t="shared" si="877"/>
        <v>水海盗</v>
      </c>
      <c r="FB1092">
        <v>12</v>
      </c>
      <c r="FC1092">
        <v>2</v>
      </c>
      <c r="FD1092">
        <v>11</v>
      </c>
      <c r="FE1092">
        <v>7</v>
      </c>
      <c r="FF1092">
        <v>2</v>
      </c>
      <c r="FG1092">
        <v>3</v>
      </c>
      <c r="FH1092">
        <f t="shared" ca="1" si="888"/>
        <v>17</v>
      </c>
      <c r="FI1092">
        <f t="shared" ca="1" si="888"/>
        <v>6</v>
      </c>
      <c r="FJ1092">
        <f t="shared" ca="1" si="888"/>
        <v>16</v>
      </c>
      <c r="FK1092">
        <f t="shared" ca="1" si="889"/>
        <v>13</v>
      </c>
      <c r="FL1092">
        <f t="shared" ca="1" si="889"/>
        <v>11</v>
      </c>
      <c r="FM1092">
        <f t="shared" ca="1" si="889"/>
        <v>15</v>
      </c>
      <c r="FN1092">
        <f t="shared" ca="1" si="880"/>
        <v>17</v>
      </c>
      <c r="FO1092">
        <f t="shared" ca="1" si="881"/>
        <v>6</v>
      </c>
      <c r="FP1092">
        <f t="shared" ca="1" si="882"/>
        <v>9</v>
      </c>
      <c r="FQ1092">
        <f t="shared" ca="1" si="883"/>
        <v>13</v>
      </c>
      <c r="FR1092">
        <f t="shared" ca="1" si="884"/>
        <v>11</v>
      </c>
      <c r="FS1092">
        <f t="shared" ca="1" si="885"/>
        <v>12</v>
      </c>
    </row>
    <row r="1093" spans="1:175" ht="14.25" x14ac:dyDescent="0.15">
      <c r="A1093" s="20">
        <v>6000190</v>
      </c>
      <c r="B1093" s="6" t="str">
        <f t="shared" ref="B1093:B1156" si="895">LEFT(A1093,1)</f>
        <v>6</v>
      </c>
      <c r="C1093" s="7">
        <v>1002</v>
      </c>
      <c r="D1093" s="1" t="str">
        <f t="shared" ref="D1093:D1156" si="896">R1093</f>
        <v>5200132,5201134,5202133,5502131,5402133,5601131</v>
      </c>
      <c r="E1093" t="str">
        <f t="shared" ref="E1093:E1156" si="897">S1093</f>
        <v>13,13,13,13,13,13</v>
      </c>
      <c r="F1093" t="str">
        <f t="shared" ref="F1093:F1156" si="898">T1093</f>
        <v>1152,1138,1138,1138,1138,1138</v>
      </c>
      <c r="G1093">
        <f t="shared" ref="G1093:G1156" si="899">P1093</f>
        <v>18374119</v>
      </c>
      <c r="H1093" s="6">
        <f>Sheet1!B1093</f>
        <v>43</v>
      </c>
      <c r="I1093" s="6">
        <f>Sheet1!C1093</f>
        <v>5</v>
      </c>
      <c r="J1093" s="6">
        <f>Sheet1!D1093</f>
        <v>0</v>
      </c>
      <c r="K1093" s="6">
        <f>Sheet1!E1093</f>
        <v>0</v>
      </c>
      <c r="L1093" s="6">
        <f>Sheet1!F1093</f>
        <v>10</v>
      </c>
      <c r="P1093">
        <f t="shared" ref="P1093:P1156" si="900">FLOOR(Q1093,1)</f>
        <v>18374119</v>
      </c>
      <c r="Q1093" s="19">
        <v>18374119.079999998</v>
      </c>
      <c r="R1093" s="6" t="str">
        <f t="shared" ref="R1093:R1156" si="901">U1093&amp;","&amp;V1093&amp;","&amp;W1093&amp;","&amp;X1093&amp;","&amp;Y1093&amp;","&amp;Z1093</f>
        <v>5200132,5201134,5202133,5502131,5402133,5601131</v>
      </c>
      <c r="S1093" s="6" t="str">
        <f t="shared" ref="S1093:S1156" si="902">AA1093&amp;","&amp;AB1093&amp;","&amp;AC1093&amp;","&amp;AD1093&amp;","&amp;AE1093&amp;","&amp;AF1093</f>
        <v>13,13,13,13,13,13</v>
      </c>
      <c r="T1093" s="6" t="str">
        <f t="shared" ref="T1093:T1156" si="903">AG1093&amp;","&amp;AH1093&amp;","&amp;AI1093&amp;","&amp;AJ1093&amp;","&amp;AK1093&amp;","&amp;AL1093</f>
        <v>1152,1138,1138,1138,1138,1138</v>
      </c>
      <c r="U1093">
        <v>5200132</v>
      </c>
      <c r="V1093">
        <v>5201134</v>
      </c>
      <c r="W1093">
        <v>5202133</v>
      </c>
      <c r="X1093">
        <v>5502131</v>
      </c>
      <c r="Y1093">
        <v>5402133</v>
      </c>
      <c r="Z1093">
        <v>5601131</v>
      </c>
      <c r="AA1093">
        <v>13</v>
      </c>
      <c r="AB1093">
        <v>13</v>
      </c>
      <c r="AC1093">
        <v>13</v>
      </c>
      <c r="AD1093">
        <v>13</v>
      </c>
      <c r="AE1093">
        <v>13</v>
      </c>
      <c r="AF1093">
        <v>13</v>
      </c>
      <c r="AG1093" s="12">
        <f t="shared" ref="AG1093:AG1156" si="904">IF(AM1093&gt;0,FLOOR((POWER((AM1093/IF(AND(AA1093&gt;=2,AA1093&lt;4),1.1,IF(AND(AA1093&gt;=4,AA1093&lt;6),1.2,IF(AA1093&gt;=6,1.4,1)))/$AD$1),0.5)/INDEX($AU$4:$BH$4,MATCH(AA1093,$AU$3:$BH$3,0))-1)*10,1),"")</f>
        <v>1152</v>
      </c>
      <c r="AH1093" s="12">
        <f t="shared" ref="AH1093:AH1156" si="905">IF(AN1093&gt;0,FLOOR((POWER((AN1093/IF(AND(AB1093&gt;=2,AB1093&lt;4),1.1,IF(AND(AB1093&gt;=4,AB1093&lt;6),1.2,IF(AB1093&gt;=6,1.4,1)))/$AD$1),0.5)/INDEX($AU$4:$BH$4,MATCH(AB1093,$AU$3:$BH$3,0))-1)*10,1),"")</f>
        <v>1138</v>
      </c>
      <c r="AI1093" s="12">
        <f t="shared" ref="AI1093:AI1156" si="906">IF(AO1093&gt;0,FLOOR((POWER((AO1093/IF(AND(AC1093&gt;=2,AC1093&lt;4),1.1,IF(AND(AC1093&gt;=4,AC1093&lt;6),1.2,IF(AC1093&gt;=6,1.4,1)))/$AD$1),0.5)/INDEX($AU$4:$BH$4,MATCH(AC1093,$AU$3:$BH$3,0))-1)*10,1),"")</f>
        <v>1138</v>
      </c>
      <c r="AJ1093" s="12">
        <f t="shared" ref="AJ1093:AJ1156" si="907">IF(AP1093&gt;0,FLOOR((POWER((AP1093/IF(AND(AD1093&gt;=2,AD1093&lt;4),1.1,IF(AND(AD1093&gt;=4,AD1093&lt;6),1.2,IF(AD1093&gt;=6,1.4,1)))/$AD$1),0.5)/INDEX($AU$4:$BH$4,MATCH(AD1093,$AU$3:$BH$3,0))-1)*10,1),"")</f>
        <v>1138</v>
      </c>
      <c r="AK1093" s="12">
        <f t="shared" ref="AK1093:AK1156" si="908">IF(AQ1093&gt;0,FLOOR((POWER((AQ1093/IF(AND(AE1093&gt;=2,AE1093&lt;4),1.1,IF(AND(AE1093&gt;=4,AE1093&lt;6),1.2,IF(AE1093&gt;=6,1.4,1)))/$AD$1),0.5)/INDEX($AU$4:$BH$4,MATCH(AE1093,$AU$3:$BH$3,0))-1)*10,1),"")</f>
        <v>1138</v>
      </c>
      <c r="AL1093" s="12">
        <f t="shared" ref="AL1093:AL1156" si="909">IF(AR1093&gt;0,FLOOR((POWER((AR1093/IF(AND(AF1093&gt;=2,AF1093&lt;4),1.1,IF(AND(AF1093&gt;=4,AF1093&lt;6),1.2,IF(AF1093&gt;=6,1.4,1)))/$AD$1),0.5)/INDEX($AU$4:$BH$4,MATCH(AF1093,$AU$3:$BH$3,0))-1)*10,1),"")</f>
        <v>1138</v>
      </c>
      <c r="AM1093" s="6">
        <f t="shared" si="894"/>
        <v>3123600.2435999997</v>
      </c>
      <c r="AN1093" s="6">
        <f t="shared" si="891"/>
        <v>3050103.7672799998</v>
      </c>
      <c r="AO1093" s="6">
        <f t="shared" si="891"/>
        <v>3050103.7672799998</v>
      </c>
      <c r="AP1093" s="6">
        <f t="shared" si="891"/>
        <v>3050103.7672799998</v>
      </c>
      <c r="AQ1093" s="6">
        <f t="shared" si="891"/>
        <v>3050103.7672799998</v>
      </c>
      <c r="AR1093" s="6">
        <f t="shared" si="891"/>
        <v>3050103.7672799998</v>
      </c>
      <c r="CH1093">
        <f t="shared" ref="CH1093:CH1156" si="910">MOD(A1093,5)</f>
        <v>0</v>
      </c>
      <c r="CI1093" s="23" t="b">
        <f t="shared" si="892"/>
        <v>1</v>
      </c>
      <c r="CJ1093" s="23" t="b">
        <f t="shared" si="892"/>
        <v>1</v>
      </c>
      <c r="CK1093" s="23" t="b">
        <f t="shared" si="892"/>
        <v>1</v>
      </c>
      <c r="CL1093" s="23" t="b">
        <f t="shared" si="892"/>
        <v>1</v>
      </c>
      <c r="CM1093" s="23" t="b">
        <f t="shared" si="892"/>
        <v>1</v>
      </c>
      <c r="CN1093" s="23" t="b">
        <f t="shared" si="892"/>
        <v>1</v>
      </c>
      <c r="CO1093" t="str">
        <f t="shared" ref="CO1093:CO1156" si="911">IF(AND(DG1093&lt;&gt;"",CU1093&lt;10),REPLACE(REPLACE(INDEX($EE$4:$EE$801,MATCH(DG1093,$EF$4:$EF$801,0)),6,1,CU1093),1,1,DA1093),IF(AND(DG1093&lt;&gt;"",CU1093&gt;=10),REPLACE(REPLACE(INDEX($EE$4:$EE$801,MATCH(DG1093,$EF$4:$EF$801,0)),5,2,CU1093),1,1,DA1093),""))</f>
        <v>5200132</v>
      </c>
      <c r="CP1093" t="str">
        <f t="shared" ref="CP1093:CP1156" si="912">IF(AND(DH1093&lt;&gt;"",CV1093&lt;10),REPLACE(REPLACE(INDEX($EE$4:$EE$801,MATCH(DH1093,$EF$4:$EF$801,0)),6,1,CV1093),1,1,DB1093),IF(AND(DH1093&lt;&gt;"",CV1093&gt;=10),REPLACE(REPLACE(INDEX($EE$4:$EE$801,MATCH(DH1093,$EF$4:$EF$801,0)),5,2,CV1093),1,1,DB1093),""))</f>
        <v>5201134</v>
      </c>
      <c r="CQ1093" t="str">
        <f t="shared" ref="CQ1093:CQ1156" si="913">IF(AND(DI1093&lt;&gt;"",CW1093&lt;10),REPLACE(REPLACE(INDEX($EE$4:$EE$801,MATCH(DI1093,$EF$4:$EF$801,0)),6,1,CW1093),1,1,DC1093),IF(AND(DI1093&lt;&gt;"",CW1093&gt;=10),REPLACE(REPLACE(INDEX($EE$4:$EE$801,MATCH(DI1093,$EF$4:$EF$801,0)),5,2,CW1093),1,1,DC1093),""))</f>
        <v>5202133</v>
      </c>
      <c r="CR1093" t="str">
        <f t="shared" ref="CR1093:CR1156" si="914">IF(AND(DJ1093&lt;&gt;"",CX1093&lt;10),REPLACE(REPLACE(INDEX($EE$4:$EE$801,MATCH(DJ1093,$EF$4:$EF$801,0)),6,1,CX1093),1,1,DD1093),IF(AND(DJ1093&lt;&gt;"",CX1093&gt;=10),REPLACE(REPLACE(INDEX($EE$4:$EE$801,MATCH(DJ1093,$EF$4:$EF$801,0)),5,2,CX1093),1,1,DD1093),""))</f>
        <v>5502131</v>
      </c>
      <c r="CS1093" t="str">
        <f t="shared" ref="CS1093:CS1156" si="915">IF(AND(DK1093&lt;&gt;"",CY1093&lt;10),REPLACE(REPLACE(INDEX($EE$4:$EE$801,MATCH(DK1093,$EF$4:$EF$801,0)),6,1,CY1093),1,1,DE1093),IF(AND(DK1093&lt;&gt;"",CY1093&gt;=10),REPLACE(REPLACE(INDEX($EE$4:$EE$801,MATCH(DK1093,$EF$4:$EF$801,0)),5,2,CY1093),1,1,DE1093),""))</f>
        <v>5402133</v>
      </c>
      <c r="CT1093" t="str">
        <f t="shared" ref="CT1093:CT1156" si="916">IF(AND(DL1093&lt;&gt;"",CZ1093&lt;10),REPLACE(REPLACE(INDEX($EE$4:$EE$801,MATCH(DL1093,$EF$4:$EF$801,0)),6,1,CZ1093),1,1,DF1093),IF(AND(DL1093&lt;&gt;"",CZ1093&gt;=10),REPLACE(REPLACE(INDEX($EE$4:$EE$801,MATCH(DL1093,$EF$4:$EF$801,0)),5,2,CZ1093),1,1,DF1093),""))</f>
        <v>5601131</v>
      </c>
      <c r="CU1093">
        <v>13</v>
      </c>
      <c r="CV1093">
        <v>13</v>
      </c>
      <c r="CW1093">
        <v>13</v>
      </c>
      <c r="CX1093">
        <v>13</v>
      </c>
      <c r="CY1093">
        <v>13</v>
      </c>
      <c r="CZ1093">
        <v>13</v>
      </c>
      <c r="DA1093" s="12">
        <v>5</v>
      </c>
      <c r="DB1093" s="17">
        <v>5</v>
      </c>
      <c r="DC1093">
        <v>5</v>
      </c>
      <c r="DD1093">
        <v>5</v>
      </c>
      <c r="DE1093">
        <v>5</v>
      </c>
      <c r="DF1093">
        <v>5</v>
      </c>
      <c r="DG1093" s="28" t="s">
        <v>185</v>
      </c>
      <c r="DH1093" s="28" t="s">
        <v>197</v>
      </c>
      <c r="DI1093" s="28" t="s">
        <v>192</v>
      </c>
      <c r="DJ1093" s="28" t="s">
        <v>130</v>
      </c>
      <c r="DK1093" s="28" t="s">
        <v>146</v>
      </c>
      <c r="DL1093" s="28" t="s">
        <v>184</v>
      </c>
      <c r="DM1093" t="str">
        <f t="shared" ref="DM1093:DM1156" si="917">LEFT(DG1093,1)</f>
        <v>火</v>
      </c>
      <c r="DN1093" t="str">
        <f t="shared" ref="DN1093:DN1156" si="918">LEFT(DH1093,1)</f>
        <v>光</v>
      </c>
      <c r="DO1093" t="str">
        <f t="shared" ref="DO1093:DO1156" si="919">LEFT(DI1093,1)</f>
        <v>木</v>
      </c>
      <c r="DP1093" t="str">
        <f t="shared" ref="DP1093:DP1156" si="920">LEFT(DJ1093,1)</f>
        <v>水</v>
      </c>
      <c r="DQ1093" t="str">
        <f t="shared" ref="DQ1093:DQ1156" si="921">LEFT(DK1093,1)</f>
        <v>木</v>
      </c>
      <c r="DR1093" t="str">
        <f t="shared" ref="DR1093:DR1156" si="922">LEFT(DL1093,1)</f>
        <v>水</v>
      </c>
      <c r="DS1093" s="28" t="s">
        <v>147</v>
      </c>
      <c r="DT1093" s="28" t="s">
        <v>152</v>
      </c>
      <c r="DU1093" s="28" t="s">
        <v>137</v>
      </c>
      <c r="DV1093" s="28" t="s">
        <v>170</v>
      </c>
      <c r="DW1093" s="28" t="s">
        <v>169</v>
      </c>
      <c r="DX1093" s="28" t="s">
        <v>160</v>
      </c>
      <c r="DY1093">
        <f t="shared" si="893"/>
        <v>1</v>
      </c>
      <c r="DZ1093">
        <f t="shared" si="893"/>
        <v>1</v>
      </c>
      <c r="EA1093">
        <f t="shared" si="893"/>
        <v>1</v>
      </c>
      <c r="EB1093">
        <f t="shared" si="893"/>
        <v>2</v>
      </c>
      <c r="EC1093">
        <f t="shared" si="893"/>
        <v>2</v>
      </c>
      <c r="ED1093">
        <f t="shared" si="893"/>
        <v>2</v>
      </c>
      <c r="EO1093">
        <v>8</v>
      </c>
      <c r="EV1093" t="str">
        <f t="shared" ref="EV1093:EV1156" si="923">INDEX($EJ$4:$EJ$21,MATCH(FB1093,$EH$4:$EH$21,0))</f>
        <v>火刀客</v>
      </c>
      <c r="EW1093" t="str">
        <f t="shared" ref="EW1093:EW1156" si="924">INDEX($EJ$4:$EJ$21,MATCH(FC1093,$EH$4:$EH$21,0))</f>
        <v>光骑兵</v>
      </c>
      <c r="EX1093" t="str">
        <f t="shared" ref="EX1093:EX1156" si="925">INDEX($EJ$4:$EJ$21,MATCH(FD1093,$EH$4:$EH$21,0))</f>
        <v>木维京</v>
      </c>
      <c r="EY1093" t="str">
        <f t="shared" ref="EY1093:EY1156" si="926">INDEX($EN$4:$EN$22,MATCH(FE1093,$EL$4:$EL$22,0))</f>
        <v>水火枪手</v>
      </c>
      <c r="EZ1093" t="str">
        <f t="shared" ref="EZ1093:EZ1156" si="927">INDEX($EN$4:$EN$22,MATCH(FF1093,$EL$4:$EL$22,0))</f>
        <v>木女巫</v>
      </c>
      <c r="FA1093" t="str">
        <f t="shared" ref="FA1093:FA1156" si="928">INDEX($EN$4:$EN$22,MATCH(FG1093,$EL$4:$EL$22,0))</f>
        <v>水修女</v>
      </c>
      <c r="FB1093">
        <v>5</v>
      </c>
      <c r="FC1093">
        <v>13</v>
      </c>
      <c r="FD1093">
        <v>11</v>
      </c>
      <c r="FE1093">
        <v>4</v>
      </c>
      <c r="FF1093">
        <v>12</v>
      </c>
      <c r="FG1093">
        <v>5</v>
      </c>
      <c r="FH1093">
        <f t="shared" ref="FH1093:FJ1124" ca="1" si="929">FLOOR(RANDBETWEEN($FH$1,$FH$2),1)</f>
        <v>15</v>
      </c>
      <c r="FI1093">
        <f t="shared" ca="1" si="929"/>
        <v>10</v>
      </c>
      <c r="FJ1093">
        <f t="shared" ca="1" si="929"/>
        <v>1</v>
      </c>
      <c r="FK1093">
        <f t="shared" ref="FK1093:FM1124" ca="1" si="930">FLOOR(RANDBETWEEN($FK$1,$FK$2),1)</f>
        <v>19</v>
      </c>
      <c r="FL1093">
        <f t="shared" ca="1" si="930"/>
        <v>7</v>
      </c>
      <c r="FM1093">
        <f t="shared" ca="1" si="930"/>
        <v>8</v>
      </c>
      <c r="FN1093">
        <f t="shared" ref="FN1093:FN1156" ca="1" si="931">FH1093</f>
        <v>15</v>
      </c>
      <c r="FO1093">
        <f t="shared" ref="FO1093:FO1156" ca="1" si="932">IF(AND(FH1093=FI1093,FH1093&lt;&gt;1,FH1093&lt;&gt;18),FLOOR(RANDBETWEEN(1,FH1093-1),1),IF(AND(FH1093=FI1093,FH1093=1),FLOOR(RANDBETWEEN(2,9),1),IF(AND(FH1093=FI1093,FH1093=18),FLOOR(RANDBETWEEN(10,17),1),FI1093)))</f>
        <v>10</v>
      </c>
      <c r="FP1093">
        <f t="shared" ref="FP1093:FP1156" ca="1" si="933">IF(AND(ABS(FN1093-FO1093)&gt;1),MIN(FN1093:FO1093)+FLOOR(RANDBETWEEN(1,ABS(FN1093-FO1093)-1),1),IF(AND(ABS(FN1093-FO1093)&lt;=1,FN1093&gt;9),FLOOR(RANDBETWEEN(1,MIN(FN1093:FO1093)-1),1),IF(AND(ABS(FN1093-FO1093)&lt;=1,FN1093&lt;=9),FLOOR(RANDBETWEEN(MAX(FN1093:FO1093)+1,18),1),FJ1093)))</f>
        <v>14</v>
      </c>
      <c r="FQ1093">
        <f t="shared" ref="FQ1093:FQ1156" ca="1" si="934">FK1093</f>
        <v>19</v>
      </c>
      <c r="FR1093">
        <f t="shared" ref="FR1093:FR1156" ca="1" si="935">IF(AND(FK1093=FL1093,FK1093&lt;&gt;1,FK1093&lt;&gt;19),FLOOR(RANDBETWEEN(1,FK1093-1),1),IF(AND(FK1093=FL1093,FK1093=1),FLOOR(RANDBETWEEN(2,10),1),IF(AND(FK1093=FL1093,FK1093=19),FLOOR(RANDBETWEEN(11,18),1),FL1093)))</f>
        <v>7</v>
      </c>
      <c r="FS1093">
        <f t="shared" ref="FS1093:FS1156" ca="1" si="936">IF(AND(ABS(FQ1093-FR1093)&gt;1),MIN(FQ1093:FR1093)+FLOOR(RANDBETWEEN(1,ABS(FQ1093-FR1093)-1),1),IF(AND(ABS(FQ1093-FR1093)&lt;=1,FQ1093&gt;9),FLOOR(RANDBETWEEN(1,MIN(FQ1093:FR1093)-1),1),IF(AND(ABS(FQ1093-FR1093)&lt;=1,FQ1093&lt;=9),FLOOR(RANDBETWEEN(MAX(FQ1093:FR1093)+1,19),1),FM1093)))</f>
        <v>14</v>
      </c>
    </row>
    <row r="1094" spans="1:175" ht="14.25" x14ac:dyDescent="0.15">
      <c r="A1094" s="20">
        <v>6000191</v>
      </c>
      <c r="B1094" s="6" t="str">
        <f t="shared" si="895"/>
        <v>6</v>
      </c>
      <c r="C1094" s="7">
        <v>1002</v>
      </c>
      <c r="D1094" s="1" t="str">
        <f t="shared" si="896"/>
        <v>5200133,5201133,5302134,5402131,5402133,5502132</v>
      </c>
      <c r="E1094" t="str">
        <f t="shared" si="897"/>
        <v>13,13,13,13,13,13</v>
      </c>
      <c r="F1094" t="str">
        <f t="shared" si="898"/>
        <v>1157,1143,1143,1143,1143,1143</v>
      </c>
      <c r="G1094">
        <f t="shared" si="899"/>
        <v>18529240</v>
      </c>
      <c r="H1094" s="6">
        <f>Sheet1!B1094</f>
        <v>1</v>
      </c>
      <c r="I1094" s="6">
        <f>Sheet1!C1094</f>
        <v>0</v>
      </c>
      <c r="J1094" s="6">
        <f>Sheet1!D1094</f>
        <v>0</v>
      </c>
      <c r="K1094" s="6">
        <f>Sheet1!E1094</f>
        <v>0</v>
      </c>
      <c r="L1094" s="6">
        <f>Sheet1!F1094</f>
        <v>55000</v>
      </c>
      <c r="P1094">
        <f t="shared" si="900"/>
        <v>18529240</v>
      </c>
      <c r="Q1094" s="19">
        <v>18529240.09</v>
      </c>
      <c r="R1094" s="6" t="str">
        <f t="shared" si="901"/>
        <v>5200133,5201133,5302134,5402131,5402133,5502132</v>
      </c>
      <c r="S1094" s="6" t="str">
        <f t="shared" si="902"/>
        <v>13,13,13,13,13,13</v>
      </c>
      <c r="T1094" s="6" t="str">
        <f t="shared" si="903"/>
        <v>1157,1143,1143,1143,1143,1143</v>
      </c>
      <c r="U1094">
        <v>5200133</v>
      </c>
      <c r="V1094">
        <v>5201133</v>
      </c>
      <c r="W1094">
        <v>5302134</v>
      </c>
      <c r="X1094">
        <v>5402131</v>
      </c>
      <c r="Y1094">
        <v>5402133</v>
      </c>
      <c r="Z1094">
        <v>5502132</v>
      </c>
      <c r="AA1094">
        <v>13</v>
      </c>
      <c r="AB1094">
        <v>13</v>
      </c>
      <c r="AC1094">
        <v>13</v>
      </c>
      <c r="AD1094">
        <v>13</v>
      </c>
      <c r="AE1094">
        <v>13</v>
      </c>
      <c r="AF1094">
        <v>13</v>
      </c>
      <c r="AG1094" s="12">
        <f t="shared" si="904"/>
        <v>1157</v>
      </c>
      <c r="AH1094" s="12">
        <f t="shared" si="905"/>
        <v>1143</v>
      </c>
      <c r="AI1094" s="12">
        <f t="shared" si="906"/>
        <v>1143</v>
      </c>
      <c r="AJ1094" s="12">
        <f t="shared" si="907"/>
        <v>1143</v>
      </c>
      <c r="AK1094" s="12">
        <f t="shared" si="908"/>
        <v>1143</v>
      </c>
      <c r="AL1094" s="12">
        <f t="shared" si="909"/>
        <v>1143</v>
      </c>
      <c r="AM1094" s="6">
        <f t="shared" si="894"/>
        <v>3149970.8153000004</v>
      </c>
      <c r="AN1094" s="6">
        <f t="shared" si="891"/>
        <v>3075853.85494</v>
      </c>
      <c r="AO1094" s="6">
        <f t="shared" si="891"/>
        <v>3075853.85494</v>
      </c>
      <c r="AP1094" s="6">
        <f t="shared" si="891"/>
        <v>3075853.85494</v>
      </c>
      <c r="AQ1094" s="6">
        <f t="shared" si="891"/>
        <v>3075853.85494</v>
      </c>
      <c r="AR1094" s="6">
        <f t="shared" si="891"/>
        <v>3075853.85494</v>
      </c>
      <c r="CH1094">
        <f t="shared" si="910"/>
        <v>1</v>
      </c>
      <c r="CI1094" s="23" t="b">
        <f t="shared" ref="CI1094:CN1109" si="937">IF(DG1094&lt;&gt;"",IF(ISERROR(MATCH(INT(CO1094),$EE$4:$EE$879,0))=FALSE,TRUE),"")</f>
        <v>1</v>
      </c>
      <c r="CJ1094" s="23" t="b">
        <f t="shared" si="937"/>
        <v>1</v>
      </c>
      <c r="CK1094" s="23" t="b">
        <f t="shared" si="937"/>
        <v>1</v>
      </c>
      <c r="CL1094" s="23" t="b">
        <f t="shared" si="937"/>
        <v>1</v>
      </c>
      <c r="CM1094" s="23" t="b">
        <f t="shared" si="937"/>
        <v>1</v>
      </c>
      <c r="CN1094" s="23" t="b">
        <f t="shared" si="937"/>
        <v>1</v>
      </c>
      <c r="CO1094" t="str">
        <f t="shared" si="911"/>
        <v>5200133</v>
      </c>
      <c r="CP1094" t="str">
        <f t="shared" si="912"/>
        <v>5201133</v>
      </c>
      <c r="CQ1094" t="str">
        <f t="shared" si="913"/>
        <v>5302134</v>
      </c>
      <c r="CR1094" t="str">
        <f t="shared" si="914"/>
        <v>5402131</v>
      </c>
      <c r="CS1094" t="str">
        <f t="shared" si="915"/>
        <v>5402133</v>
      </c>
      <c r="CT1094" t="str">
        <f t="shared" si="916"/>
        <v>5502132</v>
      </c>
      <c r="CU1094">
        <v>13</v>
      </c>
      <c r="CV1094">
        <v>13</v>
      </c>
      <c r="CW1094">
        <v>13</v>
      </c>
      <c r="CX1094">
        <v>13</v>
      </c>
      <c r="CY1094">
        <v>13</v>
      </c>
      <c r="CZ1094">
        <v>13</v>
      </c>
      <c r="DA1094" s="12">
        <v>5</v>
      </c>
      <c r="DB1094" s="17">
        <v>5</v>
      </c>
      <c r="DC1094">
        <v>5</v>
      </c>
      <c r="DD1094">
        <v>5</v>
      </c>
      <c r="DE1094">
        <v>5</v>
      </c>
      <c r="DF1094">
        <v>5</v>
      </c>
      <c r="DG1094" s="28" t="s">
        <v>142</v>
      </c>
      <c r="DH1094" s="28" t="s">
        <v>191</v>
      </c>
      <c r="DI1094" s="28" t="s">
        <v>198</v>
      </c>
      <c r="DJ1094" s="28" t="s">
        <v>182</v>
      </c>
      <c r="DK1094" s="28" t="s">
        <v>146</v>
      </c>
      <c r="DL1094" s="28" t="s">
        <v>190</v>
      </c>
      <c r="DM1094" t="str">
        <f t="shared" si="917"/>
        <v>木</v>
      </c>
      <c r="DN1094" t="str">
        <f t="shared" si="918"/>
        <v>木</v>
      </c>
      <c r="DO1094" t="str">
        <f t="shared" si="919"/>
        <v>光</v>
      </c>
      <c r="DP1094" t="str">
        <f t="shared" si="920"/>
        <v>水</v>
      </c>
      <c r="DQ1094" t="str">
        <f t="shared" si="921"/>
        <v>木</v>
      </c>
      <c r="DR1094" t="str">
        <f t="shared" si="922"/>
        <v>火</v>
      </c>
      <c r="DS1094" s="28" t="s">
        <v>145</v>
      </c>
      <c r="DT1094" s="28" t="s">
        <v>147</v>
      </c>
      <c r="DU1094" s="28" t="s">
        <v>155</v>
      </c>
      <c r="DV1094" s="28" t="s">
        <v>164</v>
      </c>
      <c r="DW1094" s="28" t="s">
        <v>160</v>
      </c>
      <c r="DX1094" s="28" t="s">
        <v>160</v>
      </c>
      <c r="DY1094">
        <f t="shared" si="893"/>
        <v>1</v>
      </c>
      <c r="DZ1094">
        <f t="shared" si="893"/>
        <v>1</v>
      </c>
      <c r="EA1094">
        <f t="shared" si="893"/>
        <v>1</v>
      </c>
      <c r="EB1094">
        <f t="shared" si="893"/>
        <v>2</v>
      </c>
      <c r="EC1094">
        <f t="shared" si="893"/>
        <v>2</v>
      </c>
      <c r="ED1094">
        <f t="shared" si="893"/>
        <v>2</v>
      </c>
      <c r="EO1094">
        <v>8</v>
      </c>
      <c r="EV1094" t="str">
        <f t="shared" si="923"/>
        <v>木刀客</v>
      </c>
      <c r="EW1094" t="str">
        <f t="shared" si="924"/>
        <v>木骑兵</v>
      </c>
      <c r="EX1094" t="str">
        <f t="shared" si="925"/>
        <v>光盗贼</v>
      </c>
      <c r="EY1094" t="str">
        <f t="shared" si="926"/>
        <v>水女巫</v>
      </c>
      <c r="EZ1094" t="str">
        <f t="shared" si="927"/>
        <v>木女巫</v>
      </c>
      <c r="FA1094" t="str">
        <f t="shared" si="928"/>
        <v>火火枪手</v>
      </c>
      <c r="FB1094">
        <v>9</v>
      </c>
      <c r="FC1094">
        <v>10</v>
      </c>
      <c r="FD1094">
        <v>14</v>
      </c>
      <c r="FE1094">
        <v>2</v>
      </c>
      <c r="FF1094">
        <v>12</v>
      </c>
      <c r="FG1094">
        <v>9</v>
      </c>
      <c r="FH1094">
        <f t="shared" ca="1" si="929"/>
        <v>7</v>
      </c>
      <c r="FI1094">
        <f t="shared" ca="1" si="929"/>
        <v>12</v>
      </c>
      <c r="FJ1094">
        <f t="shared" ca="1" si="929"/>
        <v>2</v>
      </c>
      <c r="FK1094">
        <f t="shared" ca="1" si="930"/>
        <v>10</v>
      </c>
      <c r="FL1094">
        <f t="shared" ca="1" si="930"/>
        <v>18</v>
      </c>
      <c r="FM1094">
        <f t="shared" ca="1" si="930"/>
        <v>19</v>
      </c>
      <c r="FN1094">
        <f t="shared" ca="1" si="931"/>
        <v>7</v>
      </c>
      <c r="FO1094">
        <f t="shared" ca="1" si="932"/>
        <v>12</v>
      </c>
      <c r="FP1094">
        <f t="shared" ca="1" si="933"/>
        <v>11</v>
      </c>
      <c r="FQ1094">
        <f t="shared" ca="1" si="934"/>
        <v>10</v>
      </c>
      <c r="FR1094">
        <f t="shared" ca="1" si="935"/>
        <v>18</v>
      </c>
      <c r="FS1094">
        <f t="shared" ca="1" si="936"/>
        <v>12</v>
      </c>
    </row>
    <row r="1095" spans="1:175" ht="14.25" x14ac:dyDescent="0.15">
      <c r="A1095" s="20">
        <v>6000192</v>
      </c>
      <c r="B1095" s="6" t="str">
        <f t="shared" si="895"/>
        <v>6</v>
      </c>
      <c r="C1095" s="7">
        <v>1002</v>
      </c>
      <c r="D1095" s="1" t="str">
        <f t="shared" si="896"/>
        <v>5300135,5201131,5200133,5502133,5402133,5500133</v>
      </c>
      <c r="E1095" t="str">
        <f t="shared" si="897"/>
        <v>13,13,13,13,13,13</v>
      </c>
      <c r="F1095" t="str">
        <f t="shared" si="898"/>
        <v>1162,1148,1148,1148,1148,1148</v>
      </c>
      <c r="G1095">
        <f t="shared" si="899"/>
        <v>18685186</v>
      </c>
      <c r="H1095" s="6">
        <f>Sheet1!B1095</f>
        <v>9</v>
      </c>
      <c r="I1095" s="6">
        <f>Sheet1!C1095</f>
        <v>0</v>
      </c>
      <c r="J1095" s="6">
        <f>Sheet1!D1095</f>
        <v>0</v>
      </c>
      <c r="K1095" s="6">
        <f>Sheet1!E1095</f>
        <v>0</v>
      </c>
      <c r="L1095" s="6">
        <f>Sheet1!F1095</f>
        <v>200</v>
      </c>
      <c r="P1095">
        <f t="shared" si="900"/>
        <v>18685186</v>
      </c>
      <c r="Q1095" s="19">
        <v>18685186.420000002</v>
      </c>
      <c r="R1095" s="6" t="str">
        <f t="shared" si="901"/>
        <v>5300135,5201131,5200133,5502133,5402133,5500133</v>
      </c>
      <c r="S1095" s="6" t="str">
        <f t="shared" si="902"/>
        <v>13,13,13,13,13,13</v>
      </c>
      <c r="T1095" s="6" t="str">
        <f t="shared" si="903"/>
        <v>1162,1148,1148,1148,1148,1148</v>
      </c>
      <c r="U1095">
        <v>5300135</v>
      </c>
      <c r="V1095">
        <v>5201131</v>
      </c>
      <c r="W1095">
        <v>5200133</v>
      </c>
      <c r="X1095">
        <v>5502133</v>
      </c>
      <c r="Y1095">
        <v>5402133</v>
      </c>
      <c r="Z1095">
        <v>5500133</v>
      </c>
      <c r="AA1095">
        <v>13</v>
      </c>
      <c r="AB1095">
        <v>13</v>
      </c>
      <c r="AC1095">
        <v>13</v>
      </c>
      <c r="AD1095">
        <v>13</v>
      </c>
      <c r="AE1095">
        <v>13</v>
      </c>
      <c r="AF1095">
        <v>13</v>
      </c>
      <c r="AG1095" s="12">
        <f t="shared" si="904"/>
        <v>1162</v>
      </c>
      <c r="AH1095" s="12">
        <f t="shared" si="905"/>
        <v>1148</v>
      </c>
      <c r="AI1095" s="12">
        <f t="shared" si="906"/>
        <v>1148</v>
      </c>
      <c r="AJ1095" s="12">
        <f t="shared" si="907"/>
        <v>1148</v>
      </c>
      <c r="AK1095" s="12">
        <f t="shared" si="908"/>
        <v>1148</v>
      </c>
      <c r="AL1095" s="12">
        <f t="shared" si="909"/>
        <v>1148</v>
      </c>
      <c r="AM1095" s="6">
        <f t="shared" si="894"/>
        <v>3176481.6914000004</v>
      </c>
      <c r="AN1095" s="6">
        <f t="shared" si="891"/>
        <v>3101740.9457200007</v>
      </c>
      <c r="AO1095" s="6">
        <f t="shared" si="891"/>
        <v>3101740.9457200007</v>
      </c>
      <c r="AP1095" s="6">
        <f t="shared" si="891"/>
        <v>3101740.9457200007</v>
      </c>
      <c r="AQ1095" s="6">
        <f t="shared" si="891"/>
        <v>3101740.9457200007</v>
      </c>
      <c r="AR1095" s="6">
        <f t="shared" si="891"/>
        <v>3101740.9457200007</v>
      </c>
      <c r="CH1095">
        <f t="shared" si="910"/>
        <v>2</v>
      </c>
      <c r="CI1095" s="23" t="b">
        <f t="shared" si="937"/>
        <v>1</v>
      </c>
      <c r="CJ1095" s="23" t="b">
        <f t="shared" si="937"/>
        <v>1</v>
      </c>
      <c r="CK1095" s="23" t="b">
        <f t="shared" si="937"/>
        <v>1</v>
      </c>
      <c r="CL1095" s="23" t="b">
        <f t="shared" si="937"/>
        <v>1</v>
      </c>
      <c r="CM1095" s="23" t="b">
        <f t="shared" si="937"/>
        <v>1</v>
      </c>
      <c r="CN1095" s="23" t="b">
        <f t="shared" si="937"/>
        <v>1</v>
      </c>
      <c r="CO1095" t="str">
        <f t="shared" si="911"/>
        <v>5300135</v>
      </c>
      <c r="CP1095" t="str">
        <f t="shared" si="912"/>
        <v>5201131</v>
      </c>
      <c r="CQ1095" t="str">
        <f t="shared" si="913"/>
        <v>5200133</v>
      </c>
      <c r="CR1095" t="str">
        <f t="shared" si="914"/>
        <v>5502133</v>
      </c>
      <c r="CS1095" t="str">
        <f t="shared" si="915"/>
        <v>5402133</v>
      </c>
      <c r="CT1095" t="str">
        <f t="shared" si="916"/>
        <v>5500133</v>
      </c>
      <c r="CU1095">
        <v>13</v>
      </c>
      <c r="CV1095">
        <v>13</v>
      </c>
      <c r="CW1095">
        <v>13</v>
      </c>
      <c r="CX1095">
        <v>13</v>
      </c>
      <c r="CY1095">
        <v>13</v>
      </c>
      <c r="CZ1095">
        <v>13</v>
      </c>
      <c r="DA1095" s="12">
        <v>5</v>
      </c>
      <c r="DB1095" s="17">
        <v>5</v>
      </c>
      <c r="DC1095">
        <v>5</v>
      </c>
      <c r="DD1095">
        <v>5</v>
      </c>
      <c r="DE1095">
        <v>5</v>
      </c>
      <c r="DF1095">
        <v>5</v>
      </c>
      <c r="DG1095" s="23" t="s">
        <v>172</v>
      </c>
      <c r="DH1095" s="23" t="s">
        <v>180</v>
      </c>
      <c r="DI1095" s="23" t="s">
        <v>142</v>
      </c>
      <c r="DJ1095" s="23" t="s">
        <v>196</v>
      </c>
      <c r="DK1095" s="23" t="s">
        <v>146</v>
      </c>
      <c r="DL1095" s="23" t="s">
        <v>195</v>
      </c>
      <c r="DM1095" t="str">
        <f t="shared" si="917"/>
        <v>暗</v>
      </c>
      <c r="DN1095" t="str">
        <f t="shared" si="918"/>
        <v>水</v>
      </c>
      <c r="DO1095" t="str">
        <f t="shared" si="919"/>
        <v>木</v>
      </c>
      <c r="DP1095" t="str">
        <f t="shared" si="920"/>
        <v>木</v>
      </c>
      <c r="DQ1095" t="str">
        <f t="shared" si="921"/>
        <v>木</v>
      </c>
      <c r="DR1095" t="str">
        <f t="shared" si="922"/>
        <v>木</v>
      </c>
      <c r="DS1095" s="23" t="s">
        <v>155</v>
      </c>
      <c r="DT1095" s="23" t="s">
        <v>155</v>
      </c>
      <c r="DU1095" s="23" t="s">
        <v>155</v>
      </c>
      <c r="DV1095" s="23" t="s">
        <v>165</v>
      </c>
      <c r="DW1095" s="23" t="s">
        <v>165</v>
      </c>
      <c r="DX1095" s="23" t="s">
        <v>165</v>
      </c>
      <c r="DY1095">
        <f t="shared" si="893"/>
        <v>1</v>
      </c>
      <c r="DZ1095">
        <f t="shared" si="893"/>
        <v>1</v>
      </c>
      <c r="EA1095">
        <f t="shared" si="893"/>
        <v>1</v>
      </c>
      <c r="EB1095">
        <f t="shared" si="893"/>
        <v>2</v>
      </c>
      <c r="EC1095">
        <f t="shared" si="893"/>
        <v>2</v>
      </c>
      <c r="ED1095">
        <f t="shared" si="893"/>
        <v>2</v>
      </c>
      <c r="EO1095">
        <v>8</v>
      </c>
      <c r="EV1095" t="str">
        <f t="shared" si="923"/>
        <v>暗武士</v>
      </c>
      <c r="EW1095" t="str">
        <f t="shared" si="924"/>
        <v>水骑兵</v>
      </c>
      <c r="EX1095" t="str">
        <f t="shared" si="925"/>
        <v>木刀客</v>
      </c>
      <c r="EY1095" t="str">
        <f t="shared" si="926"/>
        <v>木火枪手</v>
      </c>
      <c r="EZ1095" t="str">
        <f t="shared" si="927"/>
        <v>木女巫</v>
      </c>
      <c r="FA1095" t="str">
        <f t="shared" si="928"/>
        <v>木海盗</v>
      </c>
      <c r="FB1095">
        <v>17</v>
      </c>
      <c r="FC1095">
        <v>2</v>
      </c>
      <c r="FD1095">
        <v>9</v>
      </c>
      <c r="FE1095">
        <v>14</v>
      </c>
      <c r="FF1095">
        <v>12</v>
      </c>
      <c r="FG1095">
        <v>13</v>
      </c>
      <c r="FH1095">
        <f t="shared" ca="1" si="929"/>
        <v>14</v>
      </c>
      <c r="FI1095">
        <f t="shared" ca="1" si="929"/>
        <v>4</v>
      </c>
      <c r="FJ1095">
        <f t="shared" ca="1" si="929"/>
        <v>11</v>
      </c>
      <c r="FK1095">
        <f t="shared" ca="1" si="930"/>
        <v>17</v>
      </c>
      <c r="FL1095">
        <f t="shared" ca="1" si="930"/>
        <v>19</v>
      </c>
      <c r="FM1095">
        <f t="shared" ca="1" si="930"/>
        <v>5</v>
      </c>
      <c r="FN1095">
        <f t="shared" ca="1" si="931"/>
        <v>14</v>
      </c>
      <c r="FO1095">
        <f t="shared" ca="1" si="932"/>
        <v>4</v>
      </c>
      <c r="FP1095">
        <f t="shared" ca="1" si="933"/>
        <v>5</v>
      </c>
      <c r="FQ1095">
        <f t="shared" ca="1" si="934"/>
        <v>17</v>
      </c>
      <c r="FR1095">
        <f t="shared" ca="1" si="935"/>
        <v>19</v>
      </c>
      <c r="FS1095">
        <f t="shared" ca="1" si="936"/>
        <v>18</v>
      </c>
    </row>
    <row r="1096" spans="1:175" ht="14.25" x14ac:dyDescent="0.15">
      <c r="A1096" s="20">
        <v>6000193</v>
      </c>
      <c r="B1096" s="6" t="str">
        <f t="shared" si="895"/>
        <v>6</v>
      </c>
      <c r="C1096" s="7">
        <v>1002</v>
      </c>
      <c r="D1096" s="1" t="str">
        <f t="shared" si="896"/>
        <v>5202131,5200132,5301131,5502133,5402133,5500133</v>
      </c>
      <c r="E1096" t="str">
        <f t="shared" si="897"/>
        <v>13,13,13,13,13,13</v>
      </c>
      <c r="F1096" t="str">
        <f t="shared" si="898"/>
        <v>1167,1153,1153,1153,1153,1153</v>
      </c>
      <c r="G1096">
        <f t="shared" si="899"/>
        <v>18841958</v>
      </c>
      <c r="H1096" s="6">
        <f>Sheet1!B1096</f>
        <v>1</v>
      </c>
      <c r="I1096" s="6">
        <f>Sheet1!C1096</f>
        <v>0</v>
      </c>
      <c r="J1096" s="6">
        <f>Sheet1!D1096</f>
        <v>0</v>
      </c>
      <c r="K1096" s="6">
        <f>Sheet1!E1096</f>
        <v>0</v>
      </c>
      <c r="L1096" s="6">
        <f>Sheet1!F1096</f>
        <v>55000</v>
      </c>
      <c r="P1096">
        <f t="shared" si="900"/>
        <v>18841958</v>
      </c>
      <c r="Q1096" s="19">
        <v>18841958.07</v>
      </c>
      <c r="R1096" s="6" t="str">
        <f t="shared" si="901"/>
        <v>5202131,5200132,5301131,5502133,5402133,5500133</v>
      </c>
      <c r="S1096" s="6" t="str">
        <f t="shared" si="902"/>
        <v>13,13,13,13,13,13</v>
      </c>
      <c r="T1096" s="6" t="str">
        <f t="shared" si="903"/>
        <v>1167,1153,1153,1153,1153,1153</v>
      </c>
      <c r="U1096">
        <v>5202131</v>
      </c>
      <c r="V1096">
        <v>5200132</v>
      </c>
      <c r="W1096">
        <v>5301131</v>
      </c>
      <c r="X1096">
        <v>5502133</v>
      </c>
      <c r="Y1096">
        <v>5402133</v>
      </c>
      <c r="Z1096">
        <v>5500133</v>
      </c>
      <c r="AA1096">
        <v>13</v>
      </c>
      <c r="AB1096">
        <v>13</v>
      </c>
      <c r="AC1096">
        <v>13</v>
      </c>
      <c r="AD1096">
        <v>13</v>
      </c>
      <c r="AE1096">
        <v>13</v>
      </c>
      <c r="AF1096">
        <v>13</v>
      </c>
      <c r="AG1096" s="12">
        <f t="shared" si="904"/>
        <v>1167</v>
      </c>
      <c r="AH1096" s="12">
        <f t="shared" si="905"/>
        <v>1153</v>
      </c>
      <c r="AI1096" s="12">
        <f t="shared" si="906"/>
        <v>1153</v>
      </c>
      <c r="AJ1096" s="12">
        <f t="shared" si="907"/>
        <v>1153</v>
      </c>
      <c r="AK1096" s="12">
        <f t="shared" si="908"/>
        <v>1153</v>
      </c>
      <c r="AL1096" s="12">
        <f t="shared" si="909"/>
        <v>1153</v>
      </c>
      <c r="AM1096" s="6">
        <f t="shared" si="894"/>
        <v>3203132.8719000001</v>
      </c>
      <c r="AN1096" s="6">
        <f t="shared" si="891"/>
        <v>3127765.0396200004</v>
      </c>
      <c r="AO1096" s="6">
        <f t="shared" si="891"/>
        <v>3127765.0396200004</v>
      </c>
      <c r="AP1096" s="6">
        <f t="shared" si="891"/>
        <v>3127765.0396200004</v>
      </c>
      <c r="AQ1096" s="6">
        <f t="shared" si="891"/>
        <v>3127765.0396200004</v>
      </c>
      <c r="AR1096" s="6">
        <f t="shared" si="891"/>
        <v>3127765.0396200004</v>
      </c>
      <c r="CH1096">
        <f t="shared" si="910"/>
        <v>3</v>
      </c>
      <c r="CI1096" s="23" t="b">
        <f t="shared" si="937"/>
        <v>1</v>
      </c>
      <c r="CJ1096" s="23" t="b">
        <f t="shared" si="937"/>
        <v>1</v>
      </c>
      <c r="CK1096" s="23" t="b">
        <f t="shared" si="937"/>
        <v>1</v>
      </c>
      <c r="CL1096" s="23" t="b">
        <f t="shared" si="937"/>
        <v>1</v>
      </c>
      <c r="CM1096" s="23" t="b">
        <f t="shared" si="937"/>
        <v>1</v>
      </c>
      <c r="CN1096" s="23" t="b">
        <f t="shared" si="937"/>
        <v>1</v>
      </c>
      <c r="CO1096" t="str">
        <f t="shared" si="911"/>
        <v>5202131</v>
      </c>
      <c r="CP1096" t="str">
        <f t="shared" si="912"/>
        <v>5200132</v>
      </c>
      <c r="CQ1096" t="str">
        <f t="shared" si="913"/>
        <v>5301131</v>
      </c>
      <c r="CR1096" t="str">
        <f t="shared" si="914"/>
        <v>5502133</v>
      </c>
      <c r="CS1096" t="str">
        <f t="shared" si="915"/>
        <v>5402133</v>
      </c>
      <c r="CT1096" t="str">
        <f t="shared" si="916"/>
        <v>5500133</v>
      </c>
      <c r="CU1096">
        <v>13</v>
      </c>
      <c r="CV1096">
        <v>13</v>
      </c>
      <c r="CW1096">
        <v>13</v>
      </c>
      <c r="CX1096">
        <v>13</v>
      </c>
      <c r="CY1096">
        <v>13</v>
      </c>
      <c r="CZ1096">
        <v>13</v>
      </c>
      <c r="DA1096" s="12">
        <v>5</v>
      </c>
      <c r="DB1096" s="17">
        <v>5</v>
      </c>
      <c r="DC1096">
        <v>5</v>
      </c>
      <c r="DD1096">
        <v>5</v>
      </c>
      <c r="DE1096">
        <v>5</v>
      </c>
      <c r="DF1096">
        <v>5</v>
      </c>
      <c r="DG1096" s="23" t="s">
        <v>126</v>
      </c>
      <c r="DH1096" s="23" t="s">
        <v>185</v>
      </c>
      <c r="DI1096" s="23" t="s">
        <v>128</v>
      </c>
      <c r="DJ1096" s="28" t="s">
        <v>196</v>
      </c>
      <c r="DK1096" s="28" t="s">
        <v>146</v>
      </c>
      <c r="DL1096" s="28" t="s">
        <v>195</v>
      </c>
      <c r="DM1096" t="str">
        <f t="shared" si="917"/>
        <v>水</v>
      </c>
      <c r="DN1096" t="str">
        <f t="shared" si="918"/>
        <v>火</v>
      </c>
      <c r="DO1096" t="str">
        <f t="shared" si="919"/>
        <v>水</v>
      </c>
      <c r="DP1096" t="str">
        <f t="shared" si="920"/>
        <v>木</v>
      </c>
      <c r="DQ1096" t="str">
        <f t="shared" si="921"/>
        <v>木</v>
      </c>
      <c r="DR1096" t="str">
        <f t="shared" si="922"/>
        <v>木</v>
      </c>
      <c r="DS1096" s="23" t="s">
        <v>145</v>
      </c>
      <c r="DT1096" s="23" t="s">
        <v>145</v>
      </c>
      <c r="DU1096" s="23" t="s">
        <v>145</v>
      </c>
      <c r="DV1096" s="28" t="s">
        <v>170</v>
      </c>
      <c r="DW1096" s="28" t="s">
        <v>165</v>
      </c>
      <c r="DX1096" s="28" t="s">
        <v>165</v>
      </c>
      <c r="DY1096">
        <f t="shared" si="893"/>
        <v>1</v>
      </c>
      <c r="DZ1096">
        <f t="shared" si="893"/>
        <v>1</v>
      </c>
      <c r="EA1096">
        <f t="shared" si="893"/>
        <v>1</v>
      </c>
      <c r="EB1096">
        <f t="shared" si="893"/>
        <v>2</v>
      </c>
      <c r="EC1096">
        <f t="shared" si="893"/>
        <v>2</v>
      </c>
      <c r="ED1096">
        <f t="shared" si="893"/>
        <v>2</v>
      </c>
      <c r="EO1096">
        <v>8</v>
      </c>
      <c r="EV1096" t="str">
        <f t="shared" si="923"/>
        <v>水维京</v>
      </c>
      <c r="EW1096" t="str">
        <f t="shared" si="924"/>
        <v>火刀客</v>
      </c>
      <c r="EX1096" t="str">
        <f t="shared" si="925"/>
        <v>水剑士</v>
      </c>
      <c r="EY1096" t="str">
        <f t="shared" si="926"/>
        <v>木火枪手</v>
      </c>
      <c r="EZ1096" t="str">
        <f t="shared" si="927"/>
        <v>木女巫</v>
      </c>
      <c r="FA1096" t="str">
        <f t="shared" si="928"/>
        <v>木海盗</v>
      </c>
      <c r="FB1096">
        <v>3</v>
      </c>
      <c r="FC1096">
        <v>5</v>
      </c>
      <c r="FD1096">
        <v>4</v>
      </c>
      <c r="FE1096">
        <v>14</v>
      </c>
      <c r="FF1096">
        <v>12</v>
      </c>
      <c r="FG1096">
        <v>13</v>
      </c>
      <c r="FH1096">
        <f t="shared" ca="1" si="929"/>
        <v>15</v>
      </c>
      <c r="FI1096">
        <f t="shared" ca="1" si="929"/>
        <v>2</v>
      </c>
      <c r="FJ1096">
        <f t="shared" ca="1" si="929"/>
        <v>16</v>
      </c>
      <c r="FK1096">
        <f t="shared" ca="1" si="930"/>
        <v>15</v>
      </c>
      <c r="FL1096">
        <f t="shared" ca="1" si="930"/>
        <v>8</v>
      </c>
      <c r="FM1096">
        <f t="shared" ca="1" si="930"/>
        <v>3</v>
      </c>
      <c r="FN1096">
        <f t="shared" ca="1" si="931"/>
        <v>15</v>
      </c>
      <c r="FO1096">
        <f t="shared" ca="1" si="932"/>
        <v>2</v>
      </c>
      <c r="FP1096">
        <f t="shared" ca="1" si="933"/>
        <v>4</v>
      </c>
      <c r="FQ1096">
        <f t="shared" ca="1" si="934"/>
        <v>15</v>
      </c>
      <c r="FR1096">
        <f t="shared" ca="1" si="935"/>
        <v>8</v>
      </c>
      <c r="FS1096">
        <f t="shared" ca="1" si="936"/>
        <v>12</v>
      </c>
    </row>
    <row r="1097" spans="1:175" ht="14.25" x14ac:dyDescent="0.15">
      <c r="A1097" s="20">
        <v>6000194</v>
      </c>
      <c r="B1097" s="6" t="str">
        <f t="shared" si="895"/>
        <v>6</v>
      </c>
      <c r="C1097" s="7">
        <v>1002</v>
      </c>
      <c r="D1097" s="1" t="str">
        <f t="shared" si="896"/>
        <v>5202135,5200133,5600134,5502131,5500131,5601133</v>
      </c>
      <c r="E1097" t="str">
        <f t="shared" si="897"/>
        <v>13,13,13,13,13,13</v>
      </c>
      <c r="F1097" t="str">
        <f t="shared" si="898"/>
        <v>1171,1157,1157,1157,1157,1157</v>
      </c>
      <c r="G1097">
        <f t="shared" si="899"/>
        <v>18999561</v>
      </c>
      <c r="H1097" s="6">
        <f>Sheet1!B1097</f>
        <v>12</v>
      </c>
      <c r="I1097" s="6">
        <f>Sheet1!C1097</f>
        <v>0</v>
      </c>
      <c r="J1097" s="6">
        <f>Sheet1!D1097</f>
        <v>0</v>
      </c>
      <c r="K1097" s="6">
        <f>Sheet1!E1097</f>
        <v>0</v>
      </c>
      <c r="L1097" s="6">
        <f>Sheet1!F1097</f>
        <v>100</v>
      </c>
      <c r="P1097">
        <f t="shared" si="900"/>
        <v>18999561</v>
      </c>
      <c r="Q1097" s="19">
        <v>18999561.010000002</v>
      </c>
      <c r="R1097" s="6" t="str">
        <f t="shared" si="901"/>
        <v>5202135,5200133,5600134,5502131,5500131,5601133</v>
      </c>
      <c r="S1097" s="6" t="str">
        <f t="shared" si="902"/>
        <v>13,13,13,13,13,13</v>
      </c>
      <c r="T1097" s="6" t="str">
        <f t="shared" si="903"/>
        <v>1171,1157,1157,1157,1157,1157</v>
      </c>
      <c r="U1097">
        <v>5202135</v>
      </c>
      <c r="V1097">
        <v>5200133</v>
      </c>
      <c r="W1097">
        <v>5600134</v>
      </c>
      <c r="X1097">
        <v>5502131</v>
      </c>
      <c r="Y1097">
        <v>5500131</v>
      </c>
      <c r="Z1097">
        <v>5601133</v>
      </c>
      <c r="AA1097">
        <v>13</v>
      </c>
      <c r="AB1097">
        <v>13</v>
      </c>
      <c r="AC1097">
        <v>13</v>
      </c>
      <c r="AD1097">
        <v>13</v>
      </c>
      <c r="AE1097">
        <v>13</v>
      </c>
      <c r="AF1097">
        <v>13</v>
      </c>
      <c r="AG1097" s="12">
        <f t="shared" si="904"/>
        <v>1171</v>
      </c>
      <c r="AH1097" s="12">
        <f t="shared" si="905"/>
        <v>1157</v>
      </c>
      <c r="AI1097" s="12">
        <f t="shared" si="906"/>
        <v>1157</v>
      </c>
      <c r="AJ1097" s="12">
        <f t="shared" si="907"/>
        <v>1157</v>
      </c>
      <c r="AK1097" s="12">
        <f t="shared" si="908"/>
        <v>1157</v>
      </c>
      <c r="AL1097" s="12">
        <f t="shared" si="909"/>
        <v>1157</v>
      </c>
      <c r="AM1097" s="6">
        <f t="shared" si="894"/>
        <v>3229925.3717000005</v>
      </c>
      <c r="AN1097" s="6">
        <f t="shared" si="891"/>
        <v>3153927.1276600002</v>
      </c>
      <c r="AO1097" s="6">
        <f t="shared" si="891"/>
        <v>3153927.1276600002</v>
      </c>
      <c r="AP1097" s="6">
        <f t="shared" si="891"/>
        <v>3153927.1276600002</v>
      </c>
      <c r="AQ1097" s="6">
        <f t="shared" si="891"/>
        <v>3153927.1276600002</v>
      </c>
      <c r="AR1097" s="6">
        <f t="shared" si="891"/>
        <v>3153927.1276600002</v>
      </c>
      <c r="CH1097">
        <f t="shared" si="910"/>
        <v>4</v>
      </c>
      <c r="CI1097" s="23" t="b">
        <f t="shared" si="937"/>
        <v>1</v>
      </c>
      <c r="CJ1097" s="23" t="b">
        <f t="shared" si="937"/>
        <v>1</v>
      </c>
      <c r="CK1097" s="23" t="b">
        <f t="shared" si="937"/>
        <v>1</v>
      </c>
      <c r="CL1097" s="23" t="b">
        <f t="shared" si="937"/>
        <v>1</v>
      </c>
      <c r="CM1097" s="23" t="b">
        <f t="shared" si="937"/>
        <v>1</v>
      </c>
      <c r="CN1097" s="23" t="b">
        <f t="shared" si="937"/>
        <v>1</v>
      </c>
      <c r="CO1097" t="str">
        <f t="shared" si="911"/>
        <v>5202135</v>
      </c>
      <c r="CP1097" t="str">
        <f t="shared" si="912"/>
        <v>5200133</v>
      </c>
      <c r="CQ1097" t="str">
        <f t="shared" si="913"/>
        <v>5600134</v>
      </c>
      <c r="CR1097" t="str">
        <f t="shared" si="914"/>
        <v>5502131</v>
      </c>
      <c r="CS1097" t="str">
        <f t="shared" si="915"/>
        <v>5500131</v>
      </c>
      <c r="CT1097" t="str">
        <f t="shared" si="916"/>
        <v>5601133</v>
      </c>
      <c r="CU1097">
        <v>13</v>
      </c>
      <c r="CV1097">
        <v>13</v>
      </c>
      <c r="CW1097">
        <v>13</v>
      </c>
      <c r="CX1097">
        <v>13</v>
      </c>
      <c r="CY1097">
        <v>13</v>
      </c>
      <c r="CZ1097">
        <v>13</v>
      </c>
      <c r="DA1097" s="12">
        <v>5</v>
      </c>
      <c r="DB1097" s="17">
        <v>5</v>
      </c>
      <c r="DC1097">
        <v>5</v>
      </c>
      <c r="DD1097">
        <v>5</v>
      </c>
      <c r="DE1097">
        <v>5</v>
      </c>
      <c r="DF1097">
        <v>5</v>
      </c>
      <c r="DG1097" s="23" t="s">
        <v>174</v>
      </c>
      <c r="DH1097" s="23" t="s">
        <v>142</v>
      </c>
      <c r="DI1097" s="23" t="s">
        <v>178</v>
      </c>
      <c r="DJ1097" s="23" t="s">
        <v>130</v>
      </c>
      <c r="DK1097" s="23" t="s">
        <v>183</v>
      </c>
      <c r="DL1097" s="23" t="s">
        <v>175</v>
      </c>
      <c r="DM1097" t="str">
        <f t="shared" si="917"/>
        <v>暗</v>
      </c>
      <c r="DN1097" t="str">
        <f t="shared" si="918"/>
        <v>木</v>
      </c>
      <c r="DO1097" t="str">
        <f t="shared" si="919"/>
        <v>光</v>
      </c>
      <c r="DP1097" t="str">
        <f t="shared" si="920"/>
        <v>水</v>
      </c>
      <c r="DQ1097" t="str">
        <f t="shared" si="921"/>
        <v>水</v>
      </c>
      <c r="DR1097" t="str">
        <f t="shared" si="922"/>
        <v>木</v>
      </c>
      <c r="DS1097" s="23" t="s">
        <v>152</v>
      </c>
      <c r="DT1097" s="23" t="s">
        <v>152</v>
      </c>
      <c r="DU1097" s="23" t="s">
        <v>147</v>
      </c>
      <c r="DV1097" s="23" t="s">
        <v>164</v>
      </c>
      <c r="DW1097" s="23" t="s">
        <v>160</v>
      </c>
      <c r="DX1097" s="23" t="s">
        <v>170</v>
      </c>
      <c r="DY1097">
        <f t="shared" si="893"/>
        <v>1</v>
      </c>
      <c r="DZ1097">
        <f t="shared" si="893"/>
        <v>1</v>
      </c>
      <c r="EA1097">
        <f t="shared" si="893"/>
        <v>1</v>
      </c>
      <c r="EB1097">
        <f t="shared" si="893"/>
        <v>2</v>
      </c>
      <c r="EC1097">
        <f t="shared" si="893"/>
        <v>2</v>
      </c>
      <c r="ED1097">
        <f t="shared" si="893"/>
        <v>2</v>
      </c>
      <c r="EO1097">
        <v>8</v>
      </c>
      <c r="EV1097" t="str">
        <f t="shared" si="923"/>
        <v>暗维京</v>
      </c>
      <c r="EW1097" t="str">
        <f t="shared" si="924"/>
        <v>木刀客</v>
      </c>
      <c r="EX1097" t="str">
        <f t="shared" si="925"/>
        <v>光熊猫</v>
      </c>
      <c r="EY1097" t="str">
        <f t="shared" si="926"/>
        <v>水火枪手</v>
      </c>
      <c r="EZ1097" t="str">
        <f t="shared" si="927"/>
        <v>水海盗</v>
      </c>
      <c r="FA1097" t="str">
        <f t="shared" si="928"/>
        <v>木修女</v>
      </c>
      <c r="FB1097">
        <v>16</v>
      </c>
      <c r="FC1097">
        <v>9</v>
      </c>
      <c r="FD1097">
        <v>15</v>
      </c>
      <c r="FE1097">
        <v>4</v>
      </c>
      <c r="FF1097">
        <v>3</v>
      </c>
      <c r="FG1097">
        <v>15</v>
      </c>
      <c r="FH1097">
        <f t="shared" ca="1" si="929"/>
        <v>1</v>
      </c>
      <c r="FI1097">
        <f t="shared" ca="1" si="929"/>
        <v>16</v>
      </c>
      <c r="FJ1097">
        <f t="shared" ca="1" si="929"/>
        <v>11</v>
      </c>
      <c r="FK1097">
        <f t="shared" ca="1" si="930"/>
        <v>4</v>
      </c>
      <c r="FL1097">
        <f t="shared" ca="1" si="930"/>
        <v>1</v>
      </c>
      <c r="FM1097">
        <f t="shared" ca="1" si="930"/>
        <v>7</v>
      </c>
      <c r="FN1097">
        <f t="shared" ca="1" si="931"/>
        <v>1</v>
      </c>
      <c r="FO1097">
        <f t="shared" ca="1" si="932"/>
        <v>16</v>
      </c>
      <c r="FP1097">
        <f t="shared" ca="1" si="933"/>
        <v>13</v>
      </c>
      <c r="FQ1097">
        <f t="shared" ca="1" si="934"/>
        <v>4</v>
      </c>
      <c r="FR1097">
        <f t="shared" ca="1" si="935"/>
        <v>1</v>
      </c>
      <c r="FS1097">
        <f t="shared" ca="1" si="936"/>
        <v>3</v>
      </c>
    </row>
    <row r="1098" spans="1:175" ht="14.25" x14ac:dyDescent="0.15">
      <c r="A1098" s="20">
        <v>6000195</v>
      </c>
      <c r="B1098" s="6" t="str">
        <f t="shared" si="895"/>
        <v>6</v>
      </c>
      <c r="C1098" s="7">
        <v>1002</v>
      </c>
      <c r="D1098" s="1" t="str">
        <f t="shared" si="896"/>
        <v>5201134,5301133,5200132,5500132,5501134,5402133</v>
      </c>
      <c r="E1098" t="str">
        <f t="shared" si="897"/>
        <v>13,13,13,13,13,13</v>
      </c>
      <c r="F1098" t="str">
        <f t="shared" si="898"/>
        <v>1176,1162,1162,1162,1162,1162</v>
      </c>
      <c r="G1098">
        <f t="shared" si="899"/>
        <v>19157993</v>
      </c>
      <c r="H1098" s="6">
        <f>Sheet1!B1098</f>
        <v>35</v>
      </c>
      <c r="I1098" s="6">
        <f>Sheet1!C1098</f>
        <v>0</v>
      </c>
      <c r="J1098" s="6">
        <f>Sheet1!D1098</f>
        <v>0</v>
      </c>
      <c r="K1098" s="6">
        <f>Sheet1!E1098</f>
        <v>0</v>
      </c>
      <c r="L1098" s="6">
        <f>Sheet1!F1098</f>
        <v>20</v>
      </c>
      <c r="P1098">
        <f t="shared" si="900"/>
        <v>19157993</v>
      </c>
      <c r="Q1098" s="19">
        <v>19157993.27</v>
      </c>
      <c r="R1098" s="6" t="str">
        <f t="shared" si="901"/>
        <v>5201134,5301133,5200132,5500132,5501134,5402133</v>
      </c>
      <c r="S1098" s="6" t="str">
        <f t="shared" si="902"/>
        <v>13,13,13,13,13,13</v>
      </c>
      <c r="T1098" s="6" t="str">
        <f t="shared" si="903"/>
        <v>1176,1162,1162,1162,1162,1162</v>
      </c>
      <c r="U1098">
        <v>5201134</v>
      </c>
      <c r="V1098">
        <v>5301133</v>
      </c>
      <c r="W1098">
        <v>5200132</v>
      </c>
      <c r="X1098">
        <v>5500132</v>
      </c>
      <c r="Y1098">
        <v>5501134</v>
      </c>
      <c r="Z1098">
        <v>5402133</v>
      </c>
      <c r="AA1098">
        <v>13</v>
      </c>
      <c r="AB1098">
        <v>13</v>
      </c>
      <c r="AC1098">
        <v>13</v>
      </c>
      <c r="AD1098">
        <v>13</v>
      </c>
      <c r="AE1098">
        <v>13</v>
      </c>
      <c r="AF1098">
        <v>13</v>
      </c>
      <c r="AG1098" s="12">
        <f t="shared" si="904"/>
        <v>1176</v>
      </c>
      <c r="AH1098" s="12">
        <f t="shared" si="905"/>
        <v>1162</v>
      </c>
      <c r="AI1098" s="12">
        <f t="shared" si="906"/>
        <v>1162</v>
      </c>
      <c r="AJ1098" s="12">
        <f t="shared" si="907"/>
        <v>1162</v>
      </c>
      <c r="AK1098" s="12">
        <f t="shared" si="908"/>
        <v>1162</v>
      </c>
      <c r="AL1098" s="12">
        <f t="shared" si="909"/>
        <v>1162</v>
      </c>
      <c r="AM1098" s="6">
        <f t="shared" si="894"/>
        <v>3256858.8559000003</v>
      </c>
      <c r="AN1098" s="6">
        <f t="shared" si="891"/>
        <v>3180226.8828199999</v>
      </c>
      <c r="AO1098" s="6">
        <f t="shared" si="891"/>
        <v>3180226.8828199999</v>
      </c>
      <c r="AP1098" s="6">
        <f t="shared" si="891"/>
        <v>3180226.8828199999</v>
      </c>
      <c r="AQ1098" s="6">
        <f t="shared" si="891"/>
        <v>3180226.8828199999</v>
      </c>
      <c r="AR1098" s="6">
        <f t="shared" si="891"/>
        <v>3180226.8828199999</v>
      </c>
      <c r="CH1098">
        <f t="shared" si="910"/>
        <v>0</v>
      </c>
      <c r="CI1098" s="23" t="b">
        <f t="shared" si="937"/>
        <v>1</v>
      </c>
      <c r="CJ1098" s="23" t="b">
        <f t="shared" si="937"/>
        <v>1</v>
      </c>
      <c r="CK1098" s="23" t="b">
        <f t="shared" si="937"/>
        <v>1</v>
      </c>
      <c r="CL1098" s="23" t="b">
        <f t="shared" si="937"/>
        <v>1</v>
      </c>
      <c r="CM1098" s="23" t="b">
        <f t="shared" si="937"/>
        <v>1</v>
      </c>
      <c r="CN1098" s="23" t="b">
        <f t="shared" si="937"/>
        <v>1</v>
      </c>
      <c r="CO1098" t="str">
        <f t="shared" si="911"/>
        <v>5201134</v>
      </c>
      <c r="CP1098" t="str">
        <f t="shared" si="912"/>
        <v>5301133</v>
      </c>
      <c r="CQ1098" t="str">
        <f t="shared" si="913"/>
        <v>5200132</v>
      </c>
      <c r="CR1098" t="str">
        <f t="shared" si="914"/>
        <v>5500132</v>
      </c>
      <c r="CS1098" t="str">
        <f t="shared" si="915"/>
        <v>5501134</v>
      </c>
      <c r="CT1098" t="str">
        <f t="shared" si="916"/>
        <v>5402133</v>
      </c>
      <c r="CU1098">
        <v>13</v>
      </c>
      <c r="CV1098">
        <v>13</v>
      </c>
      <c r="CW1098">
        <v>13</v>
      </c>
      <c r="CX1098">
        <v>13</v>
      </c>
      <c r="CY1098">
        <v>13</v>
      </c>
      <c r="CZ1098">
        <v>13</v>
      </c>
      <c r="DA1098" s="12">
        <v>5</v>
      </c>
      <c r="DB1098" s="17">
        <v>5</v>
      </c>
      <c r="DC1098">
        <v>5</v>
      </c>
      <c r="DD1098">
        <v>5</v>
      </c>
      <c r="DE1098">
        <v>5</v>
      </c>
      <c r="DF1098">
        <v>5</v>
      </c>
      <c r="DG1098" s="23" t="s">
        <v>197</v>
      </c>
      <c r="DH1098" s="23" t="s">
        <v>193</v>
      </c>
      <c r="DI1098" s="23" t="s">
        <v>185</v>
      </c>
      <c r="DJ1098" s="23" t="s">
        <v>138</v>
      </c>
      <c r="DK1098" s="23" t="s">
        <v>176</v>
      </c>
      <c r="DL1098" s="23" t="s">
        <v>146</v>
      </c>
      <c r="DM1098" t="str">
        <f t="shared" si="917"/>
        <v>光</v>
      </c>
      <c r="DN1098" t="str">
        <f t="shared" si="918"/>
        <v>木</v>
      </c>
      <c r="DO1098" t="str">
        <f t="shared" si="919"/>
        <v>火</v>
      </c>
      <c r="DP1098" t="str">
        <f t="shared" si="920"/>
        <v>火</v>
      </c>
      <c r="DQ1098" t="str">
        <f t="shared" si="921"/>
        <v>光</v>
      </c>
      <c r="DR1098" t="str">
        <f t="shared" si="922"/>
        <v>木</v>
      </c>
      <c r="DS1098" s="23" t="s">
        <v>137</v>
      </c>
      <c r="DT1098" s="23" t="s">
        <v>152</v>
      </c>
      <c r="DU1098" s="23" t="s">
        <v>155</v>
      </c>
      <c r="DV1098" s="23" t="s">
        <v>160</v>
      </c>
      <c r="DW1098" s="23" t="s">
        <v>165</v>
      </c>
      <c r="DX1098" s="23" t="s">
        <v>160</v>
      </c>
      <c r="DY1098">
        <f t="shared" si="893"/>
        <v>1</v>
      </c>
      <c r="DZ1098">
        <f t="shared" si="893"/>
        <v>1</v>
      </c>
      <c r="EA1098">
        <f t="shared" si="893"/>
        <v>1</v>
      </c>
      <c r="EB1098">
        <f t="shared" si="893"/>
        <v>2</v>
      </c>
      <c r="EC1098">
        <f t="shared" si="893"/>
        <v>2</v>
      </c>
      <c r="ED1098">
        <f t="shared" si="893"/>
        <v>2</v>
      </c>
      <c r="EO1098">
        <v>8</v>
      </c>
      <c r="EV1098" t="str">
        <f t="shared" si="923"/>
        <v>光骑兵</v>
      </c>
      <c r="EW1098" t="str">
        <f t="shared" si="924"/>
        <v>木剑士</v>
      </c>
      <c r="EX1098" t="str">
        <f t="shared" si="925"/>
        <v>火刀客</v>
      </c>
      <c r="EY1098" t="str">
        <f t="shared" si="926"/>
        <v>火海盗</v>
      </c>
      <c r="EZ1098" t="str">
        <f t="shared" si="927"/>
        <v>光猎人</v>
      </c>
      <c r="FA1098" t="str">
        <f t="shared" si="928"/>
        <v>木女巫</v>
      </c>
      <c r="FB1098">
        <v>13</v>
      </c>
      <c r="FC1098">
        <v>12</v>
      </c>
      <c r="FD1098">
        <v>5</v>
      </c>
      <c r="FE1098">
        <v>8</v>
      </c>
      <c r="FF1098">
        <v>16</v>
      </c>
      <c r="FG1098">
        <v>12</v>
      </c>
      <c r="FH1098">
        <f t="shared" ca="1" si="929"/>
        <v>1</v>
      </c>
      <c r="FI1098">
        <f t="shared" ca="1" si="929"/>
        <v>10</v>
      </c>
      <c r="FJ1098">
        <f t="shared" ca="1" si="929"/>
        <v>17</v>
      </c>
      <c r="FK1098">
        <f t="shared" ca="1" si="930"/>
        <v>16</v>
      </c>
      <c r="FL1098">
        <f t="shared" ca="1" si="930"/>
        <v>4</v>
      </c>
      <c r="FM1098">
        <f t="shared" ca="1" si="930"/>
        <v>15</v>
      </c>
      <c r="FN1098">
        <f t="shared" ca="1" si="931"/>
        <v>1</v>
      </c>
      <c r="FO1098">
        <f t="shared" ca="1" si="932"/>
        <v>10</v>
      </c>
      <c r="FP1098">
        <f t="shared" ca="1" si="933"/>
        <v>3</v>
      </c>
      <c r="FQ1098">
        <f t="shared" ca="1" si="934"/>
        <v>16</v>
      </c>
      <c r="FR1098">
        <f t="shared" ca="1" si="935"/>
        <v>4</v>
      </c>
      <c r="FS1098">
        <f t="shared" ca="1" si="936"/>
        <v>12</v>
      </c>
    </row>
    <row r="1099" spans="1:175" ht="14.25" x14ac:dyDescent="0.15">
      <c r="A1099" s="20">
        <v>6000196</v>
      </c>
      <c r="B1099" s="6" t="str">
        <f t="shared" si="895"/>
        <v>6</v>
      </c>
      <c r="C1099" s="7">
        <v>1002</v>
      </c>
      <c r="D1099" s="1" t="str">
        <f t="shared" si="896"/>
        <v>5202135,5201133,5201134,5500133,5402132,5401133</v>
      </c>
      <c r="E1099" t="str">
        <f t="shared" si="897"/>
        <v>13,13,13,13,13,13</v>
      </c>
      <c r="F1099" t="str">
        <f t="shared" si="898"/>
        <v>1181,1167,1167,1167,1167,1167</v>
      </c>
      <c r="G1099">
        <f t="shared" si="899"/>
        <v>19317258</v>
      </c>
      <c r="H1099" s="6">
        <f>Sheet1!B1099</f>
        <v>1</v>
      </c>
      <c r="I1099" s="6">
        <f>Sheet1!C1099</f>
        <v>0</v>
      </c>
      <c r="J1099" s="6">
        <f>Sheet1!D1099</f>
        <v>0</v>
      </c>
      <c r="K1099" s="6">
        <f>Sheet1!E1099</f>
        <v>0</v>
      </c>
      <c r="L1099" s="6">
        <f>Sheet1!F1099</f>
        <v>55000</v>
      </c>
      <c r="P1099">
        <f t="shared" si="900"/>
        <v>19317258</v>
      </c>
      <c r="Q1099" s="19">
        <v>19317258.829999998</v>
      </c>
      <c r="R1099" s="6" t="str">
        <f t="shared" si="901"/>
        <v>5202135,5201133,5201134,5500133,5402132,5401133</v>
      </c>
      <c r="S1099" s="6" t="str">
        <f t="shared" si="902"/>
        <v>13,13,13,13,13,13</v>
      </c>
      <c r="T1099" s="6" t="str">
        <f t="shared" si="903"/>
        <v>1181,1167,1167,1167,1167,1167</v>
      </c>
      <c r="U1099">
        <v>5202135</v>
      </c>
      <c r="V1099">
        <v>5201133</v>
      </c>
      <c r="W1099">
        <v>5201134</v>
      </c>
      <c r="X1099">
        <v>5500133</v>
      </c>
      <c r="Y1099">
        <v>5402132</v>
      </c>
      <c r="Z1099">
        <v>5401133</v>
      </c>
      <c r="AA1099">
        <v>13</v>
      </c>
      <c r="AB1099">
        <v>13</v>
      </c>
      <c r="AC1099">
        <v>13</v>
      </c>
      <c r="AD1099">
        <v>13</v>
      </c>
      <c r="AE1099">
        <v>13</v>
      </c>
      <c r="AF1099">
        <v>13</v>
      </c>
      <c r="AG1099" s="12">
        <f t="shared" si="904"/>
        <v>1181</v>
      </c>
      <c r="AH1099" s="12">
        <f t="shared" si="905"/>
        <v>1167</v>
      </c>
      <c r="AI1099" s="12">
        <f t="shared" si="906"/>
        <v>1167</v>
      </c>
      <c r="AJ1099" s="12">
        <f t="shared" si="907"/>
        <v>1167</v>
      </c>
      <c r="AK1099" s="12">
        <f t="shared" si="908"/>
        <v>1167</v>
      </c>
      <c r="AL1099" s="12">
        <f t="shared" si="909"/>
        <v>1167</v>
      </c>
      <c r="AM1099" s="6">
        <f t="shared" si="894"/>
        <v>3283934.0011</v>
      </c>
      <c r="AN1099" s="6">
        <f t="shared" si="891"/>
        <v>3206664.9657799997</v>
      </c>
      <c r="AO1099" s="6">
        <f t="shared" si="891"/>
        <v>3206664.9657799997</v>
      </c>
      <c r="AP1099" s="6">
        <f t="shared" si="891"/>
        <v>3206664.9657799997</v>
      </c>
      <c r="AQ1099" s="6">
        <f t="shared" si="891"/>
        <v>3206664.9657799997</v>
      </c>
      <c r="AR1099" s="6">
        <f t="shared" si="891"/>
        <v>3206664.9657799997</v>
      </c>
      <c r="CH1099">
        <f t="shared" si="910"/>
        <v>1</v>
      </c>
      <c r="CI1099" s="23" t="b">
        <f t="shared" si="937"/>
        <v>1</v>
      </c>
      <c r="CJ1099" s="23" t="b">
        <f t="shared" si="937"/>
        <v>1</v>
      </c>
      <c r="CK1099" s="23" t="b">
        <f t="shared" si="937"/>
        <v>1</v>
      </c>
      <c r="CL1099" s="23" t="b">
        <f t="shared" si="937"/>
        <v>1</v>
      </c>
      <c r="CM1099" s="23" t="b">
        <f t="shared" si="937"/>
        <v>1</v>
      </c>
      <c r="CN1099" s="23" t="b">
        <f t="shared" si="937"/>
        <v>1</v>
      </c>
      <c r="CO1099" t="str">
        <f t="shared" si="911"/>
        <v>5202135</v>
      </c>
      <c r="CP1099" t="str">
        <f t="shared" si="912"/>
        <v>5201133</v>
      </c>
      <c r="CQ1099" t="str">
        <f t="shared" si="913"/>
        <v>5201134</v>
      </c>
      <c r="CR1099" t="str">
        <f t="shared" si="914"/>
        <v>5500133</v>
      </c>
      <c r="CS1099" t="str">
        <f t="shared" si="915"/>
        <v>5402132</v>
      </c>
      <c r="CT1099" t="str">
        <f t="shared" si="916"/>
        <v>5401133</v>
      </c>
      <c r="CU1099">
        <v>13</v>
      </c>
      <c r="CV1099">
        <v>13</v>
      </c>
      <c r="CW1099">
        <v>13</v>
      </c>
      <c r="CX1099">
        <v>13</v>
      </c>
      <c r="CY1099">
        <v>13</v>
      </c>
      <c r="CZ1099">
        <v>13</v>
      </c>
      <c r="DA1099" s="12">
        <v>5</v>
      </c>
      <c r="DB1099" s="17">
        <v>5</v>
      </c>
      <c r="DC1099">
        <v>5</v>
      </c>
      <c r="DD1099">
        <v>5</v>
      </c>
      <c r="DE1099">
        <v>5</v>
      </c>
      <c r="DF1099">
        <v>5</v>
      </c>
      <c r="DG1099" s="23" t="s">
        <v>174</v>
      </c>
      <c r="DH1099" s="23" t="s">
        <v>191</v>
      </c>
      <c r="DI1099" s="23" t="s">
        <v>197</v>
      </c>
      <c r="DJ1099" s="23" t="s">
        <v>195</v>
      </c>
      <c r="DK1099" s="23" t="s">
        <v>189</v>
      </c>
      <c r="DL1099" s="23" t="s">
        <v>194</v>
      </c>
      <c r="DM1099" t="str">
        <f t="shared" si="917"/>
        <v>暗</v>
      </c>
      <c r="DN1099" t="str">
        <f t="shared" si="918"/>
        <v>木</v>
      </c>
      <c r="DO1099" t="str">
        <f t="shared" si="919"/>
        <v>光</v>
      </c>
      <c r="DP1099" t="str">
        <f t="shared" si="920"/>
        <v>木</v>
      </c>
      <c r="DQ1099" t="str">
        <f t="shared" si="921"/>
        <v>火</v>
      </c>
      <c r="DR1099" t="str">
        <f t="shared" si="922"/>
        <v>木</v>
      </c>
      <c r="DS1099" s="23" t="s">
        <v>152</v>
      </c>
      <c r="DT1099" s="23" t="s">
        <v>152</v>
      </c>
      <c r="DU1099" s="23" t="s">
        <v>145</v>
      </c>
      <c r="DV1099" s="23" t="s">
        <v>161</v>
      </c>
      <c r="DW1099" s="23" t="s">
        <v>165</v>
      </c>
      <c r="DX1099" s="23" t="s">
        <v>160</v>
      </c>
      <c r="DY1099">
        <f t="shared" si="893"/>
        <v>1</v>
      </c>
      <c r="DZ1099">
        <f t="shared" si="893"/>
        <v>1</v>
      </c>
      <c r="EA1099">
        <f t="shared" si="893"/>
        <v>1</v>
      </c>
      <c r="EB1099">
        <f t="shared" si="893"/>
        <v>2</v>
      </c>
      <c r="EC1099">
        <f t="shared" si="893"/>
        <v>2</v>
      </c>
      <c r="ED1099">
        <f t="shared" si="893"/>
        <v>2</v>
      </c>
      <c r="EO1099">
        <v>8</v>
      </c>
      <c r="EV1099" t="str">
        <f t="shared" si="923"/>
        <v>暗维京</v>
      </c>
      <c r="EW1099" t="str">
        <f t="shared" si="924"/>
        <v>木骑兵</v>
      </c>
      <c r="EX1099" t="str">
        <f t="shared" si="925"/>
        <v>光骑兵</v>
      </c>
      <c r="EY1099" t="str">
        <f t="shared" si="926"/>
        <v>木海盗</v>
      </c>
      <c r="EZ1099" t="str">
        <f t="shared" si="927"/>
        <v>火女巫</v>
      </c>
      <c r="FA1099" t="str">
        <f t="shared" si="928"/>
        <v>木魔法师</v>
      </c>
      <c r="FB1099">
        <v>16</v>
      </c>
      <c r="FC1099">
        <v>10</v>
      </c>
      <c r="FD1099">
        <v>13</v>
      </c>
      <c r="FE1099">
        <v>13</v>
      </c>
      <c r="FF1099">
        <v>7</v>
      </c>
      <c r="FG1099">
        <v>11</v>
      </c>
      <c r="FH1099">
        <f t="shared" ca="1" si="929"/>
        <v>14</v>
      </c>
      <c r="FI1099">
        <f t="shared" ca="1" si="929"/>
        <v>1</v>
      </c>
      <c r="FJ1099">
        <f t="shared" ca="1" si="929"/>
        <v>2</v>
      </c>
      <c r="FK1099">
        <f t="shared" ca="1" si="930"/>
        <v>12</v>
      </c>
      <c r="FL1099">
        <f t="shared" ca="1" si="930"/>
        <v>2</v>
      </c>
      <c r="FM1099">
        <f t="shared" ca="1" si="930"/>
        <v>10</v>
      </c>
      <c r="FN1099">
        <f t="shared" ca="1" si="931"/>
        <v>14</v>
      </c>
      <c r="FO1099">
        <f t="shared" ca="1" si="932"/>
        <v>1</v>
      </c>
      <c r="FP1099">
        <f t="shared" ca="1" si="933"/>
        <v>10</v>
      </c>
      <c r="FQ1099">
        <f t="shared" ca="1" si="934"/>
        <v>12</v>
      </c>
      <c r="FR1099">
        <f t="shared" ca="1" si="935"/>
        <v>2</v>
      </c>
      <c r="FS1099">
        <f t="shared" ca="1" si="936"/>
        <v>4</v>
      </c>
    </row>
    <row r="1100" spans="1:175" ht="14.25" x14ac:dyDescent="0.15">
      <c r="A1100" s="20">
        <v>6000197</v>
      </c>
      <c r="B1100" s="6" t="str">
        <f t="shared" si="895"/>
        <v>6</v>
      </c>
      <c r="C1100" s="7">
        <v>1002</v>
      </c>
      <c r="D1100" s="1" t="str">
        <f t="shared" si="896"/>
        <v>5200132,5300135,5201134,5602134,5401132,5402133</v>
      </c>
      <c r="E1100" t="str">
        <f t="shared" si="897"/>
        <v>13,13,13,13,13,13</v>
      </c>
      <c r="F1100" t="str">
        <f t="shared" si="898"/>
        <v>1186,1172,1172,1172,1172,1172</v>
      </c>
      <c r="G1100">
        <f t="shared" si="899"/>
        <v>19477359</v>
      </c>
      <c r="H1100" s="6">
        <f>Sheet1!B1100</f>
        <v>30</v>
      </c>
      <c r="I1100" s="6">
        <f>Sheet1!C1100</f>
        <v>0</v>
      </c>
      <c r="J1100" s="6">
        <f>Sheet1!D1100</f>
        <v>0</v>
      </c>
      <c r="K1100" s="6">
        <f>Sheet1!E1100</f>
        <v>0</v>
      </c>
      <c r="L1100" s="6">
        <f>Sheet1!F1100</f>
        <v>200</v>
      </c>
      <c r="P1100">
        <f t="shared" si="900"/>
        <v>19477359</v>
      </c>
      <c r="Q1100" s="19">
        <v>19477359.68</v>
      </c>
      <c r="R1100" s="6" t="str">
        <f t="shared" si="901"/>
        <v>5200132,5300135,5201134,5602134,5401132,5402133</v>
      </c>
      <c r="S1100" s="6" t="str">
        <f t="shared" si="902"/>
        <v>13,13,13,13,13,13</v>
      </c>
      <c r="T1100" s="6" t="str">
        <f t="shared" si="903"/>
        <v>1186,1172,1172,1172,1172,1172</v>
      </c>
      <c r="U1100">
        <v>5200132</v>
      </c>
      <c r="V1100">
        <v>5300135</v>
      </c>
      <c r="W1100">
        <v>5201134</v>
      </c>
      <c r="X1100">
        <v>5602134</v>
      </c>
      <c r="Y1100">
        <v>5401132</v>
      </c>
      <c r="Z1100">
        <v>5402133</v>
      </c>
      <c r="AA1100">
        <v>13</v>
      </c>
      <c r="AB1100">
        <v>13</v>
      </c>
      <c r="AC1100">
        <v>13</v>
      </c>
      <c r="AD1100">
        <v>13</v>
      </c>
      <c r="AE1100">
        <v>13</v>
      </c>
      <c r="AF1100">
        <v>13</v>
      </c>
      <c r="AG1100" s="12">
        <f t="shared" si="904"/>
        <v>1186</v>
      </c>
      <c r="AH1100" s="12">
        <f t="shared" si="905"/>
        <v>1172</v>
      </c>
      <c r="AI1100" s="12">
        <f t="shared" si="906"/>
        <v>1172</v>
      </c>
      <c r="AJ1100" s="12">
        <f t="shared" si="907"/>
        <v>1172</v>
      </c>
      <c r="AK1100" s="12">
        <f t="shared" si="908"/>
        <v>1172</v>
      </c>
      <c r="AL1100" s="12">
        <f t="shared" si="909"/>
        <v>1172</v>
      </c>
      <c r="AM1100" s="6">
        <f t="shared" si="894"/>
        <v>3311151.1456000004</v>
      </c>
      <c r="AN1100" s="6">
        <f t="shared" si="891"/>
        <v>3233241.70688</v>
      </c>
      <c r="AO1100" s="6">
        <f t="shared" si="891"/>
        <v>3233241.70688</v>
      </c>
      <c r="AP1100" s="6">
        <f t="shared" si="891"/>
        <v>3233241.70688</v>
      </c>
      <c r="AQ1100" s="6">
        <f t="shared" si="891"/>
        <v>3233241.70688</v>
      </c>
      <c r="AR1100" s="6">
        <f t="shared" si="891"/>
        <v>3233241.70688</v>
      </c>
      <c r="CH1100">
        <f t="shared" si="910"/>
        <v>2</v>
      </c>
      <c r="CI1100" s="23" t="b">
        <f t="shared" si="937"/>
        <v>1</v>
      </c>
      <c r="CJ1100" s="23" t="b">
        <f t="shared" si="937"/>
        <v>1</v>
      </c>
      <c r="CK1100" s="23" t="b">
        <f t="shared" si="937"/>
        <v>1</v>
      </c>
      <c r="CL1100" s="23" t="b">
        <f t="shared" si="937"/>
        <v>1</v>
      </c>
      <c r="CM1100" s="23" t="b">
        <f t="shared" si="937"/>
        <v>1</v>
      </c>
      <c r="CN1100" s="23" t="b">
        <f t="shared" si="937"/>
        <v>1</v>
      </c>
      <c r="CO1100" t="str">
        <f t="shared" si="911"/>
        <v>5200132</v>
      </c>
      <c r="CP1100" t="str">
        <f t="shared" si="912"/>
        <v>5300135</v>
      </c>
      <c r="CQ1100" t="str">
        <f t="shared" si="913"/>
        <v>5201134</v>
      </c>
      <c r="CR1100" t="str">
        <f t="shared" si="914"/>
        <v>5602134</v>
      </c>
      <c r="CS1100" t="str">
        <f t="shared" si="915"/>
        <v>5401132</v>
      </c>
      <c r="CT1100" t="str">
        <f t="shared" si="916"/>
        <v>5402133</v>
      </c>
      <c r="CU1100">
        <v>13</v>
      </c>
      <c r="CV1100">
        <v>13</v>
      </c>
      <c r="CW1100">
        <v>13</v>
      </c>
      <c r="CX1100">
        <v>13</v>
      </c>
      <c r="CY1100">
        <v>13</v>
      </c>
      <c r="CZ1100">
        <v>13</v>
      </c>
      <c r="DA1100" s="12">
        <v>5</v>
      </c>
      <c r="DB1100" s="17">
        <v>5</v>
      </c>
      <c r="DC1100">
        <v>5</v>
      </c>
      <c r="DD1100">
        <v>5</v>
      </c>
      <c r="DE1100">
        <v>5</v>
      </c>
      <c r="DF1100">
        <v>5</v>
      </c>
      <c r="DG1100" s="28" t="s">
        <v>185</v>
      </c>
      <c r="DH1100" s="28" t="s">
        <v>172</v>
      </c>
      <c r="DI1100" s="28" t="s">
        <v>197</v>
      </c>
      <c r="DJ1100" s="28" t="s">
        <v>181</v>
      </c>
      <c r="DK1100" s="28" t="s">
        <v>188</v>
      </c>
      <c r="DL1100" s="28" t="s">
        <v>146</v>
      </c>
      <c r="DM1100" t="str">
        <f t="shared" si="917"/>
        <v>火</v>
      </c>
      <c r="DN1100" t="str">
        <f t="shared" si="918"/>
        <v>暗</v>
      </c>
      <c r="DO1100" t="str">
        <f t="shared" si="919"/>
        <v>光</v>
      </c>
      <c r="DP1100" t="str">
        <f t="shared" si="920"/>
        <v>光</v>
      </c>
      <c r="DQ1100" t="str">
        <f t="shared" si="921"/>
        <v>火</v>
      </c>
      <c r="DR1100" t="str">
        <f t="shared" si="922"/>
        <v>木</v>
      </c>
      <c r="DS1100" s="28" t="s">
        <v>147</v>
      </c>
      <c r="DT1100" s="28" t="s">
        <v>147</v>
      </c>
      <c r="DU1100" s="28" t="s">
        <v>147</v>
      </c>
      <c r="DV1100" s="28" t="s">
        <v>160</v>
      </c>
      <c r="DW1100" s="28" t="s">
        <v>165</v>
      </c>
      <c r="DX1100" s="28" t="s">
        <v>165</v>
      </c>
      <c r="DY1100">
        <f t="shared" si="893"/>
        <v>1</v>
      </c>
      <c r="DZ1100">
        <f t="shared" si="893"/>
        <v>1</v>
      </c>
      <c r="EA1100">
        <f t="shared" si="893"/>
        <v>1</v>
      </c>
      <c r="EB1100">
        <f t="shared" si="893"/>
        <v>2</v>
      </c>
      <c r="EC1100">
        <f t="shared" si="893"/>
        <v>2</v>
      </c>
      <c r="ED1100">
        <f t="shared" si="893"/>
        <v>2</v>
      </c>
      <c r="EO1100">
        <v>8</v>
      </c>
      <c r="EV1100" t="str">
        <f t="shared" si="923"/>
        <v>火刀客</v>
      </c>
      <c r="EW1100" t="str">
        <f t="shared" si="924"/>
        <v>暗武士</v>
      </c>
      <c r="EX1100" t="str">
        <f t="shared" si="925"/>
        <v>光骑兵</v>
      </c>
      <c r="EY1100" t="str">
        <f t="shared" si="926"/>
        <v>光学者</v>
      </c>
      <c r="EZ1100" t="str">
        <f t="shared" si="927"/>
        <v>火魔法师</v>
      </c>
      <c r="FA1100" t="str">
        <f t="shared" si="928"/>
        <v>木女巫</v>
      </c>
      <c r="FB1100">
        <v>5</v>
      </c>
      <c r="FC1100">
        <v>17</v>
      </c>
      <c r="FD1100">
        <v>13</v>
      </c>
      <c r="FE1100">
        <v>17</v>
      </c>
      <c r="FF1100">
        <v>6</v>
      </c>
      <c r="FG1100">
        <v>12</v>
      </c>
      <c r="FH1100">
        <f t="shared" ca="1" si="929"/>
        <v>17</v>
      </c>
      <c r="FI1100">
        <f t="shared" ca="1" si="929"/>
        <v>12</v>
      </c>
      <c r="FJ1100">
        <f t="shared" ca="1" si="929"/>
        <v>6</v>
      </c>
      <c r="FK1100">
        <f t="shared" ca="1" si="930"/>
        <v>8</v>
      </c>
      <c r="FL1100">
        <f t="shared" ca="1" si="930"/>
        <v>7</v>
      </c>
      <c r="FM1100">
        <f t="shared" ca="1" si="930"/>
        <v>5</v>
      </c>
      <c r="FN1100">
        <f t="shared" ca="1" si="931"/>
        <v>17</v>
      </c>
      <c r="FO1100">
        <f t="shared" ca="1" si="932"/>
        <v>12</v>
      </c>
      <c r="FP1100">
        <f t="shared" ca="1" si="933"/>
        <v>15</v>
      </c>
      <c r="FQ1100">
        <f t="shared" ca="1" si="934"/>
        <v>8</v>
      </c>
      <c r="FR1100">
        <f t="shared" ca="1" si="935"/>
        <v>7</v>
      </c>
      <c r="FS1100">
        <f t="shared" ca="1" si="936"/>
        <v>15</v>
      </c>
    </row>
    <row r="1101" spans="1:175" ht="14.25" x14ac:dyDescent="0.15">
      <c r="A1101" s="20">
        <v>6000198</v>
      </c>
      <c r="B1101" s="6" t="str">
        <f t="shared" si="895"/>
        <v>6</v>
      </c>
      <c r="C1101" s="7">
        <v>1002</v>
      </c>
      <c r="D1101" s="1" t="str">
        <f t="shared" si="896"/>
        <v>5201133,5200133,5301131,5601131,5401131,5502131</v>
      </c>
      <c r="E1101" t="str">
        <f t="shared" si="897"/>
        <v>13,13,13,13,13,13</v>
      </c>
      <c r="F1101" t="str">
        <f t="shared" si="898"/>
        <v>1191,1177,1177,1177,1177,1177</v>
      </c>
      <c r="G1101">
        <f t="shared" si="899"/>
        <v>19638297</v>
      </c>
      <c r="H1101" s="6">
        <f>Sheet1!B1101</f>
        <v>1</v>
      </c>
      <c r="I1101" s="6">
        <f>Sheet1!C1101</f>
        <v>0</v>
      </c>
      <c r="J1101" s="6">
        <f>Sheet1!D1101</f>
        <v>0</v>
      </c>
      <c r="K1101" s="6">
        <f>Sheet1!E1101</f>
        <v>0</v>
      </c>
      <c r="L1101" s="6">
        <f>Sheet1!F1101</f>
        <v>55000</v>
      </c>
      <c r="P1101">
        <f t="shared" si="900"/>
        <v>19638297</v>
      </c>
      <c r="Q1101" s="19">
        <v>19638297.829999998</v>
      </c>
      <c r="R1101" s="6" t="str">
        <f t="shared" si="901"/>
        <v>5201133,5200133,5301131,5601131,5401131,5502131</v>
      </c>
      <c r="S1101" s="6" t="str">
        <f t="shared" si="902"/>
        <v>13,13,13,13,13,13</v>
      </c>
      <c r="T1101" s="6" t="str">
        <f t="shared" si="903"/>
        <v>1191,1177,1177,1177,1177,1177</v>
      </c>
      <c r="U1101">
        <v>5201133</v>
      </c>
      <c r="V1101">
        <v>5200133</v>
      </c>
      <c r="W1101">
        <v>5301131</v>
      </c>
      <c r="X1101">
        <v>5601131</v>
      </c>
      <c r="Y1101">
        <v>5401131</v>
      </c>
      <c r="Z1101">
        <v>5502131</v>
      </c>
      <c r="AA1101">
        <v>13</v>
      </c>
      <c r="AB1101">
        <v>13</v>
      </c>
      <c r="AC1101">
        <v>13</v>
      </c>
      <c r="AD1101">
        <v>13</v>
      </c>
      <c r="AE1101">
        <v>13</v>
      </c>
      <c r="AF1101">
        <v>13</v>
      </c>
      <c r="AG1101" s="12">
        <f t="shared" si="904"/>
        <v>1191</v>
      </c>
      <c r="AH1101" s="12">
        <f t="shared" si="905"/>
        <v>1177</v>
      </c>
      <c r="AI1101" s="12">
        <f t="shared" si="906"/>
        <v>1177</v>
      </c>
      <c r="AJ1101" s="12">
        <f t="shared" si="907"/>
        <v>1177</v>
      </c>
      <c r="AK1101" s="12">
        <f t="shared" si="908"/>
        <v>1177</v>
      </c>
      <c r="AL1101" s="12">
        <f t="shared" si="909"/>
        <v>1177</v>
      </c>
      <c r="AM1101" s="6">
        <f t="shared" si="894"/>
        <v>3338510.6310999999</v>
      </c>
      <c r="AN1101" s="6">
        <f t="shared" si="891"/>
        <v>3259957.4397799997</v>
      </c>
      <c r="AO1101" s="6">
        <f t="shared" si="891"/>
        <v>3259957.4397799997</v>
      </c>
      <c r="AP1101" s="6">
        <f t="shared" si="891"/>
        <v>3259957.4397799997</v>
      </c>
      <c r="AQ1101" s="6">
        <f t="shared" si="891"/>
        <v>3259957.4397799997</v>
      </c>
      <c r="AR1101" s="6">
        <f t="shared" si="891"/>
        <v>3259957.4397799997</v>
      </c>
      <c r="CH1101">
        <f t="shared" si="910"/>
        <v>3</v>
      </c>
      <c r="CI1101" s="23" t="b">
        <f t="shared" si="937"/>
        <v>1</v>
      </c>
      <c r="CJ1101" s="23" t="b">
        <f t="shared" si="937"/>
        <v>1</v>
      </c>
      <c r="CK1101" s="23" t="b">
        <f t="shared" si="937"/>
        <v>1</v>
      </c>
      <c r="CL1101" s="23" t="b">
        <f t="shared" si="937"/>
        <v>1</v>
      </c>
      <c r="CM1101" s="23" t="b">
        <f t="shared" si="937"/>
        <v>1</v>
      </c>
      <c r="CN1101" s="23" t="b">
        <f t="shared" si="937"/>
        <v>1</v>
      </c>
      <c r="CO1101" t="str">
        <f t="shared" si="911"/>
        <v>5201133</v>
      </c>
      <c r="CP1101" t="str">
        <f t="shared" si="912"/>
        <v>5200133</v>
      </c>
      <c r="CQ1101" t="str">
        <f t="shared" si="913"/>
        <v>5301131</v>
      </c>
      <c r="CR1101" t="str">
        <f t="shared" si="914"/>
        <v>5601131</v>
      </c>
      <c r="CS1101" t="str">
        <f t="shared" si="915"/>
        <v>5401131</v>
      </c>
      <c r="CT1101" t="str">
        <f t="shared" si="916"/>
        <v>5502131</v>
      </c>
      <c r="CU1101">
        <v>13</v>
      </c>
      <c r="CV1101">
        <v>13</v>
      </c>
      <c r="CW1101">
        <v>13</v>
      </c>
      <c r="CX1101">
        <v>13</v>
      </c>
      <c r="CY1101">
        <v>13</v>
      </c>
      <c r="CZ1101">
        <v>13</v>
      </c>
      <c r="DA1101" s="12">
        <v>5</v>
      </c>
      <c r="DB1101" s="17">
        <v>5</v>
      </c>
      <c r="DC1101">
        <v>5</v>
      </c>
      <c r="DD1101">
        <v>5</v>
      </c>
      <c r="DE1101">
        <v>5</v>
      </c>
      <c r="DF1101">
        <v>5</v>
      </c>
      <c r="DG1101" s="23" t="s">
        <v>191</v>
      </c>
      <c r="DH1101" s="23" t="s">
        <v>142</v>
      </c>
      <c r="DI1101" s="23" t="s">
        <v>128</v>
      </c>
      <c r="DJ1101" s="23" t="s">
        <v>184</v>
      </c>
      <c r="DK1101" s="23" t="s">
        <v>144</v>
      </c>
      <c r="DL1101" s="23" t="s">
        <v>130</v>
      </c>
      <c r="DM1101" t="str">
        <f t="shared" si="917"/>
        <v>木</v>
      </c>
      <c r="DN1101" t="str">
        <f t="shared" si="918"/>
        <v>木</v>
      </c>
      <c r="DO1101" t="str">
        <f t="shared" si="919"/>
        <v>水</v>
      </c>
      <c r="DP1101" t="str">
        <f t="shared" si="920"/>
        <v>水</v>
      </c>
      <c r="DQ1101" t="str">
        <f t="shared" si="921"/>
        <v>水</v>
      </c>
      <c r="DR1101" t="str">
        <f t="shared" si="922"/>
        <v>水</v>
      </c>
      <c r="DS1101" s="23" t="s">
        <v>155</v>
      </c>
      <c r="DT1101" s="23" t="s">
        <v>155</v>
      </c>
      <c r="DU1101" s="23" t="s">
        <v>155</v>
      </c>
      <c r="DV1101" s="23" t="s">
        <v>160</v>
      </c>
      <c r="DW1101" s="23" t="s">
        <v>160</v>
      </c>
      <c r="DX1101" s="23" t="s">
        <v>161</v>
      </c>
      <c r="DY1101">
        <f t="shared" si="893"/>
        <v>1</v>
      </c>
      <c r="DZ1101">
        <f t="shared" si="893"/>
        <v>1</v>
      </c>
      <c r="EA1101">
        <f t="shared" si="893"/>
        <v>1</v>
      </c>
      <c r="EB1101">
        <f t="shared" si="893"/>
        <v>2</v>
      </c>
      <c r="EC1101">
        <f t="shared" si="893"/>
        <v>2</v>
      </c>
      <c r="ED1101">
        <f t="shared" si="893"/>
        <v>2</v>
      </c>
      <c r="EO1101">
        <v>8</v>
      </c>
      <c r="EV1101" t="str">
        <f t="shared" si="923"/>
        <v>木骑兵</v>
      </c>
      <c r="EW1101" t="str">
        <f t="shared" si="924"/>
        <v>木刀客</v>
      </c>
      <c r="EX1101" t="str">
        <f t="shared" si="925"/>
        <v>水剑士</v>
      </c>
      <c r="EY1101" t="str">
        <f t="shared" si="926"/>
        <v>水修女</v>
      </c>
      <c r="EZ1101" t="str">
        <f t="shared" si="927"/>
        <v>水魔法师</v>
      </c>
      <c r="FA1101" t="str">
        <f t="shared" si="928"/>
        <v>水火枪手</v>
      </c>
      <c r="FB1101">
        <v>10</v>
      </c>
      <c r="FC1101">
        <v>9</v>
      </c>
      <c r="FD1101">
        <v>4</v>
      </c>
      <c r="FE1101">
        <v>5</v>
      </c>
      <c r="FF1101">
        <v>1</v>
      </c>
      <c r="FG1101">
        <v>4</v>
      </c>
      <c r="FH1101">
        <f t="shared" ca="1" si="929"/>
        <v>1</v>
      </c>
      <c r="FI1101">
        <f t="shared" ca="1" si="929"/>
        <v>18</v>
      </c>
      <c r="FJ1101">
        <f t="shared" ca="1" si="929"/>
        <v>5</v>
      </c>
      <c r="FK1101">
        <f t="shared" ca="1" si="930"/>
        <v>2</v>
      </c>
      <c r="FL1101">
        <f t="shared" ca="1" si="930"/>
        <v>16</v>
      </c>
      <c r="FM1101">
        <f t="shared" ca="1" si="930"/>
        <v>18</v>
      </c>
      <c r="FN1101">
        <f t="shared" ca="1" si="931"/>
        <v>1</v>
      </c>
      <c r="FO1101">
        <f t="shared" ca="1" si="932"/>
        <v>18</v>
      </c>
      <c r="FP1101">
        <f t="shared" ca="1" si="933"/>
        <v>6</v>
      </c>
      <c r="FQ1101">
        <f t="shared" ca="1" si="934"/>
        <v>2</v>
      </c>
      <c r="FR1101">
        <f t="shared" ca="1" si="935"/>
        <v>16</v>
      </c>
      <c r="FS1101">
        <f t="shared" ca="1" si="936"/>
        <v>3</v>
      </c>
    </row>
    <row r="1102" spans="1:175" ht="14.25" x14ac:dyDescent="0.15">
      <c r="A1102" s="20">
        <v>6000199</v>
      </c>
      <c r="B1102" s="6" t="str">
        <f t="shared" si="895"/>
        <v>6</v>
      </c>
      <c r="C1102" s="7">
        <v>1002</v>
      </c>
      <c r="D1102" s="1" t="str">
        <f t="shared" si="896"/>
        <v>5202132,5201131,5200132,5601132,5602134,5502133</v>
      </c>
      <c r="E1102" t="str">
        <f t="shared" si="897"/>
        <v>13,13,13,13,13,13</v>
      </c>
      <c r="F1102" t="str">
        <f t="shared" si="898"/>
        <v>1196,1182,1182,1182,1182,1182</v>
      </c>
      <c r="G1102">
        <f t="shared" si="899"/>
        <v>19800073</v>
      </c>
      <c r="H1102" s="6">
        <f>Sheet1!B1102</f>
        <v>31</v>
      </c>
      <c r="I1102" s="6">
        <f>Sheet1!C1102</f>
        <v>0</v>
      </c>
      <c r="J1102" s="6">
        <f>Sheet1!D1102</f>
        <v>0</v>
      </c>
      <c r="K1102" s="6">
        <f>Sheet1!E1102</f>
        <v>0</v>
      </c>
      <c r="L1102" s="6">
        <f>Sheet1!F1102</f>
        <v>200</v>
      </c>
      <c r="P1102">
        <f t="shared" si="900"/>
        <v>19800073</v>
      </c>
      <c r="Q1102" s="19">
        <v>19800073.27</v>
      </c>
      <c r="R1102" s="6" t="str">
        <f t="shared" si="901"/>
        <v>5202132,5201131,5200132,5601132,5602134,5502133</v>
      </c>
      <c r="S1102" s="6" t="str">
        <f t="shared" si="902"/>
        <v>13,13,13,13,13,13</v>
      </c>
      <c r="T1102" s="6" t="str">
        <f t="shared" si="903"/>
        <v>1196,1182,1182,1182,1182,1182</v>
      </c>
      <c r="U1102">
        <v>5202132</v>
      </c>
      <c r="V1102">
        <v>5201131</v>
      </c>
      <c r="W1102">
        <v>5200132</v>
      </c>
      <c r="X1102">
        <v>5601132</v>
      </c>
      <c r="Y1102">
        <v>5602134</v>
      </c>
      <c r="Z1102">
        <v>5502133</v>
      </c>
      <c r="AA1102">
        <v>13</v>
      </c>
      <c r="AB1102">
        <v>13</v>
      </c>
      <c r="AC1102">
        <v>13</v>
      </c>
      <c r="AD1102">
        <v>13</v>
      </c>
      <c r="AE1102">
        <v>13</v>
      </c>
      <c r="AF1102">
        <v>13</v>
      </c>
      <c r="AG1102" s="12">
        <f t="shared" si="904"/>
        <v>1196</v>
      </c>
      <c r="AH1102" s="12">
        <f t="shared" si="905"/>
        <v>1182</v>
      </c>
      <c r="AI1102" s="12">
        <f t="shared" si="906"/>
        <v>1182</v>
      </c>
      <c r="AJ1102" s="12">
        <f t="shared" si="907"/>
        <v>1182</v>
      </c>
      <c r="AK1102" s="12">
        <f t="shared" si="908"/>
        <v>1182</v>
      </c>
      <c r="AL1102" s="12">
        <f t="shared" si="909"/>
        <v>1182</v>
      </c>
      <c r="AM1102" s="6">
        <f t="shared" si="894"/>
        <v>3366012.4558999999</v>
      </c>
      <c r="AN1102" s="6">
        <f t="shared" si="891"/>
        <v>3286812.1628200002</v>
      </c>
      <c r="AO1102" s="6">
        <f t="shared" si="891"/>
        <v>3286812.1628200002</v>
      </c>
      <c r="AP1102" s="6">
        <f t="shared" si="891"/>
        <v>3286812.1628200002</v>
      </c>
      <c r="AQ1102" s="6">
        <f t="shared" si="891"/>
        <v>3286812.1628200002</v>
      </c>
      <c r="AR1102" s="6">
        <f t="shared" si="891"/>
        <v>3286812.1628200002</v>
      </c>
      <c r="CH1102">
        <f t="shared" si="910"/>
        <v>4</v>
      </c>
      <c r="CI1102" s="23" t="b">
        <f t="shared" si="937"/>
        <v>1</v>
      </c>
      <c r="CJ1102" s="23" t="b">
        <f t="shared" si="937"/>
        <v>1</v>
      </c>
      <c r="CK1102" s="23" t="b">
        <f t="shared" si="937"/>
        <v>1</v>
      </c>
      <c r="CL1102" s="23" t="b">
        <f t="shared" si="937"/>
        <v>1</v>
      </c>
      <c r="CM1102" s="23" t="b">
        <f t="shared" si="937"/>
        <v>1</v>
      </c>
      <c r="CN1102" s="23" t="b">
        <f t="shared" si="937"/>
        <v>1</v>
      </c>
      <c r="CO1102" t="str">
        <f t="shared" si="911"/>
        <v>5202132</v>
      </c>
      <c r="CP1102" t="str">
        <f t="shared" si="912"/>
        <v>5201131</v>
      </c>
      <c r="CQ1102" t="str">
        <f t="shared" si="913"/>
        <v>5200132</v>
      </c>
      <c r="CR1102" t="str">
        <f t="shared" si="914"/>
        <v>5601132</v>
      </c>
      <c r="CS1102" t="str">
        <f t="shared" si="915"/>
        <v>5602134</v>
      </c>
      <c r="CT1102" t="str">
        <f t="shared" si="916"/>
        <v>5502133</v>
      </c>
      <c r="CU1102">
        <v>13</v>
      </c>
      <c r="CV1102">
        <v>13</v>
      </c>
      <c r="CW1102">
        <v>13</v>
      </c>
      <c r="CX1102">
        <v>13</v>
      </c>
      <c r="CY1102">
        <v>13</v>
      </c>
      <c r="CZ1102">
        <v>13</v>
      </c>
      <c r="DA1102" s="12">
        <v>5</v>
      </c>
      <c r="DB1102" s="17">
        <v>5</v>
      </c>
      <c r="DC1102">
        <v>5</v>
      </c>
      <c r="DD1102">
        <v>5</v>
      </c>
      <c r="DE1102">
        <v>5</v>
      </c>
      <c r="DF1102">
        <v>5</v>
      </c>
      <c r="DG1102" s="28" t="s">
        <v>186</v>
      </c>
      <c r="DH1102" s="28" t="s">
        <v>180</v>
      </c>
      <c r="DI1102" s="23" t="s">
        <v>185</v>
      </c>
      <c r="DJ1102" s="23" t="s">
        <v>140</v>
      </c>
      <c r="DK1102" s="23" t="s">
        <v>181</v>
      </c>
      <c r="DL1102" s="23" t="s">
        <v>196</v>
      </c>
      <c r="DM1102" t="str">
        <f t="shared" si="917"/>
        <v>火</v>
      </c>
      <c r="DN1102" t="str">
        <f t="shared" si="918"/>
        <v>水</v>
      </c>
      <c r="DO1102" t="str">
        <f t="shared" si="919"/>
        <v>火</v>
      </c>
      <c r="DP1102" t="str">
        <f t="shared" si="920"/>
        <v>火</v>
      </c>
      <c r="DQ1102" t="str">
        <f t="shared" si="921"/>
        <v>光</v>
      </c>
      <c r="DR1102" t="str">
        <f t="shared" si="922"/>
        <v>木</v>
      </c>
      <c r="DS1102" s="28" t="s">
        <v>145</v>
      </c>
      <c r="DT1102" s="28" t="s">
        <v>145</v>
      </c>
      <c r="DU1102" s="23" t="s">
        <v>147</v>
      </c>
      <c r="DV1102" s="23" t="s">
        <v>163</v>
      </c>
      <c r="DW1102" s="23" t="s">
        <v>165</v>
      </c>
      <c r="DX1102" s="23" t="s">
        <v>160</v>
      </c>
      <c r="DY1102">
        <f t="shared" si="893"/>
        <v>1</v>
      </c>
      <c r="DZ1102">
        <f t="shared" si="893"/>
        <v>1</v>
      </c>
      <c r="EA1102">
        <f t="shared" si="893"/>
        <v>1</v>
      </c>
      <c r="EB1102">
        <f t="shared" si="893"/>
        <v>2</v>
      </c>
      <c r="EC1102">
        <f t="shared" si="893"/>
        <v>2</v>
      </c>
      <c r="ED1102">
        <f t="shared" si="893"/>
        <v>2</v>
      </c>
      <c r="EO1102">
        <v>8</v>
      </c>
      <c r="EV1102" t="str">
        <f t="shared" si="923"/>
        <v>火维京</v>
      </c>
      <c r="EW1102" t="str">
        <f t="shared" si="924"/>
        <v>水骑兵</v>
      </c>
      <c r="EX1102" t="str">
        <f t="shared" si="925"/>
        <v>火刀客</v>
      </c>
      <c r="EY1102" t="str">
        <f t="shared" si="926"/>
        <v>火修女</v>
      </c>
      <c r="EZ1102" t="str">
        <f t="shared" si="927"/>
        <v>光学者</v>
      </c>
      <c r="FA1102" t="str">
        <f t="shared" si="928"/>
        <v>木火枪手</v>
      </c>
      <c r="FB1102">
        <v>7</v>
      </c>
      <c r="FC1102">
        <v>2</v>
      </c>
      <c r="FD1102">
        <v>5</v>
      </c>
      <c r="FE1102">
        <v>10</v>
      </c>
      <c r="FF1102">
        <v>17</v>
      </c>
      <c r="FG1102">
        <v>14</v>
      </c>
      <c r="FH1102">
        <f t="shared" ca="1" si="929"/>
        <v>10</v>
      </c>
      <c r="FI1102">
        <f t="shared" ca="1" si="929"/>
        <v>4</v>
      </c>
      <c r="FJ1102">
        <f t="shared" ca="1" si="929"/>
        <v>1</v>
      </c>
      <c r="FK1102">
        <f t="shared" ca="1" si="930"/>
        <v>10</v>
      </c>
      <c r="FL1102">
        <f t="shared" ca="1" si="930"/>
        <v>12</v>
      </c>
      <c r="FM1102">
        <f t="shared" ca="1" si="930"/>
        <v>5</v>
      </c>
      <c r="FN1102">
        <f t="shared" ca="1" si="931"/>
        <v>10</v>
      </c>
      <c r="FO1102">
        <f t="shared" ca="1" si="932"/>
        <v>4</v>
      </c>
      <c r="FP1102">
        <f t="shared" ca="1" si="933"/>
        <v>5</v>
      </c>
      <c r="FQ1102">
        <f t="shared" ca="1" si="934"/>
        <v>10</v>
      </c>
      <c r="FR1102">
        <f t="shared" ca="1" si="935"/>
        <v>12</v>
      </c>
      <c r="FS1102">
        <f t="shared" ca="1" si="936"/>
        <v>11</v>
      </c>
    </row>
    <row r="1103" spans="1:175" ht="14.25" x14ac:dyDescent="0.15">
      <c r="A1103" s="20">
        <v>6000200</v>
      </c>
      <c r="B1103" s="6" t="str">
        <f t="shared" si="895"/>
        <v>6</v>
      </c>
      <c r="C1103" s="7">
        <v>1002</v>
      </c>
      <c r="D1103" s="1" t="str">
        <f t="shared" si="896"/>
        <v>5600134,5200133,5201133,5601131,5400135,5401133</v>
      </c>
      <c r="E1103" t="str">
        <f t="shared" si="897"/>
        <v>13,13,13,13,13,13</v>
      </c>
      <c r="F1103" t="str">
        <f t="shared" si="898"/>
        <v>1201,1187,1187,1187,1187,1187</v>
      </c>
      <c r="G1103">
        <f t="shared" si="899"/>
        <v>19962692</v>
      </c>
      <c r="H1103" s="6">
        <f>Sheet1!B1103</f>
        <v>6</v>
      </c>
      <c r="I1103" s="6">
        <f>Sheet1!C1103</f>
        <v>2</v>
      </c>
      <c r="J1103" s="6">
        <f>Sheet1!D1103</f>
        <v>4</v>
      </c>
      <c r="K1103" s="6">
        <f>Sheet1!E1103</f>
        <v>5</v>
      </c>
      <c r="L1103" s="6">
        <f>Sheet1!F1103</f>
        <v>25</v>
      </c>
      <c r="P1103">
        <f t="shared" si="900"/>
        <v>19962692</v>
      </c>
      <c r="Q1103" s="19">
        <v>19962692</v>
      </c>
      <c r="R1103" s="6" t="str">
        <f t="shared" si="901"/>
        <v>5600134,5200133,5201133,5601131,5400135,5401133</v>
      </c>
      <c r="S1103" s="6" t="str">
        <f t="shared" si="902"/>
        <v>13,13,13,13,13,13</v>
      </c>
      <c r="T1103" s="6" t="str">
        <f t="shared" si="903"/>
        <v>1201,1187,1187,1187,1187,1187</v>
      </c>
      <c r="U1103">
        <v>5600134</v>
      </c>
      <c r="V1103">
        <v>5200133</v>
      </c>
      <c r="W1103">
        <v>5201133</v>
      </c>
      <c r="X1103">
        <v>5601131</v>
      </c>
      <c r="Y1103">
        <v>5400135</v>
      </c>
      <c r="Z1103">
        <v>5401133</v>
      </c>
      <c r="AA1103">
        <v>13</v>
      </c>
      <c r="AB1103">
        <v>13</v>
      </c>
      <c r="AC1103">
        <v>13</v>
      </c>
      <c r="AD1103">
        <v>13</v>
      </c>
      <c r="AE1103">
        <v>13</v>
      </c>
      <c r="AF1103">
        <v>13</v>
      </c>
      <c r="AG1103" s="12">
        <f t="shared" si="904"/>
        <v>1201</v>
      </c>
      <c r="AH1103" s="12">
        <f t="shared" si="905"/>
        <v>1187</v>
      </c>
      <c r="AI1103" s="12">
        <f t="shared" si="906"/>
        <v>1187</v>
      </c>
      <c r="AJ1103" s="12">
        <f t="shared" si="907"/>
        <v>1187</v>
      </c>
      <c r="AK1103" s="12">
        <f t="shared" si="908"/>
        <v>1187</v>
      </c>
      <c r="AL1103" s="12">
        <f t="shared" si="909"/>
        <v>1187</v>
      </c>
      <c r="AM1103" s="6">
        <f t="shared" si="894"/>
        <v>3393657.64</v>
      </c>
      <c r="AN1103" s="6">
        <f t="shared" si="891"/>
        <v>3313806.872</v>
      </c>
      <c r="AO1103" s="6">
        <f t="shared" si="891"/>
        <v>3313806.872</v>
      </c>
      <c r="AP1103" s="6">
        <f t="shared" si="891"/>
        <v>3313806.872</v>
      </c>
      <c r="AQ1103" s="6">
        <f t="shared" si="891"/>
        <v>3313806.872</v>
      </c>
      <c r="AR1103" s="6">
        <f t="shared" si="891"/>
        <v>3313806.872</v>
      </c>
      <c r="CH1103">
        <f t="shared" si="910"/>
        <v>0</v>
      </c>
      <c r="CI1103" s="23" t="b">
        <f t="shared" si="937"/>
        <v>1</v>
      </c>
      <c r="CJ1103" s="23" t="b">
        <f t="shared" si="937"/>
        <v>1</v>
      </c>
      <c r="CK1103" s="23" t="b">
        <f t="shared" si="937"/>
        <v>1</v>
      </c>
      <c r="CL1103" s="23" t="b">
        <f t="shared" si="937"/>
        <v>1</v>
      </c>
      <c r="CM1103" s="23" t="b">
        <f t="shared" si="937"/>
        <v>1</v>
      </c>
      <c r="CN1103" s="23" t="b">
        <f t="shared" si="937"/>
        <v>1</v>
      </c>
      <c r="CO1103" t="str">
        <f t="shared" si="911"/>
        <v>5600134</v>
      </c>
      <c r="CP1103" t="str">
        <f t="shared" si="912"/>
        <v>5200133</v>
      </c>
      <c r="CQ1103" t="str">
        <f t="shared" si="913"/>
        <v>5201133</v>
      </c>
      <c r="CR1103" t="str">
        <f t="shared" si="914"/>
        <v>5601131</v>
      </c>
      <c r="CS1103" t="str">
        <f t="shared" si="915"/>
        <v>5400135</v>
      </c>
      <c r="CT1103" t="str">
        <f t="shared" si="916"/>
        <v>5401133</v>
      </c>
      <c r="CU1103">
        <v>13</v>
      </c>
      <c r="CV1103">
        <v>13</v>
      </c>
      <c r="CW1103">
        <v>13</v>
      </c>
      <c r="CX1103">
        <v>13</v>
      </c>
      <c r="CY1103">
        <v>13</v>
      </c>
      <c r="CZ1103">
        <v>13</v>
      </c>
      <c r="DA1103" s="12">
        <v>5</v>
      </c>
      <c r="DB1103" s="17">
        <v>5</v>
      </c>
      <c r="DC1103">
        <v>5</v>
      </c>
      <c r="DD1103">
        <v>5</v>
      </c>
      <c r="DE1103">
        <v>5</v>
      </c>
      <c r="DF1103">
        <v>5</v>
      </c>
      <c r="DG1103" s="28" t="s">
        <v>178</v>
      </c>
      <c r="DH1103" s="28" t="s">
        <v>142</v>
      </c>
      <c r="DI1103" s="28" t="s">
        <v>191</v>
      </c>
      <c r="DJ1103" s="23" t="s">
        <v>184</v>
      </c>
      <c r="DK1103" s="23" t="s">
        <v>200</v>
      </c>
      <c r="DL1103" s="23" t="s">
        <v>194</v>
      </c>
      <c r="DM1103" t="str">
        <f t="shared" si="917"/>
        <v>光</v>
      </c>
      <c r="DN1103" t="str">
        <f t="shared" si="918"/>
        <v>木</v>
      </c>
      <c r="DO1103" t="str">
        <f t="shared" si="919"/>
        <v>木</v>
      </c>
      <c r="DP1103" t="str">
        <f t="shared" si="920"/>
        <v>水</v>
      </c>
      <c r="DQ1103" t="str">
        <f t="shared" si="921"/>
        <v>暗</v>
      </c>
      <c r="DR1103" t="str">
        <f t="shared" si="922"/>
        <v>木</v>
      </c>
      <c r="DS1103" s="28" t="s">
        <v>173</v>
      </c>
      <c r="DT1103" s="28" t="s">
        <v>152</v>
      </c>
      <c r="DU1103" s="28" t="s">
        <v>155</v>
      </c>
      <c r="DV1103" s="23" t="s">
        <v>170</v>
      </c>
      <c r="DW1103" s="23" t="s">
        <v>170</v>
      </c>
      <c r="DX1103" s="23" t="s">
        <v>170</v>
      </c>
      <c r="DY1103">
        <f t="shared" si="893"/>
        <v>1</v>
      </c>
      <c r="DZ1103">
        <f t="shared" si="893"/>
        <v>1</v>
      </c>
      <c r="EA1103">
        <f t="shared" si="893"/>
        <v>1</v>
      </c>
      <c r="EB1103">
        <f t="shared" si="893"/>
        <v>2</v>
      </c>
      <c r="EC1103">
        <f t="shared" si="893"/>
        <v>2</v>
      </c>
      <c r="ED1103">
        <f t="shared" si="893"/>
        <v>2</v>
      </c>
      <c r="EO1103">
        <v>8</v>
      </c>
      <c r="EV1103" t="str">
        <f t="shared" si="923"/>
        <v>光熊猫</v>
      </c>
      <c r="EW1103" t="str">
        <f t="shared" si="924"/>
        <v>木刀客</v>
      </c>
      <c r="EX1103" t="str">
        <f t="shared" si="925"/>
        <v>木骑兵</v>
      </c>
      <c r="EY1103" t="str">
        <f t="shared" si="926"/>
        <v>水修女</v>
      </c>
      <c r="EZ1103" t="str">
        <f t="shared" si="927"/>
        <v>暗巫师</v>
      </c>
      <c r="FA1103" t="str">
        <f t="shared" si="928"/>
        <v>木魔法师</v>
      </c>
      <c r="FB1103">
        <v>15</v>
      </c>
      <c r="FC1103">
        <v>9</v>
      </c>
      <c r="FD1103">
        <v>10</v>
      </c>
      <c r="FE1103">
        <v>5</v>
      </c>
      <c r="FF1103">
        <v>18</v>
      </c>
      <c r="FG1103">
        <v>11</v>
      </c>
      <c r="FH1103">
        <f t="shared" ca="1" si="929"/>
        <v>3</v>
      </c>
      <c r="FI1103">
        <f t="shared" ca="1" si="929"/>
        <v>5</v>
      </c>
      <c r="FJ1103">
        <f t="shared" ca="1" si="929"/>
        <v>9</v>
      </c>
      <c r="FK1103">
        <f t="shared" ca="1" si="930"/>
        <v>13</v>
      </c>
      <c r="FL1103">
        <f t="shared" ca="1" si="930"/>
        <v>3</v>
      </c>
      <c r="FM1103">
        <f t="shared" ca="1" si="930"/>
        <v>13</v>
      </c>
      <c r="FN1103">
        <f t="shared" ca="1" si="931"/>
        <v>3</v>
      </c>
      <c r="FO1103">
        <f t="shared" ca="1" si="932"/>
        <v>5</v>
      </c>
      <c r="FP1103">
        <f t="shared" ca="1" si="933"/>
        <v>4</v>
      </c>
      <c r="FQ1103">
        <f t="shared" ca="1" si="934"/>
        <v>13</v>
      </c>
      <c r="FR1103">
        <f t="shared" ca="1" si="935"/>
        <v>3</v>
      </c>
      <c r="FS1103">
        <f t="shared" ca="1" si="936"/>
        <v>12</v>
      </c>
    </row>
    <row r="1104" spans="1:175" ht="14.25" x14ac:dyDescent="0.15">
      <c r="A1104" s="20">
        <v>6000201</v>
      </c>
      <c r="B1104" s="6" t="str">
        <f t="shared" si="895"/>
        <v>6</v>
      </c>
      <c r="C1104" s="7">
        <v>1002</v>
      </c>
      <c r="D1104" s="1" t="str">
        <f t="shared" si="896"/>
        <v>5201134,5300135,5202135,5500132,5502131,5601131</v>
      </c>
      <c r="E1104" t="str">
        <f t="shared" si="897"/>
        <v>13,13,13,13,13,13</v>
      </c>
      <c r="F1104" t="str">
        <f t="shared" si="898"/>
        <v>1206,1192,1192,1192,1192,1192</v>
      </c>
      <c r="G1104">
        <f t="shared" si="899"/>
        <v>20126152</v>
      </c>
      <c r="H1104" s="6">
        <f>Sheet1!B1104</f>
        <v>1</v>
      </c>
      <c r="I1104" s="6">
        <f>Sheet1!C1104</f>
        <v>0</v>
      </c>
      <c r="J1104" s="6">
        <f>Sheet1!D1104</f>
        <v>0</v>
      </c>
      <c r="K1104" s="6">
        <f>Sheet1!E1104</f>
        <v>0</v>
      </c>
      <c r="L1104" s="6">
        <f>Sheet1!F1104</f>
        <v>60000</v>
      </c>
      <c r="P1104">
        <f t="shared" si="900"/>
        <v>20126152</v>
      </c>
      <c r="Q1104" s="19">
        <v>20126152.010000002</v>
      </c>
      <c r="R1104" s="6" t="str">
        <f t="shared" si="901"/>
        <v>5201134,5300135,5202135,5500132,5502131,5601131</v>
      </c>
      <c r="S1104" s="6" t="str">
        <f t="shared" si="902"/>
        <v>13,13,13,13,13,13</v>
      </c>
      <c r="T1104" s="6" t="str">
        <f t="shared" si="903"/>
        <v>1206,1192,1192,1192,1192,1192</v>
      </c>
      <c r="U1104">
        <v>5201134</v>
      </c>
      <c r="V1104">
        <v>5300135</v>
      </c>
      <c r="W1104">
        <v>5202135</v>
      </c>
      <c r="X1104">
        <v>5500132</v>
      </c>
      <c r="Y1104">
        <v>5502131</v>
      </c>
      <c r="Z1104">
        <v>5601131</v>
      </c>
      <c r="AA1104">
        <v>13</v>
      </c>
      <c r="AB1104">
        <v>13</v>
      </c>
      <c r="AC1104">
        <v>13</v>
      </c>
      <c r="AD1104">
        <v>13</v>
      </c>
      <c r="AE1104">
        <v>13</v>
      </c>
      <c r="AF1104">
        <v>13</v>
      </c>
      <c r="AG1104" s="12">
        <f t="shared" si="904"/>
        <v>1206</v>
      </c>
      <c r="AH1104" s="12">
        <f t="shared" si="905"/>
        <v>1192</v>
      </c>
      <c r="AI1104" s="12">
        <f t="shared" si="906"/>
        <v>1192</v>
      </c>
      <c r="AJ1104" s="12">
        <f t="shared" si="907"/>
        <v>1192</v>
      </c>
      <c r="AK1104" s="12">
        <f t="shared" si="908"/>
        <v>1192</v>
      </c>
      <c r="AL1104" s="12">
        <f t="shared" si="909"/>
        <v>1192</v>
      </c>
      <c r="AM1104" s="6">
        <f t="shared" si="894"/>
        <v>3421445.8417000007</v>
      </c>
      <c r="AN1104" s="6">
        <f t="shared" si="891"/>
        <v>3340941.2336600004</v>
      </c>
      <c r="AO1104" s="6">
        <f t="shared" si="891"/>
        <v>3340941.2336600004</v>
      </c>
      <c r="AP1104" s="6">
        <f t="shared" si="891"/>
        <v>3340941.2336600004</v>
      </c>
      <c r="AQ1104" s="6">
        <f t="shared" si="891"/>
        <v>3340941.2336600004</v>
      </c>
      <c r="AR1104" s="6">
        <f t="shared" si="891"/>
        <v>3340941.2336600004</v>
      </c>
      <c r="CH1104">
        <f t="shared" si="910"/>
        <v>1</v>
      </c>
      <c r="CI1104" s="23" t="b">
        <f t="shared" si="937"/>
        <v>1</v>
      </c>
      <c r="CJ1104" s="23" t="b">
        <f t="shared" si="937"/>
        <v>1</v>
      </c>
      <c r="CK1104" s="23" t="b">
        <f t="shared" si="937"/>
        <v>1</v>
      </c>
      <c r="CL1104" s="23" t="b">
        <f t="shared" si="937"/>
        <v>1</v>
      </c>
      <c r="CM1104" s="23" t="b">
        <f t="shared" si="937"/>
        <v>1</v>
      </c>
      <c r="CN1104" s="23" t="b">
        <f t="shared" si="937"/>
        <v>1</v>
      </c>
      <c r="CO1104" t="str">
        <f t="shared" si="911"/>
        <v>5201134</v>
      </c>
      <c r="CP1104" t="str">
        <f t="shared" si="912"/>
        <v>5300135</v>
      </c>
      <c r="CQ1104" t="str">
        <f t="shared" si="913"/>
        <v>5202135</v>
      </c>
      <c r="CR1104" t="str">
        <f t="shared" si="914"/>
        <v>5500132</v>
      </c>
      <c r="CS1104" t="str">
        <f t="shared" si="915"/>
        <v>5502131</v>
      </c>
      <c r="CT1104" t="str">
        <f t="shared" si="916"/>
        <v>5601131</v>
      </c>
      <c r="CU1104">
        <v>13</v>
      </c>
      <c r="CV1104">
        <v>13</v>
      </c>
      <c r="CW1104">
        <v>13</v>
      </c>
      <c r="CX1104">
        <v>13</v>
      </c>
      <c r="CY1104">
        <v>13</v>
      </c>
      <c r="CZ1104">
        <v>13</v>
      </c>
      <c r="DA1104" s="12">
        <v>5</v>
      </c>
      <c r="DB1104" s="17">
        <v>5</v>
      </c>
      <c r="DC1104">
        <v>5</v>
      </c>
      <c r="DD1104">
        <v>5</v>
      </c>
      <c r="DE1104">
        <v>5</v>
      </c>
      <c r="DF1104">
        <v>5</v>
      </c>
      <c r="DG1104" s="28" t="s">
        <v>197</v>
      </c>
      <c r="DH1104" s="28" t="s">
        <v>172</v>
      </c>
      <c r="DI1104" s="23" t="s">
        <v>174</v>
      </c>
      <c r="DJ1104" t="s">
        <v>138</v>
      </c>
      <c r="DK1104" s="23" t="s">
        <v>130</v>
      </c>
      <c r="DL1104" s="23" t="s">
        <v>184</v>
      </c>
      <c r="DM1104" t="str">
        <f t="shared" si="917"/>
        <v>光</v>
      </c>
      <c r="DN1104" t="str">
        <f t="shared" si="918"/>
        <v>暗</v>
      </c>
      <c r="DO1104" t="str">
        <f t="shared" si="919"/>
        <v>暗</v>
      </c>
      <c r="DP1104" t="str">
        <f t="shared" si="920"/>
        <v>火</v>
      </c>
      <c r="DQ1104" t="str">
        <f t="shared" si="921"/>
        <v>水</v>
      </c>
      <c r="DR1104" t="str">
        <f t="shared" si="922"/>
        <v>水</v>
      </c>
      <c r="DS1104" s="28" t="s">
        <v>152</v>
      </c>
      <c r="DT1104" s="28" t="s">
        <v>145</v>
      </c>
      <c r="DU1104" s="23" t="s">
        <v>147</v>
      </c>
      <c r="DV1104" t="s">
        <v>161</v>
      </c>
      <c r="DW1104" s="23" t="s">
        <v>165</v>
      </c>
      <c r="DX1104" s="23" t="s">
        <v>169</v>
      </c>
      <c r="DY1104">
        <f t="shared" si="893"/>
        <v>1</v>
      </c>
      <c r="DZ1104">
        <f t="shared" si="893"/>
        <v>1</v>
      </c>
      <c r="EA1104">
        <f t="shared" si="893"/>
        <v>1</v>
      </c>
      <c r="EB1104">
        <f t="shared" si="893"/>
        <v>2</v>
      </c>
      <c r="EC1104">
        <f t="shared" si="893"/>
        <v>2</v>
      </c>
      <c r="ED1104">
        <f t="shared" si="893"/>
        <v>2</v>
      </c>
      <c r="EO1104">
        <v>8</v>
      </c>
      <c r="EV1104" t="str">
        <f t="shared" si="923"/>
        <v>光骑兵</v>
      </c>
      <c r="EW1104" t="str">
        <f t="shared" si="924"/>
        <v>暗武士</v>
      </c>
      <c r="EX1104" t="str">
        <f t="shared" si="925"/>
        <v>暗维京</v>
      </c>
      <c r="EY1104" t="str">
        <f t="shared" si="926"/>
        <v>火海盗</v>
      </c>
      <c r="EZ1104" t="str">
        <f t="shared" si="927"/>
        <v>水火枪手</v>
      </c>
      <c r="FA1104" t="str">
        <f t="shared" si="928"/>
        <v>水修女</v>
      </c>
      <c r="FB1104">
        <v>13</v>
      </c>
      <c r="FC1104">
        <v>17</v>
      </c>
      <c r="FD1104">
        <v>16</v>
      </c>
      <c r="FE1104">
        <v>8</v>
      </c>
      <c r="FF1104">
        <v>4</v>
      </c>
      <c r="FG1104">
        <v>5</v>
      </c>
      <c r="FH1104">
        <f t="shared" ca="1" si="929"/>
        <v>15</v>
      </c>
      <c r="FI1104">
        <f t="shared" ca="1" si="929"/>
        <v>16</v>
      </c>
      <c r="FJ1104">
        <f t="shared" ca="1" si="929"/>
        <v>14</v>
      </c>
      <c r="FK1104">
        <f t="shared" ca="1" si="930"/>
        <v>16</v>
      </c>
      <c r="FL1104">
        <f t="shared" ca="1" si="930"/>
        <v>3</v>
      </c>
      <c r="FM1104">
        <f t="shared" ca="1" si="930"/>
        <v>3</v>
      </c>
      <c r="FN1104">
        <f t="shared" ca="1" si="931"/>
        <v>15</v>
      </c>
      <c r="FO1104">
        <f t="shared" ca="1" si="932"/>
        <v>16</v>
      </c>
      <c r="FP1104">
        <f t="shared" ca="1" si="933"/>
        <v>7</v>
      </c>
      <c r="FQ1104">
        <f t="shared" ca="1" si="934"/>
        <v>16</v>
      </c>
      <c r="FR1104">
        <f t="shared" ca="1" si="935"/>
        <v>3</v>
      </c>
      <c r="FS1104">
        <f t="shared" ca="1" si="936"/>
        <v>14</v>
      </c>
    </row>
    <row r="1105" spans="1:175" ht="14.25" x14ac:dyDescent="0.15">
      <c r="A1105" s="20">
        <v>6000202</v>
      </c>
      <c r="B1105" s="6" t="str">
        <f t="shared" si="895"/>
        <v>6</v>
      </c>
      <c r="C1105" s="7">
        <v>1002</v>
      </c>
      <c r="D1105" s="1" t="str">
        <f t="shared" si="896"/>
        <v>5302134,5202131,5201132,5502133,5601131,5500133</v>
      </c>
      <c r="E1105" t="str">
        <f t="shared" si="897"/>
        <v>13,13,13,13,13,13</v>
      </c>
      <c r="F1105" t="str">
        <f t="shared" si="898"/>
        <v>1211,1196,1196,1196,1196,1196</v>
      </c>
      <c r="G1105">
        <f t="shared" si="899"/>
        <v>20290457</v>
      </c>
      <c r="H1105" s="6">
        <f>Sheet1!B1105</f>
        <v>9</v>
      </c>
      <c r="I1105" s="6">
        <f>Sheet1!C1105</f>
        <v>0</v>
      </c>
      <c r="J1105" s="6">
        <f>Sheet1!D1105</f>
        <v>0</v>
      </c>
      <c r="K1105" s="6">
        <f>Sheet1!E1105</f>
        <v>0</v>
      </c>
      <c r="L1105" s="6">
        <f>Sheet1!F1105</f>
        <v>200</v>
      </c>
      <c r="P1105">
        <f t="shared" si="900"/>
        <v>20290457</v>
      </c>
      <c r="Q1105" s="19">
        <v>20290457.300000001</v>
      </c>
      <c r="R1105" s="6" t="str">
        <f t="shared" si="901"/>
        <v>5302134,5202131,5201132,5502133,5601131,5500133</v>
      </c>
      <c r="S1105" s="6" t="str">
        <f t="shared" si="902"/>
        <v>13,13,13,13,13,13</v>
      </c>
      <c r="T1105" s="6" t="str">
        <f t="shared" si="903"/>
        <v>1211,1196,1196,1196,1196,1196</v>
      </c>
      <c r="U1105">
        <v>5302134</v>
      </c>
      <c r="V1105">
        <v>5202131</v>
      </c>
      <c r="W1105">
        <v>5201132</v>
      </c>
      <c r="X1105">
        <v>5502133</v>
      </c>
      <c r="Y1105">
        <v>5601131</v>
      </c>
      <c r="Z1105">
        <v>5500133</v>
      </c>
      <c r="AA1105">
        <v>13</v>
      </c>
      <c r="AB1105">
        <v>13</v>
      </c>
      <c r="AC1105">
        <v>13</v>
      </c>
      <c r="AD1105">
        <v>13</v>
      </c>
      <c r="AE1105">
        <v>13</v>
      </c>
      <c r="AF1105">
        <v>13</v>
      </c>
      <c r="AG1105" s="12">
        <f t="shared" si="904"/>
        <v>1211</v>
      </c>
      <c r="AH1105" s="12">
        <f t="shared" si="905"/>
        <v>1196</v>
      </c>
      <c r="AI1105" s="12">
        <f t="shared" si="906"/>
        <v>1196</v>
      </c>
      <c r="AJ1105" s="12">
        <f t="shared" si="907"/>
        <v>1196</v>
      </c>
      <c r="AK1105" s="12">
        <f t="shared" si="908"/>
        <v>1196</v>
      </c>
      <c r="AL1105" s="12">
        <f t="shared" si="909"/>
        <v>1196</v>
      </c>
      <c r="AM1105" s="6">
        <f t="shared" si="894"/>
        <v>3449377.7410000004</v>
      </c>
      <c r="AN1105" s="6">
        <f t="shared" si="891"/>
        <v>3368215.9118000004</v>
      </c>
      <c r="AO1105" s="6">
        <f t="shared" si="891"/>
        <v>3368215.9118000004</v>
      </c>
      <c r="AP1105" s="6">
        <f t="shared" si="891"/>
        <v>3368215.9118000004</v>
      </c>
      <c r="AQ1105" s="6">
        <f t="shared" si="891"/>
        <v>3368215.9118000004</v>
      </c>
      <c r="AR1105" s="6">
        <f t="shared" si="891"/>
        <v>3368215.9118000004</v>
      </c>
      <c r="CH1105">
        <f t="shared" si="910"/>
        <v>2</v>
      </c>
      <c r="CI1105" s="23" t="b">
        <f t="shared" si="937"/>
        <v>1</v>
      </c>
      <c r="CJ1105" s="23" t="b">
        <f t="shared" si="937"/>
        <v>1</v>
      </c>
      <c r="CK1105" s="23" t="b">
        <f t="shared" si="937"/>
        <v>1</v>
      </c>
      <c r="CL1105" s="23" t="b">
        <f t="shared" si="937"/>
        <v>1</v>
      </c>
      <c r="CM1105" s="23" t="b">
        <f t="shared" si="937"/>
        <v>1</v>
      </c>
      <c r="CN1105" s="23" t="b">
        <f t="shared" si="937"/>
        <v>1</v>
      </c>
      <c r="CO1105" t="str">
        <f t="shared" si="911"/>
        <v>5302134</v>
      </c>
      <c r="CP1105" t="str">
        <f t="shared" si="912"/>
        <v>5202131</v>
      </c>
      <c r="CQ1105" t="str">
        <f t="shared" si="913"/>
        <v>5201132</v>
      </c>
      <c r="CR1105" t="str">
        <f t="shared" si="914"/>
        <v>5502133</v>
      </c>
      <c r="CS1105" t="str">
        <f t="shared" si="915"/>
        <v>5601131</v>
      </c>
      <c r="CT1105" t="str">
        <f t="shared" si="916"/>
        <v>5500133</v>
      </c>
      <c r="CU1105">
        <v>13</v>
      </c>
      <c r="CV1105">
        <v>13</v>
      </c>
      <c r="CW1105">
        <v>13</v>
      </c>
      <c r="CX1105">
        <v>13</v>
      </c>
      <c r="CY1105">
        <v>13</v>
      </c>
      <c r="CZ1105">
        <v>13</v>
      </c>
      <c r="DA1105" s="12">
        <v>5</v>
      </c>
      <c r="DB1105" s="17">
        <v>5</v>
      </c>
      <c r="DC1105">
        <v>5</v>
      </c>
      <c r="DD1105">
        <v>5</v>
      </c>
      <c r="DE1105">
        <v>5</v>
      </c>
      <c r="DF1105">
        <v>5</v>
      </c>
      <c r="DG1105" s="28" t="s">
        <v>198</v>
      </c>
      <c r="DH1105" s="28" t="s">
        <v>126</v>
      </c>
      <c r="DI1105" s="28" t="s">
        <v>134</v>
      </c>
      <c r="DJ1105" s="23" t="s">
        <v>196</v>
      </c>
      <c r="DK1105" s="23" t="s">
        <v>184</v>
      </c>
      <c r="DL1105" s="23" t="s">
        <v>195</v>
      </c>
      <c r="DM1105" t="str">
        <f t="shared" si="917"/>
        <v>光</v>
      </c>
      <c r="DN1105" t="str">
        <f t="shared" si="918"/>
        <v>水</v>
      </c>
      <c r="DO1105" t="str">
        <f t="shared" si="919"/>
        <v>火</v>
      </c>
      <c r="DP1105" t="str">
        <f t="shared" si="920"/>
        <v>木</v>
      </c>
      <c r="DQ1105" t="str">
        <f t="shared" si="921"/>
        <v>水</v>
      </c>
      <c r="DR1105" t="str">
        <f t="shared" si="922"/>
        <v>木</v>
      </c>
      <c r="DS1105" s="28" t="s">
        <v>145</v>
      </c>
      <c r="DT1105" s="28" t="s">
        <v>145</v>
      </c>
      <c r="DU1105" s="28" t="s">
        <v>145</v>
      </c>
      <c r="DV1105" s="23" t="s">
        <v>160</v>
      </c>
      <c r="DW1105" s="23" t="s">
        <v>165</v>
      </c>
      <c r="DX1105" s="23" t="s">
        <v>160</v>
      </c>
      <c r="DY1105">
        <f t="shared" si="893"/>
        <v>1</v>
      </c>
      <c r="DZ1105">
        <f t="shared" si="893"/>
        <v>1</v>
      </c>
      <c r="EA1105">
        <f t="shared" si="893"/>
        <v>1</v>
      </c>
      <c r="EB1105">
        <f t="shared" si="893"/>
        <v>2</v>
      </c>
      <c r="EC1105">
        <f t="shared" si="893"/>
        <v>2</v>
      </c>
      <c r="ED1105">
        <f t="shared" si="893"/>
        <v>2</v>
      </c>
      <c r="EO1105">
        <v>8</v>
      </c>
      <c r="EV1105" t="str">
        <f t="shared" si="923"/>
        <v>光盗贼</v>
      </c>
      <c r="EW1105" t="str">
        <f t="shared" si="924"/>
        <v>水维京</v>
      </c>
      <c r="EX1105" t="str">
        <f t="shared" si="925"/>
        <v>火骑兵</v>
      </c>
      <c r="EY1105" t="str">
        <f t="shared" si="926"/>
        <v>木火枪手</v>
      </c>
      <c r="EZ1105" t="str">
        <f t="shared" si="927"/>
        <v>水修女</v>
      </c>
      <c r="FA1105" t="str">
        <f t="shared" si="928"/>
        <v>木海盗</v>
      </c>
      <c r="FB1105">
        <v>14</v>
      </c>
      <c r="FC1105">
        <v>3</v>
      </c>
      <c r="FD1105">
        <v>6</v>
      </c>
      <c r="FE1105">
        <v>14</v>
      </c>
      <c r="FF1105">
        <v>5</v>
      </c>
      <c r="FG1105">
        <v>13</v>
      </c>
      <c r="FH1105">
        <f t="shared" ca="1" si="929"/>
        <v>4</v>
      </c>
      <c r="FI1105">
        <f t="shared" ca="1" si="929"/>
        <v>4</v>
      </c>
      <c r="FJ1105">
        <f t="shared" ca="1" si="929"/>
        <v>4</v>
      </c>
      <c r="FK1105">
        <f t="shared" ca="1" si="930"/>
        <v>3</v>
      </c>
      <c r="FL1105">
        <f t="shared" ca="1" si="930"/>
        <v>12</v>
      </c>
      <c r="FM1105">
        <f t="shared" ca="1" si="930"/>
        <v>19</v>
      </c>
      <c r="FN1105">
        <f t="shared" ca="1" si="931"/>
        <v>4</v>
      </c>
      <c r="FO1105">
        <f t="shared" ca="1" si="932"/>
        <v>3</v>
      </c>
      <c r="FP1105">
        <f t="shared" ca="1" si="933"/>
        <v>15</v>
      </c>
      <c r="FQ1105">
        <f t="shared" ca="1" si="934"/>
        <v>3</v>
      </c>
      <c r="FR1105">
        <f t="shared" ca="1" si="935"/>
        <v>12</v>
      </c>
      <c r="FS1105">
        <f t="shared" ca="1" si="936"/>
        <v>8</v>
      </c>
    </row>
    <row r="1106" spans="1:175" ht="14.25" x14ac:dyDescent="0.15">
      <c r="A1106" s="20">
        <v>6000203</v>
      </c>
      <c r="B1106" s="6" t="str">
        <f t="shared" si="895"/>
        <v>6</v>
      </c>
      <c r="C1106" s="7">
        <v>1002</v>
      </c>
      <c r="D1106" s="1" t="str">
        <f t="shared" si="896"/>
        <v>5201134,5202131,5301132,5402133,5602134,5500133</v>
      </c>
      <c r="E1106" t="str">
        <f t="shared" si="897"/>
        <v>13,13,13,13,13,13</v>
      </c>
      <c r="F1106" t="str">
        <f t="shared" si="898"/>
        <v>1216,1201,1201,1201,1201,1201</v>
      </c>
      <c r="G1106">
        <f t="shared" si="899"/>
        <v>20455609</v>
      </c>
      <c r="H1106" s="6">
        <f>Sheet1!B1106</f>
        <v>1</v>
      </c>
      <c r="I1106" s="6">
        <f>Sheet1!C1106</f>
        <v>0</v>
      </c>
      <c r="J1106" s="6">
        <f>Sheet1!D1106</f>
        <v>0</v>
      </c>
      <c r="K1106" s="6">
        <f>Sheet1!E1106</f>
        <v>0</v>
      </c>
      <c r="L1106" s="6">
        <f>Sheet1!F1106</f>
        <v>60000</v>
      </c>
      <c r="P1106">
        <f t="shared" si="900"/>
        <v>20455609</v>
      </c>
      <c r="Q1106" s="19">
        <v>20455609.870000001</v>
      </c>
      <c r="R1106" s="6" t="str">
        <f t="shared" si="901"/>
        <v>5201134,5202131,5301132,5402133,5602134,5500133</v>
      </c>
      <c r="S1106" s="6" t="str">
        <f t="shared" si="902"/>
        <v>13,13,13,13,13,13</v>
      </c>
      <c r="T1106" s="6" t="str">
        <f t="shared" si="903"/>
        <v>1216,1201,1201,1201,1201,1201</v>
      </c>
      <c r="U1106">
        <v>5201134</v>
      </c>
      <c r="V1106">
        <v>5202131</v>
      </c>
      <c r="W1106">
        <v>5301132</v>
      </c>
      <c r="X1106">
        <v>5402133</v>
      </c>
      <c r="Y1106">
        <v>5602134</v>
      </c>
      <c r="Z1106">
        <v>5500133</v>
      </c>
      <c r="AA1106">
        <v>13</v>
      </c>
      <c r="AB1106">
        <v>13</v>
      </c>
      <c r="AC1106">
        <v>13</v>
      </c>
      <c r="AD1106">
        <v>13</v>
      </c>
      <c r="AE1106">
        <v>13</v>
      </c>
      <c r="AF1106">
        <v>13</v>
      </c>
      <c r="AG1106" s="12">
        <f t="shared" si="904"/>
        <v>1216</v>
      </c>
      <c r="AH1106" s="12">
        <f t="shared" si="905"/>
        <v>1201</v>
      </c>
      <c r="AI1106" s="12">
        <f t="shared" si="906"/>
        <v>1201</v>
      </c>
      <c r="AJ1106" s="12">
        <f t="shared" si="907"/>
        <v>1201</v>
      </c>
      <c r="AK1106" s="12">
        <f t="shared" si="908"/>
        <v>1201</v>
      </c>
      <c r="AL1106" s="12">
        <f t="shared" si="909"/>
        <v>1201</v>
      </c>
      <c r="AM1106" s="6">
        <f t="shared" si="894"/>
        <v>3477453.6779000005</v>
      </c>
      <c r="AN1106" s="6">
        <f t="shared" si="891"/>
        <v>3395631.2384200003</v>
      </c>
      <c r="AO1106" s="6">
        <f t="shared" si="891"/>
        <v>3395631.2384200003</v>
      </c>
      <c r="AP1106" s="6">
        <f t="shared" si="891"/>
        <v>3395631.2384200003</v>
      </c>
      <c r="AQ1106" s="6">
        <f t="shared" si="891"/>
        <v>3395631.2384200003</v>
      </c>
      <c r="AR1106" s="6">
        <f t="shared" si="891"/>
        <v>3395631.2384200003</v>
      </c>
      <c r="CH1106">
        <f t="shared" si="910"/>
        <v>3</v>
      </c>
      <c r="CI1106" s="23" t="b">
        <f t="shared" si="937"/>
        <v>1</v>
      </c>
      <c r="CJ1106" s="23" t="b">
        <f t="shared" si="937"/>
        <v>1</v>
      </c>
      <c r="CK1106" s="23" t="b">
        <f t="shared" si="937"/>
        <v>1</v>
      </c>
      <c r="CL1106" s="23" t="b">
        <f t="shared" si="937"/>
        <v>1</v>
      </c>
      <c r="CM1106" s="23" t="b">
        <f t="shared" si="937"/>
        <v>1</v>
      </c>
      <c r="CN1106" s="23" t="b">
        <f t="shared" si="937"/>
        <v>1</v>
      </c>
      <c r="CO1106" t="str">
        <f t="shared" si="911"/>
        <v>5201134</v>
      </c>
      <c r="CP1106" t="str">
        <f t="shared" si="912"/>
        <v>5202131</v>
      </c>
      <c r="CQ1106" t="str">
        <f t="shared" si="913"/>
        <v>5301132</v>
      </c>
      <c r="CR1106" t="str">
        <f t="shared" si="914"/>
        <v>5402133</v>
      </c>
      <c r="CS1106" t="str">
        <f t="shared" si="915"/>
        <v>5602134</v>
      </c>
      <c r="CT1106" t="str">
        <f t="shared" si="916"/>
        <v>5500133</v>
      </c>
      <c r="CU1106">
        <v>13</v>
      </c>
      <c r="CV1106">
        <v>13</v>
      </c>
      <c r="CW1106">
        <v>13</v>
      </c>
      <c r="CX1106">
        <v>13</v>
      </c>
      <c r="CY1106">
        <v>13</v>
      </c>
      <c r="CZ1106">
        <v>13</v>
      </c>
      <c r="DA1106" s="12">
        <v>5</v>
      </c>
      <c r="DB1106" s="17">
        <v>5</v>
      </c>
      <c r="DC1106">
        <v>5</v>
      </c>
      <c r="DD1106">
        <v>5</v>
      </c>
      <c r="DE1106">
        <v>5</v>
      </c>
      <c r="DF1106">
        <v>5</v>
      </c>
      <c r="DG1106" s="28" t="s">
        <v>197</v>
      </c>
      <c r="DH1106" s="28" t="s">
        <v>126</v>
      </c>
      <c r="DI1106" s="28" t="s">
        <v>187</v>
      </c>
      <c r="DJ1106" s="28" t="s">
        <v>146</v>
      </c>
      <c r="DK1106" s="28" t="s">
        <v>181</v>
      </c>
      <c r="DL1106" s="28" t="s">
        <v>195</v>
      </c>
      <c r="DM1106" t="str">
        <f t="shared" si="917"/>
        <v>光</v>
      </c>
      <c r="DN1106" t="str">
        <f t="shared" si="918"/>
        <v>水</v>
      </c>
      <c r="DO1106" t="str">
        <f t="shared" si="919"/>
        <v>火</v>
      </c>
      <c r="DP1106" t="str">
        <f t="shared" si="920"/>
        <v>木</v>
      </c>
      <c r="DQ1106" t="str">
        <f t="shared" si="921"/>
        <v>光</v>
      </c>
      <c r="DR1106" t="str">
        <f t="shared" si="922"/>
        <v>木</v>
      </c>
      <c r="DS1106" s="28" t="s">
        <v>147</v>
      </c>
      <c r="DT1106" s="28" t="s">
        <v>152</v>
      </c>
      <c r="DU1106" s="28" t="s">
        <v>155</v>
      </c>
      <c r="DV1106" s="28" t="s">
        <v>170</v>
      </c>
      <c r="DW1106" s="28" t="s">
        <v>165</v>
      </c>
      <c r="DX1106" s="28" t="s">
        <v>165</v>
      </c>
      <c r="DY1106">
        <f t="shared" si="893"/>
        <v>1</v>
      </c>
      <c r="DZ1106">
        <f t="shared" si="893"/>
        <v>1</v>
      </c>
      <c r="EA1106">
        <f t="shared" si="893"/>
        <v>1</v>
      </c>
      <c r="EB1106">
        <f t="shared" si="893"/>
        <v>2</v>
      </c>
      <c r="EC1106">
        <f t="shared" si="893"/>
        <v>2</v>
      </c>
      <c r="ED1106">
        <f t="shared" si="893"/>
        <v>2</v>
      </c>
      <c r="EO1106">
        <v>8</v>
      </c>
      <c r="EV1106" t="str">
        <f t="shared" si="923"/>
        <v>光骑兵</v>
      </c>
      <c r="EW1106" t="str">
        <f t="shared" si="924"/>
        <v>水维京</v>
      </c>
      <c r="EX1106" t="str">
        <f t="shared" si="925"/>
        <v>火剑士</v>
      </c>
      <c r="EY1106" t="str">
        <f t="shared" si="926"/>
        <v>木女巫</v>
      </c>
      <c r="EZ1106" t="str">
        <f t="shared" si="927"/>
        <v>光学者</v>
      </c>
      <c r="FA1106" t="str">
        <f t="shared" si="928"/>
        <v>木海盗</v>
      </c>
      <c r="FB1106">
        <v>13</v>
      </c>
      <c r="FC1106">
        <v>3</v>
      </c>
      <c r="FD1106">
        <v>8</v>
      </c>
      <c r="FE1106">
        <v>12</v>
      </c>
      <c r="FF1106">
        <v>17</v>
      </c>
      <c r="FG1106">
        <v>13</v>
      </c>
      <c r="FH1106">
        <f t="shared" ca="1" si="929"/>
        <v>1</v>
      </c>
      <c r="FI1106">
        <f t="shared" ca="1" si="929"/>
        <v>10</v>
      </c>
      <c r="FJ1106">
        <f t="shared" ca="1" si="929"/>
        <v>18</v>
      </c>
      <c r="FK1106">
        <f t="shared" ca="1" si="930"/>
        <v>15</v>
      </c>
      <c r="FL1106">
        <f t="shared" ca="1" si="930"/>
        <v>8</v>
      </c>
      <c r="FM1106">
        <f t="shared" ca="1" si="930"/>
        <v>9</v>
      </c>
      <c r="FN1106">
        <f t="shared" ca="1" si="931"/>
        <v>1</v>
      </c>
      <c r="FO1106">
        <f t="shared" ca="1" si="932"/>
        <v>10</v>
      </c>
      <c r="FP1106">
        <f t="shared" ca="1" si="933"/>
        <v>8</v>
      </c>
      <c r="FQ1106">
        <f t="shared" ca="1" si="934"/>
        <v>15</v>
      </c>
      <c r="FR1106">
        <f t="shared" ca="1" si="935"/>
        <v>8</v>
      </c>
      <c r="FS1106">
        <f t="shared" ca="1" si="936"/>
        <v>13</v>
      </c>
    </row>
    <row r="1107" spans="1:175" ht="14.25" x14ac:dyDescent="0.15">
      <c r="A1107" s="20">
        <v>6000204</v>
      </c>
      <c r="B1107" s="6" t="str">
        <f t="shared" si="895"/>
        <v>6</v>
      </c>
      <c r="C1107" s="7">
        <v>1002</v>
      </c>
      <c r="D1107" s="1" t="str">
        <f t="shared" si="896"/>
        <v>5200133,5302134,5201133,5502132,5500131,5601131</v>
      </c>
      <c r="E1107" t="str">
        <f t="shared" si="897"/>
        <v>13,13,13,13,13,13</v>
      </c>
      <c r="F1107" t="str">
        <f t="shared" si="898"/>
        <v>1221,1206,1206,1206,1206,1206</v>
      </c>
      <c r="G1107">
        <f t="shared" si="899"/>
        <v>20621611</v>
      </c>
      <c r="H1107" s="6">
        <f>Sheet1!B1107</f>
        <v>12</v>
      </c>
      <c r="I1107" s="6">
        <f>Sheet1!C1107</f>
        <v>0</v>
      </c>
      <c r="J1107" s="6">
        <f>Sheet1!D1107</f>
        <v>0</v>
      </c>
      <c r="K1107" s="6">
        <f>Sheet1!E1107</f>
        <v>0</v>
      </c>
      <c r="L1107" s="6">
        <f>Sheet1!F1107</f>
        <v>100</v>
      </c>
      <c r="P1107">
        <f t="shared" si="900"/>
        <v>20621611</v>
      </c>
      <c r="Q1107" s="19">
        <v>20621611.719999999</v>
      </c>
      <c r="R1107" s="6" t="str">
        <f t="shared" si="901"/>
        <v>5200133,5302134,5201133,5502132,5500131,5601131</v>
      </c>
      <c r="S1107" s="6" t="str">
        <f t="shared" si="902"/>
        <v>13,13,13,13,13,13</v>
      </c>
      <c r="T1107" s="6" t="str">
        <f t="shared" si="903"/>
        <v>1221,1206,1206,1206,1206,1206</v>
      </c>
      <c r="U1107">
        <v>5200133</v>
      </c>
      <c r="V1107">
        <v>5302134</v>
      </c>
      <c r="W1107">
        <v>5201133</v>
      </c>
      <c r="X1107">
        <v>5502132</v>
      </c>
      <c r="Y1107">
        <v>5500131</v>
      </c>
      <c r="Z1107">
        <v>5601131</v>
      </c>
      <c r="AA1107">
        <v>13</v>
      </c>
      <c r="AB1107">
        <v>13</v>
      </c>
      <c r="AC1107">
        <v>13</v>
      </c>
      <c r="AD1107">
        <v>13</v>
      </c>
      <c r="AE1107">
        <v>13</v>
      </c>
      <c r="AF1107">
        <v>13</v>
      </c>
      <c r="AG1107" s="12">
        <f t="shared" si="904"/>
        <v>1221</v>
      </c>
      <c r="AH1107" s="12">
        <f t="shared" si="905"/>
        <v>1206</v>
      </c>
      <c r="AI1107" s="12">
        <f t="shared" si="906"/>
        <v>1206</v>
      </c>
      <c r="AJ1107" s="12">
        <f t="shared" si="907"/>
        <v>1206</v>
      </c>
      <c r="AK1107" s="12">
        <f t="shared" si="908"/>
        <v>1206</v>
      </c>
      <c r="AL1107" s="12">
        <f t="shared" si="909"/>
        <v>1206</v>
      </c>
      <c r="AM1107" s="6">
        <f t="shared" si="894"/>
        <v>3505673.9923999999</v>
      </c>
      <c r="AN1107" s="6">
        <f t="shared" si="891"/>
        <v>3423187.5455200002</v>
      </c>
      <c r="AO1107" s="6">
        <f t="shared" si="891"/>
        <v>3423187.5455200002</v>
      </c>
      <c r="AP1107" s="6">
        <f t="shared" si="891"/>
        <v>3423187.5455200002</v>
      </c>
      <c r="AQ1107" s="6">
        <f t="shared" si="891"/>
        <v>3423187.5455200002</v>
      </c>
      <c r="AR1107" s="6">
        <f t="shared" si="891"/>
        <v>3423187.5455200002</v>
      </c>
      <c r="CH1107">
        <f t="shared" si="910"/>
        <v>4</v>
      </c>
      <c r="CI1107" s="23" t="b">
        <f t="shared" si="937"/>
        <v>1</v>
      </c>
      <c r="CJ1107" s="23" t="b">
        <f t="shared" si="937"/>
        <v>1</v>
      </c>
      <c r="CK1107" s="23" t="b">
        <f t="shared" si="937"/>
        <v>1</v>
      </c>
      <c r="CL1107" s="23" t="b">
        <f t="shared" si="937"/>
        <v>1</v>
      </c>
      <c r="CM1107" s="23" t="b">
        <f t="shared" si="937"/>
        <v>1</v>
      </c>
      <c r="CN1107" s="23" t="b">
        <f t="shared" si="937"/>
        <v>1</v>
      </c>
      <c r="CO1107" t="str">
        <f t="shared" si="911"/>
        <v>5200133</v>
      </c>
      <c r="CP1107" t="str">
        <f t="shared" si="912"/>
        <v>5302134</v>
      </c>
      <c r="CQ1107" t="str">
        <f t="shared" si="913"/>
        <v>5201133</v>
      </c>
      <c r="CR1107" t="str">
        <f t="shared" si="914"/>
        <v>5502132</v>
      </c>
      <c r="CS1107" t="str">
        <f t="shared" si="915"/>
        <v>5500131</v>
      </c>
      <c r="CT1107" t="str">
        <f t="shared" si="916"/>
        <v>5601131</v>
      </c>
      <c r="CU1107">
        <v>13</v>
      </c>
      <c r="CV1107">
        <v>13</v>
      </c>
      <c r="CW1107">
        <v>13</v>
      </c>
      <c r="CX1107">
        <v>13</v>
      </c>
      <c r="CY1107">
        <v>13</v>
      </c>
      <c r="CZ1107">
        <v>13</v>
      </c>
      <c r="DA1107" s="12">
        <v>5</v>
      </c>
      <c r="DB1107" s="17">
        <v>5</v>
      </c>
      <c r="DC1107">
        <v>5</v>
      </c>
      <c r="DD1107">
        <v>5</v>
      </c>
      <c r="DE1107">
        <v>5</v>
      </c>
      <c r="DF1107">
        <v>5</v>
      </c>
      <c r="DG1107" s="23" t="s">
        <v>142</v>
      </c>
      <c r="DH1107" s="23" t="s">
        <v>198</v>
      </c>
      <c r="DI1107" s="23" t="s">
        <v>191</v>
      </c>
      <c r="DJ1107" s="23" t="s">
        <v>190</v>
      </c>
      <c r="DK1107" s="23" t="s">
        <v>183</v>
      </c>
      <c r="DL1107" s="23" t="s">
        <v>184</v>
      </c>
      <c r="DM1107" t="str">
        <f t="shared" si="917"/>
        <v>木</v>
      </c>
      <c r="DN1107" t="str">
        <f t="shared" si="918"/>
        <v>光</v>
      </c>
      <c r="DO1107" t="str">
        <f t="shared" si="919"/>
        <v>木</v>
      </c>
      <c r="DP1107" t="str">
        <f t="shared" si="920"/>
        <v>火</v>
      </c>
      <c r="DQ1107" t="str">
        <f t="shared" si="921"/>
        <v>水</v>
      </c>
      <c r="DR1107" t="str">
        <f t="shared" si="922"/>
        <v>水</v>
      </c>
      <c r="DS1107" s="23" t="s">
        <v>155</v>
      </c>
      <c r="DT1107" s="23" t="s">
        <v>155</v>
      </c>
      <c r="DU1107" s="23" t="s">
        <v>155</v>
      </c>
      <c r="DV1107" s="23" t="s">
        <v>165</v>
      </c>
      <c r="DW1107" s="23" t="s">
        <v>165</v>
      </c>
      <c r="DX1107" s="23" t="s">
        <v>165</v>
      </c>
      <c r="DY1107">
        <f t="shared" si="893"/>
        <v>1</v>
      </c>
      <c r="DZ1107">
        <f t="shared" si="893"/>
        <v>1</v>
      </c>
      <c r="EA1107">
        <f t="shared" si="893"/>
        <v>1</v>
      </c>
      <c r="EB1107">
        <f t="shared" si="893"/>
        <v>2</v>
      </c>
      <c r="EC1107">
        <f t="shared" si="893"/>
        <v>2</v>
      </c>
      <c r="ED1107">
        <f t="shared" si="893"/>
        <v>2</v>
      </c>
      <c r="EO1107">
        <v>8</v>
      </c>
      <c r="EV1107" t="str">
        <f t="shared" si="923"/>
        <v>木刀客</v>
      </c>
      <c r="EW1107" t="str">
        <f t="shared" si="924"/>
        <v>光盗贼</v>
      </c>
      <c r="EX1107" t="str">
        <f t="shared" si="925"/>
        <v>木骑兵</v>
      </c>
      <c r="EY1107" t="str">
        <f t="shared" si="926"/>
        <v>火火枪手</v>
      </c>
      <c r="EZ1107" t="str">
        <f t="shared" si="927"/>
        <v>水海盗</v>
      </c>
      <c r="FA1107" t="str">
        <f t="shared" si="928"/>
        <v>水修女</v>
      </c>
      <c r="FB1107">
        <v>9</v>
      </c>
      <c r="FC1107">
        <v>14</v>
      </c>
      <c r="FD1107">
        <v>10</v>
      </c>
      <c r="FE1107">
        <v>9</v>
      </c>
      <c r="FF1107">
        <v>3</v>
      </c>
      <c r="FG1107">
        <v>5</v>
      </c>
      <c r="FH1107">
        <f t="shared" ca="1" si="929"/>
        <v>18</v>
      </c>
      <c r="FI1107">
        <f t="shared" ca="1" si="929"/>
        <v>3</v>
      </c>
      <c r="FJ1107">
        <f t="shared" ca="1" si="929"/>
        <v>17</v>
      </c>
      <c r="FK1107">
        <f t="shared" ca="1" si="930"/>
        <v>6</v>
      </c>
      <c r="FL1107">
        <f t="shared" ca="1" si="930"/>
        <v>7</v>
      </c>
      <c r="FM1107">
        <f t="shared" ca="1" si="930"/>
        <v>15</v>
      </c>
      <c r="FN1107">
        <f t="shared" ca="1" si="931"/>
        <v>18</v>
      </c>
      <c r="FO1107">
        <f t="shared" ca="1" si="932"/>
        <v>3</v>
      </c>
      <c r="FP1107">
        <f t="shared" ca="1" si="933"/>
        <v>5</v>
      </c>
      <c r="FQ1107">
        <f t="shared" ca="1" si="934"/>
        <v>6</v>
      </c>
      <c r="FR1107">
        <f t="shared" ca="1" si="935"/>
        <v>7</v>
      </c>
      <c r="FS1107">
        <f t="shared" ca="1" si="936"/>
        <v>14</v>
      </c>
    </row>
    <row r="1108" spans="1:175" ht="14.25" x14ac:dyDescent="0.15">
      <c r="A1108" s="20">
        <v>6000205</v>
      </c>
      <c r="B1108" s="6" t="str">
        <f t="shared" si="895"/>
        <v>6</v>
      </c>
      <c r="C1108" s="7">
        <v>1002</v>
      </c>
      <c r="D1108" s="1" t="str">
        <f t="shared" si="896"/>
        <v>5302135,5600134,5202135,5402133,5402132,5502132</v>
      </c>
      <c r="E1108" t="str">
        <f t="shared" si="897"/>
        <v>13,13,13,13,13,13</v>
      </c>
      <c r="F1108" t="str">
        <f t="shared" si="898"/>
        <v>1226,1211,1211,1211,1211,1211</v>
      </c>
      <c r="G1108">
        <f t="shared" si="899"/>
        <v>20788464</v>
      </c>
      <c r="H1108" s="6">
        <f>Sheet1!B1108</f>
        <v>35</v>
      </c>
      <c r="I1108" s="6">
        <f>Sheet1!C1108</f>
        <v>0</v>
      </c>
      <c r="J1108" s="6">
        <f>Sheet1!D1108</f>
        <v>0</v>
      </c>
      <c r="K1108" s="6">
        <f>Sheet1!E1108</f>
        <v>0</v>
      </c>
      <c r="L1108" s="6">
        <f>Sheet1!F1108</f>
        <v>20</v>
      </c>
      <c r="P1108">
        <f t="shared" si="900"/>
        <v>20788464</v>
      </c>
      <c r="Q1108" s="19">
        <v>20788464.84</v>
      </c>
      <c r="R1108" s="6" t="str">
        <f t="shared" si="901"/>
        <v>5302135,5600134,5202135,5402133,5402132,5502132</v>
      </c>
      <c r="S1108" s="6" t="str">
        <f t="shared" si="902"/>
        <v>13,13,13,13,13,13</v>
      </c>
      <c r="T1108" s="6" t="str">
        <f t="shared" si="903"/>
        <v>1226,1211,1211,1211,1211,1211</v>
      </c>
      <c r="U1108">
        <v>5302135</v>
      </c>
      <c r="V1108">
        <v>5600134</v>
      </c>
      <c r="W1108">
        <v>5202135</v>
      </c>
      <c r="X1108">
        <v>5402133</v>
      </c>
      <c r="Y1108">
        <v>5402132</v>
      </c>
      <c r="Z1108">
        <v>5502132</v>
      </c>
      <c r="AA1108">
        <v>13</v>
      </c>
      <c r="AB1108">
        <v>13</v>
      </c>
      <c r="AC1108">
        <v>13</v>
      </c>
      <c r="AD1108">
        <v>13</v>
      </c>
      <c r="AE1108">
        <v>13</v>
      </c>
      <c r="AF1108">
        <v>13</v>
      </c>
      <c r="AG1108" s="12">
        <f t="shared" si="904"/>
        <v>1226</v>
      </c>
      <c r="AH1108" s="12">
        <f t="shared" si="905"/>
        <v>1211</v>
      </c>
      <c r="AI1108" s="12">
        <f t="shared" si="906"/>
        <v>1211</v>
      </c>
      <c r="AJ1108" s="12">
        <f t="shared" si="907"/>
        <v>1211</v>
      </c>
      <c r="AK1108" s="12">
        <f t="shared" si="908"/>
        <v>1211</v>
      </c>
      <c r="AL1108" s="12">
        <f t="shared" si="909"/>
        <v>1211</v>
      </c>
      <c r="AM1108" s="6">
        <f t="shared" si="894"/>
        <v>3534039.0228000004</v>
      </c>
      <c r="AN1108" s="6">
        <f t="shared" si="891"/>
        <v>3450885.1634400003</v>
      </c>
      <c r="AO1108" s="6">
        <f t="shared" si="891"/>
        <v>3450885.1634400003</v>
      </c>
      <c r="AP1108" s="6">
        <f t="shared" si="891"/>
        <v>3450885.1634400003</v>
      </c>
      <c r="AQ1108" s="6">
        <f t="shared" si="891"/>
        <v>3450885.1634400003</v>
      </c>
      <c r="AR1108" s="6">
        <f t="shared" si="891"/>
        <v>3450885.1634400003</v>
      </c>
      <c r="CH1108">
        <f t="shared" si="910"/>
        <v>0</v>
      </c>
      <c r="CI1108" s="23" t="b">
        <f t="shared" si="937"/>
        <v>1</v>
      </c>
      <c r="CJ1108" s="23" t="b">
        <f t="shared" si="937"/>
        <v>1</v>
      </c>
      <c r="CK1108" s="23" t="b">
        <f t="shared" si="937"/>
        <v>1</v>
      </c>
      <c r="CL1108" s="23" t="b">
        <f t="shared" si="937"/>
        <v>1</v>
      </c>
      <c r="CM1108" s="23" t="b">
        <f t="shared" si="937"/>
        <v>1</v>
      </c>
      <c r="CN1108" s="23" t="b">
        <f t="shared" si="937"/>
        <v>1</v>
      </c>
      <c r="CO1108" t="str">
        <f t="shared" si="911"/>
        <v>5302135</v>
      </c>
      <c r="CP1108" t="str">
        <f t="shared" si="912"/>
        <v>5600134</v>
      </c>
      <c r="CQ1108" t="str">
        <f t="shared" si="913"/>
        <v>5202135</v>
      </c>
      <c r="CR1108" t="str">
        <f t="shared" si="914"/>
        <v>5402133</v>
      </c>
      <c r="CS1108" t="str">
        <f t="shared" si="915"/>
        <v>5402132</v>
      </c>
      <c r="CT1108" t="str">
        <f t="shared" si="916"/>
        <v>5502132</v>
      </c>
      <c r="CU1108">
        <v>13</v>
      </c>
      <c r="CV1108">
        <v>13</v>
      </c>
      <c r="CW1108">
        <v>13</v>
      </c>
      <c r="CX1108">
        <v>13</v>
      </c>
      <c r="CY1108">
        <v>13</v>
      </c>
      <c r="CZ1108">
        <v>13</v>
      </c>
      <c r="DA1108" s="12">
        <v>5</v>
      </c>
      <c r="DB1108" s="17">
        <v>5</v>
      </c>
      <c r="DC1108">
        <v>5</v>
      </c>
      <c r="DD1108">
        <v>5</v>
      </c>
      <c r="DE1108">
        <v>5</v>
      </c>
      <c r="DF1108">
        <v>5</v>
      </c>
      <c r="DG1108" s="28" t="s">
        <v>199</v>
      </c>
      <c r="DH1108" s="28" t="s">
        <v>178</v>
      </c>
      <c r="DI1108" s="28" t="s">
        <v>174</v>
      </c>
      <c r="DJ1108" s="28" t="s">
        <v>146</v>
      </c>
      <c r="DK1108" s="28" t="s">
        <v>189</v>
      </c>
      <c r="DL1108" s="28" t="s">
        <v>190</v>
      </c>
      <c r="DM1108" t="str">
        <f t="shared" si="917"/>
        <v>暗</v>
      </c>
      <c r="DN1108" t="str">
        <f t="shared" si="918"/>
        <v>光</v>
      </c>
      <c r="DO1108" t="str">
        <f t="shared" si="919"/>
        <v>暗</v>
      </c>
      <c r="DP1108" t="str">
        <f t="shared" si="920"/>
        <v>木</v>
      </c>
      <c r="DQ1108" t="str">
        <f t="shared" si="921"/>
        <v>火</v>
      </c>
      <c r="DR1108" t="str">
        <f t="shared" si="922"/>
        <v>火</v>
      </c>
      <c r="DS1108" s="28" t="s">
        <v>152</v>
      </c>
      <c r="DT1108" s="28" t="s">
        <v>152</v>
      </c>
      <c r="DU1108" s="28" t="s">
        <v>152</v>
      </c>
      <c r="DV1108" s="28" t="s">
        <v>170</v>
      </c>
      <c r="DW1108" s="28" t="s">
        <v>170</v>
      </c>
      <c r="DX1108" s="28" t="s">
        <v>160</v>
      </c>
      <c r="DY1108">
        <f t="shared" si="893"/>
        <v>1</v>
      </c>
      <c r="DZ1108">
        <f t="shared" si="893"/>
        <v>1</v>
      </c>
      <c r="EA1108">
        <f t="shared" si="893"/>
        <v>1</v>
      </c>
      <c r="EB1108">
        <f t="shared" si="893"/>
        <v>2</v>
      </c>
      <c r="EC1108">
        <f t="shared" si="893"/>
        <v>2</v>
      </c>
      <c r="ED1108">
        <f t="shared" si="893"/>
        <v>2</v>
      </c>
      <c r="EO1108">
        <v>8</v>
      </c>
      <c r="EV1108" t="str">
        <f t="shared" si="923"/>
        <v>暗盗贼</v>
      </c>
      <c r="EW1108" t="str">
        <f t="shared" si="924"/>
        <v>光熊猫</v>
      </c>
      <c r="EX1108" t="str">
        <f t="shared" si="925"/>
        <v>暗维京</v>
      </c>
      <c r="EY1108" t="str">
        <f t="shared" si="926"/>
        <v>木女巫</v>
      </c>
      <c r="EZ1108" t="str">
        <f t="shared" si="927"/>
        <v>火女巫</v>
      </c>
      <c r="FA1108" t="str">
        <f t="shared" si="928"/>
        <v>火火枪手</v>
      </c>
      <c r="FB1108">
        <v>18</v>
      </c>
      <c r="FC1108">
        <v>15</v>
      </c>
      <c r="FD1108">
        <v>16</v>
      </c>
      <c r="FE1108">
        <v>12</v>
      </c>
      <c r="FF1108">
        <v>7</v>
      </c>
      <c r="FG1108">
        <v>9</v>
      </c>
      <c r="FH1108">
        <f t="shared" ca="1" si="929"/>
        <v>11</v>
      </c>
      <c r="FI1108">
        <f t="shared" ca="1" si="929"/>
        <v>13</v>
      </c>
      <c r="FJ1108">
        <f t="shared" ca="1" si="929"/>
        <v>12</v>
      </c>
      <c r="FK1108">
        <f t="shared" ca="1" si="930"/>
        <v>17</v>
      </c>
      <c r="FL1108">
        <f t="shared" ca="1" si="930"/>
        <v>1</v>
      </c>
      <c r="FM1108">
        <f t="shared" ca="1" si="930"/>
        <v>16</v>
      </c>
      <c r="FN1108">
        <f t="shared" ca="1" si="931"/>
        <v>11</v>
      </c>
      <c r="FO1108">
        <f t="shared" ca="1" si="932"/>
        <v>13</v>
      </c>
      <c r="FP1108">
        <f t="shared" ca="1" si="933"/>
        <v>12</v>
      </c>
      <c r="FQ1108">
        <f t="shared" ca="1" si="934"/>
        <v>17</v>
      </c>
      <c r="FR1108">
        <f t="shared" ca="1" si="935"/>
        <v>1</v>
      </c>
      <c r="FS1108">
        <f t="shared" ca="1" si="936"/>
        <v>13</v>
      </c>
    </row>
    <row r="1109" spans="1:175" ht="16.5" x14ac:dyDescent="0.15">
      <c r="A1109" s="20">
        <v>6000206</v>
      </c>
      <c r="B1109" s="6" t="str">
        <f t="shared" si="895"/>
        <v>6</v>
      </c>
      <c r="C1109" s="7">
        <v>1002</v>
      </c>
      <c r="D1109" s="1" t="str">
        <f t="shared" si="896"/>
        <v>5600134,5301132,5201134,5601132,5601133,5502133</v>
      </c>
      <c r="E1109" t="str">
        <f t="shared" si="897"/>
        <v>13,13,13,13,13,13</v>
      </c>
      <c r="F1109" t="str">
        <f t="shared" si="898"/>
        <v>1231,1216,1216,1216,1216,1216</v>
      </c>
      <c r="G1109">
        <f t="shared" si="899"/>
        <v>20956171</v>
      </c>
      <c r="H1109" s="6">
        <f>Sheet1!B1109</f>
        <v>1</v>
      </c>
      <c r="I1109" s="6">
        <f>Sheet1!C1109</f>
        <v>0</v>
      </c>
      <c r="J1109" s="6">
        <f>Sheet1!D1109</f>
        <v>0</v>
      </c>
      <c r="K1109" s="6">
        <f>Sheet1!E1109</f>
        <v>0</v>
      </c>
      <c r="L1109" s="6">
        <f>Sheet1!F1109</f>
        <v>60000</v>
      </c>
      <c r="P1109">
        <f t="shared" si="900"/>
        <v>20956171</v>
      </c>
      <c r="Q1109" s="19">
        <v>20956171.23</v>
      </c>
      <c r="R1109" s="6" t="str">
        <f t="shared" si="901"/>
        <v>5600134,5301132,5201134,5601132,5601133,5502133</v>
      </c>
      <c r="S1109" s="6" t="str">
        <f t="shared" si="902"/>
        <v>13,13,13,13,13,13</v>
      </c>
      <c r="T1109" s="6" t="str">
        <f t="shared" si="903"/>
        <v>1231,1216,1216,1216,1216,1216</v>
      </c>
      <c r="U1109">
        <v>5600134</v>
      </c>
      <c r="V1109">
        <v>5301132</v>
      </c>
      <c r="W1109">
        <v>5201134</v>
      </c>
      <c r="X1109">
        <v>5601132</v>
      </c>
      <c r="Y1109">
        <v>5601133</v>
      </c>
      <c r="Z1109">
        <v>5502133</v>
      </c>
      <c r="AA1109">
        <v>13</v>
      </c>
      <c r="AB1109">
        <v>13</v>
      </c>
      <c r="AC1109">
        <v>13</v>
      </c>
      <c r="AD1109">
        <v>13</v>
      </c>
      <c r="AE1109">
        <v>13</v>
      </c>
      <c r="AF1109">
        <v>13</v>
      </c>
      <c r="AG1109" s="12">
        <f t="shared" si="904"/>
        <v>1231</v>
      </c>
      <c r="AH1109" s="12">
        <f t="shared" si="905"/>
        <v>1216</v>
      </c>
      <c r="AI1109" s="12">
        <f t="shared" si="906"/>
        <v>1216</v>
      </c>
      <c r="AJ1109" s="12">
        <f t="shared" si="907"/>
        <v>1216</v>
      </c>
      <c r="AK1109" s="12">
        <f t="shared" si="908"/>
        <v>1216</v>
      </c>
      <c r="AL1109" s="12">
        <f t="shared" si="909"/>
        <v>1216</v>
      </c>
      <c r="AM1109" s="6">
        <f t="shared" si="894"/>
        <v>3562549.1091000005</v>
      </c>
      <c r="AN1109" s="6">
        <f t="shared" si="891"/>
        <v>3478724.4241800001</v>
      </c>
      <c r="AO1109" s="6">
        <f t="shared" si="891"/>
        <v>3478724.4241800001</v>
      </c>
      <c r="AP1109" s="6">
        <f t="shared" si="891"/>
        <v>3478724.4241800001</v>
      </c>
      <c r="AQ1109" s="6">
        <f t="shared" si="891"/>
        <v>3478724.4241800001</v>
      </c>
      <c r="AR1109" s="6">
        <f t="shared" si="891"/>
        <v>3478724.4241800001</v>
      </c>
      <c r="CH1109">
        <f t="shared" si="910"/>
        <v>1</v>
      </c>
      <c r="CI1109" s="23" t="b">
        <f t="shared" si="937"/>
        <v>1</v>
      </c>
      <c r="CJ1109" s="23" t="b">
        <f t="shared" si="937"/>
        <v>1</v>
      </c>
      <c r="CK1109" s="23" t="b">
        <f t="shared" si="937"/>
        <v>1</v>
      </c>
      <c r="CL1109" s="23" t="b">
        <f t="shared" si="937"/>
        <v>1</v>
      </c>
      <c r="CM1109" s="23" t="b">
        <f t="shared" si="937"/>
        <v>1</v>
      </c>
      <c r="CN1109" s="23" t="b">
        <f t="shared" si="937"/>
        <v>1</v>
      </c>
      <c r="CO1109" t="str">
        <f t="shared" si="911"/>
        <v>5600134</v>
      </c>
      <c r="CP1109" t="str">
        <f t="shared" si="912"/>
        <v>5301132</v>
      </c>
      <c r="CQ1109" t="str">
        <f t="shared" si="913"/>
        <v>5201134</v>
      </c>
      <c r="CR1109" t="str">
        <f t="shared" si="914"/>
        <v>5601132</v>
      </c>
      <c r="CS1109" t="str">
        <f t="shared" si="915"/>
        <v>5601133</v>
      </c>
      <c r="CT1109" t="str">
        <f t="shared" si="916"/>
        <v>5502133</v>
      </c>
      <c r="CU1109">
        <v>13</v>
      </c>
      <c r="CV1109">
        <v>13</v>
      </c>
      <c r="CW1109">
        <v>13</v>
      </c>
      <c r="CX1109">
        <v>13</v>
      </c>
      <c r="CY1109">
        <v>13</v>
      </c>
      <c r="CZ1109">
        <v>13</v>
      </c>
      <c r="DA1109" s="12">
        <v>5</v>
      </c>
      <c r="DB1109" s="17">
        <v>5</v>
      </c>
      <c r="DC1109">
        <v>5</v>
      </c>
      <c r="DD1109">
        <v>5</v>
      </c>
      <c r="DE1109">
        <v>5</v>
      </c>
      <c r="DF1109">
        <v>5</v>
      </c>
      <c r="DG1109" s="29" t="s">
        <v>178</v>
      </c>
      <c r="DH1109" s="28" t="s">
        <v>187</v>
      </c>
      <c r="DI1109" s="29" t="s">
        <v>197</v>
      </c>
      <c r="DJ1109" s="28" t="s">
        <v>140</v>
      </c>
      <c r="DK1109" s="28" t="s">
        <v>175</v>
      </c>
      <c r="DL1109" s="28" t="s">
        <v>196</v>
      </c>
      <c r="DM1109" t="str">
        <f t="shared" si="917"/>
        <v>光</v>
      </c>
      <c r="DN1109" t="str">
        <f t="shared" si="918"/>
        <v>火</v>
      </c>
      <c r="DO1109" t="str">
        <f t="shared" si="919"/>
        <v>光</v>
      </c>
      <c r="DP1109" t="str">
        <f t="shared" si="920"/>
        <v>火</v>
      </c>
      <c r="DQ1109" t="str">
        <f t="shared" si="921"/>
        <v>木</v>
      </c>
      <c r="DR1109" t="str">
        <f t="shared" si="922"/>
        <v>木</v>
      </c>
      <c r="DS1109" s="29" t="s">
        <v>159</v>
      </c>
      <c r="DT1109" s="28" t="s">
        <v>147</v>
      </c>
      <c r="DU1109" s="29" t="s">
        <v>137</v>
      </c>
      <c r="DV1109" s="28" t="s">
        <v>160</v>
      </c>
      <c r="DW1109" s="28" t="s">
        <v>165</v>
      </c>
      <c r="DX1109" s="28" t="s">
        <v>160</v>
      </c>
      <c r="DY1109">
        <f t="shared" si="893"/>
        <v>1</v>
      </c>
      <c r="DZ1109">
        <f t="shared" si="893"/>
        <v>1</v>
      </c>
      <c r="EA1109">
        <f t="shared" si="893"/>
        <v>1</v>
      </c>
      <c r="EB1109">
        <f t="shared" si="893"/>
        <v>2</v>
      </c>
      <c r="EC1109">
        <f t="shared" si="893"/>
        <v>2</v>
      </c>
      <c r="ED1109">
        <f t="shared" si="893"/>
        <v>2</v>
      </c>
      <c r="EO1109">
        <v>8</v>
      </c>
      <c r="EV1109" t="str">
        <f t="shared" si="923"/>
        <v>光熊猫</v>
      </c>
      <c r="EW1109" t="str">
        <f t="shared" si="924"/>
        <v>火剑士</v>
      </c>
      <c r="EX1109" t="str">
        <f t="shared" si="925"/>
        <v>光骑兵</v>
      </c>
      <c r="EY1109" t="str">
        <f t="shared" si="926"/>
        <v>火修女</v>
      </c>
      <c r="EZ1109" t="str">
        <f t="shared" si="927"/>
        <v>木修女</v>
      </c>
      <c r="FA1109" t="str">
        <f t="shared" si="928"/>
        <v>木火枪手</v>
      </c>
      <c r="FB1109">
        <v>15</v>
      </c>
      <c r="FC1109">
        <v>8</v>
      </c>
      <c r="FD1109">
        <v>13</v>
      </c>
      <c r="FE1109">
        <v>10</v>
      </c>
      <c r="FF1109">
        <v>15</v>
      </c>
      <c r="FG1109">
        <v>14</v>
      </c>
      <c r="FH1109">
        <f t="shared" ca="1" si="929"/>
        <v>13</v>
      </c>
      <c r="FI1109">
        <f t="shared" ca="1" si="929"/>
        <v>1</v>
      </c>
      <c r="FJ1109">
        <f t="shared" ca="1" si="929"/>
        <v>14</v>
      </c>
      <c r="FK1109">
        <f t="shared" ca="1" si="930"/>
        <v>6</v>
      </c>
      <c r="FL1109">
        <f t="shared" ca="1" si="930"/>
        <v>17</v>
      </c>
      <c r="FM1109">
        <f t="shared" ca="1" si="930"/>
        <v>13</v>
      </c>
      <c r="FN1109">
        <f t="shared" ca="1" si="931"/>
        <v>13</v>
      </c>
      <c r="FO1109">
        <f t="shared" ca="1" si="932"/>
        <v>1</v>
      </c>
      <c r="FP1109">
        <f t="shared" ca="1" si="933"/>
        <v>5</v>
      </c>
      <c r="FQ1109">
        <f t="shared" ca="1" si="934"/>
        <v>6</v>
      </c>
      <c r="FR1109">
        <f t="shared" ca="1" si="935"/>
        <v>17</v>
      </c>
      <c r="FS1109">
        <f t="shared" ca="1" si="936"/>
        <v>10</v>
      </c>
    </row>
    <row r="1110" spans="1:175" ht="14.25" x14ac:dyDescent="0.15">
      <c r="A1110" s="20">
        <v>6000207</v>
      </c>
      <c r="B1110" s="6" t="str">
        <f t="shared" si="895"/>
        <v>6</v>
      </c>
      <c r="C1110" s="7">
        <v>1002</v>
      </c>
      <c r="D1110" s="1" t="str">
        <f t="shared" si="896"/>
        <v>5300135,5301132,5202135,5402132,5401132,5601133</v>
      </c>
      <c r="E1110" t="str">
        <f t="shared" si="897"/>
        <v>13,13,13,13,13,13</v>
      </c>
      <c r="F1110" t="str">
        <f t="shared" si="898"/>
        <v>1236,1221,1221,1221,1221,1221</v>
      </c>
      <c r="G1110">
        <f t="shared" si="899"/>
        <v>21124730</v>
      </c>
      <c r="H1110" s="6">
        <f>Sheet1!B1110</f>
        <v>30</v>
      </c>
      <c r="I1110" s="6">
        <f>Sheet1!C1110</f>
        <v>0</v>
      </c>
      <c r="J1110" s="6">
        <f>Sheet1!D1110</f>
        <v>0</v>
      </c>
      <c r="K1110" s="6">
        <f>Sheet1!E1110</f>
        <v>0</v>
      </c>
      <c r="L1110" s="6">
        <f>Sheet1!F1110</f>
        <v>200</v>
      </c>
      <c r="P1110">
        <f t="shared" si="900"/>
        <v>21124730</v>
      </c>
      <c r="Q1110" s="19">
        <v>21124730.870000001</v>
      </c>
      <c r="R1110" s="6" t="str">
        <f t="shared" si="901"/>
        <v>5300135,5301132,5202135,5402132,5401132,5601133</v>
      </c>
      <c r="S1110" s="6" t="str">
        <f t="shared" si="902"/>
        <v>13,13,13,13,13,13</v>
      </c>
      <c r="T1110" s="6" t="str">
        <f t="shared" si="903"/>
        <v>1236,1221,1221,1221,1221,1221</v>
      </c>
      <c r="U1110">
        <v>5300135</v>
      </c>
      <c r="V1110">
        <v>5301132</v>
      </c>
      <c r="W1110">
        <v>5202135</v>
      </c>
      <c r="X1110">
        <v>5402132</v>
      </c>
      <c r="Y1110">
        <v>5401132</v>
      </c>
      <c r="Z1110">
        <v>5601133</v>
      </c>
      <c r="AA1110">
        <v>13</v>
      </c>
      <c r="AB1110">
        <v>13</v>
      </c>
      <c r="AC1110">
        <v>13</v>
      </c>
      <c r="AD1110">
        <v>13</v>
      </c>
      <c r="AE1110">
        <v>13</v>
      </c>
      <c r="AF1110">
        <v>13</v>
      </c>
      <c r="AG1110" s="12">
        <f t="shared" si="904"/>
        <v>1236</v>
      </c>
      <c r="AH1110" s="12">
        <f t="shared" si="905"/>
        <v>1221</v>
      </c>
      <c r="AI1110" s="12">
        <f t="shared" si="906"/>
        <v>1221</v>
      </c>
      <c r="AJ1110" s="12">
        <f t="shared" si="907"/>
        <v>1221</v>
      </c>
      <c r="AK1110" s="12">
        <f t="shared" si="908"/>
        <v>1221</v>
      </c>
      <c r="AL1110" s="12">
        <f t="shared" si="909"/>
        <v>1221</v>
      </c>
      <c r="AM1110" s="6">
        <f t="shared" si="894"/>
        <v>3591204.2479000003</v>
      </c>
      <c r="AN1110" s="6">
        <f t="shared" si="891"/>
        <v>3506705.3244200004</v>
      </c>
      <c r="AO1110" s="6">
        <f t="shared" si="891"/>
        <v>3506705.3244200004</v>
      </c>
      <c r="AP1110" s="6">
        <f t="shared" si="891"/>
        <v>3506705.3244200004</v>
      </c>
      <c r="AQ1110" s="6">
        <f t="shared" si="891"/>
        <v>3506705.3244200004</v>
      </c>
      <c r="AR1110" s="6">
        <f t="shared" si="891"/>
        <v>3506705.3244200004</v>
      </c>
      <c r="CH1110">
        <f t="shared" si="910"/>
        <v>2</v>
      </c>
      <c r="CI1110" s="23" t="b">
        <f t="shared" ref="CI1110:CN1125" si="938">IF(DG1110&lt;&gt;"",IF(ISERROR(MATCH(INT(CO1110),$EE$4:$EE$879,0))=FALSE,TRUE),"")</f>
        <v>1</v>
      </c>
      <c r="CJ1110" s="23" t="b">
        <f t="shared" si="938"/>
        <v>1</v>
      </c>
      <c r="CK1110" s="23" t="b">
        <f t="shared" si="938"/>
        <v>1</v>
      </c>
      <c r="CL1110" s="23" t="b">
        <f t="shared" si="938"/>
        <v>1</v>
      </c>
      <c r="CM1110" s="23" t="b">
        <f t="shared" si="938"/>
        <v>1</v>
      </c>
      <c r="CN1110" s="23" t="b">
        <f t="shared" si="938"/>
        <v>1</v>
      </c>
      <c r="CO1110" t="str">
        <f t="shared" si="911"/>
        <v>5300135</v>
      </c>
      <c r="CP1110" t="str">
        <f t="shared" si="912"/>
        <v>5301132</v>
      </c>
      <c r="CQ1110" t="str">
        <f t="shared" si="913"/>
        <v>5202135</v>
      </c>
      <c r="CR1110" t="str">
        <f t="shared" si="914"/>
        <v>5402132</v>
      </c>
      <c r="CS1110" t="str">
        <f t="shared" si="915"/>
        <v>5401132</v>
      </c>
      <c r="CT1110" t="str">
        <f t="shared" si="916"/>
        <v>5601133</v>
      </c>
      <c r="CU1110">
        <v>13</v>
      </c>
      <c r="CV1110">
        <v>13</v>
      </c>
      <c r="CW1110">
        <v>13</v>
      </c>
      <c r="CX1110">
        <v>13</v>
      </c>
      <c r="CY1110">
        <v>13</v>
      </c>
      <c r="CZ1110">
        <v>13</v>
      </c>
      <c r="DA1110" s="12">
        <v>5</v>
      </c>
      <c r="DB1110" s="17">
        <v>5</v>
      </c>
      <c r="DC1110">
        <v>5</v>
      </c>
      <c r="DD1110">
        <v>5</v>
      </c>
      <c r="DE1110">
        <v>5</v>
      </c>
      <c r="DF1110">
        <v>5</v>
      </c>
      <c r="DG1110" s="23" t="s">
        <v>172</v>
      </c>
      <c r="DH1110" s="23" t="s">
        <v>187</v>
      </c>
      <c r="DI1110" s="23" t="s">
        <v>174</v>
      </c>
      <c r="DJ1110" s="23" t="s">
        <v>189</v>
      </c>
      <c r="DK1110" s="23" t="s">
        <v>188</v>
      </c>
      <c r="DL1110" s="23" t="s">
        <v>175</v>
      </c>
      <c r="DM1110" t="str">
        <f t="shared" si="917"/>
        <v>暗</v>
      </c>
      <c r="DN1110" t="str">
        <f t="shared" si="918"/>
        <v>火</v>
      </c>
      <c r="DO1110" t="str">
        <f t="shared" si="919"/>
        <v>暗</v>
      </c>
      <c r="DP1110" t="str">
        <f t="shared" si="920"/>
        <v>火</v>
      </c>
      <c r="DQ1110" t="str">
        <f t="shared" si="921"/>
        <v>火</v>
      </c>
      <c r="DR1110" t="str">
        <f t="shared" si="922"/>
        <v>木</v>
      </c>
      <c r="DS1110" s="23" t="s">
        <v>145</v>
      </c>
      <c r="DT1110" s="23" t="s">
        <v>145</v>
      </c>
      <c r="DU1110" s="23" t="s">
        <v>145</v>
      </c>
      <c r="DV1110" s="23" t="s">
        <v>165</v>
      </c>
      <c r="DW1110" s="23" t="s">
        <v>163</v>
      </c>
      <c r="DX1110" s="23" t="s">
        <v>165</v>
      </c>
      <c r="DY1110">
        <f t="shared" si="893"/>
        <v>1</v>
      </c>
      <c r="DZ1110">
        <f t="shared" si="893"/>
        <v>1</v>
      </c>
      <c r="EA1110">
        <f t="shared" si="893"/>
        <v>1</v>
      </c>
      <c r="EB1110">
        <f t="shared" si="893"/>
        <v>2</v>
      </c>
      <c r="EC1110">
        <f t="shared" si="893"/>
        <v>2</v>
      </c>
      <c r="ED1110">
        <f t="shared" si="893"/>
        <v>2</v>
      </c>
      <c r="EO1110">
        <v>8</v>
      </c>
      <c r="EV1110" t="str">
        <f t="shared" si="923"/>
        <v>暗武士</v>
      </c>
      <c r="EW1110" t="str">
        <f t="shared" si="924"/>
        <v>火剑士</v>
      </c>
      <c r="EX1110" t="str">
        <f t="shared" si="925"/>
        <v>暗维京</v>
      </c>
      <c r="EY1110" t="str">
        <f t="shared" si="926"/>
        <v>火女巫</v>
      </c>
      <c r="EZ1110" t="str">
        <f t="shared" si="927"/>
        <v>火魔法师</v>
      </c>
      <c r="FA1110" t="str">
        <f t="shared" si="928"/>
        <v>木修女</v>
      </c>
      <c r="FB1110">
        <v>17</v>
      </c>
      <c r="FC1110">
        <v>8</v>
      </c>
      <c r="FD1110">
        <v>16</v>
      </c>
      <c r="FE1110">
        <v>7</v>
      </c>
      <c r="FF1110">
        <v>6</v>
      </c>
      <c r="FG1110">
        <v>15</v>
      </c>
      <c r="FH1110">
        <f t="shared" ca="1" si="929"/>
        <v>2</v>
      </c>
      <c r="FI1110">
        <f t="shared" ca="1" si="929"/>
        <v>12</v>
      </c>
      <c r="FJ1110">
        <f t="shared" ca="1" si="929"/>
        <v>17</v>
      </c>
      <c r="FK1110">
        <f t="shared" ca="1" si="930"/>
        <v>14</v>
      </c>
      <c r="FL1110">
        <f t="shared" ca="1" si="930"/>
        <v>12</v>
      </c>
      <c r="FM1110">
        <f t="shared" ca="1" si="930"/>
        <v>12</v>
      </c>
      <c r="FN1110">
        <f t="shared" ca="1" si="931"/>
        <v>2</v>
      </c>
      <c r="FO1110">
        <f t="shared" ca="1" si="932"/>
        <v>12</v>
      </c>
      <c r="FP1110">
        <f t="shared" ca="1" si="933"/>
        <v>10</v>
      </c>
      <c r="FQ1110">
        <f t="shared" ca="1" si="934"/>
        <v>14</v>
      </c>
      <c r="FR1110">
        <f t="shared" ca="1" si="935"/>
        <v>12</v>
      </c>
      <c r="FS1110">
        <f t="shared" ca="1" si="936"/>
        <v>13</v>
      </c>
    </row>
    <row r="1111" spans="1:175" ht="14.25" x14ac:dyDescent="0.15">
      <c r="A1111" s="20">
        <v>6000208</v>
      </c>
      <c r="B1111" s="6" t="str">
        <f t="shared" si="895"/>
        <v>6</v>
      </c>
      <c r="C1111" s="7">
        <v>1002</v>
      </c>
      <c r="D1111" s="1" t="str">
        <f t="shared" si="896"/>
        <v>5202133,5201133,5200131,5502132,5500132,5601133</v>
      </c>
      <c r="E1111" t="str">
        <f t="shared" si="897"/>
        <v>13,13,13,13,13,13</v>
      </c>
      <c r="F1111" t="str">
        <f t="shared" si="898"/>
        <v>1241,1226,1226,1226,1226,1226</v>
      </c>
      <c r="G1111">
        <f t="shared" si="899"/>
        <v>21294147</v>
      </c>
      <c r="H1111" s="6">
        <f>Sheet1!B1111</f>
        <v>1</v>
      </c>
      <c r="I1111" s="6">
        <f>Sheet1!C1111</f>
        <v>0</v>
      </c>
      <c r="J1111" s="6">
        <f>Sheet1!D1111</f>
        <v>0</v>
      </c>
      <c r="K1111" s="6">
        <f>Sheet1!E1111</f>
        <v>0</v>
      </c>
      <c r="L1111" s="6">
        <f>Sheet1!F1111</f>
        <v>60000</v>
      </c>
      <c r="P1111">
        <f t="shared" si="900"/>
        <v>21294147</v>
      </c>
      <c r="Q1111" s="19">
        <v>21294147.780000001</v>
      </c>
      <c r="R1111" s="6" t="str">
        <f t="shared" si="901"/>
        <v>5202133,5201133,5200131,5502132,5500132,5601133</v>
      </c>
      <c r="S1111" s="6" t="str">
        <f t="shared" si="902"/>
        <v>13,13,13,13,13,13</v>
      </c>
      <c r="T1111" s="6" t="str">
        <f t="shared" si="903"/>
        <v>1241,1226,1226,1226,1226,1226</v>
      </c>
      <c r="U1111">
        <v>5202133</v>
      </c>
      <c r="V1111">
        <v>5201133</v>
      </c>
      <c r="W1111">
        <v>5200131</v>
      </c>
      <c r="X1111">
        <v>5502132</v>
      </c>
      <c r="Y1111">
        <v>5500132</v>
      </c>
      <c r="Z1111">
        <v>5601133</v>
      </c>
      <c r="AA1111">
        <v>13</v>
      </c>
      <c r="AB1111">
        <v>13</v>
      </c>
      <c r="AC1111">
        <v>13</v>
      </c>
      <c r="AD1111">
        <v>13</v>
      </c>
      <c r="AE1111">
        <v>13</v>
      </c>
      <c r="AF1111">
        <v>13</v>
      </c>
      <c r="AG1111" s="12">
        <f t="shared" si="904"/>
        <v>1241</v>
      </c>
      <c r="AH1111" s="12">
        <f t="shared" si="905"/>
        <v>1226</v>
      </c>
      <c r="AI1111" s="12">
        <f t="shared" si="906"/>
        <v>1226</v>
      </c>
      <c r="AJ1111" s="12">
        <f t="shared" si="907"/>
        <v>1226</v>
      </c>
      <c r="AK1111" s="12">
        <f t="shared" si="908"/>
        <v>1226</v>
      </c>
      <c r="AL1111" s="12">
        <f t="shared" si="909"/>
        <v>1226</v>
      </c>
      <c r="AM1111" s="6">
        <f t="shared" si="894"/>
        <v>3620005.1226000004</v>
      </c>
      <c r="AN1111" s="6">
        <f t="shared" si="891"/>
        <v>3534828.5314800004</v>
      </c>
      <c r="AO1111" s="6">
        <f t="shared" si="891"/>
        <v>3534828.5314800004</v>
      </c>
      <c r="AP1111" s="6">
        <f t="shared" si="891"/>
        <v>3534828.5314800004</v>
      </c>
      <c r="AQ1111" s="6">
        <f t="shared" si="891"/>
        <v>3534828.5314800004</v>
      </c>
      <c r="AR1111" s="6">
        <f t="shared" si="891"/>
        <v>3534828.5314800004</v>
      </c>
      <c r="CH1111">
        <f t="shared" si="910"/>
        <v>3</v>
      </c>
      <c r="CI1111" s="23" t="b">
        <f t="shared" si="938"/>
        <v>1</v>
      </c>
      <c r="CJ1111" s="23" t="b">
        <f t="shared" si="938"/>
        <v>1</v>
      </c>
      <c r="CK1111" s="23" t="b">
        <f t="shared" si="938"/>
        <v>1</v>
      </c>
      <c r="CL1111" s="23" t="b">
        <f t="shared" si="938"/>
        <v>1</v>
      </c>
      <c r="CM1111" s="23" t="b">
        <f t="shared" si="938"/>
        <v>1</v>
      </c>
      <c r="CN1111" s="23" t="b">
        <f t="shared" si="938"/>
        <v>1</v>
      </c>
      <c r="CO1111" t="str">
        <f t="shared" si="911"/>
        <v>5202133</v>
      </c>
      <c r="CP1111" t="str">
        <f t="shared" si="912"/>
        <v>5201133</v>
      </c>
      <c r="CQ1111" t="str">
        <f t="shared" si="913"/>
        <v>5200131</v>
      </c>
      <c r="CR1111" t="str">
        <f t="shared" si="914"/>
        <v>5502132</v>
      </c>
      <c r="CS1111" t="str">
        <f t="shared" si="915"/>
        <v>5500132</v>
      </c>
      <c r="CT1111" t="str">
        <f t="shared" si="916"/>
        <v>5601133</v>
      </c>
      <c r="CU1111">
        <v>13</v>
      </c>
      <c r="CV1111">
        <v>13</v>
      </c>
      <c r="CW1111">
        <v>13</v>
      </c>
      <c r="CX1111">
        <v>13</v>
      </c>
      <c r="CY1111">
        <v>13</v>
      </c>
      <c r="CZ1111">
        <v>13</v>
      </c>
      <c r="DA1111" s="12">
        <v>5</v>
      </c>
      <c r="DB1111" s="17">
        <v>5</v>
      </c>
      <c r="DC1111">
        <v>5</v>
      </c>
      <c r="DD1111">
        <v>5</v>
      </c>
      <c r="DE1111">
        <v>5</v>
      </c>
      <c r="DF1111">
        <v>5</v>
      </c>
      <c r="DG1111" s="28" t="s">
        <v>192</v>
      </c>
      <c r="DH1111" s="28" t="s">
        <v>191</v>
      </c>
      <c r="DI1111" s="23" t="s">
        <v>179</v>
      </c>
      <c r="DJ1111" s="23" t="s">
        <v>190</v>
      </c>
      <c r="DK1111" s="28" t="s">
        <v>138</v>
      </c>
      <c r="DL1111" s="28" t="s">
        <v>175</v>
      </c>
      <c r="DM1111" t="str">
        <f t="shared" si="917"/>
        <v>木</v>
      </c>
      <c r="DN1111" t="str">
        <f t="shared" si="918"/>
        <v>木</v>
      </c>
      <c r="DO1111" t="str">
        <f t="shared" si="919"/>
        <v>水</v>
      </c>
      <c r="DP1111" t="str">
        <f t="shared" si="920"/>
        <v>火</v>
      </c>
      <c r="DQ1111" t="str">
        <f t="shared" si="921"/>
        <v>火</v>
      </c>
      <c r="DR1111" t="str">
        <f t="shared" si="922"/>
        <v>木</v>
      </c>
      <c r="DS1111" s="28" t="s">
        <v>137</v>
      </c>
      <c r="DT1111" s="28" t="s">
        <v>147</v>
      </c>
      <c r="DU1111" s="23" t="s">
        <v>155</v>
      </c>
      <c r="DV1111" s="23" t="s">
        <v>165</v>
      </c>
      <c r="DW1111" s="28" t="s">
        <v>160</v>
      </c>
      <c r="DX1111" s="28" t="s">
        <v>170</v>
      </c>
      <c r="DY1111">
        <f t="shared" si="893"/>
        <v>1</v>
      </c>
      <c r="DZ1111">
        <f t="shared" si="893"/>
        <v>1</v>
      </c>
      <c r="EA1111">
        <f t="shared" si="893"/>
        <v>1</v>
      </c>
      <c r="EB1111">
        <f t="shared" si="893"/>
        <v>2</v>
      </c>
      <c r="EC1111">
        <f t="shared" si="893"/>
        <v>2</v>
      </c>
      <c r="ED1111">
        <f t="shared" si="893"/>
        <v>2</v>
      </c>
      <c r="EO1111">
        <v>8</v>
      </c>
      <c r="EV1111" t="str">
        <f t="shared" si="923"/>
        <v>木维京</v>
      </c>
      <c r="EW1111" t="str">
        <f t="shared" si="924"/>
        <v>木骑兵</v>
      </c>
      <c r="EX1111" t="str">
        <f t="shared" si="925"/>
        <v>水刀客</v>
      </c>
      <c r="EY1111" t="str">
        <f t="shared" si="926"/>
        <v>火火枪手</v>
      </c>
      <c r="EZ1111" t="str">
        <f t="shared" si="927"/>
        <v>火海盗</v>
      </c>
      <c r="FA1111" t="str">
        <f t="shared" si="928"/>
        <v>木修女</v>
      </c>
      <c r="FB1111">
        <v>11</v>
      </c>
      <c r="FC1111">
        <v>10</v>
      </c>
      <c r="FD1111">
        <v>1</v>
      </c>
      <c r="FE1111">
        <v>9</v>
      </c>
      <c r="FF1111">
        <v>8</v>
      </c>
      <c r="FG1111">
        <v>15</v>
      </c>
      <c r="FH1111">
        <f t="shared" ca="1" si="929"/>
        <v>11</v>
      </c>
      <c r="FI1111">
        <f t="shared" ca="1" si="929"/>
        <v>2</v>
      </c>
      <c r="FJ1111">
        <f t="shared" ca="1" si="929"/>
        <v>17</v>
      </c>
      <c r="FK1111">
        <f t="shared" ca="1" si="930"/>
        <v>2</v>
      </c>
      <c r="FL1111">
        <f t="shared" ca="1" si="930"/>
        <v>19</v>
      </c>
      <c r="FM1111">
        <f t="shared" ca="1" si="930"/>
        <v>4</v>
      </c>
      <c r="FN1111">
        <f t="shared" ca="1" si="931"/>
        <v>11</v>
      </c>
      <c r="FO1111">
        <f t="shared" ca="1" si="932"/>
        <v>2</v>
      </c>
      <c r="FP1111">
        <f t="shared" ca="1" si="933"/>
        <v>9</v>
      </c>
      <c r="FQ1111">
        <f t="shared" ca="1" si="934"/>
        <v>2</v>
      </c>
      <c r="FR1111">
        <f t="shared" ca="1" si="935"/>
        <v>19</v>
      </c>
      <c r="FS1111">
        <f t="shared" ca="1" si="936"/>
        <v>11</v>
      </c>
    </row>
    <row r="1112" spans="1:175" ht="14.25" x14ac:dyDescent="0.15">
      <c r="A1112" s="20">
        <v>6000209</v>
      </c>
      <c r="B1112" s="6" t="str">
        <f t="shared" si="895"/>
        <v>6</v>
      </c>
      <c r="C1112" s="7">
        <v>1002</v>
      </c>
      <c r="D1112" s="1" t="str">
        <f t="shared" si="896"/>
        <v>5302134,5202131,5200132,5401132,5601132,5502132</v>
      </c>
      <c r="E1112" t="str">
        <f t="shared" si="897"/>
        <v>13,13,13,13,13,13</v>
      </c>
      <c r="F1112" t="str">
        <f t="shared" si="898"/>
        <v>1246,1231,1231,1231,1231,1231</v>
      </c>
      <c r="G1112">
        <f t="shared" si="899"/>
        <v>21464423</v>
      </c>
      <c r="H1112" s="6">
        <f>Sheet1!B1112</f>
        <v>31</v>
      </c>
      <c r="I1112" s="6">
        <f>Sheet1!C1112</f>
        <v>0</v>
      </c>
      <c r="J1112" s="6">
        <f>Sheet1!D1112</f>
        <v>0</v>
      </c>
      <c r="K1112" s="6">
        <f>Sheet1!E1112</f>
        <v>0</v>
      </c>
      <c r="L1112" s="6">
        <f>Sheet1!F1112</f>
        <v>200</v>
      </c>
      <c r="P1112">
        <f t="shared" si="900"/>
        <v>21464423</v>
      </c>
      <c r="Q1112" s="19">
        <v>21464423.940000001</v>
      </c>
      <c r="R1112" s="6" t="str">
        <f t="shared" si="901"/>
        <v>5302134,5202131,5200132,5401132,5601132,5502132</v>
      </c>
      <c r="S1112" s="6" t="str">
        <f t="shared" si="902"/>
        <v>13,13,13,13,13,13</v>
      </c>
      <c r="T1112" s="6" t="str">
        <f t="shared" si="903"/>
        <v>1246,1231,1231,1231,1231,1231</v>
      </c>
      <c r="U1112">
        <v>5302134</v>
      </c>
      <c r="V1112">
        <v>5202131</v>
      </c>
      <c r="W1112">
        <v>5200132</v>
      </c>
      <c r="X1112">
        <v>5401132</v>
      </c>
      <c r="Y1112">
        <v>5601132</v>
      </c>
      <c r="Z1112">
        <v>5502132</v>
      </c>
      <c r="AA1112">
        <v>13</v>
      </c>
      <c r="AB1112">
        <v>13</v>
      </c>
      <c r="AC1112">
        <v>13</v>
      </c>
      <c r="AD1112">
        <v>13</v>
      </c>
      <c r="AE1112">
        <v>13</v>
      </c>
      <c r="AF1112">
        <v>13</v>
      </c>
      <c r="AG1112" s="12">
        <f t="shared" si="904"/>
        <v>1246</v>
      </c>
      <c r="AH1112" s="12">
        <f t="shared" si="905"/>
        <v>1231</v>
      </c>
      <c r="AI1112" s="12">
        <f t="shared" si="906"/>
        <v>1231</v>
      </c>
      <c r="AJ1112" s="12">
        <f t="shared" si="907"/>
        <v>1231</v>
      </c>
      <c r="AK1112" s="12">
        <f t="shared" si="908"/>
        <v>1231</v>
      </c>
      <c r="AL1112" s="12">
        <f t="shared" si="909"/>
        <v>1231</v>
      </c>
      <c r="AM1112" s="6">
        <f t="shared" si="894"/>
        <v>3648952.0698000006</v>
      </c>
      <c r="AN1112" s="6">
        <f t="shared" si="891"/>
        <v>3563094.3740400006</v>
      </c>
      <c r="AO1112" s="6">
        <f t="shared" si="891"/>
        <v>3563094.3740400006</v>
      </c>
      <c r="AP1112" s="6">
        <f t="shared" si="891"/>
        <v>3563094.3740400006</v>
      </c>
      <c r="AQ1112" s="6">
        <f t="shared" si="891"/>
        <v>3563094.3740400006</v>
      </c>
      <c r="AR1112" s="6">
        <f t="shared" si="891"/>
        <v>3563094.3740400006</v>
      </c>
      <c r="CH1112">
        <f t="shared" si="910"/>
        <v>4</v>
      </c>
      <c r="CI1112" s="23" t="b">
        <f t="shared" si="938"/>
        <v>1</v>
      </c>
      <c r="CJ1112" s="23" t="b">
        <f t="shared" si="938"/>
        <v>1</v>
      </c>
      <c r="CK1112" s="23" t="b">
        <f t="shared" si="938"/>
        <v>1</v>
      </c>
      <c r="CL1112" s="23" t="b">
        <f t="shared" si="938"/>
        <v>1</v>
      </c>
      <c r="CM1112" s="23" t="b">
        <f t="shared" si="938"/>
        <v>1</v>
      </c>
      <c r="CN1112" s="23" t="b">
        <f t="shared" si="938"/>
        <v>1</v>
      </c>
      <c r="CO1112" t="str">
        <f t="shared" si="911"/>
        <v>5302134</v>
      </c>
      <c r="CP1112" t="str">
        <f t="shared" si="912"/>
        <v>5202131</v>
      </c>
      <c r="CQ1112" t="str">
        <f t="shared" si="913"/>
        <v>5200132</v>
      </c>
      <c r="CR1112" t="str">
        <f t="shared" si="914"/>
        <v>5401132</v>
      </c>
      <c r="CS1112" t="str">
        <f t="shared" si="915"/>
        <v>5601132</v>
      </c>
      <c r="CT1112" t="str">
        <f t="shared" si="916"/>
        <v>5502132</v>
      </c>
      <c r="CU1112">
        <v>13</v>
      </c>
      <c r="CV1112">
        <v>13</v>
      </c>
      <c r="CW1112">
        <v>13</v>
      </c>
      <c r="CX1112">
        <v>13</v>
      </c>
      <c r="CY1112">
        <v>13</v>
      </c>
      <c r="CZ1112">
        <v>13</v>
      </c>
      <c r="DA1112" s="12">
        <v>5</v>
      </c>
      <c r="DB1112" s="17">
        <v>5</v>
      </c>
      <c r="DC1112">
        <v>5</v>
      </c>
      <c r="DD1112">
        <v>5</v>
      </c>
      <c r="DE1112">
        <v>5</v>
      </c>
      <c r="DF1112">
        <v>5</v>
      </c>
      <c r="DG1112" s="28" t="s">
        <v>198</v>
      </c>
      <c r="DH1112" s="28" t="s">
        <v>126</v>
      </c>
      <c r="DI1112" s="23" t="s">
        <v>185</v>
      </c>
      <c r="DJ1112" s="23" t="s">
        <v>188</v>
      </c>
      <c r="DK1112" s="23" t="s">
        <v>140</v>
      </c>
      <c r="DL1112" s="23" t="s">
        <v>190</v>
      </c>
      <c r="DM1112" t="str">
        <f t="shared" si="917"/>
        <v>光</v>
      </c>
      <c r="DN1112" t="str">
        <f t="shared" si="918"/>
        <v>水</v>
      </c>
      <c r="DO1112" t="str">
        <f t="shared" si="919"/>
        <v>火</v>
      </c>
      <c r="DP1112" t="str">
        <f t="shared" si="920"/>
        <v>火</v>
      </c>
      <c r="DQ1112" t="str">
        <f t="shared" si="921"/>
        <v>火</v>
      </c>
      <c r="DR1112" t="str">
        <f t="shared" si="922"/>
        <v>火</v>
      </c>
      <c r="DS1112" s="28" t="s">
        <v>147</v>
      </c>
      <c r="DT1112" s="28" t="s">
        <v>147</v>
      </c>
      <c r="DU1112" s="23" t="s">
        <v>152</v>
      </c>
      <c r="DV1112" s="23" t="s">
        <v>160</v>
      </c>
      <c r="DW1112" s="23" t="s">
        <v>165</v>
      </c>
      <c r="DX1112" s="23" t="s">
        <v>160</v>
      </c>
      <c r="DY1112">
        <f t="shared" si="893"/>
        <v>1</v>
      </c>
      <c r="DZ1112">
        <f t="shared" si="893"/>
        <v>1</v>
      </c>
      <c r="EA1112">
        <f t="shared" si="893"/>
        <v>1</v>
      </c>
      <c r="EB1112">
        <f t="shared" si="893"/>
        <v>2</v>
      </c>
      <c r="EC1112">
        <f t="shared" si="893"/>
        <v>2</v>
      </c>
      <c r="ED1112">
        <f t="shared" si="893"/>
        <v>2</v>
      </c>
      <c r="EO1112">
        <v>8</v>
      </c>
      <c r="EV1112" t="str">
        <f t="shared" si="923"/>
        <v>光盗贼</v>
      </c>
      <c r="EW1112" t="str">
        <f t="shared" si="924"/>
        <v>水维京</v>
      </c>
      <c r="EX1112" t="str">
        <f t="shared" si="925"/>
        <v>火刀客</v>
      </c>
      <c r="EY1112" t="str">
        <f t="shared" si="926"/>
        <v>火魔法师</v>
      </c>
      <c r="EZ1112" t="str">
        <f t="shared" si="927"/>
        <v>火修女</v>
      </c>
      <c r="FA1112" t="str">
        <f t="shared" si="928"/>
        <v>火火枪手</v>
      </c>
      <c r="FB1112">
        <v>14</v>
      </c>
      <c r="FC1112">
        <v>3</v>
      </c>
      <c r="FD1112">
        <v>5</v>
      </c>
      <c r="FE1112">
        <v>6</v>
      </c>
      <c r="FF1112">
        <v>10</v>
      </c>
      <c r="FG1112">
        <v>9</v>
      </c>
      <c r="FH1112">
        <f t="shared" ca="1" si="929"/>
        <v>6</v>
      </c>
      <c r="FI1112">
        <f t="shared" ca="1" si="929"/>
        <v>2</v>
      </c>
      <c r="FJ1112">
        <f t="shared" ca="1" si="929"/>
        <v>15</v>
      </c>
      <c r="FK1112">
        <f t="shared" ca="1" si="930"/>
        <v>2</v>
      </c>
      <c r="FL1112">
        <f t="shared" ca="1" si="930"/>
        <v>5</v>
      </c>
      <c r="FM1112">
        <f t="shared" ca="1" si="930"/>
        <v>4</v>
      </c>
      <c r="FN1112">
        <f t="shared" ca="1" si="931"/>
        <v>6</v>
      </c>
      <c r="FO1112">
        <f t="shared" ca="1" si="932"/>
        <v>2</v>
      </c>
      <c r="FP1112">
        <f t="shared" ca="1" si="933"/>
        <v>4</v>
      </c>
      <c r="FQ1112">
        <f t="shared" ca="1" si="934"/>
        <v>2</v>
      </c>
      <c r="FR1112">
        <f t="shared" ca="1" si="935"/>
        <v>5</v>
      </c>
      <c r="FS1112">
        <f t="shared" ca="1" si="936"/>
        <v>4</v>
      </c>
    </row>
    <row r="1113" spans="1:175" ht="14.25" x14ac:dyDescent="0.15">
      <c r="A1113" s="20">
        <v>6000210</v>
      </c>
      <c r="B1113" s="6" t="str">
        <f t="shared" si="895"/>
        <v>6</v>
      </c>
      <c r="C1113" s="7">
        <v>1002</v>
      </c>
      <c r="D1113" s="1" t="str">
        <f t="shared" si="896"/>
        <v>5301131,5201131,5202131,5500132,5502131,5601131</v>
      </c>
      <c r="E1113" t="str">
        <f t="shared" si="897"/>
        <v>13,13,13,13,13,13</v>
      </c>
      <c r="F1113" t="str">
        <f t="shared" si="898"/>
        <v>1251,1236,1236,1236,1236,1236</v>
      </c>
      <c r="G1113">
        <f t="shared" si="899"/>
        <v>21635561</v>
      </c>
      <c r="H1113" s="6">
        <f>Sheet1!B1113</f>
        <v>43</v>
      </c>
      <c r="I1113" s="6">
        <f>Sheet1!C1113</f>
        <v>5</v>
      </c>
      <c r="J1113" s="6">
        <f>Sheet1!D1113</f>
        <v>0</v>
      </c>
      <c r="K1113" s="6">
        <f>Sheet1!E1113</f>
        <v>0</v>
      </c>
      <c r="L1113" s="6">
        <f>Sheet1!F1113</f>
        <v>10</v>
      </c>
      <c r="P1113">
        <f t="shared" si="900"/>
        <v>21635561</v>
      </c>
      <c r="Q1113" s="19">
        <v>21635561.359999999</v>
      </c>
      <c r="R1113" s="6" t="str">
        <f t="shared" si="901"/>
        <v>5301131,5201131,5202131,5500132,5502131,5601131</v>
      </c>
      <c r="S1113" s="6" t="str">
        <f t="shared" si="902"/>
        <v>13,13,13,13,13,13</v>
      </c>
      <c r="T1113" s="6" t="str">
        <f t="shared" si="903"/>
        <v>1251,1236,1236,1236,1236,1236</v>
      </c>
      <c r="U1113">
        <v>5301131</v>
      </c>
      <c r="V1113">
        <v>5201131</v>
      </c>
      <c r="W1113">
        <v>5202131</v>
      </c>
      <c r="X1113">
        <v>5500132</v>
      </c>
      <c r="Y1113">
        <v>5502131</v>
      </c>
      <c r="Z1113">
        <v>5601131</v>
      </c>
      <c r="AA1113">
        <v>13</v>
      </c>
      <c r="AB1113">
        <v>13</v>
      </c>
      <c r="AC1113">
        <v>13</v>
      </c>
      <c r="AD1113">
        <v>13</v>
      </c>
      <c r="AE1113">
        <v>13</v>
      </c>
      <c r="AF1113">
        <v>13</v>
      </c>
      <c r="AG1113" s="12">
        <f t="shared" si="904"/>
        <v>1251</v>
      </c>
      <c r="AH1113" s="12">
        <f t="shared" si="905"/>
        <v>1236</v>
      </c>
      <c r="AI1113" s="12">
        <f t="shared" si="906"/>
        <v>1236</v>
      </c>
      <c r="AJ1113" s="12">
        <f t="shared" si="907"/>
        <v>1236</v>
      </c>
      <c r="AK1113" s="12">
        <f t="shared" si="908"/>
        <v>1236</v>
      </c>
      <c r="AL1113" s="12">
        <f t="shared" si="909"/>
        <v>1236</v>
      </c>
      <c r="AM1113" s="6">
        <f t="shared" si="894"/>
        <v>3678045.4312</v>
      </c>
      <c r="AN1113" s="6">
        <f t="shared" si="891"/>
        <v>3591503.1857600003</v>
      </c>
      <c r="AO1113" s="6">
        <f t="shared" si="891"/>
        <v>3591503.1857600003</v>
      </c>
      <c r="AP1113" s="6">
        <f t="shared" si="891"/>
        <v>3591503.1857600003</v>
      </c>
      <c r="AQ1113" s="6">
        <f t="shared" si="891"/>
        <v>3591503.1857600003</v>
      </c>
      <c r="AR1113" s="6">
        <f t="shared" si="891"/>
        <v>3591503.1857600003</v>
      </c>
      <c r="CH1113">
        <f t="shared" si="910"/>
        <v>0</v>
      </c>
      <c r="CI1113" s="23" t="b">
        <f t="shared" si="938"/>
        <v>1</v>
      </c>
      <c r="CJ1113" s="23" t="b">
        <f t="shared" si="938"/>
        <v>1</v>
      </c>
      <c r="CK1113" s="23" t="b">
        <f t="shared" si="938"/>
        <v>1</v>
      </c>
      <c r="CL1113" s="23" t="b">
        <f t="shared" si="938"/>
        <v>1</v>
      </c>
      <c r="CM1113" s="23" t="b">
        <f t="shared" si="938"/>
        <v>1</v>
      </c>
      <c r="CN1113" s="23" t="b">
        <f t="shared" si="938"/>
        <v>1</v>
      </c>
      <c r="CO1113" t="str">
        <f t="shared" si="911"/>
        <v>5301131</v>
      </c>
      <c r="CP1113" t="str">
        <f t="shared" si="912"/>
        <v>5201131</v>
      </c>
      <c r="CQ1113" t="str">
        <f t="shared" si="913"/>
        <v>5202131</v>
      </c>
      <c r="CR1113" t="str">
        <f t="shared" si="914"/>
        <v>5500132</v>
      </c>
      <c r="CS1113" t="str">
        <f t="shared" si="915"/>
        <v>5502131</v>
      </c>
      <c r="CT1113" t="str">
        <f t="shared" si="916"/>
        <v>5601131</v>
      </c>
      <c r="CU1113">
        <v>13</v>
      </c>
      <c r="CV1113">
        <v>13</v>
      </c>
      <c r="CW1113">
        <v>13</v>
      </c>
      <c r="CX1113">
        <v>13</v>
      </c>
      <c r="CY1113">
        <v>13</v>
      </c>
      <c r="CZ1113">
        <v>13</v>
      </c>
      <c r="DA1113" s="12">
        <v>5</v>
      </c>
      <c r="DB1113" s="17">
        <v>5</v>
      </c>
      <c r="DC1113">
        <v>5</v>
      </c>
      <c r="DD1113">
        <v>5</v>
      </c>
      <c r="DE1113">
        <v>5</v>
      </c>
      <c r="DF1113">
        <v>5</v>
      </c>
      <c r="DG1113" s="28" t="s">
        <v>128</v>
      </c>
      <c r="DH1113" s="28" t="s">
        <v>180</v>
      </c>
      <c r="DI1113" s="28" t="s">
        <v>126</v>
      </c>
      <c r="DJ1113" s="28" t="s">
        <v>138</v>
      </c>
      <c r="DK1113" s="23" t="s">
        <v>130</v>
      </c>
      <c r="DL1113" s="23" t="s">
        <v>184</v>
      </c>
      <c r="DM1113" t="str">
        <f t="shared" si="917"/>
        <v>水</v>
      </c>
      <c r="DN1113" t="str">
        <f t="shared" si="918"/>
        <v>水</v>
      </c>
      <c r="DO1113" t="str">
        <f t="shared" si="919"/>
        <v>水</v>
      </c>
      <c r="DP1113" t="str">
        <f t="shared" si="920"/>
        <v>火</v>
      </c>
      <c r="DQ1113" t="str">
        <f t="shared" si="921"/>
        <v>水</v>
      </c>
      <c r="DR1113" t="str">
        <f t="shared" si="922"/>
        <v>水</v>
      </c>
      <c r="DS1113" s="28" t="s">
        <v>147</v>
      </c>
      <c r="DT1113" s="28" t="s">
        <v>147</v>
      </c>
      <c r="DU1113" s="28" t="s">
        <v>155</v>
      </c>
      <c r="DV1113" s="28" t="s">
        <v>169</v>
      </c>
      <c r="DW1113" s="23" t="s">
        <v>165</v>
      </c>
      <c r="DX1113" s="23" t="s">
        <v>165</v>
      </c>
      <c r="DY1113">
        <f t="shared" si="893"/>
        <v>1</v>
      </c>
      <c r="DZ1113">
        <f t="shared" si="893"/>
        <v>1</v>
      </c>
      <c r="EA1113">
        <f t="shared" si="893"/>
        <v>1</v>
      </c>
      <c r="EB1113">
        <f t="shared" si="893"/>
        <v>2</v>
      </c>
      <c r="EC1113">
        <f t="shared" si="893"/>
        <v>2</v>
      </c>
      <c r="ED1113">
        <f t="shared" si="893"/>
        <v>2</v>
      </c>
      <c r="EO1113">
        <v>8</v>
      </c>
      <c r="EV1113" t="str">
        <f t="shared" si="923"/>
        <v>水剑士</v>
      </c>
      <c r="EW1113" t="str">
        <f t="shared" si="924"/>
        <v>水骑兵</v>
      </c>
      <c r="EX1113" t="str">
        <f t="shared" si="925"/>
        <v>水维京</v>
      </c>
      <c r="EY1113" t="str">
        <f t="shared" si="926"/>
        <v>火海盗</v>
      </c>
      <c r="EZ1113" t="str">
        <f t="shared" si="927"/>
        <v>水火枪手</v>
      </c>
      <c r="FA1113" t="str">
        <f t="shared" si="928"/>
        <v>水修女</v>
      </c>
      <c r="FB1113">
        <v>4</v>
      </c>
      <c r="FC1113">
        <v>2</v>
      </c>
      <c r="FD1113">
        <v>3</v>
      </c>
      <c r="FE1113">
        <v>8</v>
      </c>
      <c r="FF1113">
        <v>4</v>
      </c>
      <c r="FG1113">
        <v>5</v>
      </c>
      <c r="FH1113">
        <f t="shared" ca="1" si="929"/>
        <v>3</v>
      </c>
      <c r="FI1113">
        <f t="shared" ca="1" si="929"/>
        <v>5</v>
      </c>
      <c r="FJ1113">
        <f t="shared" ca="1" si="929"/>
        <v>3</v>
      </c>
      <c r="FK1113">
        <f t="shared" ca="1" si="930"/>
        <v>11</v>
      </c>
      <c r="FL1113">
        <f t="shared" ca="1" si="930"/>
        <v>1</v>
      </c>
      <c r="FM1113">
        <f t="shared" ca="1" si="930"/>
        <v>8</v>
      </c>
      <c r="FN1113">
        <f t="shared" ca="1" si="931"/>
        <v>3</v>
      </c>
      <c r="FO1113">
        <f t="shared" ca="1" si="932"/>
        <v>5</v>
      </c>
      <c r="FP1113">
        <f t="shared" ca="1" si="933"/>
        <v>4</v>
      </c>
      <c r="FQ1113">
        <f t="shared" ca="1" si="934"/>
        <v>11</v>
      </c>
      <c r="FR1113">
        <f t="shared" ca="1" si="935"/>
        <v>1</v>
      </c>
      <c r="FS1113">
        <f t="shared" ca="1" si="936"/>
        <v>10</v>
      </c>
    </row>
    <row r="1114" spans="1:175" ht="14.25" x14ac:dyDescent="0.15">
      <c r="A1114" s="20">
        <v>6000211</v>
      </c>
      <c r="B1114" s="6" t="str">
        <f t="shared" si="895"/>
        <v>6</v>
      </c>
      <c r="C1114" s="7">
        <v>1002</v>
      </c>
      <c r="D1114" s="1" t="str">
        <f t="shared" si="896"/>
        <v>5202131,5200133,5202132,5401132,5401133,5502132</v>
      </c>
      <c r="E1114" t="str">
        <f t="shared" si="897"/>
        <v>13,13,13,13,13,13</v>
      </c>
      <c r="F1114" t="str">
        <f t="shared" si="898"/>
        <v>1256,1241,1241,1241,1241,1241</v>
      </c>
      <c r="G1114">
        <f t="shared" si="899"/>
        <v>21807562</v>
      </c>
      <c r="H1114" s="6">
        <f>Sheet1!B1114</f>
        <v>1</v>
      </c>
      <c r="I1114" s="6">
        <f>Sheet1!C1114</f>
        <v>0</v>
      </c>
      <c r="J1114" s="6">
        <f>Sheet1!D1114</f>
        <v>0</v>
      </c>
      <c r="K1114" s="6">
        <f>Sheet1!E1114</f>
        <v>0</v>
      </c>
      <c r="L1114" s="6">
        <f>Sheet1!F1114</f>
        <v>60000</v>
      </c>
      <c r="P1114">
        <f t="shared" si="900"/>
        <v>21807562</v>
      </c>
      <c r="Q1114" s="19">
        <v>21807562.039999999</v>
      </c>
      <c r="R1114" s="6" t="str">
        <f t="shared" si="901"/>
        <v>5202131,5200133,5202132,5401132,5401133,5502132</v>
      </c>
      <c r="S1114" s="6" t="str">
        <f t="shared" si="902"/>
        <v>13,13,13,13,13,13</v>
      </c>
      <c r="T1114" s="6" t="str">
        <f t="shared" si="903"/>
        <v>1256,1241,1241,1241,1241,1241</v>
      </c>
      <c r="U1114">
        <v>5202131</v>
      </c>
      <c r="V1114">
        <v>5200133</v>
      </c>
      <c r="W1114">
        <v>5202132</v>
      </c>
      <c r="X1114">
        <v>5401132</v>
      </c>
      <c r="Y1114">
        <v>5401133</v>
      </c>
      <c r="Z1114">
        <v>5502132</v>
      </c>
      <c r="AA1114">
        <v>13</v>
      </c>
      <c r="AB1114">
        <v>13</v>
      </c>
      <c r="AC1114">
        <v>13</v>
      </c>
      <c r="AD1114">
        <v>13</v>
      </c>
      <c r="AE1114">
        <v>13</v>
      </c>
      <c r="AF1114">
        <v>13</v>
      </c>
      <c r="AG1114" s="12">
        <f t="shared" si="904"/>
        <v>1256</v>
      </c>
      <c r="AH1114" s="12">
        <f t="shared" si="905"/>
        <v>1241</v>
      </c>
      <c r="AI1114" s="12">
        <f t="shared" si="906"/>
        <v>1241</v>
      </c>
      <c r="AJ1114" s="12">
        <f t="shared" si="907"/>
        <v>1241</v>
      </c>
      <c r="AK1114" s="12">
        <f t="shared" si="908"/>
        <v>1241</v>
      </c>
      <c r="AL1114" s="12">
        <f t="shared" si="909"/>
        <v>1241</v>
      </c>
      <c r="AM1114" s="6">
        <f t="shared" si="894"/>
        <v>3707285.5468000001</v>
      </c>
      <c r="AN1114" s="6">
        <f t="shared" si="891"/>
        <v>3620055.2986400002</v>
      </c>
      <c r="AO1114" s="6">
        <f t="shared" si="891"/>
        <v>3620055.2986400002</v>
      </c>
      <c r="AP1114" s="6">
        <f t="shared" si="891"/>
        <v>3620055.2986400002</v>
      </c>
      <c r="AQ1114" s="6">
        <f t="shared" si="891"/>
        <v>3620055.2986400002</v>
      </c>
      <c r="AR1114" s="6">
        <f t="shared" si="891"/>
        <v>3620055.2986400002</v>
      </c>
      <c r="CH1114">
        <f t="shared" si="910"/>
        <v>1</v>
      </c>
      <c r="CI1114" s="23" t="b">
        <f t="shared" si="938"/>
        <v>1</v>
      </c>
      <c r="CJ1114" s="23" t="b">
        <f t="shared" si="938"/>
        <v>1</v>
      </c>
      <c r="CK1114" s="23" t="b">
        <f t="shared" si="938"/>
        <v>1</v>
      </c>
      <c r="CL1114" s="23" t="b">
        <f t="shared" si="938"/>
        <v>1</v>
      </c>
      <c r="CM1114" s="23" t="b">
        <f t="shared" si="938"/>
        <v>1</v>
      </c>
      <c r="CN1114" s="23" t="b">
        <f t="shared" si="938"/>
        <v>1</v>
      </c>
      <c r="CO1114" t="str">
        <f t="shared" si="911"/>
        <v>5202131</v>
      </c>
      <c r="CP1114" t="str">
        <f t="shared" si="912"/>
        <v>5200133</v>
      </c>
      <c r="CQ1114" t="str">
        <f t="shared" si="913"/>
        <v>5202132</v>
      </c>
      <c r="CR1114" t="str">
        <f t="shared" si="914"/>
        <v>5401132</v>
      </c>
      <c r="CS1114" t="str">
        <f t="shared" si="915"/>
        <v>5401133</v>
      </c>
      <c r="CT1114" t="str">
        <f t="shared" si="916"/>
        <v>5502132</v>
      </c>
      <c r="CU1114">
        <v>13</v>
      </c>
      <c r="CV1114">
        <v>13</v>
      </c>
      <c r="CW1114">
        <v>13</v>
      </c>
      <c r="CX1114">
        <v>13</v>
      </c>
      <c r="CY1114">
        <v>13</v>
      </c>
      <c r="CZ1114">
        <v>13</v>
      </c>
      <c r="DA1114" s="12">
        <v>5</v>
      </c>
      <c r="DB1114" s="17">
        <v>5</v>
      </c>
      <c r="DC1114">
        <v>5</v>
      </c>
      <c r="DD1114">
        <v>5</v>
      </c>
      <c r="DE1114">
        <v>5</v>
      </c>
      <c r="DF1114">
        <v>5</v>
      </c>
      <c r="DG1114" s="28" t="s">
        <v>126</v>
      </c>
      <c r="DH1114" s="28" t="s">
        <v>142</v>
      </c>
      <c r="DI1114" s="28" t="s">
        <v>186</v>
      </c>
      <c r="DJ1114" s="23" t="s">
        <v>188</v>
      </c>
      <c r="DK1114" s="23" t="s">
        <v>194</v>
      </c>
      <c r="DL1114" s="23" t="s">
        <v>190</v>
      </c>
      <c r="DM1114" t="str">
        <f t="shared" si="917"/>
        <v>水</v>
      </c>
      <c r="DN1114" t="str">
        <f t="shared" si="918"/>
        <v>木</v>
      </c>
      <c r="DO1114" t="str">
        <f t="shared" si="919"/>
        <v>火</v>
      </c>
      <c r="DP1114" t="str">
        <f t="shared" si="920"/>
        <v>火</v>
      </c>
      <c r="DQ1114" t="str">
        <f t="shared" si="921"/>
        <v>木</v>
      </c>
      <c r="DR1114" t="str">
        <f t="shared" si="922"/>
        <v>火</v>
      </c>
      <c r="DS1114" s="28" t="s">
        <v>152</v>
      </c>
      <c r="DT1114" s="28" t="s">
        <v>147</v>
      </c>
      <c r="DU1114" s="28" t="s">
        <v>145</v>
      </c>
      <c r="DV1114" s="23" t="s">
        <v>163</v>
      </c>
      <c r="DW1114" s="23" t="s">
        <v>161</v>
      </c>
      <c r="DX1114" s="23" t="s">
        <v>163</v>
      </c>
      <c r="DY1114">
        <f t="shared" si="893"/>
        <v>1</v>
      </c>
      <c r="DZ1114">
        <f t="shared" si="893"/>
        <v>1</v>
      </c>
      <c r="EA1114">
        <f t="shared" si="893"/>
        <v>1</v>
      </c>
      <c r="EB1114">
        <f t="shared" si="893"/>
        <v>2</v>
      </c>
      <c r="EC1114">
        <f t="shared" si="893"/>
        <v>2</v>
      </c>
      <c r="ED1114">
        <f t="shared" si="893"/>
        <v>2</v>
      </c>
      <c r="EO1114">
        <v>8</v>
      </c>
      <c r="EV1114" t="str">
        <f t="shared" si="923"/>
        <v>水维京</v>
      </c>
      <c r="EW1114" t="str">
        <f t="shared" si="924"/>
        <v>木刀客</v>
      </c>
      <c r="EX1114" t="str">
        <f t="shared" si="925"/>
        <v>火维京</v>
      </c>
      <c r="EY1114" t="str">
        <f t="shared" si="926"/>
        <v>火魔法师</v>
      </c>
      <c r="EZ1114" t="str">
        <f t="shared" si="927"/>
        <v>木魔法师</v>
      </c>
      <c r="FA1114" t="str">
        <f t="shared" si="928"/>
        <v>火火枪手</v>
      </c>
      <c r="FB1114">
        <v>3</v>
      </c>
      <c r="FC1114">
        <v>9</v>
      </c>
      <c r="FD1114">
        <v>7</v>
      </c>
      <c r="FE1114">
        <v>6</v>
      </c>
      <c r="FF1114">
        <v>11</v>
      </c>
      <c r="FG1114">
        <v>9</v>
      </c>
      <c r="FH1114">
        <f t="shared" ca="1" si="929"/>
        <v>5</v>
      </c>
      <c r="FI1114">
        <f t="shared" ca="1" si="929"/>
        <v>4</v>
      </c>
      <c r="FJ1114">
        <f t="shared" ca="1" si="929"/>
        <v>17</v>
      </c>
      <c r="FK1114">
        <f t="shared" ca="1" si="930"/>
        <v>18</v>
      </c>
      <c r="FL1114">
        <f t="shared" ca="1" si="930"/>
        <v>4</v>
      </c>
      <c r="FM1114">
        <f t="shared" ca="1" si="930"/>
        <v>14</v>
      </c>
      <c r="FN1114">
        <f t="shared" ca="1" si="931"/>
        <v>5</v>
      </c>
      <c r="FO1114">
        <f t="shared" ca="1" si="932"/>
        <v>4</v>
      </c>
      <c r="FP1114">
        <f t="shared" ca="1" si="933"/>
        <v>17</v>
      </c>
      <c r="FQ1114">
        <f t="shared" ca="1" si="934"/>
        <v>18</v>
      </c>
      <c r="FR1114">
        <f t="shared" ca="1" si="935"/>
        <v>4</v>
      </c>
      <c r="FS1114">
        <f t="shared" ca="1" si="936"/>
        <v>5</v>
      </c>
    </row>
    <row r="1115" spans="1:175" ht="14.25" x14ac:dyDescent="0.15">
      <c r="A1115" s="20">
        <v>6000212</v>
      </c>
      <c r="B1115" s="6" t="str">
        <f t="shared" si="895"/>
        <v>6</v>
      </c>
      <c r="C1115" s="7">
        <v>1002</v>
      </c>
      <c r="D1115" s="1" t="str">
        <f t="shared" si="896"/>
        <v>5202131,5301132,5202132,5401131,5500131,5402131</v>
      </c>
      <c r="E1115" t="str">
        <f t="shared" si="897"/>
        <v>13,13,13,13,13,13</v>
      </c>
      <c r="F1115" t="str">
        <f t="shared" si="898"/>
        <v>1261,1246,1246,1246,1246,1246</v>
      </c>
      <c r="G1115">
        <f t="shared" si="899"/>
        <v>21980427</v>
      </c>
      <c r="H1115" s="6">
        <f>Sheet1!B1115</f>
        <v>9</v>
      </c>
      <c r="I1115" s="6">
        <f>Sheet1!C1115</f>
        <v>0</v>
      </c>
      <c r="J1115" s="6">
        <f>Sheet1!D1115</f>
        <v>0</v>
      </c>
      <c r="K1115" s="6">
        <f>Sheet1!E1115</f>
        <v>0</v>
      </c>
      <c r="L1115" s="6">
        <f>Sheet1!F1115</f>
        <v>200</v>
      </c>
      <c r="P1115">
        <f t="shared" si="900"/>
        <v>21980427</v>
      </c>
      <c r="Q1115" s="19">
        <v>21980427.969999999</v>
      </c>
      <c r="R1115" s="6" t="str">
        <f t="shared" si="901"/>
        <v>5202131,5301132,5202132,5401131,5500131,5402131</v>
      </c>
      <c r="S1115" s="6" t="str">
        <f t="shared" si="902"/>
        <v>13,13,13,13,13,13</v>
      </c>
      <c r="T1115" s="6" t="str">
        <f t="shared" si="903"/>
        <v>1261,1246,1246,1246,1246,1246</v>
      </c>
      <c r="U1115">
        <v>5202131</v>
      </c>
      <c r="V1115">
        <v>5301132</v>
      </c>
      <c r="W1115">
        <v>5202132</v>
      </c>
      <c r="X1115">
        <v>5401131</v>
      </c>
      <c r="Y1115">
        <v>5500131</v>
      </c>
      <c r="Z1115">
        <v>5402131</v>
      </c>
      <c r="AA1115">
        <v>13</v>
      </c>
      <c r="AB1115">
        <v>13</v>
      </c>
      <c r="AC1115">
        <v>13</v>
      </c>
      <c r="AD1115">
        <v>13</v>
      </c>
      <c r="AE1115">
        <v>13</v>
      </c>
      <c r="AF1115">
        <v>13</v>
      </c>
      <c r="AG1115" s="12">
        <f t="shared" si="904"/>
        <v>1261</v>
      </c>
      <c r="AH1115" s="12">
        <f t="shared" si="905"/>
        <v>1246</v>
      </c>
      <c r="AI1115" s="12">
        <f t="shared" si="906"/>
        <v>1246</v>
      </c>
      <c r="AJ1115" s="12">
        <f t="shared" si="907"/>
        <v>1246</v>
      </c>
      <c r="AK1115" s="12">
        <f t="shared" si="908"/>
        <v>1246</v>
      </c>
      <c r="AL1115" s="12">
        <f t="shared" si="909"/>
        <v>1246</v>
      </c>
      <c r="AM1115" s="6">
        <f t="shared" si="894"/>
        <v>3736672.7549000001</v>
      </c>
      <c r="AN1115" s="6">
        <f t="shared" si="891"/>
        <v>3648751.0430200002</v>
      </c>
      <c r="AO1115" s="6">
        <f t="shared" si="891"/>
        <v>3648751.0430200002</v>
      </c>
      <c r="AP1115" s="6">
        <f t="shared" si="891"/>
        <v>3648751.0430200002</v>
      </c>
      <c r="AQ1115" s="6">
        <f t="shared" si="891"/>
        <v>3648751.0430200002</v>
      </c>
      <c r="AR1115" s="6">
        <f t="shared" si="891"/>
        <v>3648751.0430200002</v>
      </c>
      <c r="CH1115">
        <f t="shared" si="910"/>
        <v>2</v>
      </c>
      <c r="CI1115" s="23" t="b">
        <f t="shared" si="938"/>
        <v>1</v>
      </c>
      <c r="CJ1115" s="23" t="b">
        <f t="shared" si="938"/>
        <v>1</v>
      </c>
      <c r="CK1115" s="23" t="b">
        <f t="shared" si="938"/>
        <v>1</v>
      </c>
      <c r="CL1115" s="23" t="b">
        <f t="shared" si="938"/>
        <v>1</v>
      </c>
      <c r="CM1115" s="23" t="b">
        <f t="shared" si="938"/>
        <v>1</v>
      </c>
      <c r="CN1115" s="23" t="b">
        <f t="shared" si="938"/>
        <v>1</v>
      </c>
      <c r="CO1115" t="str">
        <f t="shared" si="911"/>
        <v>5202131</v>
      </c>
      <c r="CP1115" t="str">
        <f t="shared" si="912"/>
        <v>5301132</v>
      </c>
      <c r="CQ1115" t="str">
        <f t="shared" si="913"/>
        <v>5202132</v>
      </c>
      <c r="CR1115" t="str">
        <f t="shared" si="914"/>
        <v>5401131</v>
      </c>
      <c r="CS1115" t="str">
        <f t="shared" si="915"/>
        <v>5500131</v>
      </c>
      <c r="CT1115" t="str">
        <f t="shared" si="916"/>
        <v>5402131</v>
      </c>
      <c r="CU1115">
        <v>13</v>
      </c>
      <c r="CV1115">
        <v>13</v>
      </c>
      <c r="CW1115">
        <v>13</v>
      </c>
      <c r="CX1115">
        <v>13</v>
      </c>
      <c r="CY1115">
        <v>13</v>
      </c>
      <c r="CZ1115">
        <v>13</v>
      </c>
      <c r="DA1115" s="12">
        <v>5</v>
      </c>
      <c r="DB1115" s="17">
        <v>5</v>
      </c>
      <c r="DC1115">
        <v>5</v>
      </c>
      <c r="DD1115">
        <v>5</v>
      </c>
      <c r="DE1115">
        <v>5</v>
      </c>
      <c r="DF1115">
        <v>5</v>
      </c>
      <c r="DG1115" s="28" t="s">
        <v>126</v>
      </c>
      <c r="DH1115" s="28" t="s">
        <v>187</v>
      </c>
      <c r="DI1115" s="28" t="s">
        <v>186</v>
      </c>
      <c r="DJ1115" s="23" t="s">
        <v>144</v>
      </c>
      <c r="DK1115" s="23" t="s">
        <v>183</v>
      </c>
      <c r="DL1115" s="23" t="s">
        <v>182</v>
      </c>
      <c r="DM1115" t="str">
        <f t="shared" si="917"/>
        <v>水</v>
      </c>
      <c r="DN1115" t="str">
        <f t="shared" si="918"/>
        <v>火</v>
      </c>
      <c r="DO1115" t="str">
        <f t="shared" si="919"/>
        <v>火</v>
      </c>
      <c r="DP1115" t="str">
        <f t="shared" si="920"/>
        <v>水</v>
      </c>
      <c r="DQ1115" t="str">
        <f t="shared" si="921"/>
        <v>水</v>
      </c>
      <c r="DR1115" t="str">
        <f t="shared" si="922"/>
        <v>水</v>
      </c>
      <c r="DS1115" s="28" t="s">
        <v>173</v>
      </c>
      <c r="DT1115" s="28" t="s">
        <v>147</v>
      </c>
      <c r="DU1115" s="28" t="s">
        <v>147</v>
      </c>
      <c r="DV1115" s="23" t="s">
        <v>161</v>
      </c>
      <c r="DW1115" s="23" t="s">
        <v>165</v>
      </c>
      <c r="DX1115" s="23" t="s">
        <v>161</v>
      </c>
      <c r="DY1115">
        <f t="shared" si="893"/>
        <v>1</v>
      </c>
      <c r="DZ1115">
        <f t="shared" si="893"/>
        <v>1</v>
      </c>
      <c r="EA1115">
        <f t="shared" si="893"/>
        <v>1</v>
      </c>
      <c r="EB1115">
        <f t="shared" si="893"/>
        <v>2</v>
      </c>
      <c r="EC1115">
        <f t="shared" si="893"/>
        <v>2</v>
      </c>
      <c r="ED1115">
        <f t="shared" si="893"/>
        <v>2</v>
      </c>
      <c r="EO1115">
        <v>8</v>
      </c>
      <c r="EV1115" t="str">
        <f t="shared" si="923"/>
        <v>水维京</v>
      </c>
      <c r="EW1115" t="str">
        <f t="shared" si="924"/>
        <v>火剑士</v>
      </c>
      <c r="EX1115" t="str">
        <f t="shared" si="925"/>
        <v>火维京</v>
      </c>
      <c r="EY1115" t="str">
        <f t="shared" si="926"/>
        <v>水魔法师</v>
      </c>
      <c r="EZ1115" t="str">
        <f t="shared" si="927"/>
        <v>水海盗</v>
      </c>
      <c r="FA1115" t="str">
        <f t="shared" si="928"/>
        <v>水女巫</v>
      </c>
      <c r="FB1115">
        <v>3</v>
      </c>
      <c r="FC1115">
        <v>8</v>
      </c>
      <c r="FD1115">
        <v>7</v>
      </c>
      <c r="FE1115">
        <v>1</v>
      </c>
      <c r="FF1115">
        <v>3</v>
      </c>
      <c r="FG1115">
        <v>2</v>
      </c>
      <c r="FH1115">
        <f t="shared" ca="1" si="929"/>
        <v>12</v>
      </c>
      <c r="FI1115">
        <f t="shared" ca="1" si="929"/>
        <v>4</v>
      </c>
      <c r="FJ1115">
        <f t="shared" ca="1" si="929"/>
        <v>5</v>
      </c>
      <c r="FK1115">
        <f t="shared" ca="1" si="930"/>
        <v>13</v>
      </c>
      <c r="FL1115">
        <f t="shared" ca="1" si="930"/>
        <v>5</v>
      </c>
      <c r="FM1115">
        <f t="shared" ca="1" si="930"/>
        <v>8</v>
      </c>
      <c r="FN1115">
        <f t="shared" ca="1" si="931"/>
        <v>12</v>
      </c>
      <c r="FO1115">
        <f t="shared" ca="1" si="932"/>
        <v>4</v>
      </c>
      <c r="FP1115">
        <f t="shared" ca="1" si="933"/>
        <v>5</v>
      </c>
      <c r="FQ1115">
        <f t="shared" ca="1" si="934"/>
        <v>13</v>
      </c>
      <c r="FR1115">
        <f t="shared" ca="1" si="935"/>
        <v>5</v>
      </c>
      <c r="FS1115">
        <f t="shared" ca="1" si="936"/>
        <v>11</v>
      </c>
    </row>
    <row r="1116" spans="1:175" ht="14.25" x14ac:dyDescent="0.15">
      <c r="A1116" s="20">
        <v>6000213</v>
      </c>
      <c r="B1116" s="6" t="str">
        <f t="shared" si="895"/>
        <v>6</v>
      </c>
      <c r="C1116" s="7">
        <v>1002</v>
      </c>
      <c r="D1116" s="1" t="str">
        <f t="shared" si="896"/>
        <v>5200133,5202135,5201134,5400135,5602134,5601131</v>
      </c>
      <c r="E1116" t="str">
        <f t="shared" si="897"/>
        <v>13,13,13,13,13,13</v>
      </c>
      <c r="F1116" t="str">
        <f t="shared" si="898"/>
        <v>1266,1251,1251,1251,1251,1251</v>
      </c>
      <c r="G1116">
        <f t="shared" si="899"/>
        <v>22154159</v>
      </c>
      <c r="H1116" s="6">
        <f>Sheet1!B1116</f>
        <v>1</v>
      </c>
      <c r="I1116" s="6">
        <f>Sheet1!C1116</f>
        <v>0</v>
      </c>
      <c r="J1116" s="6">
        <f>Sheet1!D1116</f>
        <v>0</v>
      </c>
      <c r="K1116" s="6">
        <f>Sheet1!E1116</f>
        <v>0</v>
      </c>
      <c r="L1116" s="6">
        <f>Sheet1!F1116</f>
        <v>60000</v>
      </c>
      <c r="P1116">
        <f t="shared" si="900"/>
        <v>22154159</v>
      </c>
      <c r="Q1116" s="19">
        <v>22154159.109999999</v>
      </c>
      <c r="R1116" s="6" t="str">
        <f t="shared" si="901"/>
        <v>5200133,5202135,5201134,5400135,5602134,5601131</v>
      </c>
      <c r="S1116" s="6" t="str">
        <f t="shared" si="902"/>
        <v>13,13,13,13,13,13</v>
      </c>
      <c r="T1116" s="6" t="str">
        <f t="shared" si="903"/>
        <v>1266,1251,1251,1251,1251,1251</v>
      </c>
      <c r="U1116">
        <v>5200133</v>
      </c>
      <c r="V1116">
        <v>5202135</v>
      </c>
      <c r="W1116">
        <v>5201134</v>
      </c>
      <c r="X1116">
        <v>5400135</v>
      </c>
      <c r="Y1116">
        <v>5602134</v>
      </c>
      <c r="Z1116">
        <v>5601131</v>
      </c>
      <c r="AA1116">
        <v>13</v>
      </c>
      <c r="AB1116">
        <v>13</v>
      </c>
      <c r="AC1116">
        <v>13</v>
      </c>
      <c r="AD1116">
        <v>13</v>
      </c>
      <c r="AE1116">
        <v>13</v>
      </c>
      <c r="AF1116">
        <v>13</v>
      </c>
      <c r="AG1116" s="12">
        <f t="shared" si="904"/>
        <v>1266</v>
      </c>
      <c r="AH1116" s="12">
        <f t="shared" si="905"/>
        <v>1251</v>
      </c>
      <c r="AI1116" s="12">
        <f t="shared" si="906"/>
        <v>1251</v>
      </c>
      <c r="AJ1116" s="12">
        <f t="shared" si="907"/>
        <v>1251</v>
      </c>
      <c r="AK1116" s="12">
        <f t="shared" si="908"/>
        <v>1251</v>
      </c>
      <c r="AL1116" s="12">
        <f t="shared" si="909"/>
        <v>1251</v>
      </c>
      <c r="AM1116" s="6">
        <f t="shared" si="894"/>
        <v>3766207.0487000002</v>
      </c>
      <c r="AN1116" s="6">
        <f t="shared" si="891"/>
        <v>3677590.4122600001</v>
      </c>
      <c r="AO1116" s="6">
        <f t="shared" si="891"/>
        <v>3677590.4122600001</v>
      </c>
      <c r="AP1116" s="6">
        <f t="shared" si="891"/>
        <v>3677590.4122600001</v>
      </c>
      <c r="AQ1116" s="6">
        <f t="shared" si="891"/>
        <v>3677590.4122600001</v>
      </c>
      <c r="AR1116" s="6">
        <f t="shared" si="891"/>
        <v>3677590.4122600001</v>
      </c>
      <c r="CH1116">
        <f t="shared" si="910"/>
        <v>3</v>
      </c>
      <c r="CI1116" s="23" t="b">
        <f t="shared" si="938"/>
        <v>1</v>
      </c>
      <c r="CJ1116" s="23" t="b">
        <f t="shared" si="938"/>
        <v>1</v>
      </c>
      <c r="CK1116" s="23" t="b">
        <f t="shared" si="938"/>
        <v>1</v>
      </c>
      <c r="CL1116" s="23" t="b">
        <f t="shared" si="938"/>
        <v>1</v>
      </c>
      <c r="CM1116" s="23" t="b">
        <f t="shared" si="938"/>
        <v>1</v>
      </c>
      <c r="CN1116" s="23" t="b">
        <f t="shared" si="938"/>
        <v>1</v>
      </c>
      <c r="CO1116" t="str">
        <f t="shared" si="911"/>
        <v>5200133</v>
      </c>
      <c r="CP1116" t="str">
        <f t="shared" si="912"/>
        <v>5202135</v>
      </c>
      <c r="CQ1116" t="str">
        <f t="shared" si="913"/>
        <v>5201134</v>
      </c>
      <c r="CR1116" t="str">
        <f t="shared" si="914"/>
        <v>5400135</v>
      </c>
      <c r="CS1116" t="str">
        <f t="shared" si="915"/>
        <v>5602134</v>
      </c>
      <c r="CT1116" t="str">
        <f t="shared" si="916"/>
        <v>5601131</v>
      </c>
      <c r="CU1116">
        <v>13</v>
      </c>
      <c r="CV1116">
        <v>13</v>
      </c>
      <c r="CW1116">
        <v>13</v>
      </c>
      <c r="CX1116">
        <v>13</v>
      </c>
      <c r="CY1116">
        <v>13</v>
      </c>
      <c r="CZ1116">
        <v>13</v>
      </c>
      <c r="DA1116" s="12">
        <v>5</v>
      </c>
      <c r="DB1116" s="17">
        <v>5</v>
      </c>
      <c r="DC1116">
        <v>5</v>
      </c>
      <c r="DD1116">
        <v>5</v>
      </c>
      <c r="DE1116">
        <v>5</v>
      </c>
      <c r="DF1116">
        <v>5</v>
      </c>
      <c r="DG1116" s="28" t="s">
        <v>142</v>
      </c>
      <c r="DH1116" s="28" t="s">
        <v>174</v>
      </c>
      <c r="DI1116" s="28" t="s">
        <v>197</v>
      </c>
      <c r="DJ1116" s="23" t="s">
        <v>200</v>
      </c>
      <c r="DK1116" s="23" t="s">
        <v>181</v>
      </c>
      <c r="DL1116" s="23" t="s">
        <v>184</v>
      </c>
      <c r="DM1116" t="str">
        <f t="shared" si="917"/>
        <v>木</v>
      </c>
      <c r="DN1116" t="str">
        <f t="shared" si="918"/>
        <v>暗</v>
      </c>
      <c r="DO1116" t="str">
        <f t="shared" si="919"/>
        <v>光</v>
      </c>
      <c r="DP1116" t="str">
        <f t="shared" si="920"/>
        <v>暗</v>
      </c>
      <c r="DQ1116" t="str">
        <f t="shared" si="921"/>
        <v>光</v>
      </c>
      <c r="DR1116" t="str">
        <f t="shared" si="922"/>
        <v>水</v>
      </c>
      <c r="DS1116" s="28" t="s">
        <v>145</v>
      </c>
      <c r="DT1116" s="28" t="s">
        <v>145</v>
      </c>
      <c r="DU1116" s="28" t="s">
        <v>145</v>
      </c>
      <c r="DV1116" s="23" t="s">
        <v>164</v>
      </c>
      <c r="DW1116" s="23" t="s">
        <v>160</v>
      </c>
      <c r="DX1116" s="23" t="s">
        <v>170</v>
      </c>
      <c r="DY1116">
        <f t="shared" si="893"/>
        <v>1</v>
      </c>
      <c r="DZ1116">
        <f t="shared" si="893"/>
        <v>1</v>
      </c>
      <c r="EA1116">
        <f t="shared" si="893"/>
        <v>1</v>
      </c>
      <c r="EB1116">
        <f t="shared" si="893"/>
        <v>2</v>
      </c>
      <c r="EC1116">
        <f t="shared" si="893"/>
        <v>2</v>
      </c>
      <c r="ED1116">
        <f t="shared" si="893"/>
        <v>2</v>
      </c>
      <c r="EO1116">
        <v>8</v>
      </c>
      <c r="EV1116" t="str">
        <f t="shared" si="923"/>
        <v>木刀客</v>
      </c>
      <c r="EW1116" t="str">
        <f t="shared" si="924"/>
        <v>暗维京</v>
      </c>
      <c r="EX1116" t="str">
        <f t="shared" si="925"/>
        <v>光骑兵</v>
      </c>
      <c r="EY1116" t="str">
        <f t="shared" si="926"/>
        <v>暗巫师</v>
      </c>
      <c r="EZ1116" t="str">
        <f t="shared" si="927"/>
        <v>光学者</v>
      </c>
      <c r="FA1116" t="str">
        <f t="shared" si="928"/>
        <v>水修女</v>
      </c>
      <c r="FB1116">
        <v>9</v>
      </c>
      <c r="FC1116">
        <v>16</v>
      </c>
      <c r="FD1116">
        <v>13</v>
      </c>
      <c r="FE1116">
        <v>18</v>
      </c>
      <c r="FF1116">
        <v>17</v>
      </c>
      <c r="FG1116">
        <v>5</v>
      </c>
      <c r="FH1116">
        <f t="shared" ca="1" si="929"/>
        <v>6</v>
      </c>
      <c r="FI1116">
        <f t="shared" ca="1" si="929"/>
        <v>13</v>
      </c>
      <c r="FJ1116">
        <f t="shared" ca="1" si="929"/>
        <v>3</v>
      </c>
      <c r="FK1116">
        <f t="shared" ca="1" si="930"/>
        <v>5</v>
      </c>
      <c r="FL1116">
        <f t="shared" ca="1" si="930"/>
        <v>18</v>
      </c>
      <c r="FM1116">
        <f t="shared" ca="1" si="930"/>
        <v>9</v>
      </c>
      <c r="FN1116">
        <f t="shared" ca="1" si="931"/>
        <v>6</v>
      </c>
      <c r="FO1116">
        <f t="shared" ca="1" si="932"/>
        <v>13</v>
      </c>
      <c r="FP1116">
        <f t="shared" ca="1" si="933"/>
        <v>12</v>
      </c>
      <c r="FQ1116">
        <f t="shared" ca="1" si="934"/>
        <v>5</v>
      </c>
      <c r="FR1116">
        <f t="shared" ca="1" si="935"/>
        <v>18</v>
      </c>
      <c r="FS1116">
        <f t="shared" ca="1" si="936"/>
        <v>17</v>
      </c>
    </row>
    <row r="1117" spans="1:175" ht="14.25" x14ac:dyDescent="0.15">
      <c r="A1117" s="20">
        <v>6000214</v>
      </c>
      <c r="B1117" s="6" t="str">
        <f t="shared" si="895"/>
        <v>6</v>
      </c>
      <c r="C1117" s="7">
        <v>1002</v>
      </c>
      <c r="D1117" s="1" t="str">
        <f t="shared" si="896"/>
        <v>5301131,5200133,5202132,5402132,5401131,5502131</v>
      </c>
      <c r="E1117" t="str">
        <f t="shared" si="897"/>
        <v>13,13,13,13,13,13</v>
      </c>
      <c r="F1117" t="str">
        <f t="shared" si="898"/>
        <v>1271,1256,1256,1256,1256,1256</v>
      </c>
      <c r="G1117">
        <f t="shared" si="899"/>
        <v>22328759</v>
      </c>
      <c r="H1117" s="6">
        <f>Sheet1!B1117</f>
        <v>12</v>
      </c>
      <c r="I1117" s="6">
        <f>Sheet1!C1117</f>
        <v>0</v>
      </c>
      <c r="J1117" s="6">
        <f>Sheet1!D1117</f>
        <v>0</v>
      </c>
      <c r="K1117" s="6">
        <f>Sheet1!E1117</f>
        <v>0</v>
      </c>
      <c r="L1117" s="6">
        <f>Sheet1!F1117</f>
        <v>100</v>
      </c>
      <c r="P1117">
        <f t="shared" si="900"/>
        <v>22328759</v>
      </c>
      <c r="Q1117" s="19">
        <v>22328759.5</v>
      </c>
      <c r="R1117" s="6" t="str">
        <f t="shared" si="901"/>
        <v>5301131,5200133,5202132,5402132,5401131,5502131</v>
      </c>
      <c r="S1117" s="6" t="str">
        <f t="shared" si="902"/>
        <v>13,13,13,13,13,13</v>
      </c>
      <c r="T1117" s="6" t="str">
        <f t="shared" si="903"/>
        <v>1271,1256,1256,1256,1256,1256</v>
      </c>
      <c r="U1117">
        <v>5301131</v>
      </c>
      <c r="V1117">
        <v>5200133</v>
      </c>
      <c r="W1117">
        <v>5202132</v>
      </c>
      <c r="X1117">
        <v>5402132</v>
      </c>
      <c r="Y1117">
        <v>5401131</v>
      </c>
      <c r="Z1117">
        <v>5502131</v>
      </c>
      <c r="AA1117">
        <v>13</v>
      </c>
      <c r="AB1117">
        <v>13</v>
      </c>
      <c r="AC1117">
        <v>13</v>
      </c>
      <c r="AD1117">
        <v>13</v>
      </c>
      <c r="AE1117">
        <v>13</v>
      </c>
      <c r="AF1117">
        <v>13</v>
      </c>
      <c r="AG1117" s="12">
        <f t="shared" si="904"/>
        <v>1271</v>
      </c>
      <c r="AH1117" s="12">
        <f t="shared" si="905"/>
        <v>1256</v>
      </c>
      <c r="AI1117" s="12">
        <f t="shared" si="906"/>
        <v>1256</v>
      </c>
      <c r="AJ1117" s="12">
        <f t="shared" si="907"/>
        <v>1256</v>
      </c>
      <c r="AK1117" s="12">
        <f t="shared" si="908"/>
        <v>1256</v>
      </c>
      <c r="AL1117" s="12">
        <f t="shared" si="909"/>
        <v>1256</v>
      </c>
      <c r="AM1117" s="6">
        <f t="shared" si="894"/>
        <v>3795889.1150000002</v>
      </c>
      <c r="AN1117" s="6">
        <f t="shared" si="891"/>
        <v>3706574.077</v>
      </c>
      <c r="AO1117" s="6">
        <f t="shared" si="891"/>
        <v>3706574.077</v>
      </c>
      <c r="AP1117" s="6">
        <f t="shared" si="891"/>
        <v>3706574.077</v>
      </c>
      <c r="AQ1117" s="6">
        <f t="shared" si="891"/>
        <v>3706574.077</v>
      </c>
      <c r="AR1117" s="6">
        <f t="shared" si="891"/>
        <v>3706574.077</v>
      </c>
      <c r="CH1117">
        <f t="shared" si="910"/>
        <v>4</v>
      </c>
      <c r="CI1117" s="23" t="b">
        <f t="shared" si="938"/>
        <v>1</v>
      </c>
      <c r="CJ1117" s="23" t="b">
        <f t="shared" si="938"/>
        <v>1</v>
      </c>
      <c r="CK1117" s="23" t="b">
        <f t="shared" si="938"/>
        <v>1</v>
      </c>
      <c r="CL1117" s="23" t="b">
        <f t="shared" si="938"/>
        <v>1</v>
      </c>
      <c r="CM1117" s="23" t="b">
        <f t="shared" si="938"/>
        <v>1</v>
      </c>
      <c r="CN1117" s="23" t="b">
        <f t="shared" si="938"/>
        <v>1</v>
      </c>
      <c r="CO1117" t="str">
        <f t="shared" si="911"/>
        <v>5301131</v>
      </c>
      <c r="CP1117" t="str">
        <f t="shared" si="912"/>
        <v>5200133</v>
      </c>
      <c r="CQ1117" t="str">
        <f t="shared" si="913"/>
        <v>5202132</v>
      </c>
      <c r="CR1117" t="str">
        <f t="shared" si="914"/>
        <v>5402132</v>
      </c>
      <c r="CS1117" t="str">
        <f t="shared" si="915"/>
        <v>5401131</v>
      </c>
      <c r="CT1117" t="str">
        <f t="shared" si="916"/>
        <v>5502131</v>
      </c>
      <c r="CU1117">
        <v>13</v>
      </c>
      <c r="CV1117">
        <v>13</v>
      </c>
      <c r="CW1117">
        <v>13</v>
      </c>
      <c r="CX1117">
        <v>13</v>
      </c>
      <c r="CY1117">
        <v>13</v>
      </c>
      <c r="CZ1117">
        <v>13</v>
      </c>
      <c r="DA1117" s="12">
        <v>5</v>
      </c>
      <c r="DB1117" s="17">
        <v>5</v>
      </c>
      <c r="DC1117">
        <v>5</v>
      </c>
      <c r="DD1117">
        <v>5</v>
      </c>
      <c r="DE1117">
        <v>5</v>
      </c>
      <c r="DF1117">
        <v>5</v>
      </c>
      <c r="DG1117" s="28" t="s">
        <v>128</v>
      </c>
      <c r="DH1117" s="28" t="s">
        <v>142</v>
      </c>
      <c r="DI1117" s="28" t="s">
        <v>186</v>
      </c>
      <c r="DJ1117" s="23" t="s">
        <v>189</v>
      </c>
      <c r="DK1117" s="23" t="s">
        <v>144</v>
      </c>
      <c r="DL1117" s="23" t="s">
        <v>130</v>
      </c>
      <c r="DM1117" t="str">
        <f t="shared" si="917"/>
        <v>水</v>
      </c>
      <c r="DN1117" t="str">
        <f t="shared" si="918"/>
        <v>木</v>
      </c>
      <c r="DO1117" t="str">
        <f t="shared" si="919"/>
        <v>火</v>
      </c>
      <c r="DP1117" t="str">
        <f t="shared" si="920"/>
        <v>火</v>
      </c>
      <c r="DQ1117" t="str">
        <f t="shared" si="921"/>
        <v>水</v>
      </c>
      <c r="DR1117" t="str">
        <f t="shared" si="922"/>
        <v>水</v>
      </c>
      <c r="DS1117" s="28" t="s">
        <v>147</v>
      </c>
      <c r="DT1117" s="28" t="s">
        <v>147</v>
      </c>
      <c r="DU1117" s="28" t="s">
        <v>155</v>
      </c>
      <c r="DV1117" s="23" t="s">
        <v>161</v>
      </c>
      <c r="DW1117" s="23" t="s">
        <v>165</v>
      </c>
      <c r="DX1117" s="23" t="s">
        <v>161</v>
      </c>
      <c r="DY1117">
        <f t="shared" si="893"/>
        <v>1</v>
      </c>
      <c r="DZ1117">
        <f t="shared" si="893"/>
        <v>1</v>
      </c>
      <c r="EA1117">
        <f t="shared" si="893"/>
        <v>1</v>
      </c>
      <c r="EB1117">
        <f t="shared" si="893"/>
        <v>2</v>
      </c>
      <c r="EC1117">
        <f t="shared" si="893"/>
        <v>2</v>
      </c>
      <c r="ED1117">
        <f t="shared" si="893"/>
        <v>2</v>
      </c>
      <c r="EO1117">
        <v>8</v>
      </c>
      <c r="EV1117" t="str">
        <f t="shared" si="923"/>
        <v>水剑士</v>
      </c>
      <c r="EW1117" t="str">
        <f t="shared" si="924"/>
        <v>木刀客</v>
      </c>
      <c r="EX1117" t="str">
        <f t="shared" si="925"/>
        <v>火维京</v>
      </c>
      <c r="EY1117" t="str">
        <f t="shared" si="926"/>
        <v>火女巫</v>
      </c>
      <c r="EZ1117" t="str">
        <f t="shared" si="927"/>
        <v>水魔法师</v>
      </c>
      <c r="FA1117" t="str">
        <f t="shared" si="928"/>
        <v>水火枪手</v>
      </c>
      <c r="FB1117">
        <v>4</v>
      </c>
      <c r="FC1117">
        <v>9</v>
      </c>
      <c r="FD1117">
        <v>7</v>
      </c>
      <c r="FE1117">
        <v>7</v>
      </c>
      <c r="FF1117">
        <v>1</v>
      </c>
      <c r="FG1117">
        <v>4</v>
      </c>
      <c r="FH1117">
        <f t="shared" ca="1" si="929"/>
        <v>1</v>
      </c>
      <c r="FI1117">
        <f t="shared" ca="1" si="929"/>
        <v>8</v>
      </c>
      <c r="FJ1117">
        <f t="shared" ca="1" si="929"/>
        <v>11</v>
      </c>
      <c r="FK1117">
        <f t="shared" ca="1" si="930"/>
        <v>8</v>
      </c>
      <c r="FL1117">
        <f t="shared" ca="1" si="930"/>
        <v>17</v>
      </c>
      <c r="FM1117">
        <f t="shared" ca="1" si="930"/>
        <v>6</v>
      </c>
      <c r="FN1117">
        <f t="shared" ca="1" si="931"/>
        <v>1</v>
      </c>
      <c r="FO1117">
        <f t="shared" ca="1" si="932"/>
        <v>8</v>
      </c>
      <c r="FP1117">
        <f t="shared" ca="1" si="933"/>
        <v>4</v>
      </c>
      <c r="FQ1117">
        <f t="shared" ca="1" si="934"/>
        <v>8</v>
      </c>
      <c r="FR1117">
        <f t="shared" ca="1" si="935"/>
        <v>17</v>
      </c>
      <c r="FS1117">
        <f t="shared" ca="1" si="936"/>
        <v>16</v>
      </c>
    </row>
    <row r="1118" spans="1:175" ht="16.5" x14ac:dyDescent="0.15">
      <c r="A1118" s="20">
        <v>6000215</v>
      </c>
      <c r="B1118" s="6" t="str">
        <f t="shared" si="895"/>
        <v>6</v>
      </c>
      <c r="C1118" s="7">
        <v>1002</v>
      </c>
      <c r="D1118" s="1" t="str">
        <f t="shared" si="896"/>
        <v>5201134,5201131,5201133,5501135,5402133,5502133</v>
      </c>
      <c r="E1118" t="str">
        <f t="shared" si="897"/>
        <v>13,13,13,13,13,13</v>
      </c>
      <c r="F1118" t="str">
        <f t="shared" si="898"/>
        <v>1276,1261,1261,1261,1261,1261</v>
      </c>
      <c r="G1118">
        <f t="shared" si="899"/>
        <v>22504231</v>
      </c>
      <c r="H1118" s="6">
        <f>Sheet1!B1118</f>
        <v>35</v>
      </c>
      <c r="I1118" s="6">
        <f>Sheet1!C1118</f>
        <v>0</v>
      </c>
      <c r="J1118" s="6">
        <f>Sheet1!D1118</f>
        <v>0</v>
      </c>
      <c r="K1118" s="6">
        <f>Sheet1!E1118</f>
        <v>0</v>
      </c>
      <c r="L1118" s="6">
        <f>Sheet1!F1118</f>
        <v>20</v>
      </c>
      <c r="P1118">
        <f t="shared" si="900"/>
        <v>22504231</v>
      </c>
      <c r="Q1118" s="19">
        <v>22504231.129999999</v>
      </c>
      <c r="R1118" s="6" t="str">
        <f t="shared" si="901"/>
        <v>5201134,5201131,5201133,5501135,5402133,5502133</v>
      </c>
      <c r="S1118" s="6" t="str">
        <f t="shared" si="902"/>
        <v>13,13,13,13,13,13</v>
      </c>
      <c r="T1118" s="6" t="str">
        <f t="shared" si="903"/>
        <v>1276,1261,1261,1261,1261,1261</v>
      </c>
      <c r="U1118">
        <v>5201134</v>
      </c>
      <c r="V1118">
        <v>5201131</v>
      </c>
      <c r="W1118">
        <v>5201133</v>
      </c>
      <c r="X1118">
        <v>5501135</v>
      </c>
      <c r="Y1118">
        <v>5402133</v>
      </c>
      <c r="Z1118">
        <v>5502133</v>
      </c>
      <c r="AA1118">
        <v>13</v>
      </c>
      <c r="AB1118">
        <v>13</v>
      </c>
      <c r="AC1118">
        <v>13</v>
      </c>
      <c r="AD1118">
        <v>13</v>
      </c>
      <c r="AE1118">
        <v>13</v>
      </c>
      <c r="AF1118">
        <v>13</v>
      </c>
      <c r="AG1118" s="12">
        <f t="shared" si="904"/>
        <v>1276</v>
      </c>
      <c r="AH1118" s="12">
        <f t="shared" si="905"/>
        <v>1261</v>
      </c>
      <c r="AI1118" s="12">
        <f t="shared" si="906"/>
        <v>1261</v>
      </c>
      <c r="AJ1118" s="12">
        <f t="shared" si="907"/>
        <v>1261</v>
      </c>
      <c r="AK1118" s="12">
        <f t="shared" si="908"/>
        <v>1261</v>
      </c>
      <c r="AL1118" s="12">
        <f t="shared" si="909"/>
        <v>1261</v>
      </c>
      <c r="AM1118" s="6">
        <f t="shared" si="894"/>
        <v>3825719.2921000002</v>
      </c>
      <c r="AN1118" s="6">
        <f t="shared" si="891"/>
        <v>3735702.3675799998</v>
      </c>
      <c r="AO1118" s="6">
        <f t="shared" si="891"/>
        <v>3735702.3675799998</v>
      </c>
      <c r="AP1118" s="6">
        <f t="shared" si="891"/>
        <v>3735702.3675799998</v>
      </c>
      <c r="AQ1118" s="6">
        <f t="shared" si="891"/>
        <v>3735702.3675799998</v>
      </c>
      <c r="AR1118" s="6">
        <f t="shared" si="891"/>
        <v>3735702.3675799998</v>
      </c>
      <c r="CH1118">
        <f t="shared" si="910"/>
        <v>0</v>
      </c>
      <c r="CI1118" s="23" t="b">
        <f t="shared" si="938"/>
        <v>1</v>
      </c>
      <c r="CJ1118" s="23" t="b">
        <f t="shared" si="938"/>
        <v>1</v>
      </c>
      <c r="CK1118" s="23" t="b">
        <f t="shared" si="938"/>
        <v>1</v>
      </c>
      <c r="CL1118" s="23" t="b">
        <f t="shared" si="938"/>
        <v>1</v>
      </c>
      <c r="CM1118" s="23" t="b">
        <f t="shared" si="938"/>
        <v>1</v>
      </c>
      <c r="CN1118" s="23" t="b">
        <f t="shared" si="938"/>
        <v>1</v>
      </c>
      <c r="CO1118" t="str">
        <f t="shared" si="911"/>
        <v>5201134</v>
      </c>
      <c r="CP1118" t="str">
        <f t="shared" si="912"/>
        <v>5201131</v>
      </c>
      <c r="CQ1118" t="str">
        <f t="shared" si="913"/>
        <v>5201133</v>
      </c>
      <c r="CR1118" t="str">
        <f t="shared" si="914"/>
        <v>5501135</v>
      </c>
      <c r="CS1118" t="str">
        <f t="shared" si="915"/>
        <v>5402133</v>
      </c>
      <c r="CT1118" t="str">
        <f t="shared" si="916"/>
        <v>5502133</v>
      </c>
      <c r="CU1118">
        <v>13</v>
      </c>
      <c r="CV1118">
        <v>13</v>
      </c>
      <c r="CW1118">
        <v>13</v>
      </c>
      <c r="CX1118">
        <v>13</v>
      </c>
      <c r="CY1118">
        <v>13</v>
      </c>
      <c r="CZ1118">
        <v>13</v>
      </c>
      <c r="DA1118" s="12">
        <v>5</v>
      </c>
      <c r="DB1118" s="17">
        <v>5</v>
      </c>
      <c r="DC1118">
        <v>5</v>
      </c>
      <c r="DD1118">
        <v>5</v>
      </c>
      <c r="DE1118">
        <v>5</v>
      </c>
      <c r="DF1118">
        <v>5</v>
      </c>
      <c r="DG1118" s="28" t="s">
        <v>197</v>
      </c>
      <c r="DH1118" s="28" t="s">
        <v>180</v>
      </c>
      <c r="DI1118" s="28" t="s">
        <v>191</v>
      </c>
      <c r="DJ1118" s="29" t="s">
        <v>201</v>
      </c>
      <c r="DK1118" s="29" t="s">
        <v>146</v>
      </c>
      <c r="DL1118" s="29" t="s">
        <v>196</v>
      </c>
      <c r="DM1118" t="str">
        <f t="shared" si="917"/>
        <v>光</v>
      </c>
      <c r="DN1118" t="str">
        <f t="shared" si="918"/>
        <v>水</v>
      </c>
      <c r="DO1118" t="str">
        <f t="shared" si="919"/>
        <v>木</v>
      </c>
      <c r="DP1118" t="str">
        <f t="shared" si="920"/>
        <v>暗</v>
      </c>
      <c r="DQ1118" t="str">
        <f t="shared" si="921"/>
        <v>木</v>
      </c>
      <c r="DR1118" t="str">
        <f t="shared" si="922"/>
        <v>木</v>
      </c>
      <c r="DS1118" s="28" t="s">
        <v>152</v>
      </c>
      <c r="DT1118" s="28" t="s">
        <v>152</v>
      </c>
      <c r="DU1118" s="28" t="s">
        <v>152</v>
      </c>
      <c r="DV1118" s="29" t="s">
        <v>164</v>
      </c>
      <c r="DW1118" s="29" t="s">
        <v>164</v>
      </c>
      <c r="DX1118" s="29" t="s">
        <v>164</v>
      </c>
      <c r="DY1118">
        <f t="shared" si="893"/>
        <v>1</v>
      </c>
      <c r="DZ1118">
        <f t="shared" si="893"/>
        <v>1</v>
      </c>
      <c r="EA1118">
        <f t="shared" si="893"/>
        <v>1</v>
      </c>
      <c r="EB1118">
        <f t="shared" si="893"/>
        <v>2</v>
      </c>
      <c r="EC1118">
        <f t="shared" si="893"/>
        <v>2</v>
      </c>
      <c r="ED1118">
        <f t="shared" si="893"/>
        <v>2</v>
      </c>
      <c r="EO1118">
        <v>9</v>
      </c>
      <c r="EV1118" t="str">
        <f t="shared" si="923"/>
        <v>光骑兵</v>
      </c>
      <c r="EW1118" t="str">
        <f t="shared" si="924"/>
        <v>水骑兵</v>
      </c>
      <c r="EX1118" t="str">
        <f t="shared" si="925"/>
        <v>木骑兵</v>
      </c>
      <c r="EY1118" t="str">
        <f t="shared" si="926"/>
        <v>暗猎人</v>
      </c>
      <c r="EZ1118" t="str">
        <f t="shared" si="927"/>
        <v>木女巫</v>
      </c>
      <c r="FA1118" t="str">
        <f t="shared" si="928"/>
        <v>木火枪手</v>
      </c>
      <c r="FB1118">
        <v>13</v>
      </c>
      <c r="FC1118">
        <v>2</v>
      </c>
      <c r="FD1118">
        <v>10</v>
      </c>
      <c r="FE1118">
        <v>19</v>
      </c>
      <c r="FF1118">
        <v>12</v>
      </c>
      <c r="FG1118">
        <v>14</v>
      </c>
      <c r="FH1118">
        <f t="shared" ca="1" si="929"/>
        <v>1</v>
      </c>
      <c r="FI1118">
        <f t="shared" ca="1" si="929"/>
        <v>16</v>
      </c>
      <c r="FJ1118">
        <f t="shared" ca="1" si="929"/>
        <v>2</v>
      </c>
      <c r="FK1118">
        <f t="shared" ca="1" si="930"/>
        <v>1</v>
      </c>
      <c r="FL1118">
        <f t="shared" ca="1" si="930"/>
        <v>12</v>
      </c>
      <c r="FM1118">
        <f t="shared" ca="1" si="930"/>
        <v>4</v>
      </c>
      <c r="FN1118">
        <f t="shared" ca="1" si="931"/>
        <v>1</v>
      </c>
      <c r="FO1118">
        <f t="shared" ca="1" si="932"/>
        <v>16</v>
      </c>
      <c r="FP1118">
        <f t="shared" ca="1" si="933"/>
        <v>13</v>
      </c>
      <c r="FQ1118">
        <f t="shared" ca="1" si="934"/>
        <v>1</v>
      </c>
      <c r="FR1118">
        <f t="shared" ca="1" si="935"/>
        <v>12</v>
      </c>
      <c r="FS1118">
        <f t="shared" ca="1" si="936"/>
        <v>10</v>
      </c>
    </row>
    <row r="1119" spans="1:175" ht="14.25" x14ac:dyDescent="0.15">
      <c r="A1119" s="20">
        <v>6000216</v>
      </c>
      <c r="B1119" s="6" t="str">
        <f t="shared" si="895"/>
        <v>6</v>
      </c>
      <c r="C1119" s="7">
        <v>1002</v>
      </c>
      <c r="D1119" s="1" t="str">
        <f t="shared" si="896"/>
        <v>5600134,5200133,5202133,5402131,5602134,5402133</v>
      </c>
      <c r="E1119" t="str">
        <f t="shared" si="897"/>
        <v>13,13,13,13,13,13</v>
      </c>
      <c r="F1119" t="str">
        <f t="shared" si="898"/>
        <v>1281,1266,1266,1266,1266,1266</v>
      </c>
      <c r="G1119">
        <f t="shared" si="899"/>
        <v>22680576</v>
      </c>
      <c r="H1119" s="6">
        <f>Sheet1!B1119</f>
        <v>1</v>
      </c>
      <c r="I1119" s="6">
        <f>Sheet1!C1119</f>
        <v>0</v>
      </c>
      <c r="J1119" s="6">
        <f>Sheet1!D1119</f>
        <v>0</v>
      </c>
      <c r="K1119" s="6">
        <f>Sheet1!E1119</f>
        <v>0</v>
      </c>
      <c r="L1119" s="6">
        <f>Sheet1!F1119</f>
        <v>60000</v>
      </c>
      <c r="P1119">
        <f t="shared" si="900"/>
        <v>22680576</v>
      </c>
      <c r="Q1119" s="19">
        <v>22680576</v>
      </c>
      <c r="R1119" s="6" t="str">
        <f t="shared" si="901"/>
        <v>5600134,5200133,5202133,5402131,5602134,5402133</v>
      </c>
      <c r="S1119" s="6" t="str">
        <f t="shared" si="902"/>
        <v>13,13,13,13,13,13</v>
      </c>
      <c r="T1119" s="6" t="str">
        <f t="shared" si="903"/>
        <v>1281,1266,1266,1266,1266,1266</v>
      </c>
      <c r="U1119">
        <v>5600134</v>
      </c>
      <c r="V1119">
        <v>5200133</v>
      </c>
      <c r="W1119">
        <v>5202133</v>
      </c>
      <c r="X1119">
        <v>5402131</v>
      </c>
      <c r="Y1119">
        <v>5602134</v>
      </c>
      <c r="Z1119">
        <v>5402133</v>
      </c>
      <c r="AA1119">
        <v>13</v>
      </c>
      <c r="AB1119">
        <v>13</v>
      </c>
      <c r="AC1119">
        <v>13</v>
      </c>
      <c r="AD1119">
        <v>13</v>
      </c>
      <c r="AE1119">
        <v>13</v>
      </c>
      <c r="AF1119">
        <v>13</v>
      </c>
      <c r="AG1119" s="12">
        <f t="shared" si="904"/>
        <v>1281</v>
      </c>
      <c r="AH1119" s="12">
        <f t="shared" si="905"/>
        <v>1266</v>
      </c>
      <c r="AI1119" s="12">
        <f t="shared" si="906"/>
        <v>1266</v>
      </c>
      <c r="AJ1119" s="12">
        <f t="shared" si="907"/>
        <v>1266</v>
      </c>
      <c r="AK1119" s="12">
        <f t="shared" si="908"/>
        <v>1266</v>
      </c>
      <c r="AL1119" s="12">
        <f t="shared" si="909"/>
        <v>1266</v>
      </c>
      <c r="AM1119" s="6">
        <f t="shared" si="894"/>
        <v>3855697.9200000004</v>
      </c>
      <c r="AN1119" s="6">
        <f t="shared" si="891"/>
        <v>3764975.6160000004</v>
      </c>
      <c r="AO1119" s="6">
        <f t="shared" si="891"/>
        <v>3764975.6160000004</v>
      </c>
      <c r="AP1119" s="6">
        <f t="shared" si="891"/>
        <v>3764975.6160000004</v>
      </c>
      <c r="AQ1119" s="6">
        <f t="shared" si="891"/>
        <v>3764975.6160000004</v>
      </c>
      <c r="AR1119" s="6">
        <f t="shared" si="891"/>
        <v>3764975.6160000004</v>
      </c>
      <c r="CH1119">
        <f t="shared" si="910"/>
        <v>1</v>
      </c>
      <c r="CI1119" s="23" t="b">
        <f t="shared" si="938"/>
        <v>1</v>
      </c>
      <c r="CJ1119" s="23" t="b">
        <f t="shared" si="938"/>
        <v>1</v>
      </c>
      <c r="CK1119" s="23" t="b">
        <f t="shared" si="938"/>
        <v>1</v>
      </c>
      <c r="CL1119" s="23" t="b">
        <f t="shared" si="938"/>
        <v>1</v>
      </c>
      <c r="CM1119" s="23" t="b">
        <f t="shared" si="938"/>
        <v>1</v>
      </c>
      <c r="CN1119" s="23" t="b">
        <f t="shared" si="938"/>
        <v>1</v>
      </c>
      <c r="CO1119" t="str">
        <f t="shared" si="911"/>
        <v>5600134</v>
      </c>
      <c r="CP1119" t="str">
        <f t="shared" si="912"/>
        <v>5200133</v>
      </c>
      <c r="CQ1119" t="str">
        <f t="shared" si="913"/>
        <v>5202133</v>
      </c>
      <c r="CR1119" t="str">
        <f t="shared" si="914"/>
        <v>5402131</v>
      </c>
      <c r="CS1119" t="str">
        <f t="shared" si="915"/>
        <v>5602134</v>
      </c>
      <c r="CT1119" t="str">
        <f t="shared" si="916"/>
        <v>5402133</v>
      </c>
      <c r="CU1119">
        <v>13</v>
      </c>
      <c r="CV1119">
        <v>13</v>
      </c>
      <c r="CW1119">
        <v>13</v>
      </c>
      <c r="CX1119">
        <v>13</v>
      </c>
      <c r="CY1119">
        <v>13</v>
      </c>
      <c r="CZ1119">
        <v>13</v>
      </c>
      <c r="DA1119" s="12">
        <v>5</v>
      </c>
      <c r="DB1119" s="17">
        <v>5</v>
      </c>
      <c r="DC1119">
        <v>5</v>
      </c>
      <c r="DD1119">
        <v>5</v>
      </c>
      <c r="DE1119">
        <v>5</v>
      </c>
      <c r="DF1119">
        <v>5</v>
      </c>
      <c r="DG1119" s="28" t="s">
        <v>178</v>
      </c>
      <c r="DH1119" s="28" t="s">
        <v>142</v>
      </c>
      <c r="DI1119" s="23" t="s">
        <v>192</v>
      </c>
      <c r="DJ1119" s="23" t="s">
        <v>182</v>
      </c>
      <c r="DK1119" s="28" t="s">
        <v>181</v>
      </c>
      <c r="DL1119" s="28" t="s">
        <v>146</v>
      </c>
      <c r="DM1119" t="str">
        <f t="shared" si="917"/>
        <v>光</v>
      </c>
      <c r="DN1119" t="str">
        <f t="shared" si="918"/>
        <v>木</v>
      </c>
      <c r="DO1119" t="str">
        <f t="shared" si="919"/>
        <v>木</v>
      </c>
      <c r="DP1119" t="str">
        <f t="shared" si="920"/>
        <v>水</v>
      </c>
      <c r="DQ1119" t="str">
        <f t="shared" si="921"/>
        <v>光</v>
      </c>
      <c r="DR1119" t="str">
        <f t="shared" si="922"/>
        <v>木</v>
      </c>
      <c r="DS1119" s="28" t="s">
        <v>152</v>
      </c>
      <c r="DT1119" s="28" t="s">
        <v>152</v>
      </c>
      <c r="DU1119" s="23" t="s">
        <v>145</v>
      </c>
      <c r="DV1119" s="23" t="s">
        <v>163</v>
      </c>
      <c r="DW1119" s="28" t="s">
        <v>169</v>
      </c>
      <c r="DX1119" s="28" t="s">
        <v>163</v>
      </c>
      <c r="DY1119">
        <f t="shared" si="893"/>
        <v>1</v>
      </c>
      <c r="DZ1119">
        <f t="shared" si="893"/>
        <v>1</v>
      </c>
      <c r="EA1119">
        <f t="shared" si="893"/>
        <v>1</v>
      </c>
      <c r="EB1119">
        <f t="shared" si="893"/>
        <v>2</v>
      </c>
      <c r="EC1119">
        <f t="shared" si="893"/>
        <v>2</v>
      </c>
      <c r="ED1119">
        <f t="shared" si="893"/>
        <v>2</v>
      </c>
      <c r="EO1119">
        <v>9</v>
      </c>
      <c r="EV1119" t="str">
        <f t="shared" si="923"/>
        <v>光熊猫</v>
      </c>
      <c r="EW1119" t="str">
        <f t="shared" si="924"/>
        <v>木刀客</v>
      </c>
      <c r="EX1119" t="str">
        <f t="shared" si="925"/>
        <v>木维京</v>
      </c>
      <c r="EY1119" t="str">
        <f t="shared" si="926"/>
        <v>水女巫</v>
      </c>
      <c r="EZ1119" t="str">
        <f t="shared" si="927"/>
        <v>光学者</v>
      </c>
      <c r="FA1119" t="str">
        <f t="shared" si="928"/>
        <v>木女巫</v>
      </c>
      <c r="FB1119">
        <v>15</v>
      </c>
      <c r="FC1119">
        <v>9</v>
      </c>
      <c r="FD1119">
        <v>11</v>
      </c>
      <c r="FE1119">
        <v>2</v>
      </c>
      <c r="FF1119">
        <v>17</v>
      </c>
      <c r="FG1119">
        <v>12</v>
      </c>
      <c r="FH1119">
        <f t="shared" ca="1" si="929"/>
        <v>1</v>
      </c>
      <c r="FI1119">
        <f t="shared" ca="1" si="929"/>
        <v>4</v>
      </c>
      <c r="FJ1119">
        <f t="shared" ca="1" si="929"/>
        <v>8</v>
      </c>
      <c r="FK1119">
        <f t="shared" ca="1" si="930"/>
        <v>17</v>
      </c>
      <c r="FL1119">
        <f t="shared" ca="1" si="930"/>
        <v>14</v>
      </c>
      <c r="FM1119">
        <f t="shared" ca="1" si="930"/>
        <v>19</v>
      </c>
      <c r="FN1119">
        <f t="shared" ca="1" si="931"/>
        <v>1</v>
      </c>
      <c r="FO1119">
        <f t="shared" ca="1" si="932"/>
        <v>4</v>
      </c>
      <c r="FP1119">
        <f t="shared" ca="1" si="933"/>
        <v>2</v>
      </c>
      <c r="FQ1119">
        <f t="shared" ca="1" si="934"/>
        <v>17</v>
      </c>
      <c r="FR1119">
        <f t="shared" ca="1" si="935"/>
        <v>14</v>
      </c>
      <c r="FS1119">
        <f t="shared" ca="1" si="936"/>
        <v>15</v>
      </c>
    </row>
    <row r="1120" spans="1:175" ht="14.25" x14ac:dyDescent="0.15">
      <c r="A1120" s="20">
        <v>6000217</v>
      </c>
      <c r="B1120" s="6" t="str">
        <f t="shared" si="895"/>
        <v>6</v>
      </c>
      <c r="C1120" s="7">
        <v>1002</v>
      </c>
      <c r="D1120" s="1" t="str">
        <f t="shared" si="896"/>
        <v>5301133,5201134,5202133,5502132,5401132,5500132</v>
      </c>
      <c r="E1120" t="str">
        <f t="shared" si="897"/>
        <v>13,13,13,13,13,13</v>
      </c>
      <c r="F1120" t="str">
        <f t="shared" si="898"/>
        <v>1286,1271,1271,1271,1271,1271</v>
      </c>
      <c r="G1120">
        <f t="shared" si="899"/>
        <v>22857796</v>
      </c>
      <c r="H1120" s="6">
        <f>Sheet1!B1120</f>
        <v>30</v>
      </c>
      <c r="I1120" s="6">
        <f>Sheet1!C1120</f>
        <v>0</v>
      </c>
      <c r="J1120" s="6">
        <f>Sheet1!D1120</f>
        <v>0</v>
      </c>
      <c r="K1120" s="6">
        <f>Sheet1!E1120</f>
        <v>0</v>
      </c>
      <c r="L1120" s="6">
        <f>Sheet1!F1120</f>
        <v>200</v>
      </c>
      <c r="P1120">
        <f t="shared" si="900"/>
        <v>22857796</v>
      </c>
      <c r="Q1120" s="19">
        <v>22857796.109999999</v>
      </c>
      <c r="R1120" s="6" t="str">
        <f t="shared" si="901"/>
        <v>5301133,5201134,5202133,5502132,5401132,5500132</v>
      </c>
      <c r="S1120" s="6" t="str">
        <f t="shared" si="902"/>
        <v>13,13,13,13,13,13</v>
      </c>
      <c r="T1120" s="6" t="str">
        <f t="shared" si="903"/>
        <v>1286,1271,1271,1271,1271,1271</v>
      </c>
      <c r="U1120">
        <v>5301133</v>
      </c>
      <c r="V1120">
        <v>5201134</v>
      </c>
      <c r="W1120">
        <v>5202133</v>
      </c>
      <c r="X1120">
        <v>5502132</v>
      </c>
      <c r="Y1120">
        <v>5401132</v>
      </c>
      <c r="Z1120">
        <v>5500132</v>
      </c>
      <c r="AA1120">
        <v>13</v>
      </c>
      <c r="AB1120">
        <v>13</v>
      </c>
      <c r="AC1120">
        <v>13</v>
      </c>
      <c r="AD1120">
        <v>13</v>
      </c>
      <c r="AE1120">
        <v>13</v>
      </c>
      <c r="AF1120">
        <v>13</v>
      </c>
      <c r="AG1120" s="12">
        <f t="shared" si="904"/>
        <v>1286</v>
      </c>
      <c r="AH1120" s="12">
        <f t="shared" si="905"/>
        <v>1271</v>
      </c>
      <c r="AI1120" s="12">
        <f t="shared" si="906"/>
        <v>1271</v>
      </c>
      <c r="AJ1120" s="12">
        <f t="shared" si="907"/>
        <v>1271</v>
      </c>
      <c r="AK1120" s="12">
        <f t="shared" si="908"/>
        <v>1271</v>
      </c>
      <c r="AL1120" s="12">
        <f t="shared" si="909"/>
        <v>1271</v>
      </c>
      <c r="AM1120" s="6">
        <f t="shared" si="894"/>
        <v>3885825.3387000002</v>
      </c>
      <c r="AN1120" s="6">
        <f t="shared" si="891"/>
        <v>3794394.1542600002</v>
      </c>
      <c r="AO1120" s="6">
        <f t="shared" si="891"/>
        <v>3794394.1542600002</v>
      </c>
      <c r="AP1120" s="6">
        <f t="shared" si="891"/>
        <v>3794394.1542600002</v>
      </c>
      <c r="AQ1120" s="6">
        <f t="shared" si="891"/>
        <v>3794394.1542600002</v>
      </c>
      <c r="AR1120" s="6">
        <f t="shared" si="891"/>
        <v>3794394.1542600002</v>
      </c>
      <c r="CH1120">
        <f t="shared" si="910"/>
        <v>2</v>
      </c>
      <c r="CI1120" s="23" t="b">
        <f t="shared" si="938"/>
        <v>1</v>
      </c>
      <c r="CJ1120" s="23" t="b">
        <f t="shared" si="938"/>
        <v>1</v>
      </c>
      <c r="CK1120" s="23" t="b">
        <f t="shared" si="938"/>
        <v>1</v>
      </c>
      <c r="CL1120" s="23" t="b">
        <f t="shared" si="938"/>
        <v>1</v>
      </c>
      <c r="CM1120" s="23" t="b">
        <f t="shared" si="938"/>
        <v>1</v>
      </c>
      <c r="CN1120" s="23" t="b">
        <f t="shared" si="938"/>
        <v>1</v>
      </c>
      <c r="CO1120" t="str">
        <f t="shared" si="911"/>
        <v>5301133</v>
      </c>
      <c r="CP1120" t="str">
        <f t="shared" si="912"/>
        <v>5201134</v>
      </c>
      <c r="CQ1120" t="str">
        <f t="shared" si="913"/>
        <v>5202133</v>
      </c>
      <c r="CR1120" t="str">
        <f t="shared" si="914"/>
        <v>5502132</v>
      </c>
      <c r="CS1120" t="str">
        <f t="shared" si="915"/>
        <v>5401132</v>
      </c>
      <c r="CT1120" t="str">
        <f t="shared" si="916"/>
        <v>5500132</v>
      </c>
      <c r="CU1120">
        <v>13</v>
      </c>
      <c r="CV1120">
        <v>13</v>
      </c>
      <c r="CW1120">
        <v>13</v>
      </c>
      <c r="CX1120">
        <v>13</v>
      </c>
      <c r="CY1120">
        <v>13</v>
      </c>
      <c r="CZ1120">
        <v>13</v>
      </c>
      <c r="DA1120" s="12">
        <v>5</v>
      </c>
      <c r="DB1120" s="17">
        <v>5</v>
      </c>
      <c r="DC1120">
        <v>5</v>
      </c>
      <c r="DD1120">
        <v>5</v>
      </c>
      <c r="DE1120">
        <v>5</v>
      </c>
      <c r="DF1120">
        <v>5</v>
      </c>
      <c r="DG1120" s="28" t="s">
        <v>193</v>
      </c>
      <c r="DH1120" s="28" t="s">
        <v>197</v>
      </c>
      <c r="DI1120" s="28" t="s">
        <v>192</v>
      </c>
      <c r="DJ1120" t="s">
        <v>190</v>
      </c>
      <c r="DK1120" t="s">
        <v>188</v>
      </c>
      <c r="DL1120" t="s">
        <v>138</v>
      </c>
      <c r="DM1120" t="str">
        <f t="shared" si="917"/>
        <v>木</v>
      </c>
      <c r="DN1120" t="str">
        <f t="shared" si="918"/>
        <v>光</v>
      </c>
      <c r="DO1120" t="str">
        <f t="shared" si="919"/>
        <v>木</v>
      </c>
      <c r="DP1120" t="str">
        <f t="shared" si="920"/>
        <v>火</v>
      </c>
      <c r="DQ1120" t="str">
        <f t="shared" si="921"/>
        <v>火</v>
      </c>
      <c r="DR1120" t="str">
        <f t="shared" si="922"/>
        <v>火</v>
      </c>
      <c r="DS1120" s="28" t="s">
        <v>145</v>
      </c>
      <c r="DT1120" s="28" t="s">
        <v>145</v>
      </c>
      <c r="DU1120" s="28" t="s">
        <v>145</v>
      </c>
      <c r="DV1120" t="s">
        <v>161</v>
      </c>
      <c r="DW1120" t="s">
        <v>165</v>
      </c>
      <c r="DX1120" t="s">
        <v>161</v>
      </c>
      <c r="DY1120">
        <f t="shared" si="893"/>
        <v>1</v>
      </c>
      <c r="DZ1120">
        <f t="shared" si="893"/>
        <v>1</v>
      </c>
      <c r="EA1120">
        <f t="shared" si="893"/>
        <v>1</v>
      </c>
      <c r="EB1120">
        <f t="shared" si="893"/>
        <v>2</v>
      </c>
      <c r="EC1120">
        <f t="shared" si="893"/>
        <v>2</v>
      </c>
      <c r="ED1120">
        <f t="shared" si="893"/>
        <v>2</v>
      </c>
      <c r="EO1120">
        <v>9</v>
      </c>
      <c r="EV1120" t="str">
        <f t="shared" si="923"/>
        <v>木剑士</v>
      </c>
      <c r="EW1120" t="str">
        <f t="shared" si="924"/>
        <v>光骑兵</v>
      </c>
      <c r="EX1120" t="str">
        <f t="shared" si="925"/>
        <v>木维京</v>
      </c>
      <c r="EY1120" t="str">
        <f t="shared" si="926"/>
        <v>火火枪手</v>
      </c>
      <c r="EZ1120" t="str">
        <f t="shared" si="927"/>
        <v>火魔法师</v>
      </c>
      <c r="FA1120" t="str">
        <f t="shared" si="928"/>
        <v>火海盗</v>
      </c>
      <c r="FB1120">
        <v>12</v>
      </c>
      <c r="FC1120">
        <v>13</v>
      </c>
      <c r="FD1120">
        <v>11</v>
      </c>
      <c r="FE1120">
        <v>9</v>
      </c>
      <c r="FF1120">
        <v>6</v>
      </c>
      <c r="FG1120">
        <v>8</v>
      </c>
      <c r="FH1120">
        <f t="shared" ca="1" si="929"/>
        <v>6</v>
      </c>
      <c r="FI1120">
        <f t="shared" ca="1" si="929"/>
        <v>10</v>
      </c>
      <c r="FJ1120">
        <f t="shared" ca="1" si="929"/>
        <v>16</v>
      </c>
      <c r="FK1120">
        <f t="shared" ca="1" si="930"/>
        <v>14</v>
      </c>
      <c r="FL1120">
        <f t="shared" ca="1" si="930"/>
        <v>12</v>
      </c>
      <c r="FM1120">
        <f t="shared" ca="1" si="930"/>
        <v>10</v>
      </c>
      <c r="FN1120">
        <f t="shared" ca="1" si="931"/>
        <v>6</v>
      </c>
      <c r="FO1120">
        <f t="shared" ca="1" si="932"/>
        <v>10</v>
      </c>
      <c r="FP1120">
        <f t="shared" ca="1" si="933"/>
        <v>8</v>
      </c>
      <c r="FQ1120">
        <f t="shared" ca="1" si="934"/>
        <v>14</v>
      </c>
      <c r="FR1120">
        <f t="shared" ca="1" si="935"/>
        <v>12</v>
      </c>
      <c r="FS1120">
        <f t="shared" ca="1" si="936"/>
        <v>13</v>
      </c>
    </row>
    <row r="1121" spans="1:175" ht="14.25" x14ac:dyDescent="0.15">
      <c r="A1121" s="20">
        <v>6000218</v>
      </c>
      <c r="B1121" s="6" t="str">
        <f t="shared" si="895"/>
        <v>6</v>
      </c>
      <c r="C1121" s="7">
        <v>1002</v>
      </c>
      <c r="D1121" s="1" t="str">
        <f t="shared" si="896"/>
        <v>5300135,5202132,5301132,5402133,5401133,5601132</v>
      </c>
      <c r="E1121" t="str">
        <f t="shared" si="897"/>
        <v>13,13,13,13,13,13</v>
      </c>
      <c r="F1121" t="str">
        <f t="shared" si="898"/>
        <v>1291,1276,1276,1276,1276,1276</v>
      </c>
      <c r="G1121">
        <f t="shared" si="899"/>
        <v>23035893</v>
      </c>
      <c r="H1121" s="6">
        <f>Sheet1!B1121</f>
        <v>1</v>
      </c>
      <c r="I1121" s="6">
        <f>Sheet1!C1121</f>
        <v>0</v>
      </c>
      <c r="J1121" s="6">
        <f>Sheet1!D1121</f>
        <v>0</v>
      </c>
      <c r="K1121" s="6">
        <f>Sheet1!E1121</f>
        <v>0</v>
      </c>
      <c r="L1121" s="6">
        <f>Sheet1!F1121</f>
        <v>60000</v>
      </c>
      <c r="P1121">
        <f t="shared" si="900"/>
        <v>23035893</v>
      </c>
      <c r="Q1121" s="19">
        <v>23035893.449999999</v>
      </c>
      <c r="R1121" s="6" t="str">
        <f t="shared" si="901"/>
        <v>5300135,5202132,5301132,5402133,5401133,5601132</v>
      </c>
      <c r="S1121" s="6" t="str">
        <f t="shared" si="902"/>
        <v>13,13,13,13,13,13</v>
      </c>
      <c r="T1121" s="6" t="str">
        <f t="shared" si="903"/>
        <v>1291,1276,1276,1276,1276,1276</v>
      </c>
      <c r="U1121">
        <v>5300135</v>
      </c>
      <c r="V1121">
        <v>5202132</v>
      </c>
      <c r="W1121">
        <v>5301132</v>
      </c>
      <c r="X1121">
        <v>5402133</v>
      </c>
      <c r="Y1121">
        <v>5401133</v>
      </c>
      <c r="Z1121">
        <v>5601132</v>
      </c>
      <c r="AA1121">
        <v>13</v>
      </c>
      <c r="AB1121">
        <v>13</v>
      </c>
      <c r="AC1121">
        <v>13</v>
      </c>
      <c r="AD1121">
        <v>13</v>
      </c>
      <c r="AE1121">
        <v>13</v>
      </c>
      <c r="AF1121">
        <v>13</v>
      </c>
      <c r="AG1121" s="12">
        <f t="shared" si="904"/>
        <v>1291</v>
      </c>
      <c r="AH1121" s="12">
        <f t="shared" si="905"/>
        <v>1276</v>
      </c>
      <c r="AI1121" s="12">
        <f t="shared" si="906"/>
        <v>1276</v>
      </c>
      <c r="AJ1121" s="12">
        <f t="shared" si="907"/>
        <v>1276</v>
      </c>
      <c r="AK1121" s="12">
        <f t="shared" si="908"/>
        <v>1276</v>
      </c>
      <c r="AL1121" s="12">
        <f t="shared" si="909"/>
        <v>1276</v>
      </c>
      <c r="AM1121" s="6">
        <f t="shared" si="894"/>
        <v>3916101.8865</v>
      </c>
      <c r="AN1121" s="6">
        <f t="shared" si="891"/>
        <v>3823958.3127000001</v>
      </c>
      <c r="AO1121" s="6">
        <f t="shared" si="891"/>
        <v>3823958.3127000001</v>
      </c>
      <c r="AP1121" s="6">
        <f t="shared" si="891"/>
        <v>3823958.3127000001</v>
      </c>
      <c r="AQ1121" s="6">
        <f t="shared" si="891"/>
        <v>3823958.3127000001</v>
      </c>
      <c r="AR1121" s="6">
        <f t="shared" si="891"/>
        <v>3823958.3127000001</v>
      </c>
      <c r="CH1121">
        <f t="shared" si="910"/>
        <v>3</v>
      </c>
      <c r="CI1121" s="23" t="b">
        <f t="shared" si="938"/>
        <v>1</v>
      </c>
      <c r="CJ1121" s="23" t="b">
        <f t="shared" si="938"/>
        <v>1</v>
      </c>
      <c r="CK1121" s="23" t="b">
        <f t="shared" si="938"/>
        <v>1</v>
      </c>
      <c r="CL1121" s="23" t="b">
        <f t="shared" si="938"/>
        <v>1</v>
      </c>
      <c r="CM1121" s="23" t="b">
        <f t="shared" si="938"/>
        <v>1</v>
      </c>
      <c r="CN1121" s="23" t="b">
        <f t="shared" si="938"/>
        <v>1</v>
      </c>
      <c r="CO1121" t="str">
        <f t="shared" si="911"/>
        <v>5300135</v>
      </c>
      <c r="CP1121" t="str">
        <f t="shared" si="912"/>
        <v>5202132</v>
      </c>
      <c r="CQ1121" t="str">
        <f t="shared" si="913"/>
        <v>5301132</v>
      </c>
      <c r="CR1121" t="str">
        <f t="shared" si="914"/>
        <v>5402133</v>
      </c>
      <c r="CS1121" t="str">
        <f t="shared" si="915"/>
        <v>5401133</v>
      </c>
      <c r="CT1121" t="str">
        <f t="shared" si="916"/>
        <v>5601132</v>
      </c>
      <c r="CU1121">
        <v>13</v>
      </c>
      <c r="CV1121">
        <v>13</v>
      </c>
      <c r="CW1121">
        <v>13</v>
      </c>
      <c r="CX1121">
        <v>13</v>
      </c>
      <c r="CY1121">
        <v>13</v>
      </c>
      <c r="CZ1121">
        <v>13</v>
      </c>
      <c r="DA1121" s="12">
        <v>5</v>
      </c>
      <c r="DB1121" s="17">
        <v>5</v>
      </c>
      <c r="DC1121">
        <v>5</v>
      </c>
      <c r="DD1121">
        <v>5</v>
      </c>
      <c r="DE1121">
        <v>5</v>
      </c>
      <c r="DF1121">
        <v>5</v>
      </c>
      <c r="DG1121" s="28" t="s">
        <v>172</v>
      </c>
      <c r="DH1121" s="28" t="s">
        <v>186</v>
      </c>
      <c r="DI1121" s="23" t="s">
        <v>187</v>
      </c>
      <c r="DJ1121" s="23" t="s">
        <v>146</v>
      </c>
      <c r="DK1121" s="28" t="s">
        <v>194</v>
      </c>
      <c r="DL1121" s="28" t="s">
        <v>140</v>
      </c>
      <c r="DM1121" t="str">
        <f t="shared" si="917"/>
        <v>暗</v>
      </c>
      <c r="DN1121" t="str">
        <f t="shared" si="918"/>
        <v>火</v>
      </c>
      <c r="DO1121" t="str">
        <f t="shared" si="919"/>
        <v>火</v>
      </c>
      <c r="DP1121" t="str">
        <f t="shared" si="920"/>
        <v>木</v>
      </c>
      <c r="DQ1121" t="str">
        <f t="shared" si="921"/>
        <v>木</v>
      </c>
      <c r="DR1121" t="str">
        <f t="shared" si="922"/>
        <v>火</v>
      </c>
      <c r="DS1121" s="28" t="s">
        <v>147</v>
      </c>
      <c r="DT1121" s="28" t="s">
        <v>147</v>
      </c>
      <c r="DU1121" s="23" t="s">
        <v>147</v>
      </c>
      <c r="DV1121" s="23" t="s">
        <v>164</v>
      </c>
      <c r="DW1121" s="28" t="s">
        <v>170</v>
      </c>
      <c r="DX1121" s="28" t="s">
        <v>170</v>
      </c>
      <c r="DY1121">
        <f t="shared" si="893"/>
        <v>1</v>
      </c>
      <c r="DZ1121">
        <f t="shared" si="893"/>
        <v>1</v>
      </c>
      <c r="EA1121">
        <f t="shared" si="893"/>
        <v>1</v>
      </c>
      <c r="EB1121">
        <f t="shared" si="893"/>
        <v>2</v>
      </c>
      <c r="EC1121">
        <f t="shared" si="893"/>
        <v>2</v>
      </c>
      <c r="ED1121">
        <f t="shared" si="893"/>
        <v>2</v>
      </c>
      <c r="EO1121">
        <v>9</v>
      </c>
      <c r="EV1121" t="str">
        <f t="shared" si="923"/>
        <v>暗武士</v>
      </c>
      <c r="EW1121" t="str">
        <f t="shared" si="924"/>
        <v>火维京</v>
      </c>
      <c r="EX1121" t="str">
        <f t="shared" si="925"/>
        <v>火剑士</v>
      </c>
      <c r="EY1121" t="str">
        <f t="shared" si="926"/>
        <v>木女巫</v>
      </c>
      <c r="EZ1121" t="str">
        <f t="shared" si="927"/>
        <v>木魔法师</v>
      </c>
      <c r="FA1121" t="str">
        <f t="shared" si="928"/>
        <v>火修女</v>
      </c>
      <c r="FB1121">
        <v>17</v>
      </c>
      <c r="FC1121">
        <v>7</v>
      </c>
      <c r="FD1121">
        <v>8</v>
      </c>
      <c r="FE1121">
        <v>12</v>
      </c>
      <c r="FF1121">
        <v>11</v>
      </c>
      <c r="FG1121">
        <v>10</v>
      </c>
      <c r="FH1121">
        <f t="shared" ca="1" si="929"/>
        <v>3</v>
      </c>
      <c r="FI1121">
        <f t="shared" ca="1" si="929"/>
        <v>13</v>
      </c>
      <c r="FJ1121">
        <f t="shared" ca="1" si="929"/>
        <v>15</v>
      </c>
      <c r="FK1121">
        <f t="shared" ca="1" si="930"/>
        <v>17</v>
      </c>
      <c r="FL1121">
        <f t="shared" ca="1" si="930"/>
        <v>4</v>
      </c>
      <c r="FM1121">
        <f t="shared" ca="1" si="930"/>
        <v>13</v>
      </c>
      <c r="FN1121">
        <f t="shared" ca="1" si="931"/>
        <v>3</v>
      </c>
      <c r="FO1121">
        <f t="shared" ca="1" si="932"/>
        <v>13</v>
      </c>
      <c r="FP1121">
        <f t="shared" ca="1" si="933"/>
        <v>9</v>
      </c>
      <c r="FQ1121">
        <f t="shared" ca="1" si="934"/>
        <v>17</v>
      </c>
      <c r="FR1121">
        <f t="shared" ca="1" si="935"/>
        <v>4</v>
      </c>
      <c r="FS1121">
        <f t="shared" ca="1" si="936"/>
        <v>15</v>
      </c>
    </row>
    <row r="1122" spans="1:175" ht="14.25" x14ac:dyDescent="0.15">
      <c r="A1122" s="20">
        <v>6000219</v>
      </c>
      <c r="B1122" s="6" t="str">
        <f t="shared" si="895"/>
        <v>6</v>
      </c>
      <c r="C1122" s="7">
        <v>1002</v>
      </c>
      <c r="D1122" s="1" t="str">
        <f t="shared" si="896"/>
        <v>5301132,5302135,5202135,5502131,5501135,5500132</v>
      </c>
      <c r="E1122" t="str">
        <f t="shared" si="897"/>
        <v>13,13,13,13,13,13</v>
      </c>
      <c r="F1122" t="str">
        <f t="shared" si="898"/>
        <v>1296,1281,1281,1281,1281,1281</v>
      </c>
      <c r="G1122">
        <f t="shared" si="899"/>
        <v>23214867</v>
      </c>
      <c r="H1122" s="6">
        <f>Sheet1!B1122</f>
        <v>31</v>
      </c>
      <c r="I1122" s="6">
        <f>Sheet1!C1122</f>
        <v>0</v>
      </c>
      <c r="J1122" s="6">
        <f>Sheet1!D1122</f>
        <v>0</v>
      </c>
      <c r="K1122" s="6">
        <f>Sheet1!E1122</f>
        <v>0</v>
      </c>
      <c r="L1122" s="6">
        <f>Sheet1!F1122</f>
        <v>200</v>
      </c>
      <c r="P1122">
        <f t="shared" si="900"/>
        <v>23214867</v>
      </c>
      <c r="Q1122" s="19">
        <v>23214867.969999999</v>
      </c>
      <c r="R1122" s="6" t="str">
        <f t="shared" si="901"/>
        <v>5301132,5302135,5202135,5502131,5501135,5500132</v>
      </c>
      <c r="S1122" s="6" t="str">
        <f t="shared" si="902"/>
        <v>13,13,13,13,13,13</v>
      </c>
      <c r="T1122" s="6" t="str">
        <f t="shared" si="903"/>
        <v>1296,1281,1281,1281,1281,1281</v>
      </c>
      <c r="U1122">
        <v>5301132</v>
      </c>
      <c r="V1122">
        <v>5302135</v>
      </c>
      <c r="W1122">
        <v>5202135</v>
      </c>
      <c r="X1122">
        <v>5502131</v>
      </c>
      <c r="Y1122">
        <v>5501135</v>
      </c>
      <c r="Z1122">
        <v>5500132</v>
      </c>
      <c r="AA1122">
        <v>13</v>
      </c>
      <c r="AB1122">
        <v>13</v>
      </c>
      <c r="AC1122">
        <v>13</v>
      </c>
      <c r="AD1122">
        <v>13</v>
      </c>
      <c r="AE1122">
        <v>13</v>
      </c>
      <c r="AF1122">
        <v>13</v>
      </c>
      <c r="AG1122" s="12">
        <f t="shared" si="904"/>
        <v>1296</v>
      </c>
      <c r="AH1122" s="12">
        <f t="shared" si="905"/>
        <v>1281</v>
      </c>
      <c r="AI1122" s="12">
        <f t="shared" si="906"/>
        <v>1281</v>
      </c>
      <c r="AJ1122" s="12">
        <f t="shared" si="907"/>
        <v>1281</v>
      </c>
      <c r="AK1122" s="12">
        <f t="shared" si="908"/>
        <v>1281</v>
      </c>
      <c r="AL1122" s="12">
        <f t="shared" si="909"/>
        <v>1281</v>
      </c>
      <c r="AM1122" s="6">
        <f t="shared" si="894"/>
        <v>3946527.5548999999</v>
      </c>
      <c r="AN1122" s="6">
        <f t="shared" si="891"/>
        <v>3853668.0830199998</v>
      </c>
      <c r="AO1122" s="6">
        <f t="shared" si="891"/>
        <v>3853668.0830199998</v>
      </c>
      <c r="AP1122" s="6">
        <f t="shared" si="891"/>
        <v>3853668.0830199998</v>
      </c>
      <c r="AQ1122" s="6">
        <f t="shared" si="891"/>
        <v>3853668.0830199998</v>
      </c>
      <c r="AR1122" s="6">
        <f t="shared" si="891"/>
        <v>3853668.0830199998</v>
      </c>
      <c r="CH1122">
        <f t="shared" si="910"/>
        <v>4</v>
      </c>
      <c r="CI1122" s="23" t="b">
        <f t="shared" si="938"/>
        <v>1</v>
      </c>
      <c r="CJ1122" s="23" t="b">
        <f t="shared" si="938"/>
        <v>1</v>
      </c>
      <c r="CK1122" s="23" t="b">
        <f t="shared" si="938"/>
        <v>1</v>
      </c>
      <c r="CL1122" s="23" t="b">
        <f t="shared" si="938"/>
        <v>1</v>
      </c>
      <c r="CM1122" s="23" t="b">
        <f t="shared" si="938"/>
        <v>1</v>
      </c>
      <c r="CN1122" s="23" t="b">
        <f t="shared" si="938"/>
        <v>1</v>
      </c>
      <c r="CO1122" t="str">
        <f t="shared" si="911"/>
        <v>5301132</v>
      </c>
      <c r="CP1122" t="str">
        <f t="shared" si="912"/>
        <v>5302135</v>
      </c>
      <c r="CQ1122" t="str">
        <f t="shared" si="913"/>
        <v>5202135</v>
      </c>
      <c r="CR1122" t="str">
        <f t="shared" si="914"/>
        <v>5502131</v>
      </c>
      <c r="CS1122" t="str">
        <f t="shared" si="915"/>
        <v>5501135</v>
      </c>
      <c r="CT1122" t="str">
        <f t="shared" si="916"/>
        <v>5500132</v>
      </c>
      <c r="CU1122">
        <v>13</v>
      </c>
      <c r="CV1122">
        <v>13</v>
      </c>
      <c r="CW1122">
        <v>13</v>
      </c>
      <c r="CX1122">
        <v>13</v>
      </c>
      <c r="CY1122">
        <v>13</v>
      </c>
      <c r="CZ1122">
        <v>13</v>
      </c>
      <c r="DA1122" s="12">
        <v>5</v>
      </c>
      <c r="DB1122" s="17">
        <v>5</v>
      </c>
      <c r="DC1122">
        <v>5</v>
      </c>
      <c r="DD1122">
        <v>5</v>
      </c>
      <c r="DE1122">
        <v>5</v>
      </c>
      <c r="DF1122">
        <v>5</v>
      </c>
      <c r="DG1122" s="28" t="s">
        <v>187</v>
      </c>
      <c r="DH1122" s="28" t="s">
        <v>199</v>
      </c>
      <c r="DI1122" s="23" t="s">
        <v>174</v>
      </c>
      <c r="DJ1122" s="23" t="s">
        <v>130</v>
      </c>
      <c r="DK1122" s="23" t="s">
        <v>201</v>
      </c>
      <c r="DL1122" s="23" t="s">
        <v>138</v>
      </c>
      <c r="DM1122" t="str">
        <f t="shared" si="917"/>
        <v>火</v>
      </c>
      <c r="DN1122" t="str">
        <f t="shared" si="918"/>
        <v>暗</v>
      </c>
      <c r="DO1122" t="str">
        <f t="shared" si="919"/>
        <v>暗</v>
      </c>
      <c r="DP1122" t="str">
        <f t="shared" si="920"/>
        <v>水</v>
      </c>
      <c r="DQ1122" t="str">
        <f t="shared" si="921"/>
        <v>暗</v>
      </c>
      <c r="DR1122" t="str">
        <f t="shared" si="922"/>
        <v>火</v>
      </c>
      <c r="DS1122" s="28" t="s">
        <v>152</v>
      </c>
      <c r="DT1122" s="28" t="s">
        <v>152</v>
      </c>
      <c r="DU1122" s="23" t="s">
        <v>152</v>
      </c>
      <c r="DV1122" s="23" t="s">
        <v>160</v>
      </c>
      <c r="DW1122" s="23" t="s">
        <v>165</v>
      </c>
      <c r="DX1122" s="23" t="s">
        <v>177</v>
      </c>
      <c r="DY1122">
        <f t="shared" si="893"/>
        <v>1</v>
      </c>
      <c r="DZ1122">
        <f t="shared" si="893"/>
        <v>1</v>
      </c>
      <c r="EA1122">
        <f t="shared" si="893"/>
        <v>1</v>
      </c>
      <c r="EB1122">
        <f t="shared" si="893"/>
        <v>2</v>
      </c>
      <c r="EC1122">
        <f t="shared" si="893"/>
        <v>2</v>
      </c>
      <c r="ED1122">
        <f t="shared" si="893"/>
        <v>2</v>
      </c>
      <c r="EO1122">
        <v>9</v>
      </c>
      <c r="EV1122" t="str">
        <f t="shared" si="923"/>
        <v>火剑士</v>
      </c>
      <c r="EW1122" t="str">
        <f t="shared" si="924"/>
        <v>暗盗贼</v>
      </c>
      <c r="EX1122" t="str">
        <f t="shared" si="925"/>
        <v>暗维京</v>
      </c>
      <c r="EY1122" t="str">
        <f t="shared" si="926"/>
        <v>水火枪手</v>
      </c>
      <c r="EZ1122" t="str">
        <f t="shared" si="927"/>
        <v>暗猎人</v>
      </c>
      <c r="FA1122" t="str">
        <f t="shared" si="928"/>
        <v>火海盗</v>
      </c>
      <c r="FB1122">
        <v>8</v>
      </c>
      <c r="FC1122">
        <v>18</v>
      </c>
      <c r="FD1122">
        <v>16</v>
      </c>
      <c r="FE1122">
        <v>4</v>
      </c>
      <c r="FF1122">
        <v>19</v>
      </c>
      <c r="FG1122">
        <v>8</v>
      </c>
      <c r="FH1122">
        <f t="shared" ca="1" si="929"/>
        <v>2</v>
      </c>
      <c r="FI1122">
        <f t="shared" ca="1" si="929"/>
        <v>1</v>
      </c>
      <c r="FJ1122">
        <f t="shared" ca="1" si="929"/>
        <v>7</v>
      </c>
      <c r="FK1122">
        <f t="shared" ca="1" si="930"/>
        <v>12</v>
      </c>
      <c r="FL1122">
        <f t="shared" ca="1" si="930"/>
        <v>10</v>
      </c>
      <c r="FM1122">
        <f t="shared" ca="1" si="930"/>
        <v>14</v>
      </c>
      <c r="FN1122">
        <f t="shared" ca="1" si="931"/>
        <v>2</v>
      </c>
      <c r="FO1122">
        <f t="shared" ca="1" si="932"/>
        <v>1</v>
      </c>
      <c r="FP1122">
        <f t="shared" ca="1" si="933"/>
        <v>4</v>
      </c>
      <c r="FQ1122">
        <f t="shared" ca="1" si="934"/>
        <v>12</v>
      </c>
      <c r="FR1122">
        <f t="shared" ca="1" si="935"/>
        <v>10</v>
      </c>
      <c r="FS1122">
        <f t="shared" ca="1" si="936"/>
        <v>11</v>
      </c>
    </row>
    <row r="1123" spans="1:175" ht="14.25" x14ac:dyDescent="0.15">
      <c r="A1123" s="20">
        <v>6000220</v>
      </c>
      <c r="B1123" s="6" t="str">
        <f t="shared" si="895"/>
        <v>6</v>
      </c>
      <c r="C1123" s="7">
        <v>1002</v>
      </c>
      <c r="D1123" s="1" t="str">
        <f t="shared" si="896"/>
        <v>5302135,5300135,5200133,5601131,5502132,5402132</v>
      </c>
      <c r="E1123" t="str">
        <f t="shared" si="897"/>
        <v>13,13,13,13,13,13</v>
      </c>
      <c r="F1123" t="str">
        <f t="shared" si="898"/>
        <v>1301,1286,1286,1286,1286,1286</v>
      </c>
      <c r="G1123">
        <f t="shared" si="899"/>
        <v>23394725</v>
      </c>
      <c r="H1123" s="6">
        <f>Sheet1!B1123</f>
        <v>6</v>
      </c>
      <c r="I1123" s="6">
        <f>Sheet1!C1123</f>
        <v>2</v>
      </c>
      <c r="J1123" s="6">
        <f>Sheet1!D1123</f>
        <v>5</v>
      </c>
      <c r="K1123" s="6">
        <f>Sheet1!E1123</f>
        <v>5</v>
      </c>
      <c r="L1123" s="6">
        <f>Sheet1!F1123</f>
        <v>25</v>
      </c>
      <c r="P1123">
        <f t="shared" si="900"/>
        <v>23394725</v>
      </c>
      <c r="Q1123" s="19">
        <v>23394725.780000001</v>
      </c>
      <c r="R1123" s="6" t="str">
        <f t="shared" si="901"/>
        <v>5302135,5300135,5200133,5601131,5502132,5402132</v>
      </c>
      <c r="S1123" s="6" t="str">
        <f t="shared" si="902"/>
        <v>13,13,13,13,13,13</v>
      </c>
      <c r="T1123" s="6" t="str">
        <f t="shared" si="903"/>
        <v>1301,1286,1286,1286,1286,1286</v>
      </c>
      <c r="U1123">
        <v>5302135</v>
      </c>
      <c r="V1123">
        <v>5300135</v>
      </c>
      <c r="W1123">
        <v>5200133</v>
      </c>
      <c r="X1123">
        <v>5601131</v>
      </c>
      <c r="Y1123">
        <v>5502132</v>
      </c>
      <c r="Z1123">
        <v>5402132</v>
      </c>
      <c r="AA1123">
        <v>13</v>
      </c>
      <c r="AB1123">
        <v>13</v>
      </c>
      <c r="AC1123">
        <v>13</v>
      </c>
      <c r="AD1123">
        <v>13</v>
      </c>
      <c r="AE1123">
        <v>13</v>
      </c>
      <c r="AF1123">
        <v>13</v>
      </c>
      <c r="AG1123" s="12">
        <f t="shared" si="904"/>
        <v>1301</v>
      </c>
      <c r="AH1123" s="12">
        <f t="shared" si="905"/>
        <v>1286</v>
      </c>
      <c r="AI1123" s="12">
        <f t="shared" si="906"/>
        <v>1286</v>
      </c>
      <c r="AJ1123" s="12">
        <f t="shared" si="907"/>
        <v>1286</v>
      </c>
      <c r="AK1123" s="12">
        <f t="shared" si="908"/>
        <v>1286</v>
      </c>
      <c r="AL1123" s="12">
        <f t="shared" si="909"/>
        <v>1286</v>
      </c>
      <c r="AM1123" s="6">
        <f t="shared" si="894"/>
        <v>3977103.3826000006</v>
      </c>
      <c r="AN1123" s="6">
        <f t="shared" si="891"/>
        <v>3883524.4794800002</v>
      </c>
      <c r="AO1123" s="6">
        <f t="shared" si="891"/>
        <v>3883524.4794800002</v>
      </c>
      <c r="AP1123" s="6">
        <f t="shared" si="891"/>
        <v>3883524.4794800002</v>
      </c>
      <c r="AQ1123" s="6">
        <f t="shared" si="891"/>
        <v>3883524.4794800002</v>
      </c>
      <c r="AR1123" s="6">
        <f t="shared" si="891"/>
        <v>3883524.4794800002</v>
      </c>
      <c r="CH1123">
        <f t="shared" si="910"/>
        <v>0</v>
      </c>
      <c r="CI1123" s="23" t="b">
        <f t="shared" si="938"/>
        <v>1</v>
      </c>
      <c r="CJ1123" s="23" t="b">
        <f t="shared" si="938"/>
        <v>1</v>
      </c>
      <c r="CK1123" s="23" t="b">
        <f t="shared" si="938"/>
        <v>1</v>
      </c>
      <c r="CL1123" s="23" t="b">
        <f t="shared" si="938"/>
        <v>1</v>
      </c>
      <c r="CM1123" s="23" t="b">
        <f t="shared" si="938"/>
        <v>1</v>
      </c>
      <c r="CN1123" s="23" t="b">
        <f t="shared" si="938"/>
        <v>1</v>
      </c>
      <c r="CO1123" t="str">
        <f t="shared" si="911"/>
        <v>5302135</v>
      </c>
      <c r="CP1123" t="str">
        <f t="shared" si="912"/>
        <v>5300135</v>
      </c>
      <c r="CQ1123" t="str">
        <f t="shared" si="913"/>
        <v>5200133</v>
      </c>
      <c r="CR1123" t="str">
        <f t="shared" si="914"/>
        <v>5601131</v>
      </c>
      <c r="CS1123" t="str">
        <f t="shared" si="915"/>
        <v>5502132</v>
      </c>
      <c r="CT1123" t="str">
        <f t="shared" si="916"/>
        <v>5402132</v>
      </c>
      <c r="CU1123">
        <v>13</v>
      </c>
      <c r="CV1123">
        <v>13</v>
      </c>
      <c r="CW1123">
        <v>13</v>
      </c>
      <c r="CX1123">
        <v>13</v>
      </c>
      <c r="CY1123">
        <v>13</v>
      </c>
      <c r="CZ1123">
        <v>13</v>
      </c>
      <c r="DA1123" s="12">
        <v>5</v>
      </c>
      <c r="DB1123" s="17">
        <v>5</v>
      </c>
      <c r="DC1123">
        <v>5</v>
      </c>
      <c r="DD1123">
        <v>5</v>
      </c>
      <c r="DE1123">
        <v>5</v>
      </c>
      <c r="DF1123">
        <v>5</v>
      </c>
      <c r="DG1123" s="28" t="s">
        <v>199</v>
      </c>
      <c r="DH1123" s="23" t="s">
        <v>172</v>
      </c>
      <c r="DI1123" s="28" t="s">
        <v>142</v>
      </c>
      <c r="DJ1123" s="23" t="s">
        <v>184</v>
      </c>
      <c r="DK1123" s="23" t="s">
        <v>190</v>
      </c>
      <c r="DL1123" t="s">
        <v>189</v>
      </c>
      <c r="DM1123" t="str">
        <f t="shared" si="917"/>
        <v>暗</v>
      </c>
      <c r="DN1123" t="str">
        <f t="shared" si="918"/>
        <v>暗</v>
      </c>
      <c r="DO1123" t="str">
        <f t="shared" si="919"/>
        <v>木</v>
      </c>
      <c r="DP1123" t="str">
        <f t="shared" si="920"/>
        <v>水</v>
      </c>
      <c r="DQ1123" t="str">
        <f t="shared" si="921"/>
        <v>火</v>
      </c>
      <c r="DR1123" t="str">
        <f t="shared" si="922"/>
        <v>火</v>
      </c>
      <c r="DS1123" s="28" t="s">
        <v>145</v>
      </c>
      <c r="DT1123" s="23" t="s">
        <v>155</v>
      </c>
      <c r="DU1123" s="28" t="s">
        <v>147</v>
      </c>
      <c r="DV1123" s="23" t="s">
        <v>163</v>
      </c>
      <c r="DW1123" s="23" t="s">
        <v>170</v>
      </c>
      <c r="DX1123" t="s">
        <v>165</v>
      </c>
      <c r="DY1123">
        <f t="shared" si="893"/>
        <v>1</v>
      </c>
      <c r="DZ1123">
        <f t="shared" si="893"/>
        <v>1</v>
      </c>
      <c r="EA1123">
        <f t="shared" si="893"/>
        <v>1</v>
      </c>
      <c r="EB1123">
        <f t="shared" si="893"/>
        <v>2</v>
      </c>
      <c r="EC1123">
        <f t="shared" si="893"/>
        <v>2</v>
      </c>
      <c r="ED1123">
        <f t="shared" si="893"/>
        <v>2</v>
      </c>
      <c r="EO1123">
        <v>9</v>
      </c>
      <c r="EV1123" t="str">
        <f t="shared" si="923"/>
        <v>暗盗贼</v>
      </c>
      <c r="EW1123" t="str">
        <f t="shared" si="924"/>
        <v>暗武士</v>
      </c>
      <c r="EX1123" t="str">
        <f t="shared" si="925"/>
        <v>木刀客</v>
      </c>
      <c r="EY1123" t="str">
        <f t="shared" si="926"/>
        <v>水修女</v>
      </c>
      <c r="EZ1123" t="str">
        <f t="shared" si="927"/>
        <v>火火枪手</v>
      </c>
      <c r="FA1123" t="str">
        <f t="shared" si="928"/>
        <v>火女巫</v>
      </c>
      <c r="FB1123">
        <v>18</v>
      </c>
      <c r="FC1123">
        <v>17</v>
      </c>
      <c r="FD1123">
        <v>9</v>
      </c>
      <c r="FE1123">
        <v>5</v>
      </c>
      <c r="FF1123">
        <v>9</v>
      </c>
      <c r="FG1123">
        <v>7</v>
      </c>
      <c r="FH1123">
        <f t="shared" ca="1" si="929"/>
        <v>16</v>
      </c>
      <c r="FI1123">
        <f t="shared" ca="1" si="929"/>
        <v>11</v>
      </c>
      <c r="FJ1123">
        <f t="shared" ca="1" si="929"/>
        <v>15</v>
      </c>
      <c r="FK1123">
        <f t="shared" ca="1" si="930"/>
        <v>4</v>
      </c>
      <c r="FL1123">
        <f t="shared" ca="1" si="930"/>
        <v>1</v>
      </c>
      <c r="FM1123">
        <f t="shared" ca="1" si="930"/>
        <v>9</v>
      </c>
      <c r="FN1123">
        <f t="shared" ca="1" si="931"/>
        <v>16</v>
      </c>
      <c r="FO1123">
        <f t="shared" ca="1" si="932"/>
        <v>11</v>
      </c>
      <c r="FP1123">
        <f t="shared" ca="1" si="933"/>
        <v>13</v>
      </c>
      <c r="FQ1123">
        <f t="shared" ca="1" si="934"/>
        <v>4</v>
      </c>
      <c r="FR1123">
        <f t="shared" ca="1" si="935"/>
        <v>1</v>
      </c>
      <c r="FS1123">
        <f t="shared" ca="1" si="936"/>
        <v>2</v>
      </c>
    </row>
    <row r="1124" spans="1:175" ht="14.25" x14ac:dyDescent="0.15">
      <c r="A1124" s="20">
        <v>6000221</v>
      </c>
      <c r="B1124" s="6" t="str">
        <f t="shared" si="895"/>
        <v>6</v>
      </c>
      <c r="C1124" s="7">
        <v>1002</v>
      </c>
      <c r="D1124" s="1" t="str">
        <f t="shared" si="896"/>
        <v>5300135,5301131,5200132,5401133,5602134,5502133</v>
      </c>
      <c r="E1124" t="str">
        <f t="shared" si="897"/>
        <v>13,13,13,13,13,13</v>
      </c>
      <c r="F1124" t="str">
        <f t="shared" si="898"/>
        <v>1306,1291,1291,1291,1291,1291</v>
      </c>
      <c r="G1124">
        <f t="shared" si="899"/>
        <v>23575464</v>
      </c>
      <c r="H1124" s="6">
        <f>Sheet1!B1124</f>
        <v>1</v>
      </c>
      <c r="I1124" s="6">
        <f>Sheet1!C1124</f>
        <v>0</v>
      </c>
      <c r="J1124" s="6">
        <f>Sheet1!D1124</f>
        <v>0</v>
      </c>
      <c r="K1124" s="6">
        <f>Sheet1!E1124</f>
        <v>0</v>
      </c>
      <c r="L1124" s="6">
        <f>Sheet1!F1124</f>
        <v>65000</v>
      </c>
      <c r="P1124">
        <f t="shared" si="900"/>
        <v>23575464</v>
      </c>
      <c r="Q1124" s="19">
        <v>23575464.75</v>
      </c>
      <c r="R1124" s="6" t="str">
        <f t="shared" si="901"/>
        <v>5300135,5301131,5200132,5401133,5602134,5502133</v>
      </c>
      <c r="S1124" s="6" t="str">
        <f t="shared" si="902"/>
        <v>13,13,13,13,13,13</v>
      </c>
      <c r="T1124" s="6" t="str">
        <f t="shared" si="903"/>
        <v>1306,1291,1291,1291,1291,1291</v>
      </c>
      <c r="U1124">
        <v>5300135</v>
      </c>
      <c r="V1124">
        <v>5301131</v>
      </c>
      <c r="W1124">
        <v>5200132</v>
      </c>
      <c r="X1124">
        <v>5401133</v>
      </c>
      <c r="Y1124">
        <v>5602134</v>
      </c>
      <c r="Z1124">
        <v>5502133</v>
      </c>
      <c r="AA1124">
        <v>13</v>
      </c>
      <c r="AB1124">
        <v>13</v>
      </c>
      <c r="AC1124">
        <v>13</v>
      </c>
      <c r="AD1124">
        <v>13</v>
      </c>
      <c r="AE1124">
        <v>13</v>
      </c>
      <c r="AF1124">
        <v>13</v>
      </c>
      <c r="AG1124" s="12">
        <f t="shared" si="904"/>
        <v>1306</v>
      </c>
      <c r="AH1124" s="12">
        <f t="shared" si="905"/>
        <v>1291</v>
      </c>
      <c r="AI1124" s="12">
        <f t="shared" si="906"/>
        <v>1291</v>
      </c>
      <c r="AJ1124" s="12">
        <f t="shared" si="907"/>
        <v>1291</v>
      </c>
      <c r="AK1124" s="12">
        <f t="shared" si="908"/>
        <v>1291</v>
      </c>
      <c r="AL1124" s="12">
        <f t="shared" si="909"/>
        <v>1291</v>
      </c>
      <c r="AM1124" s="6">
        <f t="shared" si="894"/>
        <v>4007829.0075000003</v>
      </c>
      <c r="AN1124" s="6">
        <f t="shared" si="891"/>
        <v>3913527.1485000001</v>
      </c>
      <c r="AO1124" s="6">
        <f t="shared" si="891"/>
        <v>3913527.1485000001</v>
      </c>
      <c r="AP1124" s="6">
        <f t="shared" si="891"/>
        <v>3913527.1485000001</v>
      </c>
      <c r="AQ1124" s="6">
        <f t="shared" si="891"/>
        <v>3913527.1485000001</v>
      </c>
      <c r="AR1124" s="6">
        <f t="shared" si="891"/>
        <v>3913527.1485000001</v>
      </c>
      <c r="CH1124">
        <f t="shared" si="910"/>
        <v>1</v>
      </c>
      <c r="CI1124" s="23" t="b">
        <f t="shared" si="938"/>
        <v>1</v>
      </c>
      <c r="CJ1124" s="23" t="b">
        <f t="shared" si="938"/>
        <v>1</v>
      </c>
      <c r="CK1124" s="23" t="b">
        <f t="shared" si="938"/>
        <v>1</v>
      </c>
      <c r="CL1124" s="23" t="b">
        <f t="shared" si="938"/>
        <v>1</v>
      </c>
      <c r="CM1124" s="23" t="b">
        <f t="shared" si="938"/>
        <v>1</v>
      </c>
      <c r="CN1124" s="23" t="b">
        <f t="shared" si="938"/>
        <v>1</v>
      </c>
      <c r="CO1124" t="str">
        <f t="shared" si="911"/>
        <v>5300135</v>
      </c>
      <c r="CP1124" t="str">
        <f t="shared" si="912"/>
        <v>5301131</v>
      </c>
      <c r="CQ1124" t="str">
        <f t="shared" si="913"/>
        <v>5200132</v>
      </c>
      <c r="CR1124" t="str">
        <f t="shared" si="914"/>
        <v>5401133</v>
      </c>
      <c r="CS1124" t="str">
        <f t="shared" si="915"/>
        <v>5602134</v>
      </c>
      <c r="CT1124" t="str">
        <f t="shared" si="916"/>
        <v>5502133</v>
      </c>
      <c r="CU1124">
        <v>13</v>
      </c>
      <c r="CV1124">
        <v>13</v>
      </c>
      <c r="CW1124">
        <v>13</v>
      </c>
      <c r="CX1124">
        <v>13</v>
      </c>
      <c r="CY1124">
        <v>13</v>
      </c>
      <c r="CZ1124">
        <v>13</v>
      </c>
      <c r="DA1124" s="12">
        <v>5</v>
      </c>
      <c r="DB1124" s="17">
        <v>5</v>
      </c>
      <c r="DC1124">
        <v>5</v>
      </c>
      <c r="DD1124">
        <v>5</v>
      </c>
      <c r="DE1124">
        <v>5</v>
      </c>
      <c r="DF1124">
        <v>5</v>
      </c>
      <c r="DG1124" s="28" t="s">
        <v>172</v>
      </c>
      <c r="DH1124" s="28" t="s">
        <v>128</v>
      </c>
      <c r="DI1124" s="28" t="s">
        <v>185</v>
      </c>
      <c r="DJ1124" s="23" t="s">
        <v>194</v>
      </c>
      <c r="DK1124" s="23" t="s">
        <v>181</v>
      </c>
      <c r="DL1124" s="23" t="s">
        <v>196</v>
      </c>
      <c r="DM1124" t="str">
        <f t="shared" si="917"/>
        <v>暗</v>
      </c>
      <c r="DN1124" t="str">
        <f t="shared" si="918"/>
        <v>水</v>
      </c>
      <c r="DO1124" t="str">
        <f t="shared" si="919"/>
        <v>火</v>
      </c>
      <c r="DP1124" t="str">
        <f t="shared" si="920"/>
        <v>木</v>
      </c>
      <c r="DQ1124" t="str">
        <f t="shared" si="921"/>
        <v>光</v>
      </c>
      <c r="DR1124" t="str">
        <f t="shared" si="922"/>
        <v>木</v>
      </c>
      <c r="DS1124" s="28" t="s">
        <v>152</v>
      </c>
      <c r="DT1124" s="28" t="s">
        <v>147</v>
      </c>
      <c r="DU1124" s="28" t="s">
        <v>145</v>
      </c>
      <c r="DV1124" s="23" t="s">
        <v>163</v>
      </c>
      <c r="DW1124" s="23" t="s">
        <v>170</v>
      </c>
      <c r="DX1124" s="23" t="s">
        <v>163</v>
      </c>
      <c r="DY1124">
        <f t="shared" si="893"/>
        <v>1</v>
      </c>
      <c r="DZ1124">
        <f t="shared" si="893"/>
        <v>1</v>
      </c>
      <c r="EA1124">
        <f t="shared" si="893"/>
        <v>1</v>
      </c>
      <c r="EB1124">
        <f t="shared" si="893"/>
        <v>2</v>
      </c>
      <c r="EC1124">
        <f t="shared" si="893"/>
        <v>2</v>
      </c>
      <c r="ED1124">
        <f t="shared" si="893"/>
        <v>2</v>
      </c>
      <c r="EO1124">
        <v>9</v>
      </c>
      <c r="EV1124" t="str">
        <f t="shared" si="923"/>
        <v>暗武士</v>
      </c>
      <c r="EW1124" t="str">
        <f t="shared" si="924"/>
        <v>水剑士</v>
      </c>
      <c r="EX1124" t="str">
        <f t="shared" si="925"/>
        <v>火刀客</v>
      </c>
      <c r="EY1124" t="str">
        <f t="shared" si="926"/>
        <v>木魔法师</v>
      </c>
      <c r="EZ1124" t="str">
        <f t="shared" si="927"/>
        <v>光学者</v>
      </c>
      <c r="FA1124" t="str">
        <f t="shared" si="928"/>
        <v>木火枪手</v>
      </c>
      <c r="FB1124">
        <v>17</v>
      </c>
      <c r="FC1124">
        <v>4</v>
      </c>
      <c r="FD1124">
        <v>5</v>
      </c>
      <c r="FE1124">
        <v>11</v>
      </c>
      <c r="FF1124">
        <v>17</v>
      </c>
      <c r="FG1124">
        <v>14</v>
      </c>
      <c r="FH1124">
        <f t="shared" ca="1" si="929"/>
        <v>11</v>
      </c>
      <c r="FI1124">
        <f t="shared" ca="1" si="929"/>
        <v>4</v>
      </c>
      <c r="FJ1124">
        <f t="shared" ca="1" si="929"/>
        <v>6</v>
      </c>
      <c r="FK1124">
        <f t="shared" ca="1" si="930"/>
        <v>16</v>
      </c>
      <c r="FL1124">
        <f t="shared" ca="1" si="930"/>
        <v>1</v>
      </c>
      <c r="FM1124">
        <f t="shared" ca="1" si="930"/>
        <v>16</v>
      </c>
      <c r="FN1124">
        <f t="shared" ca="1" si="931"/>
        <v>11</v>
      </c>
      <c r="FO1124">
        <f t="shared" ca="1" si="932"/>
        <v>4</v>
      </c>
      <c r="FP1124">
        <f t="shared" ca="1" si="933"/>
        <v>6</v>
      </c>
      <c r="FQ1124">
        <f t="shared" ca="1" si="934"/>
        <v>16</v>
      </c>
      <c r="FR1124">
        <f t="shared" ca="1" si="935"/>
        <v>1</v>
      </c>
      <c r="FS1124">
        <f t="shared" ca="1" si="936"/>
        <v>2</v>
      </c>
    </row>
    <row r="1125" spans="1:175" ht="14.25" x14ac:dyDescent="0.15">
      <c r="A1125" s="20">
        <v>6000222</v>
      </c>
      <c r="B1125" s="6" t="str">
        <f t="shared" si="895"/>
        <v>6</v>
      </c>
      <c r="C1125" s="7">
        <v>1002</v>
      </c>
      <c r="D1125" s="1" t="str">
        <f t="shared" si="896"/>
        <v>5200133,5302135,5201134,5402133,5502131,5601132</v>
      </c>
      <c r="E1125" t="str">
        <f t="shared" si="897"/>
        <v>13,13,13,13,13,13</v>
      </c>
      <c r="F1125" t="str">
        <f t="shared" si="898"/>
        <v>1311,1296,1296,1296,1296,1296</v>
      </c>
      <c r="G1125">
        <f t="shared" si="899"/>
        <v>23757088</v>
      </c>
      <c r="H1125" s="6">
        <f>Sheet1!B1125</f>
        <v>9</v>
      </c>
      <c r="I1125" s="6">
        <f>Sheet1!C1125</f>
        <v>0</v>
      </c>
      <c r="J1125" s="6">
        <f>Sheet1!D1125</f>
        <v>0</v>
      </c>
      <c r="K1125" s="6">
        <f>Sheet1!E1125</f>
        <v>0</v>
      </c>
      <c r="L1125" s="6">
        <f>Sheet1!F1125</f>
        <v>200</v>
      </c>
      <c r="P1125">
        <f t="shared" si="900"/>
        <v>23757088</v>
      </c>
      <c r="Q1125" s="19">
        <v>23757088.949999999</v>
      </c>
      <c r="R1125" s="6" t="str">
        <f t="shared" si="901"/>
        <v>5200133,5302135,5201134,5402133,5502131,5601132</v>
      </c>
      <c r="S1125" s="6" t="str">
        <f t="shared" si="902"/>
        <v>13,13,13,13,13,13</v>
      </c>
      <c r="T1125" s="6" t="str">
        <f t="shared" si="903"/>
        <v>1311,1296,1296,1296,1296,1296</v>
      </c>
      <c r="U1125">
        <v>5200133</v>
      </c>
      <c r="V1125">
        <v>5302135</v>
      </c>
      <c r="W1125">
        <v>5201134</v>
      </c>
      <c r="X1125">
        <v>5402133</v>
      </c>
      <c r="Y1125">
        <v>5502131</v>
      </c>
      <c r="Z1125">
        <v>5601132</v>
      </c>
      <c r="AA1125">
        <v>13</v>
      </c>
      <c r="AB1125">
        <v>13</v>
      </c>
      <c r="AC1125">
        <v>13</v>
      </c>
      <c r="AD1125">
        <v>13</v>
      </c>
      <c r="AE1125">
        <v>13</v>
      </c>
      <c r="AF1125">
        <v>13</v>
      </c>
      <c r="AG1125" s="12">
        <f t="shared" si="904"/>
        <v>1311</v>
      </c>
      <c r="AH1125" s="12">
        <f t="shared" si="905"/>
        <v>1296</v>
      </c>
      <c r="AI1125" s="12">
        <f t="shared" si="906"/>
        <v>1296</v>
      </c>
      <c r="AJ1125" s="12">
        <f t="shared" si="907"/>
        <v>1296</v>
      </c>
      <c r="AK1125" s="12">
        <f t="shared" si="908"/>
        <v>1296</v>
      </c>
      <c r="AL1125" s="12">
        <f t="shared" si="909"/>
        <v>1296</v>
      </c>
      <c r="AM1125" s="6">
        <f t="shared" si="894"/>
        <v>4038705.1215000004</v>
      </c>
      <c r="AN1125" s="6">
        <f t="shared" si="891"/>
        <v>3943676.7656999999</v>
      </c>
      <c r="AO1125" s="6">
        <f t="shared" si="891"/>
        <v>3943676.7656999999</v>
      </c>
      <c r="AP1125" s="6">
        <f t="shared" si="891"/>
        <v>3943676.7656999999</v>
      </c>
      <c r="AQ1125" s="6">
        <f t="shared" si="891"/>
        <v>3943676.7656999999</v>
      </c>
      <c r="AR1125" s="6">
        <f t="shared" si="891"/>
        <v>3943676.7656999999</v>
      </c>
      <c r="CH1125">
        <f t="shared" si="910"/>
        <v>2</v>
      </c>
      <c r="CI1125" s="23" t="b">
        <f t="shared" si="938"/>
        <v>1</v>
      </c>
      <c r="CJ1125" s="23" t="b">
        <f t="shared" si="938"/>
        <v>1</v>
      </c>
      <c r="CK1125" s="23" t="b">
        <f t="shared" si="938"/>
        <v>1</v>
      </c>
      <c r="CL1125" s="23" t="b">
        <f t="shared" si="938"/>
        <v>1</v>
      </c>
      <c r="CM1125" s="23" t="b">
        <f t="shared" si="938"/>
        <v>1</v>
      </c>
      <c r="CN1125" s="23" t="b">
        <f t="shared" si="938"/>
        <v>1</v>
      </c>
      <c r="CO1125" t="str">
        <f t="shared" si="911"/>
        <v>5200133</v>
      </c>
      <c r="CP1125" t="str">
        <f t="shared" si="912"/>
        <v>5302135</v>
      </c>
      <c r="CQ1125" t="str">
        <f t="shared" si="913"/>
        <v>5201134</v>
      </c>
      <c r="CR1125" t="str">
        <f t="shared" si="914"/>
        <v>5402133</v>
      </c>
      <c r="CS1125" t="str">
        <f t="shared" si="915"/>
        <v>5502131</v>
      </c>
      <c r="CT1125" t="str">
        <f t="shared" si="916"/>
        <v>5601132</v>
      </c>
      <c r="CU1125">
        <v>13</v>
      </c>
      <c r="CV1125">
        <v>13</v>
      </c>
      <c r="CW1125">
        <v>13</v>
      </c>
      <c r="CX1125">
        <v>13</v>
      </c>
      <c r="CY1125">
        <v>13</v>
      </c>
      <c r="CZ1125">
        <v>13</v>
      </c>
      <c r="DA1125" s="12">
        <v>5</v>
      </c>
      <c r="DB1125" s="17">
        <v>5</v>
      </c>
      <c r="DC1125">
        <v>5</v>
      </c>
      <c r="DD1125">
        <v>5</v>
      </c>
      <c r="DE1125">
        <v>5</v>
      </c>
      <c r="DF1125">
        <v>5</v>
      </c>
      <c r="DG1125" s="28" t="s">
        <v>142</v>
      </c>
      <c r="DH1125" s="28" t="s">
        <v>199</v>
      </c>
      <c r="DI1125" s="28" t="s">
        <v>197</v>
      </c>
      <c r="DJ1125" s="28" t="s">
        <v>146</v>
      </c>
      <c r="DK1125" s="28" t="s">
        <v>130</v>
      </c>
      <c r="DL1125" s="28" t="s">
        <v>140</v>
      </c>
      <c r="DM1125" t="str">
        <f t="shared" si="917"/>
        <v>木</v>
      </c>
      <c r="DN1125" t="str">
        <f t="shared" si="918"/>
        <v>暗</v>
      </c>
      <c r="DO1125" t="str">
        <f t="shared" si="919"/>
        <v>光</v>
      </c>
      <c r="DP1125" t="str">
        <f t="shared" si="920"/>
        <v>木</v>
      </c>
      <c r="DQ1125" t="str">
        <f t="shared" si="921"/>
        <v>水</v>
      </c>
      <c r="DR1125" t="str">
        <f t="shared" si="922"/>
        <v>火</v>
      </c>
      <c r="DS1125" s="28" t="s">
        <v>152</v>
      </c>
      <c r="DT1125" s="28" t="s">
        <v>152</v>
      </c>
      <c r="DU1125" s="28" t="s">
        <v>145</v>
      </c>
      <c r="DV1125" s="28" t="s">
        <v>161</v>
      </c>
      <c r="DW1125" s="28" t="s">
        <v>169</v>
      </c>
      <c r="DX1125" s="28" t="s">
        <v>161</v>
      </c>
      <c r="DY1125">
        <f t="shared" si="893"/>
        <v>1</v>
      </c>
      <c r="DZ1125">
        <f t="shared" si="893"/>
        <v>1</v>
      </c>
      <c r="EA1125">
        <f t="shared" si="893"/>
        <v>1</v>
      </c>
      <c r="EB1125">
        <f t="shared" si="893"/>
        <v>2</v>
      </c>
      <c r="EC1125">
        <f t="shared" si="893"/>
        <v>2</v>
      </c>
      <c r="ED1125">
        <f t="shared" si="893"/>
        <v>2</v>
      </c>
      <c r="EO1125">
        <v>9</v>
      </c>
      <c r="EV1125" t="str">
        <f t="shared" si="923"/>
        <v>木刀客</v>
      </c>
      <c r="EW1125" t="str">
        <f t="shared" si="924"/>
        <v>暗盗贼</v>
      </c>
      <c r="EX1125" t="str">
        <f t="shared" si="925"/>
        <v>光骑兵</v>
      </c>
      <c r="EY1125" t="str">
        <f t="shared" si="926"/>
        <v>木女巫</v>
      </c>
      <c r="EZ1125" t="str">
        <f t="shared" si="927"/>
        <v>水火枪手</v>
      </c>
      <c r="FA1125" t="str">
        <f t="shared" si="928"/>
        <v>火修女</v>
      </c>
      <c r="FB1125">
        <v>9</v>
      </c>
      <c r="FC1125">
        <v>18</v>
      </c>
      <c r="FD1125">
        <v>13</v>
      </c>
      <c r="FE1125">
        <v>12</v>
      </c>
      <c r="FF1125">
        <v>4</v>
      </c>
      <c r="FG1125">
        <v>10</v>
      </c>
      <c r="FH1125">
        <f t="shared" ref="FH1125:FJ1156" ca="1" si="939">FLOOR(RANDBETWEEN($FH$1,$FH$2),1)</f>
        <v>13</v>
      </c>
      <c r="FI1125">
        <f t="shared" ca="1" si="939"/>
        <v>15</v>
      </c>
      <c r="FJ1125">
        <f t="shared" ca="1" si="939"/>
        <v>10</v>
      </c>
      <c r="FK1125">
        <f t="shared" ref="FK1125:FM1156" ca="1" si="940">FLOOR(RANDBETWEEN($FK$1,$FK$2),1)</f>
        <v>8</v>
      </c>
      <c r="FL1125">
        <f t="shared" ca="1" si="940"/>
        <v>15</v>
      </c>
      <c r="FM1125">
        <f t="shared" ca="1" si="940"/>
        <v>10</v>
      </c>
      <c r="FN1125">
        <f t="shared" ca="1" si="931"/>
        <v>13</v>
      </c>
      <c r="FO1125">
        <f t="shared" ca="1" si="932"/>
        <v>15</v>
      </c>
      <c r="FP1125">
        <f t="shared" ca="1" si="933"/>
        <v>14</v>
      </c>
      <c r="FQ1125">
        <f t="shared" ca="1" si="934"/>
        <v>8</v>
      </c>
      <c r="FR1125">
        <f t="shared" ca="1" si="935"/>
        <v>15</v>
      </c>
      <c r="FS1125">
        <f t="shared" ca="1" si="936"/>
        <v>11</v>
      </c>
    </row>
    <row r="1126" spans="1:175" ht="14.25" x14ac:dyDescent="0.15">
      <c r="A1126" s="20">
        <v>6000223</v>
      </c>
      <c r="B1126" s="6" t="str">
        <f t="shared" si="895"/>
        <v>6</v>
      </c>
      <c r="C1126" s="7">
        <v>1002</v>
      </c>
      <c r="D1126" s="1" t="str">
        <f t="shared" si="896"/>
        <v>5202133,5202132,5201133,5402132,5601131,5401132</v>
      </c>
      <c r="E1126" t="str">
        <f t="shared" si="897"/>
        <v>13,13,13,13,13,13</v>
      </c>
      <c r="F1126" t="str">
        <f t="shared" si="898"/>
        <v>1316,1301,1301,1301,1301,1301</v>
      </c>
      <c r="G1126">
        <f t="shared" si="899"/>
        <v>23939600</v>
      </c>
      <c r="H1126" s="6">
        <f>Sheet1!B1126</f>
        <v>1</v>
      </c>
      <c r="I1126" s="6">
        <f>Sheet1!C1126</f>
        <v>0</v>
      </c>
      <c r="J1126" s="6">
        <f>Sheet1!D1126</f>
        <v>0</v>
      </c>
      <c r="K1126" s="6">
        <f>Sheet1!E1126</f>
        <v>0</v>
      </c>
      <c r="L1126" s="6">
        <f>Sheet1!F1126</f>
        <v>65000</v>
      </c>
      <c r="P1126">
        <f t="shared" si="900"/>
        <v>23939600</v>
      </c>
      <c r="Q1126" s="19">
        <v>23939600.370000001</v>
      </c>
      <c r="R1126" s="6" t="str">
        <f t="shared" si="901"/>
        <v>5202133,5202132,5201133,5402132,5601131,5401132</v>
      </c>
      <c r="S1126" s="6" t="str">
        <f t="shared" si="902"/>
        <v>13,13,13,13,13,13</v>
      </c>
      <c r="T1126" s="6" t="str">
        <f t="shared" si="903"/>
        <v>1316,1301,1301,1301,1301,1301</v>
      </c>
      <c r="U1126">
        <v>5202133</v>
      </c>
      <c r="V1126">
        <v>5202132</v>
      </c>
      <c r="W1126">
        <v>5201133</v>
      </c>
      <c r="X1126">
        <v>5402132</v>
      </c>
      <c r="Y1126">
        <v>5601131</v>
      </c>
      <c r="Z1126">
        <v>5401132</v>
      </c>
      <c r="AA1126">
        <v>13</v>
      </c>
      <c r="AB1126">
        <v>13</v>
      </c>
      <c r="AC1126">
        <v>13</v>
      </c>
      <c r="AD1126">
        <v>13</v>
      </c>
      <c r="AE1126">
        <v>13</v>
      </c>
      <c r="AF1126">
        <v>13</v>
      </c>
      <c r="AG1126" s="12">
        <f t="shared" si="904"/>
        <v>1316</v>
      </c>
      <c r="AH1126" s="12">
        <f t="shared" si="905"/>
        <v>1301</v>
      </c>
      <c r="AI1126" s="12">
        <f t="shared" si="906"/>
        <v>1301</v>
      </c>
      <c r="AJ1126" s="12">
        <f t="shared" si="907"/>
        <v>1301</v>
      </c>
      <c r="AK1126" s="12">
        <f t="shared" si="908"/>
        <v>1301</v>
      </c>
      <c r="AL1126" s="12">
        <f t="shared" si="909"/>
        <v>1301</v>
      </c>
      <c r="AM1126" s="6">
        <f t="shared" si="894"/>
        <v>4069732.0629000003</v>
      </c>
      <c r="AN1126" s="6">
        <f t="shared" ref="AN1126:AR1176" si="941">$Q1126*0.166</f>
        <v>3973973.6614200003</v>
      </c>
      <c r="AO1126" s="6">
        <f t="shared" si="941"/>
        <v>3973973.6614200003</v>
      </c>
      <c r="AP1126" s="6">
        <f t="shared" si="941"/>
        <v>3973973.6614200003</v>
      </c>
      <c r="AQ1126" s="6">
        <f t="shared" si="941"/>
        <v>3973973.6614200003</v>
      </c>
      <c r="AR1126" s="6">
        <f t="shared" si="941"/>
        <v>3973973.6614200003</v>
      </c>
      <c r="CH1126">
        <f t="shared" si="910"/>
        <v>3</v>
      </c>
      <c r="CI1126" s="23" t="b">
        <f t="shared" ref="CI1126:CN1141" si="942">IF(DG1126&lt;&gt;"",IF(ISERROR(MATCH(INT(CO1126),$EE$4:$EE$879,0))=FALSE,TRUE),"")</f>
        <v>1</v>
      </c>
      <c r="CJ1126" s="23" t="b">
        <f t="shared" si="942"/>
        <v>1</v>
      </c>
      <c r="CK1126" s="23" t="b">
        <f t="shared" si="942"/>
        <v>1</v>
      </c>
      <c r="CL1126" s="23" t="b">
        <f t="shared" si="942"/>
        <v>1</v>
      </c>
      <c r="CM1126" s="23" t="b">
        <f t="shared" si="942"/>
        <v>1</v>
      </c>
      <c r="CN1126" s="23" t="b">
        <f t="shared" si="942"/>
        <v>1</v>
      </c>
      <c r="CO1126" t="str">
        <f t="shared" si="911"/>
        <v>5202133</v>
      </c>
      <c r="CP1126" t="str">
        <f t="shared" si="912"/>
        <v>5202132</v>
      </c>
      <c r="CQ1126" t="str">
        <f t="shared" si="913"/>
        <v>5201133</v>
      </c>
      <c r="CR1126" t="str">
        <f t="shared" si="914"/>
        <v>5402132</v>
      </c>
      <c r="CS1126" t="str">
        <f t="shared" si="915"/>
        <v>5601131</v>
      </c>
      <c r="CT1126" t="str">
        <f t="shared" si="916"/>
        <v>5401132</v>
      </c>
      <c r="CU1126">
        <v>13</v>
      </c>
      <c r="CV1126">
        <v>13</v>
      </c>
      <c r="CW1126">
        <v>13</v>
      </c>
      <c r="CX1126">
        <v>13</v>
      </c>
      <c r="CY1126">
        <v>13</v>
      </c>
      <c r="CZ1126">
        <v>13</v>
      </c>
      <c r="DA1126" s="12">
        <v>5</v>
      </c>
      <c r="DB1126" s="17">
        <v>5</v>
      </c>
      <c r="DC1126">
        <v>5</v>
      </c>
      <c r="DD1126">
        <v>5</v>
      </c>
      <c r="DE1126">
        <v>5</v>
      </c>
      <c r="DF1126">
        <v>5</v>
      </c>
      <c r="DG1126" s="28" t="s">
        <v>192</v>
      </c>
      <c r="DH1126" s="28" t="s">
        <v>186</v>
      </c>
      <c r="DI1126" s="28" t="s">
        <v>191</v>
      </c>
      <c r="DJ1126" s="28" t="s">
        <v>189</v>
      </c>
      <c r="DK1126" s="28" t="s">
        <v>184</v>
      </c>
      <c r="DL1126" s="28" t="s">
        <v>188</v>
      </c>
      <c r="DM1126" t="str">
        <f t="shared" si="917"/>
        <v>木</v>
      </c>
      <c r="DN1126" t="str">
        <f t="shared" si="918"/>
        <v>火</v>
      </c>
      <c r="DO1126" t="str">
        <f t="shared" si="919"/>
        <v>木</v>
      </c>
      <c r="DP1126" t="str">
        <f t="shared" si="920"/>
        <v>火</v>
      </c>
      <c r="DQ1126" t="str">
        <f t="shared" si="921"/>
        <v>水</v>
      </c>
      <c r="DR1126" t="str">
        <f t="shared" si="922"/>
        <v>火</v>
      </c>
      <c r="DS1126" s="28" t="s">
        <v>145</v>
      </c>
      <c r="DT1126" s="28" t="s">
        <v>145</v>
      </c>
      <c r="DU1126" s="28" t="s">
        <v>145</v>
      </c>
      <c r="DV1126" s="28" t="s">
        <v>161</v>
      </c>
      <c r="DW1126" s="28" t="s">
        <v>165</v>
      </c>
      <c r="DX1126" s="28" t="s">
        <v>161</v>
      </c>
      <c r="DY1126">
        <f t="shared" si="893"/>
        <v>1</v>
      </c>
      <c r="DZ1126">
        <f t="shared" si="893"/>
        <v>1</v>
      </c>
      <c r="EA1126">
        <f t="shared" si="893"/>
        <v>1</v>
      </c>
      <c r="EB1126">
        <f t="shared" si="893"/>
        <v>2</v>
      </c>
      <c r="EC1126">
        <f t="shared" si="893"/>
        <v>2</v>
      </c>
      <c r="ED1126">
        <f t="shared" si="893"/>
        <v>2</v>
      </c>
      <c r="EO1126">
        <v>9</v>
      </c>
      <c r="EV1126" t="str">
        <f t="shared" si="923"/>
        <v>木维京</v>
      </c>
      <c r="EW1126" t="str">
        <f t="shared" si="924"/>
        <v>火维京</v>
      </c>
      <c r="EX1126" t="str">
        <f t="shared" si="925"/>
        <v>木骑兵</v>
      </c>
      <c r="EY1126" t="str">
        <f t="shared" si="926"/>
        <v>火女巫</v>
      </c>
      <c r="EZ1126" t="str">
        <f t="shared" si="927"/>
        <v>水修女</v>
      </c>
      <c r="FA1126" t="str">
        <f t="shared" si="928"/>
        <v>火魔法师</v>
      </c>
      <c r="FB1126">
        <v>11</v>
      </c>
      <c r="FC1126">
        <v>7</v>
      </c>
      <c r="FD1126">
        <v>10</v>
      </c>
      <c r="FE1126">
        <v>7</v>
      </c>
      <c r="FF1126">
        <v>5</v>
      </c>
      <c r="FG1126">
        <v>6</v>
      </c>
      <c r="FH1126">
        <f t="shared" ca="1" si="939"/>
        <v>8</v>
      </c>
      <c r="FI1126">
        <f t="shared" ca="1" si="939"/>
        <v>8</v>
      </c>
      <c r="FJ1126">
        <f t="shared" ca="1" si="939"/>
        <v>1</v>
      </c>
      <c r="FK1126">
        <f t="shared" ca="1" si="940"/>
        <v>8</v>
      </c>
      <c r="FL1126">
        <f t="shared" ca="1" si="940"/>
        <v>16</v>
      </c>
      <c r="FM1126">
        <f t="shared" ca="1" si="940"/>
        <v>1</v>
      </c>
      <c r="FN1126">
        <f t="shared" ca="1" si="931"/>
        <v>8</v>
      </c>
      <c r="FO1126">
        <f t="shared" ca="1" si="932"/>
        <v>3</v>
      </c>
      <c r="FP1126">
        <f t="shared" ca="1" si="933"/>
        <v>6</v>
      </c>
      <c r="FQ1126">
        <f t="shared" ca="1" si="934"/>
        <v>8</v>
      </c>
      <c r="FR1126">
        <f t="shared" ca="1" si="935"/>
        <v>16</v>
      </c>
      <c r="FS1126">
        <f t="shared" ca="1" si="936"/>
        <v>9</v>
      </c>
    </row>
    <row r="1127" spans="1:175" ht="14.25" x14ac:dyDescent="0.15">
      <c r="A1127" s="20">
        <v>6000224</v>
      </c>
      <c r="B1127" s="6" t="str">
        <f t="shared" si="895"/>
        <v>6</v>
      </c>
      <c r="C1127" s="7">
        <v>1002</v>
      </c>
      <c r="D1127" s="1" t="str">
        <f t="shared" si="896"/>
        <v>5600134,5302135,5300135,5601132,5500133,5401133</v>
      </c>
      <c r="E1127" t="str">
        <f t="shared" si="897"/>
        <v>13,13,13,13,13,13</v>
      </c>
      <c r="F1127" t="str">
        <f t="shared" si="898"/>
        <v>1321,1306,1306,1306,1306,1306</v>
      </c>
      <c r="G1127">
        <f t="shared" si="899"/>
        <v>24123001</v>
      </c>
      <c r="H1127" s="6">
        <f>Sheet1!B1127</f>
        <v>12</v>
      </c>
      <c r="I1127" s="6">
        <f>Sheet1!C1127</f>
        <v>0</v>
      </c>
      <c r="J1127" s="6">
        <f>Sheet1!D1127</f>
        <v>0</v>
      </c>
      <c r="K1127" s="6">
        <f>Sheet1!E1127</f>
        <v>0</v>
      </c>
      <c r="L1127" s="6">
        <f>Sheet1!F1127</f>
        <v>100</v>
      </c>
      <c r="P1127">
        <f t="shared" si="900"/>
        <v>24123001</v>
      </c>
      <c r="Q1127" s="19">
        <v>24123001</v>
      </c>
      <c r="R1127" s="6" t="str">
        <f t="shared" si="901"/>
        <v>5600134,5302135,5300135,5601132,5500133,5401133</v>
      </c>
      <c r="S1127" s="6" t="str">
        <f t="shared" si="902"/>
        <v>13,13,13,13,13,13</v>
      </c>
      <c r="T1127" s="6" t="str">
        <f t="shared" si="903"/>
        <v>1321,1306,1306,1306,1306,1306</v>
      </c>
      <c r="U1127">
        <v>5600134</v>
      </c>
      <c r="V1127">
        <v>5302135</v>
      </c>
      <c r="W1127">
        <v>5300135</v>
      </c>
      <c r="X1127">
        <v>5601132</v>
      </c>
      <c r="Y1127">
        <v>5500133</v>
      </c>
      <c r="Z1127">
        <v>5401133</v>
      </c>
      <c r="AA1127">
        <v>13</v>
      </c>
      <c r="AB1127">
        <v>13</v>
      </c>
      <c r="AC1127">
        <v>13</v>
      </c>
      <c r="AD1127">
        <v>13</v>
      </c>
      <c r="AE1127">
        <v>13</v>
      </c>
      <c r="AF1127">
        <v>13</v>
      </c>
      <c r="AG1127" s="12">
        <f t="shared" si="904"/>
        <v>1321</v>
      </c>
      <c r="AH1127" s="12">
        <f t="shared" si="905"/>
        <v>1306</v>
      </c>
      <c r="AI1127" s="12">
        <f t="shared" si="906"/>
        <v>1306</v>
      </c>
      <c r="AJ1127" s="12">
        <f t="shared" si="907"/>
        <v>1306</v>
      </c>
      <c r="AK1127" s="12">
        <f t="shared" si="908"/>
        <v>1306</v>
      </c>
      <c r="AL1127" s="12">
        <f t="shared" si="909"/>
        <v>1306</v>
      </c>
      <c r="AM1127" s="6">
        <f t="shared" si="894"/>
        <v>4100910.1700000004</v>
      </c>
      <c r="AN1127" s="6">
        <f t="shared" si="941"/>
        <v>4004418.1660000002</v>
      </c>
      <c r="AO1127" s="6">
        <f t="shared" si="941"/>
        <v>4004418.1660000002</v>
      </c>
      <c r="AP1127" s="6">
        <f t="shared" si="941"/>
        <v>4004418.1660000002</v>
      </c>
      <c r="AQ1127" s="6">
        <f t="shared" si="941"/>
        <v>4004418.1660000002</v>
      </c>
      <c r="AR1127" s="6">
        <f t="shared" si="941"/>
        <v>4004418.1660000002</v>
      </c>
      <c r="CH1127">
        <f t="shared" si="910"/>
        <v>4</v>
      </c>
      <c r="CI1127" s="23" t="b">
        <f t="shared" si="942"/>
        <v>1</v>
      </c>
      <c r="CJ1127" s="23" t="b">
        <f t="shared" si="942"/>
        <v>1</v>
      </c>
      <c r="CK1127" s="23" t="b">
        <f t="shared" si="942"/>
        <v>1</v>
      </c>
      <c r="CL1127" s="23" t="b">
        <f t="shared" si="942"/>
        <v>1</v>
      </c>
      <c r="CM1127" s="23" t="b">
        <f t="shared" si="942"/>
        <v>1</v>
      </c>
      <c r="CN1127" s="23" t="b">
        <f t="shared" si="942"/>
        <v>1</v>
      </c>
      <c r="CO1127" t="str">
        <f t="shared" si="911"/>
        <v>5600134</v>
      </c>
      <c r="CP1127" t="str">
        <f t="shared" si="912"/>
        <v>5302135</v>
      </c>
      <c r="CQ1127" t="str">
        <f t="shared" si="913"/>
        <v>5300135</v>
      </c>
      <c r="CR1127" t="str">
        <f t="shared" si="914"/>
        <v>5601132</v>
      </c>
      <c r="CS1127" t="str">
        <f t="shared" si="915"/>
        <v>5500133</v>
      </c>
      <c r="CT1127" t="str">
        <f t="shared" si="916"/>
        <v>5401133</v>
      </c>
      <c r="CU1127">
        <v>13</v>
      </c>
      <c r="CV1127">
        <v>13</v>
      </c>
      <c r="CW1127">
        <v>13</v>
      </c>
      <c r="CX1127">
        <v>13</v>
      </c>
      <c r="CY1127">
        <v>13</v>
      </c>
      <c r="CZ1127">
        <v>13</v>
      </c>
      <c r="DA1127" s="12">
        <v>5</v>
      </c>
      <c r="DB1127" s="17">
        <v>5</v>
      </c>
      <c r="DC1127">
        <v>5</v>
      </c>
      <c r="DD1127">
        <v>5</v>
      </c>
      <c r="DE1127">
        <v>5</v>
      </c>
      <c r="DF1127">
        <v>5</v>
      </c>
      <c r="DG1127" s="28" t="s">
        <v>178</v>
      </c>
      <c r="DH1127" s="28" t="s">
        <v>199</v>
      </c>
      <c r="DI1127" s="28" t="s">
        <v>172</v>
      </c>
      <c r="DJ1127" s="28" t="s">
        <v>140</v>
      </c>
      <c r="DK1127" s="28" t="s">
        <v>195</v>
      </c>
      <c r="DL1127" s="28" t="s">
        <v>194</v>
      </c>
      <c r="DM1127" t="str">
        <f t="shared" si="917"/>
        <v>光</v>
      </c>
      <c r="DN1127" t="str">
        <f t="shared" si="918"/>
        <v>暗</v>
      </c>
      <c r="DO1127" t="str">
        <f t="shared" si="919"/>
        <v>暗</v>
      </c>
      <c r="DP1127" t="str">
        <f t="shared" si="920"/>
        <v>火</v>
      </c>
      <c r="DQ1127" t="str">
        <f t="shared" si="921"/>
        <v>木</v>
      </c>
      <c r="DR1127" t="str">
        <f t="shared" si="922"/>
        <v>木</v>
      </c>
      <c r="DS1127" s="28" t="s">
        <v>147</v>
      </c>
      <c r="DT1127" s="28" t="s">
        <v>147</v>
      </c>
      <c r="DU1127" s="28" t="s">
        <v>147</v>
      </c>
      <c r="DV1127" s="28" t="s">
        <v>164</v>
      </c>
      <c r="DW1127" s="28" t="s">
        <v>163</v>
      </c>
      <c r="DX1127" s="28" t="s">
        <v>164</v>
      </c>
      <c r="DY1127">
        <f t="shared" si="893"/>
        <v>1</v>
      </c>
      <c r="DZ1127">
        <f t="shared" si="893"/>
        <v>1</v>
      </c>
      <c r="EA1127">
        <f t="shared" si="893"/>
        <v>1</v>
      </c>
      <c r="EB1127">
        <f t="shared" si="893"/>
        <v>2</v>
      </c>
      <c r="EC1127">
        <f t="shared" si="893"/>
        <v>2</v>
      </c>
      <c r="ED1127">
        <f t="shared" si="893"/>
        <v>2</v>
      </c>
      <c r="EO1127">
        <v>9</v>
      </c>
      <c r="EV1127" t="str">
        <f t="shared" si="923"/>
        <v>光熊猫</v>
      </c>
      <c r="EW1127" t="str">
        <f t="shared" si="924"/>
        <v>暗盗贼</v>
      </c>
      <c r="EX1127" t="str">
        <f t="shared" si="925"/>
        <v>暗武士</v>
      </c>
      <c r="EY1127" t="str">
        <f t="shared" si="926"/>
        <v>火修女</v>
      </c>
      <c r="EZ1127" t="str">
        <f t="shared" si="927"/>
        <v>木海盗</v>
      </c>
      <c r="FA1127" t="str">
        <f t="shared" si="928"/>
        <v>木魔法师</v>
      </c>
      <c r="FB1127">
        <v>15</v>
      </c>
      <c r="FC1127">
        <v>18</v>
      </c>
      <c r="FD1127">
        <v>17</v>
      </c>
      <c r="FE1127">
        <v>10</v>
      </c>
      <c r="FF1127">
        <v>13</v>
      </c>
      <c r="FG1127">
        <v>11</v>
      </c>
      <c r="FH1127">
        <f t="shared" ca="1" si="939"/>
        <v>7</v>
      </c>
      <c r="FI1127">
        <f t="shared" ca="1" si="939"/>
        <v>2</v>
      </c>
      <c r="FJ1127">
        <f t="shared" ca="1" si="939"/>
        <v>7</v>
      </c>
      <c r="FK1127">
        <f t="shared" ca="1" si="940"/>
        <v>9</v>
      </c>
      <c r="FL1127">
        <f t="shared" ca="1" si="940"/>
        <v>17</v>
      </c>
      <c r="FM1127">
        <f t="shared" ca="1" si="940"/>
        <v>15</v>
      </c>
      <c r="FN1127">
        <f t="shared" ca="1" si="931"/>
        <v>7</v>
      </c>
      <c r="FO1127">
        <f t="shared" ca="1" si="932"/>
        <v>2</v>
      </c>
      <c r="FP1127">
        <f t="shared" ca="1" si="933"/>
        <v>4</v>
      </c>
      <c r="FQ1127">
        <f t="shared" ca="1" si="934"/>
        <v>9</v>
      </c>
      <c r="FR1127">
        <f t="shared" ca="1" si="935"/>
        <v>17</v>
      </c>
      <c r="FS1127">
        <f t="shared" ca="1" si="936"/>
        <v>14</v>
      </c>
    </row>
    <row r="1128" spans="1:175" ht="14.25" x14ac:dyDescent="0.15">
      <c r="A1128" s="20">
        <v>6000225</v>
      </c>
      <c r="B1128" s="6" t="str">
        <f t="shared" si="895"/>
        <v>6</v>
      </c>
      <c r="C1128" s="7">
        <v>1002</v>
      </c>
      <c r="D1128" s="1" t="str">
        <f t="shared" si="896"/>
        <v>5300135,5202132,5200133,5601131,5402133,5401133</v>
      </c>
      <c r="E1128" t="str">
        <f t="shared" si="897"/>
        <v>13,13,13,13,13,13</v>
      </c>
      <c r="F1128" t="str">
        <f t="shared" si="898"/>
        <v>1326,1311,1311,1311,1311,1311</v>
      </c>
      <c r="G1128">
        <f t="shared" si="899"/>
        <v>24307290</v>
      </c>
      <c r="H1128" s="6">
        <f>Sheet1!B1128</f>
        <v>35</v>
      </c>
      <c r="I1128" s="6">
        <f>Sheet1!C1128</f>
        <v>0</v>
      </c>
      <c r="J1128" s="6">
        <f>Sheet1!D1128</f>
        <v>0</v>
      </c>
      <c r="K1128" s="6">
        <f>Sheet1!E1128</f>
        <v>0</v>
      </c>
      <c r="L1128" s="6">
        <f>Sheet1!F1128</f>
        <v>20</v>
      </c>
      <c r="P1128">
        <f t="shared" si="900"/>
        <v>24307290</v>
      </c>
      <c r="Q1128" s="19">
        <v>24307290.780000001</v>
      </c>
      <c r="R1128" s="6" t="str">
        <f t="shared" si="901"/>
        <v>5300135,5202132,5200133,5601131,5402133,5401133</v>
      </c>
      <c r="S1128" s="6" t="str">
        <f t="shared" si="902"/>
        <v>13,13,13,13,13,13</v>
      </c>
      <c r="T1128" s="6" t="str">
        <f t="shared" si="903"/>
        <v>1326,1311,1311,1311,1311,1311</v>
      </c>
      <c r="U1128">
        <v>5300135</v>
      </c>
      <c r="V1128">
        <v>5202132</v>
      </c>
      <c r="W1128">
        <v>5200133</v>
      </c>
      <c r="X1128">
        <v>5601131</v>
      </c>
      <c r="Y1128">
        <v>5402133</v>
      </c>
      <c r="Z1128">
        <v>5401133</v>
      </c>
      <c r="AA1128">
        <v>13</v>
      </c>
      <c r="AB1128">
        <v>13</v>
      </c>
      <c r="AC1128">
        <v>13</v>
      </c>
      <c r="AD1128">
        <v>13</v>
      </c>
      <c r="AE1128">
        <v>13</v>
      </c>
      <c r="AF1128">
        <v>13</v>
      </c>
      <c r="AG1128" s="12">
        <f t="shared" si="904"/>
        <v>1326</v>
      </c>
      <c r="AH1128" s="12">
        <f t="shared" si="905"/>
        <v>1311</v>
      </c>
      <c r="AI1128" s="12">
        <f t="shared" si="906"/>
        <v>1311</v>
      </c>
      <c r="AJ1128" s="12">
        <f t="shared" si="907"/>
        <v>1311</v>
      </c>
      <c r="AK1128" s="12">
        <f t="shared" si="908"/>
        <v>1311</v>
      </c>
      <c r="AL1128" s="12">
        <f t="shared" si="909"/>
        <v>1311</v>
      </c>
      <c r="AM1128" s="6">
        <f t="shared" si="894"/>
        <v>4132239.4326000004</v>
      </c>
      <c r="AN1128" s="6">
        <f t="shared" si="941"/>
        <v>4035010.2694800003</v>
      </c>
      <c r="AO1128" s="6">
        <f t="shared" si="941"/>
        <v>4035010.2694800003</v>
      </c>
      <c r="AP1128" s="6">
        <f t="shared" si="941"/>
        <v>4035010.2694800003</v>
      </c>
      <c r="AQ1128" s="6">
        <f t="shared" si="941"/>
        <v>4035010.2694800003</v>
      </c>
      <c r="AR1128" s="6">
        <f t="shared" si="941"/>
        <v>4035010.2694800003</v>
      </c>
      <c r="CH1128">
        <f t="shared" si="910"/>
        <v>0</v>
      </c>
      <c r="CI1128" s="23" t="b">
        <f t="shared" si="942"/>
        <v>1</v>
      </c>
      <c r="CJ1128" s="23" t="b">
        <f t="shared" si="942"/>
        <v>1</v>
      </c>
      <c r="CK1128" s="23" t="b">
        <f t="shared" si="942"/>
        <v>1</v>
      </c>
      <c r="CL1128" s="23" t="b">
        <f t="shared" si="942"/>
        <v>1</v>
      </c>
      <c r="CM1128" s="23" t="b">
        <f t="shared" si="942"/>
        <v>1</v>
      </c>
      <c r="CN1128" s="23" t="b">
        <f t="shared" si="942"/>
        <v>1</v>
      </c>
      <c r="CO1128" t="str">
        <f t="shared" si="911"/>
        <v>5300135</v>
      </c>
      <c r="CP1128" t="str">
        <f t="shared" si="912"/>
        <v>5202132</v>
      </c>
      <c r="CQ1128" t="str">
        <f t="shared" si="913"/>
        <v>5200133</v>
      </c>
      <c r="CR1128" t="str">
        <f t="shared" si="914"/>
        <v>5601131</v>
      </c>
      <c r="CS1128" t="str">
        <f t="shared" si="915"/>
        <v>5402133</v>
      </c>
      <c r="CT1128" t="str">
        <f t="shared" si="916"/>
        <v>5401133</v>
      </c>
      <c r="CU1128">
        <v>13</v>
      </c>
      <c r="CV1128">
        <v>13</v>
      </c>
      <c r="CW1128">
        <v>13</v>
      </c>
      <c r="CX1128">
        <v>13</v>
      </c>
      <c r="CY1128">
        <v>13</v>
      </c>
      <c r="CZ1128">
        <v>13</v>
      </c>
      <c r="DA1128" s="12">
        <v>5</v>
      </c>
      <c r="DB1128" s="17">
        <v>5</v>
      </c>
      <c r="DC1128">
        <v>5</v>
      </c>
      <c r="DD1128">
        <v>5</v>
      </c>
      <c r="DE1128">
        <v>5</v>
      </c>
      <c r="DF1128">
        <v>5</v>
      </c>
      <c r="DG1128" s="28" t="s">
        <v>172</v>
      </c>
      <c r="DH1128" s="28" t="s">
        <v>186</v>
      </c>
      <c r="DI1128" s="28" t="s">
        <v>142</v>
      </c>
      <c r="DJ1128" s="28" t="s">
        <v>184</v>
      </c>
      <c r="DK1128" s="28" t="s">
        <v>146</v>
      </c>
      <c r="DL1128" s="28" t="s">
        <v>194</v>
      </c>
      <c r="DM1128" t="str">
        <f t="shared" si="917"/>
        <v>暗</v>
      </c>
      <c r="DN1128" t="str">
        <f t="shared" si="918"/>
        <v>火</v>
      </c>
      <c r="DO1128" t="str">
        <f t="shared" si="919"/>
        <v>木</v>
      </c>
      <c r="DP1128" t="str">
        <f t="shared" si="920"/>
        <v>水</v>
      </c>
      <c r="DQ1128" t="str">
        <f t="shared" si="921"/>
        <v>木</v>
      </c>
      <c r="DR1128" t="str">
        <f t="shared" si="922"/>
        <v>木</v>
      </c>
      <c r="DS1128" s="28" t="s">
        <v>147</v>
      </c>
      <c r="DT1128" s="28" t="s">
        <v>147</v>
      </c>
      <c r="DU1128" s="28" t="s">
        <v>147</v>
      </c>
      <c r="DV1128" s="28" t="s">
        <v>165</v>
      </c>
      <c r="DW1128" s="28" t="s">
        <v>165</v>
      </c>
      <c r="DX1128" s="28" t="s">
        <v>165</v>
      </c>
      <c r="DY1128">
        <f t="shared" si="893"/>
        <v>1</v>
      </c>
      <c r="DZ1128">
        <f t="shared" si="893"/>
        <v>1</v>
      </c>
      <c r="EA1128">
        <f t="shared" si="893"/>
        <v>1</v>
      </c>
      <c r="EB1128">
        <f t="shared" si="893"/>
        <v>2</v>
      </c>
      <c r="EC1128">
        <f t="shared" si="893"/>
        <v>2</v>
      </c>
      <c r="ED1128">
        <f t="shared" si="893"/>
        <v>2</v>
      </c>
      <c r="EO1128">
        <v>9</v>
      </c>
      <c r="EV1128" t="str">
        <f t="shared" si="923"/>
        <v>暗武士</v>
      </c>
      <c r="EW1128" t="str">
        <f t="shared" si="924"/>
        <v>火维京</v>
      </c>
      <c r="EX1128" t="str">
        <f t="shared" si="925"/>
        <v>木刀客</v>
      </c>
      <c r="EY1128" t="str">
        <f t="shared" si="926"/>
        <v>水修女</v>
      </c>
      <c r="EZ1128" t="str">
        <f t="shared" si="927"/>
        <v>木女巫</v>
      </c>
      <c r="FA1128" t="str">
        <f t="shared" si="928"/>
        <v>木魔法师</v>
      </c>
      <c r="FB1128">
        <v>17</v>
      </c>
      <c r="FC1128">
        <v>7</v>
      </c>
      <c r="FD1128">
        <v>9</v>
      </c>
      <c r="FE1128">
        <v>5</v>
      </c>
      <c r="FF1128">
        <v>12</v>
      </c>
      <c r="FG1128">
        <v>11</v>
      </c>
      <c r="FH1128">
        <f t="shared" ca="1" si="939"/>
        <v>3</v>
      </c>
      <c r="FI1128">
        <f t="shared" ca="1" si="939"/>
        <v>1</v>
      </c>
      <c r="FJ1128">
        <f t="shared" ca="1" si="939"/>
        <v>8</v>
      </c>
      <c r="FK1128">
        <f t="shared" ca="1" si="940"/>
        <v>17</v>
      </c>
      <c r="FL1128">
        <f t="shared" ca="1" si="940"/>
        <v>5</v>
      </c>
      <c r="FM1128">
        <f t="shared" ca="1" si="940"/>
        <v>17</v>
      </c>
      <c r="FN1128">
        <f t="shared" ca="1" si="931"/>
        <v>3</v>
      </c>
      <c r="FO1128">
        <f t="shared" ca="1" si="932"/>
        <v>1</v>
      </c>
      <c r="FP1128">
        <f t="shared" ca="1" si="933"/>
        <v>2</v>
      </c>
      <c r="FQ1128">
        <f t="shared" ca="1" si="934"/>
        <v>17</v>
      </c>
      <c r="FR1128">
        <f t="shared" ca="1" si="935"/>
        <v>5</v>
      </c>
      <c r="FS1128">
        <f t="shared" ca="1" si="936"/>
        <v>7</v>
      </c>
    </row>
    <row r="1129" spans="1:175" ht="14.25" x14ac:dyDescent="0.15">
      <c r="A1129" s="20">
        <v>6000226</v>
      </c>
      <c r="B1129" s="6" t="str">
        <f t="shared" si="895"/>
        <v>6</v>
      </c>
      <c r="C1129" s="7">
        <v>1002</v>
      </c>
      <c r="D1129" s="1" t="str">
        <f t="shared" si="896"/>
        <v>5302135,5202132,5600134,5500131,5402132,5601131</v>
      </c>
      <c r="E1129" t="str">
        <f t="shared" si="897"/>
        <v>13,13,13,13,13,13</v>
      </c>
      <c r="F1129" t="str">
        <f t="shared" si="898"/>
        <v>1331,1316,1316,1316,1316,1316</v>
      </c>
      <c r="G1129">
        <f t="shared" si="899"/>
        <v>24492475</v>
      </c>
      <c r="H1129" s="6">
        <f>Sheet1!B1129</f>
        <v>1</v>
      </c>
      <c r="I1129" s="6">
        <f>Sheet1!C1129</f>
        <v>0</v>
      </c>
      <c r="J1129" s="6">
        <f>Sheet1!D1129</f>
        <v>0</v>
      </c>
      <c r="K1129" s="6">
        <f>Sheet1!E1129</f>
        <v>0</v>
      </c>
      <c r="L1129" s="6">
        <f>Sheet1!F1129</f>
        <v>65000</v>
      </c>
      <c r="P1129">
        <f t="shared" si="900"/>
        <v>24492475</v>
      </c>
      <c r="Q1129" s="19">
        <v>24492475.84</v>
      </c>
      <c r="R1129" s="6" t="str">
        <f t="shared" si="901"/>
        <v>5302135,5202132,5600134,5500131,5402132,5601131</v>
      </c>
      <c r="S1129" s="6" t="str">
        <f t="shared" si="902"/>
        <v>13,13,13,13,13,13</v>
      </c>
      <c r="T1129" s="6" t="str">
        <f t="shared" si="903"/>
        <v>1331,1316,1316,1316,1316,1316</v>
      </c>
      <c r="U1129">
        <v>5302135</v>
      </c>
      <c r="V1129">
        <v>5202132</v>
      </c>
      <c r="W1129">
        <v>5600134</v>
      </c>
      <c r="X1129">
        <v>5500131</v>
      </c>
      <c r="Y1129">
        <v>5402132</v>
      </c>
      <c r="Z1129">
        <v>5601131</v>
      </c>
      <c r="AA1129">
        <v>13</v>
      </c>
      <c r="AB1129">
        <v>13</v>
      </c>
      <c r="AC1129">
        <v>13</v>
      </c>
      <c r="AD1129">
        <v>13</v>
      </c>
      <c r="AE1129">
        <v>13</v>
      </c>
      <c r="AF1129">
        <v>13</v>
      </c>
      <c r="AG1129" s="12">
        <f t="shared" si="904"/>
        <v>1331</v>
      </c>
      <c r="AH1129" s="12">
        <f t="shared" si="905"/>
        <v>1316</v>
      </c>
      <c r="AI1129" s="12">
        <f t="shared" si="906"/>
        <v>1316</v>
      </c>
      <c r="AJ1129" s="12">
        <f t="shared" si="907"/>
        <v>1316</v>
      </c>
      <c r="AK1129" s="12">
        <f t="shared" si="908"/>
        <v>1316</v>
      </c>
      <c r="AL1129" s="12">
        <f t="shared" si="909"/>
        <v>1316</v>
      </c>
      <c r="AM1129" s="6">
        <f t="shared" si="894"/>
        <v>4163720.8928000005</v>
      </c>
      <c r="AN1129" s="6">
        <f t="shared" si="941"/>
        <v>4065750.9894400002</v>
      </c>
      <c r="AO1129" s="6">
        <f t="shared" si="941"/>
        <v>4065750.9894400002</v>
      </c>
      <c r="AP1129" s="6">
        <f t="shared" si="941"/>
        <v>4065750.9894400002</v>
      </c>
      <c r="AQ1129" s="6">
        <f t="shared" si="941"/>
        <v>4065750.9894400002</v>
      </c>
      <c r="AR1129" s="6">
        <f t="shared" si="941"/>
        <v>4065750.9894400002</v>
      </c>
      <c r="CH1129">
        <f t="shared" si="910"/>
        <v>1</v>
      </c>
      <c r="CI1129" s="23" t="b">
        <f t="shared" si="942"/>
        <v>1</v>
      </c>
      <c r="CJ1129" s="23" t="b">
        <f t="shared" si="942"/>
        <v>1</v>
      </c>
      <c r="CK1129" s="23" t="b">
        <f t="shared" si="942"/>
        <v>1</v>
      </c>
      <c r="CL1129" s="23" t="b">
        <f t="shared" si="942"/>
        <v>1</v>
      </c>
      <c r="CM1129" s="23" t="b">
        <f t="shared" si="942"/>
        <v>1</v>
      </c>
      <c r="CN1129" s="23" t="b">
        <f t="shared" si="942"/>
        <v>1</v>
      </c>
      <c r="CO1129" t="str">
        <f t="shared" si="911"/>
        <v>5302135</v>
      </c>
      <c r="CP1129" t="str">
        <f t="shared" si="912"/>
        <v>5202132</v>
      </c>
      <c r="CQ1129" t="str">
        <f t="shared" si="913"/>
        <v>5600134</v>
      </c>
      <c r="CR1129" t="str">
        <f t="shared" si="914"/>
        <v>5500131</v>
      </c>
      <c r="CS1129" t="str">
        <f t="shared" si="915"/>
        <v>5402132</v>
      </c>
      <c r="CT1129" t="str">
        <f t="shared" si="916"/>
        <v>5601131</v>
      </c>
      <c r="CU1129">
        <v>13</v>
      </c>
      <c r="CV1129">
        <v>13</v>
      </c>
      <c r="CW1129">
        <v>13</v>
      </c>
      <c r="CX1129">
        <v>13</v>
      </c>
      <c r="CY1129">
        <v>13</v>
      </c>
      <c r="CZ1129">
        <v>13</v>
      </c>
      <c r="DA1129" s="12">
        <v>5</v>
      </c>
      <c r="DB1129" s="17">
        <v>5</v>
      </c>
      <c r="DC1129">
        <v>5</v>
      </c>
      <c r="DD1129">
        <v>5</v>
      </c>
      <c r="DE1129">
        <v>5</v>
      </c>
      <c r="DF1129">
        <v>5</v>
      </c>
      <c r="DG1129" s="28" t="s">
        <v>199</v>
      </c>
      <c r="DH1129" s="28" t="s">
        <v>186</v>
      </c>
      <c r="DI1129" s="28" t="s">
        <v>178</v>
      </c>
      <c r="DJ1129" s="28" t="s">
        <v>183</v>
      </c>
      <c r="DK1129" s="28" t="s">
        <v>189</v>
      </c>
      <c r="DL1129" s="28" t="s">
        <v>184</v>
      </c>
      <c r="DM1129" t="str">
        <f t="shared" si="917"/>
        <v>暗</v>
      </c>
      <c r="DN1129" t="str">
        <f t="shared" si="918"/>
        <v>火</v>
      </c>
      <c r="DO1129" t="str">
        <f t="shared" si="919"/>
        <v>光</v>
      </c>
      <c r="DP1129" t="str">
        <f t="shared" si="920"/>
        <v>水</v>
      </c>
      <c r="DQ1129" t="str">
        <f t="shared" si="921"/>
        <v>火</v>
      </c>
      <c r="DR1129" t="str">
        <f t="shared" si="922"/>
        <v>水</v>
      </c>
      <c r="DS1129" s="28" t="s">
        <v>147</v>
      </c>
      <c r="DT1129" s="28" t="s">
        <v>147</v>
      </c>
      <c r="DU1129" s="28" t="s">
        <v>145</v>
      </c>
      <c r="DV1129" s="28" t="s">
        <v>160</v>
      </c>
      <c r="DW1129" s="28" t="s">
        <v>177</v>
      </c>
      <c r="DX1129" s="28" t="s">
        <v>160</v>
      </c>
      <c r="DY1129">
        <f t="shared" si="893"/>
        <v>1</v>
      </c>
      <c r="DZ1129">
        <f t="shared" si="893"/>
        <v>1</v>
      </c>
      <c r="EA1129">
        <f t="shared" si="893"/>
        <v>1</v>
      </c>
      <c r="EB1129">
        <f t="shared" si="893"/>
        <v>2</v>
      </c>
      <c r="EC1129">
        <f t="shared" si="893"/>
        <v>2</v>
      </c>
      <c r="ED1129">
        <f t="shared" si="893"/>
        <v>2</v>
      </c>
      <c r="EO1129">
        <v>9</v>
      </c>
      <c r="EV1129" t="str">
        <f t="shared" si="923"/>
        <v>暗盗贼</v>
      </c>
      <c r="EW1129" t="str">
        <f t="shared" si="924"/>
        <v>火维京</v>
      </c>
      <c r="EX1129" t="str">
        <f t="shared" si="925"/>
        <v>光熊猫</v>
      </c>
      <c r="EY1129" t="str">
        <f t="shared" si="926"/>
        <v>水海盗</v>
      </c>
      <c r="EZ1129" t="str">
        <f t="shared" si="927"/>
        <v>火女巫</v>
      </c>
      <c r="FA1129" t="str">
        <f t="shared" si="928"/>
        <v>水修女</v>
      </c>
      <c r="FB1129">
        <v>18</v>
      </c>
      <c r="FC1129">
        <v>7</v>
      </c>
      <c r="FD1129">
        <v>15</v>
      </c>
      <c r="FE1129">
        <v>3</v>
      </c>
      <c r="FF1129">
        <v>7</v>
      </c>
      <c r="FG1129">
        <v>5</v>
      </c>
      <c r="FH1129">
        <f t="shared" ca="1" si="939"/>
        <v>9</v>
      </c>
      <c r="FI1129">
        <f t="shared" ca="1" si="939"/>
        <v>12</v>
      </c>
      <c r="FJ1129">
        <f t="shared" ca="1" si="939"/>
        <v>13</v>
      </c>
      <c r="FK1129">
        <f t="shared" ca="1" si="940"/>
        <v>13</v>
      </c>
      <c r="FL1129">
        <f t="shared" ca="1" si="940"/>
        <v>15</v>
      </c>
      <c r="FM1129">
        <f t="shared" ca="1" si="940"/>
        <v>4</v>
      </c>
      <c r="FN1129">
        <f t="shared" ca="1" si="931"/>
        <v>9</v>
      </c>
      <c r="FO1129">
        <f t="shared" ca="1" si="932"/>
        <v>12</v>
      </c>
      <c r="FP1129">
        <f t="shared" ca="1" si="933"/>
        <v>10</v>
      </c>
      <c r="FQ1129">
        <f t="shared" ca="1" si="934"/>
        <v>13</v>
      </c>
      <c r="FR1129">
        <f t="shared" ca="1" si="935"/>
        <v>15</v>
      </c>
      <c r="FS1129">
        <f t="shared" ca="1" si="936"/>
        <v>14</v>
      </c>
    </row>
    <row r="1130" spans="1:175" ht="14.25" x14ac:dyDescent="0.15">
      <c r="A1130" s="20">
        <v>6000227</v>
      </c>
      <c r="B1130" s="6" t="str">
        <f t="shared" si="895"/>
        <v>6</v>
      </c>
      <c r="C1130" s="7">
        <v>1002</v>
      </c>
      <c r="D1130" s="1" t="str">
        <f t="shared" si="896"/>
        <v>5202133,5201131,5201132,5402131,5502132,5402132</v>
      </c>
      <c r="E1130" t="str">
        <f t="shared" si="897"/>
        <v>13,13,13,13,13,13</v>
      </c>
      <c r="F1130" t="str">
        <f t="shared" si="898"/>
        <v>1337,1321,1321,1321,1321,1321</v>
      </c>
      <c r="G1130">
        <f t="shared" si="899"/>
        <v>24678554</v>
      </c>
      <c r="H1130" s="6">
        <f>Sheet1!B1130</f>
        <v>30</v>
      </c>
      <c r="I1130" s="6">
        <f>Sheet1!C1130</f>
        <v>0</v>
      </c>
      <c r="J1130" s="6">
        <f>Sheet1!D1130</f>
        <v>0</v>
      </c>
      <c r="K1130" s="6">
        <f>Sheet1!E1130</f>
        <v>0</v>
      </c>
      <c r="L1130" s="6">
        <f>Sheet1!F1130</f>
        <v>200</v>
      </c>
      <c r="P1130">
        <f t="shared" si="900"/>
        <v>24678554</v>
      </c>
      <c r="Q1130" s="19">
        <v>24678554.030000001</v>
      </c>
      <c r="R1130" s="6" t="str">
        <f t="shared" si="901"/>
        <v>5202133,5201131,5201132,5402131,5502132,5402132</v>
      </c>
      <c r="S1130" s="6" t="str">
        <f t="shared" si="902"/>
        <v>13,13,13,13,13,13</v>
      </c>
      <c r="T1130" s="6" t="str">
        <f t="shared" si="903"/>
        <v>1337,1321,1321,1321,1321,1321</v>
      </c>
      <c r="U1130">
        <v>5202133</v>
      </c>
      <c r="V1130">
        <v>5201131</v>
      </c>
      <c r="W1130">
        <v>5201132</v>
      </c>
      <c r="X1130">
        <v>5402131</v>
      </c>
      <c r="Y1130">
        <v>5502132</v>
      </c>
      <c r="Z1130">
        <v>5402132</v>
      </c>
      <c r="AA1130">
        <v>13</v>
      </c>
      <c r="AB1130">
        <v>13</v>
      </c>
      <c r="AC1130">
        <v>13</v>
      </c>
      <c r="AD1130">
        <v>13</v>
      </c>
      <c r="AE1130">
        <v>13</v>
      </c>
      <c r="AF1130">
        <v>13</v>
      </c>
      <c r="AG1130" s="12">
        <f t="shared" si="904"/>
        <v>1337</v>
      </c>
      <c r="AH1130" s="12">
        <f t="shared" si="905"/>
        <v>1321</v>
      </c>
      <c r="AI1130" s="12">
        <f t="shared" si="906"/>
        <v>1321</v>
      </c>
      <c r="AJ1130" s="12">
        <f t="shared" si="907"/>
        <v>1321</v>
      </c>
      <c r="AK1130" s="12">
        <f t="shared" si="908"/>
        <v>1321</v>
      </c>
      <c r="AL1130" s="12">
        <f t="shared" si="909"/>
        <v>1321</v>
      </c>
      <c r="AM1130" s="6">
        <f t="shared" si="894"/>
        <v>4195354.1851000004</v>
      </c>
      <c r="AN1130" s="6">
        <f t="shared" si="941"/>
        <v>4096639.9689800004</v>
      </c>
      <c r="AO1130" s="6">
        <f t="shared" si="941"/>
        <v>4096639.9689800004</v>
      </c>
      <c r="AP1130" s="6">
        <f t="shared" si="941"/>
        <v>4096639.9689800004</v>
      </c>
      <c r="AQ1130" s="6">
        <f t="shared" si="941"/>
        <v>4096639.9689800004</v>
      </c>
      <c r="AR1130" s="6">
        <f t="shared" si="941"/>
        <v>4096639.9689800004</v>
      </c>
      <c r="CH1130">
        <f t="shared" si="910"/>
        <v>2</v>
      </c>
      <c r="CI1130" s="23" t="b">
        <f t="shared" si="942"/>
        <v>1</v>
      </c>
      <c r="CJ1130" s="23" t="b">
        <f t="shared" si="942"/>
        <v>1</v>
      </c>
      <c r="CK1130" s="23" t="b">
        <f t="shared" si="942"/>
        <v>1</v>
      </c>
      <c r="CL1130" s="23" t="b">
        <f t="shared" si="942"/>
        <v>1</v>
      </c>
      <c r="CM1130" s="23" t="b">
        <f t="shared" si="942"/>
        <v>1</v>
      </c>
      <c r="CN1130" s="23" t="b">
        <f t="shared" si="942"/>
        <v>1</v>
      </c>
      <c r="CO1130" t="str">
        <f t="shared" si="911"/>
        <v>5202133</v>
      </c>
      <c r="CP1130" t="str">
        <f t="shared" si="912"/>
        <v>5201131</v>
      </c>
      <c r="CQ1130" t="str">
        <f t="shared" si="913"/>
        <v>5201132</v>
      </c>
      <c r="CR1130" t="str">
        <f t="shared" si="914"/>
        <v>5402131</v>
      </c>
      <c r="CS1130" t="str">
        <f t="shared" si="915"/>
        <v>5502132</v>
      </c>
      <c r="CT1130" t="str">
        <f t="shared" si="916"/>
        <v>5402132</v>
      </c>
      <c r="CU1130">
        <v>13</v>
      </c>
      <c r="CV1130">
        <v>13</v>
      </c>
      <c r="CW1130">
        <v>13</v>
      </c>
      <c r="CX1130">
        <v>13</v>
      </c>
      <c r="CY1130">
        <v>13</v>
      </c>
      <c r="CZ1130">
        <v>13</v>
      </c>
      <c r="DA1130" s="12">
        <v>5</v>
      </c>
      <c r="DB1130" s="17">
        <v>5</v>
      </c>
      <c r="DC1130">
        <v>5</v>
      </c>
      <c r="DD1130">
        <v>5</v>
      </c>
      <c r="DE1130">
        <v>5</v>
      </c>
      <c r="DF1130">
        <v>5</v>
      </c>
      <c r="DG1130" s="28" t="s">
        <v>192</v>
      </c>
      <c r="DH1130" s="28" t="s">
        <v>180</v>
      </c>
      <c r="DI1130" s="28" t="s">
        <v>134</v>
      </c>
      <c r="DJ1130" s="28" t="s">
        <v>182</v>
      </c>
      <c r="DK1130" s="28" t="s">
        <v>190</v>
      </c>
      <c r="DL1130" s="28" t="s">
        <v>189</v>
      </c>
      <c r="DM1130" t="str">
        <f t="shared" si="917"/>
        <v>木</v>
      </c>
      <c r="DN1130" t="str">
        <f t="shared" si="918"/>
        <v>水</v>
      </c>
      <c r="DO1130" t="str">
        <f t="shared" si="919"/>
        <v>火</v>
      </c>
      <c r="DP1130" t="str">
        <f t="shared" si="920"/>
        <v>水</v>
      </c>
      <c r="DQ1130" t="str">
        <f t="shared" si="921"/>
        <v>火</v>
      </c>
      <c r="DR1130" t="str">
        <f t="shared" si="922"/>
        <v>火</v>
      </c>
      <c r="DS1130" s="28" t="s">
        <v>147</v>
      </c>
      <c r="DT1130" s="28" t="s">
        <v>152</v>
      </c>
      <c r="DU1130" s="28" t="s">
        <v>155</v>
      </c>
      <c r="DV1130" s="28" t="s">
        <v>160</v>
      </c>
      <c r="DW1130" s="28" t="s">
        <v>165</v>
      </c>
      <c r="DX1130" s="28" t="s">
        <v>160</v>
      </c>
      <c r="DY1130">
        <f t="shared" si="893"/>
        <v>1</v>
      </c>
      <c r="DZ1130">
        <f t="shared" si="893"/>
        <v>1</v>
      </c>
      <c r="EA1130">
        <f t="shared" si="893"/>
        <v>1</v>
      </c>
      <c r="EB1130">
        <f t="shared" si="893"/>
        <v>2</v>
      </c>
      <c r="EC1130">
        <f t="shared" si="893"/>
        <v>2</v>
      </c>
      <c r="ED1130">
        <f t="shared" si="893"/>
        <v>2</v>
      </c>
      <c r="EO1130">
        <v>9</v>
      </c>
      <c r="EV1130" t="str">
        <f t="shared" si="923"/>
        <v>木维京</v>
      </c>
      <c r="EW1130" t="str">
        <f t="shared" si="924"/>
        <v>水骑兵</v>
      </c>
      <c r="EX1130" t="str">
        <f t="shared" si="925"/>
        <v>火骑兵</v>
      </c>
      <c r="EY1130" t="str">
        <f t="shared" si="926"/>
        <v>水女巫</v>
      </c>
      <c r="EZ1130" t="str">
        <f t="shared" si="927"/>
        <v>火火枪手</v>
      </c>
      <c r="FA1130" t="str">
        <f t="shared" si="928"/>
        <v>火女巫</v>
      </c>
      <c r="FB1130">
        <v>11</v>
      </c>
      <c r="FC1130">
        <v>2</v>
      </c>
      <c r="FD1130">
        <v>6</v>
      </c>
      <c r="FE1130">
        <v>2</v>
      </c>
      <c r="FF1130">
        <v>9</v>
      </c>
      <c r="FG1130">
        <v>7</v>
      </c>
      <c r="FH1130">
        <f t="shared" ca="1" si="939"/>
        <v>4</v>
      </c>
      <c r="FI1130">
        <f t="shared" ca="1" si="939"/>
        <v>18</v>
      </c>
      <c r="FJ1130">
        <f t="shared" ca="1" si="939"/>
        <v>11</v>
      </c>
      <c r="FK1130">
        <f t="shared" ca="1" si="940"/>
        <v>15</v>
      </c>
      <c r="FL1130">
        <f t="shared" ca="1" si="940"/>
        <v>12</v>
      </c>
      <c r="FM1130">
        <f t="shared" ca="1" si="940"/>
        <v>8</v>
      </c>
      <c r="FN1130">
        <f t="shared" ca="1" si="931"/>
        <v>4</v>
      </c>
      <c r="FO1130">
        <f t="shared" ca="1" si="932"/>
        <v>18</v>
      </c>
      <c r="FP1130">
        <f t="shared" ca="1" si="933"/>
        <v>11</v>
      </c>
      <c r="FQ1130">
        <f t="shared" ca="1" si="934"/>
        <v>15</v>
      </c>
      <c r="FR1130">
        <f t="shared" ca="1" si="935"/>
        <v>12</v>
      </c>
      <c r="FS1130">
        <f t="shared" ca="1" si="936"/>
        <v>13</v>
      </c>
    </row>
    <row r="1131" spans="1:175" ht="16.5" x14ac:dyDescent="0.15">
      <c r="A1131" s="20">
        <v>6000228</v>
      </c>
      <c r="B1131" s="6" t="str">
        <f t="shared" si="895"/>
        <v>6</v>
      </c>
      <c r="C1131" s="7">
        <v>1002</v>
      </c>
      <c r="D1131" s="1" t="str">
        <f t="shared" si="896"/>
        <v>5202133,5200132,5201132,5601133,5402133,5500133</v>
      </c>
      <c r="E1131" t="str">
        <f t="shared" si="897"/>
        <v>13,13,13,13,13,13</v>
      </c>
      <c r="F1131" t="str">
        <f t="shared" si="898"/>
        <v>1342,1326,1326,1326,1326,1326</v>
      </c>
      <c r="G1131">
        <f t="shared" si="899"/>
        <v>24865529</v>
      </c>
      <c r="H1131" s="6">
        <f>Sheet1!B1131</f>
        <v>1</v>
      </c>
      <c r="I1131" s="6">
        <f>Sheet1!C1131</f>
        <v>0</v>
      </c>
      <c r="J1131" s="6">
        <f>Sheet1!D1131</f>
        <v>0</v>
      </c>
      <c r="K1131" s="6">
        <f>Sheet1!E1131</f>
        <v>0</v>
      </c>
      <c r="L1131" s="6">
        <f>Sheet1!F1131</f>
        <v>65000</v>
      </c>
      <c r="P1131">
        <f t="shared" si="900"/>
        <v>24865529</v>
      </c>
      <c r="Q1131" s="19">
        <v>24865529.420000002</v>
      </c>
      <c r="R1131" s="6" t="str">
        <f t="shared" si="901"/>
        <v>5202133,5200132,5201132,5601133,5402133,5500133</v>
      </c>
      <c r="S1131" s="6" t="str">
        <f t="shared" si="902"/>
        <v>13,13,13,13,13,13</v>
      </c>
      <c r="T1131" s="6" t="str">
        <f t="shared" si="903"/>
        <v>1342,1326,1326,1326,1326,1326</v>
      </c>
      <c r="U1131">
        <v>5202133</v>
      </c>
      <c r="V1131">
        <v>5200132</v>
      </c>
      <c r="W1131">
        <v>5201132</v>
      </c>
      <c r="X1131">
        <v>5601133</v>
      </c>
      <c r="Y1131">
        <v>5402133</v>
      </c>
      <c r="Z1131">
        <v>5500133</v>
      </c>
      <c r="AA1131">
        <v>13</v>
      </c>
      <c r="AB1131">
        <v>13</v>
      </c>
      <c r="AC1131">
        <v>13</v>
      </c>
      <c r="AD1131">
        <v>13</v>
      </c>
      <c r="AE1131">
        <v>13</v>
      </c>
      <c r="AF1131">
        <v>13</v>
      </c>
      <c r="AG1131" s="12">
        <f t="shared" si="904"/>
        <v>1342</v>
      </c>
      <c r="AH1131" s="12">
        <f t="shared" si="905"/>
        <v>1326</v>
      </c>
      <c r="AI1131" s="12">
        <f t="shared" si="906"/>
        <v>1326</v>
      </c>
      <c r="AJ1131" s="12">
        <f t="shared" si="907"/>
        <v>1326</v>
      </c>
      <c r="AK1131" s="12">
        <f t="shared" si="908"/>
        <v>1326</v>
      </c>
      <c r="AL1131" s="12">
        <f t="shared" si="909"/>
        <v>1326</v>
      </c>
      <c r="AM1131" s="6">
        <f t="shared" si="894"/>
        <v>4227140.0014000004</v>
      </c>
      <c r="AN1131" s="6">
        <f t="shared" si="941"/>
        <v>4127677.8837200007</v>
      </c>
      <c r="AO1131" s="6">
        <f t="shared" si="941"/>
        <v>4127677.8837200007</v>
      </c>
      <c r="AP1131" s="6">
        <f t="shared" si="941"/>
        <v>4127677.8837200007</v>
      </c>
      <c r="AQ1131" s="6">
        <f t="shared" si="941"/>
        <v>4127677.8837200007</v>
      </c>
      <c r="AR1131" s="6">
        <f t="shared" si="941"/>
        <v>4127677.8837200007</v>
      </c>
      <c r="CH1131">
        <f t="shared" si="910"/>
        <v>3</v>
      </c>
      <c r="CI1131" s="23" t="b">
        <f t="shared" si="942"/>
        <v>1</v>
      </c>
      <c r="CJ1131" s="23" t="b">
        <f t="shared" si="942"/>
        <v>1</v>
      </c>
      <c r="CK1131" s="23" t="b">
        <f t="shared" si="942"/>
        <v>1</v>
      </c>
      <c r="CL1131" s="23" t="b">
        <f t="shared" si="942"/>
        <v>1</v>
      </c>
      <c r="CM1131" s="23" t="b">
        <f t="shared" si="942"/>
        <v>1</v>
      </c>
      <c r="CN1131" s="23" t="b">
        <f t="shared" si="942"/>
        <v>1</v>
      </c>
      <c r="CO1131" t="str">
        <f t="shared" si="911"/>
        <v>5202133</v>
      </c>
      <c r="CP1131" t="str">
        <f t="shared" si="912"/>
        <v>5200132</v>
      </c>
      <c r="CQ1131" t="str">
        <f t="shared" si="913"/>
        <v>5201132</v>
      </c>
      <c r="CR1131" t="str">
        <f t="shared" si="914"/>
        <v>5601133</v>
      </c>
      <c r="CS1131" t="str">
        <f t="shared" si="915"/>
        <v>5402133</v>
      </c>
      <c r="CT1131" t="str">
        <f t="shared" si="916"/>
        <v>5500133</v>
      </c>
      <c r="CU1131">
        <v>13</v>
      </c>
      <c r="CV1131">
        <v>13</v>
      </c>
      <c r="CW1131">
        <v>13</v>
      </c>
      <c r="CX1131">
        <v>13</v>
      </c>
      <c r="CY1131">
        <v>13</v>
      </c>
      <c r="CZ1131">
        <v>13</v>
      </c>
      <c r="DA1131" s="12">
        <v>5</v>
      </c>
      <c r="DB1131" s="17">
        <v>5</v>
      </c>
      <c r="DC1131">
        <v>5</v>
      </c>
      <c r="DD1131">
        <v>5</v>
      </c>
      <c r="DE1131">
        <v>5</v>
      </c>
      <c r="DF1131">
        <v>5</v>
      </c>
      <c r="DG1131" s="29" t="s">
        <v>192</v>
      </c>
      <c r="DH1131" s="29" t="s">
        <v>185</v>
      </c>
      <c r="DI1131" s="29" t="s">
        <v>134</v>
      </c>
      <c r="DJ1131" s="29" t="s">
        <v>175</v>
      </c>
      <c r="DK1131" s="29" t="s">
        <v>146</v>
      </c>
      <c r="DL1131" s="29" t="s">
        <v>195</v>
      </c>
      <c r="DM1131" t="str">
        <f t="shared" si="917"/>
        <v>木</v>
      </c>
      <c r="DN1131" t="str">
        <f t="shared" si="918"/>
        <v>火</v>
      </c>
      <c r="DO1131" t="str">
        <f t="shared" si="919"/>
        <v>火</v>
      </c>
      <c r="DP1131" t="str">
        <f t="shared" si="920"/>
        <v>木</v>
      </c>
      <c r="DQ1131" t="str">
        <f t="shared" si="921"/>
        <v>木</v>
      </c>
      <c r="DR1131" t="str">
        <f t="shared" si="922"/>
        <v>木</v>
      </c>
      <c r="DS1131" s="29" t="s">
        <v>152</v>
      </c>
      <c r="DT1131" s="29" t="s">
        <v>155</v>
      </c>
      <c r="DU1131" s="29" t="s">
        <v>152</v>
      </c>
      <c r="DV1131" s="29" t="s">
        <v>160</v>
      </c>
      <c r="DW1131" s="29" t="s">
        <v>165</v>
      </c>
      <c r="DX1131" s="29" t="s">
        <v>160</v>
      </c>
      <c r="DY1131">
        <f t="shared" si="893"/>
        <v>1</v>
      </c>
      <c r="DZ1131">
        <f t="shared" si="893"/>
        <v>1</v>
      </c>
      <c r="EA1131">
        <f t="shared" si="893"/>
        <v>1</v>
      </c>
      <c r="EB1131">
        <f t="shared" si="893"/>
        <v>2</v>
      </c>
      <c r="EC1131">
        <f t="shared" si="893"/>
        <v>2</v>
      </c>
      <c r="ED1131">
        <f t="shared" si="893"/>
        <v>2</v>
      </c>
      <c r="EO1131">
        <v>9</v>
      </c>
      <c r="EV1131" t="str">
        <f t="shared" si="923"/>
        <v>木维京</v>
      </c>
      <c r="EW1131" t="str">
        <f t="shared" si="924"/>
        <v>火刀客</v>
      </c>
      <c r="EX1131" t="str">
        <f t="shared" si="925"/>
        <v>火骑兵</v>
      </c>
      <c r="EY1131" t="str">
        <f t="shared" si="926"/>
        <v>木修女</v>
      </c>
      <c r="EZ1131" t="str">
        <f t="shared" si="927"/>
        <v>木女巫</v>
      </c>
      <c r="FA1131" t="str">
        <f t="shared" si="928"/>
        <v>木海盗</v>
      </c>
      <c r="FB1131">
        <v>11</v>
      </c>
      <c r="FC1131">
        <v>5</v>
      </c>
      <c r="FD1131">
        <v>6</v>
      </c>
      <c r="FE1131">
        <v>15</v>
      </c>
      <c r="FF1131">
        <v>12</v>
      </c>
      <c r="FG1131">
        <v>13</v>
      </c>
      <c r="FH1131">
        <f t="shared" ca="1" si="939"/>
        <v>2</v>
      </c>
      <c r="FI1131">
        <f t="shared" ca="1" si="939"/>
        <v>11</v>
      </c>
      <c r="FJ1131">
        <f t="shared" ca="1" si="939"/>
        <v>12</v>
      </c>
      <c r="FK1131">
        <f t="shared" ca="1" si="940"/>
        <v>19</v>
      </c>
      <c r="FL1131">
        <f t="shared" ca="1" si="940"/>
        <v>10</v>
      </c>
      <c r="FM1131">
        <f t="shared" ca="1" si="940"/>
        <v>2</v>
      </c>
      <c r="FN1131">
        <f t="shared" ca="1" si="931"/>
        <v>2</v>
      </c>
      <c r="FO1131">
        <f t="shared" ca="1" si="932"/>
        <v>11</v>
      </c>
      <c r="FP1131">
        <f t="shared" ca="1" si="933"/>
        <v>8</v>
      </c>
      <c r="FQ1131">
        <f t="shared" ca="1" si="934"/>
        <v>19</v>
      </c>
      <c r="FR1131">
        <f t="shared" ca="1" si="935"/>
        <v>10</v>
      </c>
      <c r="FS1131">
        <f t="shared" ca="1" si="936"/>
        <v>12</v>
      </c>
    </row>
    <row r="1132" spans="1:175" ht="14.25" x14ac:dyDescent="0.15">
      <c r="A1132" s="20">
        <v>6000229</v>
      </c>
      <c r="B1132" s="6" t="str">
        <f t="shared" si="895"/>
        <v>6</v>
      </c>
      <c r="C1132" s="7">
        <v>1002</v>
      </c>
      <c r="D1132" s="1" t="str">
        <f t="shared" si="896"/>
        <v>5201132,5302135,5202132,5401131,5401132,5500131</v>
      </c>
      <c r="E1132" t="str">
        <f t="shared" si="897"/>
        <v>13,13,13,13,13,13</v>
      </c>
      <c r="F1132" t="str">
        <f t="shared" si="898"/>
        <v>1347,1331,1331,1331,1331,1331</v>
      </c>
      <c r="G1132">
        <f t="shared" si="899"/>
        <v>25053404</v>
      </c>
      <c r="H1132" s="6">
        <f>Sheet1!B1132</f>
        <v>31</v>
      </c>
      <c r="I1132" s="6">
        <f>Sheet1!C1132</f>
        <v>0</v>
      </c>
      <c r="J1132" s="6">
        <f>Sheet1!D1132</f>
        <v>0</v>
      </c>
      <c r="K1132" s="6">
        <f>Sheet1!E1132</f>
        <v>0</v>
      </c>
      <c r="L1132" s="6">
        <f>Sheet1!F1132</f>
        <v>200</v>
      </c>
      <c r="P1132">
        <f t="shared" si="900"/>
        <v>25053404</v>
      </c>
      <c r="Q1132" s="19">
        <v>25053404.02</v>
      </c>
      <c r="R1132" s="6" t="str">
        <f t="shared" si="901"/>
        <v>5201132,5302135,5202132,5401131,5401132,5500131</v>
      </c>
      <c r="S1132" s="6" t="str">
        <f t="shared" si="902"/>
        <v>13,13,13,13,13,13</v>
      </c>
      <c r="T1132" s="6" t="str">
        <f t="shared" si="903"/>
        <v>1347,1331,1331,1331,1331,1331</v>
      </c>
      <c r="U1132">
        <v>5201132</v>
      </c>
      <c r="V1132">
        <v>5302135</v>
      </c>
      <c r="W1132">
        <v>5202132</v>
      </c>
      <c r="X1132">
        <v>5401131</v>
      </c>
      <c r="Y1132">
        <v>5401132</v>
      </c>
      <c r="Z1132">
        <v>5500131</v>
      </c>
      <c r="AA1132">
        <v>13</v>
      </c>
      <c r="AB1132">
        <v>13</v>
      </c>
      <c r="AC1132">
        <v>13</v>
      </c>
      <c r="AD1132">
        <v>13</v>
      </c>
      <c r="AE1132">
        <v>13</v>
      </c>
      <c r="AF1132">
        <v>13</v>
      </c>
      <c r="AG1132" s="12">
        <f t="shared" si="904"/>
        <v>1347</v>
      </c>
      <c r="AH1132" s="12">
        <f t="shared" si="905"/>
        <v>1331</v>
      </c>
      <c r="AI1132" s="12">
        <f t="shared" si="906"/>
        <v>1331</v>
      </c>
      <c r="AJ1132" s="12">
        <f t="shared" si="907"/>
        <v>1331</v>
      </c>
      <c r="AK1132" s="12">
        <f t="shared" si="908"/>
        <v>1331</v>
      </c>
      <c r="AL1132" s="12">
        <f t="shared" si="909"/>
        <v>1331</v>
      </c>
      <c r="AM1132" s="6">
        <f t="shared" si="894"/>
        <v>4259078.6834000004</v>
      </c>
      <c r="AN1132" s="6">
        <f t="shared" si="941"/>
        <v>4158865.0673199999</v>
      </c>
      <c r="AO1132" s="6">
        <f t="shared" si="941"/>
        <v>4158865.0673199999</v>
      </c>
      <c r="AP1132" s="6">
        <f t="shared" si="941"/>
        <v>4158865.0673199999</v>
      </c>
      <c r="AQ1132" s="6">
        <f t="shared" si="941"/>
        <v>4158865.0673199999</v>
      </c>
      <c r="AR1132" s="6">
        <f t="shared" si="941"/>
        <v>4158865.0673199999</v>
      </c>
      <c r="CH1132">
        <f t="shared" si="910"/>
        <v>4</v>
      </c>
      <c r="CI1132" s="23" t="b">
        <f t="shared" si="942"/>
        <v>1</v>
      </c>
      <c r="CJ1132" s="23" t="b">
        <f t="shared" si="942"/>
        <v>1</v>
      </c>
      <c r="CK1132" s="23" t="b">
        <f t="shared" si="942"/>
        <v>1</v>
      </c>
      <c r="CL1132" s="23" t="b">
        <f t="shared" si="942"/>
        <v>1</v>
      </c>
      <c r="CM1132" s="23" t="b">
        <f t="shared" si="942"/>
        <v>1</v>
      </c>
      <c r="CN1132" s="23" t="b">
        <f t="shared" si="942"/>
        <v>1</v>
      </c>
      <c r="CO1132" t="str">
        <f t="shared" si="911"/>
        <v>5201132</v>
      </c>
      <c r="CP1132" t="str">
        <f t="shared" si="912"/>
        <v>5302135</v>
      </c>
      <c r="CQ1132" t="str">
        <f t="shared" si="913"/>
        <v>5202132</v>
      </c>
      <c r="CR1132" t="str">
        <f t="shared" si="914"/>
        <v>5401131</v>
      </c>
      <c r="CS1132" t="str">
        <f t="shared" si="915"/>
        <v>5401132</v>
      </c>
      <c r="CT1132" t="str">
        <f t="shared" si="916"/>
        <v>5500131</v>
      </c>
      <c r="CU1132">
        <v>13</v>
      </c>
      <c r="CV1132">
        <v>13</v>
      </c>
      <c r="CW1132">
        <v>13</v>
      </c>
      <c r="CX1132">
        <v>13</v>
      </c>
      <c r="CY1132">
        <v>13</v>
      </c>
      <c r="CZ1132">
        <v>13</v>
      </c>
      <c r="DA1132" s="12">
        <v>5</v>
      </c>
      <c r="DB1132" s="17">
        <v>5</v>
      </c>
      <c r="DC1132">
        <v>5</v>
      </c>
      <c r="DD1132">
        <v>5</v>
      </c>
      <c r="DE1132">
        <v>5</v>
      </c>
      <c r="DF1132">
        <v>5</v>
      </c>
      <c r="DG1132" s="28" t="s">
        <v>134</v>
      </c>
      <c r="DH1132" s="28" t="s">
        <v>199</v>
      </c>
      <c r="DI1132" s="28" t="s">
        <v>186</v>
      </c>
      <c r="DJ1132" s="28" t="s">
        <v>144</v>
      </c>
      <c r="DK1132" s="28" t="s">
        <v>188</v>
      </c>
      <c r="DL1132" s="28" t="s">
        <v>183</v>
      </c>
      <c r="DM1132" t="str">
        <f t="shared" si="917"/>
        <v>火</v>
      </c>
      <c r="DN1132" t="str">
        <f t="shared" si="918"/>
        <v>暗</v>
      </c>
      <c r="DO1132" t="str">
        <f t="shared" si="919"/>
        <v>火</v>
      </c>
      <c r="DP1132" t="str">
        <f t="shared" si="920"/>
        <v>水</v>
      </c>
      <c r="DQ1132" t="str">
        <f t="shared" si="921"/>
        <v>火</v>
      </c>
      <c r="DR1132" t="str">
        <f t="shared" si="922"/>
        <v>水</v>
      </c>
      <c r="DS1132" s="28" t="s">
        <v>137</v>
      </c>
      <c r="DT1132" s="28" t="s">
        <v>147</v>
      </c>
      <c r="DU1132" s="28" t="s">
        <v>147</v>
      </c>
      <c r="DV1132" s="28" t="s">
        <v>164</v>
      </c>
      <c r="DW1132" s="28" t="s">
        <v>163</v>
      </c>
      <c r="DX1132" s="28" t="s">
        <v>164</v>
      </c>
      <c r="DY1132">
        <f t="shared" si="893"/>
        <v>1</v>
      </c>
      <c r="DZ1132">
        <f t="shared" si="893"/>
        <v>1</v>
      </c>
      <c r="EA1132">
        <f t="shared" si="893"/>
        <v>1</v>
      </c>
      <c r="EB1132">
        <f t="shared" ref="EB1132:ED1195" si="943">IF(DJ1132&lt;&gt;"",INDEX($EG$4:$EG$800,MATCH(DJ1132,$EF$4:$EF$801,0)),0)</f>
        <v>2</v>
      </c>
      <c r="EC1132">
        <f t="shared" si="943"/>
        <v>2</v>
      </c>
      <c r="ED1132">
        <f t="shared" si="943"/>
        <v>2</v>
      </c>
      <c r="EO1132">
        <v>9</v>
      </c>
      <c r="EV1132" t="str">
        <f t="shared" si="923"/>
        <v>火骑兵</v>
      </c>
      <c r="EW1132" t="str">
        <f t="shared" si="924"/>
        <v>暗盗贼</v>
      </c>
      <c r="EX1132" t="str">
        <f t="shared" si="925"/>
        <v>火维京</v>
      </c>
      <c r="EY1132" t="str">
        <f t="shared" si="926"/>
        <v>水魔法师</v>
      </c>
      <c r="EZ1132" t="str">
        <f t="shared" si="927"/>
        <v>火魔法师</v>
      </c>
      <c r="FA1132" t="str">
        <f t="shared" si="928"/>
        <v>水海盗</v>
      </c>
      <c r="FB1132">
        <v>6</v>
      </c>
      <c r="FC1132">
        <v>18</v>
      </c>
      <c r="FD1132">
        <v>7</v>
      </c>
      <c r="FE1132">
        <v>1</v>
      </c>
      <c r="FF1132">
        <v>6</v>
      </c>
      <c r="FG1132">
        <v>3</v>
      </c>
      <c r="FH1132">
        <f t="shared" ca="1" si="939"/>
        <v>9</v>
      </c>
      <c r="FI1132">
        <f t="shared" ca="1" si="939"/>
        <v>1</v>
      </c>
      <c r="FJ1132">
        <f t="shared" ca="1" si="939"/>
        <v>3</v>
      </c>
      <c r="FK1132">
        <f t="shared" ca="1" si="940"/>
        <v>8</v>
      </c>
      <c r="FL1132">
        <f t="shared" ca="1" si="940"/>
        <v>12</v>
      </c>
      <c r="FM1132">
        <f t="shared" ca="1" si="940"/>
        <v>3</v>
      </c>
      <c r="FN1132">
        <f t="shared" ca="1" si="931"/>
        <v>9</v>
      </c>
      <c r="FO1132">
        <f t="shared" ca="1" si="932"/>
        <v>1</v>
      </c>
      <c r="FP1132">
        <f t="shared" ca="1" si="933"/>
        <v>7</v>
      </c>
      <c r="FQ1132">
        <f t="shared" ca="1" si="934"/>
        <v>8</v>
      </c>
      <c r="FR1132">
        <f t="shared" ca="1" si="935"/>
        <v>12</v>
      </c>
      <c r="FS1132">
        <f t="shared" ca="1" si="936"/>
        <v>10</v>
      </c>
    </row>
    <row r="1133" spans="1:175" ht="14.25" x14ac:dyDescent="0.15">
      <c r="A1133" s="20">
        <v>6000230</v>
      </c>
      <c r="B1133" s="6" t="str">
        <f t="shared" si="895"/>
        <v>6</v>
      </c>
      <c r="C1133" s="7">
        <v>1002</v>
      </c>
      <c r="D1133" s="1" t="str">
        <f t="shared" si="896"/>
        <v>5202135,5301133,5201134,5401132,5500131,5502131</v>
      </c>
      <c r="E1133" t="str">
        <f t="shared" si="897"/>
        <v>13,13,13,13,13,13</v>
      </c>
      <c r="F1133" t="str">
        <f t="shared" si="898"/>
        <v>1352,1336,1336,1336,1336,1336</v>
      </c>
      <c r="G1133">
        <f t="shared" si="899"/>
        <v>25242179</v>
      </c>
      <c r="H1133" s="6">
        <f>Sheet1!B1133</f>
        <v>43</v>
      </c>
      <c r="I1133" s="6">
        <f>Sheet1!C1133</f>
        <v>5</v>
      </c>
      <c r="J1133" s="6">
        <f>Sheet1!D1133</f>
        <v>0</v>
      </c>
      <c r="K1133" s="6">
        <f>Sheet1!E1133</f>
        <v>0</v>
      </c>
      <c r="L1133" s="6">
        <f>Sheet1!F1133</f>
        <v>10</v>
      </c>
      <c r="P1133">
        <f t="shared" si="900"/>
        <v>25242179</v>
      </c>
      <c r="Q1133" s="19">
        <v>25242179.82</v>
      </c>
      <c r="R1133" s="6" t="str">
        <f t="shared" si="901"/>
        <v>5202135,5301133,5201134,5401132,5500131,5502131</v>
      </c>
      <c r="S1133" s="6" t="str">
        <f t="shared" si="902"/>
        <v>13,13,13,13,13,13</v>
      </c>
      <c r="T1133" s="6" t="str">
        <f t="shared" si="903"/>
        <v>1352,1336,1336,1336,1336,1336</v>
      </c>
      <c r="U1133">
        <v>5202135</v>
      </c>
      <c r="V1133">
        <v>5301133</v>
      </c>
      <c r="W1133">
        <v>5201134</v>
      </c>
      <c r="X1133">
        <v>5401132</v>
      </c>
      <c r="Y1133">
        <v>5500131</v>
      </c>
      <c r="Z1133">
        <v>5502131</v>
      </c>
      <c r="AA1133">
        <v>13</v>
      </c>
      <c r="AB1133">
        <v>13</v>
      </c>
      <c r="AC1133">
        <v>13</v>
      </c>
      <c r="AD1133">
        <v>13</v>
      </c>
      <c r="AE1133">
        <v>13</v>
      </c>
      <c r="AF1133">
        <v>13</v>
      </c>
      <c r="AG1133" s="12">
        <f t="shared" si="904"/>
        <v>1352</v>
      </c>
      <c r="AH1133" s="12">
        <f t="shared" si="905"/>
        <v>1336</v>
      </c>
      <c r="AI1133" s="12">
        <f t="shared" si="906"/>
        <v>1336</v>
      </c>
      <c r="AJ1133" s="12">
        <f t="shared" si="907"/>
        <v>1336</v>
      </c>
      <c r="AK1133" s="12">
        <f t="shared" si="908"/>
        <v>1336</v>
      </c>
      <c r="AL1133" s="12">
        <f t="shared" si="909"/>
        <v>1336</v>
      </c>
      <c r="AM1133" s="6">
        <f t="shared" si="894"/>
        <v>4291170.5694000004</v>
      </c>
      <c r="AN1133" s="6">
        <f t="shared" si="941"/>
        <v>4190201.8501200001</v>
      </c>
      <c r="AO1133" s="6">
        <f t="shared" si="941"/>
        <v>4190201.8501200001</v>
      </c>
      <c r="AP1133" s="6">
        <f t="shared" si="941"/>
        <v>4190201.8501200001</v>
      </c>
      <c r="AQ1133" s="6">
        <f t="shared" si="941"/>
        <v>4190201.8501200001</v>
      </c>
      <c r="AR1133" s="6">
        <f t="shared" si="941"/>
        <v>4190201.8501200001</v>
      </c>
      <c r="CH1133">
        <f t="shared" si="910"/>
        <v>0</v>
      </c>
      <c r="CI1133" s="23" t="b">
        <f t="shared" si="942"/>
        <v>1</v>
      </c>
      <c r="CJ1133" s="23" t="b">
        <f t="shared" si="942"/>
        <v>1</v>
      </c>
      <c r="CK1133" s="23" t="b">
        <f t="shared" si="942"/>
        <v>1</v>
      </c>
      <c r="CL1133" s="23" t="b">
        <f t="shared" si="942"/>
        <v>1</v>
      </c>
      <c r="CM1133" s="23" t="b">
        <f t="shared" si="942"/>
        <v>1</v>
      </c>
      <c r="CN1133" s="23" t="b">
        <f t="shared" si="942"/>
        <v>1</v>
      </c>
      <c r="CO1133" t="str">
        <f t="shared" si="911"/>
        <v>5202135</v>
      </c>
      <c r="CP1133" t="str">
        <f t="shared" si="912"/>
        <v>5301133</v>
      </c>
      <c r="CQ1133" t="str">
        <f t="shared" si="913"/>
        <v>5201134</v>
      </c>
      <c r="CR1133" t="str">
        <f t="shared" si="914"/>
        <v>5401132</v>
      </c>
      <c r="CS1133" t="str">
        <f t="shared" si="915"/>
        <v>5500131</v>
      </c>
      <c r="CT1133" t="str">
        <f t="shared" si="916"/>
        <v>5502131</v>
      </c>
      <c r="CU1133">
        <v>13</v>
      </c>
      <c r="CV1133">
        <v>13</v>
      </c>
      <c r="CW1133">
        <v>13</v>
      </c>
      <c r="CX1133">
        <v>13</v>
      </c>
      <c r="CY1133">
        <v>13</v>
      </c>
      <c r="CZ1133">
        <v>13</v>
      </c>
      <c r="DA1133" s="12">
        <v>5</v>
      </c>
      <c r="DB1133" s="17">
        <v>5</v>
      </c>
      <c r="DC1133">
        <v>5</v>
      </c>
      <c r="DD1133">
        <v>5</v>
      </c>
      <c r="DE1133">
        <v>5</v>
      </c>
      <c r="DF1133">
        <v>5</v>
      </c>
      <c r="DG1133" s="28" t="s">
        <v>174</v>
      </c>
      <c r="DH1133" s="28" t="s">
        <v>193</v>
      </c>
      <c r="DI1133" s="28" t="s">
        <v>197</v>
      </c>
      <c r="DJ1133" s="28" t="s">
        <v>188</v>
      </c>
      <c r="DK1133" s="28" t="s">
        <v>183</v>
      </c>
      <c r="DL1133" s="28" t="s">
        <v>130</v>
      </c>
      <c r="DM1133" t="str">
        <f t="shared" si="917"/>
        <v>暗</v>
      </c>
      <c r="DN1133" t="str">
        <f t="shared" si="918"/>
        <v>木</v>
      </c>
      <c r="DO1133" t="str">
        <f t="shared" si="919"/>
        <v>光</v>
      </c>
      <c r="DP1133" t="str">
        <f t="shared" si="920"/>
        <v>火</v>
      </c>
      <c r="DQ1133" t="str">
        <f t="shared" si="921"/>
        <v>水</v>
      </c>
      <c r="DR1133" t="str">
        <f t="shared" si="922"/>
        <v>水</v>
      </c>
      <c r="DS1133" s="28" t="s">
        <v>147</v>
      </c>
      <c r="DT1133" s="28" t="s">
        <v>147</v>
      </c>
      <c r="DU1133" s="28" t="s">
        <v>147</v>
      </c>
      <c r="DV1133" s="28" t="s">
        <v>170</v>
      </c>
      <c r="DW1133" s="28" t="s">
        <v>160</v>
      </c>
      <c r="DX1133" s="28" t="s">
        <v>170</v>
      </c>
      <c r="DY1133">
        <f t="shared" ref="DY1133:ED1196" si="944">IF(DG1133&lt;&gt;"",INDEX($EG$4:$EG$800,MATCH(DG1133,$EF$4:$EF$801,0)),0)</f>
        <v>1</v>
      </c>
      <c r="DZ1133">
        <f t="shared" si="944"/>
        <v>1</v>
      </c>
      <c r="EA1133">
        <f t="shared" si="944"/>
        <v>1</v>
      </c>
      <c r="EB1133">
        <f t="shared" si="943"/>
        <v>2</v>
      </c>
      <c r="EC1133">
        <f t="shared" si="943"/>
        <v>2</v>
      </c>
      <c r="ED1133">
        <f t="shared" si="943"/>
        <v>2</v>
      </c>
      <c r="EO1133">
        <v>9</v>
      </c>
      <c r="EV1133" t="str">
        <f t="shared" si="923"/>
        <v>暗维京</v>
      </c>
      <c r="EW1133" t="str">
        <f t="shared" si="924"/>
        <v>木剑士</v>
      </c>
      <c r="EX1133" t="str">
        <f t="shared" si="925"/>
        <v>光骑兵</v>
      </c>
      <c r="EY1133" t="str">
        <f t="shared" si="926"/>
        <v>火魔法师</v>
      </c>
      <c r="EZ1133" t="str">
        <f t="shared" si="927"/>
        <v>水海盗</v>
      </c>
      <c r="FA1133" t="str">
        <f t="shared" si="928"/>
        <v>水火枪手</v>
      </c>
      <c r="FB1133">
        <v>16</v>
      </c>
      <c r="FC1133">
        <v>12</v>
      </c>
      <c r="FD1133">
        <v>13</v>
      </c>
      <c r="FE1133">
        <v>6</v>
      </c>
      <c r="FF1133">
        <v>3</v>
      </c>
      <c r="FG1133">
        <v>4</v>
      </c>
      <c r="FH1133">
        <f t="shared" ca="1" si="939"/>
        <v>6</v>
      </c>
      <c r="FI1133">
        <f t="shared" ca="1" si="939"/>
        <v>14</v>
      </c>
      <c r="FJ1133">
        <f t="shared" ca="1" si="939"/>
        <v>5</v>
      </c>
      <c r="FK1133">
        <f t="shared" ca="1" si="940"/>
        <v>1</v>
      </c>
      <c r="FL1133">
        <f t="shared" ca="1" si="940"/>
        <v>15</v>
      </c>
      <c r="FM1133">
        <f t="shared" ca="1" si="940"/>
        <v>13</v>
      </c>
      <c r="FN1133">
        <f t="shared" ca="1" si="931"/>
        <v>6</v>
      </c>
      <c r="FO1133">
        <f t="shared" ca="1" si="932"/>
        <v>14</v>
      </c>
      <c r="FP1133">
        <f t="shared" ca="1" si="933"/>
        <v>11</v>
      </c>
      <c r="FQ1133">
        <f t="shared" ca="1" si="934"/>
        <v>1</v>
      </c>
      <c r="FR1133">
        <f t="shared" ca="1" si="935"/>
        <v>15</v>
      </c>
      <c r="FS1133">
        <f t="shared" ca="1" si="936"/>
        <v>13</v>
      </c>
    </row>
    <row r="1134" spans="1:175" ht="14.25" x14ac:dyDescent="0.15">
      <c r="A1134" s="20">
        <v>6000231</v>
      </c>
      <c r="B1134" s="6" t="str">
        <f t="shared" si="895"/>
        <v>6</v>
      </c>
      <c r="C1134" s="7">
        <v>1002</v>
      </c>
      <c r="D1134" s="1" t="str">
        <f t="shared" si="896"/>
        <v>5201133,5201131,5200132,5500132,5400135,5502133</v>
      </c>
      <c r="E1134" t="str">
        <f t="shared" si="897"/>
        <v>13,13,13,13,13,13</v>
      </c>
      <c r="F1134" t="str">
        <f t="shared" si="898"/>
        <v>1357,1341,1341,1341,1341,1341</v>
      </c>
      <c r="G1134">
        <f t="shared" si="899"/>
        <v>25431856</v>
      </c>
      <c r="H1134" s="6">
        <f>Sheet1!B1134</f>
        <v>1</v>
      </c>
      <c r="I1134" s="6">
        <f>Sheet1!C1134</f>
        <v>0</v>
      </c>
      <c r="J1134" s="6">
        <f>Sheet1!D1134</f>
        <v>0</v>
      </c>
      <c r="K1134" s="6">
        <f>Sheet1!E1134</f>
        <v>0</v>
      </c>
      <c r="L1134" s="6">
        <f>Sheet1!F1134</f>
        <v>65000</v>
      </c>
      <c r="P1134">
        <f t="shared" si="900"/>
        <v>25431856</v>
      </c>
      <c r="Q1134" s="19">
        <v>25431856.719999999</v>
      </c>
      <c r="R1134" s="6" t="str">
        <f t="shared" si="901"/>
        <v>5201133,5201131,5200132,5500132,5400135,5502133</v>
      </c>
      <c r="S1134" s="6" t="str">
        <f t="shared" si="902"/>
        <v>13,13,13,13,13,13</v>
      </c>
      <c r="T1134" s="6" t="str">
        <f t="shared" si="903"/>
        <v>1357,1341,1341,1341,1341,1341</v>
      </c>
      <c r="U1134">
        <v>5201133</v>
      </c>
      <c r="V1134">
        <v>5201131</v>
      </c>
      <c r="W1134">
        <v>5200132</v>
      </c>
      <c r="X1134">
        <v>5500132</v>
      </c>
      <c r="Y1134">
        <v>5400135</v>
      </c>
      <c r="Z1134">
        <v>5502133</v>
      </c>
      <c r="AA1134">
        <v>13</v>
      </c>
      <c r="AB1134">
        <v>13</v>
      </c>
      <c r="AC1134">
        <v>13</v>
      </c>
      <c r="AD1134">
        <v>13</v>
      </c>
      <c r="AE1134">
        <v>13</v>
      </c>
      <c r="AF1134">
        <v>13</v>
      </c>
      <c r="AG1134" s="12">
        <f t="shared" si="904"/>
        <v>1357</v>
      </c>
      <c r="AH1134" s="12">
        <f t="shared" si="905"/>
        <v>1341</v>
      </c>
      <c r="AI1134" s="12">
        <f t="shared" si="906"/>
        <v>1341</v>
      </c>
      <c r="AJ1134" s="12">
        <f t="shared" si="907"/>
        <v>1341</v>
      </c>
      <c r="AK1134" s="12">
        <f t="shared" si="908"/>
        <v>1341</v>
      </c>
      <c r="AL1134" s="12">
        <f t="shared" si="909"/>
        <v>1341</v>
      </c>
      <c r="AM1134" s="6">
        <f t="shared" si="894"/>
        <v>4323415.6424000002</v>
      </c>
      <c r="AN1134" s="6">
        <f t="shared" si="941"/>
        <v>4221688.2155200001</v>
      </c>
      <c r="AO1134" s="6">
        <f t="shared" si="941"/>
        <v>4221688.2155200001</v>
      </c>
      <c r="AP1134" s="6">
        <f t="shared" si="941"/>
        <v>4221688.2155200001</v>
      </c>
      <c r="AQ1134" s="6">
        <f t="shared" si="941"/>
        <v>4221688.2155200001</v>
      </c>
      <c r="AR1134" s="6">
        <f t="shared" si="941"/>
        <v>4221688.2155200001</v>
      </c>
      <c r="CH1134">
        <f t="shared" si="910"/>
        <v>1</v>
      </c>
      <c r="CI1134" s="23" t="b">
        <f t="shared" si="942"/>
        <v>1</v>
      </c>
      <c r="CJ1134" s="23" t="b">
        <f t="shared" si="942"/>
        <v>1</v>
      </c>
      <c r="CK1134" s="23" t="b">
        <f t="shared" si="942"/>
        <v>1</v>
      </c>
      <c r="CL1134" s="23" t="b">
        <f t="shared" si="942"/>
        <v>1</v>
      </c>
      <c r="CM1134" s="23" t="b">
        <f t="shared" si="942"/>
        <v>1</v>
      </c>
      <c r="CN1134" s="23" t="b">
        <f t="shared" si="942"/>
        <v>1</v>
      </c>
      <c r="CO1134" t="str">
        <f t="shared" si="911"/>
        <v>5201133</v>
      </c>
      <c r="CP1134" t="str">
        <f t="shared" si="912"/>
        <v>5201131</v>
      </c>
      <c r="CQ1134" t="str">
        <f t="shared" si="913"/>
        <v>5200132</v>
      </c>
      <c r="CR1134" t="str">
        <f t="shared" si="914"/>
        <v>5500132</v>
      </c>
      <c r="CS1134" t="str">
        <f t="shared" si="915"/>
        <v>5400135</v>
      </c>
      <c r="CT1134" t="str">
        <f t="shared" si="916"/>
        <v>5502133</v>
      </c>
      <c r="CU1134">
        <v>13</v>
      </c>
      <c r="CV1134">
        <v>13</v>
      </c>
      <c r="CW1134">
        <v>13</v>
      </c>
      <c r="CX1134">
        <v>13</v>
      </c>
      <c r="CY1134">
        <v>13</v>
      </c>
      <c r="CZ1134">
        <v>13</v>
      </c>
      <c r="DA1134" s="12">
        <v>5</v>
      </c>
      <c r="DB1134" s="17">
        <v>5</v>
      </c>
      <c r="DC1134">
        <v>5</v>
      </c>
      <c r="DD1134">
        <v>5</v>
      </c>
      <c r="DE1134">
        <v>5</v>
      </c>
      <c r="DF1134">
        <v>5</v>
      </c>
      <c r="DG1134" s="28" t="s">
        <v>191</v>
      </c>
      <c r="DH1134" s="28" t="s">
        <v>180</v>
      </c>
      <c r="DI1134" s="28" t="s">
        <v>185</v>
      </c>
      <c r="DJ1134" s="28" t="s">
        <v>138</v>
      </c>
      <c r="DK1134" s="28" t="s">
        <v>200</v>
      </c>
      <c r="DL1134" s="28" t="s">
        <v>196</v>
      </c>
      <c r="DM1134" t="str">
        <f t="shared" si="917"/>
        <v>木</v>
      </c>
      <c r="DN1134" t="str">
        <f t="shared" si="918"/>
        <v>水</v>
      </c>
      <c r="DO1134" t="str">
        <f t="shared" si="919"/>
        <v>火</v>
      </c>
      <c r="DP1134" t="str">
        <f t="shared" si="920"/>
        <v>火</v>
      </c>
      <c r="DQ1134" t="str">
        <f t="shared" si="921"/>
        <v>暗</v>
      </c>
      <c r="DR1134" t="str">
        <f t="shared" si="922"/>
        <v>木</v>
      </c>
      <c r="DS1134" s="28" t="s">
        <v>152</v>
      </c>
      <c r="DT1134" s="28" t="s">
        <v>152</v>
      </c>
      <c r="DU1134" s="28" t="s">
        <v>145</v>
      </c>
      <c r="DV1134" s="28" t="s">
        <v>169</v>
      </c>
      <c r="DW1134" s="28" t="s">
        <v>165</v>
      </c>
      <c r="DX1134" s="28" t="s">
        <v>160</v>
      </c>
      <c r="DY1134">
        <f t="shared" si="944"/>
        <v>1</v>
      </c>
      <c r="DZ1134">
        <f t="shared" si="944"/>
        <v>1</v>
      </c>
      <c r="EA1134">
        <f t="shared" si="944"/>
        <v>1</v>
      </c>
      <c r="EB1134">
        <f t="shared" si="943"/>
        <v>2</v>
      </c>
      <c r="EC1134">
        <f t="shared" si="943"/>
        <v>2</v>
      </c>
      <c r="ED1134">
        <f t="shared" si="943"/>
        <v>2</v>
      </c>
      <c r="EO1134">
        <v>9</v>
      </c>
      <c r="EV1134" t="str">
        <f t="shared" si="923"/>
        <v>木骑兵</v>
      </c>
      <c r="EW1134" t="str">
        <f t="shared" si="924"/>
        <v>水骑兵</v>
      </c>
      <c r="EX1134" t="str">
        <f t="shared" si="925"/>
        <v>火刀客</v>
      </c>
      <c r="EY1134" t="str">
        <f t="shared" si="926"/>
        <v>火海盗</v>
      </c>
      <c r="EZ1134" t="str">
        <f t="shared" si="927"/>
        <v>暗巫师</v>
      </c>
      <c r="FA1134" t="str">
        <f t="shared" si="928"/>
        <v>木火枪手</v>
      </c>
      <c r="FB1134">
        <v>10</v>
      </c>
      <c r="FC1134">
        <v>2</v>
      </c>
      <c r="FD1134">
        <v>5</v>
      </c>
      <c r="FE1134">
        <v>8</v>
      </c>
      <c r="FF1134">
        <v>18</v>
      </c>
      <c r="FG1134">
        <v>14</v>
      </c>
      <c r="FH1134">
        <f t="shared" ca="1" si="939"/>
        <v>2</v>
      </c>
      <c r="FI1134">
        <f t="shared" ca="1" si="939"/>
        <v>9</v>
      </c>
      <c r="FJ1134">
        <f t="shared" ca="1" si="939"/>
        <v>17</v>
      </c>
      <c r="FK1134">
        <f t="shared" ca="1" si="940"/>
        <v>11</v>
      </c>
      <c r="FL1134">
        <f t="shared" ca="1" si="940"/>
        <v>13</v>
      </c>
      <c r="FM1134">
        <f t="shared" ca="1" si="940"/>
        <v>16</v>
      </c>
      <c r="FN1134">
        <f t="shared" ca="1" si="931"/>
        <v>2</v>
      </c>
      <c r="FO1134">
        <f t="shared" ca="1" si="932"/>
        <v>9</v>
      </c>
      <c r="FP1134">
        <f t="shared" ca="1" si="933"/>
        <v>7</v>
      </c>
      <c r="FQ1134">
        <f t="shared" ca="1" si="934"/>
        <v>11</v>
      </c>
      <c r="FR1134">
        <f t="shared" ca="1" si="935"/>
        <v>13</v>
      </c>
      <c r="FS1134">
        <f t="shared" ca="1" si="936"/>
        <v>12</v>
      </c>
    </row>
    <row r="1135" spans="1:175" ht="14.25" x14ac:dyDescent="0.15">
      <c r="A1135" s="20">
        <v>6000232</v>
      </c>
      <c r="B1135" s="6" t="str">
        <f t="shared" si="895"/>
        <v>6</v>
      </c>
      <c r="C1135" s="7">
        <v>1002</v>
      </c>
      <c r="D1135" s="1" t="str">
        <f t="shared" si="896"/>
        <v>5201131,5600134,5202133,5601131,5401132,5602134</v>
      </c>
      <c r="E1135" t="str">
        <f t="shared" si="897"/>
        <v>13,13,13,13,13,13</v>
      </c>
      <c r="F1135" t="str">
        <f t="shared" si="898"/>
        <v>1362,1346,1346,1346,1346,1346</v>
      </c>
      <c r="G1135">
        <f t="shared" si="899"/>
        <v>25622440</v>
      </c>
      <c r="H1135" s="6">
        <f>Sheet1!B1135</f>
        <v>9</v>
      </c>
      <c r="I1135" s="6">
        <f>Sheet1!C1135</f>
        <v>0</v>
      </c>
      <c r="J1135" s="6">
        <f>Sheet1!D1135</f>
        <v>0</v>
      </c>
      <c r="K1135" s="6">
        <f>Sheet1!E1135</f>
        <v>0</v>
      </c>
      <c r="L1135" s="6">
        <f>Sheet1!F1135</f>
        <v>200</v>
      </c>
      <c r="P1135">
        <f t="shared" si="900"/>
        <v>25622440</v>
      </c>
      <c r="Q1135" s="19">
        <v>25622440.91</v>
      </c>
      <c r="R1135" s="6" t="str">
        <f t="shared" si="901"/>
        <v>5201131,5600134,5202133,5601131,5401132,5602134</v>
      </c>
      <c r="S1135" s="6" t="str">
        <f t="shared" si="902"/>
        <v>13,13,13,13,13,13</v>
      </c>
      <c r="T1135" s="6" t="str">
        <f t="shared" si="903"/>
        <v>1362,1346,1346,1346,1346,1346</v>
      </c>
      <c r="U1135">
        <v>5201131</v>
      </c>
      <c r="V1135">
        <v>5600134</v>
      </c>
      <c r="W1135">
        <v>5202133</v>
      </c>
      <c r="X1135">
        <v>5601131</v>
      </c>
      <c r="Y1135">
        <v>5401132</v>
      </c>
      <c r="Z1135">
        <v>5602134</v>
      </c>
      <c r="AA1135">
        <v>13</v>
      </c>
      <c r="AB1135">
        <v>13</v>
      </c>
      <c r="AC1135">
        <v>13</v>
      </c>
      <c r="AD1135">
        <v>13</v>
      </c>
      <c r="AE1135">
        <v>13</v>
      </c>
      <c r="AF1135">
        <v>13</v>
      </c>
      <c r="AG1135" s="12">
        <f t="shared" si="904"/>
        <v>1362</v>
      </c>
      <c r="AH1135" s="12">
        <f t="shared" si="905"/>
        <v>1346</v>
      </c>
      <c r="AI1135" s="12">
        <f t="shared" si="906"/>
        <v>1346</v>
      </c>
      <c r="AJ1135" s="12">
        <f t="shared" si="907"/>
        <v>1346</v>
      </c>
      <c r="AK1135" s="12">
        <f t="shared" si="908"/>
        <v>1346</v>
      </c>
      <c r="AL1135" s="12">
        <f t="shared" si="909"/>
        <v>1346</v>
      </c>
      <c r="AM1135" s="6">
        <f t="shared" si="894"/>
        <v>4355814.9547000006</v>
      </c>
      <c r="AN1135" s="6">
        <f t="shared" si="941"/>
        <v>4253325.1910600001</v>
      </c>
      <c r="AO1135" s="6">
        <f t="shared" si="941"/>
        <v>4253325.1910600001</v>
      </c>
      <c r="AP1135" s="6">
        <f t="shared" si="941"/>
        <v>4253325.1910600001</v>
      </c>
      <c r="AQ1135" s="6">
        <f t="shared" si="941"/>
        <v>4253325.1910600001</v>
      </c>
      <c r="AR1135" s="6">
        <f t="shared" si="941"/>
        <v>4253325.1910600001</v>
      </c>
      <c r="CH1135">
        <f t="shared" si="910"/>
        <v>2</v>
      </c>
      <c r="CI1135" s="23" t="b">
        <f t="shared" si="942"/>
        <v>1</v>
      </c>
      <c r="CJ1135" s="23" t="b">
        <f t="shared" si="942"/>
        <v>1</v>
      </c>
      <c r="CK1135" s="23" t="b">
        <f t="shared" si="942"/>
        <v>1</v>
      </c>
      <c r="CL1135" s="23" t="b">
        <f t="shared" si="942"/>
        <v>1</v>
      </c>
      <c r="CM1135" s="23" t="b">
        <f t="shared" si="942"/>
        <v>1</v>
      </c>
      <c r="CN1135" s="23" t="b">
        <f t="shared" si="942"/>
        <v>1</v>
      </c>
      <c r="CO1135" t="str">
        <f t="shared" si="911"/>
        <v>5201131</v>
      </c>
      <c r="CP1135" t="str">
        <f t="shared" si="912"/>
        <v>5600134</v>
      </c>
      <c r="CQ1135" t="str">
        <f t="shared" si="913"/>
        <v>5202133</v>
      </c>
      <c r="CR1135" t="str">
        <f t="shared" si="914"/>
        <v>5601131</v>
      </c>
      <c r="CS1135" t="str">
        <f t="shared" si="915"/>
        <v>5401132</v>
      </c>
      <c r="CT1135" t="str">
        <f t="shared" si="916"/>
        <v>5602134</v>
      </c>
      <c r="CU1135">
        <v>13</v>
      </c>
      <c r="CV1135">
        <v>13</v>
      </c>
      <c r="CW1135">
        <v>13</v>
      </c>
      <c r="CX1135">
        <v>13</v>
      </c>
      <c r="CY1135">
        <v>13</v>
      </c>
      <c r="CZ1135">
        <v>13</v>
      </c>
      <c r="DA1135" s="12">
        <v>5</v>
      </c>
      <c r="DB1135" s="17">
        <v>5</v>
      </c>
      <c r="DC1135">
        <v>5</v>
      </c>
      <c r="DD1135">
        <v>5</v>
      </c>
      <c r="DE1135">
        <v>5</v>
      </c>
      <c r="DF1135">
        <v>5</v>
      </c>
      <c r="DG1135" s="28" t="s">
        <v>180</v>
      </c>
      <c r="DH1135" s="28" t="s">
        <v>178</v>
      </c>
      <c r="DI1135" s="28" t="s">
        <v>192</v>
      </c>
      <c r="DJ1135" s="28" t="s">
        <v>184</v>
      </c>
      <c r="DK1135" s="28" t="s">
        <v>188</v>
      </c>
      <c r="DL1135" s="28" t="s">
        <v>181</v>
      </c>
      <c r="DM1135" t="str">
        <f t="shared" si="917"/>
        <v>水</v>
      </c>
      <c r="DN1135" t="str">
        <f t="shared" si="918"/>
        <v>光</v>
      </c>
      <c r="DO1135" t="str">
        <f t="shared" si="919"/>
        <v>木</v>
      </c>
      <c r="DP1135" t="str">
        <f t="shared" si="920"/>
        <v>水</v>
      </c>
      <c r="DQ1135" t="str">
        <f t="shared" si="921"/>
        <v>火</v>
      </c>
      <c r="DR1135" t="str">
        <f t="shared" si="922"/>
        <v>光</v>
      </c>
      <c r="DS1135" s="28" t="s">
        <v>173</v>
      </c>
      <c r="DT1135" s="28" t="s">
        <v>147</v>
      </c>
      <c r="DU1135" s="28" t="s">
        <v>147</v>
      </c>
      <c r="DV1135" s="28" t="s">
        <v>170</v>
      </c>
      <c r="DW1135" s="28" t="s">
        <v>170</v>
      </c>
      <c r="DX1135" s="28" t="s">
        <v>170</v>
      </c>
      <c r="DY1135">
        <f t="shared" si="944"/>
        <v>1</v>
      </c>
      <c r="DZ1135">
        <f t="shared" si="944"/>
        <v>1</v>
      </c>
      <c r="EA1135">
        <f t="shared" si="944"/>
        <v>1</v>
      </c>
      <c r="EB1135">
        <f t="shared" si="943"/>
        <v>2</v>
      </c>
      <c r="EC1135">
        <f t="shared" si="943"/>
        <v>2</v>
      </c>
      <c r="ED1135">
        <f t="shared" si="943"/>
        <v>2</v>
      </c>
      <c r="EO1135">
        <v>9</v>
      </c>
      <c r="EV1135" t="str">
        <f t="shared" si="923"/>
        <v>水骑兵</v>
      </c>
      <c r="EW1135" t="str">
        <f t="shared" si="924"/>
        <v>光熊猫</v>
      </c>
      <c r="EX1135" t="str">
        <f t="shared" si="925"/>
        <v>木维京</v>
      </c>
      <c r="EY1135" t="str">
        <f t="shared" si="926"/>
        <v>水修女</v>
      </c>
      <c r="EZ1135" t="str">
        <f t="shared" si="927"/>
        <v>火魔法师</v>
      </c>
      <c r="FA1135" t="str">
        <f t="shared" si="928"/>
        <v>光学者</v>
      </c>
      <c r="FB1135">
        <v>2</v>
      </c>
      <c r="FC1135">
        <v>15</v>
      </c>
      <c r="FD1135">
        <v>11</v>
      </c>
      <c r="FE1135">
        <v>5</v>
      </c>
      <c r="FF1135">
        <v>6</v>
      </c>
      <c r="FG1135">
        <v>17</v>
      </c>
      <c r="FH1135">
        <f t="shared" ca="1" si="939"/>
        <v>8</v>
      </c>
      <c r="FI1135">
        <f t="shared" ca="1" si="939"/>
        <v>12</v>
      </c>
      <c r="FJ1135">
        <f t="shared" ca="1" si="939"/>
        <v>8</v>
      </c>
      <c r="FK1135">
        <f t="shared" ca="1" si="940"/>
        <v>17</v>
      </c>
      <c r="FL1135">
        <f t="shared" ca="1" si="940"/>
        <v>7</v>
      </c>
      <c r="FM1135">
        <f t="shared" ca="1" si="940"/>
        <v>14</v>
      </c>
      <c r="FN1135">
        <f t="shared" ca="1" si="931"/>
        <v>8</v>
      </c>
      <c r="FO1135">
        <f t="shared" ca="1" si="932"/>
        <v>12</v>
      </c>
      <c r="FP1135">
        <f t="shared" ca="1" si="933"/>
        <v>10</v>
      </c>
      <c r="FQ1135">
        <f t="shared" ca="1" si="934"/>
        <v>17</v>
      </c>
      <c r="FR1135">
        <f t="shared" ca="1" si="935"/>
        <v>7</v>
      </c>
      <c r="FS1135">
        <f t="shared" ca="1" si="936"/>
        <v>15</v>
      </c>
    </row>
    <row r="1136" spans="1:175" ht="14.25" x14ac:dyDescent="0.15">
      <c r="A1136" s="20">
        <v>6000233</v>
      </c>
      <c r="B1136" s="6" t="str">
        <f t="shared" si="895"/>
        <v>6</v>
      </c>
      <c r="C1136" s="7">
        <v>1002</v>
      </c>
      <c r="D1136" s="1" t="str">
        <f t="shared" si="896"/>
        <v>5302134,5201131,5202131,5501134,5602134,5502133</v>
      </c>
      <c r="E1136" t="str">
        <f t="shared" si="897"/>
        <v>13,13,13,13,13,13</v>
      </c>
      <c r="F1136" t="str">
        <f t="shared" si="898"/>
        <v>1367,1351,1351,1351,1351,1351</v>
      </c>
      <c r="G1136">
        <f t="shared" si="899"/>
        <v>25813930</v>
      </c>
      <c r="H1136" s="6">
        <f>Sheet1!B1136</f>
        <v>1</v>
      </c>
      <c r="I1136" s="6">
        <f>Sheet1!C1136</f>
        <v>0</v>
      </c>
      <c r="J1136" s="6">
        <f>Sheet1!D1136</f>
        <v>0</v>
      </c>
      <c r="K1136" s="6">
        <f>Sheet1!E1136</f>
        <v>0</v>
      </c>
      <c r="L1136" s="6">
        <f>Sheet1!F1136</f>
        <v>65000</v>
      </c>
      <c r="P1136">
        <f t="shared" si="900"/>
        <v>25813930</v>
      </c>
      <c r="Q1136" s="19">
        <v>25813930.199999999</v>
      </c>
      <c r="R1136" s="6" t="str">
        <f t="shared" si="901"/>
        <v>5302134,5201131,5202131,5501134,5602134,5502133</v>
      </c>
      <c r="S1136" s="6" t="str">
        <f t="shared" si="902"/>
        <v>13,13,13,13,13,13</v>
      </c>
      <c r="T1136" s="6" t="str">
        <f t="shared" si="903"/>
        <v>1367,1351,1351,1351,1351,1351</v>
      </c>
      <c r="U1136">
        <v>5302134</v>
      </c>
      <c r="V1136">
        <v>5201131</v>
      </c>
      <c r="W1136">
        <v>5202131</v>
      </c>
      <c r="X1136">
        <v>5501134</v>
      </c>
      <c r="Y1136">
        <v>5602134</v>
      </c>
      <c r="Z1136">
        <v>5502133</v>
      </c>
      <c r="AA1136">
        <v>13</v>
      </c>
      <c r="AB1136">
        <v>13</v>
      </c>
      <c r="AC1136">
        <v>13</v>
      </c>
      <c r="AD1136">
        <v>13</v>
      </c>
      <c r="AE1136">
        <v>13</v>
      </c>
      <c r="AF1136">
        <v>13</v>
      </c>
      <c r="AG1136" s="12">
        <f t="shared" si="904"/>
        <v>1367</v>
      </c>
      <c r="AH1136" s="12">
        <f t="shared" si="905"/>
        <v>1351</v>
      </c>
      <c r="AI1136" s="12">
        <f t="shared" si="906"/>
        <v>1351</v>
      </c>
      <c r="AJ1136" s="12">
        <f t="shared" si="907"/>
        <v>1351</v>
      </c>
      <c r="AK1136" s="12">
        <f t="shared" si="908"/>
        <v>1351</v>
      </c>
      <c r="AL1136" s="12">
        <f t="shared" si="909"/>
        <v>1351</v>
      </c>
      <c r="AM1136" s="6">
        <f t="shared" si="894"/>
        <v>4388368.1340000005</v>
      </c>
      <c r="AN1136" s="6">
        <f t="shared" si="941"/>
        <v>4285112.4132000003</v>
      </c>
      <c r="AO1136" s="6">
        <f t="shared" si="941"/>
        <v>4285112.4132000003</v>
      </c>
      <c r="AP1136" s="6">
        <f t="shared" si="941"/>
        <v>4285112.4132000003</v>
      </c>
      <c r="AQ1136" s="6">
        <f t="shared" si="941"/>
        <v>4285112.4132000003</v>
      </c>
      <c r="AR1136" s="6">
        <f t="shared" si="941"/>
        <v>4285112.4132000003</v>
      </c>
      <c r="CH1136">
        <f t="shared" si="910"/>
        <v>3</v>
      </c>
      <c r="CI1136" s="23" t="b">
        <f t="shared" si="942"/>
        <v>1</v>
      </c>
      <c r="CJ1136" s="23" t="b">
        <f t="shared" si="942"/>
        <v>1</v>
      </c>
      <c r="CK1136" s="23" t="b">
        <f t="shared" si="942"/>
        <v>1</v>
      </c>
      <c r="CL1136" s="23" t="b">
        <f t="shared" si="942"/>
        <v>1</v>
      </c>
      <c r="CM1136" s="23" t="b">
        <f t="shared" si="942"/>
        <v>1</v>
      </c>
      <c r="CN1136" s="23" t="b">
        <f t="shared" si="942"/>
        <v>1</v>
      </c>
      <c r="CO1136" t="str">
        <f t="shared" si="911"/>
        <v>5302134</v>
      </c>
      <c r="CP1136" t="str">
        <f t="shared" si="912"/>
        <v>5201131</v>
      </c>
      <c r="CQ1136" t="str">
        <f t="shared" si="913"/>
        <v>5202131</v>
      </c>
      <c r="CR1136" t="str">
        <f t="shared" si="914"/>
        <v>5501134</v>
      </c>
      <c r="CS1136" t="str">
        <f t="shared" si="915"/>
        <v>5602134</v>
      </c>
      <c r="CT1136" t="str">
        <f t="shared" si="916"/>
        <v>5502133</v>
      </c>
      <c r="CU1136">
        <v>13</v>
      </c>
      <c r="CV1136">
        <v>13</v>
      </c>
      <c r="CW1136">
        <v>13</v>
      </c>
      <c r="CX1136">
        <v>13</v>
      </c>
      <c r="CY1136">
        <v>13</v>
      </c>
      <c r="CZ1136">
        <v>13</v>
      </c>
      <c r="DA1136" s="12">
        <v>5</v>
      </c>
      <c r="DB1136" s="17">
        <v>5</v>
      </c>
      <c r="DC1136">
        <v>5</v>
      </c>
      <c r="DD1136">
        <v>5</v>
      </c>
      <c r="DE1136">
        <v>5</v>
      </c>
      <c r="DF1136">
        <v>5</v>
      </c>
      <c r="DG1136" s="28" t="s">
        <v>198</v>
      </c>
      <c r="DH1136" s="28" t="s">
        <v>180</v>
      </c>
      <c r="DI1136" s="28" t="s">
        <v>126</v>
      </c>
      <c r="DJ1136" s="28" t="s">
        <v>176</v>
      </c>
      <c r="DK1136" s="28" t="s">
        <v>181</v>
      </c>
      <c r="DL1136" s="28" t="s">
        <v>196</v>
      </c>
      <c r="DM1136" t="str">
        <f t="shared" si="917"/>
        <v>光</v>
      </c>
      <c r="DN1136" t="str">
        <f t="shared" si="918"/>
        <v>水</v>
      </c>
      <c r="DO1136" t="str">
        <f t="shared" si="919"/>
        <v>水</v>
      </c>
      <c r="DP1136" t="str">
        <f t="shared" si="920"/>
        <v>光</v>
      </c>
      <c r="DQ1136" t="str">
        <f t="shared" si="921"/>
        <v>光</v>
      </c>
      <c r="DR1136" t="str">
        <f t="shared" si="922"/>
        <v>木</v>
      </c>
      <c r="DS1136" s="28" t="s">
        <v>155</v>
      </c>
      <c r="DT1136" s="28" t="s">
        <v>155</v>
      </c>
      <c r="DU1136" s="28" t="s">
        <v>155</v>
      </c>
      <c r="DV1136" s="28" t="s">
        <v>165</v>
      </c>
      <c r="DW1136" s="28" t="s">
        <v>170</v>
      </c>
      <c r="DX1136" s="28" t="s">
        <v>161</v>
      </c>
      <c r="DY1136">
        <f t="shared" si="944"/>
        <v>1</v>
      </c>
      <c r="DZ1136">
        <f t="shared" si="944"/>
        <v>1</v>
      </c>
      <c r="EA1136">
        <f t="shared" si="944"/>
        <v>1</v>
      </c>
      <c r="EB1136">
        <f t="shared" si="943"/>
        <v>2</v>
      </c>
      <c r="EC1136">
        <f t="shared" si="943"/>
        <v>2</v>
      </c>
      <c r="ED1136">
        <f t="shared" si="943"/>
        <v>2</v>
      </c>
      <c r="EO1136">
        <v>9</v>
      </c>
      <c r="EV1136" t="str">
        <f t="shared" si="923"/>
        <v>光盗贼</v>
      </c>
      <c r="EW1136" t="str">
        <f t="shared" si="924"/>
        <v>水骑兵</v>
      </c>
      <c r="EX1136" t="str">
        <f t="shared" si="925"/>
        <v>水维京</v>
      </c>
      <c r="EY1136" t="str">
        <f t="shared" si="926"/>
        <v>光猎人</v>
      </c>
      <c r="EZ1136" t="str">
        <f t="shared" si="927"/>
        <v>光学者</v>
      </c>
      <c r="FA1136" t="str">
        <f t="shared" si="928"/>
        <v>木火枪手</v>
      </c>
      <c r="FB1136">
        <v>14</v>
      </c>
      <c r="FC1136">
        <v>2</v>
      </c>
      <c r="FD1136">
        <v>3</v>
      </c>
      <c r="FE1136">
        <v>16</v>
      </c>
      <c r="FF1136">
        <v>17</v>
      </c>
      <c r="FG1136">
        <v>14</v>
      </c>
      <c r="FH1136">
        <f t="shared" ca="1" si="939"/>
        <v>7</v>
      </c>
      <c r="FI1136">
        <f t="shared" ca="1" si="939"/>
        <v>17</v>
      </c>
      <c r="FJ1136">
        <f t="shared" ca="1" si="939"/>
        <v>1</v>
      </c>
      <c r="FK1136">
        <f t="shared" ca="1" si="940"/>
        <v>16</v>
      </c>
      <c r="FL1136">
        <f t="shared" ca="1" si="940"/>
        <v>5</v>
      </c>
      <c r="FM1136">
        <f t="shared" ca="1" si="940"/>
        <v>14</v>
      </c>
      <c r="FN1136">
        <f t="shared" ca="1" si="931"/>
        <v>7</v>
      </c>
      <c r="FO1136">
        <f t="shared" ca="1" si="932"/>
        <v>17</v>
      </c>
      <c r="FP1136">
        <f t="shared" ca="1" si="933"/>
        <v>8</v>
      </c>
      <c r="FQ1136">
        <f t="shared" ca="1" si="934"/>
        <v>16</v>
      </c>
      <c r="FR1136">
        <f t="shared" ca="1" si="935"/>
        <v>5</v>
      </c>
      <c r="FS1136">
        <f t="shared" ca="1" si="936"/>
        <v>13</v>
      </c>
    </row>
    <row r="1137" spans="1:175" ht="14.25" x14ac:dyDescent="0.15">
      <c r="A1137" s="20">
        <v>6000234</v>
      </c>
      <c r="B1137" s="6" t="str">
        <f t="shared" si="895"/>
        <v>6</v>
      </c>
      <c r="C1137" s="7">
        <v>1002</v>
      </c>
      <c r="D1137" s="1" t="str">
        <f t="shared" si="896"/>
        <v>5202133,5201131,5200132,5502132,5502131,5402132</v>
      </c>
      <c r="E1137" t="str">
        <f t="shared" si="897"/>
        <v>13,13,13,13,13,13</v>
      </c>
      <c r="F1137" t="str">
        <f t="shared" si="898"/>
        <v>1372,1356,1356,1356,1356,1356</v>
      </c>
      <c r="G1137">
        <f t="shared" si="899"/>
        <v>26006328</v>
      </c>
      <c r="H1137" s="6">
        <f>Sheet1!B1137</f>
        <v>12</v>
      </c>
      <c r="I1137" s="6">
        <f>Sheet1!C1137</f>
        <v>0</v>
      </c>
      <c r="J1137" s="6">
        <f>Sheet1!D1137</f>
        <v>0</v>
      </c>
      <c r="K1137" s="6">
        <f>Sheet1!E1137</f>
        <v>0</v>
      </c>
      <c r="L1137" s="6">
        <f>Sheet1!F1137</f>
        <v>100</v>
      </c>
      <c r="P1137">
        <f t="shared" si="900"/>
        <v>26006328</v>
      </c>
      <c r="Q1137" s="19">
        <v>26006328.670000002</v>
      </c>
      <c r="R1137" s="6" t="str">
        <f t="shared" si="901"/>
        <v>5202133,5201131,5200132,5502132,5502131,5402132</v>
      </c>
      <c r="S1137" s="6" t="str">
        <f t="shared" si="902"/>
        <v>13,13,13,13,13,13</v>
      </c>
      <c r="T1137" s="6" t="str">
        <f t="shared" si="903"/>
        <v>1372,1356,1356,1356,1356,1356</v>
      </c>
      <c r="U1137">
        <v>5202133</v>
      </c>
      <c r="V1137">
        <v>5201131</v>
      </c>
      <c r="W1137">
        <v>5200132</v>
      </c>
      <c r="X1137">
        <v>5502132</v>
      </c>
      <c r="Y1137">
        <v>5502131</v>
      </c>
      <c r="Z1137">
        <v>5402132</v>
      </c>
      <c r="AA1137">
        <v>13</v>
      </c>
      <c r="AB1137">
        <v>13</v>
      </c>
      <c r="AC1137">
        <v>13</v>
      </c>
      <c r="AD1137">
        <v>13</v>
      </c>
      <c r="AE1137">
        <v>13</v>
      </c>
      <c r="AF1137">
        <v>13</v>
      </c>
      <c r="AG1137" s="12">
        <f t="shared" si="904"/>
        <v>1372</v>
      </c>
      <c r="AH1137" s="12">
        <f t="shared" si="905"/>
        <v>1356</v>
      </c>
      <c r="AI1137" s="12">
        <f t="shared" si="906"/>
        <v>1356</v>
      </c>
      <c r="AJ1137" s="12">
        <f t="shared" si="907"/>
        <v>1356</v>
      </c>
      <c r="AK1137" s="12">
        <f t="shared" si="908"/>
        <v>1356</v>
      </c>
      <c r="AL1137" s="12">
        <f t="shared" si="909"/>
        <v>1356</v>
      </c>
      <c r="AM1137" s="6">
        <f t="shared" si="894"/>
        <v>4421075.8739000009</v>
      </c>
      <c r="AN1137" s="6">
        <f t="shared" si="941"/>
        <v>4317050.5592200002</v>
      </c>
      <c r="AO1137" s="6">
        <f t="shared" si="941"/>
        <v>4317050.5592200002</v>
      </c>
      <c r="AP1137" s="6">
        <f t="shared" si="941"/>
        <v>4317050.5592200002</v>
      </c>
      <c r="AQ1137" s="6">
        <f t="shared" si="941"/>
        <v>4317050.5592200002</v>
      </c>
      <c r="AR1137" s="6">
        <f t="shared" si="941"/>
        <v>4317050.5592200002</v>
      </c>
      <c r="CH1137">
        <f t="shared" si="910"/>
        <v>4</v>
      </c>
      <c r="CI1137" s="23" t="b">
        <f t="shared" si="942"/>
        <v>1</v>
      </c>
      <c r="CJ1137" s="23" t="b">
        <f t="shared" si="942"/>
        <v>1</v>
      </c>
      <c r="CK1137" s="23" t="b">
        <f t="shared" si="942"/>
        <v>1</v>
      </c>
      <c r="CL1137" s="23" t="b">
        <f t="shared" si="942"/>
        <v>1</v>
      </c>
      <c r="CM1137" s="23" t="b">
        <f t="shared" si="942"/>
        <v>1</v>
      </c>
      <c r="CN1137" s="23" t="b">
        <f t="shared" si="942"/>
        <v>1</v>
      </c>
      <c r="CO1137" t="str">
        <f t="shared" si="911"/>
        <v>5202133</v>
      </c>
      <c r="CP1137" t="str">
        <f t="shared" si="912"/>
        <v>5201131</v>
      </c>
      <c r="CQ1137" t="str">
        <f t="shared" si="913"/>
        <v>5200132</v>
      </c>
      <c r="CR1137" t="str">
        <f t="shared" si="914"/>
        <v>5502132</v>
      </c>
      <c r="CS1137" t="str">
        <f t="shared" si="915"/>
        <v>5502131</v>
      </c>
      <c r="CT1137" t="str">
        <f t="shared" si="916"/>
        <v>5402132</v>
      </c>
      <c r="CU1137">
        <v>13</v>
      </c>
      <c r="CV1137">
        <v>13</v>
      </c>
      <c r="CW1137">
        <v>13</v>
      </c>
      <c r="CX1137">
        <v>13</v>
      </c>
      <c r="CY1137">
        <v>13</v>
      </c>
      <c r="CZ1137">
        <v>13</v>
      </c>
      <c r="DA1137" s="12">
        <v>5</v>
      </c>
      <c r="DB1137" s="17">
        <v>5</v>
      </c>
      <c r="DC1137">
        <v>5</v>
      </c>
      <c r="DD1137">
        <v>5</v>
      </c>
      <c r="DE1137">
        <v>5</v>
      </c>
      <c r="DF1137">
        <v>5</v>
      </c>
      <c r="DG1137" s="28" t="s">
        <v>192</v>
      </c>
      <c r="DH1137" s="28" t="s">
        <v>180</v>
      </c>
      <c r="DI1137" s="28" t="s">
        <v>185</v>
      </c>
      <c r="DJ1137" s="28" t="s">
        <v>190</v>
      </c>
      <c r="DK1137" s="28" t="s">
        <v>130</v>
      </c>
      <c r="DL1137" s="28" t="s">
        <v>189</v>
      </c>
      <c r="DM1137" t="str">
        <f t="shared" si="917"/>
        <v>木</v>
      </c>
      <c r="DN1137" t="str">
        <f t="shared" si="918"/>
        <v>水</v>
      </c>
      <c r="DO1137" t="str">
        <f t="shared" si="919"/>
        <v>火</v>
      </c>
      <c r="DP1137" t="str">
        <f t="shared" si="920"/>
        <v>火</v>
      </c>
      <c r="DQ1137" t="str">
        <f t="shared" si="921"/>
        <v>水</v>
      </c>
      <c r="DR1137" t="str">
        <f t="shared" si="922"/>
        <v>火</v>
      </c>
      <c r="DS1137" s="28" t="s">
        <v>152</v>
      </c>
      <c r="DT1137" s="28" t="s">
        <v>145</v>
      </c>
      <c r="DU1137" s="28" t="s">
        <v>155</v>
      </c>
      <c r="DV1137" s="28" t="s">
        <v>160</v>
      </c>
      <c r="DW1137" s="28" t="s">
        <v>165</v>
      </c>
      <c r="DX1137" s="28" t="s">
        <v>160</v>
      </c>
      <c r="DY1137">
        <f t="shared" si="944"/>
        <v>1</v>
      </c>
      <c r="DZ1137">
        <f t="shared" si="944"/>
        <v>1</v>
      </c>
      <c r="EA1137">
        <f t="shared" si="944"/>
        <v>1</v>
      </c>
      <c r="EB1137">
        <f t="shared" si="943"/>
        <v>2</v>
      </c>
      <c r="EC1137">
        <f t="shared" si="943"/>
        <v>2</v>
      </c>
      <c r="ED1137">
        <f t="shared" si="943"/>
        <v>2</v>
      </c>
      <c r="EO1137">
        <v>9</v>
      </c>
      <c r="EV1137" t="str">
        <f t="shared" si="923"/>
        <v>木维京</v>
      </c>
      <c r="EW1137" t="str">
        <f t="shared" si="924"/>
        <v>水骑兵</v>
      </c>
      <c r="EX1137" t="str">
        <f t="shared" si="925"/>
        <v>火刀客</v>
      </c>
      <c r="EY1137" t="str">
        <f t="shared" si="926"/>
        <v>火火枪手</v>
      </c>
      <c r="EZ1137" t="str">
        <f t="shared" si="927"/>
        <v>水火枪手</v>
      </c>
      <c r="FA1137" t="str">
        <f t="shared" si="928"/>
        <v>火女巫</v>
      </c>
      <c r="FB1137">
        <v>11</v>
      </c>
      <c r="FC1137">
        <v>2</v>
      </c>
      <c r="FD1137">
        <v>5</v>
      </c>
      <c r="FE1137">
        <v>9</v>
      </c>
      <c r="FF1137">
        <v>4</v>
      </c>
      <c r="FG1137">
        <v>7</v>
      </c>
      <c r="FH1137">
        <f t="shared" ca="1" si="939"/>
        <v>3</v>
      </c>
      <c r="FI1137">
        <f t="shared" ca="1" si="939"/>
        <v>13</v>
      </c>
      <c r="FJ1137">
        <f t="shared" ca="1" si="939"/>
        <v>14</v>
      </c>
      <c r="FK1137">
        <f t="shared" ca="1" si="940"/>
        <v>16</v>
      </c>
      <c r="FL1137">
        <f t="shared" ca="1" si="940"/>
        <v>9</v>
      </c>
      <c r="FM1137">
        <f t="shared" ca="1" si="940"/>
        <v>3</v>
      </c>
      <c r="FN1137">
        <f t="shared" ca="1" si="931"/>
        <v>3</v>
      </c>
      <c r="FO1137">
        <f t="shared" ca="1" si="932"/>
        <v>13</v>
      </c>
      <c r="FP1137">
        <f t="shared" ca="1" si="933"/>
        <v>8</v>
      </c>
      <c r="FQ1137">
        <f t="shared" ca="1" si="934"/>
        <v>16</v>
      </c>
      <c r="FR1137">
        <f t="shared" ca="1" si="935"/>
        <v>9</v>
      </c>
      <c r="FS1137">
        <f t="shared" ca="1" si="936"/>
        <v>12</v>
      </c>
    </row>
    <row r="1138" spans="1:175" ht="14.25" x14ac:dyDescent="0.15">
      <c r="A1138" s="20">
        <v>6000235</v>
      </c>
      <c r="B1138" s="6" t="str">
        <f t="shared" si="895"/>
        <v>6</v>
      </c>
      <c r="C1138" s="7">
        <v>1002</v>
      </c>
      <c r="D1138" s="1" t="str">
        <f t="shared" si="896"/>
        <v>5302134,5201134,5201131,5401133,5402131,5502132</v>
      </c>
      <c r="E1138" t="str">
        <f t="shared" si="897"/>
        <v>13,13,13,13,13,13</v>
      </c>
      <c r="F1138" t="str">
        <f t="shared" si="898"/>
        <v>1377,1361,1361,1361,1361,1361</v>
      </c>
      <c r="G1138">
        <f t="shared" si="899"/>
        <v>26199638</v>
      </c>
      <c r="H1138" s="6">
        <f>Sheet1!B1138</f>
        <v>35</v>
      </c>
      <c r="I1138" s="6">
        <f>Sheet1!C1138</f>
        <v>0</v>
      </c>
      <c r="J1138" s="6">
        <f>Sheet1!D1138</f>
        <v>0</v>
      </c>
      <c r="K1138" s="6">
        <f>Sheet1!E1138</f>
        <v>0</v>
      </c>
      <c r="L1138" s="6">
        <f>Sheet1!F1138</f>
        <v>20</v>
      </c>
      <c r="P1138">
        <f t="shared" si="900"/>
        <v>26199638</v>
      </c>
      <c r="Q1138" s="19">
        <v>26199638.32</v>
      </c>
      <c r="R1138" s="6" t="str">
        <f t="shared" si="901"/>
        <v>5302134,5201134,5201131,5401133,5402131,5502132</v>
      </c>
      <c r="S1138" s="6" t="str">
        <f t="shared" si="902"/>
        <v>13,13,13,13,13,13</v>
      </c>
      <c r="T1138" s="6" t="str">
        <f t="shared" si="903"/>
        <v>1377,1361,1361,1361,1361,1361</v>
      </c>
      <c r="U1138">
        <v>5302134</v>
      </c>
      <c r="V1138">
        <v>5201134</v>
      </c>
      <c r="W1138">
        <v>5201131</v>
      </c>
      <c r="X1138">
        <v>5401133</v>
      </c>
      <c r="Y1138">
        <v>5402131</v>
      </c>
      <c r="Z1138">
        <v>5502132</v>
      </c>
      <c r="AA1138">
        <v>13</v>
      </c>
      <c r="AB1138">
        <v>13</v>
      </c>
      <c r="AC1138">
        <v>13</v>
      </c>
      <c r="AD1138">
        <v>13</v>
      </c>
      <c r="AE1138">
        <v>13</v>
      </c>
      <c r="AF1138">
        <v>13</v>
      </c>
      <c r="AG1138" s="12">
        <f t="shared" si="904"/>
        <v>1377</v>
      </c>
      <c r="AH1138" s="12">
        <f t="shared" si="905"/>
        <v>1361</v>
      </c>
      <c r="AI1138" s="12">
        <f t="shared" si="906"/>
        <v>1361</v>
      </c>
      <c r="AJ1138" s="12">
        <f t="shared" si="907"/>
        <v>1361</v>
      </c>
      <c r="AK1138" s="12">
        <f t="shared" si="908"/>
        <v>1361</v>
      </c>
      <c r="AL1138" s="12">
        <f t="shared" si="909"/>
        <v>1361</v>
      </c>
      <c r="AM1138" s="6">
        <f t="shared" si="894"/>
        <v>4453938.5144000007</v>
      </c>
      <c r="AN1138" s="6">
        <f t="shared" si="941"/>
        <v>4349139.9611200001</v>
      </c>
      <c r="AO1138" s="6">
        <f t="shared" si="941"/>
        <v>4349139.9611200001</v>
      </c>
      <c r="AP1138" s="6">
        <f t="shared" si="941"/>
        <v>4349139.9611200001</v>
      </c>
      <c r="AQ1138" s="6">
        <f t="shared" si="941"/>
        <v>4349139.9611200001</v>
      </c>
      <c r="AR1138" s="6">
        <f t="shared" si="941"/>
        <v>4349139.9611200001</v>
      </c>
      <c r="CH1138">
        <f t="shared" si="910"/>
        <v>0</v>
      </c>
      <c r="CI1138" s="23" t="b">
        <f t="shared" si="942"/>
        <v>1</v>
      </c>
      <c r="CJ1138" s="23" t="b">
        <f t="shared" si="942"/>
        <v>1</v>
      </c>
      <c r="CK1138" s="23" t="b">
        <f t="shared" si="942"/>
        <v>1</v>
      </c>
      <c r="CL1138" s="23" t="b">
        <f t="shared" si="942"/>
        <v>1</v>
      </c>
      <c r="CM1138" s="23" t="b">
        <f t="shared" si="942"/>
        <v>1</v>
      </c>
      <c r="CN1138" s="23" t="b">
        <f t="shared" si="942"/>
        <v>1</v>
      </c>
      <c r="CO1138" t="str">
        <f t="shared" si="911"/>
        <v>5302134</v>
      </c>
      <c r="CP1138" t="str">
        <f t="shared" si="912"/>
        <v>5201134</v>
      </c>
      <c r="CQ1138" t="str">
        <f t="shared" si="913"/>
        <v>5201131</v>
      </c>
      <c r="CR1138" t="str">
        <f t="shared" si="914"/>
        <v>5401133</v>
      </c>
      <c r="CS1138" t="str">
        <f t="shared" si="915"/>
        <v>5402131</v>
      </c>
      <c r="CT1138" t="str">
        <f t="shared" si="916"/>
        <v>5502132</v>
      </c>
      <c r="CU1138">
        <v>13</v>
      </c>
      <c r="CV1138">
        <v>13</v>
      </c>
      <c r="CW1138">
        <v>13</v>
      </c>
      <c r="CX1138">
        <v>13</v>
      </c>
      <c r="CY1138">
        <v>13</v>
      </c>
      <c r="CZ1138">
        <v>13</v>
      </c>
      <c r="DA1138" s="12">
        <v>5</v>
      </c>
      <c r="DB1138" s="17">
        <v>5</v>
      </c>
      <c r="DC1138">
        <v>5</v>
      </c>
      <c r="DD1138">
        <v>5</v>
      </c>
      <c r="DE1138">
        <v>5</v>
      </c>
      <c r="DF1138">
        <v>5</v>
      </c>
      <c r="DG1138" s="28" t="s">
        <v>198</v>
      </c>
      <c r="DH1138" s="28" t="s">
        <v>197</v>
      </c>
      <c r="DI1138" s="28" t="s">
        <v>180</v>
      </c>
      <c r="DJ1138" s="28" t="s">
        <v>194</v>
      </c>
      <c r="DK1138" s="28" t="s">
        <v>182</v>
      </c>
      <c r="DL1138" s="28" t="s">
        <v>190</v>
      </c>
      <c r="DM1138" t="str">
        <f t="shared" si="917"/>
        <v>光</v>
      </c>
      <c r="DN1138" t="str">
        <f t="shared" si="918"/>
        <v>光</v>
      </c>
      <c r="DO1138" t="str">
        <f t="shared" si="919"/>
        <v>水</v>
      </c>
      <c r="DP1138" t="str">
        <f t="shared" si="920"/>
        <v>木</v>
      </c>
      <c r="DQ1138" t="str">
        <f t="shared" si="921"/>
        <v>水</v>
      </c>
      <c r="DR1138" t="str">
        <f t="shared" si="922"/>
        <v>火</v>
      </c>
      <c r="DS1138" s="28" t="s">
        <v>145</v>
      </c>
      <c r="DT1138" s="28" t="s">
        <v>145</v>
      </c>
      <c r="DU1138" s="28" t="s">
        <v>145</v>
      </c>
      <c r="DV1138" s="28" t="s">
        <v>164</v>
      </c>
      <c r="DW1138" s="28" t="s">
        <v>164</v>
      </c>
      <c r="DX1138" s="28" t="s">
        <v>164</v>
      </c>
      <c r="DY1138">
        <f t="shared" si="944"/>
        <v>1</v>
      </c>
      <c r="DZ1138">
        <f t="shared" si="944"/>
        <v>1</v>
      </c>
      <c r="EA1138">
        <f t="shared" si="944"/>
        <v>1</v>
      </c>
      <c r="EB1138">
        <f t="shared" si="943"/>
        <v>2</v>
      </c>
      <c r="EC1138">
        <f t="shared" si="943"/>
        <v>2</v>
      </c>
      <c r="ED1138">
        <f t="shared" si="943"/>
        <v>2</v>
      </c>
      <c r="EO1138">
        <v>9</v>
      </c>
      <c r="EV1138" t="str">
        <f t="shared" si="923"/>
        <v>光盗贼</v>
      </c>
      <c r="EW1138" t="str">
        <f t="shared" si="924"/>
        <v>光骑兵</v>
      </c>
      <c r="EX1138" t="str">
        <f t="shared" si="925"/>
        <v>水骑兵</v>
      </c>
      <c r="EY1138" t="str">
        <f t="shared" si="926"/>
        <v>木魔法师</v>
      </c>
      <c r="EZ1138" t="str">
        <f t="shared" si="927"/>
        <v>水女巫</v>
      </c>
      <c r="FA1138" t="str">
        <f t="shared" si="928"/>
        <v>火火枪手</v>
      </c>
      <c r="FB1138">
        <v>14</v>
      </c>
      <c r="FC1138">
        <v>13</v>
      </c>
      <c r="FD1138">
        <v>2</v>
      </c>
      <c r="FE1138">
        <v>11</v>
      </c>
      <c r="FF1138">
        <v>2</v>
      </c>
      <c r="FG1138">
        <v>9</v>
      </c>
      <c r="FH1138">
        <f t="shared" ca="1" si="939"/>
        <v>5</v>
      </c>
      <c r="FI1138">
        <f t="shared" ca="1" si="939"/>
        <v>7</v>
      </c>
      <c r="FJ1138">
        <f t="shared" ca="1" si="939"/>
        <v>6</v>
      </c>
      <c r="FK1138">
        <f t="shared" ca="1" si="940"/>
        <v>2</v>
      </c>
      <c r="FL1138">
        <f t="shared" ca="1" si="940"/>
        <v>19</v>
      </c>
      <c r="FM1138">
        <f t="shared" ca="1" si="940"/>
        <v>12</v>
      </c>
      <c r="FN1138">
        <f t="shared" ca="1" si="931"/>
        <v>5</v>
      </c>
      <c r="FO1138">
        <f t="shared" ca="1" si="932"/>
        <v>7</v>
      </c>
      <c r="FP1138">
        <f t="shared" ca="1" si="933"/>
        <v>6</v>
      </c>
      <c r="FQ1138">
        <f t="shared" ca="1" si="934"/>
        <v>2</v>
      </c>
      <c r="FR1138">
        <f t="shared" ca="1" si="935"/>
        <v>19</v>
      </c>
      <c r="FS1138">
        <f t="shared" ca="1" si="936"/>
        <v>13</v>
      </c>
    </row>
    <row r="1139" spans="1:175" ht="14.25" x14ac:dyDescent="0.15">
      <c r="A1139" s="20">
        <v>6000236</v>
      </c>
      <c r="B1139" s="6" t="str">
        <f t="shared" si="895"/>
        <v>6</v>
      </c>
      <c r="C1139" s="7">
        <v>1002</v>
      </c>
      <c r="D1139" s="1" t="str">
        <f t="shared" si="896"/>
        <v>5301132,5200133,5201133,5502132,5601133,5502133</v>
      </c>
      <c r="E1139" t="str">
        <f t="shared" si="897"/>
        <v>13,13,13,13,13,13</v>
      </c>
      <c r="F1139" t="str">
        <f t="shared" si="898"/>
        <v>1383,1366,1366,1366,1366,1366</v>
      </c>
      <c r="G1139">
        <f t="shared" si="899"/>
        <v>26393861</v>
      </c>
      <c r="H1139" s="6">
        <f>Sheet1!B1139</f>
        <v>1</v>
      </c>
      <c r="I1139" s="6">
        <f>Sheet1!C1139</f>
        <v>0</v>
      </c>
      <c r="J1139" s="6">
        <f>Sheet1!D1139</f>
        <v>0</v>
      </c>
      <c r="K1139" s="6">
        <f>Sheet1!E1139</f>
        <v>0</v>
      </c>
      <c r="L1139" s="6">
        <f>Sheet1!F1139</f>
        <v>65000</v>
      </c>
      <c r="P1139">
        <f t="shared" si="900"/>
        <v>26393861</v>
      </c>
      <c r="Q1139" s="19">
        <v>26393861.16</v>
      </c>
      <c r="R1139" s="6" t="str">
        <f t="shared" si="901"/>
        <v>5301132,5200133,5201133,5502132,5601133,5502133</v>
      </c>
      <c r="S1139" s="6" t="str">
        <f t="shared" si="902"/>
        <v>13,13,13,13,13,13</v>
      </c>
      <c r="T1139" s="6" t="str">
        <f t="shared" si="903"/>
        <v>1383,1366,1366,1366,1366,1366</v>
      </c>
      <c r="U1139">
        <v>5301132</v>
      </c>
      <c r="V1139">
        <v>5200133</v>
      </c>
      <c r="W1139">
        <v>5201133</v>
      </c>
      <c r="X1139">
        <v>5502132</v>
      </c>
      <c r="Y1139">
        <v>5601133</v>
      </c>
      <c r="Z1139">
        <v>5502133</v>
      </c>
      <c r="AA1139">
        <v>13</v>
      </c>
      <c r="AB1139">
        <v>13</v>
      </c>
      <c r="AC1139">
        <v>13</v>
      </c>
      <c r="AD1139">
        <v>13</v>
      </c>
      <c r="AE1139">
        <v>13</v>
      </c>
      <c r="AF1139">
        <v>13</v>
      </c>
      <c r="AG1139" s="12">
        <f t="shared" si="904"/>
        <v>1383</v>
      </c>
      <c r="AH1139" s="12">
        <f t="shared" si="905"/>
        <v>1366</v>
      </c>
      <c r="AI1139" s="12">
        <f t="shared" si="906"/>
        <v>1366</v>
      </c>
      <c r="AJ1139" s="12">
        <f t="shared" si="907"/>
        <v>1366</v>
      </c>
      <c r="AK1139" s="12">
        <f t="shared" si="908"/>
        <v>1366</v>
      </c>
      <c r="AL1139" s="12">
        <f t="shared" si="909"/>
        <v>1366</v>
      </c>
      <c r="AM1139" s="6">
        <f t="shared" si="894"/>
        <v>4486956.3972000005</v>
      </c>
      <c r="AN1139" s="6">
        <f t="shared" si="941"/>
        <v>4381380.9525600001</v>
      </c>
      <c r="AO1139" s="6">
        <f t="shared" si="941"/>
        <v>4381380.9525600001</v>
      </c>
      <c r="AP1139" s="6">
        <f t="shared" si="941"/>
        <v>4381380.9525600001</v>
      </c>
      <c r="AQ1139" s="6">
        <f t="shared" si="941"/>
        <v>4381380.9525600001</v>
      </c>
      <c r="AR1139" s="6">
        <f t="shared" si="941"/>
        <v>4381380.9525600001</v>
      </c>
      <c r="CH1139">
        <f t="shared" si="910"/>
        <v>1</v>
      </c>
      <c r="CI1139" s="23" t="b">
        <f t="shared" si="942"/>
        <v>1</v>
      </c>
      <c r="CJ1139" s="23" t="b">
        <f t="shared" si="942"/>
        <v>1</v>
      </c>
      <c r="CK1139" s="23" t="b">
        <f t="shared" si="942"/>
        <v>1</v>
      </c>
      <c r="CL1139" s="23" t="b">
        <f t="shared" si="942"/>
        <v>1</v>
      </c>
      <c r="CM1139" s="23" t="b">
        <f t="shared" si="942"/>
        <v>1</v>
      </c>
      <c r="CN1139" s="23" t="b">
        <f t="shared" si="942"/>
        <v>1</v>
      </c>
      <c r="CO1139" t="str">
        <f t="shared" si="911"/>
        <v>5301132</v>
      </c>
      <c r="CP1139" t="str">
        <f t="shared" si="912"/>
        <v>5200133</v>
      </c>
      <c r="CQ1139" t="str">
        <f t="shared" si="913"/>
        <v>5201133</v>
      </c>
      <c r="CR1139" t="str">
        <f t="shared" si="914"/>
        <v>5502132</v>
      </c>
      <c r="CS1139" t="str">
        <f t="shared" si="915"/>
        <v>5601133</v>
      </c>
      <c r="CT1139" t="str">
        <f t="shared" si="916"/>
        <v>5502133</v>
      </c>
      <c r="CU1139">
        <v>13</v>
      </c>
      <c r="CV1139">
        <v>13</v>
      </c>
      <c r="CW1139">
        <v>13</v>
      </c>
      <c r="CX1139">
        <v>13</v>
      </c>
      <c r="CY1139">
        <v>13</v>
      </c>
      <c r="CZ1139">
        <v>13</v>
      </c>
      <c r="DA1139" s="12">
        <v>5</v>
      </c>
      <c r="DB1139" s="17">
        <v>5</v>
      </c>
      <c r="DC1139">
        <v>5</v>
      </c>
      <c r="DD1139">
        <v>5</v>
      </c>
      <c r="DE1139">
        <v>5</v>
      </c>
      <c r="DF1139">
        <v>5</v>
      </c>
      <c r="DG1139" s="28" t="s">
        <v>187</v>
      </c>
      <c r="DH1139" s="28" t="s">
        <v>142</v>
      </c>
      <c r="DI1139" s="28" t="s">
        <v>191</v>
      </c>
      <c r="DJ1139" s="28" t="s">
        <v>190</v>
      </c>
      <c r="DK1139" s="28" t="s">
        <v>175</v>
      </c>
      <c r="DL1139" s="28" t="s">
        <v>196</v>
      </c>
      <c r="DM1139" t="str">
        <f t="shared" si="917"/>
        <v>火</v>
      </c>
      <c r="DN1139" t="str">
        <f t="shared" si="918"/>
        <v>木</v>
      </c>
      <c r="DO1139" t="str">
        <f t="shared" si="919"/>
        <v>木</v>
      </c>
      <c r="DP1139" t="str">
        <f t="shared" si="920"/>
        <v>火</v>
      </c>
      <c r="DQ1139" t="str">
        <f t="shared" si="921"/>
        <v>木</v>
      </c>
      <c r="DR1139" t="str">
        <f t="shared" si="922"/>
        <v>木</v>
      </c>
      <c r="DS1139" s="28" t="s">
        <v>152</v>
      </c>
      <c r="DT1139" s="28" t="s">
        <v>152</v>
      </c>
      <c r="DU1139" s="28" t="s">
        <v>147</v>
      </c>
      <c r="DV1139" s="28" t="s">
        <v>161</v>
      </c>
      <c r="DW1139" s="28" t="s">
        <v>165</v>
      </c>
      <c r="DX1139" s="28" t="s">
        <v>161</v>
      </c>
      <c r="DY1139">
        <f t="shared" si="944"/>
        <v>1</v>
      </c>
      <c r="DZ1139">
        <f t="shared" si="944"/>
        <v>1</v>
      </c>
      <c r="EA1139">
        <f t="shared" si="944"/>
        <v>1</v>
      </c>
      <c r="EB1139">
        <f t="shared" si="943"/>
        <v>2</v>
      </c>
      <c r="EC1139">
        <f t="shared" si="943"/>
        <v>2</v>
      </c>
      <c r="ED1139">
        <f t="shared" si="943"/>
        <v>2</v>
      </c>
      <c r="EO1139">
        <v>9</v>
      </c>
      <c r="EV1139" t="str">
        <f t="shared" si="923"/>
        <v>火剑士</v>
      </c>
      <c r="EW1139" t="str">
        <f t="shared" si="924"/>
        <v>木刀客</v>
      </c>
      <c r="EX1139" t="str">
        <f t="shared" si="925"/>
        <v>木骑兵</v>
      </c>
      <c r="EY1139" t="str">
        <f t="shared" si="926"/>
        <v>火火枪手</v>
      </c>
      <c r="EZ1139" t="str">
        <f t="shared" si="927"/>
        <v>木修女</v>
      </c>
      <c r="FA1139" t="str">
        <f t="shared" si="928"/>
        <v>木火枪手</v>
      </c>
      <c r="FB1139">
        <v>8</v>
      </c>
      <c r="FC1139">
        <v>9</v>
      </c>
      <c r="FD1139">
        <v>10</v>
      </c>
      <c r="FE1139">
        <v>9</v>
      </c>
      <c r="FF1139">
        <v>15</v>
      </c>
      <c r="FG1139">
        <v>14</v>
      </c>
      <c r="FH1139">
        <f t="shared" ca="1" si="939"/>
        <v>12</v>
      </c>
      <c r="FI1139">
        <f t="shared" ca="1" si="939"/>
        <v>10</v>
      </c>
      <c r="FJ1139">
        <f t="shared" ca="1" si="939"/>
        <v>17</v>
      </c>
      <c r="FK1139">
        <f t="shared" ca="1" si="940"/>
        <v>18</v>
      </c>
      <c r="FL1139">
        <f t="shared" ca="1" si="940"/>
        <v>13</v>
      </c>
      <c r="FM1139">
        <f t="shared" ca="1" si="940"/>
        <v>13</v>
      </c>
      <c r="FN1139">
        <f t="shared" ca="1" si="931"/>
        <v>12</v>
      </c>
      <c r="FO1139">
        <f t="shared" ca="1" si="932"/>
        <v>10</v>
      </c>
      <c r="FP1139">
        <f t="shared" ca="1" si="933"/>
        <v>11</v>
      </c>
      <c r="FQ1139">
        <f t="shared" ca="1" si="934"/>
        <v>18</v>
      </c>
      <c r="FR1139">
        <f t="shared" ca="1" si="935"/>
        <v>13</v>
      </c>
      <c r="FS1139">
        <f t="shared" ca="1" si="936"/>
        <v>15</v>
      </c>
    </row>
    <row r="1140" spans="1:175" ht="14.25" x14ac:dyDescent="0.15">
      <c r="A1140" s="20">
        <v>6000237</v>
      </c>
      <c r="B1140" s="6" t="str">
        <f t="shared" si="895"/>
        <v>6</v>
      </c>
      <c r="C1140" s="7">
        <v>1002</v>
      </c>
      <c r="D1140" s="1" t="str">
        <f t="shared" si="896"/>
        <v>5200132,5200131,5201131,5502132,5400135,5401133</v>
      </c>
      <c r="E1140" t="str">
        <f t="shared" si="897"/>
        <v>13,13,13,13,13,13</v>
      </c>
      <c r="F1140" t="str">
        <f t="shared" si="898"/>
        <v>1388,1371,1371,1371,1371,1371</v>
      </c>
      <c r="G1140">
        <f t="shared" si="899"/>
        <v>26588999</v>
      </c>
      <c r="H1140" s="6">
        <f>Sheet1!B1140</f>
        <v>30</v>
      </c>
      <c r="I1140" s="6">
        <f>Sheet1!C1140</f>
        <v>0</v>
      </c>
      <c r="J1140" s="6">
        <f>Sheet1!D1140</f>
        <v>0</v>
      </c>
      <c r="K1140" s="6">
        <f>Sheet1!E1140</f>
        <v>0</v>
      </c>
      <c r="L1140" s="6">
        <f>Sheet1!F1140</f>
        <v>200</v>
      </c>
      <c r="P1140">
        <f t="shared" si="900"/>
        <v>26588999</v>
      </c>
      <c r="Q1140" s="19">
        <v>26588999.170000002</v>
      </c>
      <c r="R1140" s="6" t="str">
        <f t="shared" si="901"/>
        <v>5200132,5200131,5201131,5502132,5400135,5401133</v>
      </c>
      <c r="S1140" s="6" t="str">
        <f t="shared" si="902"/>
        <v>13,13,13,13,13,13</v>
      </c>
      <c r="T1140" s="6" t="str">
        <f t="shared" si="903"/>
        <v>1388,1371,1371,1371,1371,1371</v>
      </c>
      <c r="U1140">
        <v>5200132</v>
      </c>
      <c r="V1140">
        <v>5200131</v>
      </c>
      <c r="W1140">
        <v>5201131</v>
      </c>
      <c r="X1140">
        <v>5502132</v>
      </c>
      <c r="Y1140">
        <v>5400135</v>
      </c>
      <c r="Z1140">
        <v>5401133</v>
      </c>
      <c r="AA1140">
        <v>13</v>
      </c>
      <c r="AB1140">
        <v>13</v>
      </c>
      <c r="AC1140">
        <v>13</v>
      </c>
      <c r="AD1140">
        <v>13</v>
      </c>
      <c r="AE1140">
        <v>13</v>
      </c>
      <c r="AF1140">
        <v>13</v>
      </c>
      <c r="AG1140" s="12">
        <f t="shared" si="904"/>
        <v>1388</v>
      </c>
      <c r="AH1140" s="12">
        <f t="shared" si="905"/>
        <v>1371</v>
      </c>
      <c r="AI1140" s="12">
        <f t="shared" si="906"/>
        <v>1371</v>
      </c>
      <c r="AJ1140" s="12">
        <f t="shared" si="907"/>
        <v>1371</v>
      </c>
      <c r="AK1140" s="12">
        <f t="shared" si="908"/>
        <v>1371</v>
      </c>
      <c r="AL1140" s="12">
        <f t="shared" si="909"/>
        <v>1371</v>
      </c>
      <c r="AM1140" s="6">
        <f t="shared" si="894"/>
        <v>4520129.8589000003</v>
      </c>
      <c r="AN1140" s="6">
        <f t="shared" si="941"/>
        <v>4413773.8622200005</v>
      </c>
      <c r="AO1140" s="6">
        <f t="shared" si="941"/>
        <v>4413773.8622200005</v>
      </c>
      <c r="AP1140" s="6">
        <f t="shared" si="941"/>
        <v>4413773.8622200005</v>
      </c>
      <c r="AQ1140" s="6">
        <f t="shared" si="941"/>
        <v>4413773.8622200005</v>
      </c>
      <c r="AR1140" s="6">
        <f t="shared" si="941"/>
        <v>4413773.8622200005</v>
      </c>
      <c r="CH1140">
        <f t="shared" si="910"/>
        <v>2</v>
      </c>
      <c r="CI1140" s="23" t="b">
        <f t="shared" si="942"/>
        <v>1</v>
      </c>
      <c r="CJ1140" s="23" t="b">
        <f t="shared" si="942"/>
        <v>1</v>
      </c>
      <c r="CK1140" s="23" t="b">
        <f t="shared" si="942"/>
        <v>1</v>
      </c>
      <c r="CL1140" s="23" t="b">
        <f t="shared" si="942"/>
        <v>1</v>
      </c>
      <c r="CM1140" s="23" t="b">
        <f t="shared" si="942"/>
        <v>1</v>
      </c>
      <c r="CN1140" s="23" t="b">
        <f t="shared" si="942"/>
        <v>1</v>
      </c>
      <c r="CO1140" t="str">
        <f t="shared" si="911"/>
        <v>5200132</v>
      </c>
      <c r="CP1140" t="str">
        <f t="shared" si="912"/>
        <v>5200131</v>
      </c>
      <c r="CQ1140" t="str">
        <f t="shared" si="913"/>
        <v>5201131</v>
      </c>
      <c r="CR1140" t="str">
        <f t="shared" si="914"/>
        <v>5502132</v>
      </c>
      <c r="CS1140" t="str">
        <f t="shared" si="915"/>
        <v>5400135</v>
      </c>
      <c r="CT1140" t="str">
        <f t="shared" si="916"/>
        <v>5401133</v>
      </c>
      <c r="CU1140">
        <v>13</v>
      </c>
      <c r="CV1140">
        <v>13</v>
      </c>
      <c r="CW1140">
        <v>13</v>
      </c>
      <c r="CX1140">
        <v>13</v>
      </c>
      <c r="CY1140">
        <v>13</v>
      </c>
      <c r="CZ1140">
        <v>13</v>
      </c>
      <c r="DA1140" s="12">
        <v>5</v>
      </c>
      <c r="DB1140" s="17">
        <v>5</v>
      </c>
      <c r="DC1140">
        <v>5</v>
      </c>
      <c r="DD1140">
        <v>5</v>
      </c>
      <c r="DE1140">
        <v>5</v>
      </c>
      <c r="DF1140">
        <v>5</v>
      </c>
      <c r="DG1140" s="28" t="s">
        <v>185</v>
      </c>
      <c r="DH1140" s="28" t="s">
        <v>179</v>
      </c>
      <c r="DI1140" s="28" t="s">
        <v>180</v>
      </c>
      <c r="DJ1140" s="28" t="s">
        <v>190</v>
      </c>
      <c r="DK1140" s="28" t="s">
        <v>200</v>
      </c>
      <c r="DL1140" s="28" t="s">
        <v>194</v>
      </c>
      <c r="DM1140" t="str">
        <f t="shared" si="917"/>
        <v>火</v>
      </c>
      <c r="DN1140" t="str">
        <f t="shared" si="918"/>
        <v>水</v>
      </c>
      <c r="DO1140" t="str">
        <f t="shared" si="919"/>
        <v>水</v>
      </c>
      <c r="DP1140" t="str">
        <f t="shared" si="920"/>
        <v>火</v>
      </c>
      <c r="DQ1140" t="str">
        <f t="shared" si="921"/>
        <v>暗</v>
      </c>
      <c r="DR1140" t="str">
        <f t="shared" si="922"/>
        <v>木</v>
      </c>
      <c r="DS1140" s="28" t="s">
        <v>147</v>
      </c>
      <c r="DT1140" s="28" t="s">
        <v>152</v>
      </c>
      <c r="DU1140" s="28" t="s">
        <v>137</v>
      </c>
      <c r="DV1140" s="28" t="s">
        <v>160</v>
      </c>
      <c r="DW1140" s="28" t="s">
        <v>160</v>
      </c>
      <c r="DX1140" s="28" t="s">
        <v>165</v>
      </c>
      <c r="DY1140">
        <f t="shared" si="944"/>
        <v>1</v>
      </c>
      <c r="DZ1140">
        <f t="shared" si="944"/>
        <v>1</v>
      </c>
      <c r="EA1140">
        <f t="shared" si="944"/>
        <v>1</v>
      </c>
      <c r="EB1140">
        <f t="shared" si="943"/>
        <v>2</v>
      </c>
      <c r="EC1140">
        <f t="shared" si="943"/>
        <v>2</v>
      </c>
      <c r="ED1140">
        <f t="shared" si="943"/>
        <v>2</v>
      </c>
      <c r="EO1140">
        <v>9</v>
      </c>
      <c r="EV1140" t="str">
        <f t="shared" si="923"/>
        <v>火刀客</v>
      </c>
      <c r="EW1140" t="str">
        <f t="shared" si="924"/>
        <v>水刀客</v>
      </c>
      <c r="EX1140" t="str">
        <f t="shared" si="925"/>
        <v>水骑兵</v>
      </c>
      <c r="EY1140" t="str">
        <f t="shared" si="926"/>
        <v>火火枪手</v>
      </c>
      <c r="EZ1140" t="str">
        <f t="shared" si="927"/>
        <v>暗巫师</v>
      </c>
      <c r="FA1140" t="str">
        <f t="shared" si="928"/>
        <v>木魔法师</v>
      </c>
      <c r="FB1140">
        <v>5</v>
      </c>
      <c r="FC1140">
        <v>1</v>
      </c>
      <c r="FD1140">
        <v>2</v>
      </c>
      <c r="FE1140">
        <v>9</v>
      </c>
      <c r="FF1140">
        <v>18</v>
      </c>
      <c r="FG1140">
        <v>11</v>
      </c>
      <c r="FH1140">
        <f t="shared" ca="1" si="939"/>
        <v>16</v>
      </c>
      <c r="FI1140">
        <f t="shared" ca="1" si="939"/>
        <v>15</v>
      </c>
      <c r="FJ1140">
        <f t="shared" ca="1" si="939"/>
        <v>10</v>
      </c>
      <c r="FK1140">
        <f t="shared" ca="1" si="940"/>
        <v>8</v>
      </c>
      <c r="FL1140">
        <f t="shared" ca="1" si="940"/>
        <v>7</v>
      </c>
      <c r="FM1140">
        <f t="shared" ca="1" si="940"/>
        <v>8</v>
      </c>
      <c r="FN1140">
        <f t="shared" ca="1" si="931"/>
        <v>16</v>
      </c>
      <c r="FO1140">
        <f t="shared" ca="1" si="932"/>
        <v>15</v>
      </c>
      <c r="FP1140">
        <f t="shared" ca="1" si="933"/>
        <v>10</v>
      </c>
      <c r="FQ1140">
        <f t="shared" ca="1" si="934"/>
        <v>8</v>
      </c>
      <c r="FR1140">
        <f t="shared" ca="1" si="935"/>
        <v>7</v>
      </c>
      <c r="FS1140">
        <f t="shared" ca="1" si="936"/>
        <v>19</v>
      </c>
    </row>
    <row r="1141" spans="1:175" ht="14.25" x14ac:dyDescent="0.15">
      <c r="A1141" s="20">
        <v>6000238</v>
      </c>
      <c r="B1141" s="6" t="str">
        <f t="shared" si="895"/>
        <v>6</v>
      </c>
      <c r="C1141" s="7">
        <v>1002</v>
      </c>
      <c r="D1141" s="1" t="str">
        <f t="shared" si="896"/>
        <v>5300135,5202133,5202135,5501134,5402131,5500132</v>
      </c>
      <c r="E1141" t="str">
        <f t="shared" si="897"/>
        <v>13,13,13,13,13,13</v>
      </c>
      <c r="F1141" t="str">
        <f t="shared" si="898"/>
        <v>1393,1376,1376,1376,1376,1376</v>
      </c>
      <c r="G1141">
        <f t="shared" si="899"/>
        <v>26785054</v>
      </c>
      <c r="H1141" s="6">
        <f>Sheet1!B1141</f>
        <v>1</v>
      </c>
      <c r="I1141" s="6">
        <f>Sheet1!C1141</f>
        <v>0</v>
      </c>
      <c r="J1141" s="6">
        <f>Sheet1!D1141</f>
        <v>0</v>
      </c>
      <c r="K1141" s="6">
        <f>Sheet1!E1141</f>
        <v>0</v>
      </c>
      <c r="L1141" s="6">
        <f>Sheet1!F1141</f>
        <v>65000</v>
      </c>
      <c r="P1141">
        <f t="shared" si="900"/>
        <v>26785054</v>
      </c>
      <c r="Q1141" s="19">
        <v>26785054.370000001</v>
      </c>
      <c r="R1141" s="6" t="str">
        <f t="shared" si="901"/>
        <v>5300135,5202133,5202135,5501134,5402131,5500132</v>
      </c>
      <c r="S1141" s="6" t="str">
        <f t="shared" si="902"/>
        <v>13,13,13,13,13,13</v>
      </c>
      <c r="T1141" s="6" t="str">
        <f t="shared" si="903"/>
        <v>1393,1376,1376,1376,1376,1376</v>
      </c>
      <c r="U1141">
        <v>5300135</v>
      </c>
      <c r="V1141">
        <v>5202133</v>
      </c>
      <c r="W1141">
        <v>5202135</v>
      </c>
      <c r="X1141">
        <v>5501134</v>
      </c>
      <c r="Y1141">
        <v>5402131</v>
      </c>
      <c r="Z1141">
        <v>5500132</v>
      </c>
      <c r="AA1141">
        <v>13</v>
      </c>
      <c r="AB1141">
        <v>13</v>
      </c>
      <c r="AC1141">
        <v>13</v>
      </c>
      <c r="AD1141">
        <v>13</v>
      </c>
      <c r="AE1141">
        <v>13</v>
      </c>
      <c r="AF1141">
        <v>13</v>
      </c>
      <c r="AG1141" s="12">
        <f t="shared" si="904"/>
        <v>1393</v>
      </c>
      <c r="AH1141" s="12">
        <f t="shared" si="905"/>
        <v>1376</v>
      </c>
      <c r="AI1141" s="12">
        <f t="shared" si="906"/>
        <v>1376</v>
      </c>
      <c r="AJ1141" s="12">
        <f t="shared" si="907"/>
        <v>1376</v>
      </c>
      <c r="AK1141" s="12">
        <f t="shared" si="908"/>
        <v>1376</v>
      </c>
      <c r="AL1141" s="12">
        <f t="shared" si="909"/>
        <v>1376</v>
      </c>
      <c r="AM1141" s="6">
        <f t="shared" si="894"/>
        <v>4553459.2429000009</v>
      </c>
      <c r="AN1141" s="6">
        <f t="shared" si="941"/>
        <v>4446319.0254200008</v>
      </c>
      <c r="AO1141" s="6">
        <f t="shared" si="941"/>
        <v>4446319.0254200008</v>
      </c>
      <c r="AP1141" s="6">
        <f t="shared" si="941"/>
        <v>4446319.0254200008</v>
      </c>
      <c r="AQ1141" s="6">
        <f t="shared" si="941"/>
        <v>4446319.0254200008</v>
      </c>
      <c r="AR1141" s="6">
        <f t="shared" si="941"/>
        <v>4446319.0254200008</v>
      </c>
      <c r="CH1141">
        <f t="shared" si="910"/>
        <v>3</v>
      </c>
      <c r="CI1141" s="23" t="b">
        <f t="shared" si="942"/>
        <v>1</v>
      </c>
      <c r="CJ1141" s="23" t="b">
        <f t="shared" si="942"/>
        <v>1</v>
      </c>
      <c r="CK1141" s="23" t="b">
        <f t="shared" si="942"/>
        <v>1</v>
      </c>
      <c r="CL1141" s="23" t="b">
        <f t="shared" si="942"/>
        <v>1</v>
      </c>
      <c r="CM1141" s="23" t="b">
        <f t="shared" si="942"/>
        <v>1</v>
      </c>
      <c r="CN1141" s="23" t="b">
        <f t="shared" si="942"/>
        <v>1</v>
      </c>
      <c r="CO1141" t="str">
        <f t="shared" si="911"/>
        <v>5300135</v>
      </c>
      <c r="CP1141" t="str">
        <f t="shared" si="912"/>
        <v>5202133</v>
      </c>
      <c r="CQ1141" t="str">
        <f t="shared" si="913"/>
        <v>5202135</v>
      </c>
      <c r="CR1141" t="str">
        <f t="shared" si="914"/>
        <v>5501134</v>
      </c>
      <c r="CS1141" t="str">
        <f t="shared" si="915"/>
        <v>5402131</v>
      </c>
      <c r="CT1141" t="str">
        <f t="shared" si="916"/>
        <v>5500132</v>
      </c>
      <c r="CU1141">
        <v>13</v>
      </c>
      <c r="CV1141">
        <v>13</v>
      </c>
      <c r="CW1141">
        <v>13</v>
      </c>
      <c r="CX1141">
        <v>13</v>
      </c>
      <c r="CY1141">
        <v>13</v>
      </c>
      <c r="CZ1141">
        <v>13</v>
      </c>
      <c r="DA1141" s="12">
        <v>5</v>
      </c>
      <c r="DB1141" s="17">
        <v>5</v>
      </c>
      <c r="DC1141">
        <v>5</v>
      </c>
      <c r="DD1141">
        <v>5</v>
      </c>
      <c r="DE1141">
        <v>5</v>
      </c>
      <c r="DF1141">
        <v>5</v>
      </c>
      <c r="DG1141" s="28" t="s">
        <v>172</v>
      </c>
      <c r="DH1141" s="28" t="s">
        <v>192</v>
      </c>
      <c r="DI1141" s="28" t="s">
        <v>174</v>
      </c>
      <c r="DJ1141" s="28" t="s">
        <v>176</v>
      </c>
      <c r="DK1141" s="28" t="s">
        <v>182</v>
      </c>
      <c r="DL1141" s="28" t="s">
        <v>138</v>
      </c>
      <c r="DM1141" t="str">
        <f t="shared" si="917"/>
        <v>暗</v>
      </c>
      <c r="DN1141" t="str">
        <f t="shared" si="918"/>
        <v>木</v>
      </c>
      <c r="DO1141" t="str">
        <f t="shared" si="919"/>
        <v>暗</v>
      </c>
      <c r="DP1141" t="str">
        <f t="shared" si="920"/>
        <v>光</v>
      </c>
      <c r="DQ1141" t="str">
        <f t="shared" si="921"/>
        <v>水</v>
      </c>
      <c r="DR1141" t="str">
        <f t="shared" si="922"/>
        <v>火</v>
      </c>
      <c r="DS1141" s="28" t="s">
        <v>152</v>
      </c>
      <c r="DT1141" s="28" t="s">
        <v>147</v>
      </c>
      <c r="DU1141" s="28" t="s">
        <v>145</v>
      </c>
      <c r="DV1141" s="28" t="s">
        <v>160</v>
      </c>
      <c r="DW1141" s="28" t="s">
        <v>163</v>
      </c>
      <c r="DX1141" s="28" t="s">
        <v>160</v>
      </c>
      <c r="DY1141">
        <f t="shared" si="944"/>
        <v>1</v>
      </c>
      <c r="DZ1141">
        <f t="shared" si="944"/>
        <v>1</v>
      </c>
      <c r="EA1141">
        <f t="shared" si="944"/>
        <v>1</v>
      </c>
      <c r="EB1141">
        <f t="shared" si="943"/>
        <v>2</v>
      </c>
      <c r="EC1141">
        <f t="shared" si="943"/>
        <v>2</v>
      </c>
      <c r="ED1141">
        <f t="shared" si="943"/>
        <v>2</v>
      </c>
      <c r="EO1141">
        <v>9</v>
      </c>
      <c r="EV1141" t="str">
        <f t="shared" si="923"/>
        <v>暗武士</v>
      </c>
      <c r="EW1141" t="str">
        <f t="shared" si="924"/>
        <v>木维京</v>
      </c>
      <c r="EX1141" t="str">
        <f t="shared" si="925"/>
        <v>暗维京</v>
      </c>
      <c r="EY1141" t="str">
        <f t="shared" si="926"/>
        <v>光猎人</v>
      </c>
      <c r="EZ1141" t="str">
        <f t="shared" si="927"/>
        <v>水女巫</v>
      </c>
      <c r="FA1141" t="str">
        <f t="shared" si="928"/>
        <v>火海盗</v>
      </c>
      <c r="FB1141">
        <v>17</v>
      </c>
      <c r="FC1141">
        <v>11</v>
      </c>
      <c r="FD1141">
        <v>16</v>
      </c>
      <c r="FE1141">
        <v>16</v>
      </c>
      <c r="FF1141">
        <v>2</v>
      </c>
      <c r="FG1141">
        <v>8</v>
      </c>
      <c r="FH1141">
        <f t="shared" ca="1" si="939"/>
        <v>1</v>
      </c>
      <c r="FI1141">
        <f t="shared" ca="1" si="939"/>
        <v>17</v>
      </c>
      <c r="FJ1141">
        <f t="shared" ca="1" si="939"/>
        <v>9</v>
      </c>
      <c r="FK1141">
        <f t="shared" ca="1" si="940"/>
        <v>5</v>
      </c>
      <c r="FL1141">
        <f t="shared" ca="1" si="940"/>
        <v>18</v>
      </c>
      <c r="FM1141">
        <f t="shared" ca="1" si="940"/>
        <v>10</v>
      </c>
      <c r="FN1141">
        <f t="shared" ca="1" si="931"/>
        <v>1</v>
      </c>
      <c r="FO1141">
        <f t="shared" ca="1" si="932"/>
        <v>17</v>
      </c>
      <c r="FP1141">
        <f t="shared" ca="1" si="933"/>
        <v>14</v>
      </c>
      <c r="FQ1141">
        <f t="shared" ca="1" si="934"/>
        <v>5</v>
      </c>
      <c r="FR1141">
        <f t="shared" ca="1" si="935"/>
        <v>18</v>
      </c>
      <c r="FS1141">
        <f t="shared" ca="1" si="936"/>
        <v>16</v>
      </c>
    </row>
    <row r="1142" spans="1:175" ht="14.25" x14ac:dyDescent="0.15">
      <c r="A1142" s="20">
        <v>6000239</v>
      </c>
      <c r="B1142" s="6" t="str">
        <f t="shared" si="895"/>
        <v>6</v>
      </c>
      <c r="C1142" s="7">
        <v>1002</v>
      </c>
      <c r="D1142" s="1" t="str">
        <f t="shared" si="896"/>
        <v>5202133,5302134,5301133,5402132,5400135,5502133</v>
      </c>
      <c r="E1142" t="str">
        <f t="shared" si="897"/>
        <v>13,13,13,13,13,13</v>
      </c>
      <c r="F1142" t="str">
        <f t="shared" si="898"/>
        <v>1398,1381,1381,1381,1381,1381</v>
      </c>
      <c r="G1142">
        <f t="shared" si="899"/>
        <v>26982026</v>
      </c>
      <c r="H1142" s="6">
        <f>Sheet1!B1142</f>
        <v>31</v>
      </c>
      <c r="I1142" s="6">
        <f>Sheet1!C1142</f>
        <v>0</v>
      </c>
      <c r="J1142" s="6">
        <f>Sheet1!D1142</f>
        <v>0</v>
      </c>
      <c r="K1142" s="6">
        <f>Sheet1!E1142</f>
        <v>0</v>
      </c>
      <c r="L1142" s="6">
        <f>Sheet1!F1142</f>
        <v>200</v>
      </c>
      <c r="P1142">
        <f t="shared" si="900"/>
        <v>26982026</v>
      </c>
      <c r="Q1142" s="19">
        <v>26982026.620000001</v>
      </c>
      <c r="R1142" s="6" t="str">
        <f t="shared" si="901"/>
        <v>5202133,5302134,5301133,5402132,5400135,5502133</v>
      </c>
      <c r="S1142" s="6" t="str">
        <f t="shared" si="902"/>
        <v>13,13,13,13,13,13</v>
      </c>
      <c r="T1142" s="6" t="str">
        <f t="shared" si="903"/>
        <v>1398,1381,1381,1381,1381,1381</v>
      </c>
      <c r="U1142">
        <v>5202133</v>
      </c>
      <c r="V1142">
        <v>5302134</v>
      </c>
      <c r="W1142">
        <v>5301133</v>
      </c>
      <c r="X1142">
        <v>5402132</v>
      </c>
      <c r="Y1142">
        <v>5400135</v>
      </c>
      <c r="Z1142">
        <v>5502133</v>
      </c>
      <c r="AA1142">
        <v>13</v>
      </c>
      <c r="AB1142">
        <v>13</v>
      </c>
      <c r="AC1142">
        <v>13</v>
      </c>
      <c r="AD1142">
        <v>13</v>
      </c>
      <c r="AE1142">
        <v>13</v>
      </c>
      <c r="AF1142">
        <v>13</v>
      </c>
      <c r="AG1142" s="12">
        <f t="shared" si="904"/>
        <v>1398</v>
      </c>
      <c r="AH1142" s="12">
        <f t="shared" si="905"/>
        <v>1381</v>
      </c>
      <c r="AI1142" s="12">
        <f t="shared" si="906"/>
        <v>1381</v>
      </c>
      <c r="AJ1142" s="12">
        <f t="shared" si="907"/>
        <v>1381</v>
      </c>
      <c r="AK1142" s="12">
        <f t="shared" si="908"/>
        <v>1381</v>
      </c>
      <c r="AL1142" s="12">
        <f t="shared" si="909"/>
        <v>1381</v>
      </c>
      <c r="AM1142" s="6">
        <f t="shared" si="894"/>
        <v>4586944.5254000006</v>
      </c>
      <c r="AN1142" s="6">
        <f t="shared" si="941"/>
        <v>4479016.4189200001</v>
      </c>
      <c r="AO1142" s="6">
        <f t="shared" si="941"/>
        <v>4479016.4189200001</v>
      </c>
      <c r="AP1142" s="6">
        <f t="shared" si="941"/>
        <v>4479016.4189200001</v>
      </c>
      <c r="AQ1142" s="6">
        <f t="shared" si="941"/>
        <v>4479016.4189200001</v>
      </c>
      <c r="AR1142" s="6">
        <f t="shared" si="941"/>
        <v>4479016.4189200001</v>
      </c>
      <c r="CH1142">
        <f t="shared" si="910"/>
        <v>4</v>
      </c>
      <c r="CI1142" s="23" t="b">
        <f t="shared" ref="CI1142:CN1157" si="945">IF(DG1142&lt;&gt;"",IF(ISERROR(MATCH(INT(CO1142),$EE$4:$EE$879,0))=FALSE,TRUE),"")</f>
        <v>1</v>
      </c>
      <c r="CJ1142" s="23" t="b">
        <f t="shared" si="945"/>
        <v>1</v>
      </c>
      <c r="CK1142" s="23" t="b">
        <f t="shared" si="945"/>
        <v>1</v>
      </c>
      <c r="CL1142" s="23" t="b">
        <f t="shared" si="945"/>
        <v>1</v>
      </c>
      <c r="CM1142" s="23" t="b">
        <f t="shared" si="945"/>
        <v>1</v>
      </c>
      <c r="CN1142" s="23" t="b">
        <f t="shared" si="945"/>
        <v>1</v>
      </c>
      <c r="CO1142" t="str">
        <f t="shared" si="911"/>
        <v>5202133</v>
      </c>
      <c r="CP1142" t="str">
        <f t="shared" si="912"/>
        <v>5302134</v>
      </c>
      <c r="CQ1142" t="str">
        <f t="shared" si="913"/>
        <v>5301133</v>
      </c>
      <c r="CR1142" t="str">
        <f t="shared" si="914"/>
        <v>5402132</v>
      </c>
      <c r="CS1142" t="str">
        <f t="shared" si="915"/>
        <v>5400135</v>
      </c>
      <c r="CT1142" t="str">
        <f t="shared" si="916"/>
        <v>5502133</v>
      </c>
      <c r="CU1142">
        <v>13</v>
      </c>
      <c r="CV1142">
        <v>13</v>
      </c>
      <c r="CW1142">
        <v>13</v>
      </c>
      <c r="CX1142">
        <v>13</v>
      </c>
      <c r="CY1142">
        <v>13</v>
      </c>
      <c r="CZ1142">
        <v>13</v>
      </c>
      <c r="DA1142" s="12">
        <v>5</v>
      </c>
      <c r="DB1142" s="17">
        <v>5</v>
      </c>
      <c r="DC1142">
        <v>5</v>
      </c>
      <c r="DD1142">
        <v>5</v>
      </c>
      <c r="DE1142">
        <v>5</v>
      </c>
      <c r="DF1142">
        <v>5</v>
      </c>
      <c r="DG1142" s="28" t="s">
        <v>192</v>
      </c>
      <c r="DH1142" s="28" t="s">
        <v>198</v>
      </c>
      <c r="DI1142" s="28" t="s">
        <v>193</v>
      </c>
      <c r="DJ1142" s="28" t="s">
        <v>189</v>
      </c>
      <c r="DK1142" s="28" t="s">
        <v>200</v>
      </c>
      <c r="DL1142" s="28" t="s">
        <v>196</v>
      </c>
      <c r="DM1142" t="str">
        <f t="shared" si="917"/>
        <v>木</v>
      </c>
      <c r="DN1142" t="str">
        <f t="shared" si="918"/>
        <v>光</v>
      </c>
      <c r="DO1142" t="str">
        <f t="shared" si="919"/>
        <v>木</v>
      </c>
      <c r="DP1142" t="str">
        <f t="shared" si="920"/>
        <v>火</v>
      </c>
      <c r="DQ1142" t="str">
        <f t="shared" si="921"/>
        <v>暗</v>
      </c>
      <c r="DR1142" t="str">
        <f t="shared" si="922"/>
        <v>木</v>
      </c>
      <c r="DS1142" s="28" t="s">
        <v>137</v>
      </c>
      <c r="DT1142" s="28" t="s">
        <v>147</v>
      </c>
      <c r="DU1142" s="28" t="s">
        <v>147</v>
      </c>
      <c r="DV1142" s="28" t="s">
        <v>164</v>
      </c>
      <c r="DW1142" s="28" t="s">
        <v>170</v>
      </c>
      <c r="DX1142" s="28" t="s">
        <v>170</v>
      </c>
      <c r="DY1142">
        <f t="shared" si="944"/>
        <v>1</v>
      </c>
      <c r="DZ1142">
        <f t="shared" si="944"/>
        <v>1</v>
      </c>
      <c r="EA1142">
        <f t="shared" si="944"/>
        <v>1</v>
      </c>
      <c r="EB1142">
        <f t="shared" si="943"/>
        <v>2</v>
      </c>
      <c r="EC1142">
        <f t="shared" si="943"/>
        <v>2</v>
      </c>
      <c r="ED1142">
        <f t="shared" si="943"/>
        <v>2</v>
      </c>
      <c r="EO1142">
        <v>9</v>
      </c>
      <c r="EV1142" t="str">
        <f t="shared" si="923"/>
        <v>木维京</v>
      </c>
      <c r="EW1142" t="str">
        <f t="shared" si="924"/>
        <v>光盗贼</v>
      </c>
      <c r="EX1142" t="str">
        <f t="shared" si="925"/>
        <v>木剑士</v>
      </c>
      <c r="EY1142" t="str">
        <f t="shared" si="926"/>
        <v>火女巫</v>
      </c>
      <c r="EZ1142" t="str">
        <f t="shared" si="927"/>
        <v>暗巫师</v>
      </c>
      <c r="FA1142" t="str">
        <f t="shared" si="928"/>
        <v>木火枪手</v>
      </c>
      <c r="FB1142">
        <v>11</v>
      </c>
      <c r="FC1142">
        <v>14</v>
      </c>
      <c r="FD1142">
        <v>12</v>
      </c>
      <c r="FE1142">
        <v>7</v>
      </c>
      <c r="FF1142">
        <v>18</v>
      </c>
      <c r="FG1142">
        <v>14</v>
      </c>
      <c r="FH1142">
        <f t="shared" ca="1" si="939"/>
        <v>12</v>
      </c>
      <c r="FI1142">
        <f t="shared" ca="1" si="939"/>
        <v>3</v>
      </c>
      <c r="FJ1142">
        <f t="shared" ca="1" si="939"/>
        <v>13</v>
      </c>
      <c r="FK1142">
        <f t="shared" ca="1" si="940"/>
        <v>1</v>
      </c>
      <c r="FL1142">
        <f t="shared" ca="1" si="940"/>
        <v>3</v>
      </c>
      <c r="FM1142">
        <f t="shared" ca="1" si="940"/>
        <v>12</v>
      </c>
      <c r="FN1142">
        <f t="shared" ca="1" si="931"/>
        <v>12</v>
      </c>
      <c r="FO1142">
        <f t="shared" ca="1" si="932"/>
        <v>3</v>
      </c>
      <c r="FP1142">
        <f t="shared" ca="1" si="933"/>
        <v>4</v>
      </c>
      <c r="FQ1142">
        <f t="shared" ca="1" si="934"/>
        <v>1</v>
      </c>
      <c r="FR1142">
        <f t="shared" ca="1" si="935"/>
        <v>3</v>
      </c>
      <c r="FS1142">
        <f t="shared" ca="1" si="936"/>
        <v>2</v>
      </c>
    </row>
    <row r="1143" spans="1:175" ht="14.25" x14ac:dyDescent="0.15">
      <c r="A1143" s="20">
        <v>6000240</v>
      </c>
      <c r="B1143" s="6" t="str">
        <f t="shared" si="895"/>
        <v>6</v>
      </c>
      <c r="C1143" s="7">
        <v>1002</v>
      </c>
      <c r="D1143" s="1" t="str">
        <f t="shared" si="896"/>
        <v>5301132,5202133,5200133,5401132,5501134,5402133</v>
      </c>
      <c r="E1143" t="str">
        <f t="shared" si="897"/>
        <v>13,13,13,13,13,13</v>
      </c>
      <c r="F1143" t="str">
        <f t="shared" si="898"/>
        <v>1403,1386,1386,1386,1386,1386</v>
      </c>
      <c r="G1143">
        <f t="shared" si="899"/>
        <v>27179920</v>
      </c>
      <c r="H1143" s="6">
        <f>Sheet1!B1143</f>
        <v>6</v>
      </c>
      <c r="I1143" s="6">
        <f>Sheet1!C1143</f>
        <v>2</v>
      </c>
      <c r="J1143" s="6">
        <f>Sheet1!D1143</f>
        <v>5</v>
      </c>
      <c r="K1143" s="6">
        <f>Sheet1!E1143</f>
        <v>5</v>
      </c>
      <c r="L1143" s="6">
        <f>Sheet1!F1143</f>
        <v>25</v>
      </c>
      <c r="P1143">
        <f t="shared" si="900"/>
        <v>27179920</v>
      </c>
      <c r="Q1143" s="19">
        <v>27179920.039999999</v>
      </c>
      <c r="R1143" s="6" t="str">
        <f t="shared" si="901"/>
        <v>5301132,5202133,5200133,5401132,5501134,5402133</v>
      </c>
      <c r="S1143" s="6" t="str">
        <f t="shared" si="902"/>
        <v>13,13,13,13,13,13</v>
      </c>
      <c r="T1143" s="6" t="str">
        <f t="shared" si="903"/>
        <v>1403,1386,1386,1386,1386,1386</v>
      </c>
      <c r="U1143">
        <v>5301132</v>
      </c>
      <c r="V1143">
        <v>5202133</v>
      </c>
      <c r="W1143">
        <v>5200133</v>
      </c>
      <c r="X1143">
        <v>5401132</v>
      </c>
      <c r="Y1143">
        <v>5501134</v>
      </c>
      <c r="Z1143">
        <v>5402133</v>
      </c>
      <c r="AA1143">
        <v>13</v>
      </c>
      <c r="AB1143">
        <v>13</v>
      </c>
      <c r="AC1143">
        <v>13</v>
      </c>
      <c r="AD1143">
        <v>13</v>
      </c>
      <c r="AE1143">
        <v>13</v>
      </c>
      <c r="AF1143">
        <v>13</v>
      </c>
      <c r="AG1143" s="12">
        <f t="shared" si="904"/>
        <v>1403</v>
      </c>
      <c r="AH1143" s="12">
        <f t="shared" si="905"/>
        <v>1386</v>
      </c>
      <c r="AI1143" s="12">
        <f t="shared" si="906"/>
        <v>1386</v>
      </c>
      <c r="AJ1143" s="12">
        <f t="shared" si="907"/>
        <v>1386</v>
      </c>
      <c r="AK1143" s="12">
        <f t="shared" si="908"/>
        <v>1386</v>
      </c>
      <c r="AL1143" s="12">
        <f t="shared" si="909"/>
        <v>1386</v>
      </c>
      <c r="AM1143" s="6">
        <f t="shared" si="894"/>
        <v>4620586.4068</v>
      </c>
      <c r="AN1143" s="6">
        <f t="shared" si="941"/>
        <v>4511866.72664</v>
      </c>
      <c r="AO1143" s="6">
        <f t="shared" si="941"/>
        <v>4511866.72664</v>
      </c>
      <c r="AP1143" s="6">
        <f t="shared" si="941"/>
        <v>4511866.72664</v>
      </c>
      <c r="AQ1143" s="6">
        <f t="shared" si="941"/>
        <v>4511866.72664</v>
      </c>
      <c r="AR1143" s="6">
        <f t="shared" si="941"/>
        <v>4511866.72664</v>
      </c>
      <c r="CH1143">
        <f t="shared" si="910"/>
        <v>0</v>
      </c>
      <c r="CI1143" s="23" t="b">
        <f t="shared" si="945"/>
        <v>1</v>
      </c>
      <c r="CJ1143" s="23" t="b">
        <f t="shared" si="945"/>
        <v>1</v>
      </c>
      <c r="CK1143" s="23" t="b">
        <f t="shared" si="945"/>
        <v>1</v>
      </c>
      <c r="CL1143" s="23" t="b">
        <f t="shared" si="945"/>
        <v>1</v>
      </c>
      <c r="CM1143" s="23" t="b">
        <f t="shared" si="945"/>
        <v>1</v>
      </c>
      <c r="CN1143" s="23" t="b">
        <f t="shared" si="945"/>
        <v>1</v>
      </c>
      <c r="CO1143" t="str">
        <f t="shared" si="911"/>
        <v>5301132</v>
      </c>
      <c r="CP1143" t="str">
        <f t="shared" si="912"/>
        <v>5202133</v>
      </c>
      <c r="CQ1143" t="str">
        <f t="shared" si="913"/>
        <v>5200133</v>
      </c>
      <c r="CR1143" t="str">
        <f t="shared" si="914"/>
        <v>5401132</v>
      </c>
      <c r="CS1143" t="str">
        <f t="shared" si="915"/>
        <v>5501134</v>
      </c>
      <c r="CT1143" t="str">
        <f t="shared" si="916"/>
        <v>5402133</v>
      </c>
      <c r="CU1143">
        <v>13</v>
      </c>
      <c r="CV1143">
        <v>13</v>
      </c>
      <c r="CW1143">
        <v>13</v>
      </c>
      <c r="CX1143">
        <v>13</v>
      </c>
      <c r="CY1143">
        <v>13</v>
      </c>
      <c r="CZ1143">
        <v>13</v>
      </c>
      <c r="DA1143" s="12">
        <v>5</v>
      </c>
      <c r="DB1143" s="17">
        <v>5</v>
      </c>
      <c r="DC1143">
        <v>5</v>
      </c>
      <c r="DD1143">
        <v>5</v>
      </c>
      <c r="DE1143">
        <v>5</v>
      </c>
      <c r="DF1143">
        <v>5</v>
      </c>
      <c r="DG1143" s="28" t="s">
        <v>187</v>
      </c>
      <c r="DH1143" s="28" t="s">
        <v>192</v>
      </c>
      <c r="DI1143" s="28" t="s">
        <v>142</v>
      </c>
      <c r="DJ1143" s="28" t="s">
        <v>188</v>
      </c>
      <c r="DK1143" s="28" t="s">
        <v>176</v>
      </c>
      <c r="DL1143" s="28" t="s">
        <v>146</v>
      </c>
      <c r="DM1143" t="str">
        <f t="shared" si="917"/>
        <v>火</v>
      </c>
      <c r="DN1143" t="str">
        <f t="shared" si="918"/>
        <v>木</v>
      </c>
      <c r="DO1143" t="str">
        <f t="shared" si="919"/>
        <v>木</v>
      </c>
      <c r="DP1143" t="str">
        <f t="shared" si="920"/>
        <v>火</v>
      </c>
      <c r="DQ1143" t="str">
        <f t="shared" si="921"/>
        <v>光</v>
      </c>
      <c r="DR1143" t="str">
        <f t="shared" si="922"/>
        <v>木</v>
      </c>
      <c r="DS1143" s="28" t="s">
        <v>147</v>
      </c>
      <c r="DT1143" s="28" t="s">
        <v>147</v>
      </c>
      <c r="DU1143" s="28" t="s">
        <v>155</v>
      </c>
      <c r="DV1143" s="28" t="s">
        <v>161</v>
      </c>
      <c r="DW1143" s="28" t="s">
        <v>165</v>
      </c>
      <c r="DX1143" s="28" t="s">
        <v>161</v>
      </c>
      <c r="DY1143">
        <f t="shared" si="944"/>
        <v>1</v>
      </c>
      <c r="DZ1143">
        <f t="shared" si="944"/>
        <v>1</v>
      </c>
      <c r="EA1143">
        <f t="shared" si="944"/>
        <v>1</v>
      </c>
      <c r="EB1143">
        <f t="shared" si="943"/>
        <v>2</v>
      </c>
      <c r="EC1143">
        <f t="shared" si="943"/>
        <v>2</v>
      </c>
      <c r="ED1143">
        <f t="shared" si="943"/>
        <v>2</v>
      </c>
      <c r="EO1143">
        <v>9</v>
      </c>
      <c r="EV1143" t="str">
        <f t="shared" si="923"/>
        <v>火剑士</v>
      </c>
      <c r="EW1143" t="str">
        <f t="shared" si="924"/>
        <v>木维京</v>
      </c>
      <c r="EX1143" t="str">
        <f t="shared" si="925"/>
        <v>木刀客</v>
      </c>
      <c r="EY1143" t="str">
        <f t="shared" si="926"/>
        <v>火魔法师</v>
      </c>
      <c r="EZ1143" t="str">
        <f t="shared" si="927"/>
        <v>光猎人</v>
      </c>
      <c r="FA1143" t="str">
        <f t="shared" si="928"/>
        <v>木女巫</v>
      </c>
      <c r="FB1143">
        <v>8</v>
      </c>
      <c r="FC1143">
        <v>11</v>
      </c>
      <c r="FD1143">
        <v>9</v>
      </c>
      <c r="FE1143">
        <v>6</v>
      </c>
      <c r="FF1143">
        <v>16</v>
      </c>
      <c r="FG1143">
        <v>12</v>
      </c>
      <c r="FH1143">
        <f t="shared" ca="1" si="939"/>
        <v>15</v>
      </c>
      <c r="FI1143">
        <f t="shared" ca="1" si="939"/>
        <v>10</v>
      </c>
      <c r="FJ1143">
        <f t="shared" ca="1" si="939"/>
        <v>3</v>
      </c>
      <c r="FK1143">
        <f t="shared" ca="1" si="940"/>
        <v>1</v>
      </c>
      <c r="FL1143">
        <f t="shared" ca="1" si="940"/>
        <v>8</v>
      </c>
      <c r="FM1143">
        <f t="shared" ca="1" si="940"/>
        <v>7</v>
      </c>
      <c r="FN1143">
        <f t="shared" ca="1" si="931"/>
        <v>15</v>
      </c>
      <c r="FO1143">
        <f t="shared" ca="1" si="932"/>
        <v>10</v>
      </c>
      <c r="FP1143">
        <f t="shared" ca="1" si="933"/>
        <v>12</v>
      </c>
      <c r="FQ1143">
        <f t="shared" ca="1" si="934"/>
        <v>1</v>
      </c>
      <c r="FR1143">
        <f t="shared" ca="1" si="935"/>
        <v>8</v>
      </c>
      <c r="FS1143">
        <f t="shared" ca="1" si="936"/>
        <v>2</v>
      </c>
    </row>
    <row r="1144" spans="1:175" ht="14.25" x14ac:dyDescent="0.15">
      <c r="A1144" s="20">
        <v>6000241</v>
      </c>
      <c r="B1144" s="6" t="str">
        <f t="shared" si="895"/>
        <v>6</v>
      </c>
      <c r="C1144" s="7">
        <v>1002</v>
      </c>
      <c r="D1144" s="1" t="str">
        <f t="shared" si="896"/>
        <v>5201132,5600134,5201134,5601132,5502131,5601131</v>
      </c>
      <c r="E1144" t="str">
        <f t="shared" si="897"/>
        <v>13,13,13,13,13,13</v>
      </c>
      <c r="F1144" t="str">
        <f t="shared" si="898"/>
        <v>1408,1392,1392,1392,1392,1392</v>
      </c>
      <c r="G1144">
        <f t="shared" si="899"/>
        <v>27378736</v>
      </c>
      <c r="H1144" s="6">
        <f>Sheet1!B1144</f>
        <v>1</v>
      </c>
      <c r="I1144" s="6">
        <f>Sheet1!C1144</f>
        <v>0</v>
      </c>
      <c r="J1144" s="6">
        <f>Sheet1!D1144</f>
        <v>0</v>
      </c>
      <c r="K1144" s="6">
        <f>Sheet1!E1144</f>
        <v>0</v>
      </c>
      <c r="L1144" s="6">
        <f>Sheet1!F1144</f>
        <v>70000</v>
      </c>
      <c r="P1144">
        <f t="shared" si="900"/>
        <v>27378736</v>
      </c>
      <c r="Q1144" s="19">
        <v>27378736.629999999</v>
      </c>
      <c r="R1144" s="6" t="str">
        <f t="shared" si="901"/>
        <v>5201132,5600134,5201134,5601132,5502131,5601131</v>
      </c>
      <c r="S1144" s="6" t="str">
        <f t="shared" si="902"/>
        <v>13,13,13,13,13,13</v>
      </c>
      <c r="T1144" s="6" t="str">
        <f t="shared" si="903"/>
        <v>1408,1392,1392,1392,1392,1392</v>
      </c>
      <c r="U1144">
        <v>5201132</v>
      </c>
      <c r="V1144">
        <v>5600134</v>
      </c>
      <c r="W1144">
        <v>5201134</v>
      </c>
      <c r="X1144">
        <v>5601132</v>
      </c>
      <c r="Y1144">
        <v>5502131</v>
      </c>
      <c r="Z1144">
        <v>5601131</v>
      </c>
      <c r="AA1144">
        <v>13</v>
      </c>
      <c r="AB1144">
        <v>13</v>
      </c>
      <c r="AC1144">
        <v>13</v>
      </c>
      <c r="AD1144">
        <v>13</v>
      </c>
      <c r="AE1144">
        <v>13</v>
      </c>
      <c r="AF1144">
        <v>13</v>
      </c>
      <c r="AG1144" s="12">
        <f t="shared" si="904"/>
        <v>1408</v>
      </c>
      <c r="AH1144" s="12">
        <f t="shared" si="905"/>
        <v>1392</v>
      </c>
      <c r="AI1144" s="12">
        <f t="shared" si="906"/>
        <v>1392</v>
      </c>
      <c r="AJ1144" s="12">
        <f t="shared" si="907"/>
        <v>1392</v>
      </c>
      <c r="AK1144" s="12">
        <f t="shared" si="908"/>
        <v>1392</v>
      </c>
      <c r="AL1144" s="12">
        <f t="shared" si="909"/>
        <v>1392</v>
      </c>
      <c r="AM1144" s="6">
        <f t="shared" si="894"/>
        <v>4654385.2270999998</v>
      </c>
      <c r="AN1144" s="6">
        <f t="shared" si="941"/>
        <v>4544870.28058</v>
      </c>
      <c r="AO1144" s="6">
        <f t="shared" si="941"/>
        <v>4544870.28058</v>
      </c>
      <c r="AP1144" s="6">
        <f t="shared" si="941"/>
        <v>4544870.28058</v>
      </c>
      <c r="AQ1144" s="6">
        <f t="shared" si="941"/>
        <v>4544870.28058</v>
      </c>
      <c r="AR1144" s="6">
        <f t="shared" si="941"/>
        <v>4544870.28058</v>
      </c>
      <c r="CH1144">
        <f t="shared" si="910"/>
        <v>1</v>
      </c>
      <c r="CI1144" s="23" t="b">
        <f t="shared" si="945"/>
        <v>1</v>
      </c>
      <c r="CJ1144" s="23" t="b">
        <f t="shared" si="945"/>
        <v>1</v>
      </c>
      <c r="CK1144" s="23" t="b">
        <f t="shared" si="945"/>
        <v>1</v>
      </c>
      <c r="CL1144" s="23" t="b">
        <f t="shared" si="945"/>
        <v>1</v>
      </c>
      <c r="CM1144" s="23" t="b">
        <f t="shared" si="945"/>
        <v>1</v>
      </c>
      <c r="CN1144" s="23" t="b">
        <f t="shared" si="945"/>
        <v>1</v>
      </c>
      <c r="CO1144" t="str">
        <f t="shared" si="911"/>
        <v>5201132</v>
      </c>
      <c r="CP1144" t="str">
        <f t="shared" si="912"/>
        <v>5600134</v>
      </c>
      <c r="CQ1144" t="str">
        <f t="shared" si="913"/>
        <v>5201134</v>
      </c>
      <c r="CR1144" t="str">
        <f t="shared" si="914"/>
        <v>5601132</v>
      </c>
      <c r="CS1144" t="str">
        <f t="shared" si="915"/>
        <v>5502131</v>
      </c>
      <c r="CT1144" t="str">
        <f t="shared" si="916"/>
        <v>5601131</v>
      </c>
      <c r="CU1144">
        <v>13</v>
      </c>
      <c r="CV1144">
        <v>13</v>
      </c>
      <c r="CW1144">
        <v>13</v>
      </c>
      <c r="CX1144">
        <v>13</v>
      </c>
      <c r="CY1144">
        <v>13</v>
      </c>
      <c r="CZ1144">
        <v>13</v>
      </c>
      <c r="DA1144" s="12">
        <v>5</v>
      </c>
      <c r="DB1144" s="17">
        <v>5</v>
      </c>
      <c r="DC1144">
        <v>5</v>
      </c>
      <c r="DD1144">
        <v>5</v>
      </c>
      <c r="DE1144">
        <v>5</v>
      </c>
      <c r="DF1144">
        <v>5</v>
      </c>
      <c r="DG1144" s="28" t="s">
        <v>134</v>
      </c>
      <c r="DH1144" s="28" t="s">
        <v>178</v>
      </c>
      <c r="DI1144" s="28" t="s">
        <v>197</v>
      </c>
      <c r="DJ1144" s="28" t="s">
        <v>140</v>
      </c>
      <c r="DK1144" s="28" t="s">
        <v>130</v>
      </c>
      <c r="DL1144" s="28" t="s">
        <v>184</v>
      </c>
      <c r="DM1144" t="str">
        <f t="shared" si="917"/>
        <v>火</v>
      </c>
      <c r="DN1144" t="str">
        <f t="shared" si="918"/>
        <v>光</v>
      </c>
      <c r="DO1144" t="str">
        <f t="shared" si="919"/>
        <v>光</v>
      </c>
      <c r="DP1144" t="str">
        <f t="shared" si="920"/>
        <v>火</v>
      </c>
      <c r="DQ1144" t="str">
        <f t="shared" si="921"/>
        <v>水</v>
      </c>
      <c r="DR1144" t="str">
        <f t="shared" si="922"/>
        <v>水</v>
      </c>
      <c r="DS1144" s="28" t="s">
        <v>147</v>
      </c>
      <c r="DT1144" s="28" t="s">
        <v>152</v>
      </c>
      <c r="DU1144" s="28" t="s">
        <v>137</v>
      </c>
      <c r="DV1144" s="28" t="s">
        <v>170</v>
      </c>
      <c r="DW1144" s="28" t="s">
        <v>169</v>
      </c>
      <c r="DX1144" s="28" t="s">
        <v>160</v>
      </c>
      <c r="DY1144">
        <f t="shared" si="944"/>
        <v>1</v>
      </c>
      <c r="DZ1144">
        <f t="shared" si="944"/>
        <v>1</v>
      </c>
      <c r="EA1144">
        <f t="shared" si="944"/>
        <v>1</v>
      </c>
      <c r="EB1144">
        <f t="shared" si="943"/>
        <v>2</v>
      </c>
      <c r="EC1144">
        <f t="shared" si="943"/>
        <v>2</v>
      </c>
      <c r="ED1144">
        <f t="shared" si="943"/>
        <v>2</v>
      </c>
      <c r="EO1144">
        <v>9</v>
      </c>
      <c r="EV1144" t="str">
        <f t="shared" si="923"/>
        <v>火骑兵</v>
      </c>
      <c r="EW1144" t="str">
        <f t="shared" si="924"/>
        <v>光熊猫</v>
      </c>
      <c r="EX1144" t="str">
        <f t="shared" si="925"/>
        <v>光骑兵</v>
      </c>
      <c r="EY1144" t="str">
        <f t="shared" si="926"/>
        <v>火修女</v>
      </c>
      <c r="EZ1144" t="str">
        <f t="shared" si="927"/>
        <v>水火枪手</v>
      </c>
      <c r="FA1144" t="str">
        <f t="shared" si="928"/>
        <v>水修女</v>
      </c>
      <c r="FB1144">
        <v>6</v>
      </c>
      <c r="FC1144">
        <v>15</v>
      </c>
      <c r="FD1144">
        <v>13</v>
      </c>
      <c r="FE1144">
        <v>10</v>
      </c>
      <c r="FF1144">
        <v>4</v>
      </c>
      <c r="FG1144">
        <v>5</v>
      </c>
      <c r="FH1144">
        <f t="shared" ca="1" si="939"/>
        <v>2</v>
      </c>
      <c r="FI1144">
        <f t="shared" ca="1" si="939"/>
        <v>2</v>
      </c>
      <c r="FJ1144">
        <f t="shared" ca="1" si="939"/>
        <v>15</v>
      </c>
      <c r="FK1144">
        <f t="shared" ca="1" si="940"/>
        <v>14</v>
      </c>
      <c r="FL1144">
        <f t="shared" ca="1" si="940"/>
        <v>12</v>
      </c>
      <c r="FM1144">
        <f t="shared" ca="1" si="940"/>
        <v>6</v>
      </c>
      <c r="FN1144">
        <f t="shared" ca="1" si="931"/>
        <v>2</v>
      </c>
      <c r="FO1144">
        <f t="shared" ca="1" si="932"/>
        <v>1</v>
      </c>
      <c r="FP1144">
        <f t="shared" ca="1" si="933"/>
        <v>9</v>
      </c>
      <c r="FQ1144">
        <f t="shared" ca="1" si="934"/>
        <v>14</v>
      </c>
      <c r="FR1144">
        <f t="shared" ca="1" si="935"/>
        <v>12</v>
      </c>
      <c r="FS1144">
        <f t="shared" ca="1" si="936"/>
        <v>13</v>
      </c>
    </row>
    <row r="1145" spans="1:175" ht="14.25" x14ac:dyDescent="0.15">
      <c r="A1145" s="20">
        <v>6000242</v>
      </c>
      <c r="B1145" s="6" t="str">
        <f t="shared" si="895"/>
        <v>6</v>
      </c>
      <c r="C1145" s="7">
        <v>1002</v>
      </c>
      <c r="D1145" s="1" t="str">
        <f t="shared" si="896"/>
        <v>5202132,5200133,5301132,5401131,5502132,5502131</v>
      </c>
      <c r="E1145" t="str">
        <f t="shared" si="897"/>
        <v>13,13,13,13,13,13</v>
      </c>
      <c r="F1145" t="str">
        <f t="shared" si="898"/>
        <v>1413,1397,1397,1397,1397,1397</v>
      </c>
      <c r="G1145">
        <f t="shared" si="899"/>
        <v>27578478</v>
      </c>
      <c r="H1145" s="6">
        <f>Sheet1!B1145</f>
        <v>9</v>
      </c>
      <c r="I1145" s="6">
        <f>Sheet1!C1145</f>
        <v>0</v>
      </c>
      <c r="J1145" s="6">
        <f>Sheet1!D1145</f>
        <v>0</v>
      </c>
      <c r="K1145" s="6">
        <f>Sheet1!E1145</f>
        <v>0</v>
      </c>
      <c r="L1145" s="6">
        <f>Sheet1!F1145</f>
        <v>200</v>
      </c>
      <c r="P1145">
        <f t="shared" si="900"/>
        <v>27578478</v>
      </c>
      <c r="Q1145" s="19">
        <v>27578478.379999999</v>
      </c>
      <c r="R1145" s="6" t="str">
        <f t="shared" si="901"/>
        <v>5202132,5200133,5301132,5401131,5502132,5502131</v>
      </c>
      <c r="S1145" s="6" t="str">
        <f t="shared" si="902"/>
        <v>13,13,13,13,13,13</v>
      </c>
      <c r="T1145" s="6" t="str">
        <f t="shared" si="903"/>
        <v>1413,1397,1397,1397,1397,1397</v>
      </c>
      <c r="U1145">
        <v>5202132</v>
      </c>
      <c r="V1145">
        <v>5200133</v>
      </c>
      <c r="W1145">
        <v>5301132</v>
      </c>
      <c r="X1145">
        <v>5401131</v>
      </c>
      <c r="Y1145">
        <v>5502132</v>
      </c>
      <c r="Z1145">
        <v>5502131</v>
      </c>
      <c r="AA1145">
        <v>13</v>
      </c>
      <c r="AB1145">
        <v>13</v>
      </c>
      <c r="AC1145">
        <v>13</v>
      </c>
      <c r="AD1145">
        <v>13</v>
      </c>
      <c r="AE1145">
        <v>13</v>
      </c>
      <c r="AF1145">
        <v>13</v>
      </c>
      <c r="AG1145" s="12">
        <f t="shared" si="904"/>
        <v>1413</v>
      </c>
      <c r="AH1145" s="12">
        <f t="shared" si="905"/>
        <v>1397</v>
      </c>
      <c r="AI1145" s="12">
        <f t="shared" si="906"/>
        <v>1397</v>
      </c>
      <c r="AJ1145" s="12">
        <f t="shared" si="907"/>
        <v>1397</v>
      </c>
      <c r="AK1145" s="12">
        <f t="shared" si="908"/>
        <v>1397</v>
      </c>
      <c r="AL1145" s="12">
        <f t="shared" si="909"/>
        <v>1397</v>
      </c>
      <c r="AM1145" s="6">
        <f t="shared" si="894"/>
        <v>4688341.3245999999</v>
      </c>
      <c r="AN1145" s="6">
        <f t="shared" si="941"/>
        <v>4578027.41108</v>
      </c>
      <c r="AO1145" s="6">
        <f t="shared" si="941"/>
        <v>4578027.41108</v>
      </c>
      <c r="AP1145" s="6">
        <f t="shared" si="941"/>
        <v>4578027.41108</v>
      </c>
      <c r="AQ1145" s="6">
        <f t="shared" si="941"/>
        <v>4578027.41108</v>
      </c>
      <c r="AR1145" s="6">
        <f t="shared" si="941"/>
        <v>4578027.41108</v>
      </c>
      <c r="CH1145">
        <f t="shared" si="910"/>
        <v>2</v>
      </c>
      <c r="CI1145" s="23" t="b">
        <f t="shared" si="945"/>
        <v>1</v>
      </c>
      <c r="CJ1145" s="23" t="b">
        <f t="shared" si="945"/>
        <v>1</v>
      </c>
      <c r="CK1145" s="23" t="b">
        <f t="shared" si="945"/>
        <v>1</v>
      </c>
      <c r="CL1145" s="23" t="b">
        <f t="shared" si="945"/>
        <v>1</v>
      </c>
      <c r="CM1145" s="23" t="b">
        <f t="shared" si="945"/>
        <v>1</v>
      </c>
      <c r="CN1145" s="23" t="b">
        <f t="shared" si="945"/>
        <v>1</v>
      </c>
      <c r="CO1145" t="str">
        <f t="shared" si="911"/>
        <v>5202132</v>
      </c>
      <c r="CP1145" t="str">
        <f t="shared" si="912"/>
        <v>5200133</v>
      </c>
      <c r="CQ1145" t="str">
        <f t="shared" si="913"/>
        <v>5301132</v>
      </c>
      <c r="CR1145" t="str">
        <f t="shared" si="914"/>
        <v>5401131</v>
      </c>
      <c r="CS1145" t="str">
        <f t="shared" si="915"/>
        <v>5502132</v>
      </c>
      <c r="CT1145" t="str">
        <f t="shared" si="916"/>
        <v>5502131</v>
      </c>
      <c r="CU1145">
        <v>13</v>
      </c>
      <c r="CV1145">
        <v>13</v>
      </c>
      <c r="CW1145">
        <v>13</v>
      </c>
      <c r="CX1145">
        <v>13</v>
      </c>
      <c r="CY1145">
        <v>13</v>
      </c>
      <c r="CZ1145">
        <v>13</v>
      </c>
      <c r="DA1145" s="12">
        <v>5</v>
      </c>
      <c r="DB1145" s="17">
        <v>5</v>
      </c>
      <c r="DC1145">
        <v>5</v>
      </c>
      <c r="DD1145">
        <v>5</v>
      </c>
      <c r="DE1145">
        <v>5</v>
      </c>
      <c r="DF1145">
        <v>5</v>
      </c>
      <c r="DG1145" s="28" t="s">
        <v>186</v>
      </c>
      <c r="DH1145" s="28" t="s">
        <v>142</v>
      </c>
      <c r="DI1145" s="28" t="s">
        <v>187</v>
      </c>
      <c r="DJ1145" s="28" t="s">
        <v>144</v>
      </c>
      <c r="DK1145" s="28" t="s">
        <v>190</v>
      </c>
      <c r="DL1145" s="28" t="s">
        <v>130</v>
      </c>
      <c r="DM1145" t="str">
        <f t="shared" si="917"/>
        <v>火</v>
      </c>
      <c r="DN1145" t="str">
        <f t="shared" si="918"/>
        <v>木</v>
      </c>
      <c r="DO1145" t="str">
        <f t="shared" si="919"/>
        <v>火</v>
      </c>
      <c r="DP1145" t="str">
        <f t="shared" si="920"/>
        <v>水</v>
      </c>
      <c r="DQ1145" t="str">
        <f t="shared" si="921"/>
        <v>火</v>
      </c>
      <c r="DR1145" t="str">
        <f t="shared" si="922"/>
        <v>水</v>
      </c>
      <c r="DS1145" s="28" t="s">
        <v>145</v>
      </c>
      <c r="DT1145" s="28" t="s">
        <v>147</v>
      </c>
      <c r="DU1145" s="28" t="s">
        <v>155</v>
      </c>
      <c r="DV1145" s="28" t="s">
        <v>164</v>
      </c>
      <c r="DW1145" s="28" t="s">
        <v>170</v>
      </c>
      <c r="DX1145" s="28" t="s">
        <v>160</v>
      </c>
      <c r="DY1145">
        <f t="shared" si="944"/>
        <v>1</v>
      </c>
      <c r="DZ1145">
        <f t="shared" si="944"/>
        <v>1</v>
      </c>
      <c r="EA1145">
        <f t="shared" si="944"/>
        <v>1</v>
      </c>
      <c r="EB1145">
        <f t="shared" si="943"/>
        <v>2</v>
      </c>
      <c r="EC1145">
        <f t="shared" si="943"/>
        <v>2</v>
      </c>
      <c r="ED1145">
        <f t="shared" si="943"/>
        <v>2</v>
      </c>
      <c r="EO1145">
        <v>9</v>
      </c>
      <c r="EV1145" t="str">
        <f t="shared" si="923"/>
        <v>火维京</v>
      </c>
      <c r="EW1145" t="str">
        <f t="shared" si="924"/>
        <v>木刀客</v>
      </c>
      <c r="EX1145" t="str">
        <f t="shared" si="925"/>
        <v>火剑士</v>
      </c>
      <c r="EY1145" t="str">
        <f t="shared" si="926"/>
        <v>水魔法师</v>
      </c>
      <c r="EZ1145" t="str">
        <f t="shared" si="927"/>
        <v>火火枪手</v>
      </c>
      <c r="FA1145" t="str">
        <f t="shared" si="928"/>
        <v>水火枪手</v>
      </c>
      <c r="FB1145">
        <v>7</v>
      </c>
      <c r="FC1145">
        <v>9</v>
      </c>
      <c r="FD1145">
        <v>8</v>
      </c>
      <c r="FE1145">
        <v>1</v>
      </c>
      <c r="FF1145">
        <v>9</v>
      </c>
      <c r="FG1145">
        <v>4</v>
      </c>
      <c r="FH1145">
        <f t="shared" ca="1" si="939"/>
        <v>4</v>
      </c>
      <c r="FI1145">
        <f t="shared" ca="1" si="939"/>
        <v>11</v>
      </c>
      <c r="FJ1145">
        <f t="shared" ca="1" si="939"/>
        <v>18</v>
      </c>
      <c r="FK1145">
        <f t="shared" ca="1" si="940"/>
        <v>4</v>
      </c>
      <c r="FL1145">
        <f t="shared" ca="1" si="940"/>
        <v>9</v>
      </c>
      <c r="FM1145">
        <f t="shared" ca="1" si="940"/>
        <v>15</v>
      </c>
      <c r="FN1145">
        <f t="shared" ca="1" si="931"/>
        <v>4</v>
      </c>
      <c r="FO1145">
        <f t="shared" ca="1" si="932"/>
        <v>11</v>
      </c>
      <c r="FP1145">
        <f t="shared" ca="1" si="933"/>
        <v>10</v>
      </c>
      <c r="FQ1145">
        <f t="shared" ca="1" si="934"/>
        <v>4</v>
      </c>
      <c r="FR1145">
        <f t="shared" ca="1" si="935"/>
        <v>9</v>
      </c>
      <c r="FS1145">
        <f t="shared" ca="1" si="936"/>
        <v>7</v>
      </c>
    </row>
    <row r="1146" spans="1:175" ht="14.25" x14ac:dyDescent="0.15">
      <c r="A1146" s="20">
        <v>6000243</v>
      </c>
      <c r="B1146" s="6" t="str">
        <f t="shared" si="895"/>
        <v>6</v>
      </c>
      <c r="C1146" s="7">
        <v>1002</v>
      </c>
      <c r="D1146" s="1" t="str">
        <f t="shared" si="896"/>
        <v>5301133,5202132,5201133,5400135,5601132,5601133</v>
      </c>
      <c r="E1146" t="str">
        <f t="shared" si="897"/>
        <v>13,13,13,13,13,13</v>
      </c>
      <c r="F1146" t="str">
        <f t="shared" si="898"/>
        <v>1419,1402,1402,1402,1402,1402</v>
      </c>
      <c r="G1146">
        <f t="shared" si="899"/>
        <v>27779147</v>
      </c>
      <c r="H1146" s="6">
        <f>Sheet1!B1146</f>
        <v>1</v>
      </c>
      <c r="I1146" s="6">
        <f>Sheet1!C1146</f>
        <v>0</v>
      </c>
      <c r="J1146" s="6">
        <f>Sheet1!D1146</f>
        <v>0</v>
      </c>
      <c r="K1146" s="6">
        <f>Sheet1!E1146</f>
        <v>0</v>
      </c>
      <c r="L1146" s="6">
        <f>Sheet1!F1146</f>
        <v>70000</v>
      </c>
      <c r="P1146">
        <f t="shared" si="900"/>
        <v>27779147</v>
      </c>
      <c r="Q1146" s="19">
        <v>27779147.289999999</v>
      </c>
      <c r="R1146" s="6" t="str">
        <f t="shared" si="901"/>
        <v>5301133,5202132,5201133,5400135,5601132,5601133</v>
      </c>
      <c r="S1146" s="6" t="str">
        <f t="shared" si="902"/>
        <v>13,13,13,13,13,13</v>
      </c>
      <c r="T1146" s="6" t="str">
        <f t="shared" si="903"/>
        <v>1419,1402,1402,1402,1402,1402</v>
      </c>
      <c r="U1146">
        <v>5301133</v>
      </c>
      <c r="V1146">
        <v>5202132</v>
      </c>
      <c r="W1146">
        <v>5201133</v>
      </c>
      <c r="X1146">
        <v>5400135</v>
      </c>
      <c r="Y1146">
        <v>5601132</v>
      </c>
      <c r="Z1146">
        <v>5601133</v>
      </c>
      <c r="AA1146">
        <v>13</v>
      </c>
      <c r="AB1146">
        <v>13</v>
      </c>
      <c r="AC1146">
        <v>13</v>
      </c>
      <c r="AD1146">
        <v>13</v>
      </c>
      <c r="AE1146">
        <v>13</v>
      </c>
      <c r="AF1146">
        <v>13</v>
      </c>
      <c r="AG1146" s="12">
        <f t="shared" si="904"/>
        <v>1419</v>
      </c>
      <c r="AH1146" s="12">
        <f t="shared" si="905"/>
        <v>1402</v>
      </c>
      <c r="AI1146" s="12">
        <f t="shared" si="906"/>
        <v>1402</v>
      </c>
      <c r="AJ1146" s="12">
        <f t="shared" si="907"/>
        <v>1402</v>
      </c>
      <c r="AK1146" s="12">
        <f t="shared" si="908"/>
        <v>1402</v>
      </c>
      <c r="AL1146" s="12">
        <f t="shared" si="909"/>
        <v>1402</v>
      </c>
      <c r="AM1146" s="6">
        <f t="shared" si="894"/>
        <v>4722455.0393000003</v>
      </c>
      <c r="AN1146" s="6">
        <f t="shared" si="941"/>
        <v>4611338.4501400003</v>
      </c>
      <c r="AO1146" s="6">
        <f t="shared" si="941"/>
        <v>4611338.4501400003</v>
      </c>
      <c r="AP1146" s="6">
        <f t="shared" si="941"/>
        <v>4611338.4501400003</v>
      </c>
      <c r="AQ1146" s="6">
        <f t="shared" si="941"/>
        <v>4611338.4501400003</v>
      </c>
      <c r="AR1146" s="6">
        <f t="shared" si="941"/>
        <v>4611338.4501400003</v>
      </c>
      <c r="CH1146">
        <f t="shared" si="910"/>
        <v>3</v>
      </c>
      <c r="CI1146" s="23" t="b">
        <f t="shared" si="945"/>
        <v>1</v>
      </c>
      <c r="CJ1146" s="23" t="b">
        <f t="shared" si="945"/>
        <v>1</v>
      </c>
      <c r="CK1146" s="23" t="b">
        <f t="shared" si="945"/>
        <v>1</v>
      </c>
      <c r="CL1146" s="23" t="b">
        <f t="shared" si="945"/>
        <v>1</v>
      </c>
      <c r="CM1146" s="23" t="b">
        <f t="shared" si="945"/>
        <v>1</v>
      </c>
      <c r="CN1146" s="23" t="b">
        <f t="shared" si="945"/>
        <v>1</v>
      </c>
      <c r="CO1146" t="str">
        <f t="shared" si="911"/>
        <v>5301133</v>
      </c>
      <c r="CP1146" t="str">
        <f t="shared" si="912"/>
        <v>5202132</v>
      </c>
      <c r="CQ1146" t="str">
        <f t="shared" si="913"/>
        <v>5201133</v>
      </c>
      <c r="CR1146" t="str">
        <f t="shared" si="914"/>
        <v>5400135</v>
      </c>
      <c r="CS1146" t="str">
        <f t="shared" si="915"/>
        <v>5601132</v>
      </c>
      <c r="CT1146" t="str">
        <f t="shared" si="916"/>
        <v>5601133</v>
      </c>
      <c r="CU1146">
        <v>13</v>
      </c>
      <c r="CV1146">
        <v>13</v>
      </c>
      <c r="CW1146">
        <v>13</v>
      </c>
      <c r="CX1146">
        <v>13</v>
      </c>
      <c r="CY1146">
        <v>13</v>
      </c>
      <c r="CZ1146">
        <v>13</v>
      </c>
      <c r="DA1146" s="12">
        <v>5</v>
      </c>
      <c r="DB1146" s="17">
        <v>5</v>
      </c>
      <c r="DC1146">
        <v>5</v>
      </c>
      <c r="DD1146">
        <v>5</v>
      </c>
      <c r="DE1146">
        <v>5</v>
      </c>
      <c r="DF1146">
        <v>5</v>
      </c>
      <c r="DG1146" s="28" t="s">
        <v>193</v>
      </c>
      <c r="DH1146" s="28" t="s">
        <v>186</v>
      </c>
      <c r="DI1146" s="28" t="s">
        <v>191</v>
      </c>
      <c r="DJ1146" s="28" t="s">
        <v>200</v>
      </c>
      <c r="DK1146" s="28" t="s">
        <v>140</v>
      </c>
      <c r="DL1146" s="28" t="s">
        <v>175</v>
      </c>
      <c r="DM1146" t="str">
        <f t="shared" si="917"/>
        <v>木</v>
      </c>
      <c r="DN1146" t="str">
        <f t="shared" si="918"/>
        <v>火</v>
      </c>
      <c r="DO1146" t="str">
        <f t="shared" si="919"/>
        <v>木</v>
      </c>
      <c r="DP1146" t="str">
        <f t="shared" si="920"/>
        <v>暗</v>
      </c>
      <c r="DQ1146" t="str">
        <f t="shared" si="921"/>
        <v>火</v>
      </c>
      <c r="DR1146" t="str">
        <f t="shared" si="922"/>
        <v>木</v>
      </c>
      <c r="DS1146" s="28" t="s">
        <v>152</v>
      </c>
      <c r="DT1146" s="28" t="s">
        <v>145</v>
      </c>
      <c r="DU1146" s="28" t="s">
        <v>155</v>
      </c>
      <c r="DV1146" s="28" t="s">
        <v>160</v>
      </c>
      <c r="DW1146" s="28" t="s">
        <v>165</v>
      </c>
      <c r="DX1146" s="28" t="s">
        <v>160</v>
      </c>
      <c r="DY1146">
        <f t="shared" si="944"/>
        <v>1</v>
      </c>
      <c r="DZ1146">
        <f t="shared" si="944"/>
        <v>1</v>
      </c>
      <c r="EA1146">
        <f t="shared" si="944"/>
        <v>1</v>
      </c>
      <c r="EB1146">
        <f t="shared" si="943"/>
        <v>2</v>
      </c>
      <c r="EC1146">
        <f t="shared" si="943"/>
        <v>2</v>
      </c>
      <c r="ED1146">
        <f t="shared" si="943"/>
        <v>2</v>
      </c>
      <c r="EO1146">
        <v>9</v>
      </c>
      <c r="EV1146" t="str">
        <f t="shared" si="923"/>
        <v>木剑士</v>
      </c>
      <c r="EW1146" t="str">
        <f t="shared" si="924"/>
        <v>火维京</v>
      </c>
      <c r="EX1146" t="str">
        <f t="shared" si="925"/>
        <v>木骑兵</v>
      </c>
      <c r="EY1146" t="str">
        <f t="shared" si="926"/>
        <v>暗巫师</v>
      </c>
      <c r="EZ1146" t="str">
        <f t="shared" si="927"/>
        <v>火修女</v>
      </c>
      <c r="FA1146" t="str">
        <f t="shared" si="928"/>
        <v>木修女</v>
      </c>
      <c r="FB1146">
        <v>12</v>
      </c>
      <c r="FC1146">
        <v>7</v>
      </c>
      <c r="FD1146">
        <v>10</v>
      </c>
      <c r="FE1146">
        <v>18</v>
      </c>
      <c r="FF1146">
        <v>10</v>
      </c>
      <c r="FG1146">
        <v>15</v>
      </c>
      <c r="FH1146">
        <f t="shared" ca="1" si="939"/>
        <v>18</v>
      </c>
      <c r="FI1146">
        <f t="shared" ca="1" si="939"/>
        <v>10</v>
      </c>
      <c r="FJ1146">
        <f t="shared" ca="1" si="939"/>
        <v>11</v>
      </c>
      <c r="FK1146">
        <f t="shared" ca="1" si="940"/>
        <v>8</v>
      </c>
      <c r="FL1146">
        <f t="shared" ca="1" si="940"/>
        <v>1</v>
      </c>
      <c r="FM1146">
        <f t="shared" ca="1" si="940"/>
        <v>3</v>
      </c>
      <c r="FN1146">
        <f t="shared" ca="1" si="931"/>
        <v>18</v>
      </c>
      <c r="FO1146">
        <f t="shared" ca="1" si="932"/>
        <v>10</v>
      </c>
      <c r="FP1146">
        <f t="shared" ca="1" si="933"/>
        <v>13</v>
      </c>
      <c r="FQ1146">
        <f t="shared" ca="1" si="934"/>
        <v>8</v>
      </c>
      <c r="FR1146">
        <f t="shared" ca="1" si="935"/>
        <v>1</v>
      </c>
      <c r="FS1146">
        <f t="shared" ca="1" si="936"/>
        <v>3</v>
      </c>
    </row>
    <row r="1147" spans="1:175" ht="14.25" x14ac:dyDescent="0.15">
      <c r="A1147" s="20">
        <v>6000244</v>
      </c>
      <c r="B1147" s="6" t="str">
        <f t="shared" si="895"/>
        <v>6</v>
      </c>
      <c r="C1147" s="7">
        <v>1002</v>
      </c>
      <c r="D1147" s="1" t="str">
        <f t="shared" si="896"/>
        <v>5201132,5300135,5201133,5502133,5401132,5500132</v>
      </c>
      <c r="E1147" t="str">
        <f t="shared" si="897"/>
        <v>13,13,13,13,13,13</v>
      </c>
      <c r="F1147" t="str">
        <f t="shared" si="898"/>
        <v>1424,1407,1407,1407,1407,1407</v>
      </c>
      <c r="G1147">
        <f t="shared" si="899"/>
        <v>27980745</v>
      </c>
      <c r="H1147" s="6">
        <f>Sheet1!B1147</f>
        <v>12</v>
      </c>
      <c r="I1147" s="6">
        <f>Sheet1!C1147</f>
        <v>0</v>
      </c>
      <c r="J1147" s="6">
        <f>Sheet1!D1147</f>
        <v>0</v>
      </c>
      <c r="K1147" s="6">
        <f>Sheet1!E1147</f>
        <v>0</v>
      </c>
      <c r="L1147" s="6">
        <f>Sheet1!F1147</f>
        <v>100</v>
      </c>
      <c r="P1147">
        <f t="shared" si="900"/>
        <v>27980745</v>
      </c>
      <c r="Q1147" s="19">
        <v>27980745.359999999</v>
      </c>
      <c r="R1147" s="6" t="str">
        <f t="shared" si="901"/>
        <v>5201132,5300135,5201133,5502133,5401132,5500132</v>
      </c>
      <c r="S1147" s="6" t="str">
        <f t="shared" si="902"/>
        <v>13,13,13,13,13,13</v>
      </c>
      <c r="T1147" s="6" t="str">
        <f t="shared" si="903"/>
        <v>1424,1407,1407,1407,1407,1407</v>
      </c>
      <c r="U1147">
        <v>5201132</v>
      </c>
      <c r="V1147">
        <v>5300135</v>
      </c>
      <c r="W1147">
        <v>5201133</v>
      </c>
      <c r="X1147">
        <v>5502133</v>
      </c>
      <c r="Y1147">
        <v>5401132</v>
      </c>
      <c r="Z1147">
        <v>5500132</v>
      </c>
      <c r="AA1147">
        <v>13</v>
      </c>
      <c r="AB1147">
        <v>13</v>
      </c>
      <c r="AC1147">
        <v>13</v>
      </c>
      <c r="AD1147">
        <v>13</v>
      </c>
      <c r="AE1147">
        <v>13</v>
      </c>
      <c r="AF1147">
        <v>13</v>
      </c>
      <c r="AG1147" s="12">
        <f t="shared" si="904"/>
        <v>1424</v>
      </c>
      <c r="AH1147" s="12">
        <f t="shared" si="905"/>
        <v>1407</v>
      </c>
      <c r="AI1147" s="12">
        <f t="shared" si="906"/>
        <v>1407</v>
      </c>
      <c r="AJ1147" s="12">
        <f t="shared" si="907"/>
        <v>1407</v>
      </c>
      <c r="AK1147" s="12">
        <f t="shared" si="908"/>
        <v>1407</v>
      </c>
      <c r="AL1147" s="12">
        <f t="shared" si="909"/>
        <v>1407</v>
      </c>
      <c r="AM1147" s="6">
        <f t="shared" si="894"/>
        <v>4756726.7111999998</v>
      </c>
      <c r="AN1147" s="6">
        <f t="shared" si="941"/>
        <v>4644803.7297600005</v>
      </c>
      <c r="AO1147" s="6">
        <f t="shared" si="941"/>
        <v>4644803.7297600005</v>
      </c>
      <c r="AP1147" s="6">
        <f t="shared" si="941"/>
        <v>4644803.7297600005</v>
      </c>
      <c r="AQ1147" s="6">
        <f t="shared" si="941"/>
        <v>4644803.7297600005</v>
      </c>
      <c r="AR1147" s="6">
        <f t="shared" si="941"/>
        <v>4644803.7297600005</v>
      </c>
      <c r="CH1147">
        <f t="shared" si="910"/>
        <v>4</v>
      </c>
      <c r="CI1147" s="23" t="b">
        <f t="shared" si="945"/>
        <v>1</v>
      </c>
      <c r="CJ1147" s="23" t="b">
        <f t="shared" si="945"/>
        <v>1</v>
      </c>
      <c r="CK1147" s="23" t="b">
        <f t="shared" si="945"/>
        <v>1</v>
      </c>
      <c r="CL1147" s="23" t="b">
        <f t="shared" si="945"/>
        <v>1</v>
      </c>
      <c r="CM1147" s="23" t="b">
        <f t="shared" si="945"/>
        <v>1</v>
      </c>
      <c r="CN1147" s="23" t="b">
        <f t="shared" si="945"/>
        <v>1</v>
      </c>
      <c r="CO1147" t="str">
        <f t="shared" si="911"/>
        <v>5201132</v>
      </c>
      <c r="CP1147" t="str">
        <f t="shared" si="912"/>
        <v>5300135</v>
      </c>
      <c r="CQ1147" t="str">
        <f t="shared" si="913"/>
        <v>5201133</v>
      </c>
      <c r="CR1147" t="str">
        <f t="shared" si="914"/>
        <v>5502133</v>
      </c>
      <c r="CS1147" t="str">
        <f t="shared" si="915"/>
        <v>5401132</v>
      </c>
      <c r="CT1147" t="str">
        <f t="shared" si="916"/>
        <v>5500132</v>
      </c>
      <c r="CU1147">
        <v>13</v>
      </c>
      <c r="CV1147">
        <v>13</v>
      </c>
      <c r="CW1147">
        <v>13</v>
      </c>
      <c r="CX1147">
        <v>13</v>
      </c>
      <c r="CY1147">
        <v>13</v>
      </c>
      <c r="CZ1147">
        <v>13</v>
      </c>
      <c r="DA1147" s="12">
        <v>5</v>
      </c>
      <c r="DB1147" s="17">
        <v>5</v>
      </c>
      <c r="DC1147">
        <v>5</v>
      </c>
      <c r="DD1147">
        <v>5</v>
      </c>
      <c r="DE1147">
        <v>5</v>
      </c>
      <c r="DF1147">
        <v>5</v>
      </c>
      <c r="DG1147" s="28" t="s">
        <v>134</v>
      </c>
      <c r="DH1147" s="28" t="s">
        <v>172</v>
      </c>
      <c r="DI1147" s="28" t="s">
        <v>191</v>
      </c>
      <c r="DJ1147" s="28" t="s">
        <v>196</v>
      </c>
      <c r="DK1147" s="28" t="s">
        <v>188</v>
      </c>
      <c r="DL1147" s="28" t="s">
        <v>138</v>
      </c>
      <c r="DM1147" t="str">
        <f t="shared" si="917"/>
        <v>火</v>
      </c>
      <c r="DN1147" t="str">
        <f t="shared" si="918"/>
        <v>暗</v>
      </c>
      <c r="DO1147" t="str">
        <f t="shared" si="919"/>
        <v>木</v>
      </c>
      <c r="DP1147" t="str">
        <f t="shared" si="920"/>
        <v>木</v>
      </c>
      <c r="DQ1147" t="str">
        <f t="shared" si="921"/>
        <v>火</v>
      </c>
      <c r="DR1147" t="str">
        <f t="shared" si="922"/>
        <v>火</v>
      </c>
      <c r="DS1147" s="28" t="s">
        <v>145</v>
      </c>
      <c r="DT1147" s="28" t="s">
        <v>155</v>
      </c>
      <c r="DU1147" s="28" t="s">
        <v>152</v>
      </c>
      <c r="DV1147" s="28" t="s">
        <v>164</v>
      </c>
      <c r="DW1147" s="28" t="s">
        <v>160</v>
      </c>
      <c r="DX1147" s="28" t="s">
        <v>170</v>
      </c>
      <c r="DY1147">
        <f t="shared" si="944"/>
        <v>1</v>
      </c>
      <c r="DZ1147">
        <f t="shared" si="944"/>
        <v>1</v>
      </c>
      <c r="EA1147">
        <f t="shared" si="944"/>
        <v>1</v>
      </c>
      <c r="EB1147">
        <f t="shared" si="943"/>
        <v>2</v>
      </c>
      <c r="EC1147">
        <f t="shared" si="943"/>
        <v>2</v>
      </c>
      <c r="ED1147">
        <f t="shared" si="943"/>
        <v>2</v>
      </c>
      <c r="EO1147">
        <v>9</v>
      </c>
      <c r="EV1147" t="str">
        <f t="shared" si="923"/>
        <v>火骑兵</v>
      </c>
      <c r="EW1147" t="str">
        <f t="shared" si="924"/>
        <v>暗武士</v>
      </c>
      <c r="EX1147" t="str">
        <f t="shared" si="925"/>
        <v>木骑兵</v>
      </c>
      <c r="EY1147" t="str">
        <f t="shared" si="926"/>
        <v>木火枪手</v>
      </c>
      <c r="EZ1147" t="str">
        <f t="shared" si="927"/>
        <v>火魔法师</v>
      </c>
      <c r="FA1147" t="str">
        <f t="shared" si="928"/>
        <v>火海盗</v>
      </c>
      <c r="FB1147">
        <v>6</v>
      </c>
      <c r="FC1147">
        <v>17</v>
      </c>
      <c r="FD1147">
        <v>10</v>
      </c>
      <c r="FE1147">
        <v>14</v>
      </c>
      <c r="FF1147">
        <v>6</v>
      </c>
      <c r="FG1147">
        <v>8</v>
      </c>
      <c r="FH1147">
        <f t="shared" ca="1" si="939"/>
        <v>4</v>
      </c>
      <c r="FI1147">
        <f t="shared" ca="1" si="939"/>
        <v>9</v>
      </c>
      <c r="FJ1147">
        <f t="shared" ca="1" si="939"/>
        <v>9</v>
      </c>
      <c r="FK1147">
        <f t="shared" ca="1" si="940"/>
        <v>12</v>
      </c>
      <c r="FL1147">
        <f t="shared" ca="1" si="940"/>
        <v>3</v>
      </c>
      <c r="FM1147">
        <f t="shared" ca="1" si="940"/>
        <v>14</v>
      </c>
      <c r="FN1147">
        <f t="shared" ca="1" si="931"/>
        <v>4</v>
      </c>
      <c r="FO1147">
        <f t="shared" ca="1" si="932"/>
        <v>9</v>
      </c>
      <c r="FP1147">
        <f t="shared" ca="1" si="933"/>
        <v>6</v>
      </c>
      <c r="FQ1147">
        <f t="shared" ca="1" si="934"/>
        <v>12</v>
      </c>
      <c r="FR1147">
        <f t="shared" ca="1" si="935"/>
        <v>3</v>
      </c>
      <c r="FS1147">
        <f t="shared" ca="1" si="936"/>
        <v>8</v>
      </c>
    </row>
    <row r="1148" spans="1:175" ht="14.25" x14ac:dyDescent="0.15">
      <c r="A1148" s="20">
        <v>6000245</v>
      </c>
      <c r="B1148" s="6" t="str">
        <f t="shared" si="895"/>
        <v>6</v>
      </c>
      <c r="C1148" s="7">
        <v>1002</v>
      </c>
      <c r="D1148" s="1" t="str">
        <f t="shared" si="896"/>
        <v>5200132,5201132,5201134,5601131,5601132,5500132</v>
      </c>
      <c r="E1148" t="str">
        <f t="shared" si="897"/>
        <v>13,13,13,13,13,13</v>
      </c>
      <c r="F1148" t="str">
        <f t="shared" si="898"/>
        <v>1429,1412,1412,1412,1412,1412</v>
      </c>
      <c r="G1148">
        <f t="shared" si="899"/>
        <v>28183272</v>
      </c>
      <c r="H1148" s="6">
        <f>Sheet1!B1148</f>
        <v>35</v>
      </c>
      <c r="I1148" s="6">
        <f>Sheet1!C1148</f>
        <v>0</v>
      </c>
      <c r="J1148" s="6">
        <f>Sheet1!D1148</f>
        <v>0</v>
      </c>
      <c r="K1148" s="6">
        <f>Sheet1!E1148</f>
        <v>0</v>
      </c>
      <c r="L1148" s="6">
        <f>Sheet1!F1148</f>
        <v>20</v>
      </c>
      <c r="P1148">
        <f t="shared" si="900"/>
        <v>28183272</v>
      </c>
      <c r="Q1148" s="19">
        <v>28183272.460000001</v>
      </c>
      <c r="R1148" s="6" t="str">
        <f t="shared" si="901"/>
        <v>5200132,5201132,5201134,5601131,5601132,5500132</v>
      </c>
      <c r="S1148" s="6" t="str">
        <f t="shared" si="902"/>
        <v>13,13,13,13,13,13</v>
      </c>
      <c r="T1148" s="6" t="str">
        <f t="shared" si="903"/>
        <v>1429,1412,1412,1412,1412,1412</v>
      </c>
      <c r="U1148">
        <v>5200132</v>
      </c>
      <c r="V1148">
        <v>5201132</v>
      </c>
      <c r="W1148">
        <v>5201134</v>
      </c>
      <c r="X1148">
        <v>5601131</v>
      </c>
      <c r="Y1148">
        <v>5601132</v>
      </c>
      <c r="Z1148">
        <v>5500132</v>
      </c>
      <c r="AA1148">
        <v>13</v>
      </c>
      <c r="AB1148">
        <v>13</v>
      </c>
      <c r="AC1148">
        <v>13</v>
      </c>
      <c r="AD1148">
        <v>13</v>
      </c>
      <c r="AE1148">
        <v>13</v>
      </c>
      <c r="AF1148">
        <v>13</v>
      </c>
      <c r="AG1148" s="12">
        <f t="shared" si="904"/>
        <v>1429</v>
      </c>
      <c r="AH1148" s="12">
        <f t="shared" si="905"/>
        <v>1412</v>
      </c>
      <c r="AI1148" s="12">
        <f t="shared" si="906"/>
        <v>1412</v>
      </c>
      <c r="AJ1148" s="12">
        <f t="shared" si="907"/>
        <v>1412</v>
      </c>
      <c r="AK1148" s="12">
        <f t="shared" si="908"/>
        <v>1412</v>
      </c>
      <c r="AL1148" s="12">
        <f t="shared" si="909"/>
        <v>1412</v>
      </c>
      <c r="AM1148" s="6">
        <f t="shared" si="894"/>
        <v>4791156.3182000006</v>
      </c>
      <c r="AN1148" s="6">
        <f t="shared" si="941"/>
        <v>4678423.2283600001</v>
      </c>
      <c r="AO1148" s="6">
        <f t="shared" si="941"/>
        <v>4678423.2283600001</v>
      </c>
      <c r="AP1148" s="6">
        <f t="shared" si="941"/>
        <v>4678423.2283600001</v>
      </c>
      <c r="AQ1148" s="6">
        <f t="shared" si="941"/>
        <v>4678423.2283600001</v>
      </c>
      <c r="AR1148" s="6">
        <f t="shared" si="941"/>
        <v>4678423.2283600001</v>
      </c>
      <c r="CH1148">
        <f t="shared" si="910"/>
        <v>0</v>
      </c>
      <c r="CI1148" s="23" t="b">
        <f t="shared" si="945"/>
        <v>1</v>
      </c>
      <c r="CJ1148" s="23" t="b">
        <f t="shared" si="945"/>
        <v>1</v>
      </c>
      <c r="CK1148" s="23" t="b">
        <f t="shared" si="945"/>
        <v>1</v>
      </c>
      <c r="CL1148" s="23" t="b">
        <f t="shared" si="945"/>
        <v>1</v>
      </c>
      <c r="CM1148" s="23" t="b">
        <f t="shared" si="945"/>
        <v>1</v>
      </c>
      <c r="CN1148" s="23" t="b">
        <f t="shared" si="945"/>
        <v>1</v>
      </c>
      <c r="CO1148" t="str">
        <f t="shared" si="911"/>
        <v>5200132</v>
      </c>
      <c r="CP1148" t="str">
        <f t="shared" si="912"/>
        <v>5201132</v>
      </c>
      <c r="CQ1148" t="str">
        <f t="shared" si="913"/>
        <v>5201134</v>
      </c>
      <c r="CR1148" t="str">
        <f t="shared" si="914"/>
        <v>5601131</v>
      </c>
      <c r="CS1148" t="str">
        <f t="shared" si="915"/>
        <v>5601132</v>
      </c>
      <c r="CT1148" t="str">
        <f t="shared" si="916"/>
        <v>5500132</v>
      </c>
      <c r="CU1148">
        <v>13</v>
      </c>
      <c r="CV1148">
        <v>13</v>
      </c>
      <c r="CW1148">
        <v>13</v>
      </c>
      <c r="CX1148">
        <v>13</v>
      </c>
      <c r="CY1148">
        <v>13</v>
      </c>
      <c r="CZ1148">
        <v>13</v>
      </c>
      <c r="DA1148" s="12">
        <v>5</v>
      </c>
      <c r="DB1148" s="17">
        <v>5</v>
      </c>
      <c r="DC1148">
        <v>5</v>
      </c>
      <c r="DD1148">
        <v>5</v>
      </c>
      <c r="DE1148">
        <v>5</v>
      </c>
      <c r="DF1148">
        <v>5</v>
      </c>
      <c r="DG1148" s="28" t="s">
        <v>185</v>
      </c>
      <c r="DH1148" s="28" t="s">
        <v>134</v>
      </c>
      <c r="DI1148" s="28" t="s">
        <v>197</v>
      </c>
      <c r="DJ1148" s="28" t="s">
        <v>184</v>
      </c>
      <c r="DK1148" s="28" t="s">
        <v>140</v>
      </c>
      <c r="DL1148" s="28" t="s">
        <v>138</v>
      </c>
      <c r="DM1148" t="str">
        <f t="shared" si="917"/>
        <v>火</v>
      </c>
      <c r="DN1148" t="str">
        <f t="shared" si="918"/>
        <v>火</v>
      </c>
      <c r="DO1148" t="str">
        <f t="shared" si="919"/>
        <v>光</v>
      </c>
      <c r="DP1148" t="str">
        <f t="shared" si="920"/>
        <v>水</v>
      </c>
      <c r="DQ1148" t="str">
        <f t="shared" si="921"/>
        <v>火</v>
      </c>
      <c r="DR1148" t="str">
        <f t="shared" si="922"/>
        <v>火</v>
      </c>
      <c r="DS1148" s="28" t="s">
        <v>152</v>
      </c>
      <c r="DT1148" s="28" t="s">
        <v>152</v>
      </c>
      <c r="DU1148" s="28" t="s">
        <v>152</v>
      </c>
      <c r="DV1148" s="28" t="s">
        <v>161</v>
      </c>
      <c r="DW1148" s="28" t="s">
        <v>161</v>
      </c>
      <c r="DX1148" s="28" t="s">
        <v>161</v>
      </c>
      <c r="DY1148">
        <f t="shared" si="944"/>
        <v>1</v>
      </c>
      <c r="DZ1148">
        <f t="shared" si="944"/>
        <v>1</v>
      </c>
      <c r="EA1148">
        <f t="shared" si="944"/>
        <v>1</v>
      </c>
      <c r="EB1148">
        <f t="shared" si="943"/>
        <v>2</v>
      </c>
      <c r="EC1148">
        <f t="shared" si="943"/>
        <v>2</v>
      </c>
      <c r="ED1148">
        <f t="shared" si="943"/>
        <v>2</v>
      </c>
      <c r="EO1148">
        <v>9</v>
      </c>
      <c r="EV1148" t="str">
        <f t="shared" si="923"/>
        <v>火刀客</v>
      </c>
      <c r="EW1148" t="str">
        <f t="shared" si="924"/>
        <v>火骑兵</v>
      </c>
      <c r="EX1148" t="str">
        <f t="shared" si="925"/>
        <v>光骑兵</v>
      </c>
      <c r="EY1148" t="str">
        <f t="shared" si="926"/>
        <v>水修女</v>
      </c>
      <c r="EZ1148" t="str">
        <f t="shared" si="927"/>
        <v>火修女</v>
      </c>
      <c r="FA1148" t="str">
        <f t="shared" si="928"/>
        <v>火海盗</v>
      </c>
      <c r="FB1148">
        <v>5</v>
      </c>
      <c r="FC1148">
        <v>6</v>
      </c>
      <c r="FD1148">
        <v>13</v>
      </c>
      <c r="FE1148">
        <v>5</v>
      </c>
      <c r="FF1148">
        <v>10</v>
      </c>
      <c r="FG1148">
        <v>8</v>
      </c>
      <c r="FH1148">
        <f t="shared" ca="1" si="939"/>
        <v>8</v>
      </c>
      <c r="FI1148">
        <f t="shared" ca="1" si="939"/>
        <v>13</v>
      </c>
      <c r="FJ1148">
        <f t="shared" ca="1" si="939"/>
        <v>9</v>
      </c>
      <c r="FK1148">
        <f t="shared" ca="1" si="940"/>
        <v>16</v>
      </c>
      <c r="FL1148">
        <f t="shared" ca="1" si="940"/>
        <v>6</v>
      </c>
      <c r="FM1148">
        <f t="shared" ca="1" si="940"/>
        <v>16</v>
      </c>
      <c r="FN1148">
        <f t="shared" ca="1" si="931"/>
        <v>8</v>
      </c>
      <c r="FO1148">
        <f t="shared" ca="1" si="932"/>
        <v>13</v>
      </c>
      <c r="FP1148">
        <f t="shared" ca="1" si="933"/>
        <v>9</v>
      </c>
      <c r="FQ1148">
        <f t="shared" ca="1" si="934"/>
        <v>16</v>
      </c>
      <c r="FR1148">
        <f t="shared" ca="1" si="935"/>
        <v>6</v>
      </c>
      <c r="FS1148">
        <f t="shared" ca="1" si="936"/>
        <v>13</v>
      </c>
    </row>
    <row r="1149" spans="1:175" ht="14.25" x14ac:dyDescent="0.15">
      <c r="A1149" s="20">
        <v>6000246</v>
      </c>
      <c r="B1149" s="6" t="str">
        <f t="shared" si="895"/>
        <v>6</v>
      </c>
      <c r="C1149" s="7">
        <v>1002</v>
      </c>
      <c r="D1149" s="1" t="str">
        <f t="shared" si="896"/>
        <v>5200132,5202131,5301131,5402133,5601132,5401133</v>
      </c>
      <c r="E1149" t="str">
        <f t="shared" si="897"/>
        <v>13,13,13,13,13,13</v>
      </c>
      <c r="F1149" t="str">
        <f t="shared" si="898"/>
        <v>1434,1417,1417,1417,1417,1417</v>
      </c>
      <c r="G1149">
        <f t="shared" si="899"/>
        <v>28386732</v>
      </c>
      <c r="H1149" s="6">
        <f>Sheet1!B1149</f>
        <v>1</v>
      </c>
      <c r="I1149" s="6">
        <f>Sheet1!C1149</f>
        <v>0</v>
      </c>
      <c r="J1149" s="6">
        <f>Sheet1!D1149</f>
        <v>0</v>
      </c>
      <c r="K1149" s="6">
        <f>Sheet1!E1149</f>
        <v>0</v>
      </c>
      <c r="L1149" s="6">
        <f>Sheet1!F1149</f>
        <v>70000</v>
      </c>
      <c r="P1149">
        <f t="shared" si="900"/>
        <v>28386732</v>
      </c>
      <c r="Q1149" s="19">
        <v>28386732.710000001</v>
      </c>
      <c r="R1149" s="6" t="str">
        <f t="shared" si="901"/>
        <v>5200132,5202131,5301131,5402133,5601132,5401133</v>
      </c>
      <c r="S1149" s="6" t="str">
        <f t="shared" si="902"/>
        <v>13,13,13,13,13,13</v>
      </c>
      <c r="T1149" s="6" t="str">
        <f t="shared" si="903"/>
        <v>1434,1417,1417,1417,1417,1417</v>
      </c>
      <c r="U1149">
        <v>5200132</v>
      </c>
      <c r="V1149">
        <v>5202131</v>
      </c>
      <c r="W1149">
        <v>5301131</v>
      </c>
      <c r="X1149">
        <v>5402133</v>
      </c>
      <c r="Y1149">
        <v>5601132</v>
      </c>
      <c r="Z1149">
        <v>5401133</v>
      </c>
      <c r="AA1149">
        <v>13</v>
      </c>
      <c r="AB1149">
        <v>13</v>
      </c>
      <c r="AC1149">
        <v>13</v>
      </c>
      <c r="AD1149">
        <v>13</v>
      </c>
      <c r="AE1149">
        <v>13</v>
      </c>
      <c r="AF1149">
        <v>13</v>
      </c>
      <c r="AG1149" s="12">
        <f t="shared" si="904"/>
        <v>1434</v>
      </c>
      <c r="AH1149" s="12">
        <f t="shared" si="905"/>
        <v>1417</v>
      </c>
      <c r="AI1149" s="12">
        <f t="shared" si="906"/>
        <v>1417</v>
      </c>
      <c r="AJ1149" s="12">
        <f t="shared" si="907"/>
        <v>1417</v>
      </c>
      <c r="AK1149" s="12">
        <f t="shared" si="908"/>
        <v>1417</v>
      </c>
      <c r="AL1149" s="12">
        <f t="shared" si="909"/>
        <v>1417</v>
      </c>
      <c r="AM1149" s="6">
        <f t="shared" si="894"/>
        <v>4825744.5607000003</v>
      </c>
      <c r="AN1149" s="6">
        <f t="shared" si="941"/>
        <v>4712197.6298600007</v>
      </c>
      <c r="AO1149" s="6">
        <f t="shared" si="941"/>
        <v>4712197.6298600007</v>
      </c>
      <c r="AP1149" s="6">
        <f t="shared" si="941"/>
        <v>4712197.6298600007</v>
      </c>
      <c r="AQ1149" s="6">
        <f t="shared" si="941"/>
        <v>4712197.6298600007</v>
      </c>
      <c r="AR1149" s="6">
        <f t="shared" si="941"/>
        <v>4712197.6298600007</v>
      </c>
      <c r="CH1149">
        <f t="shared" si="910"/>
        <v>1</v>
      </c>
      <c r="CI1149" s="23" t="b">
        <f t="shared" si="945"/>
        <v>1</v>
      </c>
      <c r="CJ1149" s="23" t="b">
        <f t="shared" si="945"/>
        <v>1</v>
      </c>
      <c r="CK1149" s="23" t="b">
        <f t="shared" si="945"/>
        <v>1</v>
      </c>
      <c r="CL1149" s="23" t="b">
        <f t="shared" si="945"/>
        <v>1</v>
      </c>
      <c r="CM1149" s="23" t="b">
        <f t="shared" si="945"/>
        <v>1</v>
      </c>
      <c r="CN1149" s="23" t="b">
        <f t="shared" si="945"/>
        <v>1</v>
      </c>
      <c r="CO1149" t="str">
        <f t="shared" si="911"/>
        <v>5200132</v>
      </c>
      <c r="CP1149" t="str">
        <f t="shared" si="912"/>
        <v>5202131</v>
      </c>
      <c r="CQ1149" t="str">
        <f t="shared" si="913"/>
        <v>5301131</v>
      </c>
      <c r="CR1149" t="str">
        <f t="shared" si="914"/>
        <v>5402133</v>
      </c>
      <c r="CS1149" t="str">
        <f t="shared" si="915"/>
        <v>5601132</v>
      </c>
      <c r="CT1149" t="str">
        <f t="shared" si="916"/>
        <v>5401133</v>
      </c>
      <c r="CU1149">
        <v>13</v>
      </c>
      <c r="CV1149">
        <v>13</v>
      </c>
      <c r="CW1149">
        <v>13</v>
      </c>
      <c r="CX1149">
        <v>13</v>
      </c>
      <c r="CY1149">
        <v>13</v>
      </c>
      <c r="CZ1149">
        <v>13</v>
      </c>
      <c r="DA1149" s="12">
        <v>5</v>
      </c>
      <c r="DB1149" s="17">
        <v>5</v>
      </c>
      <c r="DC1149">
        <v>5</v>
      </c>
      <c r="DD1149">
        <v>5</v>
      </c>
      <c r="DE1149">
        <v>5</v>
      </c>
      <c r="DF1149">
        <v>5</v>
      </c>
      <c r="DG1149" s="28" t="s">
        <v>185</v>
      </c>
      <c r="DH1149" s="28" t="s">
        <v>126</v>
      </c>
      <c r="DI1149" s="28" t="s">
        <v>128</v>
      </c>
      <c r="DJ1149" s="28" t="s">
        <v>146</v>
      </c>
      <c r="DK1149" s="28" t="s">
        <v>140</v>
      </c>
      <c r="DL1149" s="28" t="s">
        <v>194</v>
      </c>
      <c r="DM1149" t="str">
        <f t="shared" si="917"/>
        <v>火</v>
      </c>
      <c r="DN1149" t="str">
        <f t="shared" si="918"/>
        <v>水</v>
      </c>
      <c r="DO1149" t="str">
        <f t="shared" si="919"/>
        <v>水</v>
      </c>
      <c r="DP1149" t="str">
        <f t="shared" si="920"/>
        <v>木</v>
      </c>
      <c r="DQ1149" t="str">
        <f t="shared" si="921"/>
        <v>火</v>
      </c>
      <c r="DR1149" t="str">
        <f t="shared" si="922"/>
        <v>木</v>
      </c>
      <c r="DS1149" s="28" t="s">
        <v>147</v>
      </c>
      <c r="DT1149" s="28" t="s">
        <v>152</v>
      </c>
      <c r="DU1149" s="28" t="s">
        <v>137</v>
      </c>
      <c r="DV1149" s="28" t="s">
        <v>160</v>
      </c>
      <c r="DW1149" s="28" t="s">
        <v>160</v>
      </c>
      <c r="DX1149" s="28" t="s">
        <v>165</v>
      </c>
      <c r="DY1149">
        <f t="shared" si="944"/>
        <v>1</v>
      </c>
      <c r="DZ1149">
        <f t="shared" si="944"/>
        <v>1</v>
      </c>
      <c r="EA1149">
        <f t="shared" si="944"/>
        <v>1</v>
      </c>
      <c r="EB1149">
        <f t="shared" si="943"/>
        <v>2</v>
      </c>
      <c r="EC1149">
        <f t="shared" si="943"/>
        <v>2</v>
      </c>
      <c r="ED1149">
        <f t="shared" si="943"/>
        <v>2</v>
      </c>
      <c r="EO1149">
        <v>9</v>
      </c>
      <c r="EV1149" t="str">
        <f t="shared" si="923"/>
        <v>火刀客</v>
      </c>
      <c r="EW1149" t="str">
        <f t="shared" si="924"/>
        <v>水维京</v>
      </c>
      <c r="EX1149" t="str">
        <f t="shared" si="925"/>
        <v>水剑士</v>
      </c>
      <c r="EY1149" t="str">
        <f t="shared" si="926"/>
        <v>木女巫</v>
      </c>
      <c r="EZ1149" t="str">
        <f t="shared" si="927"/>
        <v>火修女</v>
      </c>
      <c r="FA1149" t="str">
        <f t="shared" si="928"/>
        <v>木魔法师</v>
      </c>
      <c r="FB1149">
        <v>5</v>
      </c>
      <c r="FC1149">
        <v>3</v>
      </c>
      <c r="FD1149">
        <v>4</v>
      </c>
      <c r="FE1149">
        <v>12</v>
      </c>
      <c r="FF1149">
        <v>10</v>
      </c>
      <c r="FG1149">
        <v>11</v>
      </c>
      <c r="FH1149">
        <f t="shared" ca="1" si="939"/>
        <v>13</v>
      </c>
      <c r="FI1149">
        <f t="shared" ca="1" si="939"/>
        <v>11</v>
      </c>
      <c r="FJ1149">
        <f t="shared" ca="1" si="939"/>
        <v>7</v>
      </c>
      <c r="FK1149">
        <f t="shared" ca="1" si="940"/>
        <v>10</v>
      </c>
      <c r="FL1149">
        <f t="shared" ca="1" si="940"/>
        <v>18</v>
      </c>
      <c r="FM1149">
        <f t="shared" ca="1" si="940"/>
        <v>17</v>
      </c>
      <c r="FN1149">
        <f t="shared" ca="1" si="931"/>
        <v>13</v>
      </c>
      <c r="FO1149">
        <f t="shared" ca="1" si="932"/>
        <v>11</v>
      </c>
      <c r="FP1149">
        <f t="shared" ca="1" si="933"/>
        <v>12</v>
      </c>
      <c r="FQ1149">
        <f t="shared" ca="1" si="934"/>
        <v>10</v>
      </c>
      <c r="FR1149">
        <f t="shared" ca="1" si="935"/>
        <v>18</v>
      </c>
      <c r="FS1149">
        <f t="shared" ca="1" si="936"/>
        <v>13</v>
      </c>
    </row>
    <row r="1150" spans="1:175" ht="14.25" x14ac:dyDescent="0.15">
      <c r="A1150" s="20">
        <v>6000247</v>
      </c>
      <c r="B1150" s="6" t="str">
        <f t="shared" si="895"/>
        <v>6</v>
      </c>
      <c r="C1150" s="7">
        <v>1002</v>
      </c>
      <c r="D1150" s="1" t="str">
        <f t="shared" si="896"/>
        <v>5202131,5301132,5201132,5601131,5401133,5401132</v>
      </c>
      <c r="E1150" t="str">
        <f t="shared" si="897"/>
        <v>13,13,13,13,13,13</v>
      </c>
      <c r="F1150" t="str">
        <f t="shared" si="898"/>
        <v>1439,1422,1422,1422,1422,1422</v>
      </c>
      <c r="G1150">
        <f t="shared" si="899"/>
        <v>28591130</v>
      </c>
      <c r="H1150" s="6">
        <f>Sheet1!B1150</f>
        <v>30</v>
      </c>
      <c r="I1150" s="6">
        <f>Sheet1!C1150</f>
        <v>0</v>
      </c>
      <c r="J1150" s="6">
        <f>Sheet1!D1150</f>
        <v>0</v>
      </c>
      <c r="K1150" s="6">
        <f>Sheet1!E1150</f>
        <v>0</v>
      </c>
      <c r="L1150" s="6">
        <f>Sheet1!F1150</f>
        <v>200</v>
      </c>
      <c r="P1150">
        <f t="shared" si="900"/>
        <v>28591130</v>
      </c>
      <c r="Q1150" s="19">
        <v>28591130.239999998</v>
      </c>
      <c r="R1150" s="6" t="str">
        <f t="shared" si="901"/>
        <v>5202131,5301132,5201132,5601131,5401133,5401132</v>
      </c>
      <c r="S1150" s="6" t="str">
        <f t="shared" si="902"/>
        <v>13,13,13,13,13,13</v>
      </c>
      <c r="T1150" s="6" t="str">
        <f t="shared" si="903"/>
        <v>1439,1422,1422,1422,1422,1422</v>
      </c>
      <c r="U1150">
        <v>5202131</v>
      </c>
      <c r="V1150">
        <v>5301132</v>
      </c>
      <c r="W1150">
        <v>5201132</v>
      </c>
      <c r="X1150">
        <v>5601131</v>
      </c>
      <c r="Y1150">
        <v>5401133</v>
      </c>
      <c r="Z1150">
        <v>5401132</v>
      </c>
      <c r="AA1150">
        <v>13</v>
      </c>
      <c r="AB1150">
        <v>13</v>
      </c>
      <c r="AC1150">
        <v>13</v>
      </c>
      <c r="AD1150">
        <v>13</v>
      </c>
      <c r="AE1150">
        <v>13</v>
      </c>
      <c r="AF1150">
        <v>13</v>
      </c>
      <c r="AG1150" s="12">
        <f t="shared" si="904"/>
        <v>1439</v>
      </c>
      <c r="AH1150" s="12">
        <f t="shared" si="905"/>
        <v>1422</v>
      </c>
      <c r="AI1150" s="12">
        <f t="shared" si="906"/>
        <v>1422</v>
      </c>
      <c r="AJ1150" s="12">
        <f t="shared" si="907"/>
        <v>1422</v>
      </c>
      <c r="AK1150" s="12">
        <f t="shared" si="908"/>
        <v>1422</v>
      </c>
      <c r="AL1150" s="12">
        <f t="shared" si="909"/>
        <v>1422</v>
      </c>
      <c r="AM1150" s="6">
        <f t="shared" si="894"/>
        <v>4860492.1408000002</v>
      </c>
      <c r="AN1150" s="6">
        <f t="shared" si="941"/>
        <v>4746127.6198399998</v>
      </c>
      <c r="AO1150" s="6">
        <f t="shared" si="941"/>
        <v>4746127.6198399998</v>
      </c>
      <c r="AP1150" s="6">
        <f t="shared" si="941"/>
        <v>4746127.6198399998</v>
      </c>
      <c r="AQ1150" s="6">
        <f t="shared" si="941"/>
        <v>4746127.6198399998</v>
      </c>
      <c r="AR1150" s="6">
        <f t="shared" si="941"/>
        <v>4746127.6198399998</v>
      </c>
      <c r="CH1150">
        <f t="shared" si="910"/>
        <v>2</v>
      </c>
      <c r="CI1150" s="23" t="b">
        <f t="shared" si="945"/>
        <v>1</v>
      </c>
      <c r="CJ1150" s="23" t="b">
        <f t="shared" si="945"/>
        <v>1</v>
      </c>
      <c r="CK1150" s="23" t="b">
        <f t="shared" si="945"/>
        <v>1</v>
      </c>
      <c r="CL1150" s="23" t="b">
        <f t="shared" si="945"/>
        <v>1</v>
      </c>
      <c r="CM1150" s="23" t="b">
        <f t="shared" si="945"/>
        <v>1</v>
      </c>
      <c r="CN1150" s="23" t="b">
        <f t="shared" si="945"/>
        <v>1</v>
      </c>
      <c r="CO1150" t="str">
        <f t="shared" si="911"/>
        <v>5202131</v>
      </c>
      <c r="CP1150" t="str">
        <f t="shared" si="912"/>
        <v>5301132</v>
      </c>
      <c r="CQ1150" t="str">
        <f t="shared" si="913"/>
        <v>5201132</v>
      </c>
      <c r="CR1150" t="str">
        <f t="shared" si="914"/>
        <v>5601131</v>
      </c>
      <c r="CS1150" t="str">
        <f t="shared" si="915"/>
        <v>5401133</v>
      </c>
      <c r="CT1150" t="str">
        <f t="shared" si="916"/>
        <v>5401132</v>
      </c>
      <c r="CU1150">
        <v>13</v>
      </c>
      <c r="CV1150">
        <v>13</v>
      </c>
      <c r="CW1150">
        <v>13</v>
      </c>
      <c r="CX1150">
        <v>13</v>
      </c>
      <c r="CY1150">
        <v>13</v>
      </c>
      <c r="CZ1150">
        <v>13</v>
      </c>
      <c r="DA1150" s="12">
        <v>5</v>
      </c>
      <c r="DB1150" s="17">
        <v>5</v>
      </c>
      <c r="DC1150">
        <v>5</v>
      </c>
      <c r="DD1150">
        <v>5</v>
      </c>
      <c r="DE1150">
        <v>5</v>
      </c>
      <c r="DF1150">
        <v>5</v>
      </c>
      <c r="DG1150" s="28" t="s">
        <v>126</v>
      </c>
      <c r="DH1150" s="28" t="s">
        <v>187</v>
      </c>
      <c r="DI1150" s="28" t="s">
        <v>134</v>
      </c>
      <c r="DJ1150" s="28" t="s">
        <v>184</v>
      </c>
      <c r="DK1150" s="28" t="s">
        <v>194</v>
      </c>
      <c r="DL1150" s="28" t="s">
        <v>188</v>
      </c>
      <c r="DM1150" t="str">
        <f t="shared" si="917"/>
        <v>水</v>
      </c>
      <c r="DN1150" t="str">
        <f t="shared" si="918"/>
        <v>火</v>
      </c>
      <c r="DO1150" t="str">
        <f t="shared" si="919"/>
        <v>火</v>
      </c>
      <c r="DP1150" t="str">
        <f t="shared" si="920"/>
        <v>水</v>
      </c>
      <c r="DQ1150" t="str">
        <f t="shared" si="921"/>
        <v>木</v>
      </c>
      <c r="DR1150" t="str">
        <f t="shared" si="922"/>
        <v>火</v>
      </c>
      <c r="DS1150" s="28" t="s">
        <v>152</v>
      </c>
      <c r="DT1150" s="28" t="s">
        <v>147</v>
      </c>
      <c r="DU1150" s="28" t="s">
        <v>145</v>
      </c>
      <c r="DV1150" s="28" t="s">
        <v>160</v>
      </c>
      <c r="DW1150" s="28" t="s">
        <v>163</v>
      </c>
      <c r="DX1150" s="28" t="s">
        <v>170</v>
      </c>
      <c r="DY1150">
        <f t="shared" si="944"/>
        <v>1</v>
      </c>
      <c r="DZ1150">
        <f t="shared" si="944"/>
        <v>1</v>
      </c>
      <c r="EA1150">
        <f t="shared" si="944"/>
        <v>1</v>
      </c>
      <c r="EB1150">
        <f t="shared" si="943"/>
        <v>2</v>
      </c>
      <c r="EC1150">
        <f t="shared" si="943"/>
        <v>2</v>
      </c>
      <c r="ED1150">
        <f t="shared" si="943"/>
        <v>2</v>
      </c>
      <c r="EO1150">
        <v>9</v>
      </c>
      <c r="EV1150" t="str">
        <f t="shared" si="923"/>
        <v>水维京</v>
      </c>
      <c r="EW1150" t="str">
        <f t="shared" si="924"/>
        <v>火剑士</v>
      </c>
      <c r="EX1150" t="str">
        <f t="shared" si="925"/>
        <v>火骑兵</v>
      </c>
      <c r="EY1150" t="str">
        <f t="shared" si="926"/>
        <v>水修女</v>
      </c>
      <c r="EZ1150" t="str">
        <f t="shared" si="927"/>
        <v>木魔法师</v>
      </c>
      <c r="FA1150" t="str">
        <f t="shared" si="928"/>
        <v>火魔法师</v>
      </c>
      <c r="FB1150">
        <v>3</v>
      </c>
      <c r="FC1150">
        <v>8</v>
      </c>
      <c r="FD1150">
        <v>6</v>
      </c>
      <c r="FE1150">
        <v>5</v>
      </c>
      <c r="FF1150">
        <v>11</v>
      </c>
      <c r="FG1150">
        <v>6</v>
      </c>
      <c r="FH1150">
        <f t="shared" ca="1" si="939"/>
        <v>17</v>
      </c>
      <c r="FI1150">
        <f t="shared" ca="1" si="939"/>
        <v>12</v>
      </c>
      <c r="FJ1150">
        <f t="shared" ca="1" si="939"/>
        <v>16</v>
      </c>
      <c r="FK1150">
        <f t="shared" ca="1" si="940"/>
        <v>15</v>
      </c>
      <c r="FL1150">
        <f t="shared" ca="1" si="940"/>
        <v>8</v>
      </c>
      <c r="FM1150">
        <f t="shared" ca="1" si="940"/>
        <v>6</v>
      </c>
      <c r="FN1150">
        <f t="shared" ca="1" si="931"/>
        <v>17</v>
      </c>
      <c r="FO1150">
        <f t="shared" ca="1" si="932"/>
        <v>12</v>
      </c>
      <c r="FP1150">
        <f t="shared" ca="1" si="933"/>
        <v>16</v>
      </c>
      <c r="FQ1150">
        <f t="shared" ca="1" si="934"/>
        <v>15</v>
      </c>
      <c r="FR1150">
        <f t="shared" ca="1" si="935"/>
        <v>8</v>
      </c>
      <c r="FS1150">
        <f t="shared" ca="1" si="936"/>
        <v>13</v>
      </c>
    </row>
    <row r="1151" spans="1:175" ht="14.25" x14ac:dyDescent="0.15">
      <c r="A1151" s="20">
        <v>6000248</v>
      </c>
      <c r="B1151" s="6" t="str">
        <f t="shared" si="895"/>
        <v>6</v>
      </c>
      <c r="C1151" s="7">
        <v>1002</v>
      </c>
      <c r="D1151" s="1" t="str">
        <f t="shared" si="896"/>
        <v>5300135,5302134,5600134,5501134,5402131,5401132</v>
      </c>
      <c r="E1151" t="str">
        <f t="shared" si="897"/>
        <v>13,13,13,13,13,13</v>
      </c>
      <c r="F1151" t="str">
        <f t="shared" si="898"/>
        <v>1445,1427,1427,1427,1427,1427</v>
      </c>
      <c r="G1151">
        <f t="shared" si="899"/>
        <v>28796462</v>
      </c>
      <c r="H1151" s="6">
        <f>Sheet1!B1151</f>
        <v>1</v>
      </c>
      <c r="I1151" s="6">
        <f>Sheet1!C1151</f>
        <v>0</v>
      </c>
      <c r="J1151" s="6">
        <f>Sheet1!D1151</f>
        <v>0</v>
      </c>
      <c r="K1151" s="6">
        <f>Sheet1!E1151</f>
        <v>0</v>
      </c>
      <c r="L1151" s="6">
        <f>Sheet1!F1151</f>
        <v>70000</v>
      </c>
      <c r="P1151">
        <f t="shared" si="900"/>
        <v>28796462</v>
      </c>
      <c r="Q1151" s="19">
        <v>28796462.780000001</v>
      </c>
      <c r="R1151" s="6" t="str">
        <f t="shared" si="901"/>
        <v>5300135,5302134,5600134,5501134,5402131,5401132</v>
      </c>
      <c r="S1151" s="6" t="str">
        <f t="shared" si="902"/>
        <v>13,13,13,13,13,13</v>
      </c>
      <c r="T1151" s="6" t="str">
        <f t="shared" si="903"/>
        <v>1445,1427,1427,1427,1427,1427</v>
      </c>
      <c r="U1151">
        <v>5300135</v>
      </c>
      <c r="V1151">
        <v>5302134</v>
      </c>
      <c r="W1151">
        <v>5600134</v>
      </c>
      <c r="X1151">
        <v>5501134</v>
      </c>
      <c r="Y1151">
        <v>5402131</v>
      </c>
      <c r="Z1151">
        <v>5401132</v>
      </c>
      <c r="AA1151">
        <v>13</v>
      </c>
      <c r="AB1151">
        <v>13</v>
      </c>
      <c r="AC1151">
        <v>13</v>
      </c>
      <c r="AD1151">
        <v>13</v>
      </c>
      <c r="AE1151">
        <v>13</v>
      </c>
      <c r="AF1151">
        <v>13</v>
      </c>
      <c r="AG1151" s="12">
        <f t="shared" si="904"/>
        <v>1445</v>
      </c>
      <c r="AH1151" s="12">
        <f t="shared" si="905"/>
        <v>1427</v>
      </c>
      <c r="AI1151" s="12">
        <f t="shared" si="906"/>
        <v>1427</v>
      </c>
      <c r="AJ1151" s="12">
        <f t="shared" si="907"/>
        <v>1427</v>
      </c>
      <c r="AK1151" s="12">
        <f t="shared" si="908"/>
        <v>1427</v>
      </c>
      <c r="AL1151" s="12">
        <f t="shared" si="909"/>
        <v>1427</v>
      </c>
      <c r="AM1151" s="6">
        <f t="shared" si="894"/>
        <v>4895398.6726000002</v>
      </c>
      <c r="AN1151" s="6">
        <f t="shared" si="941"/>
        <v>4780212.8214800004</v>
      </c>
      <c r="AO1151" s="6">
        <f t="shared" si="941"/>
        <v>4780212.8214800004</v>
      </c>
      <c r="AP1151" s="6">
        <f t="shared" si="941"/>
        <v>4780212.8214800004</v>
      </c>
      <c r="AQ1151" s="6">
        <f t="shared" si="941"/>
        <v>4780212.8214800004</v>
      </c>
      <c r="AR1151" s="6">
        <f t="shared" si="941"/>
        <v>4780212.8214800004</v>
      </c>
      <c r="CH1151">
        <f t="shared" si="910"/>
        <v>3</v>
      </c>
      <c r="CI1151" s="23" t="b">
        <f t="shared" si="945"/>
        <v>1</v>
      </c>
      <c r="CJ1151" s="23" t="b">
        <f t="shared" si="945"/>
        <v>1</v>
      </c>
      <c r="CK1151" s="23" t="b">
        <f t="shared" si="945"/>
        <v>1</v>
      </c>
      <c r="CL1151" s="23" t="b">
        <f t="shared" si="945"/>
        <v>1</v>
      </c>
      <c r="CM1151" s="23" t="b">
        <f t="shared" si="945"/>
        <v>1</v>
      </c>
      <c r="CN1151" s="23" t="b">
        <f t="shared" si="945"/>
        <v>1</v>
      </c>
      <c r="CO1151" t="str">
        <f t="shared" si="911"/>
        <v>5300135</v>
      </c>
      <c r="CP1151" t="str">
        <f t="shared" si="912"/>
        <v>5302134</v>
      </c>
      <c r="CQ1151" t="str">
        <f t="shared" si="913"/>
        <v>5600134</v>
      </c>
      <c r="CR1151" t="str">
        <f t="shared" si="914"/>
        <v>5501134</v>
      </c>
      <c r="CS1151" t="str">
        <f t="shared" si="915"/>
        <v>5402131</v>
      </c>
      <c r="CT1151" t="str">
        <f t="shared" si="916"/>
        <v>5401132</v>
      </c>
      <c r="CU1151">
        <v>13</v>
      </c>
      <c r="CV1151">
        <v>13</v>
      </c>
      <c r="CW1151">
        <v>13</v>
      </c>
      <c r="CX1151">
        <v>13</v>
      </c>
      <c r="CY1151">
        <v>13</v>
      </c>
      <c r="CZ1151">
        <v>13</v>
      </c>
      <c r="DA1151" s="12">
        <v>5</v>
      </c>
      <c r="DB1151" s="17">
        <v>5</v>
      </c>
      <c r="DC1151">
        <v>5</v>
      </c>
      <c r="DD1151">
        <v>5</v>
      </c>
      <c r="DE1151">
        <v>5</v>
      </c>
      <c r="DF1151">
        <v>5</v>
      </c>
      <c r="DG1151" s="28" t="s">
        <v>172</v>
      </c>
      <c r="DH1151" s="28" t="s">
        <v>198</v>
      </c>
      <c r="DI1151" s="28" t="s">
        <v>178</v>
      </c>
      <c r="DJ1151" s="28" t="s">
        <v>176</v>
      </c>
      <c r="DK1151" s="28" t="s">
        <v>182</v>
      </c>
      <c r="DL1151" s="28" t="s">
        <v>188</v>
      </c>
      <c r="DM1151" t="str">
        <f t="shared" si="917"/>
        <v>暗</v>
      </c>
      <c r="DN1151" t="str">
        <f t="shared" si="918"/>
        <v>光</v>
      </c>
      <c r="DO1151" t="str">
        <f t="shared" si="919"/>
        <v>光</v>
      </c>
      <c r="DP1151" t="str">
        <f t="shared" si="920"/>
        <v>光</v>
      </c>
      <c r="DQ1151" t="str">
        <f t="shared" si="921"/>
        <v>水</v>
      </c>
      <c r="DR1151" t="str">
        <f t="shared" si="922"/>
        <v>火</v>
      </c>
      <c r="DS1151" s="28" t="s">
        <v>137</v>
      </c>
      <c r="DT1151" s="28" t="s">
        <v>147</v>
      </c>
      <c r="DU1151" s="28" t="s">
        <v>147</v>
      </c>
      <c r="DV1151" s="28" t="s">
        <v>164</v>
      </c>
      <c r="DW1151" s="28" t="s">
        <v>170</v>
      </c>
      <c r="DX1151" s="28" t="s">
        <v>170</v>
      </c>
      <c r="DY1151">
        <f t="shared" si="944"/>
        <v>1</v>
      </c>
      <c r="DZ1151">
        <f t="shared" si="944"/>
        <v>1</v>
      </c>
      <c r="EA1151">
        <f t="shared" si="944"/>
        <v>1</v>
      </c>
      <c r="EB1151">
        <f t="shared" si="943"/>
        <v>2</v>
      </c>
      <c r="EC1151">
        <f t="shared" si="943"/>
        <v>2</v>
      </c>
      <c r="ED1151">
        <f t="shared" si="943"/>
        <v>2</v>
      </c>
      <c r="EO1151">
        <v>9</v>
      </c>
      <c r="EV1151" t="str">
        <f t="shared" si="923"/>
        <v>暗武士</v>
      </c>
      <c r="EW1151" t="str">
        <f t="shared" si="924"/>
        <v>光盗贼</v>
      </c>
      <c r="EX1151" t="str">
        <f t="shared" si="925"/>
        <v>光熊猫</v>
      </c>
      <c r="EY1151" t="str">
        <f t="shared" si="926"/>
        <v>光猎人</v>
      </c>
      <c r="EZ1151" t="str">
        <f t="shared" si="927"/>
        <v>水女巫</v>
      </c>
      <c r="FA1151" t="str">
        <f t="shared" si="928"/>
        <v>火魔法师</v>
      </c>
      <c r="FB1151">
        <v>17</v>
      </c>
      <c r="FC1151">
        <v>14</v>
      </c>
      <c r="FD1151">
        <v>15</v>
      </c>
      <c r="FE1151">
        <v>16</v>
      </c>
      <c r="FF1151">
        <v>2</v>
      </c>
      <c r="FG1151">
        <v>6</v>
      </c>
      <c r="FH1151">
        <f t="shared" ca="1" si="939"/>
        <v>14</v>
      </c>
      <c r="FI1151">
        <f t="shared" ca="1" si="939"/>
        <v>11</v>
      </c>
      <c r="FJ1151">
        <f t="shared" ca="1" si="939"/>
        <v>17</v>
      </c>
      <c r="FK1151">
        <f t="shared" ca="1" si="940"/>
        <v>13</v>
      </c>
      <c r="FL1151">
        <f t="shared" ca="1" si="940"/>
        <v>2</v>
      </c>
      <c r="FM1151">
        <f t="shared" ca="1" si="940"/>
        <v>14</v>
      </c>
      <c r="FN1151">
        <f t="shared" ca="1" si="931"/>
        <v>14</v>
      </c>
      <c r="FO1151">
        <f t="shared" ca="1" si="932"/>
        <v>11</v>
      </c>
      <c r="FP1151">
        <f t="shared" ca="1" si="933"/>
        <v>12</v>
      </c>
      <c r="FQ1151">
        <f t="shared" ca="1" si="934"/>
        <v>13</v>
      </c>
      <c r="FR1151">
        <f t="shared" ca="1" si="935"/>
        <v>2</v>
      </c>
      <c r="FS1151">
        <f t="shared" ca="1" si="936"/>
        <v>7</v>
      </c>
    </row>
    <row r="1152" spans="1:175" ht="14.25" x14ac:dyDescent="0.15">
      <c r="A1152" s="20">
        <v>6000249</v>
      </c>
      <c r="B1152" s="6" t="str">
        <f t="shared" si="895"/>
        <v>6</v>
      </c>
      <c r="C1152" s="7">
        <v>1002</v>
      </c>
      <c r="D1152" s="1" t="str">
        <f t="shared" si="896"/>
        <v>5202133,5201131,5201133,5402132,5601132,5500132</v>
      </c>
      <c r="E1152" t="str">
        <f t="shared" si="897"/>
        <v>13,13,13,13,13,13</v>
      </c>
      <c r="F1152" t="str">
        <f t="shared" si="898"/>
        <v>1450,1433,1433,1433,1433,1433</v>
      </c>
      <c r="G1152">
        <f t="shared" si="899"/>
        <v>29002732</v>
      </c>
      <c r="H1152" s="6">
        <f>Sheet1!B1152</f>
        <v>31</v>
      </c>
      <c r="I1152" s="6">
        <f>Sheet1!C1152</f>
        <v>0</v>
      </c>
      <c r="J1152" s="6">
        <f>Sheet1!D1152</f>
        <v>0</v>
      </c>
      <c r="K1152" s="6">
        <f>Sheet1!E1152</f>
        <v>0</v>
      </c>
      <c r="L1152" s="6">
        <f>Sheet1!F1152</f>
        <v>200</v>
      </c>
      <c r="P1152">
        <f t="shared" si="900"/>
        <v>29002732</v>
      </c>
      <c r="Q1152" s="19">
        <v>29002732.32</v>
      </c>
      <c r="R1152" s="6" t="str">
        <f t="shared" si="901"/>
        <v>5202133,5201131,5201133,5402132,5601132,5500132</v>
      </c>
      <c r="S1152" s="6" t="str">
        <f t="shared" si="902"/>
        <v>13,13,13,13,13,13</v>
      </c>
      <c r="T1152" s="6" t="str">
        <f t="shared" si="903"/>
        <v>1450,1433,1433,1433,1433,1433</v>
      </c>
      <c r="U1152">
        <v>5202133</v>
      </c>
      <c r="V1152">
        <v>5201131</v>
      </c>
      <c r="W1152">
        <v>5201133</v>
      </c>
      <c r="X1152">
        <v>5402132</v>
      </c>
      <c r="Y1152">
        <v>5601132</v>
      </c>
      <c r="Z1152">
        <v>5500132</v>
      </c>
      <c r="AA1152">
        <v>13</v>
      </c>
      <c r="AB1152">
        <v>13</v>
      </c>
      <c r="AC1152">
        <v>13</v>
      </c>
      <c r="AD1152">
        <v>13</v>
      </c>
      <c r="AE1152">
        <v>13</v>
      </c>
      <c r="AF1152">
        <v>13</v>
      </c>
      <c r="AG1152" s="12">
        <f t="shared" si="904"/>
        <v>1450</v>
      </c>
      <c r="AH1152" s="12">
        <f t="shared" si="905"/>
        <v>1433</v>
      </c>
      <c r="AI1152" s="12">
        <f t="shared" si="906"/>
        <v>1433</v>
      </c>
      <c r="AJ1152" s="12">
        <f t="shared" si="907"/>
        <v>1433</v>
      </c>
      <c r="AK1152" s="12">
        <f t="shared" si="908"/>
        <v>1433</v>
      </c>
      <c r="AL1152" s="12">
        <f t="shared" si="909"/>
        <v>1433</v>
      </c>
      <c r="AM1152" s="6">
        <f t="shared" si="894"/>
        <v>4930464.4944000002</v>
      </c>
      <c r="AN1152" s="6">
        <f t="shared" si="941"/>
        <v>4814453.5651200004</v>
      </c>
      <c r="AO1152" s="6">
        <f t="shared" si="941"/>
        <v>4814453.5651200004</v>
      </c>
      <c r="AP1152" s="6">
        <f t="shared" si="941"/>
        <v>4814453.5651200004</v>
      </c>
      <c r="AQ1152" s="6">
        <f t="shared" si="941"/>
        <v>4814453.5651200004</v>
      </c>
      <c r="AR1152" s="6">
        <f t="shared" si="941"/>
        <v>4814453.5651200004</v>
      </c>
      <c r="CH1152">
        <f t="shared" si="910"/>
        <v>4</v>
      </c>
      <c r="CI1152" s="23" t="b">
        <f t="shared" si="945"/>
        <v>1</v>
      </c>
      <c r="CJ1152" s="23" t="b">
        <f t="shared" si="945"/>
        <v>1</v>
      </c>
      <c r="CK1152" s="23" t="b">
        <f t="shared" si="945"/>
        <v>1</v>
      </c>
      <c r="CL1152" s="23" t="b">
        <f t="shared" si="945"/>
        <v>1</v>
      </c>
      <c r="CM1152" s="23" t="b">
        <f t="shared" si="945"/>
        <v>1</v>
      </c>
      <c r="CN1152" s="23" t="b">
        <f t="shared" si="945"/>
        <v>1</v>
      </c>
      <c r="CO1152" t="str">
        <f t="shared" si="911"/>
        <v>5202133</v>
      </c>
      <c r="CP1152" t="str">
        <f t="shared" si="912"/>
        <v>5201131</v>
      </c>
      <c r="CQ1152" t="str">
        <f t="shared" si="913"/>
        <v>5201133</v>
      </c>
      <c r="CR1152" t="str">
        <f t="shared" si="914"/>
        <v>5402132</v>
      </c>
      <c r="CS1152" t="str">
        <f t="shared" si="915"/>
        <v>5601132</v>
      </c>
      <c r="CT1152" t="str">
        <f t="shared" si="916"/>
        <v>5500132</v>
      </c>
      <c r="CU1152">
        <v>13</v>
      </c>
      <c r="CV1152">
        <v>13</v>
      </c>
      <c r="CW1152">
        <v>13</v>
      </c>
      <c r="CX1152">
        <v>13</v>
      </c>
      <c r="CY1152">
        <v>13</v>
      </c>
      <c r="CZ1152">
        <v>13</v>
      </c>
      <c r="DA1152" s="12">
        <v>5</v>
      </c>
      <c r="DB1152" s="17">
        <v>5</v>
      </c>
      <c r="DC1152">
        <v>5</v>
      </c>
      <c r="DD1152">
        <v>5</v>
      </c>
      <c r="DE1152">
        <v>5</v>
      </c>
      <c r="DF1152">
        <v>5</v>
      </c>
      <c r="DG1152" s="28" t="s">
        <v>192</v>
      </c>
      <c r="DH1152" s="28" t="s">
        <v>180</v>
      </c>
      <c r="DI1152" s="28" t="s">
        <v>191</v>
      </c>
      <c r="DJ1152" s="28" t="s">
        <v>189</v>
      </c>
      <c r="DK1152" s="28" t="s">
        <v>140</v>
      </c>
      <c r="DL1152" s="28" t="s">
        <v>138</v>
      </c>
      <c r="DM1152" t="str">
        <f t="shared" si="917"/>
        <v>木</v>
      </c>
      <c r="DN1152" t="str">
        <f t="shared" si="918"/>
        <v>水</v>
      </c>
      <c r="DO1152" t="str">
        <f t="shared" si="919"/>
        <v>木</v>
      </c>
      <c r="DP1152" t="str">
        <f t="shared" si="920"/>
        <v>火</v>
      </c>
      <c r="DQ1152" t="str">
        <f t="shared" si="921"/>
        <v>火</v>
      </c>
      <c r="DR1152" t="str">
        <f t="shared" si="922"/>
        <v>火</v>
      </c>
      <c r="DS1152" s="28" t="s">
        <v>147</v>
      </c>
      <c r="DT1152" s="28" t="s">
        <v>147</v>
      </c>
      <c r="DU1152" s="28" t="s">
        <v>155</v>
      </c>
      <c r="DV1152" s="28" t="s">
        <v>161</v>
      </c>
      <c r="DW1152" s="28" t="s">
        <v>165</v>
      </c>
      <c r="DX1152" s="28" t="s">
        <v>170</v>
      </c>
      <c r="DY1152">
        <f t="shared" si="944"/>
        <v>1</v>
      </c>
      <c r="DZ1152">
        <f t="shared" si="944"/>
        <v>1</v>
      </c>
      <c r="EA1152">
        <f t="shared" si="944"/>
        <v>1</v>
      </c>
      <c r="EB1152">
        <f t="shared" si="943"/>
        <v>2</v>
      </c>
      <c r="EC1152">
        <f t="shared" si="943"/>
        <v>2</v>
      </c>
      <c r="ED1152">
        <f t="shared" si="943"/>
        <v>2</v>
      </c>
      <c r="EO1152">
        <v>9</v>
      </c>
      <c r="EV1152" t="str">
        <f t="shared" si="923"/>
        <v>木维京</v>
      </c>
      <c r="EW1152" t="str">
        <f t="shared" si="924"/>
        <v>水骑兵</v>
      </c>
      <c r="EX1152" t="str">
        <f t="shared" si="925"/>
        <v>木骑兵</v>
      </c>
      <c r="EY1152" t="str">
        <f t="shared" si="926"/>
        <v>火女巫</v>
      </c>
      <c r="EZ1152" t="str">
        <f t="shared" si="927"/>
        <v>火修女</v>
      </c>
      <c r="FA1152" t="str">
        <f t="shared" si="928"/>
        <v>火海盗</v>
      </c>
      <c r="FB1152">
        <v>11</v>
      </c>
      <c r="FC1152">
        <v>2</v>
      </c>
      <c r="FD1152">
        <v>10</v>
      </c>
      <c r="FE1152">
        <v>7</v>
      </c>
      <c r="FF1152">
        <v>10</v>
      </c>
      <c r="FG1152">
        <v>8</v>
      </c>
      <c r="FH1152">
        <f t="shared" ca="1" si="939"/>
        <v>8</v>
      </c>
      <c r="FI1152">
        <f t="shared" ca="1" si="939"/>
        <v>5</v>
      </c>
      <c r="FJ1152">
        <f t="shared" ca="1" si="939"/>
        <v>8</v>
      </c>
      <c r="FK1152">
        <f t="shared" ca="1" si="940"/>
        <v>16</v>
      </c>
      <c r="FL1152">
        <f t="shared" ca="1" si="940"/>
        <v>19</v>
      </c>
      <c r="FM1152">
        <f t="shared" ca="1" si="940"/>
        <v>6</v>
      </c>
      <c r="FN1152">
        <f t="shared" ca="1" si="931"/>
        <v>8</v>
      </c>
      <c r="FO1152">
        <f t="shared" ca="1" si="932"/>
        <v>5</v>
      </c>
      <c r="FP1152">
        <f t="shared" ca="1" si="933"/>
        <v>7</v>
      </c>
      <c r="FQ1152">
        <f t="shared" ca="1" si="934"/>
        <v>16</v>
      </c>
      <c r="FR1152">
        <f t="shared" ca="1" si="935"/>
        <v>19</v>
      </c>
      <c r="FS1152">
        <f t="shared" ca="1" si="936"/>
        <v>17</v>
      </c>
    </row>
    <row r="1153" spans="1:175" ht="14.25" x14ac:dyDescent="0.15">
      <c r="A1153" s="20">
        <v>6000250</v>
      </c>
      <c r="B1153" s="6" t="str">
        <f t="shared" si="895"/>
        <v>6</v>
      </c>
      <c r="C1153" s="7">
        <v>1002</v>
      </c>
      <c r="D1153" s="1" t="str">
        <f t="shared" si="896"/>
        <v>5300135,5301132,5202133,5402132,5601133,5601132</v>
      </c>
      <c r="E1153" t="str">
        <f t="shared" si="897"/>
        <v>13,13,13,13,13,13</v>
      </c>
      <c r="F1153" t="str">
        <f t="shared" si="898"/>
        <v>1455,1438,1438,1438,1438,1438</v>
      </c>
      <c r="G1153">
        <f t="shared" si="899"/>
        <v>29209945</v>
      </c>
      <c r="H1153" s="6">
        <f>Sheet1!B1153</f>
        <v>43</v>
      </c>
      <c r="I1153" s="6">
        <f>Sheet1!C1153</f>
        <v>6</v>
      </c>
      <c r="J1153" s="6">
        <f>Sheet1!D1153</f>
        <v>0</v>
      </c>
      <c r="K1153" s="6">
        <f>Sheet1!E1153</f>
        <v>0</v>
      </c>
      <c r="L1153" s="6">
        <f>Sheet1!F1153</f>
        <v>5</v>
      </c>
      <c r="P1153">
        <f t="shared" si="900"/>
        <v>29209945</v>
      </c>
      <c r="Q1153" s="19">
        <v>29209945.149999999</v>
      </c>
      <c r="R1153" s="6" t="str">
        <f t="shared" si="901"/>
        <v>5300135,5301132,5202133,5402132,5601133,5601132</v>
      </c>
      <c r="S1153" s="6" t="str">
        <f t="shared" si="902"/>
        <v>13,13,13,13,13,13</v>
      </c>
      <c r="T1153" s="6" t="str">
        <f t="shared" si="903"/>
        <v>1455,1438,1438,1438,1438,1438</v>
      </c>
      <c r="U1153">
        <v>5300135</v>
      </c>
      <c r="V1153">
        <v>5301132</v>
      </c>
      <c r="W1153">
        <v>5202133</v>
      </c>
      <c r="X1153">
        <v>5402132</v>
      </c>
      <c r="Y1153">
        <v>5601133</v>
      </c>
      <c r="Z1153">
        <v>5601132</v>
      </c>
      <c r="AA1153">
        <v>13</v>
      </c>
      <c r="AB1153">
        <v>13</v>
      </c>
      <c r="AC1153">
        <v>13</v>
      </c>
      <c r="AD1153">
        <v>13</v>
      </c>
      <c r="AE1153">
        <v>13</v>
      </c>
      <c r="AF1153">
        <v>13</v>
      </c>
      <c r="AG1153" s="12">
        <f t="shared" si="904"/>
        <v>1455</v>
      </c>
      <c r="AH1153" s="12">
        <f t="shared" si="905"/>
        <v>1438</v>
      </c>
      <c r="AI1153" s="12">
        <f t="shared" si="906"/>
        <v>1438</v>
      </c>
      <c r="AJ1153" s="12">
        <f t="shared" si="907"/>
        <v>1438</v>
      </c>
      <c r="AK1153" s="12">
        <f t="shared" si="908"/>
        <v>1438</v>
      </c>
      <c r="AL1153" s="12">
        <f t="shared" si="909"/>
        <v>1438</v>
      </c>
      <c r="AM1153" s="6">
        <f t="shared" si="894"/>
        <v>4965690.6754999999</v>
      </c>
      <c r="AN1153" s="6">
        <f t="shared" si="941"/>
        <v>4848850.8948999997</v>
      </c>
      <c r="AO1153" s="6">
        <f t="shared" si="941"/>
        <v>4848850.8948999997</v>
      </c>
      <c r="AP1153" s="6">
        <f t="shared" si="941"/>
        <v>4848850.8948999997</v>
      </c>
      <c r="AQ1153" s="6">
        <f t="shared" si="941"/>
        <v>4848850.8948999997</v>
      </c>
      <c r="AR1153" s="6">
        <f t="shared" si="941"/>
        <v>4848850.8948999997</v>
      </c>
      <c r="CH1153">
        <f t="shared" si="910"/>
        <v>0</v>
      </c>
      <c r="CI1153" s="23" t="b">
        <f t="shared" si="945"/>
        <v>1</v>
      </c>
      <c r="CJ1153" s="23" t="b">
        <f t="shared" si="945"/>
        <v>1</v>
      </c>
      <c r="CK1153" s="23" t="b">
        <f t="shared" si="945"/>
        <v>1</v>
      </c>
      <c r="CL1153" s="23" t="b">
        <f t="shared" si="945"/>
        <v>1</v>
      </c>
      <c r="CM1153" s="23" t="b">
        <f t="shared" si="945"/>
        <v>1</v>
      </c>
      <c r="CN1153" s="23" t="b">
        <f t="shared" si="945"/>
        <v>1</v>
      </c>
      <c r="CO1153" t="str">
        <f t="shared" si="911"/>
        <v>5300135</v>
      </c>
      <c r="CP1153" t="str">
        <f t="shared" si="912"/>
        <v>5301132</v>
      </c>
      <c r="CQ1153" t="str">
        <f t="shared" si="913"/>
        <v>5202133</v>
      </c>
      <c r="CR1153" t="str">
        <f t="shared" si="914"/>
        <v>5402132</v>
      </c>
      <c r="CS1153" t="str">
        <f t="shared" si="915"/>
        <v>5601133</v>
      </c>
      <c r="CT1153" t="str">
        <f t="shared" si="916"/>
        <v>5601132</v>
      </c>
      <c r="CU1153">
        <v>13</v>
      </c>
      <c r="CV1153">
        <v>13</v>
      </c>
      <c r="CW1153">
        <v>13</v>
      </c>
      <c r="CX1153">
        <v>13</v>
      </c>
      <c r="CY1153">
        <v>13</v>
      </c>
      <c r="CZ1153">
        <v>13</v>
      </c>
      <c r="DA1153" s="12">
        <v>5</v>
      </c>
      <c r="DB1153" s="17">
        <v>5</v>
      </c>
      <c r="DC1153">
        <v>5</v>
      </c>
      <c r="DD1153">
        <v>5</v>
      </c>
      <c r="DE1153">
        <v>5</v>
      </c>
      <c r="DF1153">
        <v>5</v>
      </c>
      <c r="DG1153" s="28" t="s">
        <v>172</v>
      </c>
      <c r="DH1153" s="28" t="s">
        <v>187</v>
      </c>
      <c r="DI1153" s="28" t="s">
        <v>192</v>
      </c>
      <c r="DJ1153" s="28" t="s">
        <v>189</v>
      </c>
      <c r="DK1153" s="28" t="s">
        <v>175</v>
      </c>
      <c r="DL1153" s="28" t="s">
        <v>140</v>
      </c>
      <c r="DM1153" t="str">
        <f t="shared" si="917"/>
        <v>暗</v>
      </c>
      <c r="DN1153" t="str">
        <f t="shared" si="918"/>
        <v>火</v>
      </c>
      <c r="DO1153" t="str">
        <f t="shared" si="919"/>
        <v>木</v>
      </c>
      <c r="DP1153" t="str">
        <f t="shared" si="920"/>
        <v>火</v>
      </c>
      <c r="DQ1153" t="str">
        <f t="shared" si="921"/>
        <v>木</v>
      </c>
      <c r="DR1153" t="str">
        <f t="shared" si="922"/>
        <v>火</v>
      </c>
      <c r="DS1153" s="28" t="s">
        <v>147</v>
      </c>
      <c r="DT1153" s="28" t="s">
        <v>152</v>
      </c>
      <c r="DU1153" s="28" t="s">
        <v>137</v>
      </c>
      <c r="DV1153" s="28" t="s">
        <v>170</v>
      </c>
      <c r="DW1153" s="28" t="s">
        <v>169</v>
      </c>
      <c r="DX1153" s="28" t="s">
        <v>160</v>
      </c>
      <c r="DY1153">
        <f t="shared" si="944"/>
        <v>1</v>
      </c>
      <c r="DZ1153">
        <f t="shared" si="944"/>
        <v>1</v>
      </c>
      <c r="EA1153">
        <f t="shared" si="944"/>
        <v>1</v>
      </c>
      <c r="EB1153">
        <f t="shared" si="943"/>
        <v>2</v>
      </c>
      <c r="EC1153">
        <f t="shared" si="943"/>
        <v>2</v>
      </c>
      <c r="ED1153">
        <f t="shared" si="943"/>
        <v>2</v>
      </c>
      <c r="EO1153">
        <v>9</v>
      </c>
      <c r="EV1153" t="str">
        <f t="shared" si="923"/>
        <v>暗武士</v>
      </c>
      <c r="EW1153" t="str">
        <f t="shared" si="924"/>
        <v>火剑士</v>
      </c>
      <c r="EX1153" t="str">
        <f t="shared" si="925"/>
        <v>木维京</v>
      </c>
      <c r="EY1153" t="str">
        <f t="shared" si="926"/>
        <v>火女巫</v>
      </c>
      <c r="EZ1153" t="str">
        <f t="shared" si="927"/>
        <v>木修女</v>
      </c>
      <c r="FA1153" t="str">
        <f t="shared" si="928"/>
        <v>火修女</v>
      </c>
      <c r="FB1153">
        <v>17</v>
      </c>
      <c r="FC1153">
        <v>8</v>
      </c>
      <c r="FD1153">
        <v>11</v>
      </c>
      <c r="FE1153">
        <v>7</v>
      </c>
      <c r="FF1153">
        <v>15</v>
      </c>
      <c r="FG1153">
        <v>10</v>
      </c>
      <c r="FH1153">
        <f t="shared" ca="1" si="939"/>
        <v>3</v>
      </c>
      <c r="FI1153">
        <f t="shared" ca="1" si="939"/>
        <v>18</v>
      </c>
      <c r="FJ1153">
        <f t="shared" ca="1" si="939"/>
        <v>17</v>
      </c>
      <c r="FK1153">
        <f t="shared" ca="1" si="940"/>
        <v>7</v>
      </c>
      <c r="FL1153">
        <f t="shared" ca="1" si="940"/>
        <v>1</v>
      </c>
      <c r="FM1153">
        <f t="shared" ca="1" si="940"/>
        <v>15</v>
      </c>
      <c r="FN1153">
        <f t="shared" ca="1" si="931"/>
        <v>3</v>
      </c>
      <c r="FO1153">
        <f t="shared" ca="1" si="932"/>
        <v>18</v>
      </c>
      <c r="FP1153">
        <f t="shared" ca="1" si="933"/>
        <v>11</v>
      </c>
      <c r="FQ1153">
        <f t="shared" ca="1" si="934"/>
        <v>7</v>
      </c>
      <c r="FR1153">
        <f t="shared" ca="1" si="935"/>
        <v>1</v>
      </c>
      <c r="FS1153">
        <f t="shared" ca="1" si="936"/>
        <v>3</v>
      </c>
    </row>
    <row r="1154" spans="1:175" ht="14.25" x14ac:dyDescent="0.15">
      <c r="A1154" s="20">
        <v>6000251</v>
      </c>
      <c r="B1154" s="6" t="str">
        <f t="shared" si="895"/>
        <v>6</v>
      </c>
      <c r="C1154" s="7">
        <v>1002</v>
      </c>
      <c r="D1154" s="1" t="str">
        <f t="shared" si="896"/>
        <v>5201134,5200133,5201133,5502133,5500131,5402133</v>
      </c>
      <c r="E1154" t="str">
        <f t="shared" si="897"/>
        <v>13,13,13,13,13,13</v>
      </c>
      <c r="F1154" t="str">
        <f t="shared" si="898"/>
        <v>1460,1443,1443,1443,1443,1443</v>
      </c>
      <c r="G1154">
        <f t="shared" si="899"/>
        <v>29418101</v>
      </c>
      <c r="H1154" s="6">
        <f>Sheet1!B1154</f>
        <v>1</v>
      </c>
      <c r="I1154" s="6">
        <f>Sheet1!C1154</f>
        <v>0</v>
      </c>
      <c r="J1154" s="6">
        <f>Sheet1!D1154</f>
        <v>0</v>
      </c>
      <c r="K1154" s="6">
        <f>Sheet1!E1154</f>
        <v>0</v>
      </c>
      <c r="L1154" s="6">
        <f>Sheet1!F1154</f>
        <v>70000</v>
      </c>
      <c r="P1154">
        <f t="shared" si="900"/>
        <v>29418101</v>
      </c>
      <c r="Q1154" s="19">
        <v>29418101.120000001</v>
      </c>
      <c r="R1154" s="6" t="str">
        <f t="shared" si="901"/>
        <v>5201134,5200133,5201133,5502133,5500131,5402133</v>
      </c>
      <c r="S1154" s="6" t="str">
        <f t="shared" si="902"/>
        <v>13,13,13,13,13,13</v>
      </c>
      <c r="T1154" s="6" t="str">
        <f t="shared" si="903"/>
        <v>1460,1443,1443,1443,1443,1443</v>
      </c>
      <c r="U1154">
        <v>5201134</v>
      </c>
      <c r="V1154">
        <v>5200133</v>
      </c>
      <c r="W1154">
        <v>5201133</v>
      </c>
      <c r="X1154">
        <v>5502133</v>
      </c>
      <c r="Y1154">
        <v>5500131</v>
      </c>
      <c r="Z1154">
        <v>5402133</v>
      </c>
      <c r="AA1154">
        <v>13</v>
      </c>
      <c r="AB1154">
        <v>13</v>
      </c>
      <c r="AC1154">
        <v>13</v>
      </c>
      <c r="AD1154">
        <v>13</v>
      </c>
      <c r="AE1154">
        <v>13</v>
      </c>
      <c r="AF1154">
        <v>13</v>
      </c>
      <c r="AG1154" s="12">
        <f t="shared" si="904"/>
        <v>1460</v>
      </c>
      <c r="AH1154" s="12">
        <f t="shared" si="905"/>
        <v>1443</v>
      </c>
      <c r="AI1154" s="12">
        <f t="shared" si="906"/>
        <v>1443</v>
      </c>
      <c r="AJ1154" s="12">
        <f t="shared" si="907"/>
        <v>1443</v>
      </c>
      <c r="AK1154" s="12">
        <f t="shared" si="908"/>
        <v>1443</v>
      </c>
      <c r="AL1154" s="12">
        <f t="shared" si="909"/>
        <v>1443</v>
      </c>
      <c r="AM1154" s="6">
        <f t="shared" si="894"/>
        <v>5001077.1904000007</v>
      </c>
      <c r="AN1154" s="6">
        <f t="shared" si="941"/>
        <v>4883404.7859200006</v>
      </c>
      <c r="AO1154" s="6">
        <f t="shared" si="941"/>
        <v>4883404.7859200006</v>
      </c>
      <c r="AP1154" s="6">
        <f t="shared" si="941"/>
        <v>4883404.7859200006</v>
      </c>
      <c r="AQ1154" s="6">
        <f t="shared" si="941"/>
        <v>4883404.7859200006</v>
      </c>
      <c r="AR1154" s="6">
        <f t="shared" si="941"/>
        <v>4883404.7859200006</v>
      </c>
      <c r="CH1154">
        <f t="shared" si="910"/>
        <v>1</v>
      </c>
      <c r="CI1154" s="23" t="b">
        <f t="shared" si="945"/>
        <v>1</v>
      </c>
      <c r="CJ1154" s="23" t="b">
        <f t="shared" si="945"/>
        <v>1</v>
      </c>
      <c r="CK1154" s="23" t="b">
        <f t="shared" si="945"/>
        <v>1</v>
      </c>
      <c r="CL1154" s="23" t="b">
        <f t="shared" si="945"/>
        <v>1</v>
      </c>
      <c r="CM1154" s="23" t="b">
        <f t="shared" si="945"/>
        <v>1</v>
      </c>
      <c r="CN1154" s="23" t="b">
        <f t="shared" si="945"/>
        <v>1</v>
      </c>
      <c r="CO1154" t="str">
        <f t="shared" si="911"/>
        <v>5201134</v>
      </c>
      <c r="CP1154" t="str">
        <f t="shared" si="912"/>
        <v>5200133</v>
      </c>
      <c r="CQ1154" t="str">
        <f t="shared" si="913"/>
        <v>5201133</v>
      </c>
      <c r="CR1154" t="str">
        <f t="shared" si="914"/>
        <v>5502133</v>
      </c>
      <c r="CS1154" t="str">
        <f t="shared" si="915"/>
        <v>5500131</v>
      </c>
      <c r="CT1154" t="str">
        <f t="shared" si="916"/>
        <v>5402133</v>
      </c>
      <c r="CU1154">
        <v>13</v>
      </c>
      <c r="CV1154">
        <v>13</v>
      </c>
      <c r="CW1154">
        <v>13</v>
      </c>
      <c r="CX1154">
        <v>13</v>
      </c>
      <c r="CY1154">
        <v>13</v>
      </c>
      <c r="CZ1154">
        <v>13</v>
      </c>
      <c r="DA1154" s="12">
        <v>5</v>
      </c>
      <c r="DB1154" s="17">
        <v>5</v>
      </c>
      <c r="DC1154">
        <v>5</v>
      </c>
      <c r="DD1154">
        <v>5</v>
      </c>
      <c r="DE1154">
        <v>5</v>
      </c>
      <c r="DF1154">
        <v>5</v>
      </c>
      <c r="DG1154" s="23" t="s">
        <v>197</v>
      </c>
      <c r="DH1154" s="23" t="s">
        <v>142</v>
      </c>
      <c r="DI1154" s="23" t="s">
        <v>191</v>
      </c>
      <c r="DJ1154" s="23" t="s">
        <v>196</v>
      </c>
      <c r="DK1154" s="23" t="s">
        <v>183</v>
      </c>
      <c r="DL1154" s="23" t="s">
        <v>146</v>
      </c>
      <c r="DM1154" t="str">
        <f t="shared" si="917"/>
        <v>光</v>
      </c>
      <c r="DN1154" t="str">
        <f t="shared" si="918"/>
        <v>木</v>
      </c>
      <c r="DO1154" t="str">
        <f t="shared" si="919"/>
        <v>木</v>
      </c>
      <c r="DP1154" t="str">
        <f t="shared" si="920"/>
        <v>木</v>
      </c>
      <c r="DQ1154" t="str">
        <f t="shared" si="921"/>
        <v>水</v>
      </c>
      <c r="DR1154" t="str">
        <f t="shared" si="922"/>
        <v>木</v>
      </c>
      <c r="DS1154" s="23" t="s">
        <v>155</v>
      </c>
      <c r="DT1154" s="23" t="s">
        <v>155</v>
      </c>
      <c r="DU1154" s="23" t="s">
        <v>155</v>
      </c>
      <c r="DV1154" s="23" t="s">
        <v>165</v>
      </c>
      <c r="DW1154" s="23" t="s">
        <v>165</v>
      </c>
      <c r="DX1154" s="23" t="s">
        <v>165</v>
      </c>
      <c r="DY1154">
        <f t="shared" si="944"/>
        <v>1</v>
      </c>
      <c r="DZ1154">
        <f t="shared" si="944"/>
        <v>1</v>
      </c>
      <c r="EA1154">
        <f t="shared" si="944"/>
        <v>1</v>
      </c>
      <c r="EB1154">
        <f t="shared" si="943"/>
        <v>2</v>
      </c>
      <c r="EC1154">
        <f t="shared" si="943"/>
        <v>2</v>
      </c>
      <c r="ED1154">
        <f t="shared" si="943"/>
        <v>2</v>
      </c>
      <c r="EO1154">
        <v>9</v>
      </c>
      <c r="EV1154" t="str">
        <f t="shared" si="923"/>
        <v>光骑兵</v>
      </c>
      <c r="EW1154" t="str">
        <f t="shared" si="924"/>
        <v>木刀客</v>
      </c>
      <c r="EX1154" t="str">
        <f t="shared" si="925"/>
        <v>木骑兵</v>
      </c>
      <c r="EY1154" t="str">
        <f t="shared" si="926"/>
        <v>木火枪手</v>
      </c>
      <c r="EZ1154" t="str">
        <f t="shared" si="927"/>
        <v>水海盗</v>
      </c>
      <c r="FA1154" t="str">
        <f t="shared" si="928"/>
        <v>木女巫</v>
      </c>
      <c r="FB1154">
        <v>13</v>
      </c>
      <c r="FC1154">
        <v>9</v>
      </c>
      <c r="FD1154">
        <v>10</v>
      </c>
      <c r="FE1154">
        <v>14</v>
      </c>
      <c r="FF1154">
        <v>3</v>
      </c>
      <c r="FG1154">
        <v>12</v>
      </c>
      <c r="FH1154">
        <f t="shared" ca="1" si="939"/>
        <v>13</v>
      </c>
      <c r="FI1154">
        <f t="shared" ca="1" si="939"/>
        <v>6</v>
      </c>
      <c r="FJ1154">
        <f t="shared" ca="1" si="939"/>
        <v>17</v>
      </c>
      <c r="FK1154">
        <f t="shared" ca="1" si="940"/>
        <v>14</v>
      </c>
      <c r="FL1154">
        <f t="shared" ca="1" si="940"/>
        <v>9</v>
      </c>
      <c r="FM1154">
        <f t="shared" ca="1" si="940"/>
        <v>2</v>
      </c>
      <c r="FN1154">
        <f t="shared" ca="1" si="931"/>
        <v>13</v>
      </c>
      <c r="FO1154">
        <f t="shared" ca="1" si="932"/>
        <v>6</v>
      </c>
      <c r="FP1154">
        <f t="shared" ca="1" si="933"/>
        <v>8</v>
      </c>
      <c r="FQ1154">
        <f t="shared" ca="1" si="934"/>
        <v>14</v>
      </c>
      <c r="FR1154">
        <f t="shared" ca="1" si="935"/>
        <v>9</v>
      </c>
      <c r="FS1154">
        <f t="shared" ca="1" si="936"/>
        <v>12</v>
      </c>
    </row>
    <row r="1155" spans="1:175" ht="14.25" x14ac:dyDescent="0.15">
      <c r="A1155" s="20">
        <v>6000252</v>
      </c>
      <c r="B1155" s="6" t="str">
        <f t="shared" si="895"/>
        <v>6</v>
      </c>
      <c r="C1155" s="7">
        <v>1002</v>
      </c>
      <c r="D1155" s="1" t="str">
        <f t="shared" si="896"/>
        <v>5202135,5201134,5302134,5401132,5601132,5502132</v>
      </c>
      <c r="E1155" t="str">
        <f t="shared" si="897"/>
        <v>13,13,13,13,13,13</v>
      </c>
      <c r="F1155" t="str">
        <f t="shared" si="898"/>
        <v>1465,1448,1448,1448,1448,1448</v>
      </c>
      <c r="G1155">
        <f t="shared" si="899"/>
        <v>29627200</v>
      </c>
      <c r="H1155" s="6">
        <f>Sheet1!B1155</f>
        <v>9</v>
      </c>
      <c r="I1155" s="6">
        <f>Sheet1!C1155</f>
        <v>0</v>
      </c>
      <c r="J1155" s="6">
        <f>Sheet1!D1155</f>
        <v>0</v>
      </c>
      <c r="K1155" s="6">
        <f>Sheet1!E1155</f>
        <v>0</v>
      </c>
      <c r="L1155" s="6">
        <f>Sheet1!F1155</f>
        <v>200</v>
      </c>
      <c r="P1155">
        <f t="shared" si="900"/>
        <v>29627200</v>
      </c>
      <c r="Q1155" s="19">
        <v>29627200.059999999</v>
      </c>
      <c r="R1155" s="6" t="str">
        <f t="shared" si="901"/>
        <v>5202135,5201134,5302134,5401132,5601132,5502132</v>
      </c>
      <c r="S1155" s="6" t="str">
        <f t="shared" si="902"/>
        <v>13,13,13,13,13,13</v>
      </c>
      <c r="T1155" s="6" t="str">
        <f t="shared" si="903"/>
        <v>1465,1448,1448,1448,1448,1448</v>
      </c>
      <c r="U1155">
        <v>5202135</v>
      </c>
      <c r="V1155">
        <v>5201134</v>
      </c>
      <c r="W1155">
        <v>5302134</v>
      </c>
      <c r="X1155">
        <v>5401132</v>
      </c>
      <c r="Y1155">
        <v>5601132</v>
      </c>
      <c r="Z1155">
        <v>5502132</v>
      </c>
      <c r="AA1155">
        <v>13</v>
      </c>
      <c r="AB1155">
        <v>13</v>
      </c>
      <c r="AC1155">
        <v>13</v>
      </c>
      <c r="AD1155">
        <v>13</v>
      </c>
      <c r="AE1155">
        <v>13</v>
      </c>
      <c r="AF1155">
        <v>13</v>
      </c>
      <c r="AG1155" s="12">
        <f t="shared" si="904"/>
        <v>1465</v>
      </c>
      <c r="AH1155" s="12">
        <f t="shared" si="905"/>
        <v>1448</v>
      </c>
      <c r="AI1155" s="12">
        <f t="shared" si="906"/>
        <v>1448</v>
      </c>
      <c r="AJ1155" s="12">
        <f t="shared" si="907"/>
        <v>1448</v>
      </c>
      <c r="AK1155" s="12">
        <f t="shared" si="908"/>
        <v>1448</v>
      </c>
      <c r="AL1155" s="12">
        <f t="shared" si="909"/>
        <v>1448</v>
      </c>
      <c r="AM1155" s="6">
        <f t="shared" si="894"/>
        <v>5036624.0102000004</v>
      </c>
      <c r="AN1155" s="6">
        <f t="shared" si="941"/>
        <v>4918115.2099599997</v>
      </c>
      <c r="AO1155" s="6">
        <f t="shared" si="941"/>
        <v>4918115.2099599997</v>
      </c>
      <c r="AP1155" s="6">
        <f t="shared" si="941"/>
        <v>4918115.2099599997</v>
      </c>
      <c r="AQ1155" s="6">
        <f t="shared" si="941"/>
        <v>4918115.2099599997</v>
      </c>
      <c r="AR1155" s="6">
        <f t="shared" si="941"/>
        <v>4918115.2099599997</v>
      </c>
      <c r="CH1155">
        <f t="shared" si="910"/>
        <v>2</v>
      </c>
      <c r="CI1155" s="23" t="b">
        <f t="shared" si="945"/>
        <v>1</v>
      </c>
      <c r="CJ1155" s="23" t="b">
        <f t="shared" si="945"/>
        <v>1</v>
      </c>
      <c r="CK1155" s="23" t="b">
        <f t="shared" si="945"/>
        <v>1</v>
      </c>
      <c r="CL1155" s="23" t="b">
        <f t="shared" si="945"/>
        <v>1</v>
      </c>
      <c r="CM1155" s="23" t="b">
        <f t="shared" si="945"/>
        <v>1</v>
      </c>
      <c r="CN1155" s="23" t="b">
        <f t="shared" si="945"/>
        <v>1</v>
      </c>
      <c r="CO1155" t="str">
        <f t="shared" si="911"/>
        <v>5202135</v>
      </c>
      <c r="CP1155" t="str">
        <f t="shared" si="912"/>
        <v>5201134</v>
      </c>
      <c r="CQ1155" t="str">
        <f t="shared" si="913"/>
        <v>5302134</v>
      </c>
      <c r="CR1155" t="str">
        <f t="shared" si="914"/>
        <v>5401132</v>
      </c>
      <c r="CS1155" t="str">
        <f t="shared" si="915"/>
        <v>5601132</v>
      </c>
      <c r="CT1155" t="str">
        <f t="shared" si="916"/>
        <v>5502132</v>
      </c>
      <c r="CU1155">
        <v>13</v>
      </c>
      <c r="CV1155">
        <v>13</v>
      </c>
      <c r="CW1155">
        <v>13</v>
      </c>
      <c r="CX1155">
        <v>13</v>
      </c>
      <c r="CY1155">
        <v>13</v>
      </c>
      <c r="CZ1155">
        <v>13</v>
      </c>
      <c r="DA1155" s="12">
        <v>5</v>
      </c>
      <c r="DB1155" s="17">
        <v>5</v>
      </c>
      <c r="DC1155">
        <v>5</v>
      </c>
      <c r="DD1155">
        <v>5</v>
      </c>
      <c r="DE1155">
        <v>5</v>
      </c>
      <c r="DF1155">
        <v>5</v>
      </c>
      <c r="DG1155" s="23" t="s">
        <v>174</v>
      </c>
      <c r="DH1155" s="23" t="s">
        <v>197</v>
      </c>
      <c r="DI1155" s="23" t="s">
        <v>198</v>
      </c>
      <c r="DJ1155" s="28" t="s">
        <v>188</v>
      </c>
      <c r="DK1155" s="28" t="s">
        <v>140</v>
      </c>
      <c r="DL1155" s="28" t="s">
        <v>190</v>
      </c>
      <c r="DM1155" t="str">
        <f t="shared" si="917"/>
        <v>暗</v>
      </c>
      <c r="DN1155" t="str">
        <f t="shared" si="918"/>
        <v>光</v>
      </c>
      <c r="DO1155" t="str">
        <f t="shared" si="919"/>
        <v>光</v>
      </c>
      <c r="DP1155" t="str">
        <f t="shared" si="920"/>
        <v>火</v>
      </c>
      <c r="DQ1155" t="str">
        <f t="shared" si="921"/>
        <v>火</v>
      </c>
      <c r="DR1155" t="str">
        <f t="shared" si="922"/>
        <v>火</v>
      </c>
      <c r="DS1155" s="23" t="s">
        <v>145</v>
      </c>
      <c r="DT1155" s="23" t="s">
        <v>145</v>
      </c>
      <c r="DU1155" s="23" t="s">
        <v>145</v>
      </c>
      <c r="DV1155" s="28" t="s">
        <v>160</v>
      </c>
      <c r="DW1155" s="28" t="s">
        <v>164</v>
      </c>
      <c r="DX1155" s="28" t="s">
        <v>160</v>
      </c>
      <c r="DY1155">
        <f t="shared" si="944"/>
        <v>1</v>
      </c>
      <c r="DZ1155">
        <f t="shared" si="944"/>
        <v>1</v>
      </c>
      <c r="EA1155">
        <f t="shared" si="944"/>
        <v>1</v>
      </c>
      <c r="EB1155">
        <f t="shared" si="943"/>
        <v>2</v>
      </c>
      <c r="EC1155">
        <f t="shared" si="943"/>
        <v>2</v>
      </c>
      <c r="ED1155">
        <f t="shared" si="943"/>
        <v>2</v>
      </c>
      <c r="EO1155">
        <v>9</v>
      </c>
      <c r="EV1155" t="str">
        <f t="shared" si="923"/>
        <v>暗维京</v>
      </c>
      <c r="EW1155" t="str">
        <f t="shared" si="924"/>
        <v>光骑兵</v>
      </c>
      <c r="EX1155" t="str">
        <f t="shared" si="925"/>
        <v>光盗贼</v>
      </c>
      <c r="EY1155" t="str">
        <f t="shared" si="926"/>
        <v>火魔法师</v>
      </c>
      <c r="EZ1155" t="str">
        <f t="shared" si="927"/>
        <v>火修女</v>
      </c>
      <c r="FA1155" t="str">
        <f t="shared" si="928"/>
        <v>火火枪手</v>
      </c>
      <c r="FB1155">
        <v>16</v>
      </c>
      <c r="FC1155">
        <v>13</v>
      </c>
      <c r="FD1155">
        <v>14</v>
      </c>
      <c r="FE1155">
        <v>6</v>
      </c>
      <c r="FF1155">
        <v>10</v>
      </c>
      <c r="FG1155">
        <v>9</v>
      </c>
      <c r="FH1155">
        <f t="shared" ca="1" si="939"/>
        <v>12</v>
      </c>
      <c r="FI1155">
        <f t="shared" ca="1" si="939"/>
        <v>4</v>
      </c>
      <c r="FJ1155">
        <f t="shared" ca="1" si="939"/>
        <v>2</v>
      </c>
      <c r="FK1155">
        <f t="shared" ca="1" si="940"/>
        <v>16</v>
      </c>
      <c r="FL1155">
        <f t="shared" ca="1" si="940"/>
        <v>8</v>
      </c>
      <c r="FM1155">
        <f t="shared" ca="1" si="940"/>
        <v>17</v>
      </c>
      <c r="FN1155">
        <f t="shared" ca="1" si="931"/>
        <v>12</v>
      </c>
      <c r="FO1155">
        <f t="shared" ca="1" si="932"/>
        <v>4</v>
      </c>
      <c r="FP1155">
        <f t="shared" ca="1" si="933"/>
        <v>6</v>
      </c>
      <c r="FQ1155">
        <f t="shared" ca="1" si="934"/>
        <v>16</v>
      </c>
      <c r="FR1155">
        <f t="shared" ca="1" si="935"/>
        <v>8</v>
      </c>
      <c r="FS1155">
        <f t="shared" ca="1" si="936"/>
        <v>12</v>
      </c>
    </row>
    <row r="1156" spans="1:175" ht="14.25" x14ac:dyDescent="0.15">
      <c r="A1156" s="20">
        <v>6000253</v>
      </c>
      <c r="B1156" s="6" t="str">
        <f t="shared" si="895"/>
        <v>6</v>
      </c>
      <c r="C1156" s="7">
        <v>1002</v>
      </c>
      <c r="D1156" s="1" t="str">
        <f t="shared" si="896"/>
        <v>5200131,5202135,5202132,5502132,5501134,5601132</v>
      </c>
      <c r="E1156" t="str">
        <f t="shared" si="897"/>
        <v>13,13,13,13,13,13</v>
      </c>
      <c r="F1156" t="str">
        <f t="shared" si="898"/>
        <v>1471,1453,1453,1453,1453,1453</v>
      </c>
      <c r="G1156">
        <f t="shared" si="899"/>
        <v>29837246</v>
      </c>
      <c r="H1156" s="6">
        <f>Sheet1!B1156</f>
        <v>1</v>
      </c>
      <c r="I1156" s="6">
        <f>Sheet1!C1156</f>
        <v>0</v>
      </c>
      <c r="J1156" s="6">
        <f>Sheet1!D1156</f>
        <v>0</v>
      </c>
      <c r="K1156" s="6">
        <f>Sheet1!E1156</f>
        <v>0</v>
      </c>
      <c r="L1156" s="6">
        <f>Sheet1!F1156</f>
        <v>70000</v>
      </c>
      <c r="P1156">
        <f t="shared" si="900"/>
        <v>29837246</v>
      </c>
      <c r="Q1156" s="19">
        <v>29837246.140000001</v>
      </c>
      <c r="R1156" s="6" t="str">
        <f t="shared" si="901"/>
        <v>5200131,5202135,5202132,5502132,5501134,5601132</v>
      </c>
      <c r="S1156" s="6" t="str">
        <f t="shared" si="902"/>
        <v>13,13,13,13,13,13</v>
      </c>
      <c r="T1156" s="6" t="str">
        <f t="shared" si="903"/>
        <v>1471,1453,1453,1453,1453,1453</v>
      </c>
      <c r="U1156">
        <v>5200131</v>
      </c>
      <c r="V1156">
        <v>5202135</v>
      </c>
      <c r="W1156">
        <v>5202132</v>
      </c>
      <c r="X1156">
        <v>5502132</v>
      </c>
      <c r="Y1156">
        <v>5501134</v>
      </c>
      <c r="Z1156">
        <v>5601132</v>
      </c>
      <c r="AA1156">
        <v>13</v>
      </c>
      <c r="AB1156">
        <v>13</v>
      </c>
      <c r="AC1156">
        <v>13</v>
      </c>
      <c r="AD1156">
        <v>13</v>
      </c>
      <c r="AE1156">
        <v>13</v>
      </c>
      <c r="AF1156">
        <v>13</v>
      </c>
      <c r="AG1156" s="12">
        <f t="shared" si="904"/>
        <v>1471</v>
      </c>
      <c r="AH1156" s="12">
        <f t="shared" si="905"/>
        <v>1453</v>
      </c>
      <c r="AI1156" s="12">
        <f t="shared" si="906"/>
        <v>1453</v>
      </c>
      <c r="AJ1156" s="12">
        <f t="shared" si="907"/>
        <v>1453</v>
      </c>
      <c r="AK1156" s="12">
        <f t="shared" si="908"/>
        <v>1453</v>
      </c>
      <c r="AL1156" s="12">
        <f t="shared" si="909"/>
        <v>1453</v>
      </c>
      <c r="AM1156" s="6">
        <f t="shared" ref="AM1156:AM1203" si="946">$Q1156*0.17</f>
        <v>5072331.8438000008</v>
      </c>
      <c r="AN1156" s="6">
        <f t="shared" si="941"/>
        <v>4952982.8592400001</v>
      </c>
      <c r="AO1156" s="6">
        <f t="shared" si="941"/>
        <v>4952982.8592400001</v>
      </c>
      <c r="AP1156" s="6">
        <f t="shared" si="941"/>
        <v>4952982.8592400001</v>
      </c>
      <c r="AQ1156" s="6">
        <f t="shared" si="941"/>
        <v>4952982.8592400001</v>
      </c>
      <c r="AR1156" s="6">
        <f t="shared" si="941"/>
        <v>4952982.8592400001</v>
      </c>
      <c r="CH1156">
        <f t="shared" si="910"/>
        <v>3</v>
      </c>
      <c r="CI1156" s="23" t="b">
        <f t="shared" si="945"/>
        <v>1</v>
      </c>
      <c r="CJ1156" s="23" t="b">
        <f t="shared" si="945"/>
        <v>1</v>
      </c>
      <c r="CK1156" s="23" t="b">
        <f t="shared" si="945"/>
        <v>1</v>
      </c>
      <c r="CL1156" s="23" t="b">
        <f t="shared" si="945"/>
        <v>1</v>
      </c>
      <c r="CM1156" s="23" t="b">
        <f t="shared" si="945"/>
        <v>1</v>
      </c>
      <c r="CN1156" s="23" t="b">
        <f t="shared" si="945"/>
        <v>1</v>
      </c>
      <c r="CO1156" t="str">
        <f t="shared" si="911"/>
        <v>5200131</v>
      </c>
      <c r="CP1156" t="str">
        <f t="shared" si="912"/>
        <v>5202135</v>
      </c>
      <c r="CQ1156" t="str">
        <f t="shared" si="913"/>
        <v>5202132</v>
      </c>
      <c r="CR1156" t="str">
        <f t="shared" si="914"/>
        <v>5502132</v>
      </c>
      <c r="CS1156" t="str">
        <f t="shared" si="915"/>
        <v>5501134</v>
      </c>
      <c r="CT1156" t="str">
        <f t="shared" si="916"/>
        <v>5601132</v>
      </c>
      <c r="CU1156">
        <v>13</v>
      </c>
      <c r="CV1156">
        <v>13</v>
      </c>
      <c r="CW1156">
        <v>13</v>
      </c>
      <c r="CX1156">
        <v>13</v>
      </c>
      <c r="CY1156">
        <v>13</v>
      </c>
      <c r="CZ1156">
        <v>13</v>
      </c>
      <c r="DA1156" s="12">
        <v>5</v>
      </c>
      <c r="DB1156" s="17">
        <v>5</v>
      </c>
      <c r="DC1156">
        <v>5</v>
      </c>
      <c r="DD1156">
        <v>5</v>
      </c>
      <c r="DE1156">
        <v>5</v>
      </c>
      <c r="DF1156">
        <v>5</v>
      </c>
      <c r="DG1156" s="23" t="s">
        <v>179</v>
      </c>
      <c r="DH1156" s="23" t="s">
        <v>174</v>
      </c>
      <c r="DI1156" s="23" t="s">
        <v>186</v>
      </c>
      <c r="DJ1156" s="23" t="s">
        <v>190</v>
      </c>
      <c r="DK1156" s="23" t="s">
        <v>176</v>
      </c>
      <c r="DL1156" s="23" t="s">
        <v>140</v>
      </c>
      <c r="DM1156" t="str">
        <f t="shared" si="917"/>
        <v>水</v>
      </c>
      <c r="DN1156" t="str">
        <f t="shared" si="918"/>
        <v>暗</v>
      </c>
      <c r="DO1156" t="str">
        <f t="shared" si="919"/>
        <v>火</v>
      </c>
      <c r="DP1156" t="str">
        <f t="shared" si="920"/>
        <v>火</v>
      </c>
      <c r="DQ1156" t="str">
        <f t="shared" si="921"/>
        <v>光</v>
      </c>
      <c r="DR1156" t="str">
        <f t="shared" si="922"/>
        <v>火</v>
      </c>
      <c r="DS1156" s="23" t="s">
        <v>152</v>
      </c>
      <c r="DT1156" s="23" t="s">
        <v>152</v>
      </c>
      <c r="DU1156" s="23" t="s">
        <v>147</v>
      </c>
      <c r="DV1156" s="23" t="s">
        <v>164</v>
      </c>
      <c r="DW1156" s="23" t="s">
        <v>160</v>
      </c>
      <c r="DX1156" s="23" t="s">
        <v>160</v>
      </c>
      <c r="DY1156">
        <f t="shared" si="944"/>
        <v>1</v>
      </c>
      <c r="DZ1156">
        <f t="shared" si="944"/>
        <v>1</v>
      </c>
      <c r="EA1156">
        <f t="shared" si="944"/>
        <v>1</v>
      </c>
      <c r="EB1156">
        <f t="shared" si="943"/>
        <v>2</v>
      </c>
      <c r="EC1156">
        <f t="shared" si="943"/>
        <v>2</v>
      </c>
      <c r="ED1156">
        <f t="shared" si="943"/>
        <v>2</v>
      </c>
      <c r="EO1156">
        <v>9</v>
      </c>
      <c r="EV1156" t="str">
        <f t="shared" si="923"/>
        <v>水刀客</v>
      </c>
      <c r="EW1156" t="str">
        <f t="shared" si="924"/>
        <v>暗维京</v>
      </c>
      <c r="EX1156" t="str">
        <f t="shared" si="925"/>
        <v>火维京</v>
      </c>
      <c r="EY1156" t="str">
        <f t="shared" si="926"/>
        <v>火火枪手</v>
      </c>
      <c r="EZ1156" t="str">
        <f t="shared" si="927"/>
        <v>光猎人</v>
      </c>
      <c r="FA1156" t="str">
        <f t="shared" si="928"/>
        <v>火修女</v>
      </c>
      <c r="FB1156">
        <v>1</v>
      </c>
      <c r="FC1156">
        <v>16</v>
      </c>
      <c r="FD1156">
        <v>7</v>
      </c>
      <c r="FE1156">
        <v>9</v>
      </c>
      <c r="FF1156">
        <v>16</v>
      </c>
      <c r="FG1156">
        <v>10</v>
      </c>
      <c r="FH1156">
        <f t="shared" ca="1" si="939"/>
        <v>18</v>
      </c>
      <c r="FI1156">
        <f t="shared" ca="1" si="939"/>
        <v>16</v>
      </c>
      <c r="FJ1156">
        <f t="shared" ca="1" si="939"/>
        <v>17</v>
      </c>
      <c r="FK1156">
        <f t="shared" ca="1" si="940"/>
        <v>6</v>
      </c>
      <c r="FL1156">
        <f t="shared" ca="1" si="940"/>
        <v>12</v>
      </c>
      <c r="FM1156">
        <f t="shared" ca="1" si="940"/>
        <v>19</v>
      </c>
      <c r="FN1156">
        <f t="shared" ca="1" si="931"/>
        <v>18</v>
      </c>
      <c r="FO1156">
        <f t="shared" ca="1" si="932"/>
        <v>16</v>
      </c>
      <c r="FP1156">
        <f t="shared" ca="1" si="933"/>
        <v>17</v>
      </c>
      <c r="FQ1156">
        <f t="shared" ca="1" si="934"/>
        <v>6</v>
      </c>
      <c r="FR1156">
        <f t="shared" ca="1" si="935"/>
        <v>12</v>
      </c>
      <c r="FS1156">
        <f t="shared" ca="1" si="936"/>
        <v>9</v>
      </c>
    </row>
    <row r="1157" spans="1:175" ht="14.25" x14ac:dyDescent="0.15">
      <c r="A1157" s="20">
        <v>6000254</v>
      </c>
      <c r="B1157" s="6" t="str">
        <f t="shared" ref="B1157:B1203" si="947">LEFT(A1157,1)</f>
        <v>6</v>
      </c>
      <c r="C1157" s="7">
        <v>1002</v>
      </c>
      <c r="D1157" s="1" t="str">
        <f t="shared" ref="D1157:D1203" si="948">R1157</f>
        <v>5202131,5201133,5301132,5601133,5400135,5602134</v>
      </c>
      <c r="E1157" t="str">
        <f t="shared" ref="E1157:E1203" si="949">S1157</f>
        <v>13,13,13,13,13,13</v>
      </c>
      <c r="F1157" t="str">
        <f t="shared" ref="F1157:F1203" si="950">T1157</f>
        <v>1476,1458,1458,1458,1458,1458</v>
      </c>
      <c r="G1157">
        <f t="shared" ref="G1157:G1203" si="951">P1157</f>
        <v>30048241</v>
      </c>
      <c r="H1157" s="6">
        <f>Sheet1!B1157</f>
        <v>12</v>
      </c>
      <c r="I1157" s="6">
        <f>Sheet1!C1157</f>
        <v>0</v>
      </c>
      <c r="J1157" s="6">
        <f>Sheet1!D1157</f>
        <v>0</v>
      </c>
      <c r="K1157" s="6">
        <f>Sheet1!E1157</f>
        <v>0</v>
      </c>
      <c r="L1157" s="6">
        <f>Sheet1!F1157</f>
        <v>100</v>
      </c>
      <c r="P1157">
        <f t="shared" ref="P1157:P1203" si="952">FLOOR(Q1157,1)</f>
        <v>30048241</v>
      </c>
      <c r="Q1157" s="19">
        <v>30048241.350000001</v>
      </c>
      <c r="R1157" s="6" t="str">
        <f t="shared" ref="R1157:R1203" si="953">U1157&amp;","&amp;V1157&amp;","&amp;W1157&amp;","&amp;X1157&amp;","&amp;Y1157&amp;","&amp;Z1157</f>
        <v>5202131,5201133,5301132,5601133,5400135,5602134</v>
      </c>
      <c r="S1157" s="6" t="str">
        <f t="shared" ref="S1157:S1203" si="954">AA1157&amp;","&amp;AB1157&amp;","&amp;AC1157&amp;","&amp;AD1157&amp;","&amp;AE1157&amp;","&amp;AF1157</f>
        <v>13,13,13,13,13,13</v>
      </c>
      <c r="T1157" s="6" t="str">
        <f t="shared" ref="T1157:T1203" si="955">AG1157&amp;","&amp;AH1157&amp;","&amp;AI1157&amp;","&amp;AJ1157&amp;","&amp;AK1157&amp;","&amp;AL1157</f>
        <v>1476,1458,1458,1458,1458,1458</v>
      </c>
      <c r="U1157">
        <v>5202131</v>
      </c>
      <c r="V1157">
        <v>5201133</v>
      </c>
      <c r="W1157">
        <v>5301132</v>
      </c>
      <c r="X1157">
        <v>5601133</v>
      </c>
      <c r="Y1157">
        <v>5400135</v>
      </c>
      <c r="Z1157">
        <v>5602134</v>
      </c>
      <c r="AA1157">
        <v>13</v>
      </c>
      <c r="AB1157">
        <v>13</v>
      </c>
      <c r="AC1157">
        <v>13</v>
      </c>
      <c r="AD1157">
        <v>13</v>
      </c>
      <c r="AE1157">
        <v>13</v>
      </c>
      <c r="AF1157">
        <v>13</v>
      </c>
      <c r="AG1157" s="12">
        <f t="shared" ref="AG1157:AG1203" si="956">IF(AM1157&gt;0,FLOOR((POWER((AM1157/IF(AND(AA1157&gt;=2,AA1157&lt;4),1.1,IF(AND(AA1157&gt;=4,AA1157&lt;6),1.2,IF(AA1157&gt;=6,1.4,1)))/$AD$1),0.5)/INDEX($AU$4:$BH$4,MATCH(AA1157,$AU$3:$BH$3,0))-1)*10,1),"")</f>
        <v>1476</v>
      </c>
      <c r="AH1157" s="12">
        <f t="shared" ref="AH1157:AH1203" si="957">IF(AN1157&gt;0,FLOOR((POWER((AN1157/IF(AND(AB1157&gt;=2,AB1157&lt;4),1.1,IF(AND(AB1157&gt;=4,AB1157&lt;6),1.2,IF(AB1157&gt;=6,1.4,1)))/$AD$1),0.5)/INDEX($AU$4:$BH$4,MATCH(AB1157,$AU$3:$BH$3,0))-1)*10,1),"")</f>
        <v>1458</v>
      </c>
      <c r="AI1157" s="12">
        <f t="shared" ref="AI1157:AI1203" si="958">IF(AO1157&gt;0,FLOOR((POWER((AO1157/IF(AND(AC1157&gt;=2,AC1157&lt;4),1.1,IF(AND(AC1157&gt;=4,AC1157&lt;6),1.2,IF(AC1157&gt;=6,1.4,1)))/$AD$1),0.5)/INDEX($AU$4:$BH$4,MATCH(AC1157,$AU$3:$BH$3,0))-1)*10,1),"")</f>
        <v>1458</v>
      </c>
      <c r="AJ1157" s="12">
        <f t="shared" ref="AJ1157:AJ1203" si="959">IF(AP1157&gt;0,FLOOR((POWER((AP1157/IF(AND(AD1157&gt;=2,AD1157&lt;4),1.1,IF(AND(AD1157&gt;=4,AD1157&lt;6),1.2,IF(AD1157&gt;=6,1.4,1)))/$AD$1),0.5)/INDEX($AU$4:$BH$4,MATCH(AD1157,$AU$3:$BH$3,0))-1)*10,1),"")</f>
        <v>1458</v>
      </c>
      <c r="AK1157" s="12">
        <f t="shared" ref="AK1157:AK1203" si="960">IF(AQ1157&gt;0,FLOOR((POWER((AQ1157/IF(AND(AE1157&gt;=2,AE1157&lt;4),1.1,IF(AND(AE1157&gt;=4,AE1157&lt;6),1.2,IF(AE1157&gt;=6,1.4,1)))/$AD$1),0.5)/INDEX($AU$4:$BH$4,MATCH(AE1157,$AU$3:$BH$3,0))-1)*10,1),"")</f>
        <v>1458</v>
      </c>
      <c r="AL1157" s="12">
        <f t="shared" ref="AL1157:AL1203" si="961">IF(AR1157&gt;0,FLOOR((POWER((AR1157/IF(AND(AF1157&gt;=2,AF1157&lt;4),1.1,IF(AND(AF1157&gt;=4,AF1157&lt;6),1.2,IF(AF1157&gt;=6,1.4,1)))/$AD$1),0.5)/INDEX($AU$4:$BH$4,MATCH(AF1157,$AU$3:$BH$3,0))-1)*10,1),"")</f>
        <v>1458</v>
      </c>
      <c r="AM1157" s="6">
        <f t="shared" si="946"/>
        <v>5108201.0295000002</v>
      </c>
      <c r="AN1157" s="6">
        <f t="shared" si="941"/>
        <v>4988008.0641000001</v>
      </c>
      <c r="AO1157" s="6">
        <f t="shared" si="941"/>
        <v>4988008.0641000001</v>
      </c>
      <c r="AP1157" s="6">
        <f t="shared" si="941"/>
        <v>4988008.0641000001</v>
      </c>
      <c r="AQ1157" s="6">
        <f t="shared" si="941"/>
        <v>4988008.0641000001</v>
      </c>
      <c r="AR1157" s="6">
        <f t="shared" si="941"/>
        <v>4988008.0641000001</v>
      </c>
      <c r="CH1157">
        <f t="shared" ref="CH1157:CH1203" si="962">MOD(A1157,5)</f>
        <v>4</v>
      </c>
      <c r="CI1157" s="23" t="b">
        <f t="shared" si="945"/>
        <v>1</v>
      </c>
      <c r="CJ1157" s="23" t="b">
        <f t="shared" si="945"/>
        <v>1</v>
      </c>
      <c r="CK1157" s="23" t="b">
        <f t="shared" si="945"/>
        <v>1</v>
      </c>
      <c r="CL1157" s="23" t="b">
        <f t="shared" si="945"/>
        <v>1</v>
      </c>
      <c r="CM1157" s="23" t="b">
        <f t="shared" si="945"/>
        <v>1</v>
      </c>
      <c r="CN1157" s="23" t="b">
        <f t="shared" si="945"/>
        <v>1</v>
      </c>
      <c r="CO1157" t="str">
        <f t="shared" ref="CO1157:CO1203" si="963">IF(AND(DG1157&lt;&gt;"",CU1157&lt;10),REPLACE(REPLACE(INDEX($EE$4:$EE$801,MATCH(DG1157,$EF$4:$EF$801,0)),6,1,CU1157),1,1,DA1157),IF(AND(DG1157&lt;&gt;"",CU1157&gt;=10),REPLACE(REPLACE(INDEX($EE$4:$EE$801,MATCH(DG1157,$EF$4:$EF$801,0)),5,2,CU1157),1,1,DA1157),""))</f>
        <v>5202131</v>
      </c>
      <c r="CP1157" t="str">
        <f t="shared" ref="CP1157:CP1203" si="964">IF(AND(DH1157&lt;&gt;"",CV1157&lt;10),REPLACE(REPLACE(INDEX($EE$4:$EE$801,MATCH(DH1157,$EF$4:$EF$801,0)),6,1,CV1157),1,1,DB1157),IF(AND(DH1157&lt;&gt;"",CV1157&gt;=10),REPLACE(REPLACE(INDEX($EE$4:$EE$801,MATCH(DH1157,$EF$4:$EF$801,0)),5,2,CV1157),1,1,DB1157),""))</f>
        <v>5201133</v>
      </c>
      <c r="CQ1157" t="str">
        <f t="shared" ref="CQ1157:CQ1203" si="965">IF(AND(DI1157&lt;&gt;"",CW1157&lt;10),REPLACE(REPLACE(INDEX($EE$4:$EE$801,MATCH(DI1157,$EF$4:$EF$801,0)),6,1,CW1157),1,1,DC1157),IF(AND(DI1157&lt;&gt;"",CW1157&gt;=10),REPLACE(REPLACE(INDEX($EE$4:$EE$801,MATCH(DI1157,$EF$4:$EF$801,0)),5,2,CW1157),1,1,DC1157),""))</f>
        <v>5301132</v>
      </c>
      <c r="CR1157" t="str">
        <f t="shared" ref="CR1157:CR1203" si="966">IF(AND(DJ1157&lt;&gt;"",CX1157&lt;10),REPLACE(REPLACE(INDEX($EE$4:$EE$801,MATCH(DJ1157,$EF$4:$EF$801,0)),6,1,CX1157),1,1,DD1157),IF(AND(DJ1157&lt;&gt;"",CX1157&gt;=10),REPLACE(REPLACE(INDEX($EE$4:$EE$801,MATCH(DJ1157,$EF$4:$EF$801,0)),5,2,CX1157),1,1,DD1157),""))</f>
        <v>5601133</v>
      </c>
      <c r="CS1157" t="str">
        <f t="shared" ref="CS1157:CS1203" si="967">IF(AND(DK1157&lt;&gt;"",CY1157&lt;10),REPLACE(REPLACE(INDEX($EE$4:$EE$801,MATCH(DK1157,$EF$4:$EF$801,0)),6,1,CY1157),1,1,DE1157),IF(AND(DK1157&lt;&gt;"",CY1157&gt;=10),REPLACE(REPLACE(INDEX($EE$4:$EE$801,MATCH(DK1157,$EF$4:$EF$801,0)),5,2,CY1157),1,1,DE1157),""))</f>
        <v>5400135</v>
      </c>
      <c r="CT1157" t="str">
        <f t="shared" ref="CT1157:CT1203" si="968">IF(AND(DL1157&lt;&gt;"",CZ1157&lt;10),REPLACE(REPLACE(INDEX($EE$4:$EE$801,MATCH(DL1157,$EF$4:$EF$801,0)),6,1,CZ1157),1,1,DF1157),IF(AND(DL1157&lt;&gt;"",CZ1157&gt;=10),REPLACE(REPLACE(INDEX($EE$4:$EE$801,MATCH(DL1157,$EF$4:$EF$801,0)),5,2,CZ1157),1,1,DF1157),""))</f>
        <v>5602134</v>
      </c>
      <c r="CU1157">
        <v>13</v>
      </c>
      <c r="CV1157">
        <v>13</v>
      </c>
      <c r="CW1157">
        <v>13</v>
      </c>
      <c r="CX1157">
        <v>13</v>
      </c>
      <c r="CY1157">
        <v>13</v>
      </c>
      <c r="CZ1157">
        <v>13</v>
      </c>
      <c r="DA1157" s="12">
        <v>5</v>
      </c>
      <c r="DB1157" s="17">
        <v>5</v>
      </c>
      <c r="DC1157">
        <v>5</v>
      </c>
      <c r="DD1157">
        <v>5</v>
      </c>
      <c r="DE1157">
        <v>5</v>
      </c>
      <c r="DF1157">
        <v>5</v>
      </c>
      <c r="DG1157" s="23" t="s">
        <v>126</v>
      </c>
      <c r="DH1157" s="23" t="s">
        <v>191</v>
      </c>
      <c r="DI1157" s="23" t="s">
        <v>187</v>
      </c>
      <c r="DJ1157" s="23" t="s">
        <v>175</v>
      </c>
      <c r="DK1157" s="23" t="s">
        <v>200</v>
      </c>
      <c r="DL1157" s="23" t="s">
        <v>181</v>
      </c>
      <c r="DM1157" t="str">
        <f t="shared" ref="DM1157:DM1203" si="969">LEFT(DG1157,1)</f>
        <v>水</v>
      </c>
      <c r="DN1157" t="str">
        <f t="shared" ref="DN1157:DN1203" si="970">LEFT(DH1157,1)</f>
        <v>木</v>
      </c>
      <c r="DO1157" t="str">
        <f t="shared" ref="DO1157:DO1203" si="971">LEFT(DI1157,1)</f>
        <v>火</v>
      </c>
      <c r="DP1157" t="str">
        <f t="shared" ref="DP1157:DP1203" si="972">LEFT(DJ1157,1)</f>
        <v>木</v>
      </c>
      <c r="DQ1157" t="str">
        <f t="shared" ref="DQ1157:DQ1203" si="973">LEFT(DK1157,1)</f>
        <v>暗</v>
      </c>
      <c r="DR1157" t="str">
        <f t="shared" ref="DR1157:DR1203" si="974">LEFT(DL1157,1)</f>
        <v>光</v>
      </c>
      <c r="DS1157" s="23" t="s">
        <v>173</v>
      </c>
      <c r="DT1157" s="23" t="s">
        <v>147</v>
      </c>
      <c r="DU1157" s="23" t="s">
        <v>147</v>
      </c>
      <c r="DV1157" s="23" t="s">
        <v>160</v>
      </c>
      <c r="DW1157" s="23" t="s">
        <v>165</v>
      </c>
      <c r="DX1157" s="23" t="s">
        <v>160</v>
      </c>
      <c r="DY1157">
        <f t="shared" si="944"/>
        <v>1</v>
      </c>
      <c r="DZ1157">
        <f t="shared" si="944"/>
        <v>1</v>
      </c>
      <c r="EA1157">
        <f t="shared" si="944"/>
        <v>1</v>
      </c>
      <c r="EB1157">
        <f t="shared" si="943"/>
        <v>2</v>
      </c>
      <c r="EC1157">
        <f t="shared" si="943"/>
        <v>2</v>
      </c>
      <c r="ED1157">
        <f t="shared" si="943"/>
        <v>2</v>
      </c>
      <c r="EO1157">
        <v>9</v>
      </c>
      <c r="EV1157" t="str">
        <f t="shared" ref="EV1157:EV1203" si="975">INDEX($EJ$4:$EJ$21,MATCH(FB1157,$EH$4:$EH$21,0))</f>
        <v>水维京</v>
      </c>
      <c r="EW1157" t="str">
        <f t="shared" ref="EW1157:EW1203" si="976">INDEX($EJ$4:$EJ$21,MATCH(FC1157,$EH$4:$EH$21,0))</f>
        <v>木骑兵</v>
      </c>
      <c r="EX1157" t="str">
        <f t="shared" ref="EX1157:EX1203" si="977">INDEX($EJ$4:$EJ$21,MATCH(FD1157,$EH$4:$EH$21,0))</f>
        <v>火剑士</v>
      </c>
      <c r="EY1157" t="str">
        <f t="shared" ref="EY1157:EY1203" si="978">INDEX($EN$4:$EN$22,MATCH(FE1157,$EL$4:$EL$22,0))</f>
        <v>木修女</v>
      </c>
      <c r="EZ1157" t="str">
        <f t="shared" ref="EZ1157:EZ1203" si="979">INDEX($EN$4:$EN$22,MATCH(FF1157,$EL$4:$EL$22,0))</f>
        <v>暗巫师</v>
      </c>
      <c r="FA1157" t="str">
        <f t="shared" ref="FA1157:FA1203" si="980">INDEX($EN$4:$EN$22,MATCH(FG1157,$EL$4:$EL$22,0))</f>
        <v>光学者</v>
      </c>
      <c r="FB1157">
        <v>3</v>
      </c>
      <c r="FC1157">
        <v>10</v>
      </c>
      <c r="FD1157">
        <v>8</v>
      </c>
      <c r="FE1157">
        <v>15</v>
      </c>
      <c r="FF1157">
        <v>18</v>
      </c>
      <c r="FG1157">
        <v>17</v>
      </c>
      <c r="FH1157">
        <f t="shared" ref="FH1157:FJ1203" ca="1" si="981">FLOOR(RANDBETWEEN($FH$1,$FH$2),1)</f>
        <v>10</v>
      </c>
      <c r="FI1157">
        <f t="shared" ca="1" si="981"/>
        <v>3</v>
      </c>
      <c r="FJ1157">
        <f t="shared" ca="1" si="981"/>
        <v>8</v>
      </c>
      <c r="FK1157">
        <f t="shared" ref="FK1157:FM1203" ca="1" si="982">FLOOR(RANDBETWEEN($FK$1,$FK$2),1)</f>
        <v>9</v>
      </c>
      <c r="FL1157">
        <f t="shared" ca="1" si="982"/>
        <v>8</v>
      </c>
      <c r="FM1157">
        <f t="shared" ca="1" si="982"/>
        <v>16</v>
      </c>
      <c r="FN1157">
        <f t="shared" ref="FN1157:FN1203" ca="1" si="983">FH1157</f>
        <v>10</v>
      </c>
      <c r="FO1157">
        <f t="shared" ref="FO1157:FO1203" ca="1" si="984">IF(AND(FH1157=FI1157,FH1157&lt;&gt;1,FH1157&lt;&gt;18),FLOOR(RANDBETWEEN(1,FH1157-1),1),IF(AND(FH1157=FI1157,FH1157=1),FLOOR(RANDBETWEEN(2,9),1),IF(AND(FH1157=FI1157,FH1157=18),FLOOR(RANDBETWEEN(10,17),1),FI1157)))</f>
        <v>3</v>
      </c>
      <c r="FP1157">
        <f t="shared" ref="FP1157:FP1203" ca="1" si="985">IF(AND(ABS(FN1157-FO1157)&gt;1),MIN(FN1157:FO1157)+FLOOR(RANDBETWEEN(1,ABS(FN1157-FO1157)-1),1),IF(AND(ABS(FN1157-FO1157)&lt;=1,FN1157&gt;9),FLOOR(RANDBETWEEN(1,MIN(FN1157:FO1157)-1),1),IF(AND(ABS(FN1157-FO1157)&lt;=1,FN1157&lt;=9),FLOOR(RANDBETWEEN(MAX(FN1157:FO1157)+1,18),1),FJ1157)))</f>
        <v>7</v>
      </c>
      <c r="FQ1157">
        <f t="shared" ref="FQ1157:FQ1203" ca="1" si="986">FK1157</f>
        <v>9</v>
      </c>
      <c r="FR1157">
        <f t="shared" ref="FR1157:FR1203" ca="1" si="987">IF(AND(FK1157=FL1157,FK1157&lt;&gt;1,FK1157&lt;&gt;19),FLOOR(RANDBETWEEN(1,FK1157-1),1),IF(AND(FK1157=FL1157,FK1157=1),FLOOR(RANDBETWEEN(2,10),1),IF(AND(FK1157=FL1157,FK1157=19),FLOOR(RANDBETWEEN(11,18),1),FL1157)))</f>
        <v>8</v>
      </c>
      <c r="FS1157">
        <f t="shared" ref="FS1157:FS1203" ca="1" si="988">IF(AND(ABS(FQ1157-FR1157)&gt;1),MIN(FQ1157:FR1157)+FLOOR(RANDBETWEEN(1,ABS(FQ1157-FR1157)-1),1),IF(AND(ABS(FQ1157-FR1157)&lt;=1,FQ1157&gt;9),FLOOR(RANDBETWEEN(1,MIN(FQ1157:FR1157)-1),1),IF(AND(ABS(FQ1157-FR1157)&lt;=1,FQ1157&lt;=9),FLOOR(RANDBETWEEN(MAX(FQ1157:FR1157)+1,19),1),FM1157)))</f>
        <v>13</v>
      </c>
    </row>
    <row r="1158" spans="1:175" ht="14.25" x14ac:dyDescent="0.15">
      <c r="A1158" s="20">
        <v>6000255</v>
      </c>
      <c r="B1158" s="6" t="str">
        <f t="shared" si="947"/>
        <v>6</v>
      </c>
      <c r="C1158" s="7">
        <v>1002</v>
      </c>
      <c r="D1158" s="1" t="str">
        <f t="shared" si="948"/>
        <v>5301132,5200132,5201132,5402133,5601133,5500133</v>
      </c>
      <c r="E1158" t="str">
        <f t="shared" si="949"/>
        <v>13,13,13,13,13,13</v>
      </c>
      <c r="F1158" t="str">
        <f t="shared" si="950"/>
        <v>1481,1463,1463,1463,1463,1463</v>
      </c>
      <c r="G1158">
        <f t="shared" si="951"/>
        <v>30260187</v>
      </c>
      <c r="H1158" s="6">
        <f>Sheet1!B1158</f>
        <v>35</v>
      </c>
      <c r="I1158" s="6">
        <f>Sheet1!C1158</f>
        <v>0</v>
      </c>
      <c r="J1158" s="6">
        <f>Sheet1!D1158</f>
        <v>0</v>
      </c>
      <c r="K1158" s="6">
        <f>Sheet1!E1158</f>
        <v>0</v>
      </c>
      <c r="L1158" s="6">
        <f>Sheet1!F1158</f>
        <v>20</v>
      </c>
      <c r="P1158">
        <f t="shared" si="952"/>
        <v>30260187</v>
      </c>
      <c r="Q1158" s="19">
        <v>30260187.68</v>
      </c>
      <c r="R1158" s="6" t="str">
        <f t="shared" si="953"/>
        <v>5301132,5200132,5201132,5402133,5601133,5500133</v>
      </c>
      <c r="S1158" s="6" t="str">
        <f t="shared" si="954"/>
        <v>13,13,13,13,13,13</v>
      </c>
      <c r="T1158" s="6" t="str">
        <f t="shared" si="955"/>
        <v>1481,1463,1463,1463,1463,1463</v>
      </c>
      <c r="U1158">
        <v>5301132</v>
      </c>
      <c r="V1158">
        <v>5200132</v>
      </c>
      <c r="W1158">
        <v>5201132</v>
      </c>
      <c r="X1158">
        <v>5402133</v>
      </c>
      <c r="Y1158">
        <v>5601133</v>
      </c>
      <c r="Z1158">
        <v>5500133</v>
      </c>
      <c r="AA1158">
        <v>13</v>
      </c>
      <c r="AB1158">
        <v>13</v>
      </c>
      <c r="AC1158">
        <v>13</v>
      </c>
      <c r="AD1158">
        <v>13</v>
      </c>
      <c r="AE1158">
        <v>13</v>
      </c>
      <c r="AF1158">
        <v>13</v>
      </c>
      <c r="AG1158" s="12">
        <f t="shared" si="956"/>
        <v>1481</v>
      </c>
      <c r="AH1158" s="12">
        <f t="shared" si="957"/>
        <v>1463</v>
      </c>
      <c r="AI1158" s="12">
        <f t="shared" si="958"/>
        <v>1463</v>
      </c>
      <c r="AJ1158" s="12">
        <f t="shared" si="959"/>
        <v>1463</v>
      </c>
      <c r="AK1158" s="12">
        <f t="shared" si="960"/>
        <v>1463</v>
      </c>
      <c r="AL1158" s="12">
        <f t="shared" si="961"/>
        <v>1463</v>
      </c>
      <c r="AM1158" s="6">
        <f t="shared" si="946"/>
        <v>5144231.9056000002</v>
      </c>
      <c r="AN1158" s="6">
        <f t="shared" si="941"/>
        <v>5023191.1548800003</v>
      </c>
      <c r="AO1158" s="6">
        <f t="shared" si="941"/>
        <v>5023191.1548800003</v>
      </c>
      <c r="AP1158" s="6">
        <f t="shared" si="941"/>
        <v>5023191.1548800003</v>
      </c>
      <c r="AQ1158" s="6">
        <f t="shared" si="941"/>
        <v>5023191.1548800003</v>
      </c>
      <c r="AR1158" s="6">
        <f t="shared" si="941"/>
        <v>5023191.1548800003</v>
      </c>
      <c r="CH1158">
        <f t="shared" si="962"/>
        <v>0</v>
      </c>
      <c r="CI1158" s="23" t="b">
        <f t="shared" ref="CI1158:CN1173" si="989">IF(DG1158&lt;&gt;"",IF(ISERROR(MATCH(INT(CO1158),$EE$4:$EE$879,0))=FALSE,TRUE),"")</f>
        <v>1</v>
      </c>
      <c r="CJ1158" s="23" t="b">
        <f t="shared" si="989"/>
        <v>1</v>
      </c>
      <c r="CK1158" s="23" t="b">
        <f t="shared" si="989"/>
        <v>1</v>
      </c>
      <c r="CL1158" s="23" t="b">
        <f t="shared" si="989"/>
        <v>1</v>
      </c>
      <c r="CM1158" s="23" t="b">
        <f t="shared" si="989"/>
        <v>1</v>
      </c>
      <c r="CN1158" s="23" t="b">
        <f t="shared" si="989"/>
        <v>1</v>
      </c>
      <c r="CO1158" t="str">
        <f t="shared" si="963"/>
        <v>5301132</v>
      </c>
      <c r="CP1158" t="str">
        <f t="shared" si="964"/>
        <v>5200132</v>
      </c>
      <c r="CQ1158" t="str">
        <f t="shared" si="965"/>
        <v>5201132</v>
      </c>
      <c r="CR1158" t="str">
        <f t="shared" si="966"/>
        <v>5402133</v>
      </c>
      <c r="CS1158" t="str">
        <f t="shared" si="967"/>
        <v>5601133</v>
      </c>
      <c r="CT1158" t="str">
        <f t="shared" si="968"/>
        <v>5500133</v>
      </c>
      <c r="CU1158">
        <v>13</v>
      </c>
      <c r="CV1158">
        <v>13</v>
      </c>
      <c r="CW1158">
        <v>13</v>
      </c>
      <c r="CX1158">
        <v>13</v>
      </c>
      <c r="CY1158">
        <v>13</v>
      </c>
      <c r="CZ1158">
        <v>13</v>
      </c>
      <c r="DA1158" s="12">
        <v>5</v>
      </c>
      <c r="DB1158" s="17">
        <v>5</v>
      </c>
      <c r="DC1158">
        <v>5</v>
      </c>
      <c r="DD1158">
        <v>5</v>
      </c>
      <c r="DE1158">
        <v>5</v>
      </c>
      <c r="DF1158">
        <v>5</v>
      </c>
      <c r="DG1158" s="23" t="s">
        <v>187</v>
      </c>
      <c r="DH1158" s="23" t="s">
        <v>185</v>
      </c>
      <c r="DI1158" s="23" t="s">
        <v>134</v>
      </c>
      <c r="DJ1158" s="23" t="s">
        <v>146</v>
      </c>
      <c r="DK1158" s="23" t="s">
        <v>175</v>
      </c>
      <c r="DL1158" s="23" t="s">
        <v>195</v>
      </c>
      <c r="DM1158" t="str">
        <f t="shared" si="969"/>
        <v>火</v>
      </c>
      <c r="DN1158" t="str">
        <f t="shared" si="970"/>
        <v>火</v>
      </c>
      <c r="DO1158" t="str">
        <f t="shared" si="971"/>
        <v>火</v>
      </c>
      <c r="DP1158" t="str">
        <f t="shared" si="972"/>
        <v>木</v>
      </c>
      <c r="DQ1158" t="str">
        <f t="shared" si="973"/>
        <v>木</v>
      </c>
      <c r="DR1158" t="str">
        <f t="shared" si="974"/>
        <v>木</v>
      </c>
      <c r="DS1158" s="23" t="s">
        <v>152</v>
      </c>
      <c r="DT1158" s="23" t="s">
        <v>152</v>
      </c>
      <c r="DU1158" s="23" t="s">
        <v>145</v>
      </c>
      <c r="DV1158" s="23" t="s">
        <v>161</v>
      </c>
      <c r="DW1158" s="23" t="s">
        <v>160</v>
      </c>
      <c r="DX1158" s="23" t="s">
        <v>160</v>
      </c>
      <c r="DY1158">
        <f t="shared" si="944"/>
        <v>1</v>
      </c>
      <c r="DZ1158">
        <f t="shared" si="944"/>
        <v>1</v>
      </c>
      <c r="EA1158">
        <f t="shared" si="944"/>
        <v>1</v>
      </c>
      <c r="EB1158">
        <f t="shared" si="943"/>
        <v>2</v>
      </c>
      <c r="EC1158">
        <f t="shared" si="943"/>
        <v>2</v>
      </c>
      <c r="ED1158">
        <f t="shared" si="943"/>
        <v>2</v>
      </c>
      <c r="EO1158">
        <v>9</v>
      </c>
      <c r="EV1158" t="str">
        <f t="shared" si="975"/>
        <v>火剑士</v>
      </c>
      <c r="EW1158" t="str">
        <f t="shared" si="976"/>
        <v>火刀客</v>
      </c>
      <c r="EX1158" t="str">
        <f t="shared" si="977"/>
        <v>火骑兵</v>
      </c>
      <c r="EY1158" t="str">
        <f t="shared" si="978"/>
        <v>木女巫</v>
      </c>
      <c r="EZ1158" t="str">
        <f t="shared" si="979"/>
        <v>木修女</v>
      </c>
      <c r="FA1158" t="str">
        <f t="shared" si="980"/>
        <v>木海盗</v>
      </c>
      <c r="FB1158">
        <v>8</v>
      </c>
      <c r="FC1158">
        <v>5</v>
      </c>
      <c r="FD1158">
        <v>6</v>
      </c>
      <c r="FE1158">
        <v>12</v>
      </c>
      <c r="FF1158">
        <v>15</v>
      </c>
      <c r="FG1158">
        <v>13</v>
      </c>
      <c r="FH1158">
        <f t="shared" ca="1" si="981"/>
        <v>16</v>
      </c>
      <c r="FI1158">
        <f t="shared" ca="1" si="981"/>
        <v>10</v>
      </c>
      <c r="FJ1158">
        <f t="shared" ca="1" si="981"/>
        <v>13</v>
      </c>
      <c r="FK1158">
        <f t="shared" ca="1" si="982"/>
        <v>19</v>
      </c>
      <c r="FL1158">
        <f t="shared" ca="1" si="982"/>
        <v>2</v>
      </c>
      <c r="FM1158">
        <f t="shared" ca="1" si="982"/>
        <v>18</v>
      </c>
      <c r="FN1158">
        <f t="shared" ca="1" si="983"/>
        <v>16</v>
      </c>
      <c r="FO1158">
        <f t="shared" ca="1" si="984"/>
        <v>10</v>
      </c>
      <c r="FP1158">
        <f t="shared" ca="1" si="985"/>
        <v>13</v>
      </c>
      <c r="FQ1158">
        <f t="shared" ca="1" si="986"/>
        <v>19</v>
      </c>
      <c r="FR1158">
        <f t="shared" ca="1" si="987"/>
        <v>2</v>
      </c>
      <c r="FS1158">
        <f t="shared" ca="1" si="988"/>
        <v>5</v>
      </c>
    </row>
    <row r="1159" spans="1:175" ht="14.25" x14ac:dyDescent="0.15">
      <c r="A1159" s="20">
        <v>6000256</v>
      </c>
      <c r="B1159" s="6" t="str">
        <f t="shared" si="947"/>
        <v>6</v>
      </c>
      <c r="C1159" s="7">
        <v>1002</v>
      </c>
      <c r="D1159" s="1" t="str">
        <f t="shared" si="948"/>
        <v>5201131,5202133,5201132,5401133,5601133,5502133</v>
      </c>
      <c r="E1159" t="str">
        <f t="shared" si="949"/>
        <v>13,13,13,13,13,13</v>
      </c>
      <c r="F1159" t="str">
        <f t="shared" si="950"/>
        <v>1486,1469,1469,1469,1469,1469</v>
      </c>
      <c r="G1159">
        <f t="shared" si="951"/>
        <v>30473087</v>
      </c>
      <c r="H1159" s="6">
        <f>Sheet1!B1159</f>
        <v>1</v>
      </c>
      <c r="I1159" s="6">
        <f>Sheet1!C1159</f>
        <v>0</v>
      </c>
      <c r="J1159" s="6">
        <f>Sheet1!D1159</f>
        <v>0</v>
      </c>
      <c r="K1159" s="6">
        <f>Sheet1!E1159</f>
        <v>0</v>
      </c>
      <c r="L1159" s="6">
        <f>Sheet1!F1159</f>
        <v>70000</v>
      </c>
      <c r="P1159">
        <f t="shared" si="952"/>
        <v>30473087</v>
      </c>
      <c r="Q1159" s="19">
        <v>30473087.140000001</v>
      </c>
      <c r="R1159" s="6" t="str">
        <f t="shared" si="953"/>
        <v>5201131,5202133,5201132,5401133,5601133,5502133</v>
      </c>
      <c r="S1159" s="6" t="str">
        <f t="shared" si="954"/>
        <v>13,13,13,13,13,13</v>
      </c>
      <c r="T1159" s="6" t="str">
        <f t="shared" si="955"/>
        <v>1486,1469,1469,1469,1469,1469</v>
      </c>
      <c r="U1159">
        <v>5201131</v>
      </c>
      <c r="V1159">
        <v>5202133</v>
      </c>
      <c r="W1159">
        <v>5201132</v>
      </c>
      <c r="X1159">
        <v>5401133</v>
      </c>
      <c r="Y1159">
        <v>5601133</v>
      </c>
      <c r="Z1159">
        <v>5502133</v>
      </c>
      <c r="AA1159">
        <v>13</v>
      </c>
      <c r="AB1159">
        <v>13</v>
      </c>
      <c r="AC1159">
        <v>13</v>
      </c>
      <c r="AD1159">
        <v>13</v>
      </c>
      <c r="AE1159">
        <v>13</v>
      </c>
      <c r="AF1159">
        <v>13</v>
      </c>
      <c r="AG1159" s="12">
        <f t="shared" si="956"/>
        <v>1486</v>
      </c>
      <c r="AH1159" s="12">
        <f t="shared" si="957"/>
        <v>1469</v>
      </c>
      <c r="AI1159" s="12">
        <f t="shared" si="958"/>
        <v>1469</v>
      </c>
      <c r="AJ1159" s="12">
        <f t="shared" si="959"/>
        <v>1469</v>
      </c>
      <c r="AK1159" s="12">
        <f t="shared" si="960"/>
        <v>1469</v>
      </c>
      <c r="AL1159" s="12">
        <f t="shared" si="961"/>
        <v>1469</v>
      </c>
      <c r="AM1159" s="6">
        <f t="shared" si="946"/>
        <v>5180424.8138000006</v>
      </c>
      <c r="AN1159" s="6">
        <f t="shared" si="941"/>
        <v>5058532.4652400007</v>
      </c>
      <c r="AO1159" s="6">
        <f t="shared" si="941"/>
        <v>5058532.4652400007</v>
      </c>
      <c r="AP1159" s="6">
        <f t="shared" si="941"/>
        <v>5058532.4652400007</v>
      </c>
      <c r="AQ1159" s="6">
        <f t="shared" si="941"/>
        <v>5058532.4652400007</v>
      </c>
      <c r="AR1159" s="6">
        <f t="shared" si="941"/>
        <v>5058532.4652400007</v>
      </c>
      <c r="CH1159">
        <f t="shared" si="962"/>
        <v>1</v>
      </c>
      <c r="CI1159" s="23" t="b">
        <f t="shared" si="989"/>
        <v>1</v>
      </c>
      <c r="CJ1159" s="23" t="b">
        <f t="shared" si="989"/>
        <v>1</v>
      </c>
      <c r="CK1159" s="23" t="b">
        <f t="shared" si="989"/>
        <v>1</v>
      </c>
      <c r="CL1159" s="23" t="b">
        <f t="shared" si="989"/>
        <v>1</v>
      </c>
      <c r="CM1159" s="23" t="b">
        <f t="shared" si="989"/>
        <v>1</v>
      </c>
      <c r="CN1159" s="23" t="b">
        <f t="shared" si="989"/>
        <v>1</v>
      </c>
      <c r="CO1159" t="str">
        <f t="shared" si="963"/>
        <v>5201131</v>
      </c>
      <c r="CP1159" t="str">
        <f t="shared" si="964"/>
        <v>5202133</v>
      </c>
      <c r="CQ1159" t="str">
        <f t="shared" si="965"/>
        <v>5201132</v>
      </c>
      <c r="CR1159" t="str">
        <f t="shared" si="966"/>
        <v>5401133</v>
      </c>
      <c r="CS1159" t="str">
        <f t="shared" si="967"/>
        <v>5601133</v>
      </c>
      <c r="CT1159" t="str">
        <f t="shared" si="968"/>
        <v>5502133</v>
      </c>
      <c r="CU1159">
        <v>13</v>
      </c>
      <c r="CV1159">
        <v>13</v>
      </c>
      <c r="CW1159">
        <v>13</v>
      </c>
      <c r="CX1159">
        <v>13</v>
      </c>
      <c r="CY1159">
        <v>13</v>
      </c>
      <c r="CZ1159">
        <v>13</v>
      </c>
      <c r="DA1159" s="12">
        <v>5</v>
      </c>
      <c r="DB1159" s="17">
        <v>5</v>
      </c>
      <c r="DC1159">
        <v>5</v>
      </c>
      <c r="DD1159">
        <v>5</v>
      </c>
      <c r="DE1159">
        <v>5</v>
      </c>
      <c r="DF1159">
        <v>5</v>
      </c>
      <c r="DG1159" s="28" t="s">
        <v>180</v>
      </c>
      <c r="DH1159" s="28" t="s">
        <v>192</v>
      </c>
      <c r="DI1159" s="28" t="s">
        <v>134</v>
      </c>
      <c r="DJ1159" s="28" t="s">
        <v>194</v>
      </c>
      <c r="DK1159" s="28" t="s">
        <v>175</v>
      </c>
      <c r="DL1159" s="28" t="s">
        <v>196</v>
      </c>
      <c r="DM1159" t="str">
        <f t="shared" si="969"/>
        <v>水</v>
      </c>
      <c r="DN1159" t="str">
        <f t="shared" si="970"/>
        <v>木</v>
      </c>
      <c r="DO1159" t="str">
        <f t="shared" si="971"/>
        <v>火</v>
      </c>
      <c r="DP1159" t="str">
        <f t="shared" si="972"/>
        <v>木</v>
      </c>
      <c r="DQ1159" t="str">
        <f t="shared" si="973"/>
        <v>木</v>
      </c>
      <c r="DR1159" t="str">
        <f t="shared" si="974"/>
        <v>木</v>
      </c>
      <c r="DS1159" s="28" t="s">
        <v>147</v>
      </c>
      <c r="DT1159" s="28" t="s">
        <v>147</v>
      </c>
      <c r="DU1159" s="28" t="s">
        <v>147</v>
      </c>
      <c r="DV1159" s="28" t="s">
        <v>170</v>
      </c>
      <c r="DW1159" s="28" t="s">
        <v>164</v>
      </c>
      <c r="DX1159" s="28" t="s">
        <v>160</v>
      </c>
      <c r="DY1159">
        <f t="shared" si="944"/>
        <v>1</v>
      </c>
      <c r="DZ1159">
        <f t="shared" si="944"/>
        <v>1</v>
      </c>
      <c r="EA1159">
        <f t="shared" si="944"/>
        <v>1</v>
      </c>
      <c r="EB1159">
        <f t="shared" si="943"/>
        <v>2</v>
      </c>
      <c r="EC1159">
        <f t="shared" si="943"/>
        <v>2</v>
      </c>
      <c r="ED1159">
        <f t="shared" si="943"/>
        <v>2</v>
      </c>
      <c r="EO1159">
        <v>9</v>
      </c>
      <c r="EV1159" t="str">
        <f t="shared" si="975"/>
        <v>水骑兵</v>
      </c>
      <c r="EW1159" t="str">
        <f t="shared" si="976"/>
        <v>木维京</v>
      </c>
      <c r="EX1159" t="str">
        <f t="shared" si="977"/>
        <v>火骑兵</v>
      </c>
      <c r="EY1159" t="str">
        <f t="shared" si="978"/>
        <v>木魔法师</v>
      </c>
      <c r="EZ1159" t="str">
        <f t="shared" si="979"/>
        <v>木修女</v>
      </c>
      <c r="FA1159" t="str">
        <f t="shared" si="980"/>
        <v>木火枪手</v>
      </c>
      <c r="FB1159">
        <v>2</v>
      </c>
      <c r="FC1159">
        <v>11</v>
      </c>
      <c r="FD1159">
        <v>6</v>
      </c>
      <c r="FE1159">
        <v>11</v>
      </c>
      <c r="FF1159">
        <v>15</v>
      </c>
      <c r="FG1159">
        <v>14</v>
      </c>
      <c r="FH1159">
        <f t="shared" ca="1" si="981"/>
        <v>2</v>
      </c>
      <c r="FI1159">
        <f t="shared" ca="1" si="981"/>
        <v>4</v>
      </c>
      <c r="FJ1159">
        <f t="shared" ca="1" si="981"/>
        <v>10</v>
      </c>
      <c r="FK1159">
        <f t="shared" ca="1" si="982"/>
        <v>6</v>
      </c>
      <c r="FL1159">
        <f t="shared" ca="1" si="982"/>
        <v>6</v>
      </c>
      <c r="FM1159">
        <f t="shared" ca="1" si="982"/>
        <v>17</v>
      </c>
      <c r="FN1159">
        <f t="shared" ca="1" si="983"/>
        <v>2</v>
      </c>
      <c r="FO1159">
        <f t="shared" ca="1" si="984"/>
        <v>4</v>
      </c>
      <c r="FP1159">
        <f t="shared" ca="1" si="985"/>
        <v>3</v>
      </c>
      <c r="FQ1159">
        <f t="shared" ca="1" si="986"/>
        <v>6</v>
      </c>
      <c r="FR1159">
        <f t="shared" ca="1" si="987"/>
        <v>4</v>
      </c>
      <c r="FS1159">
        <f t="shared" ca="1" si="988"/>
        <v>5</v>
      </c>
    </row>
    <row r="1160" spans="1:175" ht="14.25" x14ac:dyDescent="0.15">
      <c r="A1160" s="20">
        <v>6000257</v>
      </c>
      <c r="B1160" s="6" t="str">
        <f t="shared" si="947"/>
        <v>6</v>
      </c>
      <c r="C1160" s="7">
        <v>1002</v>
      </c>
      <c r="D1160" s="1" t="str">
        <f t="shared" si="948"/>
        <v>5202131,5201131,5600134,5502133,5402132,5401133</v>
      </c>
      <c r="E1160" t="str">
        <f t="shared" si="949"/>
        <v>13,13,13,13,13,13</v>
      </c>
      <c r="F1160" t="str">
        <f t="shared" si="950"/>
        <v>1492,1474,1474,1474,1474,1474</v>
      </c>
      <c r="G1160">
        <f t="shared" si="951"/>
        <v>30686939</v>
      </c>
      <c r="H1160" s="6">
        <f>Sheet1!B1160</f>
        <v>30</v>
      </c>
      <c r="I1160" s="6">
        <f>Sheet1!C1160</f>
        <v>0</v>
      </c>
      <c r="J1160" s="6">
        <f>Sheet1!D1160</f>
        <v>0</v>
      </c>
      <c r="K1160" s="6">
        <f>Sheet1!E1160</f>
        <v>0</v>
      </c>
      <c r="L1160" s="6">
        <f>Sheet1!F1160</f>
        <v>200</v>
      </c>
      <c r="P1160">
        <f t="shared" si="952"/>
        <v>30686939</v>
      </c>
      <c r="Q1160" s="19">
        <v>30686939.539999999</v>
      </c>
      <c r="R1160" s="6" t="str">
        <f t="shared" si="953"/>
        <v>5202131,5201131,5600134,5502133,5402132,5401133</v>
      </c>
      <c r="S1160" s="6" t="str">
        <f t="shared" si="954"/>
        <v>13,13,13,13,13,13</v>
      </c>
      <c r="T1160" s="6" t="str">
        <f t="shared" si="955"/>
        <v>1492,1474,1474,1474,1474,1474</v>
      </c>
      <c r="U1160">
        <v>5202131</v>
      </c>
      <c r="V1160">
        <v>5201131</v>
      </c>
      <c r="W1160">
        <v>5600134</v>
      </c>
      <c r="X1160">
        <v>5502133</v>
      </c>
      <c r="Y1160">
        <v>5402132</v>
      </c>
      <c r="Z1160">
        <v>5401133</v>
      </c>
      <c r="AA1160">
        <v>13</v>
      </c>
      <c r="AB1160">
        <v>13</v>
      </c>
      <c r="AC1160">
        <v>13</v>
      </c>
      <c r="AD1160">
        <v>13</v>
      </c>
      <c r="AE1160">
        <v>13</v>
      </c>
      <c r="AF1160">
        <v>13</v>
      </c>
      <c r="AG1160" s="12">
        <f t="shared" si="956"/>
        <v>1492</v>
      </c>
      <c r="AH1160" s="12">
        <f t="shared" si="957"/>
        <v>1474</v>
      </c>
      <c r="AI1160" s="12">
        <f t="shared" si="958"/>
        <v>1474</v>
      </c>
      <c r="AJ1160" s="12">
        <f t="shared" si="959"/>
        <v>1474</v>
      </c>
      <c r="AK1160" s="12">
        <f t="shared" si="960"/>
        <v>1474</v>
      </c>
      <c r="AL1160" s="12">
        <f t="shared" si="961"/>
        <v>1474</v>
      </c>
      <c r="AM1160" s="6">
        <f t="shared" si="946"/>
        <v>5216779.7218000004</v>
      </c>
      <c r="AN1160" s="6">
        <f t="shared" si="941"/>
        <v>5094031.9636399997</v>
      </c>
      <c r="AO1160" s="6">
        <f t="shared" si="941"/>
        <v>5094031.9636399997</v>
      </c>
      <c r="AP1160" s="6">
        <f t="shared" si="941"/>
        <v>5094031.9636399997</v>
      </c>
      <c r="AQ1160" s="6">
        <f t="shared" si="941"/>
        <v>5094031.9636399997</v>
      </c>
      <c r="AR1160" s="6">
        <f t="shared" si="941"/>
        <v>5094031.9636399997</v>
      </c>
      <c r="CH1160">
        <f t="shared" si="962"/>
        <v>2</v>
      </c>
      <c r="CI1160" s="23" t="b">
        <f t="shared" si="989"/>
        <v>1</v>
      </c>
      <c r="CJ1160" s="23" t="b">
        <f t="shared" si="989"/>
        <v>1</v>
      </c>
      <c r="CK1160" s="23" t="b">
        <f t="shared" si="989"/>
        <v>1</v>
      </c>
      <c r="CL1160" s="23" t="b">
        <f t="shared" si="989"/>
        <v>1</v>
      </c>
      <c r="CM1160" s="23" t="b">
        <f t="shared" si="989"/>
        <v>1</v>
      </c>
      <c r="CN1160" s="23" t="b">
        <f t="shared" si="989"/>
        <v>1</v>
      </c>
      <c r="CO1160" t="str">
        <f t="shared" si="963"/>
        <v>5202131</v>
      </c>
      <c r="CP1160" t="str">
        <f t="shared" si="964"/>
        <v>5201131</v>
      </c>
      <c r="CQ1160" t="str">
        <f t="shared" si="965"/>
        <v>5600134</v>
      </c>
      <c r="CR1160" t="str">
        <f t="shared" si="966"/>
        <v>5502133</v>
      </c>
      <c r="CS1160" t="str">
        <f t="shared" si="967"/>
        <v>5402132</v>
      </c>
      <c r="CT1160" t="str">
        <f t="shared" si="968"/>
        <v>5401133</v>
      </c>
      <c r="CU1160">
        <v>13</v>
      </c>
      <c r="CV1160">
        <v>13</v>
      </c>
      <c r="CW1160">
        <v>13</v>
      </c>
      <c r="CX1160">
        <v>13</v>
      </c>
      <c r="CY1160">
        <v>13</v>
      </c>
      <c r="CZ1160">
        <v>13</v>
      </c>
      <c r="DA1160" s="12">
        <v>5</v>
      </c>
      <c r="DB1160" s="17">
        <v>5</v>
      </c>
      <c r="DC1160">
        <v>5</v>
      </c>
      <c r="DD1160">
        <v>5</v>
      </c>
      <c r="DE1160">
        <v>5</v>
      </c>
      <c r="DF1160">
        <v>5</v>
      </c>
      <c r="DG1160" s="23" t="s">
        <v>126</v>
      </c>
      <c r="DH1160" s="23" t="s">
        <v>180</v>
      </c>
      <c r="DI1160" s="23" t="s">
        <v>178</v>
      </c>
      <c r="DJ1160" s="23" t="s">
        <v>196</v>
      </c>
      <c r="DK1160" s="23" t="s">
        <v>189</v>
      </c>
      <c r="DL1160" s="23" t="s">
        <v>194</v>
      </c>
      <c r="DM1160" t="str">
        <f t="shared" si="969"/>
        <v>水</v>
      </c>
      <c r="DN1160" t="str">
        <f t="shared" si="970"/>
        <v>水</v>
      </c>
      <c r="DO1160" t="str">
        <f t="shared" si="971"/>
        <v>光</v>
      </c>
      <c r="DP1160" t="str">
        <f t="shared" si="972"/>
        <v>木</v>
      </c>
      <c r="DQ1160" t="str">
        <f t="shared" si="973"/>
        <v>火</v>
      </c>
      <c r="DR1160" t="str">
        <f t="shared" si="974"/>
        <v>木</v>
      </c>
      <c r="DS1160" s="23" t="s">
        <v>155</v>
      </c>
      <c r="DT1160" s="23" t="s">
        <v>155</v>
      </c>
      <c r="DU1160" s="23" t="s">
        <v>155</v>
      </c>
      <c r="DV1160" s="23" t="s">
        <v>160</v>
      </c>
      <c r="DW1160" s="23" t="s">
        <v>170</v>
      </c>
      <c r="DX1160" s="23" t="s">
        <v>161</v>
      </c>
      <c r="DY1160">
        <f t="shared" si="944"/>
        <v>1</v>
      </c>
      <c r="DZ1160">
        <f t="shared" si="944"/>
        <v>1</v>
      </c>
      <c r="EA1160">
        <f t="shared" si="944"/>
        <v>1</v>
      </c>
      <c r="EB1160">
        <f t="shared" si="943"/>
        <v>2</v>
      </c>
      <c r="EC1160">
        <f t="shared" si="943"/>
        <v>2</v>
      </c>
      <c r="ED1160">
        <f t="shared" si="943"/>
        <v>2</v>
      </c>
      <c r="EO1160">
        <v>9</v>
      </c>
      <c r="EV1160" t="str">
        <f t="shared" si="975"/>
        <v>水维京</v>
      </c>
      <c r="EW1160" t="str">
        <f t="shared" si="976"/>
        <v>水骑兵</v>
      </c>
      <c r="EX1160" t="str">
        <f t="shared" si="977"/>
        <v>光熊猫</v>
      </c>
      <c r="EY1160" t="str">
        <f t="shared" si="978"/>
        <v>木火枪手</v>
      </c>
      <c r="EZ1160" t="str">
        <f t="shared" si="979"/>
        <v>火女巫</v>
      </c>
      <c r="FA1160" t="str">
        <f t="shared" si="980"/>
        <v>木魔法师</v>
      </c>
      <c r="FB1160">
        <v>3</v>
      </c>
      <c r="FC1160">
        <v>2</v>
      </c>
      <c r="FD1160">
        <v>15</v>
      </c>
      <c r="FE1160">
        <v>14</v>
      </c>
      <c r="FF1160">
        <v>7</v>
      </c>
      <c r="FG1160">
        <v>11</v>
      </c>
      <c r="FH1160">
        <f t="shared" ca="1" si="981"/>
        <v>14</v>
      </c>
      <c r="FI1160">
        <f t="shared" ca="1" si="981"/>
        <v>9</v>
      </c>
      <c r="FJ1160">
        <f t="shared" ca="1" si="981"/>
        <v>15</v>
      </c>
      <c r="FK1160">
        <f t="shared" ca="1" si="982"/>
        <v>12</v>
      </c>
      <c r="FL1160">
        <f t="shared" ca="1" si="982"/>
        <v>8</v>
      </c>
      <c r="FM1160">
        <f t="shared" ca="1" si="982"/>
        <v>9</v>
      </c>
      <c r="FN1160">
        <f t="shared" ca="1" si="983"/>
        <v>14</v>
      </c>
      <c r="FO1160">
        <f t="shared" ca="1" si="984"/>
        <v>9</v>
      </c>
      <c r="FP1160">
        <f t="shared" ca="1" si="985"/>
        <v>10</v>
      </c>
      <c r="FQ1160">
        <f t="shared" ca="1" si="986"/>
        <v>12</v>
      </c>
      <c r="FR1160">
        <f t="shared" ca="1" si="987"/>
        <v>8</v>
      </c>
      <c r="FS1160">
        <f t="shared" ca="1" si="988"/>
        <v>9</v>
      </c>
    </row>
    <row r="1161" spans="1:175" ht="14.25" x14ac:dyDescent="0.15">
      <c r="A1161" s="20">
        <v>6000258</v>
      </c>
      <c r="B1161" s="6" t="str">
        <f t="shared" si="947"/>
        <v>6</v>
      </c>
      <c r="C1161" s="7">
        <v>1002</v>
      </c>
      <c r="D1161" s="1" t="str">
        <f t="shared" si="948"/>
        <v>5202133,5202131,5201133,5501134,5601131,5502132</v>
      </c>
      <c r="E1161" t="str">
        <f t="shared" si="949"/>
        <v>13,13,13,13,13,13</v>
      </c>
      <c r="F1161" t="str">
        <f t="shared" si="950"/>
        <v>1497,1479,1479,1479,1479,1479</v>
      </c>
      <c r="G1161">
        <f t="shared" si="951"/>
        <v>30901751</v>
      </c>
      <c r="H1161" s="6">
        <f>Sheet1!B1161</f>
        <v>1</v>
      </c>
      <c r="I1161" s="6">
        <f>Sheet1!C1161</f>
        <v>0</v>
      </c>
      <c r="J1161" s="6">
        <f>Sheet1!D1161</f>
        <v>0</v>
      </c>
      <c r="K1161" s="6">
        <f>Sheet1!E1161</f>
        <v>0</v>
      </c>
      <c r="L1161" s="6">
        <f>Sheet1!F1161</f>
        <v>70000</v>
      </c>
      <c r="P1161">
        <f t="shared" si="952"/>
        <v>30901751</v>
      </c>
      <c r="Q1161" s="19">
        <v>30901751.239999998</v>
      </c>
      <c r="R1161" s="6" t="str">
        <f t="shared" si="953"/>
        <v>5202133,5202131,5201133,5501134,5601131,5502132</v>
      </c>
      <c r="S1161" s="6" t="str">
        <f t="shared" si="954"/>
        <v>13,13,13,13,13,13</v>
      </c>
      <c r="T1161" s="6" t="str">
        <f t="shared" si="955"/>
        <v>1497,1479,1479,1479,1479,1479</v>
      </c>
      <c r="U1161">
        <v>5202133</v>
      </c>
      <c r="V1161">
        <v>5202131</v>
      </c>
      <c r="W1161">
        <v>5201133</v>
      </c>
      <c r="X1161">
        <v>5501134</v>
      </c>
      <c r="Y1161">
        <v>5601131</v>
      </c>
      <c r="Z1161">
        <v>5502132</v>
      </c>
      <c r="AA1161">
        <v>13</v>
      </c>
      <c r="AB1161">
        <v>13</v>
      </c>
      <c r="AC1161">
        <v>13</v>
      </c>
      <c r="AD1161">
        <v>13</v>
      </c>
      <c r="AE1161">
        <v>13</v>
      </c>
      <c r="AF1161">
        <v>13</v>
      </c>
      <c r="AG1161" s="12">
        <f t="shared" si="956"/>
        <v>1497</v>
      </c>
      <c r="AH1161" s="12">
        <f t="shared" si="957"/>
        <v>1479</v>
      </c>
      <c r="AI1161" s="12">
        <f t="shared" si="958"/>
        <v>1479</v>
      </c>
      <c r="AJ1161" s="12">
        <f t="shared" si="959"/>
        <v>1479</v>
      </c>
      <c r="AK1161" s="12">
        <f t="shared" si="960"/>
        <v>1479</v>
      </c>
      <c r="AL1161" s="12">
        <f t="shared" si="961"/>
        <v>1479</v>
      </c>
      <c r="AM1161" s="6">
        <f t="shared" si="946"/>
        <v>5253297.7108000005</v>
      </c>
      <c r="AN1161" s="6">
        <f t="shared" si="941"/>
        <v>5129690.70584</v>
      </c>
      <c r="AO1161" s="6">
        <f t="shared" si="941"/>
        <v>5129690.70584</v>
      </c>
      <c r="AP1161" s="6">
        <f t="shared" si="941"/>
        <v>5129690.70584</v>
      </c>
      <c r="AQ1161" s="6">
        <f t="shared" si="941"/>
        <v>5129690.70584</v>
      </c>
      <c r="AR1161" s="6">
        <f t="shared" si="941"/>
        <v>5129690.70584</v>
      </c>
      <c r="CH1161">
        <f t="shared" si="962"/>
        <v>3</v>
      </c>
      <c r="CI1161" s="23" t="b">
        <f t="shared" si="989"/>
        <v>1</v>
      </c>
      <c r="CJ1161" s="23" t="b">
        <f t="shared" si="989"/>
        <v>1</v>
      </c>
      <c r="CK1161" s="23" t="b">
        <f t="shared" si="989"/>
        <v>1</v>
      </c>
      <c r="CL1161" s="23" t="b">
        <f t="shared" si="989"/>
        <v>1</v>
      </c>
      <c r="CM1161" s="23" t="b">
        <f t="shared" si="989"/>
        <v>1</v>
      </c>
      <c r="CN1161" s="23" t="b">
        <f t="shared" si="989"/>
        <v>1</v>
      </c>
      <c r="CO1161" t="str">
        <f t="shared" si="963"/>
        <v>5202133</v>
      </c>
      <c r="CP1161" t="str">
        <f t="shared" si="964"/>
        <v>5202131</v>
      </c>
      <c r="CQ1161" t="str">
        <f t="shared" si="965"/>
        <v>5201133</v>
      </c>
      <c r="CR1161" t="str">
        <f t="shared" si="966"/>
        <v>5501134</v>
      </c>
      <c r="CS1161" t="str">
        <f t="shared" si="967"/>
        <v>5601131</v>
      </c>
      <c r="CT1161" t="str">
        <f t="shared" si="968"/>
        <v>5502132</v>
      </c>
      <c r="CU1161">
        <v>13</v>
      </c>
      <c r="CV1161">
        <v>13</v>
      </c>
      <c r="CW1161">
        <v>13</v>
      </c>
      <c r="CX1161">
        <v>13</v>
      </c>
      <c r="CY1161">
        <v>13</v>
      </c>
      <c r="CZ1161">
        <v>13</v>
      </c>
      <c r="DA1161" s="12">
        <v>5</v>
      </c>
      <c r="DB1161" s="17">
        <v>5</v>
      </c>
      <c r="DC1161">
        <v>5</v>
      </c>
      <c r="DD1161">
        <v>5</v>
      </c>
      <c r="DE1161">
        <v>5</v>
      </c>
      <c r="DF1161">
        <v>5</v>
      </c>
      <c r="DG1161" s="28" t="s">
        <v>192</v>
      </c>
      <c r="DH1161" s="28" t="s">
        <v>126</v>
      </c>
      <c r="DI1161" s="23" t="s">
        <v>191</v>
      </c>
      <c r="DJ1161" s="23" t="s">
        <v>176</v>
      </c>
      <c r="DK1161" s="23" t="s">
        <v>184</v>
      </c>
      <c r="DL1161" s="23" t="s">
        <v>190</v>
      </c>
      <c r="DM1161" t="str">
        <f t="shared" si="969"/>
        <v>木</v>
      </c>
      <c r="DN1161" t="str">
        <f t="shared" si="970"/>
        <v>水</v>
      </c>
      <c r="DO1161" t="str">
        <f t="shared" si="971"/>
        <v>木</v>
      </c>
      <c r="DP1161" t="str">
        <f t="shared" si="972"/>
        <v>光</v>
      </c>
      <c r="DQ1161" t="str">
        <f t="shared" si="973"/>
        <v>水</v>
      </c>
      <c r="DR1161" t="str">
        <f t="shared" si="974"/>
        <v>火</v>
      </c>
      <c r="DS1161" s="28" t="s">
        <v>145</v>
      </c>
      <c r="DT1161" s="28" t="s">
        <v>145</v>
      </c>
      <c r="DU1161" s="23" t="s">
        <v>147</v>
      </c>
      <c r="DV1161" s="23" t="s">
        <v>163</v>
      </c>
      <c r="DW1161" s="23" t="s">
        <v>165</v>
      </c>
      <c r="DX1161" s="23" t="s">
        <v>160</v>
      </c>
      <c r="DY1161">
        <f t="shared" si="944"/>
        <v>1</v>
      </c>
      <c r="DZ1161">
        <f t="shared" si="944"/>
        <v>1</v>
      </c>
      <c r="EA1161">
        <f t="shared" si="944"/>
        <v>1</v>
      </c>
      <c r="EB1161">
        <f t="shared" si="943"/>
        <v>2</v>
      </c>
      <c r="EC1161">
        <f t="shared" si="943"/>
        <v>2</v>
      </c>
      <c r="ED1161">
        <f t="shared" si="943"/>
        <v>2</v>
      </c>
      <c r="EO1161">
        <v>9</v>
      </c>
      <c r="EV1161" t="str">
        <f t="shared" si="975"/>
        <v>木维京</v>
      </c>
      <c r="EW1161" t="str">
        <f t="shared" si="976"/>
        <v>水维京</v>
      </c>
      <c r="EX1161" t="str">
        <f t="shared" si="977"/>
        <v>木骑兵</v>
      </c>
      <c r="EY1161" t="str">
        <f t="shared" si="978"/>
        <v>光猎人</v>
      </c>
      <c r="EZ1161" t="str">
        <f t="shared" si="979"/>
        <v>水修女</v>
      </c>
      <c r="FA1161" t="str">
        <f t="shared" si="980"/>
        <v>火火枪手</v>
      </c>
      <c r="FB1161">
        <v>11</v>
      </c>
      <c r="FC1161">
        <v>3</v>
      </c>
      <c r="FD1161">
        <v>10</v>
      </c>
      <c r="FE1161">
        <v>16</v>
      </c>
      <c r="FF1161">
        <v>5</v>
      </c>
      <c r="FG1161">
        <v>9</v>
      </c>
      <c r="FH1161">
        <f t="shared" ca="1" si="981"/>
        <v>1</v>
      </c>
      <c r="FI1161">
        <f t="shared" ca="1" si="981"/>
        <v>9</v>
      </c>
      <c r="FJ1161">
        <f t="shared" ca="1" si="981"/>
        <v>6</v>
      </c>
      <c r="FK1161">
        <f t="shared" ca="1" si="982"/>
        <v>18</v>
      </c>
      <c r="FL1161">
        <f t="shared" ca="1" si="982"/>
        <v>7</v>
      </c>
      <c r="FM1161">
        <f t="shared" ca="1" si="982"/>
        <v>14</v>
      </c>
      <c r="FN1161">
        <f t="shared" ca="1" si="983"/>
        <v>1</v>
      </c>
      <c r="FO1161">
        <f t="shared" ca="1" si="984"/>
        <v>9</v>
      </c>
      <c r="FP1161">
        <f t="shared" ca="1" si="985"/>
        <v>7</v>
      </c>
      <c r="FQ1161">
        <f t="shared" ca="1" si="986"/>
        <v>18</v>
      </c>
      <c r="FR1161">
        <f t="shared" ca="1" si="987"/>
        <v>7</v>
      </c>
      <c r="FS1161">
        <f t="shared" ca="1" si="988"/>
        <v>8</v>
      </c>
    </row>
    <row r="1162" spans="1:175" ht="14.25" x14ac:dyDescent="0.15">
      <c r="A1162" s="20">
        <v>6000259</v>
      </c>
      <c r="B1162" s="6" t="str">
        <f t="shared" si="947"/>
        <v>6</v>
      </c>
      <c r="C1162" s="7">
        <v>1002</v>
      </c>
      <c r="D1162" s="1" t="str">
        <f t="shared" si="948"/>
        <v>5302134,5202132,5201133,5501134,5602134,5502132</v>
      </c>
      <c r="E1162" t="str">
        <f t="shared" si="949"/>
        <v>13,13,13,13,13,13</v>
      </c>
      <c r="F1162" t="str">
        <f t="shared" si="950"/>
        <v>1502,1484,1484,1484,1484,1484</v>
      </c>
      <c r="G1162">
        <f t="shared" si="951"/>
        <v>31117519</v>
      </c>
      <c r="H1162" s="6">
        <f>Sheet1!B1162</f>
        <v>31</v>
      </c>
      <c r="I1162" s="6">
        <f>Sheet1!C1162</f>
        <v>0</v>
      </c>
      <c r="J1162" s="6">
        <f>Sheet1!D1162</f>
        <v>0</v>
      </c>
      <c r="K1162" s="6">
        <f>Sheet1!E1162</f>
        <v>0</v>
      </c>
      <c r="L1162" s="6">
        <f>Sheet1!F1162</f>
        <v>200</v>
      </c>
      <c r="P1162">
        <f t="shared" si="952"/>
        <v>31117519</v>
      </c>
      <c r="Q1162" s="19">
        <v>31117519.870000001</v>
      </c>
      <c r="R1162" s="6" t="str">
        <f t="shared" si="953"/>
        <v>5302134,5202132,5201133,5501134,5602134,5502132</v>
      </c>
      <c r="S1162" s="6" t="str">
        <f t="shared" si="954"/>
        <v>13,13,13,13,13,13</v>
      </c>
      <c r="T1162" s="6" t="str">
        <f t="shared" si="955"/>
        <v>1502,1484,1484,1484,1484,1484</v>
      </c>
      <c r="U1162">
        <v>5302134</v>
      </c>
      <c r="V1162">
        <v>5202132</v>
      </c>
      <c r="W1162">
        <v>5201133</v>
      </c>
      <c r="X1162">
        <v>5501134</v>
      </c>
      <c r="Y1162">
        <v>5602134</v>
      </c>
      <c r="Z1162">
        <v>5502132</v>
      </c>
      <c r="AA1162">
        <v>13</v>
      </c>
      <c r="AB1162">
        <v>13</v>
      </c>
      <c r="AC1162">
        <v>13</v>
      </c>
      <c r="AD1162">
        <v>13</v>
      </c>
      <c r="AE1162">
        <v>13</v>
      </c>
      <c r="AF1162">
        <v>13</v>
      </c>
      <c r="AG1162" s="12">
        <f t="shared" si="956"/>
        <v>1502</v>
      </c>
      <c r="AH1162" s="12">
        <f t="shared" si="957"/>
        <v>1484</v>
      </c>
      <c r="AI1162" s="12">
        <f t="shared" si="958"/>
        <v>1484</v>
      </c>
      <c r="AJ1162" s="12">
        <f t="shared" si="959"/>
        <v>1484</v>
      </c>
      <c r="AK1162" s="12">
        <f t="shared" si="960"/>
        <v>1484</v>
      </c>
      <c r="AL1162" s="12">
        <f t="shared" si="961"/>
        <v>1484</v>
      </c>
      <c r="AM1162" s="6">
        <f t="shared" si="946"/>
        <v>5289978.3779000007</v>
      </c>
      <c r="AN1162" s="6">
        <f t="shared" si="941"/>
        <v>5165508.2984200008</v>
      </c>
      <c r="AO1162" s="6">
        <f t="shared" si="941"/>
        <v>5165508.2984200008</v>
      </c>
      <c r="AP1162" s="6">
        <f t="shared" si="941"/>
        <v>5165508.2984200008</v>
      </c>
      <c r="AQ1162" s="6">
        <f t="shared" si="941"/>
        <v>5165508.2984200008</v>
      </c>
      <c r="AR1162" s="6">
        <f t="shared" si="941"/>
        <v>5165508.2984200008</v>
      </c>
      <c r="CH1162">
        <f t="shared" si="962"/>
        <v>4</v>
      </c>
      <c r="CI1162" s="23" t="b">
        <f t="shared" si="989"/>
        <v>1</v>
      </c>
      <c r="CJ1162" s="23" t="b">
        <f t="shared" si="989"/>
        <v>1</v>
      </c>
      <c r="CK1162" s="23" t="b">
        <f t="shared" si="989"/>
        <v>1</v>
      </c>
      <c r="CL1162" s="23" t="b">
        <f t="shared" si="989"/>
        <v>1</v>
      </c>
      <c r="CM1162" s="23" t="b">
        <f t="shared" si="989"/>
        <v>1</v>
      </c>
      <c r="CN1162" s="23" t="b">
        <f t="shared" si="989"/>
        <v>1</v>
      </c>
      <c r="CO1162" t="str">
        <f t="shared" si="963"/>
        <v>5302134</v>
      </c>
      <c r="CP1162" t="str">
        <f t="shared" si="964"/>
        <v>5202132</v>
      </c>
      <c r="CQ1162" t="str">
        <f t="shared" si="965"/>
        <v>5201133</v>
      </c>
      <c r="CR1162" t="str">
        <f t="shared" si="966"/>
        <v>5501134</v>
      </c>
      <c r="CS1162" t="str">
        <f t="shared" si="967"/>
        <v>5602134</v>
      </c>
      <c r="CT1162" t="str">
        <f t="shared" si="968"/>
        <v>5502132</v>
      </c>
      <c r="CU1162">
        <v>13</v>
      </c>
      <c r="CV1162">
        <v>13</v>
      </c>
      <c r="CW1162">
        <v>13</v>
      </c>
      <c r="CX1162">
        <v>13</v>
      </c>
      <c r="CY1162">
        <v>13</v>
      </c>
      <c r="CZ1162">
        <v>13</v>
      </c>
      <c r="DA1162" s="12">
        <v>5</v>
      </c>
      <c r="DB1162" s="17">
        <v>5</v>
      </c>
      <c r="DC1162">
        <v>5</v>
      </c>
      <c r="DD1162">
        <v>5</v>
      </c>
      <c r="DE1162">
        <v>5</v>
      </c>
      <c r="DF1162">
        <v>5</v>
      </c>
      <c r="DG1162" s="28" t="s">
        <v>198</v>
      </c>
      <c r="DH1162" s="28" t="s">
        <v>186</v>
      </c>
      <c r="DI1162" s="28" t="s">
        <v>191</v>
      </c>
      <c r="DJ1162" s="23" t="s">
        <v>176</v>
      </c>
      <c r="DK1162" s="23" t="s">
        <v>181</v>
      </c>
      <c r="DL1162" s="23" t="s">
        <v>190</v>
      </c>
      <c r="DM1162" t="str">
        <f t="shared" si="969"/>
        <v>光</v>
      </c>
      <c r="DN1162" t="str">
        <f t="shared" si="970"/>
        <v>火</v>
      </c>
      <c r="DO1162" t="str">
        <f t="shared" si="971"/>
        <v>木</v>
      </c>
      <c r="DP1162" t="str">
        <f t="shared" si="972"/>
        <v>光</v>
      </c>
      <c r="DQ1162" t="str">
        <f t="shared" si="973"/>
        <v>光</v>
      </c>
      <c r="DR1162" t="str">
        <f t="shared" si="974"/>
        <v>火</v>
      </c>
      <c r="DS1162" s="28" t="s">
        <v>137</v>
      </c>
      <c r="DT1162" s="28" t="s">
        <v>147</v>
      </c>
      <c r="DU1162" s="28" t="s">
        <v>147</v>
      </c>
      <c r="DV1162" s="23" t="s">
        <v>170</v>
      </c>
      <c r="DW1162" s="23" t="s">
        <v>160</v>
      </c>
      <c r="DX1162" s="23" t="s">
        <v>170</v>
      </c>
      <c r="DY1162">
        <f t="shared" si="944"/>
        <v>1</v>
      </c>
      <c r="DZ1162">
        <f t="shared" si="944"/>
        <v>1</v>
      </c>
      <c r="EA1162">
        <f t="shared" si="944"/>
        <v>1</v>
      </c>
      <c r="EB1162">
        <f t="shared" si="943"/>
        <v>2</v>
      </c>
      <c r="EC1162">
        <f t="shared" si="943"/>
        <v>2</v>
      </c>
      <c r="ED1162">
        <f t="shared" si="943"/>
        <v>2</v>
      </c>
      <c r="EO1162">
        <v>9</v>
      </c>
      <c r="EV1162" t="str">
        <f t="shared" si="975"/>
        <v>光盗贼</v>
      </c>
      <c r="EW1162" t="str">
        <f t="shared" si="976"/>
        <v>火维京</v>
      </c>
      <c r="EX1162" t="str">
        <f t="shared" si="977"/>
        <v>木骑兵</v>
      </c>
      <c r="EY1162" t="str">
        <f t="shared" si="978"/>
        <v>光猎人</v>
      </c>
      <c r="EZ1162" t="str">
        <f t="shared" si="979"/>
        <v>光学者</v>
      </c>
      <c r="FA1162" t="str">
        <f t="shared" si="980"/>
        <v>火火枪手</v>
      </c>
      <c r="FB1162">
        <v>14</v>
      </c>
      <c r="FC1162">
        <v>7</v>
      </c>
      <c r="FD1162">
        <v>10</v>
      </c>
      <c r="FE1162">
        <v>16</v>
      </c>
      <c r="FF1162">
        <v>17</v>
      </c>
      <c r="FG1162">
        <v>9</v>
      </c>
      <c r="FH1162">
        <f t="shared" ca="1" si="981"/>
        <v>5</v>
      </c>
      <c r="FI1162">
        <f t="shared" ca="1" si="981"/>
        <v>10</v>
      </c>
      <c r="FJ1162">
        <f t="shared" ca="1" si="981"/>
        <v>14</v>
      </c>
      <c r="FK1162">
        <f t="shared" ca="1" si="982"/>
        <v>12</v>
      </c>
      <c r="FL1162">
        <f t="shared" ca="1" si="982"/>
        <v>13</v>
      </c>
      <c r="FM1162">
        <f t="shared" ca="1" si="982"/>
        <v>15</v>
      </c>
      <c r="FN1162">
        <f t="shared" ca="1" si="983"/>
        <v>5</v>
      </c>
      <c r="FO1162">
        <f t="shared" ca="1" si="984"/>
        <v>10</v>
      </c>
      <c r="FP1162">
        <f t="shared" ca="1" si="985"/>
        <v>8</v>
      </c>
      <c r="FQ1162">
        <f t="shared" ca="1" si="986"/>
        <v>12</v>
      </c>
      <c r="FR1162">
        <f t="shared" ca="1" si="987"/>
        <v>13</v>
      </c>
      <c r="FS1162">
        <f t="shared" ca="1" si="988"/>
        <v>8</v>
      </c>
    </row>
    <row r="1163" spans="1:175" ht="14.25" x14ac:dyDescent="0.15">
      <c r="A1163" s="20">
        <v>6000260</v>
      </c>
      <c r="B1163" s="6" t="str">
        <f t="shared" si="947"/>
        <v>6</v>
      </c>
      <c r="C1163" s="7">
        <v>1002</v>
      </c>
      <c r="D1163" s="1" t="str">
        <f t="shared" si="948"/>
        <v>5300135,5302135,5201133,5401131,5500133,5401133</v>
      </c>
      <c r="E1163" t="str">
        <f t="shared" si="949"/>
        <v>13,13,13,13,13,13</v>
      </c>
      <c r="F1163" t="str">
        <f t="shared" si="950"/>
        <v>1507,1489,1489,1489,1489,1489</v>
      </c>
      <c r="G1163">
        <f t="shared" si="951"/>
        <v>31334249</v>
      </c>
      <c r="H1163" s="6">
        <f>Sheet1!B1163</f>
        <v>6</v>
      </c>
      <c r="I1163" s="6">
        <f>Sheet1!C1163</f>
        <v>2</v>
      </c>
      <c r="J1163" s="6">
        <f>Sheet1!D1163</f>
        <v>4</v>
      </c>
      <c r="K1163" s="6">
        <f>Sheet1!E1163</f>
        <v>5</v>
      </c>
      <c r="L1163" s="6">
        <f>Sheet1!F1163</f>
        <v>25</v>
      </c>
      <c r="P1163">
        <f t="shared" si="952"/>
        <v>31334249</v>
      </c>
      <c r="Q1163" s="19">
        <v>31334249.620000001</v>
      </c>
      <c r="R1163" s="6" t="str">
        <f t="shared" si="953"/>
        <v>5300135,5302135,5201133,5401131,5500133,5401133</v>
      </c>
      <c r="S1163" s="6" t="str">
        <f t="shared" si="954"/>
        <v>13,13,13,13,13,13</v>
      </c>
      <c r="T1163" s="6" t="str">
        <f t="shared" si="955"/>
        <v>1507,1489,1489,1489,1489,1489</v>
      </c>
      <c r="U1163">
        <v>5300135</v>
      </c>
      <c r="V1163">
        <v>5302135</v>
      </c>
      <c r="W1163">
        <v>5201133</v>
      </c>
      <c r="X1163">
        <v>5401131</v>
      </c>
      <c r="Y1163">
        <v>5500133</v>
      </c>
      <c r="Z1163">
        <v>5401133</v>
      </c>
      <c r="AA1163">
        <v>13</v>
      </c>
      <c r="AB1163">
        <v>13</v>
      </c>
      <c r="AC1163">
        <v>13</v>
      </c>
      <c r="AD1163">
        <v>13</v>
      </c>
      <c r="AE1163">
        <v>13</v>
      </c>
      <c r="AF1163">
        <v>13</v>
      </c>
      <c r="AG1163" s="12">
        <f t="shared" si="956"/>
        <v>1507</v>
      </c>
      <c r="AH1163" s="12">
        <f t="shared" si="957"/>
        <v>1489</v>
      </c>
      <c r="AI1163" s="12">
        <f t="shared" si="958"/>
        <v>1489</v>
      </c>
      <c r="AJ1163" s="12">
        <f t="shared" si="959"/>
        <v>1489</v>
      </c>
      <c r="AK1163" s="12">
        <f t="shared" si="960"/>
        <v>1489</v>
      </c>
      <c r="AL1163" s="12">
        <f t="shared" si="961"/>
        <v>1489</v>
      </c>
      <c r="AM1163" s="6">
        <f t="shared" si="946"/>
        <v>5326822.4354000008</v>
      </c>
      <c r="AN1163" s="6">
        <f t="shared" si="941"/>
        <v>5201485.4369200002</v>
      </c>
      <c r="AO1163" s="6">
        <f t="shared" si="941"/>
        <v>5201485.4369200002</v>
      </c>
      <c r="AP1163" s="6">
        <f t="shared" si="941"/>
        <v>5201485.4369200002</v>
      </c>
      <c r="AQ1163" s="6">
        <f t="shared" si="941"/>
        <v>5201485.4369200002</v>
      </c>
      <c r="AR1163" s="6">
        <f t="shared" si="941"/>
        <v>5201485.4369200002</v>
      </c>
      <c r="CH1163">
        <f t="shared" si="962"/>
        <v>0</v>
      </c>
      <c r="CI1163" s="23" t="b">
        <f t="shared" si="989"/>
        <v>1</v>
      </c>
      <c r="CJ1163" s="23" t="b">
        <f t="shared" si="989"/>
        <v>1</v>
      </c>
      <c r="CK1163" s="23" t="b">
        <f t="shared" si="989"/>
        <v>1</v>
      </c>
      <c r="CL1163" s="23" t="b">
        <f t="shared" si="989"/>
        <v>1</v>
      </c>
      <c r="CM1163" s="23" t="b">
        <f t="shared" si="989"/>
        <v>1</v>
      </c>
      <c r="CN1163" s="23" t="b">
        <f t="shared" si="989"/>
        <v>1</v>
      </c>
      <c r="CO1163" t="str">
        <f t="shared" si="963"/>
        <v>5300135</v>
      </c>
      <c r="CP1163" t="str">
        <f t="shared" si="964"/>
        <v>5302135</v>
      </c>
      <c r="CQ1163" t="str">
        <f t="shared" si="965"/>
        <v>5201133</v>
      </c>
      <c r="CR1163" t="str">
        <f t="shared" si="966"/>
        <v>5401131</v>
      </c>
      <c r="CS1163" t="str">
        <f t="shared" si="967"/>
        <v>5500133</v>
      </c>
      <c r="CT1163" t="str">
        <f t="shared" si="968"/>
        <v>5401133</v>
      </c>
      <c r="CU1163">
        <v>13</v>
      </c>
      <c r="CV1163">
        <v>13</v>
      </c>
      <c r="CW1163">
        <v>13</v>
      </c>
      <c r="CX1163">
        <v>13</v>
      </c>
      <c r="CY1163">
        <v>13</v>
      </c>
      <c r="CZ1163">
        <v>13</v>
      </c>
      <c r="DA1163" s="12">
        <v>5</v>
      </c>
      <c r="DB1163" s="17">
        <v>5</v>
      </c>
      <c r="DC1163">
        <v>5</v>
      </c>
      <c r="DD1163">
        <v>5</v>
      </c>
      <c r="DE1163">
        <v>5</v>
      </c>
      <c r="DF1163">
        <v>5</v>
      </c>
      <c r="DG1163" s="28" t="s">
        <v>172</v>
      </c>
      <c r="DH1163" s="28" t="s">
        <v>199</v>
      </c>
      <c r="DI1163" s="23" t="s">
        <v>191</v>
      </c>
      <c r="DJ1163" t="s">
        <v>144</v>
      </c>
      <c r="DK1163" s="23" t="s">
        <v>195</v>
      </c>
      <c r="DL1163" s="23" t="s">
        <v>194</v>
      </c>
      <c r="DM1163" t="str">
        <f t="shared" si="969"/>
        <v>暗</v>
      </c>
      <c r="DN1163" t="str">
        <f t="shared" si="970"/>
        <v>暗</v>
      </c>
      <c r="DO1163" t="str">
        <f t="shared" si="971"/>
        <v>木</v>
      </c>
      <c r="DP1163" t="str">
        <f t="shared" si="972"/>
        <v>水</v>
      </c>
      <c r="DQ1163" t="str">
        <f t="shared" si="973"/>
        <v>木</v>
      </c>
      <c r="DR1163" t="str">
        <f t="shared" si="974"/>
        <v>木</v>
      </c>
      <c r="DS1163" s="28" t="s">
        <v>152</v>
      </c>
      <c r="DT1163" s="28" t="s">
        <v>145</v>
      </c>
      <c r="DU1163" s="23" t="s">
        <v>152</v>
      </c>
      <c r="DV1163" t="s">
        <v>161</v>
      </c>
      <c r="DW1163" s="23" t="s">
        <v>165</v>
      </c>
      <c r="DX1163" s="23" t="s">
        <v>169</v>
      </c>
      <c r="DY1163">
        <f t="shared" si="944"/>
        <v>1</v>
      </c>
      <c r="DZ1163">
        <f t="shared" si="944"/>
        <v>1</v>
      </c>
      <c r="EA1163">
        <f t="shared" si="944"/>
        <v>1</v>
      </c>
      <c r="EB1163">
        <f t="shared" si="943"/>
        <v>2</v>
      </c>
      <c r="EC1163">
        <f t="shared" si="943"/>
        <v>2</v>
      </c>
      <c r="ED1163">
        <f t="shared" si="943"/>
        <v>2</v>
      </c>
      <c r="EO1163">
        <v>9</v>
      </c>
      <c r="EV1163" t="str">
        <f t="shared" si="975"/>
        <v>暗武士</v>
      </c>
      <c r="EW1163" t="str">
        <f t="shared" si="976"/>
        <v>暗盗贼</v>
      </c>
      <c r="EX1163" t="str">
        <f t="shared" si="977"/>
        <v>木骑兵</v>
      </c>
      <c r="EY1163" t="str">
        <f t="shared" si="978"/>
        <v>水魔法师</v>
      </c>
      <c r="EZ1163" t="str">
        <f t="shared" si="979"/>
        <v>木海盗</v>
      </c>
      <c r="FA1163" t="str">
        <f t="shared" si="980"/>
        <v>木魔法师</v>
      </c>
      <c r="FB1163">
        <v>17</v>
      </c>
      <c r="FC1163">
        <v>18</v>
      </c>
      <c r="FD1163">
        <v>10</v>
      </c>
      <c r="FE1163">
        <v>1</v>
      </c>
      <c r="FF1163">
        <v>13</v>
      </c>
      <c r="FG1163">
        <v>11</v>
      </c>
      <c r="FH1163">
        <f t="shared" ca="1" si="981"/>
        <v>4</v>
      </c>
      <c r="FI1163">
        <f t="shared" ca="1" si="981"/>
        <v>10</v>
      </c>
      <c r="FJ1163">
        <f t="shared" ca="1" si="981"/>
        <v>17</v>
      </c>
      <c r="FK1163">
        <f t="shared" ca="1" si="982"/>
        <v>8</v>
      </c>
      <c r="FL1163">
        <f t="shared" ca="1" si="982"/>
        <v>8</v>
      </c>
      <c r="FM1163">
        <f t="shared" ca="1" si="982"/>
        <v>3</v>
      </c>
      <c r="FN1163">
        <f t="shared" ca="1" si="983"/>
        <v>4</v>
      </c>
      <c r="FO1163">
        <f t="shared" ca="1" si="984"/>
        <v>10</v>
      </c>
      <c r="FP1163">
        <f t="shared" ca="1" si="985"/>
        <v>6</v>
      </c>
      <c r="FQ1163">
        <f t="shared" ca="1" si="986"/>
        <v>8</v>
      </c>
      <c r="FR1163">
        <f t="shared" ca="1" si="987"/>
        <v>1</v>
      </c>
      <c r="FS1163">
        <f t="shared" ca="1" si="988"/>
        <v>5</v>
      </c>
    </row>
    <row r="1164" spans="1:175" ht="14.25" x14ac:dyDescent="0.15">
      <c r="A1164" s="20">
        <v>6000261</v>
      </c>
      <c r="B1164" s="6" t="str">
        <f t="shared" si="947"/>
        <v>6</v>
      </c>
      <c r="C1164" s="7">
        <v>1002</v>
      </c>
      <c r="D1164" s="1" t="str">
        <f t="shared" si="948"/>
        <v>5200132,5200131,5201131,5502132,5401131,5402132</v>
      </c>
      <c r="E1164" t="str">
        <f t="shared" si="949"/>
        <v>13,13,13,13,13,13</v>
      </c>
      <c r="F1164" t="str">
        <f t="shared" si="950"/>
        <v>1513,1495,1495,1495,1495,1495</v>
      </c>
      <c r="G1164">
        <f t="shared" si="951"/>
        <v>31551942</v>
      </c>
      <c r="H1164" s="6">
        <f>Sheet1!B1164</f>
        <v>1</v>
      </c>
      <c r="I1164" s="6">
        <f>Sheet1!C1164</f>
        <v>0</v>
      </c>
      <c r="J1164" s="6">
        <f>Sheet1!D1164</f>
        <v>0</v>
      </c>
      <c r="K1164" s="6">
        <f>Sheet1!E1164</f>
        <v>0</v>
      </c>
      <c r="L1164" s="6">
        <f>Sheet1!F1164</f>
        <v>75000</v>
      </c>
      <c r="P1164">
        <f t="shared" si="952"/>
        <v>31551942</v>
      </c>
      <c r="Q1164" s="19">
        <v>31551942.469999999</v>
      </c>
      <c r="R1164" s="6" t="str">
        <f t="shared" si="953"/>
        <v>5200132,5200131,5201131,5502132,5401131,5402132</v>
      </c>
      <c r="S1164" s="6" t="str">
        <f t="shared" si="954"/>
        <v>13,13,13,13,13,13</v>
      </c>
      <c r="T1164" s="6" t="str">
        <f t="shared" si="955"/>
        <v>1513,1495,1495,1495,1495,1495</v>
      </c>
      <c r="U1164">
        <v>5200132</v>
      </c>
      <c r="V1164">
        <v>5200131</v>
      </c>
      <c r="W1164">
        <v>5201131</v>
      </c>
      <c r="X1164">
        <v>5502132</v>
      </c>
      <c r="Y1164">
        <v>5401131</v>
      </c>
      <c r="Z1164">
        <v>5402132</v>
      </c>
      <c r="AA1164">
        <v>13</v>
      </c>
      <c r="AB1164">
        <v>13</v>
      </c>
      <c r="AC1164">
        <v>13</v>
      </c>
      <c r="AD1164">
        <v>13</v>
      </c>
      <c r="AE1164">
        <v>13</v>
      </c>
      <c r="AF1164">
        <v>13</v>
      </c>
      <c r="AG1164" s="12">
        <f t="shared" si="956"/>
        <v>1513</v>
      </c>
      <c r="AH1164" s="12">
        <f t="shared" si="957"/>
        <v>1495</v>
      </c>
      <c r="AI1164" s="12">
        <f t="shared" si="958"/>
        <v>1495</v>
      </c>
      <c r="AJ1164" s="12">
        <f t="shared" si="959"/>
        <v>1495</v>
      </c>
      <c r="AK1164" s="12">
        <f t="shared" si="960"/>
        <v>1495</v>
      </c>
      <c r="AL1164" s="12">
        <f t="shared" si="961"/>
        <v>1495</v>
      </c>
      <c r="AM1164" s="6">
        <f t="shared" si="946"/>
        <v>5363830.2198999999</v>
      </c>
      <c r="AN1164" s="6">
        <f t="shared" si="941"/>
        <v>5237622.4500200003</v>
      </c>
      <c r="AO1164" s="6">
        <f t="shared" si="941"/>
        <v>5237622.4500200003</v>
      </c>
      <c r="AP1164" s="6">
        <f t="shared" si="941"/>
        <v>5237622.4500200003</v>
      </c>
      <c r="AQ1164" s="6">
        <f t="shared" si="941"/>
        <v>5237622.4500200003</v>
      </c>
      <c r="AR1164" s="6">
        <f t="shared" si="941"/>
        <v>5237622.4500200003</v>
      </c>
      <c r="CH1164">
        <f t="shared" si="962"/>
        <v>1</v>
      </c>
      <c r="CI1164" s="23" t="b">
        <f t="shared" si="989"/>
        <v>1</v>
      </c>
      <c r="CJ1164" s="23" t="b">
        <f t="shared" si="989"/>
        <v>1</v>
      </c>
      <c r="CK1164" s="23" t="b">
        <f t="shared" si="989"/>
        <v>1</v>
      </c>
      <c r="CL1164" s="23" t="b">
        <f t="shared" si="989"/>
        <v>1</v>
      </c>
      <c r="CM1164" s="23" t="b">
        <f t="shared" si="989"/>
        <v>1</v>
      </c>
      <c r="CN1164" s="23" t="b">
        <f t="shared" si="989"/>
        <v>1</v>
      </c>
      <c r="CO1164" t="str">
        <f t="shared" si="963"/>
        <v>5200132</v>
      </c>
      <c r="CP1164" t="str">
        <f t="shared" si="964"/>
        <v>5200131</v>
      </c>
      <c r="CQ1164" t="str">
        <f t="shared" si="965"/>
        <v>5201131</v>
      </c>
      <c r="CR1164" t="str">
        <f t="shared" si="966"/>
        <v>5502132</v>
      </c>
      <c r="CS1164" t="str">
        <f t="shared" si="967"/>
        <v>5401131</v>
      </c>
      <c r="CT1164" t="str">
        <f t="shared" si="968"/>
        <v>5402132</v>
      </c>
      <c r="CU1164">
        <v>13</v>
      </c>
      <c r="CV1164">
        <v>13</v>
      </c>
      <c r="CW1164">
        <v>13</v>
      </c>
      <c r="CX1164">
        <v>13</v>
      </c>
      <c r="CY1164">
        <v>13</v>
      </c>
      <c r="CZ1164">
        <v>13</v>
      </c>
      <c r="DA1164" s="12">
        <v>5</v>
      </c>
      <c r="DB1164" s="17">
        <v>5</v>
      </c>
      <c r="DC1164">
        <v>5</v>
      </c>
      <c r="DD1164">
        <v>5</v>
      </c>
      <c r="DE1164">
        <v>5</v>
      </c>
      <c r="DF1164">
        <v>5</v>
      </c>
      <c r="DG1164" s="28" t="s">
        <v>185</v>
      </c>
      <c r="DH1164" s="28" t="s">
        <v>179</v>
      </c>
      <c r="DI1164" s="28" t="s">
        <v>180</v>
      </c>
      <c r="DJ1164" s="23" t="s">
        <v>190</v>
      </c>
      <c r="DK1164" s="23" t="s">
        <v>144</v>
      </c>
      <c r="DL1164" s="23" t="s">
        <v>189</v>
      </c>
      <c r="DM1164" t="str">
        <f t="shared" si="969"/>
        <v>火</v>
      </c>
      <c r="DN1164" t="str">
        <f t="shared" si="970"/>
        <v>水</v>
      </c>
      <c r="DO1164" t="str">
        <f t="shared" si="971"/>
        <v>水</v>
      </c>
      <c r="DP1164" t="str">
        <f t="shared" si="972"/>
        <v>火</v>
      </c>
      <c r="DQ1164" t="str">
        <f t="shared" si="973"/>
        <v>水</v>
      </c>
      <c r="DR1164" t="str">
        <f t="shared" si="974"/>
        <v>火</v>
      </c>
      <c r="DS1164" s="28" t="s">
        <v>145</v>
      </c>
      <c r="DT1164" s="28" t="s">
        <v>145</v>
      </c>
      <c r="DU1164" s="28" t="s">
        <v>145</v>
      </c>
      <c r="DV1164" s="23" t="s">
        <v>160</v>
      </c>
      <c r="DW1164" s="23" t="s">
        <v>165</v>
      </c>
      <c r="DX1164" s="23" t="s">
        <v>160</v>
      </c>
      <c r="DY1164">
        <f t="shared" si="944"/>
        <v>1</v>
      </c>
      <c r="DZ1164">
        <f t="shared" si="944"/>
        <v>1</v>
      </c>
      <c r="EA1164">
        <f t="shared" si="944"/>
        <v>1</v>
      </c>
      <c r="EB1164">
        <f t="shared" si="943"/>
        <v>2</v>
      </c>
      <c r="EC1164">
        <f t="shared" si="943"/>
        <v>2</v>
      </c>
      <c r="ED1164">
        <f t="shared" si="943"/>
        <v>2</v>
      </c>
      <c r="EO1164">
        <v>9</v>
      </c>
      <c r="EV1164" t="str">
        <f t="shared" si="975"/>
        <v>火刀客</v>
      </c>
      <c r="EW1164" t="str">
        <f t="shared" si="976"/>
        <v>水刀客</v>
      </c>
      <c r="EX1164" t="str">
        <f t="shared" si="977"/>
        <v>水骑兵</v>
      </c>
      <c r="EY1164" t="str">
        <f t="shared" si="978"/>
        <v>火火枪手</v>
      </c>
      <c r="EZ1164" t="str">
        <f t="shared" si="979"/>
        <v>水魔法师</v>
      </c>
      <c r="FA1164" t="str">
        <f t="shared" si="980"/>
        <v>火女巫</v>
      </c>
      <c r="FB1164">
        <v>5</v>
      </c>
      <c r="FC1164">
        <v>1</v>
      </c>
      <c r="FD1164">
        <v>2</v>
      </c>
      <c r="FE1164">
        <v>9</v>
      </c>
      <c r="FF1164">
        <v>1</v>
      </c>
      <c r="FG1164">
        <v>7</v>
      </c>
      <c r="FH1164">
        <f t="shared" ca="1" si="981"/>
        <v>6</v>
      </c>
      <c r="FI1164">
        <f t="shared" ca="1" si="981"/>
        <v>10</v>
      </c>
      <c r="FJ1164">
        <f t="shared" ca="1" si="981"/>
        <v>14</v>
      </c>
      <c r="FK1164">
        <f t="shared" ca="1" si="982"/>
        <v>18</v>
      </c>
      <c r="FL1164">
        <f t="shared" ca="1" si="982"/>
        <v>4</v>
      </c>
      <c r="FM1164">
        <f t="shared" ca="1" si="982"/>
        <v>3</v>
      </c>
      <c r="FN1164">
        <f t="shared" ca="1" si="983"/>
        <v>6</v>
      </c>
      <c r="FO1164">
        <f t="shared" ca="1" si="984"/>
        <v>10</v>
      </c>
      <c r="FP1164">
        <f t="shared" ca="1" si="985"/>
        <v>7</v>
      </c>
      <c r="FQ1164">
        <f t="shared" ca="1" si="986"/>
        <v>18</v>
      </c>
      <c r="FR1164">
        <f t="shared" ca="1" si="987"/>
        <v>4</v>
      </c>
      <c r="FS1164">
        <f t="shared" ca="1" si="988"/>
        <v>10</v>
      </c>
    </row>
    <row r="1165" spans="1:175" ht="14.25" x14ac:dyDescent="0.15">
      <c r="A1165" s="20">
        <v>6000262</v>
      </c>
      <c r="B1165" s="6" t="str">
        <f t="shared" si="947"/>
        <v>6</v>
      </c>
      <c r="C1165" s="7">
        <v>1002</v>
      </c>
      <c r="D1165" s="1" t="str">
        <f t="shared" si="948"/>
        <v>5200133,5202133,5201133,5501135,5601133,5400135</v>
      </c>
      <c r="E1165" t="str">
        <f t="shared" si="949"/>
        <v>13,13,13,13,13,13</v>
      </c>
      <c r="F1165" t="str">
        <f t="shared" si="950"/>
        <v>1518,1500,1500,1500,1500,1500</v>
      </c>
      <c r="G1165">
        <f t="shared" si="951"/>
        <v>31770600</v>
      </c>
      <c r="H1165" s="6">
        <f>Sheet1!B1165</f>
        <v>9</v>
      </c>
      <c r="I1165" s="6">
        <f>Sheet1!C1165</f>
        <v>0</v>
      </c>
      <c r="J1165" s="6">
        <f>Sheet1!D1165</f>
        <v>0</v>
      </c>
      <c r="K1165" s="6">
        <f>Sheet1!E1165</f>
        <v>0</v>
      </c>
      <c r="L1165" s="6">
        <f>Sheet1!F1165</f>
        <v>200</v>
      </c>
      <c r="P1165">
        <f t="shared" si="952"/>
        <v>31770600</v>
      </c>
      <c r="Q1165" s="19">
        <v>31770600.43</v>
      </c>
      <c r="R1165" s="6" t="str">
        <f t="shared" si="953"/>
        <v>5200133,5202133,5201133,5501135,5601133,5400135</v>
      </c>
      <c r="S1165" s="6" t="str">
        <f t="shared" si="954"/>
        <v>13,13,13,13,13,13</v>
      </c>
      <c r="T1165" s="6" t="str">
        <f t="shared" si="955"/>
        <v>1518,1500,1500,1500,1500,1500</v>
      </c>
      <c r="U1165">
        <v>5200133</v>
      </c>
      <c r="V1165">
        <v>5202133</v>
      </c>
      <c r="W1165">
        <v>5201133</v>
      </c>
      <c r="X1165">
        <v>5501135</v>
      </c>
      <c r="Y1165">
        <v>5601133</v>
      </c>
      <c r="Z1165">
        <v>5400135</v>
      </c>
      <c r="AA1165">
        <v>13</v>
      </c>
      <c r="AB1165">
        <v>13</v>
      </c>
      <c r="AC1165">
        <v>13</v>
      </c>
      <c r="AD1165">
        <v>13</v>
      </c>
      <c r="AE1165">
        <v>13</v>
      </c>
      <c r="AF1165">
        <v>13</v>
      </c>
      <c r="AG1165" s="12">
        <f t="shared" si="956"/>
        <v>1518</v>
      </c>
      <c r="AH1165" s="12">
        <f t="shared" si="957"/>
        <v>1500</v>
      </c>
      <c r="AI1165" s="12">
        <f t="shared" si="958"/>
        <v>1500</v>
      </c>
      <c r="AJ1165" s="12">
        <f t="shared" si="959"/>
        <v>1500</v>
      </c>
      <c r="AK1165" s="12">
        <f t="shared" si="960"/>
        <v>1500</v>
      </c>
      <c r="AL1165" s="12">
        <f t="shared" si="961"/>
        <v>1500</v>
      </c>
      <c r="AM1165" s="6">
        <f t="shared" si="946"/>
        <v>5401002.0731000006</v>
      </c>
      <c r="AN1165" s="6">
        <f t="shared" si="941"/>
        <v>5273919.6713800002</v>
      </c>
      <c r="AO1165" s="6">
        <f t="shared" si="941"/>
        <v>5273919.6713800002</v>
      </c>
      <c r="AP1165" s="6">
        <f t="shared" si="941"/>
        <v>5273919.6713800002</v>
      </c>
      <c r="AQ1165" s="6">
        <f t="shared" si="941"/>
        <v>5273919.6713800002</v>
      </c>
      <c r="AR1165" s="6">
        <f t="shared" si="941"/>
        <v>5273919.6713800002</v>
      </c>
      <c r="CH1165">
        <f t="shared" si="962"/>
        <v>2</v>
      </c>
      <c r="CI1165" s="23" t="b">
        <f t="shared" si="989"/>
        <v>1</v>
      </c>
      <c r="CJ1165" s="23" t="b">
        <f t="shared" si="989"/>
        <v>1</v>
      </c>
      <c r="CK1165" s="23" t="b">
        <f t="shared" si="989"/>
        <v>1</v>
      </c>
      <c r="CL1165" s="23" t="b">
        <f t="shared" si="989"/>
        <v>1</v>
      </c>
      <c r="CM1165" s="23" t="b">
        <f t="shared" si="989"/>
        <v>1</v>
      </c>
      <c r="CN1165" s="23" t="b">
        <f t="shared" si="989"/>
        <v>1</v>
      </c>
      <c r="CO1165" t="str">
        <f t="shared" si="963"/>
        <v>5200133</v>
      </c>
      <c r="CP1165" t="str">
        <f t="shared" si="964"/>
        <v>5202133</v>
      </c>
      <c r="CQ1165" t="str">
        <f t="shared" si="965"/>
        <v>5201133</v>
      </c>
      <c r="CR1165" t="str">
        <f t="shared" si="966"/>
        <v>5501135</v>
      </c>
      <c r="CS1165" t="str">
        <f t="shared" si="967"/>
        <v>5601133</v>
      </c>
      <c r="CT1165" t="str">
        <f t="shared" si="968"/>
        <v>5400135</v>
      </c>
      <c r="CU1165">
        <v>13</v>
      </c>
      <c r="CV1165">
        <v>13</v>
      </c>
      <c r="CW1165">
        <v>13</v>
      </c>
      <c r="CX1165">
        <v>13</v>
      </c>
      <c r="CY1165">
        <v>13</v>
      </c>
      <c r="CZ1165">
        <v>13</v>
      </c>
      <c r="DA1165" s="12">
        <v>5</v>
      </c>
      <c r="DB1165" s="17">
        <v>5</v>
      </c>
      <c r="DC1165">
        <v>5</v>
      </c>
      <c r="DD1165">
        <v>5</v>
      </c>
      <c r="DE1165">
        <v>5</v>
      </c>
      <c r="DF1165">
        <v>5</v>
      </c>
      <c r="DG1165" s="28" t="s">
        <v>142</v>
      </c>
      <c r="DH1165" s="28" t="s">
        <v>192</v>
      </c>
      <c r="DI1165" s="28" t="s">
        <v>191</v>
      </c>
      <c r="DJ1165" s="28" t="s">
        <v>201</v>
      </c>
      <c r="DK1165" s="28" t="s">
        <v>175</v>
      </c>
      <c r="DL1165" s="28" t="s">
        <v>200</v>
      </c>
      <c r="DM1165" t="str">
        <f t="shared" si="969"/>
        <v>木</v>
      </c>
      <c r="DN1165" t="str">
        <f t="shared" si="970"/>
        <v>木</v>
      </c>
      <c r="DO1165" t="str">
        <f t="shared" si="971"/>
        <v>木</v>
      </c>
      <c r="DP1165" t="str">
        <f t="shared" si="972"/>
        <v>暗</v>
      </c>
      <c r="DQ1165" t="str">
        <f t="shared" si="973"/>
        <v>木</v>
      </c>
      <c r="DR1165" t="str">
        <f t="shared" si="974"/>
        <v>暗</v>
      </c>
      <c r="DS1165" s="28" t="s">
        <v>147</v>
      </c>
      <c r="DT1165" s="28" t="s">
        <v>152</v>
      </c>
      <c r="DU1165" s="28" t="s">
        <v>155</v>
      </c>
      <c r="DV1165" s="28" t="s">
        <v>170</v>
      </c>
      <c r="DW1165" s="28" t="s">
        <v>164</v>
      </c>
      <c r="DX1165" s="28" t="s">
        <v>160</v>
      </c>
      <c r="DY1165">
        <f t="shared" si="944"/>
        <v>1</v>
      </c>
      <c r="DZ1165">
        <f t="shared" si="944"/>
        <v>1</v>
      </c>
      <c r="EA1165">
        <f t="shared" si="944"/>
        <v>1</v>
      </c>
      <c r="EB1165">
        <f t="shared" si="943"/>
        <v>2</v>
      </c>
      <c r="EC1165">
        <f t="shared" si="943"/>
        <v>2</v>
      </c>
      <c r="ED1165">
        <f t="shared" si="943"/>
        <v>2</v>
      </c>
      <c r="EO1165">
        <v>9</v>
      </c>
      <c r="EV1165" t="str">
        <f t="shared" si="975"/>
        <v>木刀客</v>
      </c>
      <c r="EW1165" t="str">
        <f t="shared" si="976"/>
        <v>木维京</v>
      </c>
      <c r="EX1165" t="str">
        <f t="shared" si="977"/>
        <v>木骑兵</v>
      </c>
      <c r="EY1165" t="str">
        <f t="shared" si="978"/>
        <v>暗猎人</v>
      </c>
      <c r="EZ1165" t="str">
        <f t="shared" si="979"/>
        <v>木修女</v>
      </c>
      <c r="FA1165" t="str">
        <f t="shared" si="980"/>
        <v>暗巫师</v>
      </c>
      <c r="FB1165">
        <v>9</v>
      </c>
      <c r="FC1165">
        <v>11</v>
      </c>
      <c r="FD1165">
        <v>10</v>
      </c>
      <c r="FE1165">
        <v>19</v>
      </c>
      <c r="FF1165">
        <v>15</v>
      </c>
      <c r="FG1165">
        <v>18</v>
      </c>
      <c r="FH1165">
        <f t="shared" ca="1" si="981"/>
        <v>16</v>
      </c>
      <c r="FI1165">
        <f t="shared" ca="1" si="981"/>
        <v>6</v>
      </c>
      <c r="FJ1165">
        <f t="shared" ca="1" si="981"/>
        <v>14</v>
      </c>
      <c r="FK1165">
        <f t="shared" ca="1" si="982"/>
        <v>17</v>
      </c>
      <c r="FL1165">
        <f t="shared" ca="1" si="982"/>
        <v>19</v>
      </c>
      <c r="FM1165">
        <f t="shared" ca="1" si="982"/>
        <v>2</v>
      </c>
      <c r="FN1165">
        <f t="shared" ca="1" si="983"/>
        <v>16</v>
      </c>
      <c r="FO1165">
        <f t="shared" ca="1" si="984"/>
        <v>6</v>
      </c>
      <c r="FP1165">
        <f t="shared" ca="1" si="985"/>
        <v>9</v>
      </c>
      <c r="FQ1165">
        <f t="shared" ca="1" si="986"/>
        <v>17</v>
      </c>
      <c r="FR1165">
        <f t="shared" ca="1" si="987"/>
        <v>19</v>
      </c>
      <c r="FS1165">
        <f t="shared" ca="1" si="988"/>
        <v>18</v>
      </c>
    </row>
    <row r="1166" spans="1:175" ht="14.25" x14ac:dyDescent="0.15">
      <c r="A1166" s="20">
        <v>6000263</v>
      </c>
      <c r="B1166" s="6" t="str">
        <f t="shared" si="947"/>
        <v>6</v>
      </c>
      <c r="C1166" s="7">
        <v>1002</v>
      </c>
      <c r="D1166" s="1" t="str">
        <f t="shared" si="948"/>
        <v>5200131,5301132,5200132,5401132,5500132,5402132</v>
      </c>
      <c r="E1166" t="str">
        <f t="shared" si="949"/>
        <v>13,13,13,13,13,13</v>
      </c>
      <c r="F1166" t="str">
        <f t="shared" si="950"/>
        <v>1523,1505,1505,1505,1505,1505</v>
      </c>
      <c r="G1166">
        <f t="shared" si="951"/>
        <v>31990225</v>
      </c>
      <c r="H1166" s="6">
        <f>Sheet1!B1166</f>
        <v>1</v>
      </c>
      <c r="I1166" s="6">
        <f>Sheet1!C1166</f>
        <v>0</v>
      </c>
      <c r="J1166" s="6">
        <f>Sheet1!D1166</f>
        <v>0</v>
      </c>
      <c r="K1166" s="6">
        <f>Sheet1!E1166</f>
        <v>0</v>
      </c>
      <c r="L1166" s="6">
        <f>Sheet1!F1166</f>
        <v>75000</v>
      </c>
      <c r="P1166">
        <f t="shared" si="952"/>
        <v>31990225</v>
      </c>
      <c r="Q1166" s="19">
        <v>31990225.5</v>
      </c>
      <c r="R1166" s="6" t="str">
        <f t="shared" si="953"/>
        <v>5200131,5301132,5200132,5401132,5500132,5402132</v>
      </c>
      <c r="S1166" s="6" t="str">
        <f t="shared" si="954"/>
        <v>13,13,13,13,13,13</v>
      </c>
      <c r="T1166" s="6" t="str">
        <f t="shared" si="955"/>
        <v>1523,1505,1505,1505,1505,1505</v>
      </c>
      <c r="U1166">
        <v>5200131</v>
      </c>
      <c r="V1166">
        <v>5301132</v>
      </c>
      <c r="W1166">
        <v>5200132</v>
      </c>
      <c r="X1166">
        <v>5401132</v>
      </c>
      <c r="Y1166">
        <v>5500132</v>
      </c>
      <c r="Z1166">
        <v>5402132</v>
      </c>
      <c r="AA1166">
        <v>13</v>
      </c>
      <c r="AB1166">
        <v>13</v>
      </c>
      <c r="AC1166">
        <v>13</v>
      </c>
      <c r="AD1166">
        <v>13</v>
      </c>
      <c r="AE1166">
        <v>13</v>
      </c>
      <c r="AF1166">
        <v>13</v>
      </c>
      <c r="AG1166" s="12">
        <f t="shared" si="956"/>
        <v>1523</v>
      </c>
      <c r="AH1166" s="12">
        <f t="shared" si="957"/>
        <v>1505</v>
      </c>
      <c r="AI1166" s="12">
        <f t="shared" si="958"/>
        <v>1505</v>
      </c>
      <c r="AJ1166" s="12">
        <f t="shared" si="959"/>
        <v>1505</v>
      </c>
      <c r="AK1166" s="12">
        <f t="shared" si="960"/>
        <v>1505</v>
      </c>
      <c r="AL1166" s="12">
        <f t="shared" si="961"/>
        <v>1505</v>
      </c>
      <c r="AM1166" s="6">
        <f t="shared" si="946"/>
        <v>5438338.335</v>
      </c>
      <c r="AN1166" s="6">
        <f t="shared" si="941"/>
        <v>5310377.4330000002</v>
      </c>
      <c r="AO1166" s="6">
        <f t="shared" si="941"/>
        <v>5310377.4330000002</v>
      </c>
      <c r="AP1166" s="6">
        <f t="shared" si="941"/>
        <v>5310377.4330000002</v>
      </c>
      <c r="AQ1166" s="6">
        <f t="shared" si="941"/>
        <v>5310377.4330000002</v>
      </c>
      <c r="AR1166" s="6">
        <f t="shared" si="941"/>
        <v>5310377.4330000002</v>
      </c>
      <c r="CH1166">
        <f t="shared" si="962"/>
        <v>3</v>
      </c>
      <c r="CI1166" s="23" t="b">
        <f t="shared" si="989"/>
        <v>1</v>
      </c>
      <c r="CJ1166" s="23" t="b">
        <f t="shared" si="989"/>
        <v>1</v>
      </c>
      <c r="CK1166" s="23" t="b">
        <f t="shared" si="989"/>
        <v>1</v>
      </c>
      <c r="CL1166" s="23" t="b">
        <f t="shared" si="989"/>
        <v>1</v>
      </c>
      <c r="CM1166" s="23" t="b">
        <f t="shared" si="989"/>
        <v>1</v>
      </c>
      <c r="CN1166" s="23" t="b">
        <f t="shared" si="989"/>
        <v>1</v>
      </c>
      <c r="CO1166" t="str">
        <f t="shared" si="963"/>
        <v>5200131</v>
      </c>
      <c r="CP1166" t="str">
        <f t="shared" si="964"/>
        <v>5301132</v>
      </c>
      <c r="CQ1166" t="str">
        <f t="shared" si="965"/>
        <v>5200132</v>
      </c>
      <c r="CR1166" t="str">
        <f t="shared" si="966"/>
        <v>5401132</v>
      </c>
      <c r="CS1166" t="str">
        <f t="shared" si="967"/>
        <v>5500132</v>
      </c>
      <c r="CT1166" t="str">
        <f t="shared" si="968"/>
        <v>5402132</v>
      </c>
      <c r="CU1166">
        <v>13</v>
      </c>
      <c r="CV1166">
        <v>13</v>
      </c>
      <c r="CW1166">
        <v>13</v>
      </c>
      <c r="CX1166">
        <v>13</v>
      </c>
      <c r="CY1166">
        <v>13</v>
      </c>
      <c r="CZ1166">
        <v>13</v>
      </c>
      <c r="DA1166" s="12">
        <v>5</v>
      </c>
      <c r="DB1166" s="17">
        <v>5</v>
      </c>
      <c r="DC1166">
        <v>5</v>
      </c>
      <c r="DD1166">
        <v>5</v>
      </c>
      <c r="DE1166">
        <v>5</v>
      </c>
      <c r="DF1166">
        <v>5</v>
      </c>
      <c r="DG1166" s="23" t="s">
        <v>179</v>
      </c>
      <c r="DH1166" s="23" t="s">
        <v>187</v>
      </c>
      <c r="DI1166" s="23" t="s">
        <v>185</v>
      </c>
      <c r="DJ1166" s="23" t="s">
        <v>188</v>
      </c>
      <c r="DK1166" s="23" t="s">
        <v>138</v>
      </c>
      <c r="DL1166" s="23" t="s">
        <v>189</v>
      </c>
      <c r="DM1166" t="str">
        <f t="shared" si="969"/>
        <v>水</v>
      </c>
      <c r="DN1166" t="str">
        <f t="shared" si="970"/>
        <v>火</v>
      </c>
      <c r="DO1166" t="str">
        <f t="shared" si="971"/>
        <v>火</v>
      </c>
      <c r="DP1166" t="str">
        <f t="shared" si="972"/>
        <v>火</v>
      </c>
      <c r="DQ1166" t="str">
        <f t="shared" si="973"/>
        <v>火</v>
      </c>
      <c r="DR1166" t="str">
        <f t="shared" si="974"/>
        <v>火</v>
      </c>
      <c r="DS1166" s="23" t="s">
        <v>155</v>
      </c>
      <c r="DT1166" s="23" t="s">
        <v>155</v>
      </c>
      <c r="DU1166" s="23" t="s">
        <v>155</v>
      </c>
      <c r="DV1166" s="23" t="s">
        <v>165</v>
      </c>
      <c r="DW1166" s="23" t="s">
        <v>165</v>
      </c>
      <c r="DX1166" s="23" t="s">
        <v>165</v>
      </c>
      <c r="DY1166">
        <f t="shared" si="944"/>
        <v>1</v>
      </c>
      <c r="DZ1166">
        <f t="shared" si="944"/>
        <v>1</v>
      </c>
      <c r="EA1166">
        <f t="shared" si="944"/>
        <v>1</v>
      </c>
      <c r="EB1166">
        <f t="shared" si="943"/>
        <v>2</v>
      </c>
      <c r="EC1166">
        <f t="shared" si="943"/>
        <v>2</v>
      </c>
      <c r="ED1166">
        <f t="shared" si="943"/>
        <v>2</v>
      </c>
      <c r="EO1166">
        <v>9</v>
      </c>
      <c r="EV1166" t="str">
        <f t="shared" si="975"/>
        <v>水刀客</v>
      </c>
      <c r="EW1166" t="str">
        <f t="shared" si="976"/>
        <v>火剑士</v>
      </c>
      <c r="EX1166" t="str">
        <f t="shared" si="977"/>
        <v>火刀客</v>
      </c>
      <c r="EY1166" t="str">
        <f t="shared" si="978"/>
        <v>火魔法师</v>
      </c>
      <c r="EZ1166" t="str">
        <f t="shared" si="979"/>
        <v>火海盗</v>
      </c>
      <c r="FA1166" t="str">
        <f t="shared" si="980"/>
        <v>火女巫</v>
      </c>
      <c r="FB1166">
        <v>1</v>
      </c>
      <c r="FC1166">
        <v>8</v>
      </c>
      <c r="FD1166">
        <v>5</v>
      </c>
      <c r="FE1166">
        <v>6</v>
      </c>
      <c r="FF1166">
        <v>8</v>
      </c>
      <c r="FG1166">
        <v>7</v>
      </c>
      <c r="FH1166">
        <f t="shared" ca="1" si="981"/>
        <v>17</v>
      </c>
      <c r="FI1166">
        <f t="shared" ca="1" si="981"/>
        <v>3</v>
      </c>
      <c r="FJ1166">
        <f t="shared" ca="1" si="981"/>
        <v>1</v>
      </c>
      <c r="FK1166">
        <f t="shared" ca="1" si="982"/>
        <v>5</v>
      </c>
      <c r="FL1166">
        <f t="shared" ca="1" si="982"/>
        <v>18</v>
      </c>
      <c r="FM1166">
        <f t="shared" ca="1" si="982"/>
        <v>18</v>
      </c>
      <c r="FN1166">
        <f t="shared" ca="1" si="983"/>
        <v>17</v>
      </c>
      <c r="FO1166">
        <f t="shared" ca="1" si="984"/>
        <v>3</v>
      </c>
      <c r="FP1166">
        <f t="shared" ca="1" si="985"/>
        <v>10</v>
      </c>
      <c r="FQ1166">
        <f t="shared" ca="1" si="986"/>
        <v>5</v>
      </c>
      <c r="FR1166">
        <f t="shared" ca="1" si="987"/>
        <v>18</v>
      </c>
      <c r="FS1166">
        <f t="shared" ca="1" si="988"/>
        <v>13</v>
      </c>
    </row>
    <row r="1167" spans="1:175" ht="16.5" x14ac:dyDescent="0.15">
      <c r="A1167" s="20">
        <v>6000264</v>
      </c>
      <c r="B1167" s="6" t="str">
        <f t="shared" si="947"/>
        <v>6</v>
      </c>
      <c r="C1167" s="7">
        <v>1002</v>
      </c>
      <c r="D1167" s="1" t="str">
        <f t="shared" si="948"/>
        <v>5201131,5200133,5201132,5601132,5501134,5500133</v>
      </c>
      <c r="E1167" t="str">
        <f t="shared" si="949"/>
        <v>13,13,13,13,13,13</v>
      </c>
      <c r="F1167" t="str">
        <f t="shared" si="950"/>
        <v>1528,1510,1510,1510,1510,1510</v>
      </c>
      <c r="G1167">
        <f t="shared" si="951"/>
        <v>32210817</v>
      </c>
      <c r="H1167" s="6">
        <f>Sheet1!B1167</f>
        <v>12</v>
      </c>
      <c r="I1167" s="6">
        <f>Sheet1!C1167</f>
        <v>0</v>
      </c>
      <c r="J1167" s="6">
        <f>Sheet1!D1167</f>
        <v>0</v>
      </c>
      <c r="K1167" s="6">
        <f>Sheet1!E1167</f>
        <v>0</v>
      </c>
      <c r="L1167" s="6">
        <f>Sheet1!F1167</f>
        <v>100</v>
      </c>
      <c r="P1167">
        <f t="shared" si="952"/>
        <v>32210817</v>
      </c>
      <c r="Q1167" s="19">
        <v>32210817.469999999</v>
      </c>
      <c r="R1167" s="6" t="str">
        <f t="shared" si="953"/>
        <v>5201131,5200133,5201132,5601132,5501134,5500133</v>
      </c>
      <c r="S1167" s="6" t="str">
        <f t="shared" si="954"/>
        <v>13,13,13,13,13,13</v>
      </c>
      <c r="T1167" s="6" t="str">
        <f t="shared" si="955"/>
        <v>1528,1510,1510,1510,1510,1510</v>
      </c>
      <c r="U1167">
        <v>5201131</v>
      </c>
      <c r="V1167">
        <v>5200133</v>
      </c>
      <c r="W1167">
        <v>5201132</v>
      </c>
      <c r="X1167">
        <v>5601132</v>
      </c>
      <c r="Y1167">
        <v>5501134</v>
      </c>
      <c r="Z1167">
        <v>5500133</v>
      </c>
      <c r="AA1167">
        <v>13</v>
      </c>
      <c r="AB1167">
        <v>13</v>
      </c>
      <c r="AC1167">
        <v>13</v>
      </c>
      <c r="AD1167">
        <v>13</v>
      </c>
      <c r="AE1167">
        <v>13</v>
      </c>
      <c r="AF1167">
        <v>13</v>
      </c>
      <c r="AG1167" s="12">
        <f t="shared" si="956"/>
        <v>1528</v>
      </c>
      <c r="AH1167" s="12">
        <f t="shared" si="957"/>
        <v>1510</v>
      </c>
      <c r="AI1167" s="12">
        <f t="shared" si="958"/>
        <v>1510</v>
      </c>
      <c r="AJ1167" s="12">
        <f t="shared" si="959"/>
        <v>1510</v>
      </c>
      <c r="AK1167" s="12">
        <f t="shared" si="960"/>
        <v>1510</v>
      </c>
      <c r="AL1167" s="12">
        <f t="shared" si="961"/>
        <v>1510</v>
      </c>
      <c r="AM1167" s="6">
        <f t="shared" si="946"/>
        <v>5475838.9698999999</v>
      </c>
      <c r="AN1167" s="6">
        <f t="shared" si="941"/>
        <v>5346995.7000200003</v>
      </c>
      <c r="AO1167" s="6">
        <f t="shared" si="941"/>
        <v>5346995.7000200003</v>
      </c>
      <c r="AP1167" s="6">
        <f t="shared" si="941"/>
        <v>5346995.7000200003</v>
      </c>
      <c r="AQ1167" s="6">
        <f t="shared" si="941"/>
        <v>5346995.7000200003</v>
      </c>
      <c r="AR1167" s="6">
        <f t="shared" si="941"/>
        <v>5346995.7000200003</v>
      </c>
      <c r="CH1167">
        <f t="shared" si="962"/>
        <v>4</v>
      </c>
      <c r="CI1167" s="23" t="b">
        <f t="shared" si="989"/>
        <v>1</v>
      </c>
      <c r="CJ1167" s="23" t="b">
        <f t="shared" si="989"/>
        <v>1</v>
      </c>
      <c r="CK1167" s="23" t="b">
        <f t="shared" si="989"/>
        <v>1</v>
      </c>
      <c r="CL1167" s="23" t="b">
        <f t="shared" si="989"/>
        <v>1</v>
      </c>
      <c r="CM1167" s="23" t="b">
        <f t="shared" si="989"/>
        <v>1</v>
      </c>
      <c r="CN1167" s="23" t="b">
        <f t="shared" si="989"/>
        <v>1</v>
      </c>
      <c r="CO1167" t="str">
        <f t="shared" si="963"/>
        <v>5201131</v>
      </c>
      <c r="CP1167" t="str">
        <f t="shared" si="964"/>
        <v>5200133</v>
      </c>
      <c r="CQ1167" t="str">
        <f t="shared" si="965"/>
        <v>5201132</v>
      </c>
      <c r="CR1167" t="str">
        <f t="shared" si="966"/>
        <v>5601132</v>
      </c>
      <c r="CS1167" t="str">
        <f t="shared" si="967"/>
        <v>5501134</v>
      </c>
      <c r="CT1167" t="str">
        <f t="shared" si="968"/>
        <v>5500133</v>
      </c>
      <c r="CU1167">
        <v>13</v>
      </c>
      <c r="CV1167">
        <v>13</v>
      </c>
      <c r="CW1167">
        <v>13</v>
      </c>
      <c r="CX1167">
        <v>13</v>
      </c>
      <c r="CY1167">
        <v>13</v>
      </c>
      <c r="CZ1167">
        <v>13</v>
      </c>
      <c r="DA1167" s="12">
        <v>5</v>
      </c>
      <c r="DB1167" s="17">
        <v>5</v>
      </c>
      <c r="DC1167">
        <v>5</v>
      </c>
      <c r="DD1167">
        <v>5</v>
      </c>
      <c r="DE1167">
        <v>5</v>
      </c>
      <c r="DF1167">
        <v>5</v>
      </c>
      <c r="DG1167" s="28" t="s">
        <v>180</v>
      </c>
      <c r="DH1167" s="29" t="s">
        <v>142</v>
      </c>
      <c r="DI1167" s="28" t="s">
        <v>134</v>
      </c>
      <c r="DJ1167" s="28" t="s">
        <v>140</v>
      </c>
      <c r="DK1167" s="28" t="s">
        <v>176</v>
      </c>
      <c r="DL1167" s="28" t="s">
        <v>195</v>
      </c>
      <c r="DM1167" t="str">
        <f t="shared" si="969"/>
        <v>水</v>
      </c>
      <c r="DN1167" t="str">
        <f t="shared" si="970"/>
        <v>木</v>
      </c>
      <c r="DO1167" t="str">
        <f t="shared" si="971"/>
        <v>火</v>
      </c>
      <c r="DP1167" t="str">
        <f t="shared" si="972"/>
        <v>火</v>
      </c>
      <c r="DQ1167" t="str">
        <f t="shared" si="973"/>
        <v>光</v>
      </c>
      <c r="DR1167" t="str">
        <f t="shared" si="974"/>
        <v>木</v>
      </c>
      <c r="DS1167" s="28" t="s">
        <v>152</v>
      </c>
      <c r="DT1167" s="29" t="s">
        <v>145</v>
      </c>
      <c r="DU1167" s="28" t="s">
        <v>152</v>
      </c>
      <c r="DV1167" s="28" t="s">
        <v>170</v>
      </c>
      <c r="DW1167" s="28" t="s">
        <v>164</v>
      </c>
      <c r="DX1167" s="28" t="s">
        <v>160</v>
      </c>
      <c r="DY1167">
        <f t="shared" si="944"/>
        <v>1</v>
      </c>
      <c r="DZ1167">
        <f t="shared" si="944"/>
        <v>1</v>
      </c>
      <c r="EA1167">
        <f t="shared" si="944"/>
        <v>1</v>
      </c>
      <c r="EB1167">
        <f t="shared" si="943"/>
        <v>2</v>
      </c>
      <c r="EC1167">
        <f t="shared" si="943"/>
        <v>2</v>
      </c>
      <c r="ED1167">
        <f t="shared" si="943"/>
        <v>2</v>
      </c>
      <c r="EO1167">
        <v>9</v>
      </c>
      <c r="EV1167" t="str">
        <f t="shared" si="975"/>
        <v>水骑兵</v>
      </c>
      <c r="EW1167" t="str">
        <f t="shared" si="976"/>
        <v>木刀客</v>
      </c>
      <c r="EX1167" t="str">
        <f t="shared" si="977"/>
        <v>火骑兵</v>
      </c>
      <c r="EY1167" t="str">
        <f t="shared" si="978"/>
        <v>火修女</v>
      </c>
      <c r="EZ1167" t="str">
        <f t="shared" si="979"/>
        <v>光猎人</v>
      </c>
      <c r="FA1167" t="str">
        <f t="shared" si="980"/>
        <v>木海盗</v>
      </c>
      <c r="FB1167">
        <v>2</v>
      </c>
      <c r="FC1167">
        <v>9</v>
      </c>
      <c r="FD1167">
        <v>6</v>
      </c>
      <c r="FE1167">
        <v>10</v>
      </c>
      <c r="FF1167">
        <v>16</v>
      </c>
      <c r="FG1167">
        <v>13</v>
      </c>
      <c r="FH1167">
        <f t="shared" ca="1" si="981"/>
        <v>7</v>
      </c>
      <c r="FI1167">
        <f t="shared" ca="1" si="981"/>
        <v>18</v>
      </c>
      <c r="FJ1167">
        <f t="shared" ca="1" si="981"/>
        <v>1</v>
      </c>
      <c r="FK1167">
        <f t="shared" ca="1" si="982"/>
        <v>1</v>
      </c>
      <c r="FL1167">
        <f t="shared" ca="1" si="982"/>
        <v>11</v>
      </c>
      <c r="FM1167">
        <f t="shared" ca="1" si="982"/>
        <v>19</v>
      </c>
      <c r="FN1167">
        <f t="shared" ca="1" si="983"/>
        <v>7</v>
      </c>
      <c r="FO1167">
        <f t="shared" ca="1" si="984"/>
        <v>18</v>
      </c>
      <c r="FP1167">
        <f t="shared" ca="1" si="985"/>
        <v>17</v>
      </c>
      <c r="FQ1167">
        <f t="shared" ca="1" si="986"/>
        <v>1</v>
      </c>
      <c r="FR1167">
        <f t="shared" ca="1" si="987"/>
        <v>11</v>
      </c>
      <c r="FS1167">
        <f t="shared" ca="1" si="988"/>
        <v>2</v>
      </c>
    </row>
    <row r="1168" spans="1:175" ht="16.5" x14ac:dyDescent="0.15">
      <c r="A1168" s="20">
        <v>6000265</v>
      </c>
      <c r="B1168" s="6" t="str">
        <f t="shared" si="947"/>
        <v>6</v>
      </c>
      <c r="C1168" s="7">
        <v>1002</v>
      </c>
      <c r="D1168" s="1" t="str">
        <f t="shared" si="948"/>
        <v>5202131,5200131,5201131,5601133,5501135,5501134</v>
      </c>
      <c r="E1168" t="str">
        <f t="shared" si="949"/>
        <v>13,13,13,13,13,13</v>
      </c>
      <c r="F1168" t="str">
        <f t="shared" si="950"/>
        <v>1534,1515,1515,1515,1515,1515</v>
      </c>
      <c r="G1168">
        <f t="shared" si="951"/>
        <v>32432382</v>
      </c>
      <c r="H1168" s="6">
        <f>Sheet1!B1168</f>
        <v>35</v>
      </c>
      <c r="I1168" s="6">
        <f>Sheet1!C1168</f>
        <v>0</v>
      </c>
      <c r="J1168" s="6">
        <f>Sheet1!D1168</f>
        <v>0</v>
      </c>
      <c r="K1168" s="6">
        <f>Sheet1!E1168</f>
        <v>0</v>
      </c>
      <c r="L1168" s="6">
        <f>Sheet1!F1168</f>
        <v>20</v>
      </c>
      <c r="P1168">
        <f t="shared" si="952"/>
        <v>32432382</v>
      </c>
      <c r="Q1168" s="19">
        <v>32432382.739999998</v>
      </c>
      <c r="R1168" s="6" t="str">
        <f t="shared" si="953"/>
        <v>5202131,5200131,5201131,5601133,5501135,5501134</v>
      </c>
      <c r="S1168" s="6" t="str">
        <f t="shared" si="954"/>
        <v>13,13,13,13,13,13</v>
      </c>
      <c r="T1168" s="6" t="str">
        <f t="shared" si="955"/>
        <v>1534,1515,1515,1515,1515,1515</v>
      </c>
      <c r="U1168">
        <v>5202131</v>
      </c>
      <c r="V1168">
        <v>5200131</v>
      </c>
      <c r="W1168">
        <v>5201131</v>
      </c>
      <c r="X1168">
        <v>5601133</v>
      </c>
      <c r="Y1168">
        <v>5501135</v>
      </c>
      <c r="Z1168">
        <v>5501134</v>
      </c>
      <c r="AA1168">
        <v>13</v>
      </c>
      <c r="AB1168">
        <v>13</v>
      </c>
      <c r="AC1168">
        <v>13</v>
      </c>
      <c r="AD1168">
        <v>13</v>
      </c>
      <c r="AE1168">
        <v>13</v>
      </c>
      <c r="AF1168">
        <v>13</v>
      </c>
      <c r="AG1168" s="12">
        <f t="shared" si="956"/>
        <v>1534</v>
      </c>
      <c r="AH1168" s="12">
        <f t="shared" si="957"/>
        <v>1515</v>
      </c>
      <c r="AI1168" s="12">
        <f t="shared" si="958"/>
        <v>1515</v>
      </c>
      <c r="AJ1168" s="12">
        <f t="shared" si="959"/>
        <v>1515</v>
      </c>
      <c r="AK1168" s="12">
        <f t="shared" si="960"/>
        <v>1515</v>
      </c>
      <c r="AL1168" s="12">
        <f t="shared" si="961"/>
        <v>1515</v>
      </c>
      <c r="AM1168" s="6">
        <f t="shared" si="946"/>
        <v>5513505.0658</v>
      </c>
      <c r="AN1168" s="6">
        <f t="shared" si="941"/>
        <v>5383775.5348399999</v>
      </c>
      <c r="AO1168" s="6">
        <f t="shared" si="941"/>
        <v>5383775.5348399999</v>
      </c>
      <c r="AP1168" s="6">
        <f t="shared" si="941"/>
        <v>5383775.5348399999</v>
      </c>
      <c r="AQ1168" s="6">
        <f t="shared" si="941"/>
        <v>5383775.5348399999</v>
      </c>
      <c r="AR1168" s="6">
        <f t="shared" si="941"/>
        <v>5383775.5348399999</v>
      </c>
      <c r="CH1168">
        <f t="shared" si="962"/>
        <v>0</v>
      </c>
      <c r="CI1168" s="23" t="b">
        <f t="shared" si="989"/>
        <v>1</v>
      </c>
      <c r="CJ1168" s="23" t="b">
        <f t="shared" si="989"/>
        <v>1</v>
      </c>
      <c r="CK1168" s="23" t="b">
        <f t="shared" si="989"/>
        <v>1</v>
      </c>
      <c r="CL1168" s="23" t="b">
        <f t="shared" si="989"/>
        <v>1</v>
      </c>
      <c r="CM1168" s="23" t="b">
        <f t="shared" si="989"/>
        <v>1</v>
      </c>
      <c r="CN1168" s="23" t="b">
        <f t="shared" si="989"/>
        <v>1</v>
      </c>
      <c r="CO1168" t="str">
        <f t="shared" si="963"/>
        <v>5202131</v>
      </c>
      <c r="CP1168" t="str">
        <f t="shared" si="964"/>
        <v>5200131</v>
      </c>
      <c r="CQ1168" t="str">
        <f t="shared" si="965"/>
        <v>5201131</v>
      </c>
      <c r="CR1168" t="str">
        <f t="shared" si="966"/>
        <v>5601133</v>
      </c>
      <c r="CS1168" t="str">
        <f t="shared" si="967"/>
        <v>5501135</v>
      </c>
      <c r="CT1168" t="str">
        <f t="shared" si="968"/>
        <v>5501134</v>
      </c>
      <c r="CU1168">
        <v>13</v>
      </c>
      <c r="CV1168">
        <v>13</v>
      </c>
      <c r="CW1168">
        <v>13</v>
      </c>
      <c r="CX1168">
        <v>13</v>
      </c>
      <c r="CY1168">
        <v>13</v>
      </c>
      <c r="CZ1168">
        <v>13</v>
      </c>
      <c r="DA1168" s="12">
        <v>5</v>
      </c>
      <c r="DB1168" s="17">
        <v>5</v>
      </c>
      <c r="DC1168">
        <v>5</v>
      </c>
      <c r="DD1168">
        <v>5</v>
      </c>
      <c r="DE1168">
        <v>5</v>
      </c>
      <c r="DF1168">
        <v>5</v>
      </c>
      <c r="DG1168" s="29" t="s">
        <v>126</v>
      </c>
      <c r="DH1168" s="28" t="s">
        <v>179</v>
      </c>
      <c r="DI1168" s="28" t="s">
        <v>180</v>
      </c>
      <c r="DJ1168" s="28" t="s">
        <v>175</v>
      </c>
      <c r="DK1168" s="28" t="s">
        <v>201</v>
      </c>
      <c r="DL1168" s="28" t="s">
        <v>176</v>
      </c>
      <c r="DM1168" t="str">
        <f t="shared" si="969"/>
        <v>水</v>
      </c>
      <c r="DN1168" t="str">
        <f t="shared" si="970"/>
        <v>水</v>
      </c>
      <c r="DO1168" t="str">
        <f t="shared" si="971"/>
        <v>水</v>
      </c>
      <c r="DP1168" t="str">
        <f t="shared" si="972"/>
        <v>木</v>
      </c>
      <c r="DQ1168" t="str">
        <f t="shared" si="973"/>
        <v>暗</v>
      </c>
      <c r="DR1168" t="str">
        <f t="shared" si="974"/>
        <v>光</v>
      </c>
      <c r="DS1168" s="29" t="s">
        <v>159</v>
      </c>
      <c r="DT1168" s="28" t="s">
        <v>147</v>
      </c>
      <c r="DU1168" s="28" t="s">
        <v>152</v>
      </c>
      <c r="DV1168" s="28" t="s">
        <v>160</v>
      </c>
      <c r="DW1168" s="28" t="s">
        <v>160</v>
      </c>
      <c r="DX1168" s="28" t="s">
        <v>160</v>
      </c>
      <c r="DY1168">
        <f t="shared" si="944"/>
        <v>1</v>
      </c>
      <c r="DZ1168">
        <f t="shared" si="944"/>
        <v>1</v>
      </c>
      <c r="EA1168">
        <f t="shared" si="944"/>
        <v>1</v>
      </c>
      <c r="EB1168">
        <f t="shared" si="943"/>
        <v>2</v>
      </c>
      <c r="EC1168">
        <f t="shared" si="943"/>
        <v>2</v>
      </c>
      <c r="ED1168">
        <f t="shared" si="943"/>
        <v>2</v>
      </c>
      <c r="EO1168">
        <v>9</v>
      </c>
      <c r="EV1168" t="str">
        <f t="shared" si="975"/>
        <v>水维京</v>
      </c>
      <c r="EW1168" t="str">
        <f t="shared" si="976"/>
        <v>水刀客</v>
      </c>
      <c r="EX1168" t="str">
        <f t="shared" si="977"/>
        <v>水骑兵</v>
      </c>
      <c r="EY1168" t="str">
        <f t="shared" si="978"/>
        <v>木修女</v>
      </c>
      <c r="EZ1168" t="str">
        <f t="shared" si="979"/>
        <v>暗猎人</v>
      </c>
      <c r="FA1168" t="str">
        <f t="shared" si="980"/>
        <v>光猎人</v>
      </c>
      <c r="FB1168">
        <v>3</v>
      </c>
      <c r="FC1168">
        <v>1</v>
      </c>
      <c r="FD1168">
        <v>2</v>
      </c>
      <c r="FE1168">
        <v>15</v>
      </c>
      <c r="FF1168">
        <v>19</v>
      </c>
      <c r="FG1168">
        <v>16</v>
      </c>
      <c r="FH1168">
        <f t="shared" ca="1" si="981"/>
        <v>11</v>
      </c>
      <c r="FI1168">
        <f t="shared" ca="1" si="981"/>
        <v>9</v>
      </c>
      <c r="FJ1168">
        <f t="shared" ca="1" si="981"/>
        <v>12</v>
      </c>
      <c r="FK1168">
        <f t="shared" ca="1" si="982"/>
        <v>9</v>
      </c>
      <c r="FL1168">
        <f t="shared" ca="1" si="982"/>
        <v>1</v>
      </c>
      <c r="FM1168">
        <f t="shared" ca="1" si="982"/>
        <v>8</v>
      </c>
      <c r="FN1168">
        <f t="shared" ca="1" si="983"/>
        <v>11</v>
      </c>
      <c r="FO1168">
        <f t="shared" ca="1" si="984"/>
        <v>9</v>
      </c>
      <c r="FP1168">
        <f t="shared" ca="1" si="985"/>
        <v>10</v>
      </c>
      <c r="FQ1168">
        <f t="shared" ca="1" si="986"/>
        <v>9</v>
      </c>
      <c r="FR1168">
        <f t="shared" ca="1" si="987"/>
        <v>1</v>
      </c>
      <c r="FS1168">
        <f t="shared" ca="1" si="988"/>
        <v>3</v>
      </c>
    </row>
    <row r="1169" spans="1:175" ht="14.25" x14ac:dyDescent="0.15">
      <c r="A1169" s="20">
        <v>6000266</v>
      </c>
      <c r="B1169" s="6" t="str">
        <f t="shared" si="947"/>
        <v>6</v>
      </c>
      <c r="C1169" s="7">
        <v>1002</v>
      </c>
      <c r="D1169" s="1" t="str">
        <f t="shared" si="948"/>
        <v>5201132,5200133,5301132,5601132,5601131,5401132</v>
      </c>
      <c r="E1169" t="str">
        <f t="shared" si="949"/>
        <v>13,13,13,13,13,13</v>
      </c>
      <c r="F1169" t="str">
        <f t="shared" si="950"/>
        <v>1539,1521,1521,1521,1521,1521</v>
      </c>
      <c r="G1169">
        <f t="shared" si="951"/>
        <v>32654918</v>
      </c>
      <c r="H1169" s="6">
        <f>Sheet1!B1169</f>
        <v>1</v>
      </c>
      <c r="I1169" s="6">
        <f>Sheet1!C1169</f>
        <v>0</v>
      </c>
      <c r="J1169" s="6">
        <f>Sheet1!D1169</f>
        <v>0</v>
      </c>
      <c r="K1169" s="6">
        <f>Sheet1!E1169</f>
        <v>0</v>
      </c>
      <c r="L1169" s="6">
        <f>Sheet1!F1169</f>
        <v>75000</v>
      </c>
      <c r="P1169">
        <f t="shared" si="952"/>
        <v>32654918</v>
      </c>
      <c r="Q1169" s="19">
        <v>32654918.899999999</v>
      </c>
      <c r="R1169" s="6" t="str">
        <f t="shared" si="953"/>
        <v>5201132,5200133,5301132,5601132,5601131,5401132</v>
      </c>
      <c r="S1169" s="6" t="str">
        <f t="shared" si="954"/>
        <v>13,13,13,13,13,13</v>
      </c>
      <c r="T1169" s="6" t="str">
        <f t="shared" si="955"/>
        <v>1539,1521,1521,1521,1521,1521</v>
      </c>
      <c r="U1169">
        <v>5201132</v>
      </c>
      <c r="V1169">
        <v>5200133</v>
      </c>
      <c r="W1169">
        <v>5301132</v>
      </c>
      <c r="X1169">
        <v>5601132</v>
      </c>
      <c r="Y1169">
        <v>5601131</v>
      </c>
      <c r="Z1169">
        <v>5401132</v>
      </c>
      <c r="AA1169">
        <v>13</v>
      </c>
      <c r="AB1169">
        <v>13</v>
      </c>
      <c r="AC1169">
        <v>13</v>
      </c>
      <c r="AD1169">
        <v>13</v>
      </c>
      <c r="AE1169">
        <v>13</v>
      </c>
      <c r="AF1169">
        <v>13</v>
      </c>
      <c r="AG1169" s="12">
        <f t="shared" si="956"/>
        <v>1539</v>
      </c>
      <c r="AH1169" s="12">
        <f t="shared" si="957"/>
        <v>1521</v>
      </c>
      <c r="AI1169" s="12">
        <f t="shared" si="958"/>
        <v>1521</v>
      </c>
      <c r="AJ1169" s="12">
        <f t="shared" si="959"/>
        <v>1521</v>
      </c>
      <c r="AK1169" s="12">
        <f t="shared" si="960"/>
        <v>1521</v>
      </c>
      <c r="AL1169" s="12">
        <f t="shared" si="961"/>
        <v>1521</v>
      </c>
      <c r="AM1169" s="6">
        <f t="shared" si="946"/>
        <v>5551336.2130000005</v>
      </c>
      <c r="AN1169" s="6">
        <f t="shared" si="941"/>
        <v>5420716.5373999998</v>
      </c>
      <c r="AO1169" s="6">
        <f t="shared" si="941"/>
        <v>5420716.5373999998</v>
      </c>
      <c r="AP1169" s="6">
        <f t="shared" si="941"/>
        <v>5420716.5373999998</v>
      </c>
      <c r="AQ1169" s="6">
        <f t="shared" si="941"/>
        <v>5420716.5373999998</v>
      </c>
      <c r="AR1169" s="6">
        <f t="shared" si="941"/>
        <v>5420716.5373999998</v>
      </c>
      <c r="CH1169">
        <f t="shared" si="962"/>
        <v>1</v>
      </c>
      <c r="CI1169" s="23" t="b">
        <f t="shared" si="989"/>
        <v>1</v>
      </c>
      <c r="CJ1169" s="23" t="b">
        <f t="shared" si="989"/>
        <v>1</v>
      </c>
      <c r="CK1169" s="23" t="b">
        <f t="shared" si="989"/>
        <v>1</v>
      </c>
      <c r="CL1169" s="23" t="b">
        <f t="shared" si="989"/>
        <v>1</v>
      </c>
      <c r="CM1169" s="23" t="b">
        <f t="shared" si="989"/>
        <v>1</v>
      </c>
      <c r="CN1169" s="23" t="b">
        <f t="shared" si="989"/>
        <v>1</v>
      </c>
      <c r="CO1169" t="str">
        <f t="shared" si="963"/>
        <v>5201132</v>
      </c>
      <c r="CP1169" t="str">
        <f t="shared" si="964"/>
        <v>5200133</v>
      </c>
      <c r="CQ1169" t="str">
        <f t="shared" si="965"/>
        <v>5301132</v>
      </c>
      <c r="CR1169" t="str">
        <f t="shared" si="966"/>
        <v>5601132</v>
      </c>
      <c r="CS1169" t="str">
        <f t="shared" si="967"/>
        <v>5601131</v>
      </c>
      <c r="CT1169" t="str">
        <f t="shared" si="968"/>
        <v>5401132</v>
      </c>
      <c r="CU1169">
        <v>13</v>
      </c>
      <c r="CV1169">
        <v>13</v>
      </c>
      <c r="CW1169">
        <v>13</v>
      </c>
      <c r="CX1169">
        <v>13</v>
      </c>
      <c r="CY1169">
        <v>13</v>
      </c>
      <c r="CZ1169">
        <v>13</v>
      </c>
      <c r="DA1169" s="12">
        <v>5</v>
      </c>
      <c r="DB1169" s="17">
        <v>5</v>
      </c>
      <c r="DC1169">
        <v>5</v>
      </c>
      <c r="DD1169">
        <v>5</v>
      </c>
      <c r="DE1169">
        <v>5</v>
      </c>
      <c r="DF1169">
        <v>5</v>
      </c>
      <c r="DG1169" s="23" t="s">
        <v>134</v>
      </c>
      <c r="DH1169" s="23" t="s">
        <v>142</v>
      </c>
      <c r="DI1169" s="23" t="s">
        <v>187</v>
      </c>
      <c r="DJ1169" s="23" t="s">
        <v>140</v>
      </c>
      <c r="DK1169" s="23" t="s">
        <v>184</v>
      </c>
      <c r="DL1169" s="23" t="s">
        <v>188</v>
      </c>
      <c r="DM1169" t="str">
        <f t="shared" si="969"/>
        <v>火</v>
      </c>
      <c r="DN1169" t="str">
        <f t="shared" si="970"/>
        <v>木</v>
      </c>
      <c r="DO1169" t="str">
        <f t="shared" si="971"/>
        <v>火</v>
      </c>
      <c r="DP1169" t="str">
        <f t="shared" si="972"/>
        <v>火</v>
      </c>
      <c r="DQ1169" t="str">
        <f t="shared" si="973"/>
        <v>水</v>
      </c>
      <c r="DR1169" t="str">
        <f t="shared" si="974"/>
        <v>火</v>
      </c>
      <c r="DS1169" s="23" t="s">
        <v>147</v>
      </c>
      <c r="DT1169" s="23" t="s">
        <v>145</v>
      </c>
      <c r="DU1169" s="23" t="s">
        <v>147</v>
      </c>
      <c r="DV1169" s="23" t="s">
        <v>170</v>
      </c>
      <c r="DW1169" s="23" t="s">
        <v>170</v>
      </c>
      <c r="DX1169" s="23" t="s">
        <v>170</v>
      </c>
      <c r="DY1169">
        <f t="shared" si="944"/>
        <v>1</v>
      </c>
      <c r="DZ1169">
        <f t="shared" si="944"/>
        <v>1</v>
      </c>
      <c r="EA1169">
        <f t="shared" si="944"/>
        <v>1</v>
      </c>
      <c r="EB1169">
        <f t="shared" si="943"/>
        <v>2</v>
      </c>
      <c r="EC1169">
        <f t="shared" si="943"/>
        <v>2</v>
      </c>
      <c r="ED1169">
        <f t="shared" si="943"/>
        <v>2</v>
      </c>
      <c r="EO1169">
        <v>9</v>
      </c>
      <c r="EV1169" t="str">
        <f t="shared" si="975"/>
        <v>火骑兵</v>
      </c>
      <c r="EW1169" t="str">
        <f t="shared" si="976"/>
        <v>木刀客</v>
      </c>
      <c r="EX1169" t="str">
        <f t="shared" si="977"/>
        <v>火剑士</v>
      </c>
      <c r="EY1169" t="str">
        <f t="shared" si="978"/>
        <v>火修女</v>
      </c>
      <c r="EZ1169" t="str">
        <f t="shared" si="979"/>
        <v>水修女</v>
      </c>
      <c r="FA1169" t="str">
        <f t="shared" si="980"/>
        <v>火魔法师</v>
      </c>
      <c r="FB1169">
        <v>6</v>
      </c>
      <c r="FC1169">
        <v>9</v>
      </c>
      <c r="FD1169">
        <v>8</v>
      </c>
      <c r="FE1169">
        <v>10</v>
      </c>
      <c r="FF1169">
        <v>5</v>
      </c>
      <c r="FG1169">
        <v>6</v>
      </c>
      <c r="FH1169">
        <f t="shared" ca="1" si="981"/>
        <v>3</v>
      </c>
      <c r="FI1169">
        <f t="shared" ca="1" si="981"/>
        <v>11</v>
      </c>
      <c r="FJ1169">
        <f t="shared" ca="1" si="981"/>
        <v>9</v>
      </c>
      <c r="FK1169">
        <f t="shared" ca="1" si="982"/>
        <v>3</v>
      </c>
      <c r="FL1169">
        <f t="shared" ca="1" si="982"/>
        <v>15</v>
      </c>
      <c r="FM1169">
        <f t="shared" ca="1" si="982"/>
        <v>8</v>
      </c>
      <c r="FN1169">
        <f t="shared" ca="1" si="983"/>
        <v>3</v>
      </c>
      <c r="FO1169">
        <f t="shared" ca="1" si="984"/>
        <v>11</v>
      </c>
      <c r="FP1169">
        <f t="shared" ca="1" si="985"/>
        <v>9</v>
      </c>
      <c r="FQ1169">
        <f t="shared" ca="1" si="986"/>
        <v>3</v>
      </c>
      <c r="FR1169">
        <f t="shared" ca="1" si="987"/>
        <v>15</v>
      </c>
      <c r="FS1169">
        <f t="shared" ca="1" si="988"/>
        <v>7</v>
      </c>
    </row>
    <row r="1170" spans="1:175" ht="14.25" x14ac:dyDescent="0.15">
      <c r="A1170" s="20">
        <v>6000267</v>
      </c>
      <c r="B1170" s="6" t="str">
        <f t="shared" si="947"/>
        <v>6</v>
      </c>
      <c r="C1170" s="7">
        <v>1002</v>
      </c>
      <c r="D1170" s="1" t="str">
        <f t="shared" si="948"/>
        <v>5202133,5302135,5600134,5502132,5402132,5500132</v>
      </c>
      <c r="E1170" t="str">
        <f t="shared" si="949"/>
        <v>13,13,13,13,13,13</v>
      </c>
      <c r="F1170" t="str">
        <f t="shared" si="950"/>
        <v>1544,1526,1526,1526,1526,1526</v>
      </c>
      <c r="G1170">
        <f t="shared" si="951"/>
        <v>32878430</v>
      </c>
      <c r="H1170" s="6">
        <f>Sheet1!B1170</f>
        <v>30</v>
      </c>
      <c r="I1170" s="6">
        <f>Sheet1!C1170</f>
        <v>0</v>
      </c>
      <c r="J1170" s="6">
        <f>Sheet1!D1170</f>
        <v>0</v>
      </c>
      <c r="K1170" s="6">
        <f>Sheet1!E1170</f>
        <v>0</v>
      </c>
      <c r="L1170" s="6">
        <f>Sheet1!F1170</f>
        <v>200</v>
      </c>
      <c r="P1170">
        <f t="shared" si="952"/>
        <v>32878430</v>
      </c>
      <c r="Q1170" s="19">
        <v>32878430.149999999</v>
      </c>
      <c r="R1170" s="6" t="str">
        <f t="shared" si="953"/>
        <v>5202133,5302135,5600134,5502132,5402132,5500132</v>
      </c>
      <c r="S1170" s="6" t="str">
        <f t="shared" si="954"/>
        <v>13,13,13,13,13,13</v>
      </c>
      <c r="T1170" s="6" t="str">
        <f t="shared" si="955"/>
        <v>1544,1526,1526,1526,1526,1526</v>
      </c>
      <c r="U1170">
        <v>5202133</v>
      </c>
      <c r="V1170">
        <v>5302135</v>
      </c>
      <c r="W1170">
        <v>5600134</v>
      </c>
      <c r="X1170">
        <v>5502132</v>
      </c>
      <c r="Y1170">
        <v>5402132</v>
      </c>
      <c r="Z1170">
        <v>5500132</v>
      </c>
      <c r="AA1170">
        <v>13</v>
      </c>
      <c r="AB1170">
        <v>13</v>
      </c>
      <c r="AC1170">
        <v>13</v>
      </c>
      <c r="AD1170">
        <v>13</v>
      </c>
      <c r="AE1170">
        <v>13</v>
      </c>
      <c r="AF1170">
        <v>13</v>
      </c>
      <c r="AG1170" s="12">
        <f t="shared" si="956"/>
        <v>1544</v>
      </c>
      <c r="AH1170" s="12">
        <f t="shared" si="957"/>
        <v>1526</v>
      </c>
      <c r="AI1170" s="12">
        <f t="shared" si="958"/>
        <v>1526</v>
      </c>
      <c r="AJ1170" s="12">
        <f t="shared" si="959"/>
        <v>1526</v>
      </c>
      <c r="AK1170" s="12">
        <f t="shared" si="960"/>
        <v>1526</v>
      </c>
      <c r="AL1170" s="12">
        <f t="shared" si="961"/>
        <v>1526</v>
      </c>
      <c r="AM1170" s="6">
        <f t="shared" si="946"/>
        <v>5589333.1255000001</v>
      </c>
      <c r="AN1170" s="6">
        <f t="shared" si="941"/>
        <v>5457819.4049000004</v>
      </c>
      <c r="AO1170" s="6">
        <f t="shared" si="941"/>
        <v>5457819.4049000004</v>
      </c>
      <c r="AP1170" s="6">
        <f t="shared" si="941"/>
        <v>5457819.4049000004</v>
      </c>
      <c r="AQ1170" s="6">
        <f t="shared" si="941"/>
        <v>5457819.4049000004</v>
      </c>
      <c r="AR1170" s="6">
        <f t="shared" si="941"/>
        <v>5457819.4049000004</v>
      </c>
      <c r="CH1170">
        <f t="shared" si="962"/>
        <v>2</v>
      </c>
      <c r="CI1170" s="23" t="b">
        <f t="shared" si="989"/>
        <v>1</v>
      </c>
      <c r="CJ1170" s="23" t="b">
        <f t="shared" si="989"/>
        <v>1</v>
      </c>
      <c r="CK1170" s="23" t="b">
        <f t="shared" si="989"/>
        <v>1</v>
      </c>
      <c r="CL1170" s="23" t="b">
        <f t="shared" si="989"/>
        <v>1</v>
      </c>
      <c r="CM1170" s="23" t="b">
        <f t="shared" si="989"/>
        <v>1</v>
      </c>
      <c r="CN1170" s="23" t="b">
        <f t="shared" si="989"/>
        <v>1</v>
      </c>
      <c r="CO1170" t="str">
        <f t="shared" si="963"/>
        <v>5202133</v>
      </c>
      <c r="CP1170" t="str">
        <f t="shared" si="964"/>
        <v>5302135</v>
      </c>
      <c r="CQ1170" t="str">
        <f t="shared" si="965"/>
        <v>5600134</v>
      </c>
      <c r="CR1170" t="str">
        <f t="shared" si="966"/>
        <v>5502132</v>
      </c>
      <c r="CS1170" t="str">
        <f t="shared" si="967"/>
        <v>5402132</v>
      </c>
      <c r="CT1170" t="str">
        <f t="shared" si="968"/>
        <v>5500132</v>
      </c>
      <c r="CU1170">
        <v>13</v>
      </c>
      <c r="CV1170">
        <v>13</v>
      </c>
      <c r="CW1170">
        <v>13</v>
      </c>
      <c r="CX1170">
        <v>13</v>
      </c>
      <c r="CY1170">
        <v>13</v>
      </c>
      <c r="CZ1170">
        <v>13</v>
      </c>
      <c r="DA1170" s="12">
        <v>5</v>
      </c>
      <c r="DB1170" s="17">
        <v>5</v>
      </c>
      <c r="DC1170">
        <v>5</v>
      </c>
      <c r="DD1170">
        <v>5</v>
      </c>
      <c r="DE1170">
        <v>5</v>
      </c>
      <c r="DF1170">
        <v>5</v>
      </c>
      <c r="DG1170" s="28" t="s">
        <v>192</v>
      </c>
      <c r="DH1170" s="28" t="s">
        <v>199</v>
      </c>
      <c r="DI1170" s="23" t="s">
        <v>178</v>
      </c>
      <c r="DJ1170" s="23" t="s">
        <v>190</v>
      </c>
      <c r="DK1170" s="28" t="s">
        <v>189</v>
      </c>
      <c r="DL1170" s="28" t="s">
        <v>138</v>
      </c>
      <c r="DM1170" t="str">
        <f t="shared" si="969"/>
        <v>木</v>
      </c>
      <c r="DN1170" t="str">
        <f t="shared" si="970"/>
        <v>暗</v>
      </c>
      <c r="DO1170" t="str">
        <f t="shared" si="971"/>
        <v>光</v>
      </c>
      <c r="DP1170" t="str">
        <f t="shared" si="972"/>
        <v>火</v>
      </c>
      <c r="DQ1170" t="str">
        <f t="shared" si="973"/>
        <v>火</v>
      </c>
      <c r="DR1170" t="str">
        <f t="shared" si="974"/>
        <v>火</v>
      </c>
      <c r="DS1170" s="28" t="s">
        <v>137</v>
      </c>
      <c r="DT1170" s="28" t="s">
        <v>147</v>
      </c>
      <c r="DU1170" s="23" t="s">
        <v>155</v>
      </c>
      <c r="DV1170" s="23" t="s">
        <v>165</v>
      </c>
      <c r="DW1170" s="28" t="s">
        <v>160</v>
      </c>
      <c r="DX1170" s="28" t="s">
        <v>160</v>
      </c>
      <c r="DY1170">
        <f t="shared" si="944"/>
        <v>1</v>
      </c>
      <c r="DZ1170">
        <f t="shared" si="944"/>
        <v>1</v>
      </c>
      <c r="EA1170">
        <f t="shared" si="944"/>
        <v>1</v>
      </c>
      <c r="EB1170">
        <f t="shared" si="943"/>
        <v>2</v>
      </c>
      <c r="EC1170">
        <f t="shared" si="943"/>
        <v>2</v>
      </c>
      <c r="ED1170">
        <f t="shared" si="943"/>
        <v>2</v>
      </c>
      <c r="EO1170">
        <v>9</v>
      </c>
      <c r="EV1170" t="str">
        <f t="shared" si="975"/>
        <v>木维京</v>
      </c>
      <c r="EW1170" t="str">
        <f t="shared" si="976"/>
        <v>暗盗贼</v>
      </c>
      <c r="EX1170" t="str">
        <f t="shared" si="977"/>
        <v>光熊猫</v>
      </c>
      <c r="EY1170" t="str">
        <f t="shared" si="978"/>
        <v>火火枪手</v>
      </c>
      <c r="EZ1170" t="str">
        <f t="shared" si="979"/>
        <v>火女巫</v>
      </c>
      <c r="FA1170" t="str">
        <f t="shared" si="980"/>
        <v>火海盗</v>
      </c>
      <c r="FB1170">
        <v>11</v>
      </c>
      <c r="FC1170">
        <v>18</v>
      </c>
      <c r="FD1170">
        <v>15</v>
      </c>
      <c r="FE1170">
        <v>9</v>
      </c>
      <c r="FF1170">
        <v>7</v>
      </c>
      <c r="FG1170">
        <v>8</v>
      </c>
      <c r="FH1170">
        <f t="shared" ca="1" si="981"/>
        <v>13</v>
      </c>
      <c r="FI1170">
        <f t="shared" ca="1" si="981"/>
        <v>12</v>
      </c>
      <c r="FJ1170">
        <f t="shared" ca="1" si="981"/>
        <v>17</v>
      </c>
      <c r="FK1170">
        <f t="shared" ca="1" si="982"/>
        <v>3</v>
      </c>
      <c r="FL1170">
        <f t="shared" ca="1" si="982"/>
        <v>7</v>
      </c>
      <c r="FM1170">
        <f t="shared" ca="1" si="982"/>
        <v>9</v>
      </c>
      <c r="FN1170">
        <f t="shared" ca="1" si="983"/>
        <v>13</v>
      </c>
      <c r="FO1170">
        <f t="shared" ca="1" si="984"/>
        <v>12</v>
      </c>
      <c r="FP1170">
        <f t="shared" ca="1" si="985"/>
        <v>10</v>
      </c>
      <c r="FQ1170">
        <f t="shared" ca="1" si="986"/>
        <v>3</v>
      </c>
      <c r="FR1170">
        <f t="shared" ca="1" si="987"/>
        <v>7</v>
      </c>
      <c r="FS1170">
        <f t="shared" ca="1" si="988"/>
        <v>4</v>
      </c>
    </row>
    <row r="1171" spans="1:175" ht="14.25" x14ac:dyDescent="0.15">
      <c r="A1171" s="20">
        <v>6000268</v>
      </c>
      <c r="B1171" s="6" t="str">
        <f t="shared" si="947"/>
        <v>6</v>
      </c>
      <c r="C1171" s="7">
        <v>1002</v>
      </c>
      <c r="D1171" s="1" t="str">
        <f t="shared" si="948"/>
        <v>5302135,5202132,5201133,5401131,5402132,5502131</v>
      </c>
      <c r="E1171" t="str">
        <f t="shared" si="949"/>
        <v>13,13,13,13,13,13</v>
      </c>
      <c r="F1171" t="str">
        <f t="shared" si="950"/>
        <v>1550,1531,1531,1531,1531,1531</v>
      </c>
      <c r="G1171">
        <f t="shared" si="951"/>
        <v>33102918</v>
      </c>
      <c r="H1171" s="6">
        <f>Sheet1!B1171</f>
        <v>1</v>
      </c>
      <c r="I1171" s="6">
        <f>Sheet1!C1171</f>
        <v>0</v>
      </c>
      <c r="J1171" s="6">
        <f>Sheet1!D1171</f>
        <v>0</v>
      </c>
      <c r="K1171" s="6">
        <f>Sheet1!E1171</f>
        <v>0</v>
      </c>
      <c r="L1171" s="6">
        <f>Sheet1!F1171</f>
        <v>75000</v>
      </c>
      <c r="P1171">
        <f t="shared" si="952"/>
        <v>33102918</v>
      </c>
      <c r="Q1171" s="19">
        <v>33102918.489999998</v>
      </c>
      <c r="R1171" s="6" t="str">
        <f t="shared" si="953"/>
        <v>5302135,5202132,5201133,5401131,5402132,5502131</v>
      </c>
      <c r="S1171" s="6" t="str">
        <f t="shared" si="954"/>
        <v>13,13,13,13,13,13</v>
      </c>
      <c r="T1171" s="6" t="str">
        <f t="shared" si="955"/>
        <v>1550,1531,1531,1531,1531,1531</v>
      </c>
      <c r="U1171">
        <v>5302135</v>
      </c>
      <c r="V1171">
        <v>5202132</v>
      </c>
      <c r="W1171">
        <v>5201133</v>
      </c>
      <c r="X1171">
        <v>5401131</v>
      </c>
      <c r="Y1171">
        <v>5402132</v>
      </c>
      <c r="Z1171">
        <v>5502131</v>
      </c>
      <c r="AA1171">
        <v>13</v>
      </c>
      <c r="AB1171">
        <v>13</v>
      </c>
      <c r="AC1171">
        <v>13</v>
      </c>
      <c r="AD1171">
        <v>13</v>
      </c>
      <c r="AE1171">
        <v>13</v>
      </c>
      <c r="AF1171">
        <v>13</v>
      </c>
      <c r="AG1171" s="12">
        <f t="shared" si="956"/>
        <v>1550</v>
      </c>
      <c r="AH1171" s="12">
        <f t="shared" si="957"/>
        <v>1531</v>
      </c>
      <c r="AI1171" s="12">
        <f t="shared" si="958"/>
        <v>1531</v>
      </c>
      <c r="AJ1171" s="12">
        <f t="shared" si="959"/>
        <v>1531</v>
      </c>
      <c r="AK1171" s="12">
        <f t="shared" si="960"/>
        <v>1531</v>
      </c>
      <c r="AL1171" s="12">
        <f t="shared" si="961"/>
        <v>1531</v>
      </c>
      <c r="AM1171" s="6">
        <f t="shared" si="946"/>
        <v>5627496.1433000006</v>
      </c>
      <c r="AN1171" s="6">
        <f t="shared" si="941"/>
        <v>5495084.4693400003</v>
      </c>
      <c r="AO1171" s="6">
        <f t="shared" si="941"/>
        <v>5495084.4693400003</v>
      </c>
      <c r="AP1171" s="6">
        <f t="shared" si="941"/>
        <v>5495084.4693400003</v>
      </c>
      <c r="AQ1171" s="6">
        <f t="shared" si="941"/>
        <v>5495084.4693400003</v>
      </c>
      <c r="AR1171" s="6">
        <f t="shared" si="941"/>
        <v>5495084.4693400003</v>
      </c>
      <c r="CH1171">
        <f t="shared" si="962"/>
        <v>3</v>
      </c>
      <c r="CI1171" s="23" t="b">
        <f t="shared" si="989"/>
        <v>1</v>
      </c>
      <c r="CJ1171" s="23" t="b">
        <f t="shared" si="989"/>
        <v>1</v>
      </c>
      <c r="CK1171" s="23" t="b">
        <f t="shared" si="989"/>
        <v>1</v>
      </c>
      <c r="CL1171" s="23" t="b">
        <f t="shared" si="989"/>
        <v>1</v>
      </c>
      <c r="CM1171" s="23" t="b">
        <f t="shared" si="989"/>
        <v>1</v>
      </c>
      <c r="CN1171" s="23" t="b">
        <f t="shared" si="989"/>
        <v>1</v>
      </c>
      <c r="CO1171" t="str">
        <f t="shared" si="963"/>
        <v>5302135</v>
      </c>
      <c r="CP1171" t="str">
        <f t="shared" si="964"/>
        <v>5202132</v>
      </c>
      <c r="CQ1171" t="str">
        <f t="shared" si="965"/>
        <v>5201133</v>
      </c>
      <c r="CR1171" t="str">
        <f t="shared" si="966"/>
        <v>5401131</v>
      </c>
      <c r="CS1171" t="str">
        <f t="shared" si="967"/>
        <v>5402132</v>
      </c>
      <c r="CT1171" t="str">
        <f t="shared" si="968"/>
        <v>5502131</v>
      </c>
      <c r="CU1171">
        <v>13</v>
      </c>
      <c r="CV1171">
        <v>13</v>
      </c>
      <c r="CW1171">
        <v>13</v>
      </c>
      <c r="CX1171">
        <v>13</v>
      </c>
      <c r="CY1171">
        <v>13</v>
      </c>
      <c r="CZ1171">
        <v>13</v>
      </c>
      <c r="DA1171" s="12">
        <v>5</v>
      </c>
      <c r="DB1171" s="17">
        <v>5</v>
      </c>
      <c r="DC1171">
        <v>5</v>
      </c>
      <c r="DD1171">
        <v>5</v>
      </c>
      <c r="DE1171">
        <v>5</v>
      </c>
      <c r="DF1171">
        <v>5</v>
      </c>
      <c r="DG1171" s="28" t="s">
        <v>199</v>
      </c>
      <c r="DH1171" s="28" t="s">
        <v>186</v>
      </c>
      <c r="DI1171" s="23" t="s">
        <v>191</v>
      </c>
      <c r="DJ1171" s="23" t="s">
        <v>144</v>
      </c>
      <c r="DK1171" s="23" t="s">
        <v>189</v>
      </c>
      <c r="DL1171" s="23" t="s">
        <v>130</v>
      </c>
      <c r="DM1171" t="str">
        <f t="shared" si="969"/>
        <v>暗</v>
      </c>
      <c r="DN1171" t="str">
        <f t="shared" si="970"/>
        <v>火</v>
      </c>
      <c r="DO1171" t="str">
        <f t="shared" si="971"/>
        <v>木</v>
      </c>
      <c r="DP1171" t="str">
        <f t="shared" si="972"/>
        <v>水</v>
      </c>
      <c r="DQ1171" t="str">
        <f t="shared" si="973"/>
        <v>火</v>
      </c>
      <c r="DR1171" t="str">
        <f t="shared" si="974"/>
        <v>水</v>
      </c>
      <c r="DS1171" s="28" t="s">
        <v>147</v>
      </c>
      <c r="DT1171" s="28" t="s">
        <v>147</v>
      </c>
      <c r="DU1171" s="23" t="s">
        <v>152</v>
      </c>
      <c r="DV1171" s="23" t="s">
        <v>160</v>
      </c>
      <c r="DW1171" s="23" t="s">
        <v>165</v>
      </c>
      <c r="DX1171" s="23" t="s">
        <v>160</v>
      </c>
      <c r="DY1171">
        <f t="shared" si="944"/>
        <v>1</v>
      </c>
      <c r="DZ1171">
        <f t="shared" si="944"/>
        <v>1</v>
      </c>
      <c r="EA1171">
        <f t="shared" si="944"/>
        <v>1</v>
      </c>
      <c r="EB1171">
        <f t="shared" si="943"/>
        <v>2</v>
      </c>
      <c r="EC1171">
        <f t="shared" si="943"/>
        <v>2</v>
      </c>
      <c r="ED1171">
        <f t="shared" si="943"/>
        <v>2</v>
      </c>
      <c r="EO1171">
        <v>9</v>
      </c>
      <c r="EV1171" t="str">
        <f t="shared" si="975"/>
        <v>暗盗贼</v>
      </c>
      <c r="EW1171" t="str">
        <f t="shared" si="976"/>
        <v>火维京</v>
      </c>
      <c r="EX1171" t="str">
        <f t="shared" si="977"/>
        <v>木骑兵</v>
      </c>
      <c r="EY1171" t="str">
        <f t="shared" si="978"/>
        <v>水魔法师</v>
      </c>
      <c r="EZ1171" t="str">
        <f t="shared" si="979"/>
        <v>火女巫</v>
      </c>
      <c r="FA1171" t="str">
        <f t="shared" si="980"/>
        <v>水火枪手</v>
      </c>
      <c r="FB1171">
        <v>18</v>
      </c>
      <c r="FC1171">
        <v>7</v>
      </c>
      <c r="FD1171">
        <v>10</v>
      </c>
      <c r="FE1171">
        <v>1</v>
      </c>
      <c r="FF1171">
        <v>7</v>
      </c>
      <c r="FG1171">
        <v>4</v>
      </c>
      <c r="FH1171">
        <f t="shared" ca="1" si="981"/>
        <v>5</v>
      </c>
      <c r="FI1171">
        <f t="shared" ca="1" si="981"/>
        <v>7</v>
      </c>
      <c r="FJ1171">
        <f t="shared" ca="1" si="981"/>
        <v>15</v>
      </c>
      <c r="FK1171">
        <f t="shared" ca="1" si="982"/>
        <v>16</v>
      </c>
      <c r="FL1171">
        <f t="shared" ca="1" si="982"/>
        <v>2</v>
      </c>
      <c r="FM1171">
        <f t="shared" ca="1" si="982"/>
        <v>15</v>
      </c>
      <c r="FN1171">
        <f t="shared" ca="1" si="983"/>
        <v>5</v>
      </c>
      <c r="FO1171">
        <f t="shared" ca="1" si="984"/>
        <v>7</v>
      </c>
      <c r="FP1171">
        <f t="shared" ca="1" si="985"/>
        <v>6</v>
      </c>
      <c r="FQ1171">
        <f t="shared" ca="1" si="986"/>
        <v>16</v>
      </c>
      <c r="FR1171">
        <f t="shared" ca="1" si="987"/>
        <v>2</v>
      </c>
      <c r="FS1171">
        <f t="shared" ca="1" si="988"/>
        <v>9</v>
      </c>
    </row>
    <row r="1172" spans="1:175" ht="14.25" x14ac:dyDescent="0.15">
      <c r="A1172" s="20">
        <v>6000269</v>
      </c>
      <c r="B1172" s="6" t="str">
        <f t="shared" si="947"/>
        <v>6</v>
      </c>
      <c r="C1172" s="7">
        <v>1002</v>
      </c>
      <c r="D1172" s="1" t="str">
        <f t="shared" si="948"/>
        <v>5201133,5302135,5301133,5402132,5402133,5500132</v>
      </c>
      <c r="E1172" t="str">
        <f t="shared" si="949"/>
        <v>13,13,13,13,13,13</v>
      </c>
      <c r="F1172" t="str">
        <f t="shared" si="950"/>
        <v>1555,1536,1536,1536,1536,1536</v>
      </c>
      <c r="G1172">
        <f t="shared" si="951"/>
        <v>33328383</v>
      </c>
      <c r="H1172" s="6">
        <f>Sheet1!B1172</f>
        <v>31</v>
      </c>
      <c r="I1172" s="6">
        <f>Sheet1!C1172</f>
        <v>0</v>
      </c>
      <c r="J1172" s="6">
        <f>Sheet1!D1172</f>
        <v>0</v>
      </c>
      <c r="K1172" s="6">
        <f>Sheet1!E1172</f>
        <v>0</v>
      </c>
      <c r="L1172" s="6">
        <f>Sheet1!F1172</f>
        <v>200</v>
      </c>
      <c r="P1172">
        <f t="shared" si="952"/>
        <v>33328383</v>
      </c>
      <c r="Q1172" s="19">
        <v>33328383.710000001</v>
      </c>
      <c r="R1172" s="6" t="str">
        <f t="shared" si="953"/>
        <v>5201133,5302135,5301133,5402132,5402133,5500132</v>
      </c>
      <c r="S1172" s="6" t="str">
        <f t="shared" si="954"/>
        <v>13,13,13,13,13,13</v>
      </c>
      <c r="T1172" s="6" t="str">
        <f t="shared" si="955"/>
        <v>1555,1536,1536,1536,1536,1536</v>
      </c>
      <c r="U1172">
        <v>5201133</v>
      </c>
      <c r="V1172">
        <v>5302135</v>
      </c>
      <c r="W1172">
        <v>5301133</v>
      </c>
      <c r="X1172">
        <v>5402132</v>
      </c>
      <c r="Y1172">
        <v>5402133</v>
      </c>
      <c r="Z1172">
        <v>5500132</v>
      </c>
      <c r="AA1172">
        <v>13</v>
      </c>
      <c r="AB1172">
        <v>13</v>
      </c>
      <c r="AC1172">
        <v>13</v>
      </c>
      <c r="AD1172">
        <v>13</v>
      </c>
      <c r="AE1172">
        <v>13</v>
      </c>
      <c r="AF1172">
        <v>13</v>
      </c>
      <c r="AG1172" s="12">
        <f t="shared" si="956"/>
        <v>1555</v>
      </c>
      <c r="AH1172" s="12">
        <f t="shared" si="957"/>
        <v>1536</v>
      </c>
      <c r="AI1172" s="12">
        <f t="shared" si="958"/>
        <v>1536</v>
      </c>
      <c r="AJ1172" s="12">
        <f t="shared" si="959"/>
        <v>1536</v>
      </c>
      <c r="AK1172" s="12">
        <f t="shared" si="960"/>
        <v>1536</v>
      </c>
      <c r="AL1172" s="12">
        <f t="shared" si="961"/>
        <v>1536</v>
      </c>
      <c r="AM1172" s="6">
        <f t="shared" si="946"/>
        <v>5665825.2307000002</v>
      </c>
      <c r="AN1172" s="6">
        <f t="shared" si="941"/>
        <v>5532511.6958600003</v>
      </c>
      <c r="AO1172" s="6">
        <f t="shared" si="941"/>
        <v>5532511.6958600003</v>
      </c>
      <c r="AP1172" s="6">
        <f t="shared" si="941"/>
        <v>5532511.6958600003</v>
      </c>
      <c r="AQ1172" s="6">
        <f t="shared" si="941"/>
        <v>5532511.6958600003</v>
      </c>
      <c r="AR1172" s="6">
        <f t="shared" si="941"/>
        <v>5532511.6958600003</v>
      </c>
      <c r="CH1172">
        <f t="shared" si="962"/>
        <v>4</v>
      </c>
      <c r="CI1172" s="23" t="b">
        <f t="shared" si="989"/>
        <v>1</v>
      </c>
      <c r="CJ1172" s="23" t="b">
        <f t="shared" si="989"/>
        <v>1</v>
      </c>
      <c r="CK1172" s="23" t="b">
        <f t="shared" si="989"/>
        <v>1</v>
      </c>
      <c r="CL1172" s="23" t="b">
        <f t="shared" si="989"/>
        <v>1</v>
      </c>
      <c r="CM1172" s="23" t="b">
        <f t="shared" si="989"/>
        <v>1</v>
      </c>
      <c r="CN1172" s="23" t="b">
        <f t="shared" si="989"/>
        <v>1</v>
      </c>
      <c r="CO1172" t="str">
        <f t="shared" si="963"/>
        <v>5201133</v>
      </c>
      <c r="CP1172" t="str">
        <f t="shared" si="964"/>
        <v>5302135</v>
      </c>
      <c r="CQ1172" t="str">
        <f t="shared" si="965"/>
        <v>5301133</v>
      </c>
      <c r="CR1172" t="str">
        <f t="shared" si="966"/>
        <v>5402132</v>
      </c>
      <c r="CS1172" t="str">
        <f t="shared" si="967"/>
        <v>5402133</v>
      </c>
      <c r="CT1172" t="str">
        <f t="shared" si="968"/>
        <v>5500132</v>
      </c>
      <c r="CU1172">
        <v>13</v>
      </c>
      <c r="CV1172">
        <v>13</v>
      </c>
      <c r="CW1172">
        <v>13</v>
      </c>
      <c r="CX1172">
        <v>13</v>
      </c>
      <c r="CY1172">
        <v>13</v>
      </c>
      <c r="CZ1172">
        <v>13</v>
      </c>
      <c r="DA1172" s="12">
        <v>5</v>
      </c>
      <c r="DB1172" s="17">
        <v>5</v>
      </c>
      <c r="DC1172">
        <v>5</v>
      </c>
      <c r="DD1172">
        <v>5</v>
      </c>
      <c r="DE1172">
        <v>5</v>
      </c>
      <c r="DF1172">
        <v>5</v>
      </c>
      <c r="DG1172" s="28" t="s">
        <v>191</v>
      </c>
      <c r="DH1172" s="28" t="s">
        <v>199</v>
      </c>
      <c r="DI1172" s="28" t="s">
        <v>193</v>
      </c>
      <c r="DJ1172" s="28" t="s">
        <v>189</v>
      </c>
      <c r="DK1172" s="23" t="s">
        <v>146</v>
      </c>
      <c r="DL1172" s="23" t="s">
        <v>138</v>
      </c>
      <c r="DM1172" t="str">
        <f t="shared" si="969"/>
        <v>木</v>
      </c>
      <c r="DN1172" t="str">
        <f t="shared" si="970"/>
        <v>暗</v>
      </c>
      <c r="DO1172" t="str">
        <f t="shared" si="971"/>
        <v>木</v>
      </c>
      <c r="DP1172" t="str">
        <f t="shared" si="972"/>
        <v>火</v>
      </c>
      <c r="DQ1172" t="str">
        <f t="shared" si="973"/>
        <v>木</v>
      </c>
      <c r="DR1172" t="str">
        <f t="shared" si="974"/>
        <v>火</v>
      </c>
      <c r="DS1172" s="28" t="s">
        <v>147</v>
      </c>
      <c r="DT1172" s="28" t="s">
        <v>147</v>
      </c>
      <c r="DU1172" s="28" t="s">
        <v>155</v>
      </c>
      <c r="DV1172" s="28" t="s">
        <v>169</v>
      </c>
      <c r="DW1172" s="23" t="s">
        <v>165</v>
      </c>
      <c r="DX1172" s="23" t="s">
        <v>161</v>
      </c>
      <c r="DY1172">
        <f t="shared" si="944"/>
        <v>1</v>
      </c>
      <c r="DZ1172">
        <f t="shared" si="944"/>
        <v>1</v>
      </c>
      <c r="EA1172">
        <f t="shared" si="944"/>
        <v>1</v>
      </c>
      <c r="EB1172">
        <f t="shared" si="943"/>
        <v>2</v>
      </c>
      <c r="EC1172">
        <f t="shared" si="943"/>
        <v>2</v>
      </c>
      <c r="ED1172">
        <f t="shared" si="943"/>
        <v>2</v>
      </c>
      <c r="EO1172">
        <v>9</v>
      </c>
      <c r="EV1172" t="str">
        <f t="shared" si="975"/>
        <v>木骑兵</v>
      </c>
      <c r="EW1172" t="str">
        <f t="shared" si="976"/>
        <v>暗盗贼</v>
      </c>
      <c r="EX1172" t="str">
        <f t="shared" si="977"/>
        <v>木剑士</v>
      </c>
      <c r="EY1172" t="str">
        <f t="shared" si="978"/>
        <v>火女巫</v>
      </c>
      <c r="EZ1172" t="str">
        <f t="shared" si="979"/>
        <v>木女巫</v>
      </c>
      <c r="FA1172" t="str">
        <f t="shared" si="980"/>
        <v>火海盗</v>
      </c>
      <c r="FB1172">
        <v>10</v>
      </c>
      <c r="FC1172">
        <v>18</v>
      </c>
      <c r="FD1172">
        <v>12</v>
      </c>
      <c r="FE1172">
        <v>7</v>
      </c>
      <c r="FF1172">
        <v>12</v>
      </c>
      <c r="FG1172">
        <v>8</v>
      </c>
      <c r="FH1172">
        <f t="shared" ca="1" si="981"/>
        <v>6</v>
      </c>
      <c r="FI1172">
        <f t="shared" ca="1" si="981"/>
        <v>15</v>
      </c>
      <c r="FJ1172">
        <f t="shared" ca="1" si="981"/>
        <v>6</v>
      </c>
      <c r="FK1172">
        <f t="shared" ca="1" si="982"/>
        <v>6</v>
      </c>
      <c r="FL1172">
        <f t="shared" ca="1" si="982"/>
        <v>16</v>
      </c>
      <c r="FM1172">
        <f t="shared" ca="1" si="982"/>
        <v>16</v>
      </c>
      <c r="FN1172">
        <f t="shared" ca="1" si="983"/>
        <v>6</v>
      </c>
      <c r="FO1172">
        <f t="shared" ca="1" si="984"/>
        <v>15</v>
      </c>
      <c r="FP1172">
        <f t="shared" ca="1" si="985"/>
        <v>12</v>
      </c>
      <c r="FQ1172">
        <f t="shared" ca="1" si="986"/>
        <v>6</v>
      </c>
      <c r="FR1172">
        <f t="shared" ca="1" si="987"/>
        <v>16</v>
      </c>
      <c r="FS1172">
        <f t="shared" ca="1" si="988"/>
        <v>10</v>
      </c>
    </row>
    <row r="1173" spans="1:175" ht="14.25" x14ac:dyDescent="0.15">
      <c r="A1173" s="20">
        <v>6000270</v>
      </c>
      <c r="B1173" s="6" t="str">
        <f t="shared" si="947"/>
        <v>6</v>
      </c>
      <c r="C1173" s="7">
        <v>1002</v>
      </c>
      <c r="D1173" s="1" t="str">
        <f t="shared" si="948"/>
        <v>5202132,5302134,5301132,5502133,5501134,5601133</v>
      </c>
      <c r="E1173" t="str">
        <f t="shared" si="949"/>
        <v>13,13,13,13,13,13</v>
      </c>
      <c r="F1173" t="str">
        <f t="shared" si="950"/>
        <v>1560,1542,1542,1542,1542,1542</v>
      </c>
      <c r="G1173">
        <f t="shared" si="951"/>
        <v>33554832</v>
      </c>
      <c r="H1173" s="6">
        <f>Sheet1!B1173</f>
        <v>43</v>
      </c>
      <c r="I1173" s="6">
        <f>Sheet1!C1173</f>
        <v>6</v>
      </c>
      <c r="J1173" s="6">
        <f>Sheet1!D1173</f>
        <v>0</v>
      </c>
      <c r="K1173" s="6">
        <f>Sheet1!E1173</f>
        <v>0</v>
      </c>
      <c r="L1173" s="6">
        <f>Sheet1!F1173</f>
        <v>5</v>
      </c>
      <c r="P1173">
        <f t="shared" si="952"/>
        <v>33554832</v>
      </c>
      <c r="Q1173" s="19">
        <v>33554832.219999999</v>
      </c>
      <c r="R1173" s="6" t="str">
        <f t="shared" si="953"/>
        <v>5202132,5302134,5301132,5502133,5501134,5601133</v>
      </c>
      <c r="S1173" s="6" t="str">
        <f t="shared" si="954"/>
        <v>13,13,13,13,13,13</v>
      </c>
      <c r="T1173" s="6" t="str">
        <f t="shared" si="955"/>
        <v>1560,1542,1542,1542,1542,1542</v>
      </c>
      <c r="U1173">
        <v>5202132</v>
      </c>
      <c r="V1173">
        <v>5302134</v>
      </c>
      <c r="W1173">
        <v>5301132</v>
      </c>
      <c r="X1173">
        <v>5502133</v>
      </c>
      <c r="Y1173">
        <v>5501134</v>
      </c>
      <c r="Z1173">
        <v>5601133</v>
      </c>
      <c r="AA1173">
        <v>13</v>
      </c>
      <c r="AB1173">
        <v>13</v>
      </c>
      <c r="AC1173">
        <v>13</v>
      </c>
      <c r="AD1173">
        <v>13</v>
      </c>
      <c r="AE1173">
        <v>13</v>
      </c>
      <c r="AF1173">
        <v>13</v>
      </c>
      <c r="AG1173" s="12">
        <f t="shared" si="956"/>
        <v>1560</v>
      </c>
      <c r="AH1173" s="12">
        <f t="shared" si="957"/>
        <v>1542</v>
      </c>
      <c r="AI1173" s="12">
        <f t="shared" si="958"/>
        <v>1542</v>
      </c>
      <c r="AJ1173" s="12">
        <f t="shared" si="959"/>
        <v>1542</v>
      </c>
      <c r="AK1173" s="12">
        <f t="shared" si="960"/>
        <v>1542</v>
      </c>
      <c r="AL1173" s="12">
        <f t="shared" si="961"/>
        <v>1542</v>
      </c>
      <c r="AM1173" s="6">
        <f t="shared" si="946"/>
        <v>5704321.4774000002</v>
      </c>
      <c r="AN1173" s="6">
        <f t="shared" si="941"/>
        <v>5570102.1485200003</v>
      </c>
      <c r="AO1173" s="6">
        <f t="shared" si="941"/>
        <v>5570102.1485200003</v>
      </c>
      <c r="AP1173" s="6">
        <f t="shared" si="941"/>
        <v>5570102.1485200003</v>
      </c>
      <c r="AQ1173" s="6">
        <f t="shared" si="941"/>
        <v>5570102.1485200003</v>
      </c>
      <c r="AR1173" s="6">
        <f t="shared" si="941"/>
        <v>5570102.1485200003</v>
      </c>
      <c r="CH1173">
        <f t="shared" si="962"/>
        <v>0</v>
      </c>
      <c r="CI1173" s="23" t="b">
        <f t="shared" si="989"/>
        <v>1</v>
      </c>
      <c r="CJ1173" s="23" t="b">
        <f t="shared" si="989"/>
        <v>1</v>
      </c>
      <c r="CK1173" s="23" t="b">
        <f t="shared" si="989"/>
        <v>1</v>
      </c>
      <c r="CL1173" s="23" t="b">
        <f t="shared" si="989"/>
        <v>1</v>
      </c>
      <c r="CM1173" s="23" t="b">
        <f t="shared" si="989"/>
        <v>1</v>
      </c>
      <c r="CN1173" s="23" t="b">
        <f t="shared" si="989"/>
        <v>1</v>
      </c>
      <c r="CO1173" t="str">
        <f t="shared" si="963"/>
        <v>5202132</v>
      </c>
      <c r="CP1173" t="str">
        <f t="shared" si="964"/>
        <v>5302134</v>
      </c>
      <c r="CQ1173" t="str">
        <f t="shared" si="965"/>
        <v>5301132</v>
      </c>
      <c r="CR1173" t="str">
        <f t="shared" si="966"/>
        <v>5502133</v>
      </c>
      <c r="CS1173" t="str">
        <f t="shared" si="967"/>
        <v>5501134</v>
      </c>
      <c r="CT1173" t="str">
        <f t="shared" si="968"/>
        <v>5601133</v>
      </c>
      <c r="CU1173">
        <v>13</v>
      </c>
      <c r="CV1173">
        <v>13</v>
      </c>
      <c r="CW1173">
        <v>13</v>
      </c>
      <c r="CX1173">
        <v>13</v>
      </c>
      <c r="CY1173">
        <v>13</v>
      </c>
      <c r="CZ1173">
        <v>13</v>
      </c>
      <c r="DA1173" s="12">
        <v>5</v>
      </c>
      <c r="DB1173" s="17">
        <v>5</v>
      </c>
      <c r="DC1173">
        <v>5</v>
      </c>
      <c r="DD1173">
        <v>5</v>
      </c>
      <c r="DE1173">
        <v>5</v>
      </c>
      <c r="DF1173">
        <v>5</v>
      </c>
      <c r="DG1173" s="28" t="s">
        <v>186</v>
      </c>
      <c r="DH1173" s="28" t="s">
        <v>198</v>
      </c>
      <c r="DI1173" s="28" t="s">
        <v>187</v>
      </c>
      <c r="DJ1173" s="23" t="s">
        <v>196</v>
      </c>
      <c r="DK1173" s="23" t="s">
        <v>176</v>
      </c>
      <c r="DL1173" s="23" t="s">
        <v>175</v>
      </c>
      <c r="DM1173" t="str">
        <f t="shared" si="969"/>
        <v>火</v>
      </c>
      <c r="DN1173" t="str">
        <f t="shared" si="970"/>
        <v>光</v>
      </c>
      <c r="DO1173" t="str">
        <f t="shared" si="971"/>
        <v>火</v>
      </c>
      <c r="DP1173" t="str">
        <f t="shared" si="972"/>
        <v>木</v>
      </c>
      <c r="DQ1173" t="str">
        <f t="shared" si="973"/>
        <v>光</v>
      </c>
      <c r="DR1173" t="str">
        <f t="shared" si="974"/>
        <v>木</v>
      </c>
      <c r="DS1173" s="28" t="s">
        <v>152</v>
      </c>
      <c r="DT1173" s="28" t="s">
        <v>152</v>
      </c>
      <c r="DU1173" s="28" t="s">
        <v>152</v>
      </c>
      <c r="DV1173" s="23" t="s">
        <v>163</v>
      </c>
      <c r="DW1173" s="23" t="s">
        <v>163</v>
      </c>
      <c r="DX1173" s="23" t="s">
        <v>163</v>
      </c>
      <c r="DY1173">
        <f t="shared" si="944"/>
        <v>1</v>
      </c>
      <c r="DZ1173">
        <f t="shared" si="944"/>
        <v>1</v>
      </c>
      <c r="EA1173">
        <f t="shared" si="944"/>
        <v>1</v>
      </c>
      <c r="EB1173">
        <f t="shared" si="943"/>
        <v>2</v>
      </c>
      <c r="EC1173">
        <f t="shared" si="943"/>
        <v>2</v>
      </c>
      <c r="ED1173">
        <f t="shared" si="943"/>
        <v>2</v>
      </c>
      <c r="EO1173">
        <v>9</v>
      </c>
      <c r="EV1173" t="str">
        <f t="shared" si="975"/>
        <v>火维京</v>
      </c>
      <c r="EW1173" t="str">
        <f t="shared" si="976"/>
        <v>光盗贼</v>
      </c>
      <c r="EX1173" t="str">
        <f t="shared" si="977"/>
        <v>火剑士</v>
      </c>
      <c r="EY1173" t="str">
        <f t="shared" si="978"/>
        <v>木火枪手</v>
      </c>
      <c r="EZ1173" t="str">
        <f t="shared" si="979"/>
        <v>光猎人</v>
      </c>
      <c r="FA1173" t="str">
        <f t="shared" si="980"/>
        <v>木修女</v>
      </c>
      <c r="FB1173">
        <v>7</v>
      </c>
      <c r="FC1173">
        <v>14</v>
      </c>
      <c r="FD1173">
        <v>8</v>
      </c>
      <c r="FE1173">
        <v>14</v>
      </c>
      <c r="FF1173">
        <v>16</v>
      </c>
      <c r="FG1173">
        <v>15</v>
      </c>
      <c r="FH1173">
        <f t="shared" ca="1" si="981"/>
        <v>11</v>
      </c>
      <c r="FI1173">
        <f t="shared" ca="1" si="981"/>
        <v>4</v>
      </c>
      <c r="FJ1173">
        <f t="shared" ca="1" si="981"/>
        <v>16</v>
      </c>
      <c r="FK1173">
        <f t="shared" ca="1" si="982"/>
        <v>17</v>
      </c>
      <c r="FL1173">
        <f t="shared" ca="1" si="982"/>
        <v>15</v>
      </c>
      <c r="FM1173">
        <f t="shared" ca="1" si="982"/>
        <v>8</v>
      </c>
      <c r="FN1173">
        <f t="shared" ca="1" si="983"/>
        <v>11</v>
      </c>
      <c r="FO1173">
        <f t="shared" ca="1" si="984"/>
        <v>4</v>
      </c>
      <c r="FP1173">
        <f t="shared" ca="1" si="985"/>
        <v>8</v>
      </c>
      <c r="FQ1173">
        <f t="shared" ca="1" si="986"/>
        <v>17</v>
      </c>
      <c r="FR1173">
        <f t="shared" ca="1" si="987"/>
        <v>15</v>
      </c>
      <c r="FS1173">
        <f t="shared" ca="1" si="988"/>
        <v>16</v>
      </c>
    </row>
    <row r="1174" spans="1:175" ht="14.25" x14ac:dyDescent="0.15">
      <c r="A1174" s="20">
        <v>6000271</v>
      </c>
      <c r="B1174" s="6" t="str">
        <f t="shared" si="947"/>
        <v>6</v>
      </c>
      <c r="C1174" s="7">
        <v>1002</v>
      </c>
      <c r="D1174" s="1" t="str">
        <f t="shared" si="948"/>
        <v>5200131,5201131,5201134,5402133,5602134,5500133</v>
      </c>
      <c r="E1174" t="str">
        <f t="shared" si="949"/>
        <v>13,13,13,13,13,13</v>
      </c>
      <c r="F1174" t="str">
        <f t="shared" si="950"/>
        <v>1566,1547,1547,1547,1547,1547</v>
      </c>
      <c r="G1174">
        <f t="shared" si="951"/>
        <v>33782261</v>
      </c>
      <c r="H1174" s="6">
        <f>Sheet1!B1174</f>
        <v>1</v>
      </c>
      <c r="I1174" s="6">
        <f>Sheet1!C1174</f>
        <v>0</v>
      </c>
      <c r="J1174" s="6">
        <f>Sheet1!D1174</f>
        <v>0</v>
      </c>
      <c r="K1174" s="6">
        <f>Sheet1!E1174</f>
        <v>0</v>
      </c>
      <c r="L1174" s="6">
        <f>Sheet1!F1174</f>
        <v>75000</v>
      </c>
      <c r="P1174">
        <f t="shared" si="952"/>
        <v>33782261</v>
      </c>
      <c r="Q1174" s="19">
        <v>33782261.600000001</v>
      </c>
      <c r="R1174" s="6" t="str">
        <f t="shared" si="953"/>
        <v>5200131,5201131,5201134,5402133,5602134,5500133</v>
      </c>
      <c r="S1174" s="6" t="str">
        <f t="shared" si="954"/>
        <v>13,13,13,13,13,13</v>
      </c>
      <c r="T1174" s="6" t="str">
        <f t="shared" si="955"/>
        <v>1566,1547,1547,1547,1547,1547</v>
      </c>
      <c r="U1174">
        <v>5200131</v>
      </c>
      <c r="V1174">
        <v>5201131</v>
      </c>
      <c r="W1174">
        <v>5201134</v>
      </c>
      <c r="X1174">
        <v>5402133</v>
      </c>
      <c r="Y1174">
        <v>5602134</v>
      </c>
      <c r="Z1174">
        <v>5500133</v>
      </c>
      <c r="AA1174">
        <v>13</v>
      </c>
      <c r="AB1174">
        <v>13</v>
      </c>
      <c r="AC1174">
        <v>13</v>
      </c>
      <c r="AD1174">
        <v>13</v>
      </c>
      <c r="AE1174">
        <v>13</v>
      </c>
      <c r="AF1174">
        <v>13</v>
      </c>
      <c r="AG1174" s="12">
        <f t="shared" si="956"/>
        <v>1566</v>
      </c>
      <c r="AH1174" s="12">
        <f t="shared" si="957"/>
        <v>1547</v>
      </c>
      <c r="AI1174" s="12">
        <f t="shared" si="958"/>
        <v>1547</v>
      </c>
      <c r="AJ1174" s="12">
        <f t="shared" si="959"/>
        <v>1547</v>
      </c>
      <c r="AK1174" s="12">
        <f t="shared" si="960"/>
        <v>1547</v>
      </c>
      <c r="AL1174" s="12">
        <f t="shared" si="961"/>
        <v>1547</v>
      </c>
      <c r="AM1174" s="6">
        <f t="shared" si="946"/>
        <v>5742984.472000001</v>
      </c>
      <c r="AN1174" s="6">
        <f t="shared" si="941"/>
        <v>5607855.4256000007</v>
      </c>
      <c r="AO1174" s="6">
        <f t="shared" si="941"/>
        <v>5607855.4256000007</v>
      </c>
      <c r="AP1174" s="6">
        <f t="shared" si="941"/>
        <v>5607855.4256000007</v>
      </c>
      <c r="AQ1174" s="6">
        <f t="shared" si="941"/>
        <v>5607855.4256000007</v>
      </c>
      <c r="AR1174" s="6">
        <f t="shared" si="941"/>
        <v>5607855.4256000007</v>
      </c>
      <c r="CH1174">
        <f t="shared" si="962"/>
        <v>1</v>
      </c>
      <c r="CI1174" s="23" t="b">
        <f t="shared" ref="CI1174:CN1189" si="990">IF(DG1174&lt;&gt;"",IF(ISERROR(MATCH(INT(CO1174),$EE$4:$EE$879,0))=FALSE,TRUE),"")</f>
        <v>1</v>
      </c>
      <c r="CJ1174" s="23" t="b">
        <f t="shared" si="990"/>
        <v>1</v>
      </c>
      <c r="CK1174" s="23" t="b">
        <f t="shared" si="990"/>
        <v>1</v>
      </c>
      <c r="CL1174" s="23" t="b">
        <f t="shared" si="990"/>
        <v>1</v>
      </c>
      <c r="CM1174" s="23" t="b">
        <f t="shared" si="990"/>
        <v>1</v>
      </c>
      <c r="CN1174" s="23" t="b">
        <f t="shared" si="990"/>
        <v>1</v>
      </c>
      <c r="CO1174" t="str">
        <f t="shared" si="963"/>
        <v>5200131</v>
      </c>
      <c r="CP1174" t="str">
        <f t="shared" si="964"/>
        <v>5201131</v>
      </c>
      <c r="CQ1174" t="str">
        <f t="shared" si="965"/>
        <v>5201134</v>
      </c>
      <c r="CR1174" t="str">
        <f t="shared" si="966"/>
        <v>5402133</v>
      </c>
      <c r="CS1174" t="str">
        <f t="shared" si="967"/>
        <v>5602134</v>
      </c>
      <c r="CT1174" t="str">
        <f t="shared" si="968"/>
        <v>5500133</v>
      </c>
      <c r="CU1174">
        <v>13</v>
      </c>
      <c r="CV1174">
        <v>13</v>
      </c>
      <c r="CW1174">
        <v>13</v>
      </c>
      <c r="CX1174">
        <v>13</v>
      </c>
      <c r="CY1174">
        <v>13</v>
      </c>
      <c r="CZ1174">
        <v>13</v>
      </c>
      <c r="DA1174" s="12">
        <v>5</v>
      </c>
      <c r="DB1174" s="17">
        <v>5</v>
      </c>
      <c r="DC1174">
        <v>5</v>
      </c>
      <c r="DD1174">
        <v>5</v>
      </c>
      <c r="DE1174">
        <v>5</v>
      </c>
      <c r="DF1174">
        <v>5</v>
      </c>
      <c r="DG1174" s="28" t="s">
        <v>179</v>
      </c>
      <c r="DH1174" s="28" t="s">
        <v>180</v>
      </c>
      <c r="DI1174" s="28" t="s">
        <v>197</v>
      </c>
      <c r="DJ1174" s="23" t="s">
        <v>146</v>
      </c>
      <c r="DK1174" s="23" t="s">
        <v>181</v>
      </c>
      <c r="DL1174" s="23" t="s">
        <v>195</v>
      </c>
      <c r="DM1174" t="str">
        <f t="shared" si="969"/>
        <v>水</v>
      </c>
      <c r="DN1174" t="str">
        <f t="shared" si="970"/>
        <v>水</v>
      </c>
      <c r="DO1174" t="str">
        <f t="shared" si="971"/>
        <v>光</v>
      </c>
      <c r="DP1174" t="str">
        <f t="shared" si="972"/>
        <v>木</v>
      </c>
      <c r="DQ1174" t="str">
        <f t="shared" si="973"/>
        <v>光</v>
      </c>
      <c r="DR1174" t="str">
        <f t="shared" si="974"/>
        <v>木</v>
      </c>
      <c r="DS1174" s="28" t="s">
        <v>173</v>
      </c>
      <c r="DT1174" s="28" t="s">
        <v>147</v>
      </c>
      <c r="DU1174" s="28" t="s">
        <v>147</v>
      </c>
      <c r="DV1174" s="23" t="s">
        <v>161</v>
      </c>
      <c r="DW1174" s="23" t="s">
        <v>165</v>
      </c>
      <c r="DX1174" s="23" t="s">
        <v>161</v>
      </c>
      <c r="DY1174">
        <f t="shared" si="944"/>
        <v>1</v>
      </c>
      <c r="DZ1174">
        <f t="shared" si="944"/>
        <v>1</v>
      </c>
      <c r="EA1174">
        <f t="shared" si="944"/>
        <v>1</v>
      </c>
      <c r="EB1174">
        <f t="shared" si="943"/>
        <v>2</v>
      </c>
      <c r="EC1174">
        <f t="shared" si="943"/>
        <v>2</v>
      </c>
      <c r="ED1174">
        <f t="shared" si="943"/>
        <v>2</v>
      </c>
      <c r="EO1174">
        <v>9</v>
      </c>
      <c r="EV1174" t="str">
        <f t="shared" si="975"/>
        <v>水刀客</v>
      </c>
      <c r="EW1174" t="str">
        <f t="shared" si="976"/>
        <v>水骑兵</v>
      </c>
      <c r="EX1174" t="str">
        <f t="shared" si="977"/>
        <v>光骑兵</v>
      </c>
      <c r="EY1174" t="str">
        <f t="shared" si="978"/>
        <v>木女巫</v>
      </c>
      <c r="EZ1174" t="str">
        <f t="shared" si="979"/>
        <v>光学者</v>
      </c>
      <c r="FA1174" t="str">
        <f t="shared" si="980"/>
        <v>木海盗</v>
      </c>
      <c r="FB1174">
        <v>1</v>
      </c>
      <c r="FC1174">
        <v>2</v>
      </c>
      <c r="FD1174">
        <v>13</v>
      </c>
      <c r="FE1174">
        <v>12</v>
      </c>
      <c r="FF1174">
        <v>17</v>
      </c>
      <c r="FG1174">
        <v>13</v>
      </c>
      <c r="FH1174">
        <f t="shared" ca="1" si="981"/>
        <v>5</v>
      </c>
      <c r="FI1174">
        <f t="shared" ca="1" si="981"/>
        <v>4</v>
      </c>
      <c r="FJ1174">
        <f t="shared" ca="1" si="981"/>
        <v>18</v>
      </c>
      <c r="FK1174">
        <f t="shared" ca="1" si="982"/>
        <v>18</v>
      </c>
      <c r="FL1174">
        <f t="shared" ca="1" si="982"/>
        <v>13</v>
      </c>
      <c r="FM1174">
        <f t="shared" ca="1" si="982"/>
        <v>16</v>
      </c>
      <c r="FN1174">
        <f t="shared" ca="1" si="983"/>
        <v>5</v>
      </c>
      <c r="FO1174">
        <f t="shared" ca="1" si="984"/>
        <v>4</v>
      </c>
      <c r="FP1174">
        <f t="shared" ca="1" si="985"/>
        <v>13</v>
      </c>
      <c r="FQ1174">
        <f t="shared" ca="1" si="986"/>
        <v>18</v>
      </c>
      <c r="FR1174">
        <f t="shared" ca="1" si="987"/>
        <v>13</v>
      </c>
      <c r="FS1174">
        <f t="shared" ca="1" si="988"/>
        <v>16</v>
      </c>
    </row>
    <row r="1175" spans="1:175" ht="14.25" x14ac:dyDescent="0.15">
      <c r="A1175" s="20">
        <v>6000272</v>
      </c>
      <c r="B1175" s="6" t="str">
        <f t="shared" si="947"/>
        <v>6</v>
      </c>
      <c r="C1175" s="7">
        <v>1002</v>
      </c>
      <c r="D1175" s="1" t="str">
        <f t="shared" si="948"/>
        <v>5301131,5201131,5202131,5501135,5401133,5502133</v>
      </c>
      <c r="E1175" t="str">
        <f t="shared" si="949"/>
        <v>13,13,13,13,13,13</v>
      </c>
      <c r="F1175" t="str">
        <f t="shared" si="950"/>
        <v>1571,1552,1552,1552,1552,1552</v>
      </c>
      <c r="G1175">
        <f t="shared" si="951"/>
        <v>34010678</v>
      </c>
      <c r="H1175" s="6">
        <f>Sheet1!B1175</f>
        <v>9</v>
      </c>
      <c r="I1175" s="6">
        <f>Sheet1!C1175</f>
        <v>0</v>
      </c>
      <c r="J1175" s="6">
        <f>Sheet1!D1175</f>
        <v>0</v>
      </c>
      <c r="K1175" s="6">
        <f>Sheet1!E1175</f>
        <v>0</v>
      </c>
      <c r="L1175" s="6">
        <f>Sheet1!F1175</f>
        <v>200</v>
      </c>
      <c r="P1175">
        <f t="shared" si="952"/>
        <v>34010678</v>
      </c>
      <c r="Q1175" s="19">
        <v>34010678.259999998</v>
      </c>
      <c r="R1175" s="6" t="str">
        <f t="shared" si="953"/>
        <v>5301131,5201131,5202131,5501135,5401133,5502133</v>
      </c>
      <c r="S1175" s="6" t="str">
        <f t="shared" si="954"/>
        <v>13,13,13,13,13,13</v>
      </c>
      <c r="T1175" s="6" t="str">
        <f t="shared" si="955"/>
        <v>1571,1552,1552,1552,1552,1552</v>
      </c>
      <c r="U1175">
        <v>5301131</v>
      </c>
      <c r="V1175">
        <v>5201131</v>
      </c>
      <c r="W1175">
        <v>5202131</v>
      </c>
      <c r="X1175">
        <v>5501135</v>
      </c>
      <c r="Y1175">
        <v>5401133</v>
      </c>
      <c r="Z1175">
        <v>5502133</v>
      </c>
      <c r="AA1175">
        <v>13</v>
      </c>
      <c r="AB1175">
        <v>13</v>
      </c>
      <c r="AC1175">
        <v>13</v>
      </c>
      <c r="AD1175">
        <v>13</v>
      </c>
      <c r="AE1175">
        <v>13</v>
      </c>
      <c r="AF1175">
        <v>13</v>
      </c>
      <c r="AG1175" s="12">
        <f t="shared" si="956"/>
        <v>1571</v>
      </c>
      <c r="AH1175" s="12">
        <f t="shared" si="957"/>
        <v>1552</v>
      </c>
      <c r="AI1175" s="12">
        <f t="shared" si="958"/>
        <v>1552</v>
      </c>
      <c r="AJ1175" s="12">
        <f t="shared" si="959"/>
        <v>1552</v>
      </c>
      <c r="AK1175" s="12">
        <f t="shared" si="960"/>
        <v>1552</v>
      </c>
      <c r="AL1175" s="12">
        <f t="shared" si="961"/>
        <v>1552</v>
      </c>
      <c r="AM1175" s="6">
        <f t="shared" si="946"/>
        <v>5781815.3042000001</v>
      </c>
      <c r="AN1175" s="6">
        <f t="shared" si="941"/>
        <v>5645772.5911600003</v>
      </c>
      <c r="AO1175" s="6">
        <f t="shared" si="941"/>
        <v>5645772.5911600003</v>
      </c>
      <c r="AP1175" s="6">
        <f t="shared" si="941"/>
        <v>5645772.5911600003</v>
      </c>
      <c r="AQ1175" s="6">
        <f t="shared" si="941"/>
        <v>5645772.5911600003</v>
      </c>
      <c r="AR1175" s="6">
        <f t="shared" si="941"/>
        <v>5645772.5911600003</v>
      </c>
      <c r="CH1175">
        <f t="shared" si="962"/>
        <v>2</v>
      </c>
      <c r="CI1175" s="23" t="b">
        <f t="shared" si="990"/>
        <v>1</v>
      </c>
      <c r="CJ1175" s="23" t="b">
        <f t="shared" si="990"/>
        <v>1</v>
      </c>
      <c r="CK1175" s="23" t="b">
        <f t="shared" si="990"/>
        <v>1</v>
      </c>
      <c r="CL1175" s="23" t="b">
        <f t="shared" si="990"/>
        <v>1</v>
      </c>
      <c r="CM1175" s="23" t="b">
        <f t="shared" si="990"/>
        <v>1</v>
      </c>
      <c r="CN1175" s="23" t="b">
        <f t="shared" si="990"/>
        <v>1</v>
      </c>
      <c r="CO1175" t="str">
        <f t="shared" si="963"/>
        <v>5301131</v>
      </c>
      <c r="CP1175" t="str">
        <f t="shared" si="964"/>
        <v>5201131</v>
      </c>
      <c r="CQ1175" t="str">
        <f t="shared" si="965"/>
        <v>5202131</v>
      </c>
      <c r="CR1175" t="str">
        <f t="shared" si="966"/>
        <v>5501135</v>
      </c>
      <c r="CS1175" t="str">
        <f t="shared" si="967"/>
        <v>5401133</v>
      </c>
      <c r="CT1175" t="str">
        <f t="shared" si="968"/>
        <v>5502133</v>
      </c>
      <c r="CU1175">
        <v>13</v>
      </c>
      <c r="CV1175">
        <v>13</v>
      </c>
      <c r="CW1175">
        <v>13</v>
      </c>
      <c r="CX1175">
        <v>13</v>
      </c>
      <c r="CY1175">
        <v>13</v>
      </c>
      <c r="CZ1175">
        <v>13</v>
      </c>
      <c r="DA1175" s="12">
        <v>5</v>
      </c>
      <c r="DB1175" s="17">
        <v>5</v>
      </c>
      <c r="DC1175">
        <v>5</v>
      </c>
      <c r="DD1175">
        <v>5</v>
      </c>
      <c r="DE1175">
        <v>5</v>
      </c>
      <c r="DF1175">
        <v>5</v>
      </c>
      <c r="DG1175" s="28" t="s">
        <v>128</v>
      </c>
      <c r="DH1175" s="28" t="s">
        <v>180</v>
      </c>
      <c r="DI1175" s="28" t="s">
        <v>126</v>
      </c>
      <c r="DJ1175" s="23" t="s">
        <v>201</v>
      </c>
      <c r="DK1175" s="23" t="s">
        <v>194</v>
      </c>
      <c r="DL1175" s="23" t="s">
        <v>196</v>
      </c>
      <c r="DM1175" t="str">
        <f t="shared" si="969"/>
        <v>水</v>
      </c>
      <c r="DN1175" t="str">
        <f t="shared" si="970"/>
        <v>水</v>
      </c>
      <c r="DO1175" t="str">
        <f t="shared" si="971"/>
        <v>水</v>
      </c>
      <c r="DP1175" t="str">
        <f t="shared" si="972"/>
        <v>暗</v>
      </c>
      <c r="DQ1175" t="str">
        <f t="shared" si="973"/>
        <v>木</v>
      </c>
      <c r="DR1175" t="str">
        <f t="shared" si="974"/>
        <v>木</v>
      </c>
      <c r="DS1175" s="28" t="s">
        <v>145</v>
      </c>
      <c r="DT1175" s="28" t="s">
        <v>145</v>
      </c>
      <c r="DU1175" s="28" t="s">
        <v>145</v>
      </c>
      <c r="DV1175" s="23" t="s">
        <v>164</v>
      </c>
      <c r="DW1175" s="23" t="s">
        <v>160</v>
      </c>
      <c r="DX1175" s="23" t="s">
        <v>170</v>
      </c>
      <c r="DY1175">
        <f t="shared" si="944"/>
        <v>1</v>
      </c>
      <c r="DZ1175">
        <f t="shared" si="944"/>
        <v>1</v>
      </c>
      <c r="EA1175">
        <f t="shared" si="944"/>
        <v>1</v>
      </c>
      <c r="EB1175">
        <f t="shared" si="943"/>
        <v>2</v>
      </c>
      <c r="EC1175">
        <f t="shared" si="943"/>
        <v>2</v>
      </c>
      <c r="ED1175">
        <f t="shared" si="943"/>
        <v>2</v>
      </c>
      <c r="EO1175">
        <v>9</v>
      </c>
      <c r="EV1175" t="str">
        <f t="shared" si="975"/>
        <v>水剑士</v>
      </c>
      <c r="EW1175" t="str">
        <f t="shared" si="976"/>
        <v>水骑兵</v>
      </c>
      <c r="EX1175" t="str">
        <f t="shared" si="977"/>
        <v>水维京</v>
      </c>
      <c r="EY1175" t="str">
        <f t="shared" si="978"/>
        <v>暗猎人</v>
      </c>
      <c r="EZ1175" t="str">
        <f t="shared" si="979"/>
        <v>木魔法师</v>
      </c>
      <c r="FA1175" t="str">
        <f t="shared" si="980"/>
        <v>木火枪手</v>
      </c>
      <c r="FB1175">
        <v>4</v>
      </c>
      <c r="FC1175">
        <v>2</v>
      </c>
      <c r="FD1175">
        <v>3</v>
      </c>
      <c r="FE1175">
        <v>19</v>
      </c>
      <c r="FF1175">
        <v>11</v>
      </c>
      <c r="FG1175">
        <v>14</v>
      </c>
      <c r="FH1175">
        <f t="shared" ca="1" si="981"/>
        <v>16</v>
      </c>
      <c r="FI1175">
        <f t="shared" ca="1" si="981"/>
        <v>16</v>
      </c>
      <c r="FJ1175">
        <f t="shared" ca="1" si="981"/>
        <v>18</v>
      </c>
      <c r="FK1175">
        <f t="shared" ca="1" si="982"/>
        <v>5</v>
      </c>
      <c r="FL1175">
        <f t="shared" ca="1" si="982"/>
        <v>8</v>
      </c>
      <c r="FM1175">
        <f t="shared" ca="1" si="982"/>
        <v>8</v>
      </c>
      <c r="FN1175">
        <f t="shared" ca="1" si="983"/>
        <v>16</v>
      </c>
      <c r="FO1175">
        <f t="shared" ca="1" si="984"/>
        <v>11</v>
      </c>
      <c r="FP1175">
        <f t="shared" ca="1" si="985"/>
        <v>13</v>
      </c>
      <c r="FQ1175">
        <f t="shared" ca="1" si="986"/>
        <v>5</v>
      </c>
      <c r="FR1175">
        <f t="shared" ca="1" si="987"/>
        <v>8</v>
      </c>
      <c r="FS1175">
        <f t="shared" ca="1" si="988"/>
        <v>6</v>
      </c>
    </row>
    <row r="1176" spans="1:175" ht="14.25" x14ac:dyDescent="0.15">
      <c r="A1176" s="20">
        <v>6000273</v>
      </c>
      <c r="B1176" s="6" t="str">
        <f t="shared" si="947"/>
        <v>6</v>
      </c>
      <c r="C1176" s="7">
        <v>1002</v>
      </c>
      <c r="D1176" s="1" t="str">
        <f t="shared" si="948"/>
        <v>5302135,5301133,5201134,5601132,5502132,5601131</v>
      </c>
      <c r="E1176" t="str">
        <f t="shared" si="949"/>
        <v>13,13,13,13,13,13</v>
      </c>
      <c r="F1176" t="str">
        <f t="shared" si="950"/>
        <v>1576,1557,1557,1557,1557,1557</v>
      </c>
      <c r="G1176">
        <f t="shared" si="951"/>
        <v>34240079</v>
      </c>
      <c r="H1176" s="6">
        <f>Sheet1!B1176</f>
        <v>1</v>
      </c>
      <c r="I1176" s="6">
        <f>Sheet1!C1176</f>
        <v>0</v>
      </c>
      <c r="J1176" s="6">
        <f>Sheet1!D1176</f>
        <v>0</v>
      </c>
      <c r="K1176" s="6">
        <f>Sheet1!E1176</f>
        <v>0</v>
      </c>
      <c r="L1176" s="6">
        <f>Sheet1!F1176</f>
        <v>75000</v>
      </c>
      <c r="P1176">
        <f t="shared" si="952"/>
        <v>34240079</v>
      </c>
      <c r="Q1176" s="19">
        <v>34240079.789999999</v>
      </c>
      <c r="R1176" s="6" t="str">
        <f t="shared" si="953"/>
        <v>5302135,5301133,5201134,5601132,5502132,5601131</v>
      </c>
      <c r="S1176" s="6" t="str">
        <f t="shared" si="954"/>
        <v>13,13,13,13,13,13</v>
      </c>
      <c r="T1176" s="6" t="str">
        <f t="shared" si="955"/>
        <v>1576,1557,1557,1557,1557,1557</v>
      </c>
      <c r="U1176">
        <v>5302135</v>
      </c>
      <c r="V1176">
        <v>5301133</v>
      </c>
      <c r="W1176">
        <v>5201134</v>
      </c>
      <c r="X1176">
        <v>5601132</v>
      </c>
      <c r="Y1176">
        <v>5502132</v>
      </c>
      <c r="Z1176">
        <v>5601131</v>
      </c>
      <c r="AA1176">
        <v>13</v>
      </c>
      <c r="AB1176">
        <v>13</v>
      </c>
      <c r="AC1176">
        <v>13</v>
      </c>
      <c r="AD1176">
        <v>13</v>
      </c>
      <c r="AE1176">
        <v>13</v>
      </c>
      <c r="AF1176">
        <v>13</v>
      </c>
      <c r="AG1176" s="12">
        <f t="shared" si="956"/>
        <v>1576</v>
      </c>
      <c r="AH1176" s="12">
        <f t="shared" si="957"/>
        <v>1557</v>
      </c>
      <c r="AI1176" s="12">
        <f t="shared" si="958"/>
        <v>1557</v>
      </c>
      <c r="AJ1176" s="12">
        <f t="shared" si="959"/>
        <v>1557</v>
      </c>
      <c r="AK1176" s="12">
        <f t="shared" si="960"/>
        <v>1557</v>
      </c>
      <c r="AL1176" s="12">
        <f t="shared" si="961"/>
        <v>1557</v>
      </c>
      <c r="AM1176" s="6">
        <f t="shared" si="946"/>
        <v>5820813.5643000007</v>
      </c>
      <c r="AN1176" s="6">
        <f t="shared" si="941"/>
        <v>5683853.2451400002</v>
      </c>
      <c r="AO1176" s="6">
        <f t="shared" si="941"/>
        <v>5683853.2451400002</v>
      </c>
      <c r="AP1176" s="6">
        <f t="shared" si="941"/>
        <v>5683853.2451400002</v>
      </c>
      <c r="AQ1176" s="6">
        <f t="shared" si="941"/>
        <v>5683853.2451400002</v>
      </c>
      <c r="AR1176" s="6">
        <f t="shared" si="941"/>
        <v>5683853.2451400002</v>
      </c>
      <c r="CH1176">
        <f t="shared" si="962"/>
        <v>3</v>
      </c>
      <c r="CI1176" s="23" t="b">
        <f t="shared" si="990"/>
        <v>1</v>
      </c>
      <c r="CJ1176" s="23" t="b">
        <f t="shared" si="990"/>
        <v>1</v>
      </c>
      <c r="CK1176" s="23" t="b">
        <f t="shared" si="990"/>
        <v>1</v>
      </c>
      <c r="CL1176" s="23" t="b">
        <f t="shared" si="990"/>
        <v>1</v>
      </c>
      <c r="CM1176" s="23" t="b">
        <f t="shared" si="990"/>
        <v>1</v>
      </c>
      <c r="CN1176" s="23" t="b">
        <f t="shared" si="990"/>
        <v>1</v>
      </c>
      <c r="CO1176" t="str">
        <f t="shared" si="963"/>
        <v>5302135</v>
      </c>
      <c r="CP1176" t="str">
        <f t="shared" si="964"/>
        <v>5301133</v>
      </c>
      <c r="CQ1176" t="str">
        <f t="shared" si="965"/>
        <v>5201134</v>
      </c>
      <c r="CR1176" t="str">
        <f t="shared" si="966"/>
        <v>5601132</v>
      </c>
      <c r="CS1176" t="str">
        <f t="shared" si="967"/>
        <v>5502132</v>
      </c>
      <c r="CT1176" t="str">
        <f t="shared" si="968"/>
        <v>5601131</v>
      </c>
      <c r="CU1176">
        <v>13</v>
      </c>
      <c r="CV1176">
        <v>13</v>
      </c>
      <c r="CW1176">
        <v>13</v>
      </c>
      <c r="CX1176">
        <v>13</v>
      </c>
      <c r="CY1176">
        <v>13</v>
      </c>
      <c r="CZ1176">
        <v>13</v>
      </c>
      <c r="DA1176" s="12">
        <v>5</v>
      </c>
      <c r="DB1176" s="17">
        <v>5</v>
      </c>
      <c r="DC1176">
        <v>5</v>
      </c>
      <c r="DD1176">
        <v>5</v>
      </c>
      <c r="DE1176">
        <v>5</v>
      </c>
      <c r="DF1176">
        <v>5</v>
      </c>
      <c r="DG1176" s="28" t="s">
        <v>199</v>
      </c>
      <c r="DH1176" s="28" t="s">
        <v>193</v>
      </c>
      <c r="DI1176" s="28" t="s">
        <v>197</v>
      </c>
      <c r="DJ1176" s="23" t="s">
        <v>140</v>
      </c>
      <c r="DK1176" s="23" t="s">
        <v>190</v>
      </c>
      <c r="DL1176" s="23" t="s">
        <v>184</v>
      </c>
      <c r="DM1176" t="str">
        <f t="shared" si="969"/>
        <v>暗</v>
      </c>
      <c r="DN1176" t="str">
        <f t="shared" si="970"/>
        <v>木</v>
      </c>
      <c r="DO1176" t="str">
        <f t="shared" si="971"/>
        <v>光</v>
      </c>
      <c r="DP1176" t="str">
        <f t="shared" si="972"/>
        <v>火</v>
      </c>
      <c r="DQ1176" t="str">
        <f t="shared" si="973"/>
        <v>火</v>
      </c>
      <c r="DR1176" t="str">
        <f t="shared" si="974"/>
        <v>水</v>
      </c>
      <c r="DS1176" s="28" t="s">
        <v>147</v>
      </c>
      <c r="DT1176" s="28" t="s">
        <v>147</v>
      </c>
      <c r="DU1176" s="28" t="s">
        <v>155</v>
      </c>
      <c r="DV1176" s="23" t="s">
        <v>161</v>
      </c>
      <c r="DW1176" s="23" t="s">
        <v>165</v>
      </c>
      <c r="DX1176" s="23" t="s">
        <v>161</v>
      </c>
      <c r="DY1176">
        <f t="shared" si="944"/>
        <v>1</v>
      </c>
      <c r="DZ1176">
        <f t="shared" si="944"/>
        <v>1</v>
      </c>
      <c r="EA1176">
        <f t="shared" si="944"/>
        <v>1</v>
      </c>
      <c r="EB1176">
        <f t="shared" si="943"/>
        <v>2</v>
      </c>
      <c r="EC1176">
        <f t="shared" si="943"/>
        <v>2</v>
      </c>
      <c r="ED1176">
        <f t="shared" si="943"/>
        <v>2</v>
      </c>
      <c r="EO1176">
        <v>9</v>
      </c>
      <c r="EV1176" t="str">
        <f t="shared" si="975"/>
        <v>暗盗贼</v>
      </c>
      <c r="EW1176" t="str">
        <f t="shared" si="976"/>
        <v>木剑士</v>
      </c>
      <c r="EX1176" t="str">
        <f t="shared" si="977"/>
        <v>光骑兵</v>
      </c>
      <c r="EY1176" t="str">
        <f t="shared" si="978"/>
        <v>火修女</v>
      </c>
      <c r="EZ1176" t="str">
        <f t="shared" si="979"/>
        <v>火火枪手</v>
      </c>
      <c r="FA1176" t="str">
        <f t="shared" si="980"/>
        <v>水修女</v>
      </c>
      <c r="FB1176">
        <v>18</v>
      </c>
      <c r="FC1176">
        <v>12</v>
      </c>
      <c r="FD1176">
        <v>13</v>
      </c>
      <c r="FE1176">
        <v>10</v>
      </c>
      <c r="FF1176">
        <v>9</v>
      </c>
      <c r="FG1176">
        <v>5</v>
      </c>
      <c r="FH1176">
        <f t="shared" ca="1" si="981"/>
        <v>7</v>
      </c>
      <c r="FI1176">
        <f t="shared" ca="1" si="981"/>
        <v>17</v>
      </c>
      <c r="FJ1176">
        <f t="shared" ca="1" si="981"/>
        <v>3</v>
      </c>
      <c r="FK1176">
        <f t="shared" ca="1" si="982"/>
        <v>11</v>
      </c>
      <c r="FL1176">
        <f t="shared" ca="1" si="982"/>
        <v>4</v>
      </c>
      <c r="FM1176">
        <f t="shared" ca="1" si="982"/>
        <v>3</v>
      </c>
      <c r="FN1176">
        <f t="shared" ca="1" si="983"/>
        <v>7</v>
      </c>
      <c r="FO1176">
        <f t="shared" ca="1" si="984"/>
        <v>17</v>
      </c>
      <c r="FP1176">
        <f t="shared" ca="1" si="985"/>
        <v>14</v>
      </c>
      <c r="FQ1176">
        <f t="shared" ca="1" si="986"/>
        <v>11</v>
      </c>
      <c r="FR1176">
        <f t="shared" ca="1" si="987"/>
        <v>4</v>
      </c>
      <c r="FS1176">
        <f t="shared" ca="1" si="988"/>
        <v>5</v>
      </c>
    </row>
    <row r="1177" spans="1:175" ht="16.5" x14ac:dyDescent="0.15">
      <c r="A1177" s="20">
        <v>6000274</v>
      </c>
      <c r="B1177" s="6" t="str">
        <f t="shared" si="947"/>
        <v>6</v>
      </c>
      <c r="C1177" s="7">
        <v>1002</v>
      </c>
      <c r="D1177" s="1" t="str">
        <f t="shared" si="948"/>
        <v>5200131,5301132,5301131,5502133,5400135,5601133</v>
      </c>
      <c r="E1177" t="str">
        <f t="shared" si="949"/>
        <v>13,13,13,13,13,13</v>
      </c>
      <c r="F1177" t="str">
        <f t="shared" si="950"/>
        <v>1582,1563,1563,1563,1563,1563</v>
      </c>
      <c r="G1177">
        <f t="shared" si="951"/>
        <v>34470470</v>
      </c>
      <c r="H1177" s="6">
        <f>Sheet1!B1177</f>
        <v>12</v>
      </c>
      <c r="I1177" s="6">
        <f>Sheet1!C1177</f>
        <v>0</v>
      </c>
      <c r="J1177" s="6">
        <f>Sheet1!D1177</f>
        <v>0</v>
      </c>
      <c r="K1177" s="6">
        <f>Sheet1!E1177</f>
        <v>0</v>
      </c>
      <c r="L1177" s="6">
        <f>Sheet1!F1177</f>
        <v>100</v>
      </c>
      <c r="P1177">
        <f t="shared" si="952"/>
        <v>34470470</v>
      </c>
      <c r="Q1177" s="19">
        <v>34470470.390000001</v>
      </c>
      <c r="R1177" s="6" t="str">
        <f t="shared" si="953"/>
        <v>5200131,5301132,5301131,5502133,5400135,5601133</v>
      </c>
      <c r="S1177" s="6" t="str">
        <f t="shared" si="954"/>
        <v>13,13,13,13,13,13</v>
      </c>
      <c r="T1177" s="6" t="str">
        <f t="shared" si="955"/>
        <v>1582,1563,1563,1563,1563,1563</v>
      </c>
      <c r="U1177">
        <v>5200131</v>
      </c>
      <c r="V1177">
        <v>5301132</v>
      </c>
      <c r="W1177">
        <v>5301131</v>
      </c>
      <c r="X1177">
        <v>5502133</v>
      </c>
      <c r="Y1177">
        <v>5400135</v>
      </c>
      <c r="Z1177">
        <v>5601133</v>
      </c>
      <c r="AA1177">
        <v>13</v>
      </c>
      <c r="AB1177">
        <v>13</v>
      </c>
      <c r="AC1177">
        <v>13</v>
      </c>
      <c r="AD1177">
        <v>13</v>
      </c>
      <c r="AE1177">
        <v>13</v>
      </c>
      <c r="AF1177">
        <v>13</v>
      </c>
      <c r="AG1177" s="12">
        <f t="shared" si="956"/>
        <v>1582</v>
      </c>
      <c r="AH1177" s="12">
        <f t="shared" si="957"/>
        <v>1563</v>
      </c>
      <c r="AI1177" s="12">
        <f t="shared" si="958"/>
        <v>1563</v>
      </c>
      <c r="AJ1177" s="12">
        <f t="shared" si="959"/>
        <v>1563</v>
      </c>
      <c r="AK1177" s="12">
        <f t="shared" si="960"/>
        <v>1563</v>
      </c>
      <c r="AL1177" s="12">
        <f t="shared" si="961"/>
        <v>1563</v>
      </c>
      <c r="AM1177" s="6">
        <f t="shared" si="946"/>
        <v>5859979.9663000004</v>
      </c>
      <c r="AN1177" s="6">
        <f t="shared" ref="AN1177:AR1203" si="991">$Q1177*0.166</f>
        <v>5722098.0847400008</v>
      </c>
      <c r="AO1177" s="6">
        <f t="shared" si="991"/>
        <v>5722098.0847400008</v>
      </c>
      <c r="AP1177" s="6">
        <f t="shared" si="991"/>
        <v>5722098.0847400008</v>
      </c>
      <c r="AQ1177" s="6">
        <f t="shared" si="991"/>
        <v>5722098.0847400008</v>
      </c>
      <c r="AR1177" s="6">
        <f t="shared" si="991"/>
        <v>5722098.0847400008</v>
      </c>
      <c r="CH1177">
        <f t="shared" si="962"/>
        <v>4</v>
      </c>
      <c r="CI1177" s="23" t="b">
        <f t="shared" si="990"/>
        <v>1</v>
      </c>
      <c r="CJ1177" s="23" t="b">
        <f t="shared" si="990"/>
        <v>1</v>
      </c>
      <c r="CK1177" s="23" t="b">
        <f t="shared" si="990"/>
        <v>1</v>
      </c>
      <c r="CL1177" s="23" t="b">
        <f t="shared" si="990"/>
        <v>1</v>
      </c>
      <c r="CM1177" s="23" t="b">
        <f t="shared" si="990"/>
        <v>1</v>
      </c>
      <c r="CN1177" s="23" t="b">
        <f t="shared" si="990"/>
        <v>1</v>
      </c>
      <c r="CO1177" t="str">
        <f t="shared" si="963"/>
        <v>5200131</v>
      </c>
      <c r="CP1177" t="str">
        <f t="shared" si="964"/>
        <v>5301132</v>
      </c>
      <c r="CQ1177" t="str">
        <f t="shared" si="965"/>
        <v>5301131</v>
      </c>
      <c r="CR1177" t="str">
        <f t="shared" si="966"/>
        <v>5502133</v>
      </c>
      <c r="CS1177" t="str">
        <f t="shared" si="967"/>
        <v>5400135</v>
      </c>
      <c r="CT1177" t="str">
        <f t="shared" si="968"/>
        <v>5601133</v>
      </c>
      <c r="CU1177">
        <v>13</v>
      </c>
      <c r="CV1177">
        <v>13</v>
      </c>
      <c r="CW1177">
        <v>13</v>
      </c>
      <c r="CX1177">
        <v>13</v>
      </c>
      <c r="CY1177">
        <v>13</v>
      </c>
      <c r="CZ1177">
        <v>13</v>
      </c>
      <c r="DA1177" s="12">
        <v>5</v>
      </c>
      <c r="DB1177" s="17">
        <v>5</v>
      </c>
      <c r="DC1177">
        <v>5</v>
      </c>
      <c r="DD1177">
        <v>5</v>
      </c>
      <c r="DE1177">
        <v>5</v>
      </c>
      <c r="DF1177">
        <v>5</v>
      </c>
      <c r="DG1177" s="29" t="s">
        <v>179</v>
      </c>
      <c r="DH1177" s="29" t="s">
        <v>187</v>
      </c>
      <c r="DI1177" s="29" t="s">
        <v>128</v>
      </c>
      <c r="DJ1177" s="28" t="s">
        <v>196</v>
      </c>
      <c r="DK1177" s="28" t="s">
        <v>200</v>
      </c>
      <c r="DL1177" s="28" t="s">
        <v>175</v>
      </c>
      <c r="DM1177" t="str">
        <f t="shared" si="969"/>
        <v>水</v>
      </c>
      <c r="DN1177" t="str">
        <f t="shared" si="970"/>
        <v>火</v>
      </c>
      <c r="DO1177" t="str">
        <f t="shared" si="971"/>
        <v>水</v>
      </c>
      <c r="DP1177" t="str">
        <f t="shared" si="972"/>
        <v>木</v>
      </c>
      <c r="DQ1177" t="str">
        <f t="shared" si="973"/>
        <v>暗</v>
      </c>
      <c r="DR1177" t="str">
        <f t="shared" si="974"/>
        <v>木</v>
      </c>
      <c r="DS1177" s="29" t="s">
        <v>137</v>
      </c>
      <c r="DT1177" s="29" t="s">
        <v>147</v>
      </c>
      <c r="DU1177" s="29" t="s">
        <v>147</v>
      </c>
      <c r="DV1177" s="28" t="s">
        <v>160</v>
      </c>
      <c r="DW1177" s="28" t="s">
        <v>164</v>
      </c>
      <c r="DX1177" s="28" t="s">
        <v>160</v>
      </c>
      <c r="DY1177">
        <f t="shared" si="944"/>
        <v>1</v>
      </c>
      <c r="DZ1177">
        <f t="shared" si="944"/>
        <v>1</v>
      </c>
      <c r="EA1177">
        <f t="shared" si="944"/>
        <v>1</v>
      </c>
      <c r="EB1177">
        <f t="shared" si="943"/>
        <v>2</v>
      </c>
      <c r="EC1177">
        <f t="shared" si="943"/>
        <v>2</v>
      </c>
      <c r="ED1177">
        <f t="shared" si="943"/>
        <v>2</v>
      </c>
      <c r="EO1177">
        <v>9</v>
      </c>
      <c r="EV1177" t="str">
        <f t="shared" si="975"/>
        <v>水刀客</v>
      </c>
      <c r="EW1177" t="str">
        <f t="shared" si="976"/>
        <v>火剑士</v>
      </c>
      <c r="EX1177" t="str">
        <f t="shared" si="977"/>
        <v>水剑士</v>
      </c>
      <c r="EY1177" t="str">
        <f t="shared" si="978"/>
        <v>木火枪手</v>
      </c>
      <c r="EZ1177" t="str">
        <f t="shared" si="979"/>
        <v>暗巫师</v>
      </c>
      <c r="FA1177" t="str">
        <f t="shared" si="980"/>
        <v>木修女</v>
      </c>
      <c r="FB1177">
        <v>1</v>
      </c>
      <c r="FC1177">
        <v>8</v>
      </c>
      <c r="FD1177">
        <v>4</v>
      </c>
      <c r="FE1177">
        <v>14</v>
      </c>
      <c r="FF1177">
        <v>18</v>
      </c>
      <c r="FG1177">
        <v>15</v>
      </c>
      <c r="FH1177">
        <f t="shared" ca="1" si="981"/>
        <v>11</v>
      </c>
      <c r="FI1177">
        <f t="shared" ca="1" si="981"/>
        <v>3</v>
      </c>
      <c r="FJ1177">
        <f t="shared" ca="1" si="981"/>
        <v>1</v>
      </c>
      <c r="FK1177">
        <f t="shared" ca="1" si="982"/>
        <v>14</v>
      </c>
      <c r="FL1177">
        <f t="shared" ca="1" si="982"/>
        <v>3</v>
      </c>
      <c r="FM1177">
        <f t="shared" ca="1" si="982"/>
        <v>19</v>
      </c>
      <c r="FN1177">
        <f t="shared" ca="1" si="983"/>
        <v>11</v>
      </c>
      <c r="FO1177">
        <f t="shared" ca="1" si="984"/>
        <v>3</v>
      </c>
      <c r="FP1177">
        <f t="shared" ca="1" si="985"/>
        <v>4</v>
      </c>
      <c r="FQ1177">
        <f t="shared" ca="1" si="986"/>
        <v>14</v>
      </c>
      <c r="FR1177">
        <f t="shared" ca="1" si="987"/>
        <v>3</v>
      </c>
      <c r="FS1177">
        <f t="shared" ca="1" si="988"/>
        <v>5</v>
      </c>
    </row>
    <row r="1178" spans="1:175" ht="14.25" x14ac:dyDescent="0.15">
      <c r="A1178" s="20">
        <v>6000275</v>
      </c>
      <c r="B1178" s="6" t="str">
        <f t="shared" si="947"/>
        <v>6</v>
      </c>
      <c r="C1178" s="7">
        <v>1002</v>
      </c>
      <c r="D1178" s="1" t="str">
        <f t="shared" si="948"/>
        <v>5201134,5200131,5301133,5601133,5401131,5402133</v>
      </c>
      <c r="E1178" t="str">
        <f t="shared" si="949"/>
        <v>13,13,13,13,13,13</v>
      </c>
      <c r="F1178" t="str">
        <f t="shared" si="950"/>
        <v>1587,1568,1568,1568,1568,1568</v>
      </c>
      <c r="G1178">
        <f t="shared" si="951"/>
        <v>34701849</v>
      </c>
      <c r="H1178" s="6">
        <f>Sheet1!B1178</f>
        <v>35</v>
      </c>
      <c r="I1178" s="6">
        <f>Sheet1!C1178</f>
        <v>0</v>
      </c>
      <c r="J1178" s="6">
        <f>Sheet1!D1178</f>
        <v>0</v>
      </c>
      <c r="K1178" s="6">
        <f>Sheet1!E1178</f>
        <v>0</v>
      </c>
      <c r="L1178" s="6">
        <f>Sheet1!F1178</f>
        <v>20</v>
      </c>
      <c r="P1178">
        <f t="shared" si="952"/>
        <v>34701849</v>
      </c>
      <c r="Q1178" s="19">
        <v>34701849.829999998</v>
      </c>
      <c r="R1178" s="6" t="str">
        <f t="shared" si="953"/>
        <v>5201134,5200131,5301133,5601133,5401131,5402133</v>
      </c>
      <c r="S1178" s="6" t="str">
        <f t="shared" si="954"/>
        <v>13,13,13,13,13,13</v>
      </c>
      <c r="T1178" s="6" t="str">
        <f t="shared" si="955"/>
        <v>1587,1568,1568,1568,1568,1568</v>
      </c>
      <c r="U1178">
        <v>5201134</v>
      </c>
      <c r="V1178">
        <v>5200131</v>
      </c>
      <c r="W1178">
        <v>5301133</v>
      </c>
      <c r="X1178">
        <v>5601133</v>
      </c>
      <c r="Y1178">
        <v>5401131</v>
      </c>
      <c r="Z1178">
        <v>5402133</v>
      </c>
      <c r="AA1178">
        <v>13</v>
      </c>
      <c r="AB1178">
        <v>13</v>
      </c>
      <c r="AC1178">
        <v>13</v>
      </c>
      <c r="AD1178">
        <v>13</v>
      </c>
      <c r="AE1178">
        <v>13</v>
      </c>
      <c r="AF1178">
        <v>13</v>
      </c>
      <c r="AG1178" s="12">
        <f t="shared" si="956"/>
        <v>1587</v>
      </c>
      <c r="AH1178" s="12">
        <f t="shared" si="957"/>
        <v>1568</v>
      </c>
      <c r="AI1178" s="12">
        <f t="shared" si="958"/>
        <v>1568</v>
      </c>
      <c r="AJ1178" s="12">
        <f t="shared" si="959"/>
        <v>1568</v>
      </c>
      <c r="AK1178" s="12">
        <f t="shared" si="960"/>
        <v>1568</v>
      </c>
      <c r="AL1178" s="12">
        <f t="shared" si="961"/>
        <v>1568</v>
      </c>
      <c r="AM1178" s="6">
        <f t="shared" si="946"/>
        <v>5899314.4710999997</v>
      </c>
      <c r="AN1178" s="6">
        <f t="shared" si="991"/>
        <v>5760507.0717799999</v>
      </c>
      <c r="AO1178" s="6">
        <f t="shared" si="991"/>
        <v>5760507.0717799999</v>
      </c>
      <c r="AP1178" s="6">
        <f t="shared" si="991"/>
        <v>5760507.0717799999</v>
      </c>
      <c r="AQ1178" s="6">
        <f t="shared" si="991"/>
        <v>5760507.0717799999</v>
      </c>
      <c r="AR1178" s="6">
        <f t="shared" si="991"/>
        <v>5760507.0717799999</v>
      </c>
      <c r="CH1178">
        <f t="shared" si="962"/>
        <v>0</v>
      </c>
      <c r="CI1178" s="23" t="b">
        <f t="shared" si="990"/>
        <v>1</v>
      </c>
      <c r="CJ1178" s="23" t="b">
        <f t="shared" si="990"/>
        <v>1</v>
      </c>
      <c r="CK1178" s="23" t="b">
        <f t="shared" si="990"/>
        <v>1</v>
      </c>
      <c r="CL1178" s="23" t="b">
        <f t="shared" si="990"/>
        <v>1</v>
      </c>
      <c r="CM1178" s="23" t="b">
        <f t="shared" si="990"/>
        <v>1</v>
      </c>
      <c r="CN1178" s="23" t="b">
        <f t="shared" si="990"/>
        <v>1</v>
      </c>
      <c r="CO1178" t="str">
        <f t="shared" si="963"/>
        <v>5201134</v>
      </c>
      <c r="CP1178" t="str">
        <f t="shared" si="964"/>
        <v>5200131</v>
      </c>
      <c r="CQ1178" t="str">
        <f t="shared" si="965"/>
        <v>5301133</v>
      </c>
      <c r="CR1178" t="str">
        <f t="shared" si="966"/>
        <v>5601133</v>
      </c>
      <c r="CS1178" t="str">
        <f t="shared" si="967"/>
        <v>5401131</v>
      </c>
      <c r="CT1178" t="str">
        <f t="shared" si="968"/>
        <v>5402133</v>
      </c>
      <c r="CU1178">
        <v>13</v>
      </c>
      <c r="CV1178">
        <v>13</v>
      </c>
      <c r="CW1178">
        <v>13</v>
      </c>
      <c r="CX1178">
        <v>13</v>
      </c>
      <c r="CY1178">
        <v>13</v>
      </c>
      <c r="CZ1178">
        <v>13</v>
      </c>
      <c r="DA1178" s="12">
        <v>5</v>
      </c>
      <c r="DB1178" s="17">
        <v>5</v>
      </c>
      <c r="DC1178">
        <v>5</v>
      </c>
      <c r="DD1178">
        <v>5</v>
      </c>
      <c r="DE1178">
        <v>5</v>
      </c>
      <c r="DF1178">
        <v>5</v>
      </c>
      <c r="DG1178" s="28" t="s">
        <v>197</v>
      </c>
      <c r="DH1178" s="28" t="s">
        <v>179</v>
      </c>
      <c r="DI1178" s="23" t="s">
        <v>193</v>
      </c>
      <c r="DJ1178" s="23" t="s">
        <v>175</v>
      </c>
      <c r="DK1178" s="28" t="s">
        <v>144</v>
      </c>
      <c r="DL1178" s="28" t="s">
        <v>146</v>
      </c>
      <c r="DM1178" t="str">
        <f t="shared" si="969"/>
        <v>光</v>
      </c>
      <c r="DN1178" t="str">
        <f t="shared" si="970"/>
        <v>水</v>
      </c>
      <c r="DO1178" t="str">
        <f t="shared" si="971"/>
        <v>木</v>
      </c>
      <c r="DP1178" t="str">
        <f t="shared" si="972"/>
        <v>木</v>
      </c>
      <c r="DQ1178" t="str">
        <f t="shared" si="973"/>
        <v>水</v>
      </c>
      <c r="DR1178" t="str">
        <f t="shared" si="974"/>
        <v>木</v>
      </c>
      <c r="DS1178" s="28" t="s">
        <v>152</v>
      </c>
      <c r="DT1178" s="28" t="s">
        <v>152</v>
      </c>
      <c r="DU1178" s="23" t="s">
        <v>145</v>
      </c>
      <c r="DV1178" s="23" t="s">
        <v>163</v>
      </c>
      <c r="DW1178" s="28" t="s">
        <v>169</v>
      </c>
      <c r="DX1178" s="28" t="s">
        <v>163</v>
      </c>
      <c r="DY1178">
        <f t="shared" si="944"/>
        <v>1</v>
      </c>
      <c r="DZ1178">
        <f t="shared" si="944"/>
        <v>1</v>
      </c>
      <c r="EA1178">
        <f t="shared" si="944"/>
        <v>1</v>
      </c>
      <c r="EB1178">
        <f t="shared" si="943"/>
        <v>2</v>
      </c>
      <c r="EC1178">
        <f t="shared" si="943"/>
        <v>2</v>
      </c>
      <c r="ED1178">
        <f t="shared" si="943"/>
        <v>2</v>
      </c>
      <c r="EO1178">
        <v>9</v>
      </c>
      <c r="EV1178" t="str">
        <f t="shared" si="975"/>
        <v>光骑兵</v>
      </c>
      <c r="EW1178" t="str">
        <f t="shared" si="976"/>
        <v>水刀客</v>
      </c>
      <c r="EX1178" t="str">
        <f t="shared" si="977"/>
        <v>木剑士</v>
      </c>
      <c r="EY1178" t="str">
        <f t="shared" si="978"/>
        <v>木修女</v>
      </c>
      <c r="EZ1178" t="str">
        <f t="shared" si="979"/>
        <v>水魔法师</v>
      </c>
      <c r="FA1178" t="str">
        <f t="shared" si="980"/>
        <v>木女巫</v>
      </c>
      <c r="FB1178">
        <v>13</v>
      </c>
      <c r="FC1178">
        <v>1</v>
      </c>
      <c r="FD1178">
        <v>12</v>
      </c>
      <c r="FE1178">
        <v>15</v>
      </c>
      <c r="FF1178">
        <v>1</v>
      </c>
      <c r="FG1178">
        <v>12</v>
      </c>
      <c r="FH1178">
        <f t="shared" ca="1" si="981"/>
        <v>12</v>
      </c>
      <c r="FI1178">
        <f t="shared" ca="1" si="981"/>
        <v>14</v>
      </c>
      <c r="FJ1178">
        <f t="shared" ca="1" si="981"/>
        <v>8</v>
      </c>
      <c r="FK1178">
        <f t="shared" ca="1" si="982"/>
        <v>1</v>
      </c>
      <c r="FL1178">
        <f t="shared" ca="1" si="982"/>
        <v>11</v>
      </c>
      <c r="FM1178">
        <f t="shared" ca="1" si="982"/>
        <v>1</v>
      </c>
      <c r="FN1178">
        <f t="shared" ca="1" si="983"/>
        <v>12</v>
      </c>
      <c r="FO1178">
        <f t="shared" ca="1" si="984"/>
        <v>14</v>
      </c>
      <c r="FP1178">
        <f t="shared" ca="1" si="985"/>
        <v>13</v>
      </c>
      <c r="FQ1178">
        <f t="shared" ca="1" si="986"/>
        <v>1</v>
      </c>
      <c r="FR1178">
        <f t="shared" ca="1" si="987"/>
        <v>11</v>
      </c>
      <c r="FS1178">
        <f t="shared" ca="1" si="988"/>
        <v>4</v>
      </c>
    </row>
    <row r="1179" spans="1:175" ht="14.25" x14ac:dyDescent="0.15">
      <c r="A1179" s="20">
        <v>6000276</v>
      </c>
      <c r="B1179" s="6" t="str">
        <f t="shared" si="947"/>
        <v>6</v>
      </c>
      <c r="C1179" s="7">
        <v>1002</v>
      </c>
      <c r="D1179" s="1" t="str">
        <f t="shared" si="948"/>
        <v>5200133,5301132,5301133,5601131,5401133,5500132</v>
      </c>
      <c r="E1179" t="str">
        <f t="shared" si="949"/>
        <v>13,13,13,13,13,13</v>
      </c>
      <c r="F1179" t="str">
        <f t="shared" si="950"/>
        <v>1592,1573,1573,1573,1573,1573</v>
      </c>
      <c r="G1179">
        <f t="shared" si="951"/>
        <v>34934224</v>
      </c>
      <c r="H1179" s="6">
        <f>Sheet1!B1179</f>
        <v>1</v>
      </c>
      <c r="I1179" s="6">
        <f>Sheet1!C1179</f>
        <v>0</v>
      </c>
      <c r="J1179" s="6">
        <f>Sheet1!D1179</f>
        <v>0</v>
      </c>
      <c r="K1179" s="6">
        <f>Sheet1!E1179</f>
        <v>0</v>
      </c>
      <c r="L1179" s="6">
        <f>Sheet1!F1179</f>
        <v>75000</v>
      </c>
      <c r="P1179">
        <f t="shared" si="952"/>
        <v>34934224</v>
      </c>
      <c r="Q1179" s="19">
        <v>34934224.549999997</v>
      </c>
      <c r="R1179" s="6" t="str">
        <f t="shared" si="953"/>
        <v>5200133,5301132,5301133,5601131,5401133,5500132</v>
      </c>
      <c r="S1179" s="6" t="str">
        <f t="shared" si="954"/>
        <v>13,13,13,13,13,13</v>
      </c>
      <c r="T1179" s="6" t="str">
        <f t="shared" si="955"/>
        <v>1592,1573,1573,1573,1573,1573</v>
      </c>
      <c r="U1179">
        <v>5200133</v>
      </c>
      <c r="V1179">
        <v>5301132</v>
      </c>
      <c r="W1179">
        <v>5301133</v>
      </c>
      <c r="X1179">
        <v>5601131</v>
      </c>
      <c r="Y1179">
        <v>5401133</v>
      </c>
      <c r="Z1179">
        <v>5500132</v>
      </c>
      <c r="AA1179">
        <v>13</v>
      </c>
      <c r="AB1179">
        <v>13</v>
      </c>
      <c r="AC1179">
        <v>13</v>
      </c>
      <c r="AD1179">
        <v>13</v>
      </c>
      <c r="AE1179">
        <v>13</v>
      </c>
      <c r="AF1179">
        <v>13</v>
      </c>
      <c r="AG1179" s="12">
        <f t="shared" si="956"/>
        <v>1592</v>
      </c>
      <c r="AH1179" s="12">
        <f t="shared" si="957"/>
        <v>1573</v>
      </c>
      <c r="AI1179" s="12">
        <f t="shared" si="958"/>
        <v>1573</v>
      </c>
      <c r="AJ1179" s="12">
        <f t="shared" si="959"/>
        <v>1573</v>
      </c>
      <c r="AK1179" s="12">
        <f t="shared" si="960"/>
        <v>1573</v>
      </c>
      <c r="AL1179" s="12">
        <f t="shared" si="961"/>
        <v>1573</v>
      </c>
      <c r="AM1179" s="6">
        <f t="shared" si="946"/>
        <v>5938818.1734999996</v>
      </c>
      <c r="AN1179" s="6">
        <f t="shared" si="991"/>
        <v>5799081.2752999999</v>
      </c>
      <c r="AO1179" s="6">
        <f t="shared" si="991"/>
        <v>5799081.2752999999</v>
      </c>
      <c r="AP1179" s="6">
        <f t="shared" si="991"/>
        <v>5799081.2752999999</v>
      </c>
      <c r="AQ1179" s="6">
        <f t="shared" si="991"/>
        <v>5799081.2752999999</v>
      </c>
      <c r="AR1179" s="6">
        <f t="shared" si="991"/>
        <v>5799081.2752999999</v>
      </c>
      <c r="CH1179">
        <f t="shared" si="962"/>
        <v>1</v>
      </c>
      <c r="CI1179" s="23" t="b">
        <f t="shared" si="990"/>
        <v>1</v>
      </c>
      <c r="CJ1179" s="23" t="b">
        <f t="shared" si="990"/>
        <v>1</v>
      </c>
      <c r="CK1179" s="23" t="b">
        <f t="shared" si="990"/>
        <v>1</v>
      </c>
      <c r="CL1179" s="23" t="b">
        <f t="shared" si="990"/>
        <v>1</v>
      </c>
      <c r="CM1179" s="23" t="b">
        <f t="shared" si="990"/>
        <v>1</v>
      </c>
      <c r="CN1179" s="23" t="b">
        <f t="shared" si="990"/>
        <v>1</v>
      </c>
      <c r="CO1179" t="str">
        <f t="shared" si="963"/>
        <v>5200133</v>
      </c>
      <c r="CP1179" t="str">
        <f t="shared" si="964"/>
        <v>5301132</v>
      </c>
      <c r="CQ1179" t="str">
        <f t="shared" si="965"/>
        <v>5301133</v>
      </c>
      <c r="CR1179" t="str">
        <f t="shared" si="966"/>
        <v>5601131</v>
      </c>
      <c r="CS1179" t="str">
        <f t="shared" si="967"/>
        <v>5401133</v>
      </c>
      <c r="CT1179" t="str">
        <f t="shared" si="968"/>
        <v>5500132</v>
      </c>
      <c r="CU1179">
        <v>13</v>
      </c>
      <c r="CV1179">
        <v>13</v>
      </c>
      <c r="CW1179">
        <v>13</v>
      </c>
      <c r="CX1179">
        <v>13</v>
      </c>
      <c r="CY1179">
        <v>13</v>
      </c>
      <c r="CZ1179">
        <v>13</v>
      </c>
      <c r="DA1179" s="12">
        <v>5</v>
      </c>
      <c r="DB1179" s="17">
        <v>5</v>
      </c>
      <c r="DC1179">
        <v>5</v>
      </c>
      <c r="DD1179">
        <v>5</v>
      </c>
      <c r="DE1179">
        <v>5</v>
      </c>
      <c r="DF1179">
        <v>5</v>
      </c>
      <c r="DG1179" s="28" t="s">
        <v>142</v>
      </c>
      <c r="DH1179" s="28" t="s">
        <v>187</v>
      </c>
      <c r="DI1179" s="28" t="s">
        <v>193</v>
      </c>
      <c r="DJ1179" t="s">
        <v>184</v>
      </c>
      <c r="DK1179" t="s">
        <v>194</v>
      </c>
      <c r="DL1179" t="s">
        <v>138</v>
      </c>
      <c r="DM1179" t="str">
        <f t="shared" si="969"/>
        <v>木</v>
      </c>
      <c r="DN1179" t="str">
        <f t="shared" si="970"/>
        <v>火</v>
      </c>
      <c r="DO1179" t="str">
        <f t="shared" si="971"/>
        <v>木</v>
      </c>
      <c r="DP1179" t="str">
        <f t="shared" si="972"/>
        <v>水</v>
      </c>
      <c r="DQ1179" t="str">
        <f t="shared" si="973"/>
        <v>木</v>
      </c>
      <c r="DR1179" t="str">
        <f t="shared" si="974"/>
        <v>火</v>
      </c>
      <c r="DS1179" s="28" t="s">
        <v>145</v>
      </c>
      <c r="DT1179" s="28" t="s">
        <v>145</v>
      </c>
      <c r="DU1179" s="28" t="s">
        <v>145</v>
      </c>
      <c r="DV1179" t="s">
        <v>161</v>
      </c>
      <c r="DW1179" t="s">
        <v>165</v>
      </c>
      <c r="DX1179" t="s">
        <v>161</v>
      </c>
      <c r="DY1179">
        <f t="shared" si="944"/>
        <v>1</v>
      </c>
      <c r="DZ1179">
        <f t="shared" si="944"/>
        <v>1</v>
      </c>
      <c r="EA1179">
        <f t="shared" si="944"/>
        <v>1</v>
      </c>
      <c r="EB1179">
        <f t="shared" si="943"/>
        <v>2</v>
      </c>
      <c r="EC1179">
        <f t="shared" si="943"/>
        <v>2</v>
      </c>
      <c r="ED1179">
        <f t="shared" si="943"/>
        <v>2</v>
      </c>
      <c r="EO1179">
        <v>9</v>
      </c>
      <c r="EV1179" t="str">
        <f t="shared" si="975"/>
        <v>木刀客</v>
      </c>
      <c r="EW1179" t="str">
        <f t="shared" si="976"/>
        <v>火剑士</v>
      </c>
      <c r="EX1179" t="str">
        <f t="shared" si="977"/>
        <v>木剑士</v>
      </c>
      <c r="EY1179" t="str">
        <f t="shared" si="978"/>
        <v>水修女</v>
      </c>
      <c r="EZ1179" t="str">
        <f t="shared" si="979"/>
        <v>木魔法师</v>
      </c>
      <c r="FA1179" t="str">
        <f t="shared" si="980"/>
        <v>火海盗</v>
      </c>
      <c r="FB1179">
        <v>9</v>
      </c>
      <c r="FC1179">
        <v>8</v>
      </c>
      <c r="FD1179">
        <v>12</v>
      </c>
      <c r="FE1179">
        <v>5</v>
      </c>
      <c r="FF1179">
        <v>11</v>
      </c>
      <c r="FG1179">
        <v>8</v>
      </c>
      <c r="FH1179">
        <f t="shared" ca="1" si="981"/>
        <v>7</v>
      </c>
      <c r="FI1179">
        <f t="shared" ca="1" si="981"/>
        <v>14</v>
      </c>
      <c r="FJ1179">
        <f t="shared" ca="1" si="981"/>
        <v>4</v>
      </c>
      <c r="FK1179">
        <f t="shared" ca="1" si="982"/>
        <v>19</v>
      </c>
      <c r="FL1179">
        <f t="shared" ca="1" si="982"/>
        <v>16</v>
      </c>
      <c r="FM1179">
        <f t="shared" ca="1" si="982"/>
        <v>6</v>
      </c>
      <c r="FN1179">
        <f t="shared" ca="1" si="983"/>
        <v>7</v>
      </c>
      <c r="FO1179">
        <f t="shared" ca="1" si="984"/>
        <v>14</v>
      </c>
      <c r="FP1179">
        <f t="shared" ca="1" si="985"/>
        <v>8</v>
      </c>
      <c r="FQ1179">
        <f t="shared" ca="1" si="986"/>
        <v>19</v>
      </c>
      <c r="FR1179">
        <f t="shared" ca="1" si="987"/>
        <v>16</v>
      </c>
      <c r="FS1179">
        <f t="shared" ca="1" si="988"/>
        <v>17</v>
      </c>
    </row>
    <row r="1180" spans="1:175" ht="14.25" x14ac:dyDescent="0.15">
      <c r="A1180" s="20">
        <v>6000277</v>
      </c>
      <c r="B1180" s="6" t="str">
        <f t="shared" si="947"/>
        <v>6</v>
      </c>
      <c r="C1180" s="7">
        <v>1002</v>
      </c>
      <c r="D1180" s="1" t="str">
        <f t="shared" si="948"/>
        <v>5302135,5300135,5302134,5402132,5602134,5601132</v>
      </c>
      <c r="E1180" t="str">
        <f t="shared" si="949"/>
        <v>13,13,13,13,13,13</v>
      </c>
      <c r="F1180" t="str">
        <f t="shared" si="950"/>
        <v>1598,1578,1578,1578,1578,1578</v>
      </c>
      <c r="G1180">
        <f t="shared" si="951"/>
        <v>35167594</v>
      </c>
      <c r="H1180" s="6">
        <f>Sheet1!B1180</f>
        <v>30</v>
      </c>
      <c r="I1180" s="6">
        <f>Sheet1!C1180</f>
        <v>0</v>
      </c>
      <c r="J1180" s="6">
        <f>Sheet1!D1180</f>
        <v>0</v>
      </c>
      <c r="K1180" s="6">
        <f>Sheet1!E1180</f>
        <v>0</v>
      </c>
      <c r="L1180" s="6">
        <f>Sheet1!F1180</f>
        <v>200</v>
      </c>
      <c r="P1180">
        <f t="shared" si="952"/>
        <v>35167594</v>
      </c>
      <c r="Q1180" s="19">
        <v>35167594.340000004</v>
      </c>
      <c r="R1180" s="6" t="str">
        <f t="shared" si="953"/>
        <v>5302135,5300135,5302134,5402132,5602134,5601132</v>
      </c>
      <c r="S1180" s="6" t="str">
        <f t="shared" si="954"/>
        <v>13,13,13,13,13,13</v>
      </c>
      <c r="T1180" s="6" t="str">
        <f t="shared" si="955"/>
        <v>1598,1578,1578,1578,1578,1578</v>
      </c>
      <c r="U1180">
        <v>5302135</v>
      </c>
      <c r="V1180">
        <v>5300135</v>
      </c>
      <c r="W1180">
        <v>5302134</v>
      </c>
      <c r="X1180">
        <v>5402132</v>
      </c>
      <c r="Y1180">
        <v>5602134</v>
      </c>
      <c r="Z1180">
        <v>5601132</v>
      </c>
      <c r="AA1180">
        <v>13</v>
      </c>
      <c r="AB1180">
        <v>13</v>
      </c>
      <c r="AC1180">
        <v>13</v>
      </c>
      <c r="AD1180">
        <v>13</v>
      </c>
      <c r="AE1180">
        <v>13</v>
      </c>
      <c r="AF1180">
        <v>13</v>
      </c>
      <c r="AG1180" s="12">
        <f t="shared" si="956"/>
        <v>1598</v>
      </c>
      <c r="AH1180" s="12">
        <f t="shared" si="957"/>
        <v>1578</v>
      </c>
      <c r="AI1180" s="12">
        <f t="shared" si="958"/>
        <v>1578</v>
      </c>
      <c r="AJ1180" s="12">
        <f t="shared" si="959"/>
        <v>1578</v>
      </c>
      <c r="AK1180" s="12">
        <f t="shared" si="960"/>
        <v>1578</v>
      </c>
      <c r="AL1180" s="12">
        <f t="shared" si="961"/>
        <v>1578</v>
      </c>
      <c r="AM1180" s="6">
        <f t="shared" si="946"/>
        <v>5978491.037800001</v>
      </c>
      <c r="AN1180" s="6">
        <f t="shared" si="991"/>
        <v>5837820.6604400007</v>
      </c>
      <c r="AO1180" s="6">
        <f t="shared" si="991"/>
        <v>5837820.6604400007</v>
      </c>
      <c r="AP1180" s="6">
        <f t="shared" si="991"/>
        <v>5837820.6604400007</v>
      </c>
      <c r="AQ1180" s="6">
        <f t="shared" si="991"/>
        <v>5837820.6604400007</v>
      </c>
      <c r="AR1180" s="6">
        <f t="shared" si="991"/>
        <v>5837820.6604400007</v>
      </c>
      <c r="CH1180">
        <f t="shared" si="962"/>
        <v>2</v>
      </c>
      <c r="CI1180" s="23" t="b">
        <f t="shared" si="990"/>
        <v>1</v>
      </c>
      <c r="CJ1180" s="23" t="b">
        <f t="shared" si="990"/>
        <v>1</v>
      </c>
      <c r="CK1180" s="23" t="b">
        <f t="shared" si="990"/>
        <v>1</v>
      </c>
      <c r="CL1180" s="23" t="b">
        <f t="shared" si="990"/>
        <v>1</v>
      </c>
      <c r="CM1180" s="23" t="b">
        <f t="shared" si="990"/>
        <v>1</v>
      </c>
      <c r="CN1180" s="23" t="b">
        <f t="shared" si="990"/>
        <v>1</v>
      </c>
      <c r="CO1180" t="str">
        <f t="shared" si="963"/>
        <v>5302135</v>
      </c>
      <c r="CP1180" t="str">
        <f t="shared" si="964"/>
        <v>5300135</v>
      </c>
      <c r="CQ1180" t="str">
        <f t="shared" si="965"/>
        <v>5302134</v>
      </c>
      <c r="CR1180" t="str">
        <f t="shared" si="966"/>
        <v>5402132</v>
      </c>
      <c r="CS1180" t="str">
        <f t="shared" si="967"/>
        <v>5602134</v>
      </c>
      <c r="CT1180" t="str">
        <f t="shared" si="968"/>
        <v>5601132</v>
      </c>
      <c r="CU1180">
        <v>13</v>
      </c>
      <c r="CV1180">
        <v>13</v>
      </c>
      <c r="CW1180">
        <v>13</v>
      </c>
      <c r="CX1180">
        <v>13</v>
      </c>
      <c r="CY1180">
        <v>13</v>
      </c>
      <c r="CZ1180">
        <v>13</v>
      </c>
      <c r="DA1180" s="12">
        <v>5</v>
      </c>
      <c r="DB1180" s="17">
        <v>5</v>
      </c>
      <c r="DC1180">
        <v>5</v>
      </c>
      <c r="DD1180">
        <v>5</v>
      </c>
      <c r="DE1180">
        <v>5</v>
      </c>
      <c r="DF1180">
        <v>5</v>
      </c>
      <c r="DG1180" s="28" t="s">
        <v>199</v>
      </c>
      <c r="DH1180" s="28" t="s">
        <v>172</v>
      </c>
      <c r="DI1180" s="23" t="s">
        <v>198</v>
      </c>
      <c r="DJ1180" s="23" t="s">
        <v>189</v>
      </c>
      <c r="DK1180" s="28" t="s">
        <v>181</v>
      </c>
      <c r="DL1180" s="28" t="s">
        <v>140</v>
      </c>
      <c r="DM1180" t="str">
        <f t="shared" si="969"/>
        <v>暗</v>
      </c>
      <c r="DN1180" t="str">
        <f t="shared" si="970"/>
        <v>暗</v>
      </c>
      <c r="DO1180" t="str">
        <f t="shared" si="971"/>
        <v>光</v>
      </c>
      <c r="DP1180" t="str">
        <f t="shared" si="972"/>
        <v>火</v>
      </c>
      <c r="DQ1180" t="str">
        <f t="shared" si="973"/>
        <v>光</v>
      </c>
      <c r="DR1180" t="str">
        <f t="shared" si="974"/>
        <v>火</v>
      </c>
      <c r="DS1180" s="28" t="s">
        <v>147</v>
      </c>
      <c r="DT1180" s="28" t="s">
        <v>147</v>
      </c>
      <c r="DU1180" s="23" t="s">
        <v>147</v>
      </c>
      <c r="DV1180" s="23" t="s">
        <v>164</v>
      </c>
      <c r="DW1180" s="28" t="s">
        <v>170</v>
      </c>
      <c r="DX1180" s="28" t="s">
        <v>160</v>
      </c>
      <c r="DY1180">
        <f t="shared" si="944"/>
        <v>1</v>
      </c>
      <c r="DZ1180">
        <f t="shared" si="944"/>
        <v>1</v>
      </c>
      <c r="EA1180">
        <f t="shared" si="944"/>
        <v>1</v>
      </c>
      <c r="EB1180">
        <f t="shared" si="943"/>
        <v>2</v>
      </c>
      <c r="EC1180">
        <f t="shared" si="943"/>
        <v>2</v>
      </c>
      <c r="ED1180">
        <f t="shared" si="943"/>
        <v>2</v>
      </c>
      <c r="EO1180">
        <v>9</v>
      </c>
      <c r="EV1180" t="str">
        <f t="shared" si="975"/>
        <v>暗盗贼</v>
      </c>
      <c r="EW1180" t="str">
        <f t="shared" si="976"/>
        <v>暗武士</v>
      </c>
      <c r="EX1180" t="str">
        <f t="shared" si="977"/>
        <v>光盗贼</v>
      </c>
      <c r="EY1180" t="str">
        <f t="shared" si="978"/>
        <v>火女巫</v>
      </c>
      <c r="EZ1180" t="str">
        <f t="shared" si="979"/>
        <v>光学者</v>
      </c>
      <c r="FA1180" t="str">
        <f t="shared" si="980"/>
        <v>火修女</v>
      </c>
      <c r="FB1180">
        <v>18</v>
      </c>
      <c r="FC1180">
        <v>17</v>
      </c>
      <c r="FD1180">
        <v>14</v>
      </c>
      <c r="FE1180">
        <v>7</v>
      </c>
      <c r="FF1180">
        <v>17</v>
      </c>
      <c r="FG1180">
        <v>10</v>
      </c>
      <c r="FH1180">
        <f t="shared" ca="1" si="981"/>
        <v>3</v>
      </c>
      <c r="FI1180">
        <f t="shared" ca="1" si="981"/>
        <v>15</v>
      </c>
      <c r="FJ1180">
        <f t="shared" ca="1" si="981"/>
        <v>13</v>
      </c>
      <c r="FK1180">
        <f t="shared" ca="1" si="982"/>
        <v>10</v>
      </c>
      <c r="FL1180">
        <f t="shared" ca="1" si="982"/>
        <v>4</v>
      </c>
      <c r="FM1180">
        <f t="shared" ca="1" si="982"/>
        <v>9</v>
      </c>
      <c r="FN1180">
        <f t="shared" ca="1" si="983"/>
        <v>3</v>
      </c>
      <c r="FO1180">
        <f t="shared" ca="1" si="984"/>
        <v>15</v>
      </c>
      <c r="FP1180">
        <f t="shared" ca="1" si="985"/>
        <v>5</v>
      </c>
      <c r="FQ1180">
        <f t="shared" ca="1" si="986"/>
        <v>10</v>
      </c>
      <c r="FR1180">
        <f t="shared" ca="1" si="987"/>
        <v>4</v>
      </c>
      <c r="FS1180">
        <f t="shared" ca="1" si="988"/>
        <v>5</v>
      </c>
    </row>
    <row r="1181" spans="1:175" ht="14.25" x14ac:dyDescent="0.15">
      <c r="A1181" s="20">
        <v>6000278</v>
      </c>
      <c r="B1181" s="6" t="str">
        <f t="shared" si="947"/>
        <v>6</v>
      </c>
      <c r="C1181" s="7">
        <v>1002</v>
      </c>
      <c r="D1181" s="1" t="str">
        <f t="shared" si="948"/>
        <v>5301131,5300135,5202133,5402132,5501134,5402133</v>
      </c>
      <c r="E1181" t="str">
        <f t="shared" si="949"/>
        <v>13,13,13,13,13,13</v>
      </c>
      <c r="F1181" t="str">
        <f t="shared" si="950"/>
        <v>1603,1584,1584,1584,1584,1584</v>
      </c>
      <c r="G1181">
        <f t="shared" si="951"/>
        <v>35401958</v>
      </c>
      <c r="H1181" s="6">
        <f>Sheet1!B1181</f>
        <v>1</v>
      </c>
      <c r="I1181" s="6">
        <f>Sheet1!C1181</f>
        <v>0</v>
      </c>
      <c r="J1181" s="6">
        <f>Sheet1!D1181</f>
        <v>0</v>
      </c>
      <c r="K1181" s="6">
        <f>Sheet1!E1181</f>
        <v>0</v>
      </c>
      <c r="L1181" s="6">
        <f>Sheet1!F1181</f>
        <v>75000</v>
      </c>
      <c r="P1181">
        <f t="shared" si="952"/>
        <v>35401958</v>
      </c>
      <c r="Q1181" s="19">
        <v>35401958.960000001</v>
      </c>
      <c r="R1181" s="6" t="str">
        <f t="shared" si="953"/>
        <v>5301131,5300135,5202133,5402132,5501134,5402133</v>
      </c>
      <c r="S1181" s="6" t="str">
        <f t="shared" si="954"/>
        <v>13,13,13,13,13,13</v>
      </c>
      <c r="T1181" s="6" t="str">
        <f t="shared" si="955"/>
        <v>1603,1584,1584,1584,1584,1584</v>
      </c>
      <c r="U1181">
        <v>5301131</v>
      </c>
      <c r="V1181">
        <v>5300135</v>
      </c>
      <c r="W1181">
        <v>5202133</v>
      </c>
      <c r="X1181">
        <v>5402132</v>
      </c>
      <c r="Y1181">
        <v>5501134</v>
      </c>
      <c r="Z1181">
        <v>5402133</v>
      </c>
      <c r="AA1181">
        <v>13</v>
      </c>
      <c r="AB1181">
        <v>13</v>
      </c>
      <c r="AC1181">
        <v>13</v>
      </c>
      <c r="AD1181">
        <v>13</v>
      </c>
      <c r="AE1181">
        <v>13</v>
      </c>
      <c r="AF1181">
        <v>13</v>
      </c>
      <c r="AG1181" s="12">
        <f t="shared" si="956"/>
        <v>1603</v>
      </c>
      <c r="AH1181" s="12">
        <f t="shared" si="957"/>
        <v>1584</v>
      </c>
      <c r="AI1181" s="12">
        <f t="shared" si="958"/>
        <v>1584</v>
      </c>
      <c r="AJ1181" s="12">
        <f t="shared" si="959"/>
        <v>1584</v>
      </c>
      <c r="AK1181" s="12">
        <f t="shared" si="960"/>
        <v>1584</v>
      </c>
      <c r="AL1181" s="12">
        <f t="shared" si="961"/>
        <v>1584</v>
      </c>
      <c r="AM1181" s="6">
        <f t="shared" si="946"/>
        <v>6018333.0232000006</v>
      </c>
      <c r="AN1181" s="6">
        <f t="shared" si="991"/>
        <v>5876725.1873600008</v>
      </c>
      <c r="AO1181" s="6">
        <f t="shared" si="991"/>
        <v>5876725.1873600008</v>
      </c>
      <c r="AP1181" s="6">
        <f t="shared" si="991"/>
        <v>5876725.1873600008</v>
      </c>
      <c r="AQ1181" s="6">
        <f t="shared" si="991"/>
        <v>5876725.1873600008</v>
      </c>
      <c r="AR1181" s="6">
        <f t="shared" si="991"/>
        <v>5876725.1873600008</v>
      </c>
      <c r="CH1181">
        <f t="shared" si="962"/>
        <v>3</v>
      </c>
      <c r="CI1181" s="23" t="b">
        <f t="shared" si="990"/>
        <v>1</v>
      </c>
      <c r="CJ1181" s="23" t="b">
        <f t="shared" si="990"/>
        <v>1</v>
      </c>
      <c r="CK1181" s="23" t="b">
        <f t="shared" si="990"/>
        <v>1</v>
      </c>
      <c r="CL1181" s="23" t="b">
        <f t="shared" si="990"/>
        <v>1</v>
      </c>
      <c r="CM1181" s="23" t="b">
        <f t="shared" si="990"/>
        <v>1</v>
      </c>
      <c r="CN1181" s="23" t="b">
        <f t="shared" si="990"/>
        <v>1</v>
      </c>
      <c r="CO1181" t="str">
        <f t="shared" si="963"/>
        <v>5301131</v>
      </c>
      <c r="CP1181" t="str">
        <f t="shared" si="964"/>
        <v>5300135</v>
      </c>
      <c r="CQ1181" t="str">
        <f t="shared" si="965"/>
        <v>5202133</v>
      </c>
      <c r="CR1181" t="str">
        <f t="shared" si="966"/>
        <v>5402132</v>
      </c>
      <c r="CS1181" t="str">
        <f t="shared" si="967"/>
        <v>5501134</v>
      </c>
      <c r="CT1181" t="str">
        <f t="shared" si="968"/>
        <v>5402133</v>
      </c>
      <c r="CU1181">
        <v>13</v>
      </c>
      <c r="CV1181">
        <v>13</v>
      </c>
      <c r="CW1181">
        <v>13</v>
      </c>
      <c r="CX1181">
        <v>13</v>
      </c>
      <c r="CY1181">
        <v>13</v>
      </c>
      <c r="CZ1181">
        <v>13</v>
      </c>
      <c r="DA1181" s="12">
        <v>5</v>
      </c>
      <c r="DB1181" s="17">
        <v>5</v>
      </c>
      <c r="DC1181">
        <v>5</v>
      </c>
      <c r="DD1181">
        <v>5</v>
      </c>
      <c r="DE1181">
        <v>5</v>
      </c>
      <c r="DF1181">
        <v>5</v>
      </c>
      <c r="DG1181" s="28" t="s">
        <v>128</v>
      </c>
      <c r="DH1181" s="28" t="s">
        <v>172</v>
      </c>
      <c r="DI1181" s="23" t="s">
        <v>192</v>
      </c>
      <c r="DJ1181" s="23" t="s">
        <v>189</v>
      </c>
      <c r="DK1181" s="23" t="s">
        <v>176</v>
      </c>
      <c r="DL1181" s="23" t="s">
        <v>146</v>
      </c>
      <c r="DM1181" t="str">
        <f t="shared" si="969"/>
        <v>水</v>
      </c>
      <c r="DN1181" t="str">
        <f t="shared" si="970"/>
        <v>暗</v>
      </c>
      <c r="DO1181" t="str">
        <f t="shared" si="971"/>
        <v>木</v>
      </c>
      <c r="DP1181" t="str">
        <f t="shared" si="972"/>
        <v>火</v>
      </c>
      <c r="DQ1181" t="str">
        <f t="shared" si="973"/>
        <v>光</v>
      </c>
      <c r="DR1181" t="str">
        <f t="shared" si="974"/>
        <v>木</v>
      </c>
      <c r="DS1181" s="28" t="s">
        <v>152</v>
      </c>
      <c r="DT1181" s="28" t="s">
        <v>152</v>
      </c>
      <c r="DU1181" s="23" t="s">
        <v>152</v>
      </c>
      <c r="DV1181" s="23" t="s">
        <v>160</v>
      </c>
      <c r="DW1181" s="23" t="s">
        <v>165</v>
      </c>
      <c r="DX1181" s="23" t="s">
        <v>177</v>
      </c>
      <c r="DY1181">
        <f t="shared" si="944"/>
        <v>1</v>
      </c>
      <c r="DZ1181">
        <f t="shared" si="944"/>
        <v>1</v>
      </c>
      <c r="EA1181">
        <f t="shared" si="944"/>
        <v>1</v>
      </c>
      <c r="EB1181">
        <f t="shared" si="943"/>
        <v>2</v>
      </c>
      <c r="EC1181">
        <f t="shared" si="943"/>
        <v>2</v>
      </c>
      <c r="ED1181">
        <f t="shared" si="943"/>
        <v>2</v>
      </c>
      <c r="EO1181">
        <v>9</v>
      </c>
      <c r="EV1181" t="str">
        <f t="shared" si="975"/>
        <v>水剑士</v>
      </c>
      <c r="EW1181" t="str">
        <f t="shared" si="976"/>
        <v>暗武士</v>
      </c>
      <c r="EX1181" t="str">
        <f t="shared" si="977"/>
        <v>木维京</v>
      </c>
      <c r="EY1181" t="str">
        <f t="shared" si="978"/>
        <v>火女巫</v>
      </c>
      <c r="EZ1181" t="str">
        <f t="shared" si="979"/>
        <v>光猎人</v>
      </c>
      <c r="FA1181" t="str">
        <f t="shared" si="980"/>
        <v>木女巫</v>
      </c>
      <c r="FB1181">
        <v>4</v>
      </c>
      <c r="FC1181">
        <v>17</v>
      </c>
      <c r="FD1181">
        <v>11</v>
      </c>
      <c r="FE1181">
        <v>7</v>
      </c>
      <c r="FF1181">
        <v>16</v>
      </c>
      <c r="FG1181">
        <v>12</v>
      </c>
      <c r="FH1181">
        <f t="shared" ca="1" si="981"/>
        <v>2</v>
      </c>
      <c r="FI1181">
        <f t="shared" ca="1" si="981"/>
        <v>9</v>
      </c>
      <c r="FJ1181">
        <f t="shared" ca="1" si="981"/>
        <v>17</v>
      </c>
      <c r="FK1181">
        <f t="shared" ca="1" si="982"/>
        <v>3</v>
      </c>
      <c r="FL1181">
        <f t="shared" ca="1" si="982"/>
        <v>16</v>
      </c>
      <c r="FM1181">
        <f t="shared" ca="1" si="982"/>
        <v>13</v>
      </c>
      <c r="FN1181">
        <f t="shared" ca="1" si="983"/>
        <v>2</v>
      </c>
      <c r="FO1181">
        <f t="shared" ca="1" si="984"/>
        <v>9</v>
      </c>
      <c r="FP1181">
        <f t="shared" ca="1" si="985"/>
        <v>8</v>
      </c>
      <c r="FQ1181">
        <f t="shared" ca="1" si="986"/>
        <v>3</v>
      </c>
      <c r="FR1181">
        <f t="shared" ca="1" si="987"/>
        <v>16</v>
      </c>
      <c r="FS1181">
        <f t="shared" ca="1" si="988"/>
        <v>5</v>
      </c>
    </row>
    <row r="1182" spans="1:175" ht="14.25" x14ac:dyDescent="0.15">
      <c r="A1182" s="20">
        <v>6000279</v>
      </c>
      <c r="B1182" s="6" t="str">
        <f t="shared" si="947"/>
        <v>6</v>
      </c>
      <c r="C1182" s="7">
        <v>1002</v>
      </c>
      <c r="D1182" s="1" t="str">
        <f t="shared" si="948"/>
        <v>5201132,5202135,5202132,5502133,5500133,5502131</v>
      </c>
      <c r="E1182" t="str">
        <f t="shared" si="949"/>
        <v>13,13,13,13,13,13</v>
      </c>
      <c r="F1182" t="str">
        <f t="shared" si="950"/>
        <v>1608,1589,1589,1589,1589,1589</v>
      </c>
      <c r="G1182">
        <f t="shared" si="951"/>
        <v>35637322</v>
      </c>
      <c r="H1182" s="6">
        <f>Sheet1!B1182</f>
        <v>31</v>
      </c>
      <c r="I1182" s="6">
        <f>Sheet1!C1182</f>
        <v>0</v>
      </c>
      <c r="J1182" s="6">
        <f>Sheet1!D1182</f>
        <v>0</v>
      </c>
      <c r="K1182" s="6">
        <f>Sheet1!E1182</f>
        <v>0</v>
      </c>
      <c r="L1182" s="6">
        <f>Sheet1!F1182</f>
        <v>200</v>
      </c>
      <c r="P1182">
        <f t="shared" si="952"/>
        <v>35637322</v>
      </c>
      <c r="Q1182" s="19">
        <v>35637322.640000001</v>
      </c>
      <c r="R1182" s="6" t="str">
        <f t="shared" si="953"/>
        <v>5201132,5202135,5202132,5502133,5500133,5502131</v>
      </c>
      <c r="S1182" s="6" t="str">
        <f t="shared" si="954"/>
        <v>13,13,13,13,13,13</v>
      </c>
      <c r="T1182" s="6" t="str">
        <f t="shared" si="955"/>
        <v>1608,1589,1589,1589,1589,1589</v>
      </c>
      <c r="U1182">
        <v>5201132</v>
      </c>
      <c r="V1182">
        <v>5202135</v>
      </c>
      <c r="W1182">
        <v>5202132</v>
      </c>
      <c r="X1182">
        <v>5502133</v>
      </c>
      <c r="Y1182">
        <v>5500133</v>
      </c>
      <c r="Z1182">
        <v>5502131</v>
      </c>
      <c r="AA1182">
        <v>13</v>
      </c>
      <c r="AB1182">
        <v>13</v>
      </c>
      <c r="AC1182">
        <v>13</v>
      </c>
      <c r="AD1182">
        <v>13</v>
      </c>
      <c r="AE1182">
        <v>13</v>
      </c>
      <c r="AF1182">
        <v>13</v>
      </c>
      <c r="AG1182" s="12">
        <f t="shared" si="956"/>
        <v>1608</v>
      </c>
      <c r="AH1182" s="12">
        <f t="shared" si="957"/>
        <v>1589</v>
      </c>
      <c r="AI1182" s="12">
        <f t="shared" si="958"/>
        <v>1589</v>
      </c>
      <c r="AJ1182" s="12">
        <f t="shared" si="959"/>
        <v>1589</v>
      </c>
      <c r="AK1182" s="12">
        <f t="shared" si="960"/>
        <v>1589</v>
      </c>
      <c r="AL1182" s="12">
        <f t="shared" si="961"/>
        <v>1589</v>
      </c>
      <c r="AM1182" s="6">
        <f t="shared" si="946"/>
        <v>6058344.8488000007</v>
      </c>
      <c r="AN1182" s="6">
        <f t="shared" si="991"/>
        <v>5915795.5582400002</v>
      </c>
      <c r="AO1182" s="6">
        <f t="shared" si="991"/>
        <v>5915795.5582400002</v>
      </c>
      <c r="AP1182" s="6">
        <f t="shared" si="991"/>
        <v>5915795.5582400002</v>
      </c>
      <c r="AQ1182" s="6">
        <f t="shared" si="991"/>
        <v>5915795.5582400002</v>
      </c>
      <c r="AR1182" s="6">
        <f t="shared" si="991"/>
        <v>5915795.5582400002</v>
      </c>
      <c r="CH1182">
        <f t="shared" si="962"/>
        <v>4</v>
      </c>
      <c r="CI1182" s="23" t="b">
        <f t="shared" si="990"/>
        <v>1</v>
      </c>
      <c r="CJ1182" s="23" t="b">
        <f t="shared" si="990"/>
        <v>1</v>
      </c>
      <c r="CK1182" s="23" t="b">
        <f t="shared" si="990"/>
        <v>1</v>
      </c>
      <c r="CL1182" s="23" t="b">
        <f t="shared" si="990"/>
        <v>1</v>
      </c>
      <c r="CM1182" s="23" t="b">
        <f t="shared" si="990"/>
        <v>1</v>
      </c>
      <c r="CN1182" s="23" t="b">
        <f t="shared" si="990"/>
        <v>1</v>
      </c>
      <c r="CO1182" t="str">
        <f t="shared" si="963"/>
        <v>5201132</v>
      </c>
      <c r="CP1182" t="str">
        <f t="shared" si="964"/>
        <v>5202135</v>
      </c>
      <c r="CQ1182" t="str">
        <f t="shared" si="965"/>
        <v>5202132</v>
      </c>
      <c r="CR1182" t="str">
        <f t="shared" si="966"/>
        <v>5502133</v>
      </c>
      <c r="CS1182" t="str">
        <f t="shared" si="967"/>
        <v>5500133</v>
      </c>
      <c r="CT1182" t="str">
        <f t="shared" si="968"/>
        <v>5502131</v>
      </c>
      <c r="CU1182">
        <v>13</v>
      </c>
      <c r="CV1182">
        <v>13</v>
      </c>
      <c r="CW1182">
        <v>13</v>
      </c>
      <c r="CX1182">
        <v>13</v>
      </c>
      <c r="CY1182">
        <v>13</v>
      </c>
      <c r="CZ1182">
        <v>13</v>
      </c>
      <c r="DA1182" s="12">
        <v>5</v>
      </c>
      <c r="DB1182" s="17">
        <v>5</v>
      </c>
      <c r="DC1182">
        <v>5</v>
      </c>
      <c r="DD1182">
        <v>5</v>
      </c>
      <c r="DE1182">
        <v>5</v>
      </c>
      <c r="DF1182">
        <v>5</v>
      </c>
      <c r="DG1182" s="28" t="s">
        <v>134</v>
      </c>
      <c r="DH1182" s="23" t="s">
        <v>174</v>
      </c>
      <c r="DI1182" s="28" t="s">
        <v>186</v>
      </c>
      <c r="DJ1182" s="23" t="s">
        <v>196</v>
      </c>
      <c r="DK1182" s="23" t="s">
        <v>195</v>
      </c>
      <c r="DL1182" t="s">
        <v>130</v>
      </c>
      <c r="DM1182" t="str">
        <f t="shared" si="969"/>
        <v>火</v>
      </c>
      <c r="DN1182" t="str">
        <f t="shared" si="970"/>
        <v>暗</v>
      </c>
      <c r="DO1182" t="str">
        <f t="shared" si="971"/>
        <v>火</v>
      </c>
      <c r="DP1182" t="str">
        <f t="shared" si="972"/>
        <v>木</v>
      </c>
      <c r="DQ1182" t="str">
        <f t="shared" si="973"/>
        <v>木</v>
      </c>
      <c r="DR1182" t="str">
        <f t="shared" si="974"/>
        <v>水</v>
      </c>
      <c r="DS1182" s="28" t="s">
        <v>145</v>
      </c>
      <c r="DT1182" s="23" t="s">
        <v>155</v>
      </c>
      <c r="DU1182" s="28" t="s">
        <v>147</v>
      </c>
      <c r="DV1182" s="23" t="s">
        <v>163</v>
      </c>
      <c r="DW1182" s="23" t="s">
        <v>170</v>
      </c>
      <c r="DX1182" t="s">
        <v>165</v>
      </c>
      <c r="DY1182">
        <f t="shared" si="944"/>
        <v>1</v>
      </c>
      <c r="DZ1182">
        <f t="shared" si="944"/>
        <v>1</v>
      </c>
      <c r="EA1182">
        <f t="shared" si="944"/>
        <v>1</v>
      </c>
      <c r="EB1182">
        <f t="shared" si="943"/>
        <v>2</v>
      </c>
      <c r="EC1182">
        <f t="shared" si="943"/>
        <v>2</v>
      </c>
      <c r="ED1182">
        <f t="shared" si="943"/>
        <v>2</v>
      </c>
      <c r="EO1182">
        <v>9</v>
      </c>
      <c r="EV1182" t="str">
        <f t="shared" si="975"/>
        <v>火骑兵</v>
      </c>
      <c r="EW1182" t="str">
        <f t="shared" si="976"/>
        <v>暗维京</v>
      </c>
      <c r="EX1182" t="str">
        <f t="shared" si="977"/>
        <v>火维京</v>
      </c>
      <c r="EY1182" t="str">
        <f t="shared" si="978"/>
        <v>木火枪手</v>
      </c>
      <c r="EZ1182" t="str">
        <f t="shared" si="979"/>
        <v>木海盗</v>
      </c>
      <c r="FA1182" t="str">
        <f t="shared" si="980"/>
        <v>水火枪手</v>
      </c>
      <c r="FB1182">
        <v>6</v>
      </c>
      <c r="FC1182">
        <v>16</v>
      </c>
      <c r="FD1182">
        <v>7</v>
      </c>
      <c r="FE1182">
        <v>14</v>
      </c>
      <c r="FF1182">
        <v>13</v>
      </c>
      <c r="FG1182">
        <v>4</v>
      </c>
      <c r="FH1182">
        <f t="shared" ca="1" si="981"/>
        <v>16</v>
      </c>
      <c r="FI1182">
        <f t="shared" ca="1" si="981"/>
        <v>2</v>
      </c>
      <c r="FJ1182">
        <f t="shared" ca="1" si="981"/>
        <v>2</v>
      </c>
      <c r="FK1182">
        <f t="shared" ca="1" si="982"/>
        <v>4</v>
      </c>
      <c r="FL1182">
        <f t="shared" ca="1" si="982"/>
        <v>5</v>
      </c>
      <c r="FM1182">
        <f t="shared" ca="1" si="982"/>
        <v>10</v>
      </c>
      <c r="FN1182">
        <f t="shared" ca="1" si="983"/>
        <v>16</v>
      </c>
      <c r="FO1182">
        <f t="shared" ca="1" si="984"/>
        <v>2</v>
      </c>
      <c r="FP1182">
        <f t="shared" ca="1" si="985"/>
        <v>3</v>
      </c>
      <c r="FQ1182">
        <f t="shared" ca="1" si="986"/>
        <v>4</v>
      </c>
      <c r="FR1182">
        <f t="shared" ca="1" si="987"/>
        <v>5</v>
      </c>
      <c r="FS1182">
        <f t="shared" ca="1" si="988"/>
        <v>17</v>
      </c>
    </row>
    <row r="1183" spans="1:175" ht="14.25" x14ac:dyDescent="0.15">
      <c r="A1183" s="20">
        <v>6000280</v>
      </c>
      <c r="B1183" s="6" t="str">
        <f t="shared" si="947"/>
        <v>6</v>
      </c>
      <c r="C1183" s="7">
        <v>1002</v>
      </c>
      <c r="D1183" s="1" t="str">
        <f t="shared" si="948"/>
        <v>5202133,5202135,5301133,5500132,5502133,5500133</v>
      </c>
      <c r="E1183" t="str">
        <f t="shared" si="949"/>
        <v>13,13,13,13,13,13</v>
      </c>
      <c r="F1183" t="str">
        <f t="shared" si="950"/>
        <v>1614,1594,1594,1594,1594,1594</v>
      </c>
      <c r="G1183">
        <f t="shared" si="951"/>
        <v>35873687</v>
      </c>
      <c r="H1183" s="6">
        <f>Sheet1!B1183</f>
        <v>6</v>
      </c>
      <c r="I1183" s="6">
        <f>Sheet1!C1183</f>
        <v>2</v>
      </c>
      <c r="J1183" s="6">
        <f>Sheet1!D1183</f>
        <v>4</v>
      </c>
      <c r="K1183" s="6">
        <f>Sheet1!E1183</f>
        <v>5</v>
      </c>
      <c r="L1183" s="6">
        <f>Sheet1!F1183</f>
        <v>25</v>
      </c>
      <c r="P1183">
        <f t="shared" si="952"/>
        <v>35873687</v>
      </c>
      <c r="Q1183" s="19">
        <v>35873687.359999999</v>
      </c>
      <c r="R1183" s="6" t="str">
        <f t="shared" si="953"/>
        <v>5202133,5202135,5301133,5500132,5502133,5500133</v>
      </c>
      <c r="S1183" s="6" t="str">
        <f t="shared" si="954"/>
        <v>13,13,13,13,13,13</v>
      </c>
      <c r="T1183" s="6" t="str">
        <f t="shared" si="955"/>
        <v>1614,1594,1594,1594,1594,1594</v>
      </c>
      <c r="U1183">
        <v>5202133</v>
      </c>
      <c r="V1183">
        <v>5202135</v>
      </c>
      <c r="W1183">
        <v>5301133</v>
      </c>
      <c r="X1183">
        <v>5500132</v>
      </c>
      <c r="Y1183">
        <v>5502133</v>
      </c>
      <c r="Z1183">
        <v>5500133</v>
      </c>
      <c r="AA1183">
        <v>13</v>
      </c>
      <c r="AB1183">
        <v>13</v>
      </c>
      <c r="AC1183">
        <v>13</v>
      </c>
      <c r="AD1183">
        <v>13</v>
      </c>
      <c r="AE1183">
        <v>13</v>
      </c>
      <c r="AF1183">
        <v>13</v>
      </c>
      <c r="AG1183" s="12">
        <f t="shared" si="956"/>
        <v>1614</v>
      </c>
      <c r="AH1183" s="12">
        <f t="shared" si="957"/>
        <v>1594</v>
      </c>
      <c r="AI1183" s="12">
        <f t="shared" si="958"/>
        <v>1594</v>
      </c>
      <c r="AJ1183" s="12">
        <f t="shared" si="959"/>
        <v>1594</v>
      </c>
      <c r="AK1183" s="12">
        <f t="shared" si="960"/>
        <v>1594</v>
      </c>
      <c r="AL1183" s="12">
        <f t="shared" si="961"/>
        <v>1594</v>
      </c>
      <c r="AM1183" s="6">
        <f t="shared" si="946"/>
        <v>6098526.8512000004</v>
      </c>
      <c r="AN1183" s="6">
        <f t="shared" si="991"/>
        <v>5955032.10176</v>
      </c>
      <c r="AO1183" s="6">
        <f t="shared" si="991"/>
        <v>5955032.10176</v>
      </c>
      <c r="AP1183" s="6">
        <f t="shared" si="991"/>
        <v>5955032.10176</v>
      </c>
      <c r="AQ1183" s="6">
        <f t="shared" si="991"/>
        <v>5955032.10176</v>
      </c>
      <c r="AR1183" s="6">
        <f t="shared" si="991"/>
        <v>5955032.10176</v>
      </c>
      <c r="CH1183">
        <f t="shared" si="962"/>
        <v>0</v>
      </c>
      <c r="CI1183" s="23" t="b">
        <f t="shared" si="990"/>
        <v>1</v>
      </c>
      <c r="CJ1183" s="23" t="b">
        <f t="shared" si="990"/>
        <v>1</v>
      </c>
      <c r="CK1183" s="23" t="b">
        <f t="shared" si="990"/>
        <v>1</v>
      </c>
      <c r="CL1183" s="23" t="b">
        <f t="shared" si="990"/>
        <v>1</v>
      </c>
      <c r="CM1183" s="23" t="b">
        <f t="shared" si="990"/>
        <v>1</v>
      </c>
      <c r="CN1183" s="23" t="b">
        <f t="shared" si="990"/>
        <v>1</v>
      </c>
      <c r="CO1183" t="str">
        <f t="shared" si="963"/>
        <v>5202133</v>
      </c>
      <c r="CP1183" t="str">
        <f t="shared" si="964"/>
        <v>5202135</v>
      </c>
      <c r="CQ1183" t="str">
        <f t="shared" si="965"/>
        <v>5301133</v>
      </c>
      <c r="CR1183" t="str">
        <f t="shared" si="966"/>
        <v>5500132</v>
      </c>
      <c r="CS1183" t="str">
        <f t="shared" si="967"/>
        <v>5502133</v>
      </c>
      <c r="CT1183" t="str">
        <f t="shared" si="968"/>
        <v>5500133</v>
      </c>
      <c r="CU1183">
        <v>13</v>
      </c>
      <c r="CV1183">
        <v>13</v>
      </c>
      <c r="CW1183">
        <v>13</v>
      </c>
      <c r="CX1183">
        <v>13</v>
      </c>
      <c r="CY1183">
        <v>13</v>
      </c>
      <c r="CZ1183">
        <v>13</v>
      </c>
      <c r="DA1183" s="12">
        <v>5</v>
      </c>
      <c r="DB1183" s="17">
        <v>5</v>
      </c>
      <c r="DC1183">
        <v>5</v>
      </c>
      <c r="DD1183">
        <v>5</v>
      </c>
      <c r="DE1183">
        <v>5</v>
      </c>
      <c r="DF1183">
        <v>5</v>
      </c>
      <c r="DG1183" s="28" t="s">
        <v>192</v>
      </c>
      <c r="DH1183" s="28" t="s">
        <v>174</v>
      </c>
      <c r="DI1183" s="28" t="s">
        <v>193</v>
      </c>
      <c r="DJ1183" s="23" t="s">
        <v>138</v>
      </c>
      <c r="DK1183" s="23" t="s">
        <v>196</v>
      </c>
      <c r="DL1183" s="23" t="s">
        <v>195</v>
      </c>
      <c r="DM1183" t="str">
        <f t="shared" si="969"/>
        <v>木</v>
      </c>
      <c r="DN1183" t="str">
        <f t="shared" si="970"/>
        <v>暗</v>
      </c>
      <c r="DO1183" t="str">
        <f t="shared" si="971"/>
        <v>木</v>
      </c>
      <c r="DP1183" t="str">
        <f t="shared" si="972"/>
        <v>火</v>
      </c>
      <c r="DQ1183" t="str">
        <f t="shared" si="973"/>
        <v>木</v>
      </c>
      <c r="DR1183" t="str">
        <f t="shared" si="974"/>
        <v>木</v>
      </c>
      <c r="DS1183" s="28" t="s">
        <v>152</v>
      </c>
      <c r="DT1183" s="28" t="s">
        <v>152</v>
      </c>
      <c r="DU1183" s="28" t="s">
        <v>152</v>
      </c>
      <c r="DV1183" s="23" t="s">
        <v>163</v>
      </c>
      <c r="DW1183" s="23" t="s">
        <v>163</v>
      </c>
      <c r="DX1183" s="23" t="s">
        <v>163</v>
      </c>
      <c r="DY1183">
        <f t="shared" si="944"/>
        <v>1</v>
      </c>
      <c r="DZ1183">
        <f t="shared" si="944"/>
        <v>1</v>
      </c>
      <c r="EA1183">
        <f t="shared" si="944"/>
        <v>1</v>
      </c>
      <c r="EB1183">
        <f t="shared" si="943"/>
        <v>2</v>
      </c>
      <c r="EC1183">
        <f t="shared" si="943"/>
        <v>2</v>
      </c>
      <c r="ED1183">
        <f t="shared" si="943"/>
        <v>2</v>
      </c>
      <c r="EO1183">
        <v>9</v>
      </c>
      <c r="EV1183" t="str">
        <f t="shared" si="975"/>
        <v>木维京</v>
      </c>
      <c r="EW1183" t="str">
        <f t="shared" si="976"/>
        <v>暗维京</v>
      </c>
      <c r="EX1183" t="str">
        <f t="shared" si="977"/>
        <v>木剑士</v>
      </c>
      <c r="EY1183" t="str">
        <f t="shared" si="978"/>
        <v>火海盗</v>
      </c>
      <c r="EZ1183" t="str">
        <f t="shared" si="979"/>
        <v>木火枪手</v>
      </c>
      <c r="FA1183" t="str">
        <f t="shared" si="980"/>
        <v>木海盗</v>
      </c>
      <c r="FB1183">
        <v>11</v>
      </c>
      <c r="FC1183">
        <v>16</v>
      </c>
      <c r="FD1183">
        <v>12</v>
      </c>
      <c r="FE1183">
        <v>8</v>
      </c>
      <c r="FF1183">
        <v>14</v>
      </c>
      <c r="FG1183">
        <v>13</v>
      </c>
      <c r="FH1183">
        <f t="shared" ca="1" si="981"/>
        <v>7</v>
      </c>
      <c r="FI1183">
        <f t="shared" ca="1" si="981"/>
        <v>3</v>
      </c>
      <c r="FJ1183">
        <f t="shared" ca="1" si="981"/>
        <v>11</v>
      </c>
      <c r="FK1183">
        <f t="shared" ca="1" si="982"/>
        <v>14</v>
      </c>
      <c r="FL1183">
        <f t="shared" ca="1" si="982"/>
        <v>2</v>
      </c>
      <c r="FM1183">
        <f t="shared" ca="1" si="982"/>
        <v>2</v>
      </c>
      <c r="FN1183">
        <f t="shared" ca="1" si="983"/>
        <v>7</v>
      </c>
      <c r="FO1183">
        <f t="shared" ca="1" si="984"/>
        <v>3</v>
      </c>
      <c r="FP1183">
        <f t="shared" ca="1" si="985"/>
        <v>6</v>
      </c>
      <c r="FQ1183">
        <f t="shared" ca="1" si="986"/>
        <v>14</v>
      </c>
      <c r="FR1183">
        <f t="shared" ca="1" si="987"/>
        <v>2</v>
      </c>
      <c r="FS1183">
        <f t="shared" ca="1" si="988"/>
        <v>11</v>
      </c>
    </row>
    <row r="1184" spans="1:175" ht="14.25" x14ac:dyDescent="0.15">
      <c r="A1184" s="20">
        <v>6000281</v>
      </c>
      <c r="B1184" s="6" t="str">
        <f t="shared" si="947"/>
        <v>6</v>
      </c>
      <c r="C1184" s="7">
        <v>1002</v>
      </c>
      <c r="D1184" s="1" t="str">
        <f t="shared" si="948"/>
        <v>5202131,5302134,5301133,5602134,5601131,5501134</v>
      </c>
      <c r="E1184" t="str">
        <f t="shared" si="949"/>
        <v>13,13,13,13,13,13</v>
      </c>
      <c r="F1184" t="str">
        <f t="shared" si="950"/>
        <v>1619,1600,1600,1600,1600,1600</v>
      </c>
      <c r="G1184">
        <f t="shared" si="951"/>
        <v>36111055</v>
      </c>
      <c r="H1184" s="6">
        <f>Sheet1!B1184</f>
        <v>1</v>
      </c>
      <c r="I1184" s="6">
        <f>Sheet1!C1184</f>
        <v>0</v>
      </c>
      <c r="J1184" s="6">
        <f>Sheet1!D1184</f>
        <v>0</v>
      </c>
      <c r="K1184" s="6">
        <f>Sheet1!E1184</f>
        <v>0</v>
      </c>
      <c r="L1184" s="6">
        <f>Sheet1!F1184</f>
        <v>80000</v>
      </c>
      <c r="P1184">
        <f t="shared" si="952"/>
        <v>36111055</v>
      </c>
      <c r="Q1184" s="19">
        <v>36111055.140000001</v>
      </c>
      <c r="R1184" s="6" t="str">
        <f t="shared" si="953"/>
        <v>5202131,5302134,5301133,5602134,5601131,5501134</v>
      </c>
      <c r="S1184" s="6" t="str">
        <f t="shared" si="954"/>
        <v>13,13,13,13,13,13</v>
      </c>
      <c r="T1184" s="6" t="str">
        <f t="shared" si="955"/>
        <v>1619,1600,1600,1600,1600,1600</v>
      </c>
      <c r="U1184">
        <v>5202131</v>
      </c>
      <c r="V1184">
        <v>5302134</v>
      </c>
      <c r="W1184">
        <v>5301133</v>
      </c>
      <c r="X1184">
        <v>5602134</v>
      </c>
      <c r="Y1184">
        <v>5601131</v>
      </c>
      <c r="Z1184">
        <v>5501134</v>
      </c>
      <c r="AA1184">
        <v>13</v>
      </c>
      <c r="AB1184">
        <v>13</v>
      </c>
      <c r="AC1184">
        <v>13</v>
      </c>
      <c r="AD1184">
        <v>13</v>
      </c>
      <c r="AE1184">
        <v>13</v>
      </c>
      <c r="AF1184">
        <v>13</v>
      </c>
      <c r="AG1184" s="12">
        <f t="shared" si="956"/>
        <v>1619</v>
      </c>
      <c r="AH1184" s="12">
        <f t="shared" si="957"/>
        <v>1600</v>
      </c>
      <c r="AI1184" s="12">
        <f t="shared" si="958"/>
        <v>1600</v>
      </c>
      <c r="AJ1184" s="12">
        <f t="shared" si="959"/>
        <v>1600</v>
      </c>
      <c r="AK1184" s="12">
        <f t="shared" si="960"/>
        <v>1600</v>
      </c>
      <c r="AL1184" s="12">
        <f t="shared" si="961"/>
        <v>1600</v>
      </c>
      <c r="AM1184" s="6">
        <f t="shared" si="946"/>
        <v>6138879.3738000002</v>
      </c>
      <c r="AN1184" s="6">
        <f t="shared" si="991"/>
        <v>5994435.1532400008</v>
      </c>
      <c r="AO1184" s="6">
        <f t="shared" si="991"/>
        <v>5994435.1532400008</v>
      </c>
      <c r="AP1184" s="6">
        <f t="shared" si="991"/>
        <v>5994435.1532400008</v>
      </c>
      <c r="AQ1184" s="6">
        <f t="shared" si="991"/>
        <v>5994435.1532400008</v>
      </c>
      <c r="AR1184" s="6">
        <f t="shared" si="991"/>
        <v>5994435.1532400008</v>
      </c>
      <c r="CH1184">
        <f t="shared" si="962"/>
        <v>1</v>
      </c>
      <c r="CI1184" s="23" t="b">
        <f t="shared" si="990"/>
        <v>1</v>
      </c>
      <c r="CJ1184" s="23" t="b">
        <f t="shared" si="990"/>
        <v>1</v>
      </c>
      <c r="CK1184" s="23" t="b">
        <f t="shared" si="990"/>
        <v>1</v>
      </c>
      <c r="CL1184" s="23" t="b">
        <f t="shared" si="990"/>
        <v>1</v>
      </c>
      <c r="CM1184" s="23" t="b">
        <f t="shared" si="990"/>
        <v>1</v>
      </c>
      <c r="CN1184" s="23" t="b">
        <f t="shared" si="990"/>
        <v>1</v>
      </c>
      <c r="CO1184" t="str">
        <f t="shared" si="963"/>
        <v>5202131</v>
      </c>
      <c r="CP1184" t="str">
        <f t="shared" si="964"/>
        <v>5302134</v>
      </c>
      <c r="CQ1184" t="str">
        <f t="shared" si="965"/>
        <v>5301133</v>
      </c>
      <c r="CR1184" t="str">
        <f t="shared" si="966"/>
        <v>5602134</v>
      </c>
      <c r="CS1184" t="str">
        <f t="shared" si="967"/>
        <v>5601131</v>
      </c>
      <c r="CT1184" t="str">
        <f t="shared" si="968"/>
        <v>5501134</v>
      </c>
      <c r="CU1184">
        <v>13</v>
      </c>
      <c r="CV1184">
        <v>13</v>
      </c>
      <c r="CW1184">
        <v>13</v>
      </c>
      <c r="CX1184">
        <v>13</v>
      </c>
      <c r="CY1184">
        <v>13</v>
      </c>
      <c r="CZ1184">
        <v>13</v>
      </c>
      <c r="DA1184" s="12">
        <v>5</v>
      </c>
      <c r="DB1184" s="17">
        <v>5</v>
      </c>
      <c r="DC1184">
        <v>5</v>
      </c>
      <c r="DD1184">
        <v>5</v>
      </c>
      <c r="DE1184">
        <v>5</v>
      </c>
      <c r="DF1184">
        <v>5</v>
      </c>
      <c r="DG1184" s="28" t="s">
        <v>126</v>
      </c>
      <c r="DH1184" s="28" t="s">
        <v>198</v>
      </c>
      <c r="DI1184" s="28" t="s">
        <v>193</v>
      </c>
      <c r="DJ1184" s="28" t="s">
        <v>181</v>
      </c>
      <c r="DK1184" s="28" t="s">
        <v>184</v>
      </c>
      <c r="DL1184" s="28" t="s">
        <v>176</v>
      </c>
      <c r="DM1184" t="str">
        <f t="shared" si="969"/>
        <v>水</v>
      </c>
      <c r="DN1184" t="str">
        <f t="shared" si="970"/>
        <v>光</v>
      </c>
      <c r="DO1184" t="str">
        <f t="shared" si="971"/>
        <v>木</v>
      </c>
      <c r="DP1184" t="str">
        <f t="shared" si="972"/>
        <v>光</v>
      </c>
      <c r="DQ1184" t="str">
        <f t="shared" si="973"/>
        <v>水</v>
      </c>
      <c r="DR1184" t="str">
        <f t="shared" si="974"/>
        <v>光</v>
      </c>
      <c r="DS1184" s="28" t="s">
        <v>152</v>
      </c>
      <c r="DT1184" s="28" t="s">
        <v>152</v>
      </c>
      <c r="DU1184" s="28" t="s">
        <v>145</v>
      </c>
      <c r="DV1184" s="28" t="s">
        <v>161</v>
      </c>
      <c r="DW1184" s="28" t="s">
        <v>169</v>
      </c>
      <c r="DX1184" s="28" t="s">
        <v>161</v>
      </c>
      <c r="DY1184">
        <f t="shared" si="944"/>
        <v>1</v>
      </c>
      <c r="DZ1184">
        <f t="shared" si="944"/>
        <v>1</v>
      </c>
      <c r="EA1184">
        <f t="shared" si="944"/>
        <v>1</v>
      </c>
      <c r="EB1184">
        <f t="shared" si="943"/>
        <v>2</v>
      </c>
      <c r="EC1184">
        <f t="shared" si="943"/>
        <v>2</v>
      </c>
      <c r="ED1184">
        <f t="shared" si="943"/>
        <v>2</v>
      </c>
      <c r="EO1184">
        <v>9</v>
      </c>
      <c r="EV1184" t="str">
        <f t="shared" si="975"/>
        <v>水维京</v>
      </c>
      <c r="EW1184" t="str">
        <f t="shared" si="976"/>
        <v>光盗贼</v>
      </c>
      <c r="EX1184" t="str">
        <f t="shared" si="977"/>
        <v>木剑士</v>
      </c>
      <c r="EY1184" t="str">
        <f t="shared" si="978"/>
        <v>光学者</v>
      </c>
      <c r="EZ1184" t="str">
        <f t="shared" si="979"/>
        <v>水修女</v>
      </c>
      <c r="FA1184" t="str">
        <f t="shared" si="980"/>
        <v>光猎人</v>
      </c>
      <c r="FB1184">
        <v>3</v>
      </c>
      <c r="FC1184">
        <v>14</v>
      </c>
      <c r="FD1184">
        <v>12</v>
      </c>
      <c r="FE1184">
        <v>17</v>
      </c>
      <c r="FF1184">
        <v>5</v>
      </c>
      <c r="FG1184">
        <v>16</v>
      </c>
      <c r="FH1184">
        <f t="shared" ca="1" si="981"/>
        <v>18</v>
      </c>
      <c r="FI1184">
        <f t="shared" ca="1" si="981"/>
        <v>6</v>
      </c>
      <c r="FJ1184">
        <f t="shared" ca="1" si="981"/>
        <v>5</v>
      </c>
      <c r="FK1184">
        <f t="shared" ca="1" si="982"/>
        <v>14</v>
      </c>
      <c r="FL1184">
        <f t="shared" ca="1" si="982"/>
        <v>19</v>
      </c>
      <c r="FM1184">
        <f t="shared" ca="1" si="982"/>
        <v>16</v>
      </c>
      <c r="FN1184">
        <f t="shared" ca="1" si="983"/>
        <v>18</v>
      </c>
      <c r="FO1184">
        <f t="shared" ca="1" si="984"/>
        <v>6</v>
      </c>
      <c r="FP1184">
        <f t="shared" ca="1" si="985"/>
        <v>15</v>
      </c>
      <c r="FQ1184">
        <f t="shared" ca="1" si="986"/>
        <v>14</v>
      </c>
      <c r="FR1184">
        <f t="shared" ca="1" si="987"/>
        <v>19</v>
      </c>
      <c r="FS1184">
        <f t="shared" ca="1" si="988"/>
        <v>16</v>
      </c>
    </row>
    <row r="1185" spans="1:175" ht="14.25" x14ac:dyDescent="0.15">
      <c r="A1185" s="20">
        <v>6000282</v>
      </c>
      <c r="B1185" s="6" t="str">
        <f t="shared" si="947"/>
        <v>6</v>
      </c>
      <c r="C1185" s="7">
        <v>1002</v>
      </c>
      <c r="D1185" s="1" t="str">
        <f t="shared" si="948"/>
        <v>5302135,5201132,5202135,5401132,5400135,5602134</v>
      </c>
      <c r="E1185" t="str">
        <f t="shared" si="949"/>
        <v>13,13,13,13,13,13</v>
      </c>
      <c r="F1185" t="str">
        <f t="shared" si="950"/>
        <v>1624,1605,1605,1605,1605,1605</v>
      </c>
      <c r="G1185">
        <f t="shared" si="951"/>
        <v>36349427</v>
      </c>
      <c r="H1185" s="6">
        <f>Sheet1!B1185</f>
        <v>9</v>
      </c>
      <c r="I1185" s="6">
        <f>Sheet1!C1185</f>
        <v>0</v>
      </c>
      <c r="J1185" s="6">
        <f>Sheet1!D1185</f>
        <v>0</v>
      </c>
      <c r="K1185" s="6">
        <f>Sheet1!E1185</f>
        <v>0</v>
      </c>
      <c r="L1185" s="6">
        <f>Sheet1!F1185</f>
        <v>200</v>
      </c>
      <c r="P1185">
        <f t="shared" si="952"/>
        <v>36349427</v>
      </c>
      <c r="Q1185" s="19">
        <v>36349427.960000001</v>
      </c>
      <c r="R1185" s="6" t="str">
        <f t="shared" si="953"/>
        <v>5302135,5201132,5202135,5401132,5400135,5602134</v>
      </c>
      <c r="S1185" s="6" t="str">
        <f t="shared" si="954"/>
        <v>13,13,13,13,13,13</v>
      </c>
      <c r="T1185" s="6" t="str">
        <f t="shared" si="955"/>
        <v>1624,1605,1605,1605,1605,1605</v>
      </c>
      <c r="U1185">
        <v>5302135</v>
      </c>
      <c r="V1185">
        <v>5201132</v>
      </c>
      <c r="W1185">
        <v>5202135</v>
      </c>
      <c r="X1185">
        <v>5401132</v>
      </c>
      <c r="Y1185">
        <v>5400135</v>
      </c>
      <c r="Z1185">
        <v>5602134</v>
      </c>
      <c r="AA1185">
        <v>13</v>
      </c>
      <c r="AB1185">
        <v>13</v>
      </c>
      <c r="AC1185">
        <v>13</v>
      </c>
      <c r="AD1185">
        <v>13</v>
      </c>
      <c r="AE1185">
        <v>13</v>
      </c>
      <c r="AF1185">
        <v>13</v>
      </c>
      <c r="AG1185" s="12">
        <f t="shared" si="956"/>
        <v>1624</v>
      </c>
      <c r="AH1185" s="12">
        <f t="shared" si="957"/>
        <v>1605</v>
      </c>
      <c r="AI1185" s="12">
        <f t="shared" si="958"/>
        <v>1605</v>
      </c>
      <c r="AJ1185" s="12">
        <f t="shared" si="959"/>
        <v>1605</v>
      </c>
      <c r="AK1185" s="12">
        <f t="shared" si="960"/>
        <v>1605</v>
      </c>
      <c r="AL1185" s="12">
        <f t="shared" si="961"/>
        <v>1605</v>
      </c>
      <c r="AM1185" s="6">
        <f t="shared" si="946"/>
        <v>6179402.7532000002</v>
      </c>
      <c r="AN1185" s="6">
        <f t="shared" si="991"/>
        <v>6034005.0413600001</v>
      </c>
      <c r="AO1185" s="6">
        <f t="shared" si="991"/>
        <v>6034005.0413600001</v>
      </c>
      <c r="AP1185" s="6">
        <f t="shared" si="991"/>
        <v>6034005.0413600001</v>
      </c>
      <c r="AQ1185" s="6">
        <f t="shared" si="991"/>
        <v>6034005.0413600001</v>
      </c>
      <c r="AR1185" s="6">
        <f t="shared" si="991"/>
        <v>6034005.0413600001</v>
      </c>
      <c r="CH1185">
        <f t="shared" si="962"/>
        <v>2</v>
      </c>
      <c r="CI1185" s="23" t="b">
        <f t="shared" si="990"/>
        <v>1</v>
      </c>
      <c r="CJ1185" s="23" t="b">
        <f t="shared" si="990"/>
        <v>1</v>
      </c>
      <c r="CK1185" s="23" t="b">
        <f t="shared" si="990"/>
        <v>1</v>
      </c>
      <c r="CL1185" s="23" t="b">
        <f t="shared" si="990"/>
        <v>1</v>
      </c>
      <c r="CM1185" s="23" t="b">
        <f t="shared" si="990"/>
        <v>1</v>
      </c>
      <c r="CN1185" s="23" t="b">
        <f t="shared" si="990"/>
        <v>1</v>
      </c>
      <c r="CO1185" t="str">
        <f t="shared" si="963"/>
        <v>5302135</v>
      </c>
      <c r="CP1185" t="str">
        <f t="shared" si="964"/>
        <v>5201132</v>
      </c>
      <c r="CQ1185" t="str">
        <f t="shared" si="965"/>
        <v>5202135</v>
      </c>
      <c r="CR1185" t="str">
        <f t="shared" si="966"/>
        <v>5401132</v>
      </c>
      <c r="CS1185" t="str">
        <f t="shared" si="967"/>
        <v>5400135</v>
      </c>
      <c r="CT1185" t="str">
        <f t="shared" si="968"/>
        <v>5602134</v>
      </c>
      <c r="CU1185">
        <v>13</v>
      </c>
      <c r="CV1185">
        <v>13</v>
      </c>
      <c r="CW1185">
        <v>13</v>
      </c>
      <c r="CX1185">
        <v>13</v>
      </c>
      <c r="CY1185">
        <v>13</v>
      </c>
      <c r="CZ1185">
        <v>13</v>
      </c>
      <c r="DA1185" s="12">
        <v>5</v>
      </c>
      <c r="DB1185" s="17">
        <v>5</v>
      </c>
      <c r="DC1185">
        <v>5</v>
      </c>
      <c r="DD1185">
        <v>5</v>
      </c>
      <c r="DE1185">
        <v>5</v>
      </c>
      <c r="DF1185">
        <v>5</v>
      </c>
      <c r="DG1185" s="28" t="s">
        <v>199</v>
      </c>
      <c r="DH1185" s="28" t="s">
        <v>134</v>
      </c>
      <c r="DI1185" s="28" t="s">
        <v>174</v>
      </c>
      <c r="DJ1185" s="28" t="s">
        <v>188</v>
      </c>
      <c r="DK1185" s="28" t="s">
        <v>200</v>
      </c>
      <c r="DL1185" s="28" t="s">
        <v>181</v>
      </c>
      <c r="DM1185" t="str">
        <f t="shared" si="969"/>
        <v>暗</v>
      </c>
      <c r="DN1185" t="str">
        <f t="shared" si="970"/>
        <v>火</v>
      </c>
      <c r="DO1185" t="str">
        <f t="shared" si="971"/>
        <v>暗</v>
      </c>
      <c r="DP1185" t="str">
        <f t="shared" si="972"/>
        <v>火</v>
      </c>
      <c r="DQ1185" t="str">
        <f t="shared" si="973"/>
        <v>暗</v>
      </c>
      <c r="DR1185" t="str">
        <f t="shared" si="974"/>
        <v>光</v>
      </c>
      <c r="DS1185" s="28" t="s">
        <v>145</v>
      </c>
      <c r="DT1185" s="28" t="s">
        <v>145</v>
      </c>
      <c r="DU1185" s="28" t="s">
        <v>145</v>
      </c>
      <c r="DV1185" s="28" t="s">
        <v>161</v>
      </c>
      <c r="DW1185" s="28" t="s">
        <v>165</v>
      </c>
      <c r="DX1185" s="28" t="s">
        <v>161</v>
      </c>
      <c r="DY1185">
        <f t="shared" si="944"/>
        <v>1</v>
      </c>
      <c r="DZ1185">
        <f t="shared" si="944"/>
        <v>1</v>
      </c>
      <c r="EA1185">
        <f t="shared" si="944"/>
        <v>1</v>
      </c>
      <c r="EB1185">
        <f t="shared" si="943"/>
        <v>2</v>
      </c>
      <c r="EC1185">
        <f t="shared" si="943"/>
        <v>2</v>
      </c>
      <c r="ED1185">
        <f t="shared" si="943"/>
        <v>2</v>
      </c>
      <c r="EO1185">
        <v>9</v>
      </c>
      <c r="EV1185" t="str">
        <f t="shared" si="975"/>
        <v>暗盗贼</v>
      </c>
      <c r="EW1185" t="str">
        <f t="shared" si="976"/>
        <v>火骑兵</v>
      </c>
      <c r="EX1185" t="str">
        <f t="shared" si="977"/>
        <v>暗维京</v>
      </c>
      <c r="EY1185" t="str">
        <f t="shared" si="978"/>
        <v>火魔法师</v>
      </c>
      <c r="EZ1185" t="str">
        <f t="shared" si="979"/>
        <v>暗巫师</v>
      </c>
      <c r="FA1185" t="str">
        <f t="shared" si="980"/>
        <v>光学者</v>
      </c>
      <c r="FB1185">
        <v>18</v>
      </c>
      <c r="FC1185">
        <v>6</v>
      </c>
      <c r="FD1185">
        <v>16</v>
      </c>
      <c r="FE1185">
        <v>6</v>
      </c>
      <c r="FF1185">
        <v>18</v>
      </c>
      <c r="FG1185">
        <v>17</v>
      </c>
      <c r="FH1185">
        <f t="shared" ca="1" si="981"/>
        <v>12</v>
      </c>
      <c r="FI1185">
        <f t="shared" ca="1" si="981"/>
        <v>16</v>
      </c>
      <c r="FJ1185">
        <f t="shared" ca="1" si="981"/>
        <v>6</v>
      </c>
      <c r="FK1185">
        <f t="shared" ca="1" si="982"/>
        <v>1</v>
      </c>
      <c r="FL1185">
        <f t="shared" ca="1" si="982"/>
        <v>13</v>
      </c>
      <c r="FM1185">
        <f t="shared" ca="1" si="982"/>
        <v>6</v>
      </c>
      <c r="FN1185">
        <f t="shared" ca="1" si="983"/>
        <v>12</v>
      </c>
      <c r="FO1185">
        <f t="shared" ca="1" si="984"/>
        <v>16</v>
      </c>
      <c r="FP1185">
        <f t="shared" ca="1" si="985"/>
        <v>14</v>
      </c>
      <c r="FQ1185">
        <f t="shared" ca="1" si="986"/>
        <v>1</v>
      </c>
      <c r="FR1185">
        <f t="shared" ca="1" si="987"/>
        <v>13</v>
      </c>
      <c r="FS1185">
        <f t="shared" ca="1" si="988"/>
        <v>9</v>
      </c>
    </row>
    <row r="1186" spans="1:175" ht="14.25" x14ac:dyDescent="0.15">
      <c r="A1186" s="20">
        <v>6000283</v>
      </c>
      <c r="B1186" s="6" t="str">
        <f t="shared" si="947"/>
        <v>6</v>
      </c>
      <c r="C1186" s="7">
        <v>1002</v>
      </c>
      <c r="D1186" s="1" t="str">
        <f t="shared" si="948"/>
        <v>5200132,5202132,5201132,5601133,5402133,5500133</v>
      </c>
      <c r="E1186" t="str">
        <f t="shared" si="949"/>
        <v>13,13,13,13,13,13</v>
      </c>
      <c r="F1186" t="str">
        <f t="shared" si="950"/>
        <v>1630,1610,1610,1610,1610,1610</v>
      </c>
      <c r="G1186">
        <f t="shared" si="951"/>
        <v>36588805</v>
      </c>
      <c r="H1186" s="6">
        <f>Sheet1!B1186</f>
        <v>1</v>
      </c>
      <c r="I1186" s="6">
        <f>Sheet1!C1186</f>
        <v>0</v>
      </c>
      <c r="J1186" s="6">
        <f>Sheet1!D1186</f>
        <v>0</v>
      </c>
      <c r="K1186" s="6">
        <f>Sheet1!E1186</f>
        <v>0</v>
      </c>
      <c r="L1186" s="6">
        <f>Sheet1!F1186</f>
        <v>80000</v>
      </c>
      <c r="P1186">
        <f t="shared" si="952"/>
        <v>36588805</v>
      </c>
      <c r="Q1186" s="19">
        <v>36588805.579999998</v>
      </c>
      <c r="R1186" s="6" t="str">
        <f t="shared" si="953"/>
        <v>5200132,5202132,5201132,5601133,5402133,5500133</v>
      </c>
      <c r="S1186" s="6" t="str">
        <f t="shared" si="954"/>
        <v>13,13,13,13,13,13</v>
      </c>
      <c r="T1186" s="6" t="str">
        <f t="shared" si="955"/>
        <v>1630,1610,1610,1610,1610,1610</v>
      </c>
      <c r="U1186">
        <v>5200132</v>
      </c>
      <c r="V1186">
        <v>5202132</v>
      </c>
      <c r="W1186">
        <v>5201132</v>
      </c>
      <c r="X1186">
        <v>5601133</v>
      </c>
      <c r="Y1186">
        <v>5402133</v>
      </c>
      <c r="Z1186">
        <v>5500133</v>
      </c>
      <c r="AA1186">
        <v>13</v>
      </c>
      <c r="AB1186">
        <v>13</v>
      </c>
      <c r="AC1186">
        <v>13</v>
      </c>
      <c r="AD1186">
        <v>13</v>
      </c>
      <c r="AE1186">
        <v>13</v>
      </c>
      <c r="AF1186">
        <v>13</v>
      </c>
      <c r="AG1186" s="12">
        <f t="shared" si="956"/>
        <v>1630</v>
      </c>
      <c r="AH1186" s="12">
        <f t="shared" si="957"/>
        <v>1610</v>
      </c>
      <c r="AI1186" s="12">
        <f t="shared" si="958"/>
        <v>1610</v>
      </c>
      <c r="AJ1186" s="12">
        <f t="shared" si="959"/>
        <v>1610</v>
      </c>
      <c r="AK1186" s="12">
        <f t="shared" si="960"/>
        <v>1610</v>
      </c>
      <c r="AL1186" s="12">
        <f t="shared" si="961"/>
        <v>1610</v>
      </c>
      <c r="AM1186" s="6">
        <f t="shared" si="946"/>
        <v>6220096.9485999998</v>
      </c>
      <c r="AN1186" s="6">
        <f t="shared" si="991"/>
        <v>6073741.7262800001</v>
      </c>
      <c r="AO1186" s="6">
        <f t="shared" si="991"/>
        <v>6073741.7262800001</v>
      </c>
      <c r="AP1186" s="6">
        <f t="shared" si="991"/>
        <v>6073741.7262800001</v>
      </c>
      <c r="AQ1186" s="6">
        <f t="shared" si="991"/>
        <v>6073741.7262800001</v>
      </c>
      <c r="AR1186" s="6">
        <f t="shared" si="991"/>
        <v>6073741.7262800001</v>
      </c>
      <c r="CH1186">
        <f t="shared" si="962"/>
        <v>3</v>
      </c>
      <c r="CI1186" s="23" t="b">
        <f t="shared" si="990"/>
        <v>1</v>
      </c>
      <c r="CJ1186" s="23" t="b">
        <f t="shared" si="990"/>
        <v>1</v>
      </c>
      <c r="CK1186" s="23" t="b">
        <f t="shared" si="990"/>
        <v>1</v>
      </c>
      <c r="CL1186" s="23" t="b">
        <f t="shared" si="990"/>
        <v>1</v>
      </c>
      <c r="CM1186" s="23" t="b">
        <f t="shared" si="990"/>
        <v>1</v>
      </c>
      <c r="CN1186" s="23" t="b">
        <f t="shared" si="990"/>
        <v>1</v>
      </c>
      <c r="CO1186" t="str">
        <f t="shared" si="963"/>
        <v>5200132</v>
      </c>
      <c r="CP1186" t="str">
        <f t="shared" si="964"/>
        <v>5202132</v>
      </c>
      <c r="CQ1186" t="str">
        <f t="shared" si="965"/>
        <v>5201132</v>
      </c>
      <c r="CR1186" t="str">
        <f t="shared" si="966"/>
        <v>5601133</v>
      </c>
      <c r="CS1186" t="str">
        <f t="shared" si="967"/>
        <v>5402133</v>
      </c>
      <c r="CT1186" t="str">
        <f t="shared" si="968"/>
        <v>5500133</v>
      </c>
      <c r="CU1186">
        <v>13</v>
      </c>
      <c r="CV1186">
        <v>13</v>
      </c>
      <c r="CW1186">
        <v>13</v>
      </c>
      <c r="CX1186">
        <v>13</v>
      </c>
      <c r="CY1186">
        <v>13</v>
      </c>
      <c r="CZ1186">
        <v>13</v>
      </c>
      <c r="DA1186" s="12">
        <v>5</v>
      </c>
      <c r="DB1186" s="17">
        <v>5</v>
      </c>
      <c r="DC1186">
        <v>5</v>
      </c>
      <c r="DD1186">
        <v>5</v>
      </c>
      <c r="DE1186">
        <v>5</v>
      </c>
      <c r="DF1186">
        <v>5</v>
      </c>
      <c r="DG1186" s="28" t="s">
        <v>185</v>
      </c>
      <c r="DH1186" s="28" t="s">
        <v>186</v>
      </c>
      <c r="DI1186" s="28" t="s">
        <v>134</v>
      </c>
      <c r="DJ1186" s="28" t="s">
        <v>175</v>
      </c>
      <c r="DK1186" s="28" t="s">
        <v>146</v>
      </c>
      <c r="DL1186" s="28" t="s">
        <v>195</v>
      </c>
      <c r="DM1186" t="str">
        <f t="shared" si="969"/>
        <v>火</v>
      </c>
      <c r="DN1186" t="str">
        <f t="shared" si="970"/>
        <v>火</v>
      </c>
      <c r="DO1186" t="str">
        <f t="shared" si="971"/>
        <v>火</v>
      </c>
      <c r="DP1186" t="str">
        <f t="shared" si="972"/>
        <v>木</v>
      </c>
      <c r="DQ1186" t="str">
        <f t="shared" si="973"/>
        <v>木</v>
      </c>
      <c r="DR1186" t="str">
        <f t="shared" si="974"/>
        <v>木</v>
      </c>
      <c r="DS1186" s="28" t="s">
        <v>147</v>
      </c>
      <c r="DT1186" s="28" t="s">
        <v>147</v>
      </c>
      <c r="DU1186" s="28" t="s">
        <v>147</v>
      </c>
      <c r="DV1186" s="28" t="s">
        <v>164</v>
      </c>
      <c r="DW1186" s="28" t="s">
        <v>163</v>
      </c>
      <c r="DX1186" s="28" t="s">
        <v>164</v>
      </c>
      <c r="DY1186">
        <f t="shared" si="944"/>
        <v>1</v>
      </c>
      <c r="DZ1186">
        <f t="shared" si="944"/>
        <v>1</v>
      </c>
      <c r="EA1186">
        <f t="shared" si="944"/>
        <v>1</v>
      </c>
      <c r="EB1186">
        <f t="shared" si="943"/>
        <v>2</v>
      </c>
      <c r="EC1186">
        <f t="shared" si="943"/>
        <v>2</v>
      </c>
      <c r="ED1186">
        <f t="shared" si="943"/>
        <v>2</v>
      </c>
      <c r="EO1186">
        <v>9</v>
      </c>
      <c r="EV1186" t="str">
        <f t="shared" si="975"/>
        <v>火刀客</v>
      </c>
      <c r="EW1186" t="str">
        <f t="shared" si="976"/>
        <v>火维京</v>
      </c>
      <c r="EX1186" t="str">
        <f t="shared" si="977"/>
        <v>火骑兵</v>
      </c>
      <c r="EY1186" t="str">
        <f t="shared" si="978"/>
        <v>木修女</v>
      </c>
      <c r="EZ1186" t="str">
        <f t="shared" si="979"/>
        <v>木女巫</v>
      </c>
      <c r="FA1186" t="str">
        <f t="shared" si="980"/>
        <v>木海盗</v>
      </c>
      <c r="FB1186">
        <v>5</v>
      </c>
      <c r="FC1186">
        <v>7</v>
      </c>
      <c r="FD1186">
        <v>6</v>
      </c>
      <c r="FE1186">
        <v>15</v>
      </c>
      <c r="FF1186">
        <v>12</v>
      </c>
      <c r="FG1186">
        <v>13</v>
      </c>
      <c r="FH1186">
        <f t="shared" ca="1" si="981"/>
        <v>11</v>
      </c>
      <c r="FI1186">
        <f t="shared" ca="1" si="981"/>
        <v>2</v>
      </c>
      <c r="FJ1186">
        <f t="shared" ca="1" si="981"/>
        <v>1</v>
      </c>
      <c r="FK1186">
        <f t="shared" ca="1" si="982"/>
        <v>14</v>
      </c>
      <c r="FL1186">
        <f t="shared" ca="1" si="982"/>
        <v>9</v>
      </c>
      <c r="FM1186">
        <f t="shared" ca="1" si="982"/>
        <v>6</v>
      </c>
      <c r="FN1186">
        <f t="shared" ca="1" si="983"/>
        <v>11</v>
      </c>
      <c r="FO1186">
        <f t="shared" ca="1" si="984"/>
        <v>2</v>
      </c>
      <c r="FP1186">
        <f t="shared" ca="1" si="985"/>
        <v>8</v>
      </c>
      <c r="FQ1186">
        <f t="shared" ca="1" si="986"/>
        <v>14</v>
      </c>
      <c r="FR1186">
        <f t="shared" ca="1" si="987"/>
        <v>9</v>
      </c>
      <c r="FS1186">
        <f t="shared" ca="1" si="988"/>
        <v>10</v>
      </c>
    </row>
    <row r="1187" spans="1:175" ht="14.25" x14ac:dyDescent="0.15">
      <c r="A1187" s="20">
        <v>6000284</v>
      </c>
      <c r="B1187" s="6" t="str">
        <f t="shared" si="947"/>
        <v>6</v>
      </c>
      <c r="C1187" s="7">
        <v>1002</v>
      </c>
      <c r="D1187" s="1" t="str">
        <f t="shared" si="948"/>
        <v>5600134,5302134,5201132,5500132,5500131,5502131</v>
      </c>
      <c r="E1187" t="str">
        <f t="shared" si="949"/>
        <v>13,13,13,13,13,13</v>
      </c>
      <c r="F1187" t="str">
        <f t="shared" si="950"/>
        <v>1635,1616,1616,1616,1616,1616</v>
      </c>
      <c r="G1187">
        <f t="shared" si="951"/>
        <v>36829194</v>
      </c>
      <c r="H1187" s="6">
        <f>Sheet1!B1187</f>
        <v>12</v>
      </c>
      <c r="I1187" s="6">
        <f>Sheet1!C1187</f>
        <v>0</v>
      </c>
      <c r="J1187" s="6">
        <f>Sheet1!D1187</f>
        <v>0</v>
      </c>
      <c r="K1187" s="6">
        <f>Sheet1!E1187</f>
        <v>0</v>
      </c>
      <c r="L1187" s="6">
        <f>Sheet1!F1187</f>
        <v>100</v>
      </c>
      <c r="P1187">
        <f t="shared" si="952"/>
        <v>36829194</v>
      </c>
      <c r="Q1187" s="19">
        <v>36829194.490000002</v>
      </c>
      <c r="R1187" s="6" t="str">
        <f t="shared" si="953"/>
        <v>5600134,5302134,5201132,5500132,5500131,5502131</v>
      </c>
      <c r="S1187" s="6" t="str">
        <f t="shared" si="954"/>
        <v>13,13,13,13,13,13</v>
      </c>
      <c r="T1187" s="6" t="str">
        <f t="shared" si="955"/>
        <v>1635,1616,1616,1616,1616,1616</v>
      </c>
      <c r="U1187">
        <v>5600134</v>
      </c>
      <c r="V1187">
        <v>5302134</v>
      </c>
      <c r="W1187">
        <v>5201132</v>
      </c>
      <c r="X1187">
        <v>5500132</v>
      </c>
      <c r="Y1187">
        <v>5500131</v>
      </c>
      <c r="Z1187">
        <v>5502131</v>
      </c>
      <c r="AA1187">
        <v>13</v>
      </c>
      <c r="AB1187">
        <v>13</v>
      </c>
      <c r="AC1187">
        <v>13</v>
      </c>
      <c r="AD1187">
        <v>13</v>
      </c>
      <c r="AE1187">
        <v>13</v>
      </c>
      <c r="AF1187">
        <v>13</v>
      </c>
      <c r="AG1187" s="12">
        <f t="shared" si="956"/>
        <v>1635</v>
      </c>
      <c r="AH1187" s="12">
        <f t="shared" si="957"/>
        <v>1616</v>
      </c>
      <c r="AI1187" s="12">
        <f t="shared" si="958"/>
        <v>1616</v>
      </c>
      <c r="AJ1187" s="12">
        <f t="shared" si="959"/>
        <v>1616</v>
      </c>
      <c r="AK1187" s="12">
        <f t="shared" si="960"/>
        <v>1616</v>
      </c>
      <c r="AL1187" s="12">
        <f t="shared" si="961"/>
        <v>1616</v>
      </c>
      <c r="AM1187" s="6">
        <f t="shared" si="946"/>
        <v>6260963.0633000005</v>
      </c>
      <c r="AN1187" s="6">
        <f t="shared" si="991"/>
        <v>6113646.2853400009</v>
      </c>
      <c r="AO1187" s="6">
        <f t="shared" si="991"/>
        <v>6113646.2853400009</v>
      </c>
      <c r="AP1187" s="6">
        <f t="shared" si="991"/>
        <v>6113646.2853400009</v>
      </c>
      <c r="AQ1187" s="6">
        <f t="shared" si="991"/>
        <v>6113646.2853400009</v>
      </c>
      <c r="AR1187" s="6">
        <f t="shared" si="991"/>
        <v>6113646.2853400009</v>
      </c>
      <c r="CH1187">
        <f t="shared" si="962"/>
        <v>4</v>
      </c>
      <c r="CI1187" s="23" t="b">
        <f t="shared" si="990"/>
        <v>1</v>
      </c>
      <c r="CJ1187" s="23" t="b">
        <f t="shared" si="990"/>
        <v>1</v>
      </c>
      <c r="CK1187" s="23" t="b">
        <f t="shared" si="990"/>
        <v>1</v>
      </c>
      <c r="CL1187" s="23" t="b">
        <f t="shared" si="990"/>
        <v>1</v>
      </c>
      <c r="CM1187" s="23" t="b">
        <f t="shared" si="990"/>
        <v>1</v>
      </c>
      <c r="CN1187" s="23" t="b">
        <f t="shared" si="990"/>
        <v>1</v>
      </c>
      <c r="CO1187" t="str">
        <f t="shared" si="963"/>
        <v>5600134</v>
      </c>
      <c r="CP1187" t="str">
        <f t="shared" si="964"/>
        <v>5302134</v>
      </c>
      <c r="CQ1187" t="str">
        <f t="shared" si="965"/>
        <v>5201132</v>
      </c>
      <c r="CR1187" t="str">
        <f t="shared" si="966"/>
        <v>5500132</v>
      </c>
      <c r="CS1187" t="str">
        <f t="shared" si="967"/>
        <v>5500131</v>
      </c>
      <c r="CT1187" t="str">
        <f t="shared" si="968"/>
        <v>5502131</v>
      </c>
      <c r="CU1187">
        <v>13</v>
      </c>
      <c r="CV1187">
        <v>13</v>
      </c>
      <c r="CW1187">
        <v>13</v>
      </c>
      <c r="CX1187">
        <v>13</v>
      </c>
      <c r="CY1187">
        <v>13</v>
      </c>
      <c r="CZ1187">
        <v>13</v>
      </c>
      <c r="DA1187" s="12">
        <v>5</v>
      </c>
      <c r="DB1187" s="17">
        <v>5</v>
      </c>
      <c r="DC1187">
        <v>5</v>
      </c>
      <c r="DD1187">
        <v>5</v>
      </c>
      <c r="DE1187">
        <v>5</v>
      </c>
      <c r="DF1187">
        <v>5</v>
      </c>
      <c r="DG1187" s="28" t="s">
        <v>178</v>
      </c>
      <c r="DH1187" s="28" t="s">
        <v>198</v>
      </c>
      <c r="DI1187" s="28" t="s">
        <v>134</v>
      </c>
      <c r="DJ1187" s="28" t="s">
        <v>138</v>
      </c>
      <c r="DK1187" s="28" t="s">
        <v>183</v>
      </c>
      <c r="DL1187" s="28" t="s">
        <v>130</v>
      </c>
      <c r="DM1187" t="str">
        <f t="shared" si="969"/>
        <v>光</v>
      </c>
      <c r="DN1187" t="str">
        <f t="shared" si="970"/>
        <v>光</v>
      </c>
      <c r="DO1187" t="str">
        <f t="shared" si="971"/>
        <v>火</v>
      </c>
      <c r="DP1187" t="str">
        <f t="shared" si="972"/>
        <v>火</v>
      </c>
      <c r="DQ1187" t="str">
        <f t="shared" si="973"/>
        <v>水</v>
      </c>
      <c r="DR1187" t="str">
        <f t="shared" si="974"/>
        <v>水</v>
      </c>
      <c r="DS1187" s="28" t="s">
        <v>147</v>
      </c>
      <c r="DT1187" s="28" t="s">
        <v>147</v>
      </c>
      <c r="DU1187" s="28" t="s">
        <v>147</v>
      </c>
      <c r="DV1187" s="28" t="s">
        <v>165</v>
      </c>
      <c r="DW1187" s="28" t="s">
        <v>165</v>
      </c>
      <c r="DX1187" s="28" t="s">
        <v>165</v>
      </c>
      <c r="DY1187">
        <f t="shared" si="944"/>
        <v>1</v>
      </c>
      <c r="DZ1187">
        <f t="shared" si="944"/>
        <v>1</v>
      </c>
      <c r="EA1187">
        <f t="shared" si="944"/>
        <v>1</v>
      </c>
      <c r="EB1187">
        <f t="shared" si="943"/>
        <v>2</v>
      </c>
      <c r="EC1187">
        <f t="shared" si="943"/>
        <v>2</v>
      </c>
      <c r="ED1187">
        <f t="shared" si="943"/>
        <v>2</v>
      </c>
      <c r="EO1187">
        <v>9</v>
      </c>
      <c r="EV1187" t="str">
        <f t="shared" si="975"/>
        <v>光熊猫</v>
      </c>
      <c r="EW1187" t="str">
        <f t="shared" si="976"/>
        <v>光盗贼</v>
      </c>
      <c r="EX1187" t="str">
        <f t="shared" si="977"/>
        <v>火骑兵</v>
      </c>
      <c r="EY1187" t="str">
        <f t="shared" si="978"/>
        <v>火海盗</v>
      </c>
      <c r="EZ1187" t="str">
        <f t="shared" si="979"/>
        <v>水海盗</v>
      </c>
      <c r="FA1187" t="str">
        <f t="shared" si="980"/>
        <v>水火枪手</v>
      </c>
      <c r="FB1187">
        <v>15</v>
      </c>
      <c r="FC1187">
        <v>14</v>
      </c>
      <c r="FD1187">
        <v>6</v>
      </c>
      <c r="FE1187">
        <v>8</v>
      </c>
      <c r="FF1187">
        <v>3</v>
      </c>
      <c r="FG1187">
        <v>4</v>
      </c>
      <c r="FH1187">
        <f t="shared" ca="1" si="981"/>
        <v>17</v>
      </c>
      <c r="FI1187">
        <f t="shared" ca="1" si="981"/>
        <v>15</v>
      </c>
      <c r="FJ1187">
        <f t="shared" ca="1" si="981"/>
        <v>11</v>
      </c>
      <c r="FK1187">
        <f t="shared" ca="1" si="982"/>
        <v>4</v>
      </c>
      <c r="FL1187">
        <f t="shared" ca="1" si="982"/>
        <v>15</v>
      </c>
      <c r="FM1187">
        <f t="shared" ca="1" si="982"/>
        <v>16</v>
      </c>
      <c r="FN1187">
        <f t="shared" ca="1" si="983"/>
        <v>17</v>
      </c>
      <c r="FO1187">
        <f t="shared" ca="1" si="984"/>
        <v>15</v>
      </c>
      <c r="FP1187">
        <f t="shared" ca="1" si="985"/>
        <v>16</v>
      </c>
      <c r="FQ1187">
        <f t="shared" ca="1" si="986"/>
        <v>4</v>
      </c>
      <c r="FR1187">
        <f t="shared" ca="1" si="987"/>
        <v>15</v>
      </c>
      <c r="FS1187">
        <f t="shared" ca="1" si="988"/>
        <v>11</v>
      </c>
    </row>
    <row r="1188" spans="1:175" ht="14.25" x14ac:dyDescent="0.15">
      <c r="A1188" s="20">
        <v>6000285</v>
      </c>
      <c r="B1188" s="6" t="str">
        <f t="shared" si="947"/>
        <v>6</v>
      </c>
      <c r="C1188" s="7">
        <v>1002</v>
      </c>
      <c r="D1188" s="1" t="str">
        <f t="shared" si="948"/>
        <v>5202133,5200133,5201133,5601133,5500133,5502133</v>
      </c>
      <c r="E1188" t="str">
        <f t="shared" si="949"/>
        <v>13,13,13,13,13,13</v>
      </c>
      <c r="F1188" t="str">
        <f t="shared" si="950"/>
        <v>1640,1621,1621,1621,1621,1621</v>
      </c>
      <c r="G1188">
        <f t="shared" si="951"/>
        <v>37070592</v>
      </c>
      <c r="H1188" s="6">
        <f>Sheet1!B1188</f>
        <v>35</v>
      </c>
      <c r="I1188" s="6">
        <f>Sheet1!C1188</f>
        <v>0</v>
      </c>
      <c r="J1188" s="6">
        <f>Sheet1!D1188</f>
        <v>0</v>
      </c>
      <c r="K1188" s="6">
        <f>Sheet1!E1188</f>
        <v>0</v>
      </c>
      <c r="L1188" s="6">
        <f>Sheet1!F1188</f>
        <v>20</v>
      </c>
      <c r="P1188">
        <f t="shared" si="952"/>
        <v>37070592</v>
      </c>
      <c r="Q1188" s="19">
        <v>37070592.189999998</v>
      </c>
      <c r="R1188" s="6" t="str">
        <f t="shared" si="953"/>
        <v>5202133,5200133,5201133,5601133,5500133,5502133</v>
      </c>
      <c r="S1188" s="6" t="str">
        <f t="shared" si="954"/>
        <v>13,13,13,13,13,13</v>
      </c>
      <c r="T1188" s="6" t="str">
        <f t="shared" si="955"/>
        <v>1640,1621,1621,1621,1621,1621</v>
      </c>
      <c r="U1188">
        <v>5202133</v>
      </c>
      <c r="V1188">
        <v>5200133</v>
      </c>
      <c r="W1188">
        <v>5201133</v>
      </c>
      <c r="X1188">
        <v>5601133</v>
      </c>
      <c r="Y1188">
        <v>5500133</v>
      </c>
      <c r="Z1188">
        <v>5502133</v>
      </c>
      <c r="AA1188">
        <v>13</v>
      </c>
      <c r="AB1188">
        <v>13</v>
      </c>
      <c r="AC1188">
        <v>13</v>
      </c>
      <c r="AD1188">
        <v>13</v>
      </c>
      <c r="AE1188">
        <v>13</v>
      </c>
      <c r="AF1188">
        <v>13</v>
      </c>
      <c r="AG1188" s="12">
        <f t="shared" si="956"/>
        <v>1640</v>
      </c>
      <c r="AH1188" s="12">
        <f t="shared" si="957"/>
        <v>1621</v>
      </c>
      <c r="AI1188" s="12">
        <f t="shared" si="958"/>
        <v>1621</v>
      </c>
      <c r="AJ1188" s="12">
        <f t="shared" si="959"/>
        <v>1621</v>
      </c>
      <c r="AK1188" s="12">
        <f t="shared" si="960"/>
        <v>1621</v>
      </c>
      <c r="AL1188" s="12">
        <f t="shared" si="961"/>
        <v>1621</v>
      </c>
      <c r="AM1188" s="6">
        <f t="shared" si="946"/>
        <v>6302000.6722999997</v>
      </c>
      <c r="AN1188" s="6">
        <f t="shared" si="991"/>
        <v>6153718.3035399998</v>
      </c>
      <c r="AO1188" s="6">
        <f t="shared" si="991"/>
        <v>6153718.3035399998</v>
      </c>
      <c r="AP1188" s="6">
        <f t="shared" si="991"/>
        <v>6153718.3035399998</v>
      </c>
      <c r="AQ1188" s="6">
        <f t="shared" si="991"/>
        <v>6153718.3035399998</v>
      </c>
      <c r="AR1188" s="6">
        <f t="shared" si="991"/>
        <v>6153718.3035399998</v>
      </c>
      <c r="CH1188">
        <f t="shared" si="962"/>
        <v>0</v>
      </c>
      <c r="CI1188" s="23" t="b">
        <f t="shared" si="990"/>
        <v>1</v>
      </c>
      <c r="CJ1188" s="23" t="b">
        <f t="shared" si="990"/>
        <v>1</v>
      </c>
      <c r="CK1188" s="23" t="b">
        <f t="shared" si="990"/>
        <v>1</v>
      </c>
      <c r="CL1188" s="23" t="b">
        <f t="shared" si="990"/>
        <v>1</v>
      </c>
      <c r="CM1188" s="23" t="b">
        <f t="shared" si="990"/>
        <v>1</v>
      </c>
      <c r="CN1188" s="23" t="b">
        <f t="shared" si="990"/>
        <v>1</v>
      </c>
      <c r="CO1188" t="str">
        <f t="shared" si="963"/>
        <v>5202133</v>
      </c>
      <c r="CP1188" t="str">
        <f t="shared" si="964"/>
        <v>5200133</v>
      </c>
      <c r="CQ1188" t="str">
        <f t="shared" si="965"/>
        <v>5201133</v>
      </c>
      <c r="CR1188" t="str">
        <f t="shared" si="966"/>
        <v>5601133</v>
      </c>
      <c r="CS1188" t="str">
        <f t="shared" si="967"/>
        <v>5500133</v>
      </c>
      <c r="CT1188" t="str">
        <f t="shared" si="968"/>
        <v>5502133</v>
      </c>
      <c r="CU1188">
        <v>13</v>
      </c>
      <c r="CV1188">
        <v>13</v>
      </c>
      <c r="CW1188">
        <v>13</v>
      </c>
      <c r="CX1188">
        <v>13</v>
      </c>
      <c r="CY1188">
        <v>13</v>
      </c>
      <c r="CZ1188">
        <v>13</v>
      </c>
      <c r="DA1188" s="12">
        <v>5</v>
      </c>
      <c r="DB1188" s="17">
        <v>5</v>
      </c>
      <c r="DC1188">
        <v>5</v>
      </c>
      <c r="DD1188">
        <v>5</v>
      </c>
      <c r="DE1188">
        <v>5</v>
      </c>
      <c r="DF1188">
        <v>5</v>
      </c>
      <c r="DG1188" s="28" t="s">
        <v>192</v>
      </c>
      <c r="DH1188" s="28" t="s">
        <v>142</v>
      </c>
      <c r="DI1188" s="28" t="s">
        <v>191</v>
      </c>
      <c r="DJ1188" s="28" t="s">
        <v>175</v>
      </c>
      <c r="DK1188" s="28" t="s">
        <v>195</v>
      </c>
      <c r="DL1188" s="28" t="s">
        <v>196</v>
      </c>
      <c r="DM1188" t="str">
        <f t="shared" si="969"/>
        <v>木</v>
      </c>
      <c r="DN1188" t="str">
        <f t="shared" si="970"/>
        <v>木</v>
      </c>
      <c r="DO1188" t="str">
        <f t="shared" si="971"/>
        <v>木</v>
      </c>
      <c r="DP1188" t="str">
        <f t="shared" si="972"/>
        <v>木</v>
      </c>
      <c r="DQ1188" t="str">
        <f t="shared" si="973"/>
        <v>木</v>
      </c>
      <c r="DR1188" t="str">
        <f t="shared" si="974"/>
        <v>木</v>
      </c>
      <c r="DS1188" s="28" t="s">
        <v>147</v>
      </c>
      <c r="DT1188" s="28" t="s">
        <v>147</v>
      </c>
      <c r="DU1188" s="28" t="s">
        <v>145</v>
      </c>
      <c r="DV1188" s="28" t="s">
        <v>170</v>
      </c>
      <c r="DW1188" s="28" t="s">
        <v>177</v>
      </c>
      <c r="DX1188" s="28" t="s">
        <v>160</v>
      </c>
      <c r="DY1188">
        <f t="shared" si="944"/>
        <v>1</v>
      </c>
      <c r="DZ1188">
        <f t="shared" si="944"/>
        <v>1</v>
      </c>
      <c r="EA1188">
        <f t="shared" si="944"/>
        <v>1</v>
      </c>
      <c r="EB1188">
        <f t="shared" si="943"/>
        <v>2</v>
      </c>
      <c r="EC1188">
        <f t="shared" si="943"/>
        <v>2</v>
      </c>
      <c r="ED1188">
        <f t="shared" si="943"/>
        <v>2</v>
      </c>
      <c r="EO1188">
        <v>9</v>
      </c>
      <c r="EV1188" t="str">
        <f t="shared" si="975"/>
        <v>木维京</v>
      </c>
      <c r="EW1188" t="str">
        <f t="shared" si="976"/>
        <v>木刀客</v>
      </c>
      <c r="EX1188" t="str">
        <f t="shared" si="977"/>
        <v>木骑兵</v>
      </c>
      <c r="EY1188" t="str">
        <f t="shared" si="978"/>
        <v>木修女</v>
      </c>
      <c r="EZ1188" t="str">
        <f t="shared" si="979"/>
        <v>木海盗</v>
      </c>
      <c r="FA1188" t="str">
        <f t="shared" si="980"/>
        <v>木火枪手</v>
      </c>
      <c r="FB1188">
        <v>11</v>
      </c>
      <c r="FC1188">
        <v>9</v>
      </c>
      <c r="FD1188">
        <v>10</v>
      </c>
      <c r="FE1188">
        <v>15</v>
      </c>
      <c r="FF1188">
        <v>13</v>
      </c>
      <c r="FG1188">
        <v>14</v>
      </c>
      <c r="FH1188">
        <f t="shared" ca="1" si="981"/>
        <v>17</v>
      </c>
      <c r="FI1188">
        <f t="shared" ca="1" si="981"/>
        <v>5</v>
      </c>
      <c r="FJ1188">
        <f t="shared" ca="1" si="981"/>
        <v>10</v>
      </c>
      <c r="FK1188">
        <f t="shared" ca="1" si="982"/>
        <v>3</v>
      </c>
      <c r="FL1188">
        <f t="shared" ca="1" si="982"/>
        <v>3</v>
      </c>
      <c r="FM1188">
        <f t="shared" ca="1" si="982"/>
        <v>9</v>
      </c>
      <c r="FN1188">
        <f t="shared" ca="1" si="983"/>
        <v>17</v>
      </c>
      <c r="FO1188">
        <f t="shared" ca="1" si="984"/>
        <v>5</v>
      </c>
      <c r="FP1188">
        <f t="shared" ca="1" si="985"/>
        <v>14</v>
      </c>
      <c r="FQ1188">
        <f t="shared" ca="1" si="986"/>
        <v>3</v>
      </c>
      <c r="FR1188">
        <f t="shared" ca="1" si="987"/>
        <v>1</v>
      </c>
      <c r="FS1188">
        <f t="shared" ca="1" si="988"/>
        <v>2</v>
      </c>
    </row>
    <row r="1189" spans="1:175" ht="14.25" x14ac:dyDescent="0.15">
      <c r="A1189" s="20">
        <v>6000286</v>
      </c>
      <c r="B1189" s="6" t="str">
        <f t="shared" si="947"/>
        <v>6</v>
      </c>
      <c r="C1189" s="7">
        <v>1002</v>
      </c>
      <c r="D1189" s="1" t="str">
        <f t="shared" si="948"/>
        <v>5300135,5301133,5202135,5402133,5500131,5502131</v>
      </c>
      <c r="E1189" t="str">
        <f t="shared" si="949"/>
        <v>13,13,13,13,13,13</v>
      </c>
      <c r="F1189" t="str">
        <f t="shared" si="950"/>
        <v>1646,1626,1626,1626,1626,1626</v>
      </c>
      <c r="G1189">
        <f t="shared" si="951"/>
        <v>37313002</v>
      </c>
      <c r="H1189" s="6">
        <f>Sheet1!B1189</f>
        <v>1</v>
      </c>
      <c r="I1189" s="6">
        <f>Sheet1!C1189</f>
        <v>0</v>
      </c>
      <c r="J1189" s="6">
        <f>Sheet1!D1189</f>
        <v>0</v>
      </c>
      <c r="K1189" s="6">
        <f>Sheet1!E1189</f>
        <v>0</v>
      </c>
      <c r="L1189" s="6">
        <f>Sheet1!F1189</f>
        <v>80000</v>
      </c>
      <c r="P1189">
        <f t="shared" si="952"/>
        <v>37313002</v>
      </c>
      <c r="Q1189" s="19">
        <v>37313002.920000002</v>
      </c>
      <c r="R1189" s="6" t="str">
        <f t="shared" si="953"/>
        <v>5300135,5301133,5202135,5402133,5500131,5502131</v>
      </c>
      <c r="S1189" s="6" t="str">
        <f t="shared" si="954"/>
        <v>13,13,13,13,13,13</v>
      </c>
      <c r="T1189" s="6" t="str">
        <f t="shared" si="955"/>
        <v>1646,1626,1626,1626,1626,1626</v>
      </c>
      <c r="U1189">
        <v>5300135</v>
      </c>
      <c r="V1189">
        <v>5301133</v>
      </c>
      <c r="W1189">
        <v>5202135</v>
      </c>
      <c r="X1189">
        <v>5402133</v>
      </c>
      <c r="Y1189">
        <v>5500131</v>
      </c>
      <c r="Z1189">
        <v>5502131</v>
      </c>
      <c r="AA1189">
        <v>13</v>
      </c>
      <c r="AB1189">
        <v>13</v>
      </c>
      <c r="AC1189">
        <v>13</v>
      </c>
      <c r="AD1189">
        <v>13</v>
      </c>
      <c r="AE1189">
        <v>13</v>
      </c>
      <c r="AF1189">
        <v>13</v>
      </c>
      <c r="AG1189" s="12">
        <f t="shared" si="956"/>
        <v>1646</v>
      </c>
      <c r="AH1189" s="12">
        <f t="shared" si="957"/>
        <v>1626</v>
      </c>
      <c r="AI1189" s="12">
        <f t="shared" si="958"/>
        <v>1626</v>
      </c>
      <c r="AJ1189" s="12">
        <f t="shared" si="959"/>
        <v>1626</v>
      </c>
      <c r="AK1189" s="12">
        <f t="shared" si="960"/>
        <v>1626</v>
      </c>
      <c r="AL1189" s="12">
        <f t="shared" si="961"/>
        <v>1626</v>
      </c>
      <c r="AM1189" s="6">
        <f t="shared" si="946"/>
        <v>6343210.4964000005</v>
      </c>
      <c r="AN1189" s="6">
        <f t="shared" si="991"/>
        <v>6193958.484720001</v>
      </c>
      <c r="AO1189" s="6">
        <f t="shared" si="991"/>
        <v>6193958.484720001</v>
      </c>
      <c r="AP1189" s="6">
        <f t="shared" si="991"/>
        <v>6193958.484720001</v>
      </c>
      <c r="AQ1189" s="6">
        <f t="shared" si="991"/>
        <v>6193958.484720001</v>
      </c>
      <c r="AR1189" s="6">
        <f t="shared" si="991"/>
        <v>6193958.484720001</v>
      </c>
      <c r="CH1189">
        <f t="shared" si="962"/>
        <v>1</v>
      </c>
      <c r="CI1189" s="23" t="b">
        <f t="shared" si="990"/>
        <v>1</v>
      </c>
      <c r="CJ1189" s="23" t="b">
        <f t="shared" si="990"/>
        <v>1</v>
      </c>
      <c r="CK1189" s="23" t="b">
        <f t="shared" si="990"/>
        <v>1</v>
      </c>
      <c r="CL1189" s="23" t="b">
        <f t="shared" si="990"/>
        <v>1</v>
      </c>
      <c r="CM1189" s="23" t="b">
        <f t="shared" si="990"/>
        <v>1</v>
      </c>
      <c r="CN1189" s="23" t="b">
        <f t="shared" si="990"/>
        <v>1</v>
      </c>
      <c r="CO1189" t="str">
        <f t="shared" si="963"/>
        <v>5300135</v>
      </c>
      <c r="CP1189" t="str">
        <f t="shared" si="964"/>
        <v>5301133</v>
      </c>
      <c r="CQ1189" t="str">
        <f t="shared" si="965"/>
        <v>5202135</v>
      </c>
      <c r="CR1189" t="str">
        <f t="shared" si="966"/>
        <v>5402133</v>
      </c>
      <c r="CS1189" t="str">
        <f t="shared" si="967"/>
        <v>5500131</v>
      </c>
      <c r="CT1189" t="str">
        <f t="shared" si="968"/>
        <v>5502131</v>
      </c>
      <c r="CU1189">
        <v>13</v>
      </c>
      <c r="CV1189">
        <v>13</v>
      </c>
      <c r="CW1189">
        <v>13</v>
      </c>
      <c r="CX1189">
        <v>13</v>
      </c>
      <c r="CY1189">
        <v>13</v>
      </c>
      <c r="CZ1189">
        <v>13</v>
      </c>
      <c r="DA1189" s="12">
        <v>5</v>
      </c>
      <c r="DB1189" s="17">
        <v>5</v>
      </c>
      <c r="DC1189">
        <v>5</v>
      </c>
      <c r="DD1189">
        <v>5</v>
      </c>
      <c r="DE1189">
        <v>5</v>
      </c>
      <c r="DF1189">
        <v>5</v>
      </c>
      <c r="DG1189" s="28" t="s">
        <v>172</v>
      </c>
      <c r="DH1189" s="28" t="s">
        <v>193</v>
      </c>
      <c r="DI1189" s="28" t="s">
        <v>174</v>
      </c>
      <c r="DJ1189" s="28" t="s">
        <v>146</v>
      </c>
      <c r="DK1189" s="28" t="s">
        <v>183</v>
      </c>
      <c r="DL1189" s="28" t="s">
        <v>130</v>
      </c>
      <c r="DM1189" t="str">
        <f t="shared" si="969"/>
        <v>暗</v>
      </c>
      <c r="DN1189" t="str">
        <f t="shared" si="970"/>
        <v>木</v>
      </c>
      <c r="DO1189" t="str">
        <f t="shared" si="971"/>
        <v>暗</v>
      </c>
      <c r="DP1189" t="str">
        <f t="shared" si="972"/>
        <v>木</v>
      </c>
      <c r="DQ1189" t="str">
        <f t="shared" si="973"/>
        <v>水</v>
      </c>
      <c r="DR1189" t="str">
        <f t="shared" si="974"/>
        <v>水</v>
      </c>
      <c r="DS1189" s="28" t="s">
        <v>147</v>
      </c>
      <c r="DT1189" s="28" t="s">
        <v>152</v>
      </c>
      <c r="DU1189" s="28" t="s">
        <v>155</v>
      </c>
      <c r="DV1189" s="28" t="s">
        <v>160</v>
      </c>
      <c r="DW1189" s="28" t="s">
        <v>165</v>
      </c>
      <c r="DX1189" s="28" t="s">
        <v>160</v>
      </c>
      <c r="DY1189">
        <f t="shared" si="944"/>
        <v>1</v>
      </c>
      <c r="DZ1189">
        <f t="shared" si="944"/>
        <v>1</v>
      </c>
      <c r="EA1189">
        <f t="shared" si="944"/>
        <v>1</v>
      </c>
      <c r="EB1189">
        <f t="shared" si="943"/>
        <v>2</v>
      </c>
      <c r="EC1189">
        <f t="shared" si="943"/>
        <v>2</v>
      </c>
      <c r="ED1189">
        <f t="shared" si="943"/>
        <v>2</v>
      </c>
      <c r="EO1189">
        <v>9</v>
      </c>
      <c r="EV1189" t="str">
        <f t="shared" si="975"/>
        <v>暗武士</v>
      </c>
      <c r="EW1189" t="str">
        <f t="shared" si="976"/>
        <v>木剑士</v>
      </c>
      <c r="EX1189" t="str">
        <f t="shared" si="977"/>
        <v>暗维京</v>
      </c>
      <c r="EY1189" t="str">
        <f t="shared" si="978"/>
        <v>木女巫</v>
      </c>
      <c r="EZ1189" t="str">
        <f t="shared" si="979"/>
        <v>水海盗</v>
      </c>
      <c r="FA1189" t="str">
        <f t="shared" si="980"/>
        <v>水火枪手</v>
      </c>
      <c r="FB1189">
        <v>17</v>
      </c>
      <c r="FC1189">
        <v>12</v>
      </c>
      <c r="FD1189">
        <v>16</v>
      </c>
      <c r="FE1189">
        <v>12</v>
      </c>
      <c r="FF1189">
        <v>3</v>
      </c>
      <c r="FG1189">
        <v>4</v>
      </c>
      <c r="FH1189">
        <f t="shared" ca="1" si="981"/>
        <v>5</v>
      </c>
      <c r="FI1189">
        <f t="shared" ca="1" si="981"/>
        <v>5</v>
      </c>
      <c r="FJ1189">
        <f t="shared" ca="1" si="981"/>
        <v>6</v>
      </c>
      <c r="FK1189">
        <f t="shared" ca="1" si="982"/>
        <v>8</v>
      </c>
      <c r="FL1189">
        <f t="shared" ca="1" si="982"/>
        <v>17</v>
      </c>
      <c r="FM1189">
        <f t="shared" ca="1" si="982"/>
        <v>13</v>
      </c>
      <c r="FN1189">
        <f t="shared" ca="1" si="983"/>
        <v>5</v>
      </c>
      <c r="FO1189">
        <f t="shared" ca="1" si="984"/>
        <v>4</v>
      </c>
      <c r="FP1189">
        <f t="shared" ca="1" si="985"/>
        <v>13</v>
      </c>
      <c r="FQ1189">
        <f t="shared" ca="1" si="986"/>
        <v>8</v>
      </c>
      <c r="FR1189">
        <f t="shared" ca="1" si="987"/>
        <v>17</v>
      </c>
      <c r="FS1189">
        <f t="shared" ca="1" si="988"/>
        <v>9</v>
      </c>
    </row>
    <row r="1190" spans="1:175" ht="16.5" x14ac:dyDescent="0.15">
      <c r="A1190" s="20">
        <v>6000287</v>
      </c>
      <c r="B1190" s="6" t="str">
        <f t="shared" si="947"/>
        <v>6</v>
      </c>
      <c r="C1190" s="7">
        <v>1002</v>
      </c>
      <c r="D1190" s="1" t="str">
        <f t="shared" si="948"/>
        <v>5200131,5600134,5301133,5401133,5601132,5601131</v>
      </c>
      <c r="E1190" t="str">
        <f t="shared" si="949"/>
        <v>13,13,13,13,13,13</v>
      </c>
      <c r="F1190" t="str">
        <f t="shared" si="950"/>
        <v>1651,1632,1632,1632,1632,1632</v>
      </c>
      <c r="G1190">
        <f t="shared" si="951"/>
        <v>37556428</v>
      </c>
      <c r="H1190" s="6">
        <f>Sheet1!B1190</f>
        <v>30</v>
      </c>
      <c r="I1190" s="6">
        <f>Sheet1!C1190</f>
        <v>0</v>
      </c>
      <c r="J1190" s="6">
        <f>Sheet1!D1190</f>
        <v>0</v>
      </c>
      <c r="K1190" s="6">
        <f>Sheet1!E1190</f>
        <v>0</v>
      </c>
      <c r="L1190" s="6">
        <f>Sheet1!F1190</f>
        <v>200</v>
      </c>
      <c r="P1190">
        <f t="shared" si="952"/>
        <v>37556428</v>
      </c>
      <c r="Q1190" s="19">
        <v>37556428.68</v>
      </c>
      <c r="R1190" s="6" t="str">
        <f t="shared" si="953"/>
        <v>5200131,5600134,5301133,5401133,5601132,5601131</v>
      </c>
      <c r="S1190" s="6" t="str">
        <f t="shared" si="954"/>
        <v>13,13,13,13,13,13</v>
      </c>
      <c r="T1190" s="6" t="str">
        <f t="shared" si="955"/>
        <v>1651,1632,1632,1632,1632,1632</v>
      </c>
      <c r="U1190">
        <v>5200131</v>
      </c>
      <c r="V1190">
        <v>5600134</v>
      </c>
      <c r="W1190">
        <v>5301133</v>
      </c>
      <c r="X1190">
        <v>5401133</v>
      </c>
      <c r="Y1190">
        <v>5601132</v>
      </c>
      <c r="Z1190">
        <v>5601131</v>
      </c>
      <c r="AA1190">
        <v>13</v>
      </c>
      <c r="AB1190">
        <v>13</v>
      </c>
      <c r="AC1190">
        <v>13</v>
      </c>
      <c r="AD1190">
        <v>13</v>
      </c>
      <c r="AE1190">
        <v>13</v>
      </c>
      <c r="AF1190">
        <v>13</v>
      </c>
      <c r="AG1190" s="12">
        <f t="shared" si="956"/>
        <v>1651</v>
      </c>
      <c r="AH1190" s="12">
        <f t="shared" si="957"/>
        <v>1632</v>
      </c>
      <c r="AI1190" s="12">
        <f t="shared" si="958"/>
        <v>1632</v>
      </c>
      <c r="AJ1190" s="12">
        <f t="shared" si="959"/>
        <v>1632</v>
      </c>
      <c r="AK1190" s="12">
        <f t="shared" si="960"/>
        <v>1632</v>
      </c>
      <c r="AL1190" s="12">
        <f t="shared" si="961"/>
        <v>1632</v>
      </c>
      <c r="AM1190" s="6">
        <f t="shared" si="946"/>
        <v>6384592.8756000008</v>
      </c>
      <c r="AN1190" s="6">
        <f t="shared" si="991"/>
        <v>6234367.1608800003</v>
      </c>
      <c r="AO1190" s="6">
        <f t="shared" si="991"/>
        <v>6234367.1608800003</v>
      </c>
      <c r="AP1190" s="6">
        <f t="shared" si="991"/>
        <v>6234367.1608800003</v>
      </c>
      <c r="AQ1190" s="6">
        <f t="shared" si="991"/>
        <v>6234367.1608800003</v>
      </c>
      <c r="AR1190" s="6">
        <f t="shared" si="991"/>
        <v>6234367.1608800003</v>
      </c>
      <c r="CH1190">
        <f t="shared" si="962"/>
        <v>2</v>
      </c>
      <c r="CI1190" s="23" t="b">
        <f t="shared" ref="CI1190:CN1203" si="992">IF(DG1190&lt;&gt;"",IF(ISERROR(MATCH(INT(CO1190),$EE$4:$EE$879,0))=FALSE,TRUE),"")</f>
        <v>1</v>
      </c>
      <c r="CJ1190" s="23" t="b">
        <f t="shared" si="992"/>
        <v>1</v>
      </c>
      <c r="CK1190" s="23" t="b">
        <f t="shared" si="992"/>
        <v>1</v>
      </c>
      <c r="CL1190" s="23" t="b">
        <f t="shared" si="992"/>
        <v>1</v>
      </c>
      <c r="CM1190" s="23" t="b">
        <f t="shared" si="992"/>
        <v>1</v>
      </c>
      <c r="CN1190" s="23" t="b">
        <f t="shared" si="992"/>
        <v>1</v>
      </c>
      <c r="CO1190" t="str">
        <f t="shared" si="963"/>
        <v>5200131</v>
      </c>
      <c r="CP1190" t="str">
        <f t="shared" si="964"/>
        <v>5600134</v>
      </c>
      <c r="CQ1190" t="str">
        <f t="shared" si="965"/>
        <v>5301133</v>
      </c>
      <c r="CR1190" t="str">
        <f t="shared" si="966"/>
        <v>5401133</v>
      </c>
      <c r="CS1190" t="str">
        <f t="shared" si="967"/>
        <v>5601132</v>
      </c>
      <c r="CT1190" t="str">
        <f t="shared" si="968"/>
        <v>5601131</v>
      </c>
      <c r="CU1190">
        <v>13</v>
      </c>
      <c r="CV1190">
        <v>13</v>
      </c>
      <c r="CW1190">
        <v>13</v>
      </c>
      <c r="CX1190">
        <v>13</v>
      </c>
      <c r="CY1190">
        <v>13</v>
      </c>
      <c r="CZ1190">
        <v>13</v>
      </c>
      <c r="DA1190" s="12">
        <v>5</v>
      </c>
      <c r="DB1190" s="17">
        <v>5</v>
      </c>
      <c r="DC1190">
        <v>5</v>
      </c>
      <c r="DD1190">
        <v>5</v>
      </c>
      <c r="DE1190">
        <v>5</v>
      </c>
      <c r="DF1190">
        <v>5</v>
      </c>
      <c r="DG1190" s="29" t="s">
        <v>179</v>
      </c>
      <c r="DH1190" s="29" t="s">
        <v>178</v>
      </c>
      <c r="DI1190" s="29" t="s">
        <v>193</v>
      </c>
      <c r="DJ1190" s="29" t="s">
        <v>194</v>
      </c>
      <c r="DK1190" s="29" t="s">
        <v>140</v>
      </c>
      <c r="DL1190" s="29" t="s">
        <v>184</v>
      </c>
      <c r="DM1190" t="str">
        <f t="shared" si="969"/>
        <v>水</v>
      </c>
      <c r="DN1190" t="str">
        <f t="shared" si="970"/>
        <v>光</v>
      </c>
      <c r="DO1190" t="str">
        <f t="shared" si="971"/>
        <v>木</v>
      </c>
      <c r="DP1190" t="str">
        <f t="shared" si="972"/>
        <v>木</v>
      </c>
      <c r="DQ1190" t="str">
        <f t="shared" si="973"/>
        <v>火</v>
      </c>
      <c r="DR1190" t="str">
        <f t="shared" si="974"/>
        <v>水</v>
      </c>
      <c r="DS1190" s="29" t="s">
        <v>152</v>
      </c>
      <c r="DT1190" s="29" t="s">
        <v>152</v>
      </c>
      <c r="DU1190" s="29" t="s">
        <v>137</v>
      </c>
      <c r="DV1190" s="29" t="s">
        <v>177</v>
      </c>
      <c r="DW1190" s="29" t="s">
        <v>177</v>
      </c>
      <c r="DX1190" s="29" t="s">
        <v>160</v>
      </c>
      <c r="DY1190">
        <f t="shared" si="944"/>
        <v>1</v>
      </c>
      <c r="DZ1190">
        <f t="shared" si="944"/>
        <v>1</v>
      </c>
      <c r="EA1190">
        <f t="shared" si="944"/>
        <v>1</v>
      </c>
      <c r="EB1190">
        <f t="shared" si="943"/>
        <v>2</v>
      </c>
      <c r="EC1190">
        <f t="shared" si="943"/>
        <v>2</v>
      </c>
      <c r="ED1190">
        <f t="shared" si="943"/>
        <v>2</v>
      </c>
      <c r="EO1190">
        <v>9</v>
      </c>
      <c r="EV1190" t="str">
        <f t="shared" si="975"/>
        <v>水刀客</v>
      </c>
      <c r="EW1190" t="str">
        <f t="shared" si="976"/>
        <v>光熊猫</v>
      </c>
      <c r="EX1190" t="str">
        <f t="shared" si="977"/>
        <v>木剑士</v>
      </c>
      <c r="EY1190" t="str">
        <f t="shared" si="978"/>
        <v>木魔法师</v>
      </c>
      <c r="EZ1190" t="str">
        <f t="shared" si="979"/>
        <v>火修女</v>
      </c>
      <c r="FA1190" t="str">
        <f t="shared" si="980"/>
        <v>水修女</v>
      </c>
      <c r="FB1190">
        <v>1</v>
      </c>
      <c r="FC1190">
        <v>15</v>
      </c>
      <c r="FD1190">
        <v>12</v>
      </c>
      <c r="FE1190">
        <v>11</v>
      </c>
      <c r="FF1190">
        <v>10</v>
      </c>
      <c r="FG1190">
        <v>5</v>
      </c>
      <c r="FH1190">
        <f t="shared" ca="1" si="981"/>
        <v>5</v>
      </c>
      <c r="FI1190">
        <f t="shared" ca="1" si="981"/>
        <v>1</v>
      </c>
      <c r="FJ1190">
        <f t="shared" ca="1" si="981"/>
        <v>8</v>
      </c>
      <c r="FK1190">
        <f t="shared" ca="1" si="982"/>
        <v>12</v>
      </c>
      <c r="FL1190">
        <f t="shared" ca="1" si="982"/>
        <v>15</v>
      </c>
      <c r="FM1190">
        <f t="shared" ca="1" si="982"/>
        <v>14</v>
      </c>
      <c r="FN1190">
        <f t="shared" ca="1" si="983"/>
        <v>5</v>
      </c>
      <c r="FO1190">
        <f t="shared" ca="1" si="984"/>
        <v>1</v>
      </c>
      <c r="FP1190">
        <f t="shared" ca="1" si="985"/>
        <v>2</v>
      </c>
      <c r="FQ1190">
        <f t="shared" ca="1" si="986"/>
        <v>12</v>
      </c>
      <c r="FR1190">
        <f t="shared" ca="1" si="987"/>
        <v>15</v>
      </c>
      <c r="FS1190">
        <f t="shared" ca="1" si="988"/>
        <v>13</v>
      </c>
    </row>
    <row r="1191" spans="1:175" ht="14.25" x14ac:dyDescent="0.15">
      <c r="A1191" s="20">
        <v>6000288</v>
      </c>
      <c r="B1191" s="6" t="str">
        <f t="shared" si="947"/>
        <v>6</v>
      </c>
      <c r="C1191" s="7">
        <v>1002</v>
      </c>
      <c r="D1191" s="1" t="str">
        <f t="shared" si="948"/>
        <v>5202131,5301131,5202135,5502133,5400135,5602134</v>
      </c>
      <c r="E1191" t="str">
        <f t="shared" si="949"/>
        <v>13,13,13,13,13,13</v>
      </c>
      <c r="F1191" t="str">
        <f t="shared" si="950"/>
        <v>1657,1637,1637,1637,1637,1637</v>
      </c>
      <c r="G1191">
        <f t="shared" si="951"/>
        <v>37800869</v>
      </c>
      <c r="H1191" s="6">
        <f>Sheet1!B1191</f>
        <v>1</v>
      </c>
      <c r="I1191" s="6">
        <f>Sheet1!C1191</f>
        <v>0</v>
      </c>
      <c r="J1191" s="6">
        <f>Sheet1!D1191</f>
        <v>0</v>
      </c>
      <c r="K1191" s="6">
        <f>Sheet1!E1191</f>
        <v>0</v>
      </c>
      <c r="L1191" s="6">
        <f>Sheet1!F1191</f>
        <v>80000</v>
      </c>
      <c r="P1191">
        <f t="shared" si="952"/>
        <v>37800869</v>
      </c>
      <c r="Q1191" s="19">
        <v>37800869.210000001</v>
      </c>
      <c r="R1191" s="6" t="str">
        <f t="shared" si="953"/>
        <v>5202131,5301131,5202135,5502133,5400135,5602134</v>
      </c>
      <c r="S1191" s="6" t="str">
        <f t="shared" si="954"/>
        <v>13,13,13,13,13,13</v>
      </c>
      <c r="T1191" s="6" t="str">
        <f t="shared" si="955"/>
        <v>1657,1637,1637,1637,1637,1637</v>
      </c>
      <c r="U1191">
        <v>5202131</v>
      </c>
      <c r="V1191">
        <v>5301131</v>
      </c>
      <c r="W1191">
        <v>5202135</v>
      </c>
      <c r="X1191">
        <v>5502133</v>
      </c>
      <c r="Y1191">
        <v>5400135</v>
      </c>
      <c r="Z1191">
        <v>5602134</v>
      </c>
      <c r="AA1191">
        <v>13</v>
      </c>
      <c r="AB1191">
        <v>13</v>
      </c>
      <c r="AC1191">
        <v>13</v>
      </c>
      <c r="AD1191">
        <v>13</v>
      </c>
      <c r="AE1191">
        <v>13</v>
      </c>
      <c r="AF1191">
        <v>13</v>
      </c>
      <c r="AG1191" s="12">
        <f t="shared" si="956"/>
        <v>1657</v>
      </c>
      <c r="AH1191" s="12">
        <f t="shared" si="957"/>
        <v>1637</v>
      </c>
      <c r="AI1191" s="12">
        <f t="shared" si="958"/>
        <v>1637</v>
      </c>
      <c r="AJ1191" s="12">
        <f t="shared" si="959"/>
        <v>1637</v>
      </c>
      <c r="AK1191" s="12">
        <f t="shared" si="960"/>
        <v>1637</v>
      </c>
      <c r="AL1191" s="12">
        <f t="shared" si="961"/>
        <v>1637</v>
      </c>
      <c r="AM1191" s="6">
        <f t="shared" si="946"/>
        <v>6426147.7657000003</v>
      </c>
      <c r="AN1191" s="6">
        <f t="shared" si="991"/>
        <v>6274944.2888600007</v>
      </c>
      <c r="AO1191" s="6">
        <f t="shared" si="991"/>
        <v>6274944.2888600007</v>
      </c>
      <c r="AP1191" s="6">
        <f t="shared" si="991"/>
        <v>6274944.2888600007</v>
      </c>
      <c r="AQ1191" s="6">
        <f t="shared" si="991"/>
        <v>6274944.2888600007</v>
      </c>
      <c r="AR1191" s="6">
        <f t="shared" si="991"/>
        <v>6274944.2888600007</v>
      </c>
      <c r="CH1191">
        <f t="shared" si="962"/>
        <v>3</v>
      </c>
      <c r="CI1191" s="23" t="b">
        <f t="shared" si="992"/>
        <v>1</v>
      </c>
      <c r="CJ1191" s="23" t="b">
        <f t="shared" si="992"/>
        <v>1</v>
      </c>
      <c r="CK1191" s="23" t="b">
        <f t="shared" si="992"/>
        <v>1</v>
      </c>
      <c r="CL1191" s="23" t="b">
        <f t="shared" si="992"/>
        <v>1</v>
      </c>
      <c r="CM1191" s="23" t="b">
        <f t="shared" si="992"/>
        <v>1</v>
      </c>
      <c r="CN1191" s="23" t="b">
        <f t="shared" si="992"/>
        <v>1</v>
      </c>
      <c r="CO1191" t="str">
        <f t="shared" si="963"/>
        <v>5202131</v>
      </c>
      <c r="CP1191" t="str">
        <f t="shared" si="964"/>
        <v>5301131</v>
      </c>
      <c r="CQ1191" t="str">
        <f t="shared" si="965"/>
        <v>5202135</v>
      </c>
      <c r="CR1191" t="str">
        <f t="shared" si="966"/>
        <v>5502133</v>
      </c>
      <c r="CS1191" t="str">
        <f t="shared" si="967"/>
        <v>5400135</v>
      </c>
      <c r="CT1191" t="str">
        <f t="shared" si="968"/>
        <v>5602134</v>
      </c>
      <c r="CU1191">
        <v>13</v>
      </c>
      <c r="CV1191">
        <v>13</v>
      </c>
      <c r="CW1191">
        <v>13</v>
      </c>
      <c r="CX1191">
        <v>13</v>
      </c>
      <c r="CY1191">
        <v>13</v>
      </c>
      <c r="CZ1191">
        <v>13</v>
      </c>
      <c r="DA1191" s="12">
        <v>5</v>
      </c>
      <c r="DB1191" s="17">
        <v>5</v>
      </c>
      <c r="DC1191">
        <v>5</v>
      </c>
      <c r="DD1191">
        <v>5</v>
      </c>
      <c r="DE1191">
        <v>5</v>
      </c>
      <c r="DF1191">
        <v>5</v>
      </c>
      <c r="DG1191" s="28" t="s">
        <v>126</v>
      </c>
      <c r="DH1191" s="28" t="s">
        <v>128</v>
      </c>
      <c r="DI1191" s="28" t="s">
        <v>174</v>
      </c>
      <c r="DJ1191" s="28" t="s">
        <v>196</v>
      </c>
      <c r="DK1191" s="28" t="s">
        <v>200</v>
      </c>
      <c r="DL1191" s="28" t="s">
        <v>181</v>
      </c>
      <c r="DM1191" t="str">
        <f t="shared" si="969"/>
        <v>水</v>
      </c>
      <c r="DN1191" t="str">
        <f t="shared" si="970"/>
        <v>水</v>
      </c>
      <c r="DO1191" t="str">
        <f t="shared" si="971"/>
        <v>暗</v>
      </c>
      <c r="DP1191" t="str">
        <f t="shared" si="972"/>
        <v>木</v>
      </c>
      <c r="DQ1191" t="str">
        <f t="shared" si="973"/>
        <v>暗</v>
      </c>
      <c r="DR1191" t="str">
        <f t="shared" si="974"/>
        <v>光</v>
      </c>
      <c r="DS1191" s="28" t="s">
        <v>173</v>
      </c>
      <c r="DT1191" s="28" t="s">
        <v>147</v>
      </c>
      <c r="DU1191" s="28" t="s">
        <v>147</v>
      </c>
      <c r="DV1191" s="28" t="s">
        <v>164</v>
      </c>
      <c r="DW1191" s="28" t="s">
        <v>163</v>
      </c>
      <c r="DX1191" s="28" t="s">
        <v>164</v>
      </c>
      <c r="DY1191">
        <f t="shared" si="944"/>
        <v>1</v>
      </c>
      <c r="DZ1191">
        <f t="shared" si="944"/>
        <v>1</v>
      </c>
      <c r="EA1191">
        <f t="shared" si="944"/>
        <v>1</v>
      </c>
      <c r="EB1191">
        <f t="shared" si="943"/>
        <v>2</v>
      </c>
      <c r="EC1191">
        <f t="shared" si="943"/>
        <v>2</v>
      </c>
      <c r="ED1191">
        <f t="shared" si="943"/>
        <v>2</v>
      </c>
      <c r="EO1191">
        <v>9</v>
      </c>
      <c r="EV1191" t="str">
        <f t="shared" si="975"/>
        <v>水维京</v>
      </c>
      <c r="EW1191" t="str">
        <f t="shared" si="976"/>
        <v>水剑士</v>
      </c>
      <c r="EX1191" t="str">
        <f t="shared" si="977"/>
        <v>暗维京</v>
      </c>
      <c r="EY1191" t="str">
        <f t="shared" si="978"/>
        <v>木火枪手</v>
      </c>
      <c r="EZ1191" t="str">
        <f t="shared" si="979"/>
        <v>暗巫师</v>
      </c>
      <c r="FA1191" t="str">
        <f t="shared" si="980"/>
        <v>光学者</v>
      </c>
      <c r="FB1191">
        <v>3</v>
      </c>
      <c r="FC1191">
        <v>4</v>
      </c>
      <c r="FD1191">
        <v>16</v>
      </c>
      <c r="FE1191">
        <v>14</v>
      </c>
      <c r="FF1191">
        <v>18</v>
      </c>
      <c r="FG1191">
        <v>17</v>
      </c>
      <c r="FH1191">
        <f t="shared" ca="1" si="981"/>
        <v>6</v>
      </c>
      <c r="FI1191">
        <f t="shared" ca="1" si="981"/>
        <v>3</v>
      </c>
      <c r="FJ1191">
        <f t="shared" ca="1" si="981"/>
        <v>15</v>
      </c>
      <c r="FK1191">
        <f t="shared" ca="1" si="982"/>
        <v>5</v>
      </c>
      <c r="FL1191">
        <f t="shared" ca="1" si="982"/>
        <v>13</v>
      </c>
      <c r="FM1191">
        <f t="shared" ca="1" si="982"/>
        <v>19</v>
      </c>
      <c r="FN1191">
        <f t="shared" ca="1" si="983"/>
        <v>6</v>
      </c>
      <c r="FO1191">
        <f t="shared" ca="1" si="984"/>
        <v>3</v>
      </c>
      <c r="FP1191">
        <f t="shared" ca="1" si="985"/>
        <v>5</v>
      </c>
      <c r="FQ1191">
        <f t="shared" ca="1" si="986"/>
        <v>5</v>
      </c>
      <c r="FR1191">
        <f t="shared" ca="1" si="987"/>
        <v>13</v>
      </c>
      <c r="FS1191">
        <f t="shared" ca="1" si="988"/>
        <v>9</v>
      </c>
    </row>
    <row r="1192" spans="1:175" ht="14.25" x14ac:dyDescent="0.15">
      <c r="A1192" s="20">
        <v>6000289</v>
      </c>
      <c r="B1192" s="6" t="str">
        <f t="shared" si="947"/>
        <v>6</v>
      </c>
      <c r="C1192" s="7">
        <v>1002</v>
      </c>
      <c r="D1192" s="1" t="str">
        <f t="shared" si="948"/>
        <v>5301133,5301132,5201133,5602134,5402133,5601133</v>
      </c>
      <c r="E1192" t="str">
        <f t="shared" si="949"/>
        <v>13,13,13,13,13,13</v>
      </c>
      <c r="F1192" t="str">
        <f t="shared" si="950"/>
        <v>1662,1642,1642,1642,1642,1642</v>
      </c>
      <c r="G1192">
        <f t="shared" si="951"/>
        <v>38046331</v>
      </c>
      <c r="H1192" s="6">
        <f>Sheet1!B1192</f>
        <v>31</v>
      </c>
      <c r="I1192" s="6">
        <f>Sheet1!C1192</f>
        <v>0</v>
      </c>
      <c r="J1192" s="6">
        <f>Sheet1!D1192</f>
        <v>0</v>
      </c>
      <c r="K1192" s="6">
        <f>Sheet1!E1192</f>
        <v>0</v>
      </c>
      <c r="L1192" s="6">
        <f>Sheet1!F1192</f>
        <v>200</v>
      </c>
      <c r="P1192">
        <f t="shared" si="952"/>
        <v>38046331</v>
      </c>
      <c r="Q1192" s="19">
        <v>38046331.030000001</v>
      </c>
      <c r="R1192" s="6" t="str">
        <f t="shared" si="953"/>
        <v>5301133,5301132,5201133,5602134,5402133,5601133</v>
      </c>
      <c r="S1192" s="6" t="str">
        <f t="shared" si="954"/>
        <v>13,13,13,13,13,13</v>
      </c>
      <c r="T1192" s="6" t="str">
        <f t="shared" si="955"/>
        <v>1662,1642,1642,1642,1642,1642</v>
      </c>
      <c r="U1192">
        <v>5301133</v>
      </c>
      <c r="V1192">
        <v>5301132</v>
      </c>
      <c r="W1192">
        <v>5201133</v>
      </c>
      <c r="X1192">
        <v>5602134</v>
      </c>
      <c r="Y1192">
        <v>5402133</v>
      </c>
      <c r="Z1192">
        <v>5601133</v>
      </c>
      <c r="AA1192">
        <v>13</v>
      </c>
      <c r="AB1192">
        <v>13</v>
      </c>
      <c r="AC1192">
        <v>13</v>
      </c>
      <c r="AD1192">
        <v>13</v>
      </c>
      <c r="AE1192">
        <v>13</v>
      </c>
      <c r="AF1192">
        <v>13</v>
      </c>
      <c r="AG1192" s="12">
        <f t="shared" si="956"/>
        <v>1662</v>
      </c>
      <c r="AH1192" s="12">
        <f t="shared" si="957"/>
        <v>1642</v>
      </c>
      <c r="AI1192" s="12">
        <f t="shared" si="958"/>
        <v>1642</v>
      </c>
      <c r="AJ1192" s="12">
        <f t="shared" si="959"/>
        <v>1642</v>
      </c>
      <c r="AK1192" s="12">
        <f t="shared" si="960"/>
        <v>1642</v>
      </c>
      <c r="AL1192" s="12">
        <f t="shared" si="961"/>
        <v>1642</v>
      </c>
      <c r="AM1192" s="6">
        <f t="shared" si="946"/>
        <v>6467876.2751000002</v>
      </c>
      <c r="AN1192" s="6">
        <f t="shared" si="991"/>
        <v>6315690.9509800002</v>
      </c>
      <c r="AO1192" s="6">
        <f t="shared" si="991"/>
        <v>6315690.9509800002</v>
      </c>
      <c r="AP1192" s="6">
        <f t="shared" si="991"/>
        <v>6315690.9509800002</v>
      </c>
      <c r="AQ1192" s="6">
        <f t="shared" si="991"/>
        <v>6315690.9509800002</v>
      </c>
      <c r="AR1192" s="6">
        <f t="shared" si="991"/>
        <v>6315690.9509800002</v>
      </c>
      <c r="CH1192">
        <f t="shared" si="962"/>
        <v>4</v>
      </c>
      <c r="CI1192" s="23" t="b">
        <f t="shared" si="992"/>
        <v>1</v>
      </c>
      <c r="CJ1192" s="23" t="b">
        <f t="shared" si="992"/>
        <v>1</v>
      </c>
      <c r="CK1192" s="23" t="b">
        <f t="shared" si="992"/>
        <v>1</v>
      </c>
      <c r="CL1192" s="23" t="b">
        <f t="shared" si="992"/>
        <v>1</v>
      </c>
      <c r="CM1192" s="23" t="b">
        <f t="shared" si="992"/>
        <v>1</v>
      </c>
      <c r="CN1192" s="23" t="b">
        <f t="shared" si="992"/>
        <v>1</v>
      </c>
      <c r="CO1192" t="str">
        <f t="shared" si="963"/>
        <v>5301133</v>
      </c>
      <c r="CP1192" t="str">
        <f t="shared" si="964"/>
        <v>5301132</v>
      </c>
      <c r="CQ1192" t="str">
        <f t="shared" si="965"/>
        <v>5201133</v>
      </c>
      <c r="CR1192" t="str">
        <f t="shared" si="966"/>
        <v>5602134</v>
      </c>
      <c r="CS1192" t="str">
        <f t="shared" si="967"/>
        <v>5402133</v>
      </c>
      <c r="CT1192" t="str">
        <f t="shared" si="968"/>
        <v>5601133</v>
      </c>
      <c r="CU1192">
        <v>13</v>
      </c>
      <c r="CV1192">
        <v>13</v>
      </c>
      <c r="CW1192">
        <v>13</v>
      </c>
      <c r="CX1192">
        <v>13</v>
      </c>
      <c r="CY1192">
        <v>13</v>
      </c>
      <c r="CZ1192">
        <v>13</v>
      </c>
      <c r="DA1192" s="12">
        <v>5</v>
      </c>
      <c r="DB1192" s="17">
        <v>5</v>
      </c>
      <c r="DC1192">
        <v>5</v>
      </c>
      <c r="DD1192">
        <v>5</v>
      </c>
      <c r="DE1192">
        <v>5</v>
      </c>
      <c r="DF1192">
        <v>5</v>
      </c>
      <c r="DG1192" s="28" t="s">
        <v>193</v>
      </c>
      <c r="DH1192" s="28" t="s">
        <v>187</v>
      </c>
      <c r="DI1192" s="28" t="s">
        <v>191</v>
      </c>
      <c r="DJ1192" s="28" t="s">
        <v>181</v>
      </c>
      <c r="DK1192" s="28" t="s">
        <v>146</v>
      </c>
      <c r="DL1192" s="28" t="s">
        <v>175</v>
      </c>
      <c r="DM1192" t="str">
        <f t="shared" si="969"/>
        <v>木</v>
      </c>
      <c r="DN1192" t="str">
        <f t="shared" si="970"/>
        <v>火</v>
      </c>
      <c r="DO1192" t="str">
        <f t="shared" si="971"/>
        <v>木</v>
      </c>
      <c r="DP1192" t="str">
        <f t="shared" si="972"/>
        <v>光</v>
      </c>
      <c r="DQ1192" t="str">
        <f t="shared" si="973"/>
        <v>木</v>
      </c>
      <c r="DR1192" t="str">
        <f t="shared" si="974"/>
        <v>木</v>
      </c>
      <c r="DS1192" s="28" t="s">
        <v>147</v>
      </c>
      <c r="DT1192" s="28" t="s">
        <v>147</v>
      </c>
      <c r="DU1192" s="28" t="s">
        <v>147</v>
      </c>
      <c r="DV1192" s="28" t="s">
        <v>160</v>
      </c>
      <c r="DW1192" s="28" t="s">
        <v>164</v>
      </c>
      <c r="DX1192" s="28" t="s">
        <v>160</v>
      </c>
      <c r="DY1192">
        <f t="shared" si="944"/>
        <v>1</v>
      </c>
      <c r="DZ1192">
        <f t="shared" si="944"/>
        <v>1</v>
      </c>
      <c r="EA1192">
        <f t="shared" si="944"/>
        <v>1</v>
      </c>
      <c r="EB1192">
        <f t="shared" si="943"/>
        <v>2</v>
      </c>
      <c r="EC1192">
        <f t="shared" si="943"/>
        <v>2</v>
      </c>
      <c r="ED1192">
        <f t="shared" si="943"/>
        <v>2</v>
      </c>
      <c r="EO1192">
        <v>9</v>
      </c>
      <c r="EV1192" t="str">
        <f t="shared" si="975"/>
        <v>木剑士</v>
      </c>
      <c r="EW1192" t="str">
        <f t="shared" si="976"/>
        <v>火剑士</v>
      </c>
      <c r="EX1192" t="str">
        <f t="shared" si="977"/>
        <v>木骑兵</v>
      </c>
      <c r="EY1192" t="str">
        <f t="shared" si="978"/>
        <v>光学者</v>
      </c>
      <c r="EZ1192" t="str">
        <f t="shared" si="979"/>
        <v>木女巫</v>
      </c>
      <c r="FA1192" t="str">
        <f t="shared" si="980"/>
        <v>木修女</v>
      </c>
      <c r="FB1192">
        <v>12</v>
      </c>
      <c r="FC1192">
        <v>8</v>
      </c>
      <c r="FD1192">
        <v>10</v>
      </c>
      <c r="FE1192">
        <v>17</v>
      </c>
      <c r="FF1192">
        <v>12</v>
      </c>
      <c r="FG1192">
        <v>15</v>
      </c>
      <c r="FH1192">
        <f t="shared" ca="1" si="981"/>
        <v>15</v>
      </c>
      <c r="FI1192">
        <f t="shared" ca="1" si="981"/>
        <v>16</v>
      </c>
      <c r="FJ1192">
        <f t="shared" ca="1" si="981"/>
        <v>11</v>
      </c>
      <c r="FK1192">
        <f t="shared" ca="1" si="982"/>
        <v>3</v>
      </c>
      <c r="FL1192">
        <f t="shared" ca="1" si="982"/>
        <v>3</v>
      </c>
      <c r="FM1192">
        <f t="shared" ca="1" si="982"/>
        <v>13</v>
      </c>
      <c r="FN1192">
        <f t="shared" ca="1" si="983"/>
        <v>15</v>
      </c>
      <c r="FO1192">
        <f t="shared" ca="1" si="984"/>
        <v>16</v>
      </c>
      <c r="FP1192">
        <f t="shared" ca="1" si="985"/>
        <v>6</v>
      </c>
      <c r="FQ1192">
        <f t="shared" ca="1" si="986"/>
        <v>3</v>
      </c>
      <c r="FR1192">
        <f t="shared" ca="1" si="987"/>
        <v>2</v>
      </c>
      <c r="FS1192">
        <f t="shared" ca="1" si="988"/>
        <v>18</v>
      </c>
    </row>
    <row r="1193" spans="1:175" ht="14.25" x14ac:dyDescent="0.15">
      <c r="A1193" s="20">
        <v>6000290</v>
      </c>
      <c r="B1193" s="6" t="str">
        <f t="shared" si="947"/>
        <v>6</v>
      </c>
      <c r="C1193" s="7">
        <v>1002</v>
      </c>
      <c r="D1193" s="1" t="str">
        <f t="shared" si="948"/>
        <v>5202135,5201134,5600134,5602134,5500131,5500133</v>
      </c>
      <c r="E1193" t="str">
        <f t="shared" si="949"/>
        <v>13,13,13,13,13,13</v>
      </c>
      <c r="F1193" t="str">
        <f t="shared" si="950"/>
        <v>1667,1648,1648,1648,1648,1648</v>
      </c>
      <c r="G1193">
        <f t="shared" si="951"/>
        <v>38292813</v>
      </c>
      <c r="H1193" s="6">
        <f>Sheet1!B1193</f>
        <v>43</v>
      </c>
      <c r="I1193" s="6">
        <f>Sheet1!C1193</f>
        <v>6</v>
      </c>
      <c r="J1193" s="6">
        <f>Sheet1!D1193</f>
        <v>0</v>
      </c>
      <c r="K1193" s="6">
        <f>Sheet1!E1193</f>
        <v>0</v>
      </c>
      <c r="L1193" s="6">
        <f>Sheet1!F1193</f>
        <v>5</v>
      </c>
      <c r="P1193">
        <f t="shared" si="952"/>
        <v>38292813</v>
      </c>
      <c r="Q1193" s="19">
        <v>38292813.869999997</v>
      </c>
      <c r="R1193" s="6" t="str">
        <f t="shared" si="953"/>
        <v>5202135,5201134,5600134,5602134,5500131,5500133</v>
      </c>
      <c r="S1193" s="6" t="str">
        <f t="shared" si="954"/>
        <v>13,13,13,13,13,13</v>
      </c>
      <c r="T1193" s="6" t="str">
        <f t="shared" si="955"/>
        <v>1667,1648,1648,1648,1648,1648</v>
      </c>
      <c r="U1193">
        <v>5202135</v>
      </c>
      <c r="V1193">
        <v>5201134</v>
      </c>
      <c r="W1193">
        <v>5600134</v>
      </c>
      <c r="X1193">
        <v>5602134</v>
      </c>
      <c r="Y1193">
        <v>5500131</v>
      </c>
      <c r="Z1193">
        <v>5500133</v>
      </c>
      <c r="AA1193">
        <v>13</v>
      </c>
      <c r="AB1193">
        <v>13</v>
      </c>
      <c r="AC1193">
        <v>13</v>
      </c>
      <c r="AD1193">
        <v>13</v>
      </c>
      <c r="AE1193">
        <v>13</v>
      </c>
      <c r="AF1193">
        <v>13</v>
      </c>
      <c r="AG1193" s="12">
        <f t="shared" si="956"/>
        <v>1667</v>
      </c>
      <c r="AH1193" s="12">
        <f t="shared" si="957"/>
        <v>1648</v>
      </c>
      <c r="AI1193" s="12">
        <f t="shared" si="958"/>
        <v>1648</v>
      </c>
      <c r="AJ1193" s="12">
        <f t="shared" si="959"/>
        <v>1648</v>
      </c>
      <c r="AK1193" s="12">
        <f t="shared" si="960"/>
        <v>1648</v>
      </c>
      <c r="AL1193" s="12">
        <f t="shared" si="961"/>
        <v>1648</v>
      </c>
      <c r="AM1193" s="6">
        <f t="shared" si="946"/>
        <v>6509778.3579000002</v>
      </c>
      <c r="AN1193" s="6">
        <f t="shared" si="991"/>
        <v>6356607.1024199994</v>
      </c>
      <c r="AO1193" s="6">
        <f t="shared" si="991"/>
        <v>6356607.1024199994</v>
      </c>
      <c r="AP1193" s="6">
        <f t="shared" si="991"/>
        <v>6356607.1024199994</v>
      </c>
      <c r="AQ1193" s="6">
        <f t="shared" si="991"/>
        <v>6356607.1024199994</v>
      </c>
      <c r="AR1193" s="6">
        <f t="shared" si="991"/>
        <v>6356607.1024199994</v>
      </c>
      <c r="CH1193">
        <f t="shared" si="962"/>
        <v>0</v>
      </c>
      <c r="CI1193" s="23" t="b">
        <f t="shared" si="992"/>
        <v>1</v>
      </c>
      <c r="CJ1193" s="23" t="b">
        <f t="shared" si="992"/>
        <v>1</v>
      </c>
      <c r="CK1193" s="23" t="b">
        <f t="shared" si="992"/>
        <v>1</v>
      </c>
      <c r="CL1193" s="23" t="b">
        <f t="shared" si="992"/>
        <v>1</v>
      </c>
      <c r="CM1193" s="23" t="b">
        <f t="shared" si="992"/>
        <v>1</v>
      </c>
      <c r="CN1193" s="23" t="b">
        <f t="shared" si="992"/>
        <v>1</v>
      </c>
      <c r="CO1193" t="str">
        <f t="shared" si="963"/>
        <v>5202135</v>
      </c>
      <c r="CP1193" t="str">
        <f t="shared" si="964"/>
        <v>5201134</v>
      </c>
      <c r="CQ1193" t="str">
        <f t="shared" si="965"/>
        <v>5600134</v>
      </c>
      <c r="CR1193" t="str">
        <f t="shared" si="966"/>
        <v>5602134</v>
      </c>
      <c r="CS1193" t="str">
        <f t="shared" si="967"/>
        <v>5500131</v>
      </c>
      <c r="CT1193" t="str">
        <f t="shared" si="968"/>
        <v>5500133</v>
      </c>
      <c r="CU1193">
        <v>13</v>
      </c>
      <c r="CV1193">
        <v>13</v>
      </c>
      <c r="CW1193">
        <v>13</v>
      </c>
      <c r="CX1193">
        <v>13</v>
      </c>
      <c r="CY1193">
        <v>13</v>
      </c>
      <c r="CZ1193">
        <v>13</v>
      </c>
      <c r="DA1193" s="12">
        <v>5</v>
      </c>
      <c r="DB1193" s="17">
        <v>5</v>
      </c>
      <c r="DC1193">
        <v>5</v>
      </c>
      <c r="DD1193">
        <v>5</v>
      </c>
      <c r="DE1193">
        <v>5</v>
      </c>
      <c r="DF1193">
        <v>5</v>
      </c>
      <c r="DG1193" s="28" t="s">
        <v>174</v>
      </c>
      <c r="DH1193" s="28" t="s">
        <v>197</v>
      </c>
      <c r="DI1193" s="28" t="s">
        <v>178</v>
      </c>
      <c r="DJ1193" s="28" t="s">
        <v>181</v>
      </c>
      <c r="DK1193" s="28" t="s">
        <v>183</v>
      </c>
      <c r="DL1193" s="28" t="s">
        <v>195</v>
      </c>
      <c r="DM1193" t="str">
        <f t="shared" si="969"/>
        <v>暗</v>
      </c>
      <c r="DN1193" t="str">
        <f t="shared" si="970"/>
        <v>光</v>
      </c>
      <c r="DO1193" t="str">
        <f t="shared" si="971"/>
        <v>光</v>
      </c>
      <c r="DP1193" t="str">
        <f t="shared" si="972"/>
        <v>光</v>
      </c>
      <c r="DQ1193" t="str">
        <f t="shared" si="973"/>
        <v>水</v>
      </c>
      <c r="DR1193" t="str">
        <f t="shared" si="974"/>
        <v>木</v>
      </c>
      <c r="DS1193" s="28" t="s">
        <v>152</v>
      </c>
      <c r="DT1193" s="28" t="s">
        <v>152</v>
      </c>
      <c r="DU1193" s="28" t="s">
        <v>145</v>
      </c>
      <c r="DV1193" s="28" t="s">
        <v>169</v>
      </c>
      <c r="DW1193" s="28" t="s">
        <v>160</v>
      </c>
      <c r="DX1193" s="28" t="s">
        <v>160</v>
      </c>
      <c r="DY1193">
        <f t="shared" si="944"/>
        <v>1</v>
      </c>
      <c r="DZ1193">
        <f t="shared" si="944"/>
        <v>1</v>
      </c>
      <c r="EA1193">
        <f t="shared" si="944"/>
        <v>1</v>
      </c>
      <c r="EB1193">
        <f t="shared" si="943"/>
        <v>2</v>
      </c>
      <c r="EC1193">
        <f t="shared" si="943"/>
        <v>2</v>
      </c>
      <c r="ED1193">
        <f t="shared" si="943"/>
        <v>2</v>
      </c>
      <c r="EO1193">
        <v>9</v>
      </c>
      <c r="EV1193" t="str">
        <f t="shared" si="975"/>
        <v>暗维京</v>
      </c>
      <c r="EW1193" t="str">
        <f t="shared" si="976"/>
        <v>光骑兵</v>
      </c>
      <c r="EX1193" t="str">
        <f t="shared" si="977"/>
        <v>光熊猫</v>
      </c>
      <c r="EY1193" t="str">
        <f t="shared" si="978"/>
        <v>光学者</v>
      </c>
      <c r="EZ1193" t="str">
        <f t="shared" si="979"/>
        <v>水海盗</v>
      </c>
      <c r="FA1193" t="str">
        <f t="shared" si="980"/>
        <v>木海盗</v>
      </c>
      <c r="FB1193">
        <v>16</v>
      </c>
      <c r="FC1193">
        <v>13</v>
      </c>
      <c r="FD1193">
        <v>15</v>
      </c>
      <c r="FE1193">
        <v>17</v>
      </c>
      <c r="FF1193">
        <v>3</v>
      </c>
      <c r="FG1193">
        <v>13</v>
      </c>
      <c r="FH1193">
        <f t="shared" ca="1" si="981"/>
        <v>17</v>
      </c>
      <c r="FI1193">
        <f t="shared" ca="1" si="981"/>
        <v>18</v>
      </c>
      <c r="FJ1193">
        <f t="shared" ca="1" si="981"/>
        <v>15</v>
      </c>
      <c r="FK1193">
        <f t="shared" ca="1" si="982"/>
        <v>5</v>
      </c>
      <c r="FL1193">
        <f t="shared" ca="1" si="982"/>
        <v>16</v>
      </c>
      <c r="FM1193">
        <f t="shared" ca="1" si="982"/>
        <v>19</v>
      </c>
      <c r="FN1193">
        <f t="shared" ca="1" si="983"/>
        <v>17</v>
      </c>
      <c r="FO1193">
        <f t="shared" ca="1" si="984"/>
        <v>18</v>
      </c>
      <c r="FP1193">
        <f t="shared" ca="1" si="985"/>
        <v>9</v>
      </c>
      <c r="FQ1193">
        <f t="shared" ca="1" si="986"/>
        <v>5</v>
      </c>
      <c r="FR1193">
        <f t="shared" ca="1" si="987"/>
        <v>16</v>
      </c>
      <c r="FS1193">
        <f t="shared" ca="1" si="988"/>
        <v>15</v>
      </c>
    </row>
    <row r="1194" spans="1:175" ht="14.25" x14ac:dyDescent="0.15">
      <c r="A1194" s="20">
        <v>6000291</v>
      </c>
      <c r="B1194" s="6" t="str">
        <f t="shared" si="947"/>
        <v>6</v>
      </c>
      <c r="C1194" s="7">
        <v>1002</v>
      </c>
      <c r="D1194" s="1" t="str">
        <f t="shared" si="948"/>
        <v>5201132,5200131,5202131,5402131,5502132,5500131</v>
      </c>
      <c r="E1194" t="str">
        <f t="shared" si="949"/>
        <v>13,13,13,13,13,13</v>
      </c>
      <c r="F1194" t="str">
        <f t="shared" si="950"/>
        <v>1673,1653,1653,1653,1653,1653</v>
      </c>
      <c r="G1194">
        <f t="shared" si="951"/>
        <v>38540317</v>
      </c>
      <c r="H1194" s="6">
        <f>Sheet1!B1194</f>
        <v>1</v>
      </c>
      <c r="I1194" s="6">
        <f>Sheet1!C1194</f>
        <v>0</v>
      </c>
      <c r="J1194" s="6">
        <f>Sheet1!D1194</f>
        <v>0</v>
      </c>
      <c r="K1194" s="6">
        <f>Sheet1!E1194</f>
        <v>0</v>
      </c>
      <c r="L1194" s="6">
        <f>Sheet1!F1194</f>
        <v>80000</v>
      </c>
      <c r="P1194">
        <f t="shared" si="952"/>
        <v>38540317</v>
      </c>
      <c r="Q1194" s="19">
        <v>38540317.469999999</v>
      </c>
      <c r="R1194" s="6" t="str">
        <f t="shared" si="953"/>
        <v>5201132,5200131,5202131,5402131,5502132,5500131</v>
      </c>
      <c r="S1194" s="6" t="str">
        <f t="shared" si="954"/>
        <v>13,13,13,13,13,13</v>
      </c>
      <c r="T1194" s="6" t="str">
        <f t="shared" si="955"/>
        <v>1673,1653,1653,1653,1653,1653</v>
      </c>
      <c r="U1194">
        <v>5201132</v>
      </c>
      <c r="V1194">
        <v>5200131</v>
      </c>
      <c r="W1194">
        <v>5202131</v>
      </c>
      <c r="X1194">
        <v>5402131</v>
      </c>
      <c r="Y1194">
        <v>5502132</v>
      </c>
      <c r="Z1194">
        <v>5500131</v>
      </c>
      <c r="AA1194">
        <v>13</v>
      </c>
      <c r="AB1194">
        <v>13</v>
      </c>
      <c r="AC1194">
        <v>13</v>
      </c>
      <c r="AD1194">
        <v>13</v>
      </c>
      <c r="AE1194">
        <v>13</v>
      </c>
      <c r="AF1194">
        <v>13</v>
      </c>
      <c r="AG1194" s="12">
        <f t="shared" si="956"/>
        <v>1673</v>
      </c>
      <c r="AH1194" s="12">
        <f t="shared" si="957"/>
        <v>1653</v>
      </c>
      <c r="AI1194" s="12">
        <f t="shared" si="958"/>
        <v>1653</v>
      </c>
      <c r="AJ1194" s="12">
        <f t="shared" si="959"/>
        <v>1653</v>
      </c>
      <c r="AK1194" s="12">
        <f t="shared" si="960"/>
        <v>1653</v>
      </c>
      <c r="AL1194" s="12">
        <f t="shared" si="961"/>
        <v>1653</v>
      </c>
      <c r="AM1194" s="6">
        <f t="shared" si="946"/>
        <v>6551853.9698999999</v>
      </c>
      <c r="AN1194" s="6">
        <f t="shared" si="991"/>
        <v>6397692.7000200003</v>
      </c>
      <c r="AO1194" s="6">
        <f t="shared" si="991"/>
        <v>6397692.7000200003</v>
      </c>
      <c r="AP1194" s="6">
        <f t="shared" si="991"/>
        <v>6397692.7000200003</v>
      </c>
      <c r="AQ1194" s="6">
        <f t="shared" si="991"/>
        <v>6397692.7000200003</v>
      </c>
      <c r="AR1194" s="6">
        <f t="shared" si="991"/>
        <v>6397692.7000200003</v>
      </c>
      <c r="CH1194">
        <f t="shared" si="962"/>
        <v>1</v>
      </c>
      <c r="CI1194" s="23" t="b">
        <f t="shared" si="992"/>
        <v>1</v>
      </c>
      <c r="CJ1194" s="23" t="b">
        <f t="shared" si="992"/>
        <v>1</v>
      </c>
      <c r="CK1194" s="23" t="b">
        <f t="shared" si="992"/>
        <v>1</v>
      </c>
      <c r="CL1194" s="23" t="b">
        <f t="shared" si="992"/>
        <v>1</v>
      </c>
      <c r="CM1194" s="23" t="b">
        <f t="shared" si="992"/>
        <v>1</v>
      </c>
      <c r="CN1194" s="23" t="b">
        <f t="shared" si="992"/>
        <v>1</v>
      </c>
      <c r="CO1194" t="str">
        <f t="shared" si="963"/>
        <v>5201132</v>
      </c>
      <c r="CP1194" t="str">
        <f t="shared" si="964"/>
        <v>5200131</v>
      </c>
      <c r="CQ1194" t="str">
        <f t="shared" si="965"/>
        <v>5202131</v>
      </c>
      <c r="CR1194" t="str">
        <f t="shared" si="966"/>
        <v>5402131</v>
      </c>
      <c r="CS1194" t="str">
        <f t="shared" si="967"/>
        <v>5502132</v>
      </c>
      <c r="CT1194" t="str">
        <f t="shared" si="968"/>
        <v>5500131</v>
      </c>
      <c r="CU1194">
        <v>13</v>
      </c>
      <c r="CV1194">
        <v>13</v>
      </c>
      <c r="CW1194">
        <v>13</v>
      </c>
      <c r="CX1194">
        <v>13</v>
      </c>
      <c r="CY1194">
        <v>13</v>
      </c>
      <c r="CZ1194">
        <v>13</v>
      </c>
      <c r="DA1194" s="12">
        <v>5</v>
      </c>
      <c r="DB1194" s="17">
        <v>5</v>
      </c>
      <c r="DC1194">
        <v>5</v>
      </c>
      <c r="DD1194">
        <v>5</v>
      </c>
      <c r="DE1194">
        <v>5</v>
      </c>
      <c r="DF1194">
        <v>5</v>
      </c>
      <c r="DG1194" s="28" t="s">
        <v>134</v>
      </c>
      <c r="DH1194" s="28" t="s">
        <v>179</v>
      </c>
      <c r="DI1194" s="28" t="s">
        <v>126</v>
      </c>
      <c r="DJ1194" s="28" t="s">
        <v>182</v>
      </c>
      <c r="DK1194" s="28" t="s">
        <v>190</v>
      </c>
      <c r="DL1194" s="28" t="s">
        <v>183</v>
      </c>
      <c r="DM1194" t="str">
        <f t="shared" si="969"/>
        <v>火</v>
      </c>
      <c r="DN1194" t="str">
        <f t="shared" si="970"/>
        <v>水</v>
      </c>
      <c r="DO1194" t="str">
        <f t="shared" si="971"/>
        <v>水</v>
      </c>
      <c r="DP1194" t="str">
        <f t="shared" si="972"/>
        <v>水</v>
      </c>
      <c r="DQ1194" t="str">
        <f t="shared" si="973"/>
        <v>火</v>
      </c>
      <c r="DR1194" t="str">
        <f t="shared" si="974"/>
        <v>水</v>
      </c>
      <c r="DS1194" s="28" t="s">
        <v>137</v>
      </c>
      <c r="DT1194" s="28" t="s">
        <v>147</v>
      </c>
      <c r="DU1194" s="28" t="s">
        <v>147</v>
      </c>
      <c r="DV1194" s="28" t="s">
        <v>170</v>
      </c>
      <c r="DW1194" s="28" t="s">
        <v>170</v>
      </c>
      <c r="DX1194" s="28" t="s">
        <v>170</v>
      </c>
      <c r="DY1194">
        <f t="shared" si="944"/>
        <v>1</v>
      </c>
      <c r="DZ1194">
        <f t="shared" si="944"/>
        <v>1</v>
      </c>
      <c r="EA1194">
        <f t="shared" si="944"/>
        <v>1</v>
      </c>
      <c r="EB1194">
        <f t="shared" si="943"/>
        <v>2</v>
      </c>
      <c r="EC1194">
        <f t="shared" si="943"/>
        <v>2</v>
      </c>
      <c r="ED1194">
        <f t="shared" si="943"/>
        <v>2</v>
      </c>
      <c r="EO1194">
        <v>9</v>
      </c>
      <c r="EV1194" t="str">
        <f t="shared" si="975"/>
        <v>火骑兵</v>
      </c>
      <c r="EW1194" t="str">
        <f t="shared" si="976"/>
        <v>水刀客</v>
      </c>
      <c r="EX1194" t="str">
        <f t="shared" si="977"/>
        <v>水维京</v>
      </c>
      <c r="EY1194" t="str">
        <f t="shared" si="978"/>
        <v>水女巫</v>
      </c>
      <c r="EZ1194" t="str">
        <f t="shared" si="979"/>
        <v>火火枪手</v>
      </c>
      <c r="FA1194" t="str">
        <f t="shared" si="980"/>
        <v>水海盗</v>
      </c>
      <c r="FB1194">
        <v>6</v>
      </c>
      <c r="FC1194">
        <v>1</v>
      </c>
      <c r="FD1194">
        <v>3</v>
      </c>
      <c r="FE1194">
        <v>2</v>
      </c>
      <c r="FF1194">
        <v>9</v>
      </c>
      <c r="FG1194">
        <v>3</v>
      </c>
      <c r="FH1194">
        <f t="shared" ca="1" si="981"/>
        <v>4</v>
      </c>
      <c r="FI1194">
        <f t="shared" ca="1" si="981"/>
        <v>4</v>
      </c>
      <c r="FJ1194">
        <f t="shared" ca="1" si="981"/>
        <v>12</v>
      </c>
      <c r="FK1194">
        <f t="shared" ca="1" si="982"/>
        <v>5</v>
      </c>
      <c r="FL1194">
        <f t="shared" ca="1" si="982"/>
        <v>13</v>
      </c>
      <c r="FM1194">
        <f t="shared" ca="1" si="982"/>
        <v>3</v>
      </c>
      <c r="FN1194">
        <f t="shared" ca="1" si="983"/>
        <v>4</v>
      </c>
      <c r="FO1194">
        <f t="shared" ca="1" si="984"/>
        <v>2</v>
      </c>
      <c r="FP1194">
        <f t="shared" ca="1" si="985"/>
        <v>3</v>
      </c>
      <c r="FQ1194">
        <f t="shared" ca="1" si="986"/>
        <v>5</v>
      </c>
      <c r="FR1194">
        <f t="shared" ca="1" si="987"/>
        <v>13</v>
      </c>
      <c r="FS1194">
        <f t="shared" ca="1" si="988"/>
        <v>9</v>
      </c>
    </row>
    <row r="1195" spans="1:175" ht="14.25" x14ac:dyDescent="0.15">
      <c r="A1195" s="20">
        <v>6000292</v>
      </c>
      <c r="B1195" s="6" t="str">
        <f t="shared" si="947"/>
        <v>6</v>
      </c>
      <c r="C1195" s="7">
        <v>1002</v>
      </c>
      <c r="D1195" s="1" t="str">
        <f t="shared" si="948"/>
        <v>5301133,5200133,5202133,5500133,5401132,5402133</v>
      </c>
      <c r="E1195" t="str">
        <f t="shared" si="949"/>
        <v>13,13,13,13,13,13</v>
      </c>
      <c r="F1195" t="str">
        <f t="shared" si="950"/>
        <v>1678,1658,1658,1658,1658,1658</v>
      </c>
      <c r="G1195">
        <f t="shared" si="951"/>
        <v>38788846</v>
      </c>
      <c r="H1195" s="6">
        <f>Sheet1!B1195</f>
        <v>9</v>
      </c>
      <c r="I1195" s="6">
        <f>Sheet1!C1195</f>
        <v>0</v>
      </c>
      <c r="J1195" s="6">
        <f>Sheet1!D1195</f>
        <v>0</v>
      </c>
      <c r="K1195" s="6">
        <f>Sheet1!E1195</f>
        <v>0</v>
      </c>
      <c r="L1195" s="6">
        <f>Sheet1!F1195</f>
        <v>200</v>
      </c>
      <c r="P1195">
        <f t="shared" si="952"/>
        <v>38788846</v>
      </c>
      <c r="Q1195" s="19">
        <v>38788846.079999998</v>
      </c>
      <c r="R1195" s="6" t="str">
        <f t="shared" si="953"/>
        <v>5301133,5200133,5202133,5500133,5401132,5402133</v>
      </c>
      <c r="S1195" s="6" t="str">
        <f t="shared" si="954"/>
        <v>13,13,13,13,13,13</v>
      </c>
      <c r="T1195" s="6" t="str">
        <f t="shared" si="955"/>
        <v>1678,1658,1658,1658,1658,1658</v>
      </c>
      <c r="U1195">
        <v>5301133</v>
      </c>
      <c r="V1195">
        <v>5200133</v>
      </c>
      <c r="W1195">
        <v>5202133</v>
      </c>
      <c r="X1195">
        <v>5500133</v>
      </c>
      <c r="Y1195">
        <v>5401132</v>
      </c>
      <c r="Z1195">
        <v>5402133</v>
      </c>
      <c r="AA1195">
        <v>13</v>
      </c>
      <c r="AB1195">
        <v>13</v>
      </c>
      <c r="AC1195">
        <v>13</v>
      </c>
      <c r="AD1195">
        <v>13</v>
      </c>
      <c r="AE1195">
        <v>13</v>
      </c>
      <c r="AF1195">
        <v>13</v>
      </c>
      <c r="AG1195" s="12">
        <f t="shared" si="956"/>
        <v>1678</v>
      </c>
      <c r="AH1195" s="12">
        <f t="shared" si="957"/>
        <v>1658</v>
      </c>
      <c r="AI1195" s="12">
        <f t="shared" si="958"/>
        <v>1658</v>
      </c>
      <c r="AJ1195" s="12">
        <f t="shared" si="959"/>
        <v>1658</v>
      </c>
      <c r="AK1195" s="12">
        <f t="shared" si="960"/>
        <v>1658</v>
      </c>
      <c r="AL1195" s="12">
        <f t="shared" si="961"/>
        <v>1658</v>
      </c>
      <c r="AM1195" s="6">
        <f t="shared" si="946"/>
        <v>6594103.8336000005</v>
      </c>
      <c r="AN1195" s="6">
        <f t="shared" si="991"/>
        <v>6438948.4492800003</v>
      </c>
      <c r="AO1195" s="6">
        <f t="shared" si="991"/>
        <v>6438948.4492800003</v>
      </c>
      <c r="AP1195" s="6">
        <f t="shared" si="991"/>
        <v>6438948.4492800003</v>
      </c>
      <c r="AQ1195" s="6">
        <f t="shared" si="991"/>
        <v>6438948.4492800003</v>
      </c>
      <c r="AR1195" s="6">
        <f t="shared" si="991"/>
        <v>6438948.4492800003</v>
      </c>
      <c r="CH1195">
        <f t="shared" si="962"/>
        <v>2</v>
      </c>
      <c r="CI1195" s="23" t="b">
        <f t="shared" si="992"/>
        <v>1</v>
      </c>
      <c r="CJ1195" s="23" t="b">
        <f t="shared" si="992"/>
        <v>1</v>
      </c>
      <c r="CK1195" s="23" t="b">
        <f t="shared" si="992"/>
        <v>1</v>
      </c>
      <c r="CL1195" s="23" t="b">
        <f t="shared" si="992"/>
        <v>1</v>
      </c>
      <c r="CM1195" s="23" t="b">
        <f t="shared" si="992"/>
        <v>1</v>
      </c>
      <c r="CN1195" s="23" t="b">
        <f t="shared" si="992"/>
        <v>1</v>
      </c>
      <c r="CO1195" t="str">
        <f t="shared" si="963"/>
        <v>5301133</v>
      </c>
      <c r="CP1195" t="str">
        <f t="shared" si="964"/>
        <v>5200133</v>
      </c>
      <c r="CQ1195" t="str">
        <f t="shared" si="965"/>
        <v>5202133</v>
      </c>
      <c r="CR1195" t="str">
        <f t="shared" si="966"/>
        <v>5500133</v>
      </c>
      <c r="CS1195" t="str">
        <f t="shared" si="967"/>
        <v>5401132</v>
      </c>
      <c r="CT1195" t="str">
        <f t="shared" si="968"/>
        <v>5402133</v>
      </c>
      <c r="CU1195">
        <v>13</v>
      </c>
      <c r="CV1195">
        <v>13</v>
      </c>
      <c r="CW1195">
        <v>13</v>
      </c>
      <c r="CX1195">
        <v>13</v>
      </c>
      <c r="CY1195">
        <v>13</v>
      </c>
      <c r="CZ1195">
        <v>13</v>
      </c>
      <c r="DA1195" s="12">
        <v>5</v>
      </c>
      <c r="DB1195" s="17">
        <v>5</v>
      </c>
      <c r="DC1195">
        <v>5</v>
      </c>
      <c r="DD1195">
        <v>5</v>
      </c>
      <c r="DE1195">
        <v>5</v>
      </c>
      <c r="DF1195">
        <v>5</v>
      </c>
      <c r="DG1195" s="28" t="s">
        <v>193</v>
      </c>
      <c r="DH1195" s="28" t="s">
        <v>142</v>
      </c>
      <c r="DI1195" s="28" t="s">
        <v>192</v>
      </c>
      <c r="DJ1195" s="28" t="s">
        <v>195</v>
      </c>
      <c r="DK1195" s="28" t="s">
        <v>188</v>
      </c>
      <c r="DL1195" s="28" t="s">
        <v>146</v>
      </c>
      <c r="DM1195" t="str">
        <f t="shared" si="969"/>
        <v>木</v>
      </c>
      <c r="DN1195" t="str">
        <f t="shared" si="970"/>
        <v>木</v>
      </c>
      <c r="DO1195" t="str">
        <f t="shared" si="971"/>
        <v>木</v>
      </c>
      <c r="DP1195" t="str">
        <f t="shared" si="972"/>
        <v>木</v>
      </c>
      <c r="DQ1195" t="str">
        <f t="shared" si="973"/>
        <v>火</v>
      </c>
      <c r="DR1195" t="str">
        <f t="shared" si="974"/>
        <v>木</v>
      </c>
      <c r="DS1195" s="28" t="s">
        <v>155</v>
      </c>
      <c r="DT1195" s="28" t="s">
        <v>155</v>
      </c>
      <c r="DU1195" s="28" t="s">
        <v>155</v>
      </c>
      <c r="DV1195" s="28" t="s">
        <v>165</v>
      </c>
      <c r="DW1195" s="28" t="s">
        <v>170</v>
      </c>
      <c r="DX1195" s="28" t="s">
        <v>161</v>
      </c>
      <c r="DY1195">
        <f t="shared" si="944"/>
        <v>1</v>
      </c>
      <c r="DZ1195">
        <f t="shared" si="944"/>
        <v>1</v>
      </c>
      <c r="EA1195">
        <f t="shared" si="944"/>
        <v>1</v>
      </c>
      <c r="EB1195">
        <f t="shared" si="943"/>
        <v>2</v>
      </c>
      <c r="EC1195">
        <f t="shared" si="943"/>
        <v>2</v>
      </c>
      <c r="ED1195">
        <f t="shared" si="943"/>
        <v>2</v>
      </c>
      <c r="EO1195">
        <v>9</v>
      </c>
      <c r="EV1195" t="str">
        <f t="shared" si="975"/>
        <v>木剑士</v>
      </c>
      <c r="EW1195" t="str">
        <f t="shared" si="976"/>
        <v>木刀客</v>
      </c>
      <c r="EX1195" t="str">
        <f t="shared" si="977"/>
        <v>木维京</v>
      </c>
      <c r="EY1195" t="str">
        <f t="shared" si="978"/>
        <v>木海盗</v>
      </c>
      <c r="EZ1195" t="str">
        <f t="shared" si="979"/>
        <v>火魔法师</v>
      </c>
      <c r="FA1195" t="str">
        <f t="shared" si="980"/>
        <v>木女巫</v>
      </c>
      <c r="FB1195">
        <v>12</v>
      </c>
      <c r="FC1195">
        <v>9</v>
      </c>
      <c r="FD1195">
        <v>11</v>
      </c>
      <c r="FE1195">
        <v>13</v>
      </c>
      <c r="FF1195">
        <v>6</v>
      </c>
      <c r="FG1195">
        <v>12</v>
      </c>
      <c r="FH1195">
        <f t="shared" ca="1" si="981"/>
        <v>6</v>
      </c>
      <c r="FI1195">
        <f t="shared" ca="1" si="981"/>
        <v>14</v>
      </c>
      <c r="FJ1195">
        <f t="shared" ca="1" si="981"/>
        <v>11</v>
      </c>
      <c r="FK1195">
        <f t="shared" ca="1" si="982"/>
        <v>8</v>
      </c>
      <c r="FL1195">
        <f t="shared" ca="1" si="982"/>
        <v>13</v>
      </c>
      <c r="FM1195">
        <f t="shared" ca="1" si="982"/>
        <v>13</v>
      </c>
      <c r="FN1195">
        <f t="shared" ca="1" si="983"/>
        <v>6</v>
      </c>
      <c r="FO1195">
        <f t="shared" ca="1" si="984"/>
        <v>14</v>
      </c>
      <c r="FP1195">
        <f t="shared" ca="1" si="985"/>
        <v>10</v>
      </c>
      <c r="FQ1195">
        <f t="shared" ca="1" si="986"/>
        <v>8</v>
      </c>
      <c r="FR1195">
        <f t="shared" ca="1" si="987"/>
        <v>13</v>
      </c>
      <c r="FS1195">
        <f t="shared" ca="1" si="988"/>
        <v>10</v>
      </c>
    </row>
    <row r="1196" spans="1:175" ht="14.25" x14ac:dyDescent="0.15">
      <c r="A1196" s="20">
        <v>6000293</v>
      </c>
      <c r="B1196" s="6" t="str">
        <f t="shared" si="947"/>
        <v>6</v>
      </c>
      <c r="C1196" s="7">
        <v>1002</v>
      </c>
      <c r="D1196" s="1" t="str">
        <f t="shared" si="948"/>
        <v>5202132,5302134,5201133,5400135,5601132,5502133</v>
      </c>
      <c r="E1196" t="str">
        <f t="shared" si="949"/>
        <v>13,13,13,13,13,13</v>
      </c>
      <c r="F1196" t="str">
        <f t="shared" si="950"/>
        <v>1684,1664,1664,1664,1664,1664</v>
      </c>
      <c r="G1196">
        <f t="shared" si="951"/>
        <v>39038401</v>
      </c>
      <c r="H1196" s="6">
        <f>Sheet1!B1196</f>
        <v>1</v>
      </c>
      <c r="I1196" s="6">
        <f>Sheet1!C1196</f>
        <v>0</v>
      </c>
      <c r="J1196" s="6">
        <f>Sheet1!D1196</f>
        <v>0</v>
      </c>
      <c r="K1196" s="6">
        <f>Sheet1!E1196</f>
        <v>0</v>
      </c>
      <c r="L1196" s="6">
        <f>Sheet1!F1196</f>
        <v>80000</v>
      </c>
      <c r="P1196">
        <f t="shared" si="952"/>
        <v>39038401</v>
      </c>
      <c r="Q1196" s="19">
        <v>39038401.700000003</v>
      </c>
      <c r="R1196" s="6" t="str">
        <f t="shared" si="953"/>
        <v>5202132,5302134,5201133,5400135,5601132,5502133</v>
      </c>
      <c r="S1196" s="6" t="str">
        <f t="shared" si="954"/>
        <v>13,13,13,13,13,13</v>
      </c>
      <c r="T1196" s="6" t="str">
        <f t="shared" si="955"/>
        <v>1684,1664,1664,1664,1664,1664</v>
      </c>
      <c r="U1196">
        <v>5202132</v>
      </c>
      <c r="V1196">
        <v>5302134</v>
      </c>
      <c r="W1196">
        <v>5201133</v>
      </c>
      <c r="X1196">
        <v>5400135</v>
      </c>
      <c r="Y1196">
        <v>5601132</v>
      </c>
      <c r="Z1196">
        <v>5502133</v>
      </c>
      <c r="AA1196">
        <v>13</v>
      </c>
      <c r="AB1196">
        <v>13</v>
      </c>
      <c r="AC1196">
        <v>13</v>
      </c>
      <c r="AD1196">
        <v>13</v>
      </c>
      <c r="AE1196">
        <v>13</v>
      </c>
      <c r="AF1196">
        <v>13</v>
      </c>
      <c r="AG1196" s="12">
        <f t="shared" si="956"/>
        <v>1684</v>
      </c>
      <c r="AH1196" s="12">
        <f t="shared" si="957"/>
        <v>1664</v>
      </c>
      <c r="AI1196" s="12">
        <f t="shared" si="958"/>
        <v>1664</v>
      </c>
      <c r="AJ1196" s="12">
        <f t="shared" si="959"/>
        <v>1664</v>
      </c>
      <c r="AK1196" s="12">
        <f t="shared" si="960"/>
        <v>1664</v>
      </c>
      <c r="AL1196" s="12">
        <f t="shared" si="961"/>
        <v>1664</v>
      </c>
      <c r="AM1196" s="6">
        <f t="shared" si="946"/>
        <v>6636528.2890000008</v>
      </c>
      <c r="AN1196" s="6">
        <f t="shared" si="991"/>
        <v>6480374.6822000006</v>
      </c>
      <c r="AO1196" s="6">
        <f t="shared" si="991"/>
        <v>6480374.6822000006</v>
      </c>
      <c r="AP1196" s="6">
        <f t="shared" si="991"/>
        <v>6480374.6822000006</v>
      </c>
      <c r="AQ1196" s="6">
        <f t="shared" si="991"/>
        <v>6480374.6822000006</v>
      </c>
      <c r="AR1196" s="6">
        <f t="shared" si="991"/>
        <v>6480374.6822000006</v>
      </c>
      <c r="CH1196">
        <f t="shared" si="962"/>
        <v>3</v>
      </c>
      <c r="CI1196" s="23" t="b">
        <f t="shared" si="992"/>
        <v>1</v>
      </c>
      <c r="CJ1196" s="23" t="b">
        <f t="shared" si="992"/>
        <v>1</v>
      </c>
      <c r="CK1196" s="23" t="b">
        <f t="shared" si="992"/>
        <v>1</v>
      </c>
      <c r="CL1196" s="23" t="b">
        <f t="shared" si="992"/>
        <v>1</v>
      </c>
      <c r="CM1196" s="23" t="b">
        <f t="shared" si="992"/>
        <v>1</v>
      </c>
      <c r="CN1196" s="23" t="b">
        <f t="shared" si="992"/>
        <v>1</v>
      </c>
      <c r="CO1196" t="str">
        <f t="shared" si="963"/>
        <v>5202132</v>
      </c>
      <c r="CP1196" t="str">
        <f t="shared" si="964"/>
        <v>5302134</v>
      </c>
      <c r="CQ1196" t="str">
        <f t="shared" si="965"/>
        <v>5201133</v>
      </c>
      <c r="CR1196" t="str">
        <f t="shared" si="966"/>
        <v>5400135</v>
      </c>
      <c r="CS1196" t="str">
        <f t="shared" si="967"/>
        <v>5601132</v>
      </c>
      <c r="CT1196" t="str">
        <f t="shared" si="968"/>
        <v>5502133</v>
      </c>
      <c r="CU1196">
        <v>13</v>
      </c>
      <c r="CV1196">
        <v>13</v>
      </c>
      <c r="CW1196">
        <v>13</v>
      </c>
      <c r="CX1196">
        <v>13</v>
      </c>
      <c r="CY1196">
        <v>13</v>
      </c>
      <c r="CZ1196">
        <v>13</v>
      </c>
      <c r="DA1196" s="12">
        <v>5</v>
      </c>
      <c r="DB1196" s="17">
        <v>5</v>
      </c>
      <c r="DC1196">
        <v>5</v>
      </c>
      <c r="DD1196">
        <v>5</v>
      </c>
      <c r="DE1196">
        <v>5</v>
      </c>
      <c r="DF1196">
        <v>5</v>
      </c>
      <c r="DG1196" s="28" t="s">
        <v>186</v>
      </c>
      <c r="DH1196" s="28" t="s">
        <v>198</v>
      </c>
      <c r="DI1196" s="28" t="s">
        <v>191</v>
      </c>
      <c r="DJ1196" s="28" t="s">
        <v>200</v>
      </c>
      <c r="DK1196" s="28" t="s">
        <v>140</v>
      </c>
      <c r="DL1196" s="28" t="s">
        <v>196</v>
      </c>
      <c r="DM1196" t="str">
        <f t="shared" si="969"/>
        <v>火</v>
      </c>
      <c r="DN1196" t="str">
        <f t="shared" si="970"/>
        <v>光</v>
      </c>
      <c r="DO1196" t="str">
        <f t="shared" si="971"/>
        <v>木</v>
      </c>
      <c r="DP1196" t="str">
        <f t="shared" si="972"/>
        <v>暗</v>
      </c>
      <c r="DQ1196" t="str">
        <f t="shared" si="973"/>
        <v>火</v>
      </c>
      <c r="DR1196" t="str">
        <f t="shared" si="974"/>
        <v>木</v>
      </c>
      <c r="DS1196" s="28" t="s">
        <v>152</v>
      </c>
      <c r="DT1196" s="28" t="s">
        <v>145</v>
      </c>
      <c r="DU1196" s="28" t="s">
        <v>155</v>
      </c>
      <c r="DV1196" s="28" t="s">
        <v>160</v>
      </c>
      <c r="DW1196" s="28" t="s">
        <v>165</v>
      </c>
      <c r="DX1196" s="28" t="s">
        <v>160</v>
      </c>
      <c r="DY1196">
        <f t="shared" si="944"/>
        <v>1</v>
      </c>
      <c r="DZ1196">
        <f t="shared" si="944"/>
        <v>1</v>
      </c>
      <c r="EA1196">
        <f t="shared" si="944"/>
        <v>1</v>
      </c>
      <c r="EB1196">
        <f t="shared" si="944"/>
        <v>2</v>
      </c>
      <c r="EC1196">
        <f t="shared" si="944"/>
        <v>2</v>
      </c>
      <c r="ED1196">
        <f t="shared" si="944"/>
        <v>2</v>
      </c>
      <c r="EO1196">
        <v>9</v>
      </c>
      <c r="EV1196" t="str">
        <f t="shared" si="975"/>
        <v>火维京</v>
      </c>
      <c r="EW1196" t="str">
        <f t="shared" si="976"/>
        <v>光盗贼</v>
      </c>
      <c r="EX1196" t="str">
        <f t="shared" si="977"/>
        <v>木骑兵</v>
      </c>
      <c r="EY1196" t="str">
        <f t="shared" si="978"/>
        <v>暗巫师</v>
      </c>
      <c r="EZ1196" t="str">
        <f t="shared" si="979"/>
        <v>火修女</v>
      </c>
      <c r="FA1196" t="str">
        <f t="shared" si="980"/>
        <v>木火枪手</v>
      </c>
      <c r="FB1196">
        <v>7</v>
      </c>
      <c r="FC1196">
        <v>14</v>
      </c>
      <c r="FD1196">
        <v>10</v>
      </c>
      <c r="FE1196">
        <v>18</v>
      </c>
      <c r="FF1196">
        <v>10</v>
      </c>
      <c r="FG1196">
        <v>14</v>
      </c>
      <c r="FH1196">
        <f t="shared" ca="1" si="981"/>
        <v>16</v>
      </c>
      <c r="FI1196">
        <f t="shared" ca="1" si="981"/>
        <v>5</v>
      </c>
      <c r="FJ1196">
        <f t="shared" ca="1" si="981"/>
        <v>10</v>
      </c>
      <c r="FK1196">
        <f t="shared" ca="1" si="982"/>
        <v>9</v>
      </c>
      <c r="FL1196">
        <f t="shared" ca="1" si="982"/>
        <v>18</v>
      </c>
      <c r="FM1196">
        <f t="shared" ca="1" si="982"/>
        <v>18</v>
      </c>
      <c r="FN1196">
        <f t="shared" ca="1" si="983"/>
        <v>16</v>
      </c>
      <c r="FO1196">
        <f t="shared" ca="1" si="984"/>
        <v>5</v>
      </c>
      <c r="FP1196">
        <f t="shared" ca="1" si="985"/>
        <v>15</v>
      </c>
      <c r="FQ1196">
        <f t="shared" ca="1" si="986"/>
        <v>9</v>
      </c>
      <c r="FR1196">
        <f t="shared" ca="1" si="987"/>
        <v>18</v>
      </c>
      <c r="FS1196">
        <f t="shared" ca="1" si="988"/>
        <v>14</v>
      </c>
    </row>
    <row r="1197" spans="1:175" ht="14.25" x14ac:dyDescent="0.15">
      <c r="A1197" s="20">
        <v>6000294</v>
      </c>
      <c r="B1197" s="6" t="str">
        <f t="shared" si="947"/>
        <v>6</v>
      </c>
      <c r="C1197" s="7">
        <v>1002</v>
      </c>
      <c r="D1197" s="1" t="str">
        <f t="shared" si="948"/>
        <v>5600134,5301131,5200132,5601131,5401131,5402131</v>
      </c>
      <c r="E1197" t="str">
        <f t="shared" si="949"/>
        <v>13,13,13,13,13,13</v>
      </c>
      <c r="F1197" t="str">
        <f t="shared" si="950"/>
        <v>1689,1669,1669,1669,1669,1669</v>
      </c>
      <c r="G1197">
        <f t="shared" si="951"/>
        <v>39288986</v>
      </c>
      <c r="H1197" s="6">
        <f>Sheet1!B1197</f>
        <v>12</v>
      </c>
      <c r="I1197" s="6">
        <f>Sheet1!C1197</f>
        <v>0</v>
      </c>
      <c r="J1197" s="6">
        <f>Sheet1!D1197</f>
        <v>0</v>
      </c>
      <c r="K1197" s="6">
        <f>Sheet1!E1197</f>
        <v>0</v>
      </c>
      <c r="L1197" s="6">
        <f>Sheet1!F1197</f>
        <v>100</v>
      </c>
      <c r="P1197">
        <f t="shared" si="952"/>
        <v>39288986</v>
      </c>
      <c r="Q1197" s="19">
        <v>39288986.340000004</v>
      </c>
      <c r="R1197" s="6" t="str">
        <f t="shared" si="953"/>
        <v>5600134,5301131,5200132,5601131,5401131,5402131</v>
      </c>
      <c r="S1197" s="6" t="str">
        <f t="shared" si="954"/>
        <v>13,13,13,13,13,13</v>
      </c>
      <c r="T1197" s="6" t="str">
        <f t="shared" si="955"/>
        <v>1689,1669,1669,1669,1669,1669</v>
      </c>
      <c r="U1197">
        <v>5600134</v>
      </c>
      <c r="V1197">
        <v>5301131</v>
      </c>
      <c r="W1197">
        <v>5200132</v>
      </c>
      <c r="X1197">
        <v>5601131</v>
      </c>
      <c r="Y1197">
        <v>5401131</v>
      </c>
      <c r="Z1197">
        <v>5402131</v>
      </c>
      <c r="AA1197">
        <v>13</v>
      </c>
      <c r="AB1197">
        <v>13</v>
      </c>
      <c r="AC1197">
        <v>13</v>
      </c>
      <c r="AD1197">
        <v>13</v>
      </c>
      <c r="AE1197">
        <v>13</v>
      </c>
      <c r="AF1197">
        <v>13</v>
      </c>
      <c r="AG1197" s="12">
        <f t="shared" si="956"/>
        <v>1689</v>
      </c>
      <c r="AH1197" s="12">
        <f t="shared" si="957"/>
        <v>1669</v>
      </c>
      <c r="AI1197" s="12">
        <f t="shared" si="958"/>
        <v>1669</v>
      </c>
      <c r="AJ1197" s="12">
        <f t="shared" si="959"/>
        <v>1669</v>
      </c>
      <c r="AK1197" s="12">
        <f t="shared" si="960"/>
        <v>1669</v>
      </c>
      <c r="AL1197" s="12">
        <f t="shared" si="961"/>
        <v>1669</v>
      </c>
      <c r="AM1197" s="6">
        <f t="shared" si="946"/>
        <v>6679127.6778000006</v>
      </c>
      <c r="AN1197" s="6">
        <f t="shared" si="991"/>
        <v>6521971.7324400013</v>
      </c>
      <c r="AO1197" s="6">
        <f t="shared" si="991"/>
        <v>6521971.7324400013</v>
      </c>
      <c r="AP1197" s="6">
        <f t="shared" si="991"/>
        <v>6521971.7324400013</v>
      </c>
      <c r="AQ1197" s="6">
        <f t="shared" si="991"/>
        <v>6521971.7324400013</v>
      </c>
      <c r="AR1197" s="6">
        <f t="shared" si="991"/>
        <v>6521971.7324400013</v>
      </c>
      <c r="CH1197">
        <f t="shared" si="962"/>
        <v>4</v>
      </c>
      <c r="CI1197" s="23" t="b">
        <f t="shared" si="992"/>
        <v>1</v>
      </c>
      <c r="CJ1197" s="23" t="b">
        <f t="shared" si="992"/>
        <v>1</v>
      </c>
      <c r="CK1197" s="23" t="b">
        <f t="shared" si="992"/>
        <v>1</v>
      </c>
      <c r="CL1197" s="23" t="b">
        <f t="shared" si="992"/>
        <v>1</v>
      </c>
      <c r="CM1197" s="23" t="b">
        <f t="shared" si="992"/>
        <v>1</v>
      </c>
      <c r="CN1197" s="23" t="b">
        <f t="shared" si="992"/>
        <v>1</v>
      </c>
      <c r="CO1197" t="str">
        <f t="shared" si="963"/>
        <v>5600134</v>
      </c>
      <c r="CP1197" t="str">
        <f t="shared" si="964"/>
        <v>5301131</v>
      </c>
      <c r="CQ1197" t="str">
        <f t="shared" si="965"/>
        <v>5200132</v>
      </c>
      <c r="CR1197" t="str">
        <f t="shared" si="966"/>
        <v>5601131</v>
      </c>
      <c r="CS1197" t="str">
        <f t="shared" si="967"/>
        <v>5401131</v>
      </c>
      <c r="CT1197" t="str">
        <f t="shared" si="968"/>
        <v>5402131</v>
      </c>
      <c r="CU1197">
        <v>13</v>
      </c>
      <c r="CV1197">
        <v>13</v>
      </c>
      <c r="CW1197">
        <v>13</v>
      </c>
      <c r="CX1197">
        <v>13</v>
      </c>
      <c r="CY1197">
        <v>13</v>
      </c>
      <c r="CZ1197">
        <v>13</v>
      </c>
      <c r="DA1197" s="12">
        <v>5</v>
      </c>
      <c r="DB1197" s="17">
        <v>5</v>
      </c>
      <c r="DC1197">
        <v>5</v>
      </c>
      <c r="DD1197">
        <v>5</v>
      </c>
      <c r="DE1197">
        <v>5</v>
      </c>
      <c r="DF1197">
        <v>5</v>
      </c>
      <c r="DG1197" s="28" t="s">
        <v>178</v>
      </c>
      <c r="DH1197" s="28" t="s">
        <v>128</v>
      </c>
      <c r="DI1197" s="28" t="s">
        <v>185</v>
      </c>
      <c r="DJ1197" s="28" t="s">
        <v>184</v>
      </c>
      <c r="DK1197" s="28" t="s">
        <v>144</v>
      </c>
      <c r="DL1197" s="28" t="s">
        <v>182</v>
      </c>
      <c r="DM1197" t="str">
        <f t="shared" si="969"/>
        <v>光</v>
      </c>
      <c r="DN1197" t="str">
        <f t="shared" si="970"/>
        <v>水</v>
      </c>
      <c r="DO1197" t="str">
        <f t="shared" si="971"/>
        <v>火</v>
      </c>
      <c r="DP1197" t="str">
        <f t="shared" si="972"/>
        <v>水</v>
      </c>
      <c r="DQ1197" t="str">
        <f t="shared" si="973"/>
        <v>水</v>
      </c>
      <c r="DR1197" t="str">
        <f t="shared" si="974"/>
        <v>水</v>
      </c>
      <c r="DS1197" s="28" t="s">
        <v>145</v>
      </c>
      <c r="DT1197" s="28" t="s">
        <v>145</v>
      </c>
      <c r="DU1197" s="28" t="s">
        <v>152</v>
      </c>
      <c r="DV1197" s="28" t="s">
        <v>164</v>
      </c>
      <c r="DW1197" s="28" t="s">
        <v>163</v>
      </c>
      <c r="DX1197" s="28" t="s">
        <v>164</v>
      </c>
      <c r="DY1197">
        <f t="shared" ref="DY1197:ED1203" si="993">IF(DG1197&lt;&gt;"",INDEX($EG$4:$EG$800,MATCH(DG1197,$EF$4:$EF$801,0)),0)</f>
        <v>1</v>
      </c>
      <c r="DZ1197">
        <f t="shared" si="993"/>
        <v>1</v>
      </c>
      <c r="EA1197">
        <f t="shared" si="993"/>
        <v>1</v>
      </c>
      <c r="EB1197">
        <f t="shared" si="993"/>
        <v>2</v>
      </c>
      <c r="EC1197">
        <f t="shared" si="993"/>
        <v>2</v>
      </c>
      <c r="ED1197">
        <f t="shared" si="993"/>
        <v>2</v>
      </c>
      <c r="EO1197">
        <v>9</v>
      </c>
      <c r="EV1197" t="str">
        <f t="shared" si="975"/>
        <v>光熊猫</v>
      </c>
      <c r="EW1197" t="str">
        <f t="shared" si="976"/>
        <v>水剑士</v>
      </c>
      <c r="EX1197" t="str">
        <f t="shared" si="977"/>
        <v>火刀客</v>
      </c>
      <c r="EY1197" t="str">
        <f t="shared" si="978"/>
        <v>水修女</v>
      </c>
      <c r="EZ1197" t="str">
        <f t="shared" si="979"/>
        <v>水魔法师</v>
      </c>
      <c r="FA1197" t="str">
        <f t="shared" si="980"/>
        <v>水女巫</v>
      </c>
      <c r="FB1197">
        <v>15</v>
      </c>
      <c r="FC1197">
        <v>4</v>
      </c>
      <c r="FD1197">
        <v>5</v>
      </c>
      <c r="FE1197">
        <v>5</v>
      </c>
      <c r="FF1197">
        <v>1</v>
      </c>
      <c r="FG1197">
        <v>2</v>
      </c>
      <c r="FH1197">
        <f t="shared" ca="1" si="981"/>
        <v>7</v>
      </c>
      <c r="FI1197">
        <f t="shared" ca="1" si="981"/>
        <v>8</v>
      </c>
      <c r="FJ1197">
        <f t="shared" ca="1" si="981"/>
        <v>6</v>
      </c>
      <c r="FK1197">
        <f t="shared" ca="1" si="982"/>
        <v>1</v>
      </c>
      <c r="FL1197">
        <f t="shared" ca="1" si="982"/>
        <v>13</v>
      </c>
      <c r="FM1197">
        <f t="shared" ca="1" si="982"/>
        <v>13</v>
      </c>
      <c r="FN1197">
        <f t="shared" ca="1" si="983"/>
        <v>7</v>
      </c>
      <c r="FO1197">
        <f t="shared" ca="1" si="984"/>
        <v>8</v>
      </c>
      <c r="FP1197">
        <f t="shared" ca="1" si="985"/>
        <v>9</v>
      </c>
      <c r="FQ1197">
        <f t="shared" ca="1" si="986"/>
        <v>1</v>
      </c>
      <c r="FR1197">
        <f t="shared" ca="1" si="987"/>
        <v>13</v>
      </c>
      <c r="FS1197">
        <f t="shared" ca="1" si="988"/>
        <v>9</v>
      </c>
    </row>
    <row r="1198" spans="1:175" ht="14.25" x14ac:dyDescent="0.15">
      <c r="A1198" s="20">
        <v>6000295</v>
      </c>
      <c r="B1198" s="6" t="str">
        <f t="shared" si="947"/>
        <v>6</v>
      </c>
      <c r="C1198" s="7">
        <v>1002</v>
      </c>
      <c r="D1198" s="1" t="str">
        <f t="shared" si="948"/>
        <v>5300135,5200131,5200133,5401133,5500131,5401132</v>
      </c>
      <c r="E1198" t="str">
        <f t="shared" si="949"/>
        <v>13,13,13,13,13,13</v>
      </c>
      <c r="F1198" t="str">
        <f t="shared" si="950"/>
        <v>1695,1674,1674,1674,1674,1674</v>
      </c>
      <c r="G1198">
        <f t="shared" si="951"/>
        <v>39540599</v>
      </c>
      <c r="H1198" s="6">
        <f>Sheet1!B1198</f>
        <v>35</v>
      </c>
      <c r="I1198" s="6">
        <f>Sheet1!C1198</f>
        <v>0</v>
      </c>
      <c r="J1198" s="6">
        <f>Sheet1!D1198</f>
        <v>0</v>
      </c>
      <c r="K1198" s="6">
        <f>Sheet1!E1198</f>
        <v>0</v>
      </c>
      <c r="L1198" s="6">
        <f>Sheet1!F1198</f>
        <v>20</v>
      </c>
      <c r="P1198">
        <f t="shared" si="952"/>
        <v>39540599</v>
      </c>
      <c r="Q1198" s="19">
        <v>39540599.700000003</v>
      </c>
      <c r="R1198" s="6" t="str">
        <f t="shared" si="953"/>
        <v>5300135,5200131,5200133,5401133,5500131,5401132</v>
      </c>
      <c r="S1198" s="6" t="str">
        <f t="shared" si="954"/>
        <v>13,13,13,13,13,13</v>
      </c>
      <c r="T1198" s="6" t="str">
        <f t="shared" si="955"/>
        <v>1695,1674,1674,1674,1674,1674</v>
      </c>
      <c r="U1198">
        <v>5300135</v>
      </c>
      <c r="V1198">
        <v>5200131</v>
      </c>
      <c r="W1198">
        <v>5200133</v>
      </c>
      <c r="X1198">
        <v>5401133</v>
      </c>
      <c r="Y1198">
        <v>5500131</v>
      </c>
      <c r="Z1198">
        <v>5401132</v>
      </c>
      <c r="AA1198">
        <v>13</v>
      </c>
      <c r="AB1198">
        <v>13</v>
      </c>
      <c r="AC1198">
        <v>13</v>
      </c>
      <c r="AD1198">
        <v>13</v>
      </c>
      <c r="AE1198">
        <v>13</v>
      </c>
      <c r="AF1198">
        <v>13</v>
      </c>
      <c r="AG1198" s="12">
        <f t="shared" si="956"/>
        <v>1695</v>
      </c>
      <c r="AH1198" s="12">
        <f t="shared" si="957"/>
        <v>1674</v>
      </c>
      <c r="AI1198" s="12">
        <f t="shared" si="958"/>
        <v>1674</v>
      </c>
      <c r="AJ1198" s="12">
        <f t="shared" si="959"/>
        <v>1674</v>
      </c>
      <c r="AK1198" s="12">
        <f t="shared" si="960"/>
        <v>1674</v>
      </c>
      <c r="AL1198" s="12">
        <f t="shared" si="961"/>
        <v>1674</v>
      </c>
      <c r="AM1198" s="6">
        <f t="shared" si="946"/>
        <v>6721901.949000001</v>
      </c>
      <c r="AN1198" s="6">
        <f t="shared" si="991"/>
        <v>6563739.5502000004</v>
      </c>
      <c r="AO1198" s="6">
        <f t="shared" si="991"/>
        <v>6563739.5502000004</v>
      </c>
      <c r="AP1198" s="6">
        <f t="shared" si="991"/>
        <v>6563739.5502000004</v>
      </c>
      <c r="AQ1198" s="6">
        <f t="shared" si="991"/>
        <v>6563739.5502000004</v>
      </c>
      <c r="AR1198" s="6">
        <f t="shared" si="991"/>
        <v>6563739.5502000004</v>
      </c>
      <c r="CH1198">
        <f t="shared" si="962"/>
        <v>0</v>
      </c>
      <c r="CI1198" s="23" t="b">
        <f t="shared" si="992"/>
        <v>1</v>
      </c>
      <c r="CJ1198" s="23" t="b">
        <f t="shared" si="992"/>
        <v>1</v>
      </c>
      <c r="CK1198" s="23" t="b">
        <f t="shared" si="992"/>
        <v>1</v>
      </c>
      <c r="CL1198" s="23" t="b">
        <f t="shared" si="992"/>
        <v>1</v>
      </c>
      <c r="CM1198" s="23" t="b">
        <f t="shared" si="992"/>
        <v>1</v>
      </c>
      <c r="CN1198" s="23" t="b">
        <f t="shared" si="992"/>
        <v>1</v>
      </c>
      <c r="CO1198" t="str">
        <f t="shared" si="963"/>
        <v>5300135</v>
      </c>
      <c r="CP1198" t="str">
        <f t="shared" si="964"/>
        <v>5200131</v>
      </c>
      <c r="CQ1198" t="str">
        <f t="shared" si="965"/>
        <v>5200133</v>
      </c>
      <c r="CR1198" t="str">
        <f t="shared" si="966"/>
        <v>5401133</v>
      </c>
      <c r="CS1198" t="str">
        <f t="shared" si="967"/>
        <v>5500131</v>
      </c>
      <c r="CT1198" t="str">
        <f t="shared" si="968"/>
        <v>5401132</v>
      </c>
      <c r="CU1198">
        <v>13</v>
      </c>
      <c r="CV1198">
        <v>13</v>
      </c>
      <c r="CW1198">
        <v>13</v>
      </c>
      <c r="CX1198">
        <v>13</v>
      </c>
      <c r="CY1198">
        <v>13</v>
      </c>
      <c r="CZ1198">
        <v>13</v>
      </c>
      <c r="DA1198" s="12">
        <v>5</v>
      </c>
      <c r="DB1198" s="17">
        <v>5</v>
      </c>
      <c r="DC1198">
        <v>5</v>
      </c>
      <c r="DD1198">
        <v>5</v>
      </c>
      <c r="DE1198">
        <v>5</v>
      </c>
      <c r="DF1198">
        <v>5</v>
      </c>
      <c r="DG1198" s="28" t="s">
        <v>172</v>
      </c>
      <c r="DH1198" s="28" t="s">
        <v>179</v>
      </c>
      <c r="DI1198" s="28" t="s">
        <v>142</v>
      </c>
      <c r="DJ1198" s="28" t="s">
        <v>194</v>
      </c>
      <c r="DK1198" s="28" t="s">
        <v>183</v>
      </c>
      <c r="DL1198" s="28" t="s">
        <v>188</v>
      </c>
      <c r="DM1198" t="str">
        <f t="shared" si="969"/>
        <v>暗</v>
      </c>
      <c r="DN1198" t="str">
        <f t="shared" si="970"/>
        <v>水</v>
      </c>
      <c r="DO1198" t="str">
        <f t="shared" si="971"/>
        <v>木</v>
      </c>
      <c r="DP1198" t="str">
        <f t="shared" si="972"/>
        <v>木</v>
      </c>
      <c r="DQ1198" t="str">
        <f t="shared" si="973"/>
        <v>水</v>
      </c>
      <c r="DR1198" t="str">
        <f t="shared" si="974"/>
        <v>火</v>
      </c>
      <c r="DS1198" s="28" t="s">
        <v>152</v>
      </c>
      <c r="DT1198" s="28" t="s">
        <v>152</v>
      </c>
      <c r="DU1198" s="28" t="s">
        <v>152</v>
      </c>
      <c r="DV1198" s="28" t="s">
        <v>161</v>
      </c>
      <c r="DW1198" s="28" t="s">
        <v>161</v>
      </c>
      <c r="DX1198" s="28" t="s">
        <v>161</v>
      </c>
      <c r="DY1198">
        <f t="shared" si="993"/>
        <v>1</v>
      </c>
      <c r="DZ1198">
        <f t="shared" si="993"/>
        <v>1</v>
      </c>
      <c r="EA1198">
        <f t="shared" si="993"/>
        <v>1</v>
      </c>
      <c r="EB1198">
        <f t="shared" si="993"/>
        <v>2</v>
      </c>
      <c r="EC1198">
        <f t="shared" si="993"/>
        <v>2</v>
      </c>
      <c r="ED1198">
        <f t="shared" si="993"/>
        <v>2</v>
      </c>
      <c r="EO1198">
        <v>9</v>
      </c>
      <c r="EV1198" t="str">
        <f t="shared" si="975"/>
        <v>暗武士</v>
      </c>
      <c r="EW1198" t="str">
        <f t="shared" si="976"/>
        <v>水刀客</v>
      </c>
      <c r="EX1198" t="str">
        <f t="shared" si="977"/>
        <v>木刀客</v>
      </c>
      <c r="EY1198" t="str">
        <f t="shared" si="978"/>
        <v>木魔法师</v>
      </c>
      <c r="EZ1198" t="str">
        <f t="shared" si="979"/>
        <v>水海盗</v>
      </c>
      <c r="FA1198" t="str">
        <f t="shared" si="980"/>
        <v>火魔法师</v>
      </c>
      <c r="FB1198">
        <v>17</v>
      </c>
      <c r="FC1198">
        <v>1</v>
      </c>
      <c r="FD1198">
        <v>9</v>
      </c>
      <c r="FE1198">
        <v>11</v>
      </c>
      <c r="FF1198">
        <v>3</v>
      </c>
      <c r="FG1198">
        <v>6</v>
      </c>
      <c r="FH1198">
        <f t="shared" ca="1" si="981"/>
        <v>8</v>
      </c>
      <c r="FI1198">
        <f t="shared" ca="1" si="981"/>
        <v>15</v>
      </c>
      <c r="FJ1198">
        <f t="shared" ca="1" si="981"/>
        <v>13</v>
      </c>
      <c r="FK1198">
        <f t="shared" ca="1" si="982"/>
        <v>11</v>
      </c>
      <c r="FL1198">
        <f t="shared" ca="1" si="982"/>
        <v>4</v>
      </c>
      <c r="FM1198">
        <f t="shared" ca="1" si="982"/>
        <v>19</v>
      </c>
      <c r="FN1198">
        <f t="shared" ca="1" si="983"/>
        <v>8</v>
      </c>
      <c r="FO1198">
        <f t="shared" ca="1" si="984"/>
        <v>15</v>
      </c>
      <c r="FP1198">
        <f t="shared" ca="1" si="985"/>
        <v>14</v>
      </c>
      <c r="FQ1198">
        <f t="shared" ca="1" si="986"/>
        <v>11</v>
      </c>
      <c r="FR1198">
        <f t="shared" ca="1" si="987"/>
        <v>4</v>
      </c>
      <c r="FS1198">
        <f t="shared" ca="1" si="988"/>
        <v>5</v>
      </c>
    </row>
    <row r="1199" spans="1:175" ht="14.25" x14ac:dyDescent="0.15">
      <c r="A1199" s="20">
        <v>6000296</v>
      </c>
      <c r="B1199" s="6" t="str">
        <f t="shared" si="947"/>
        <v>6</v>
      </c>
      <c r="C1199" s="7">
        <v>1002</v>
      </c>
      <c r="D1199" s="1" t="str">
        <f t="shared" si="948"/>
        <v>5600134,5202133,5302134,5500131,5402132,5401132</v>
      </c>
      <c r="E1199" t="str">
        <f t="shared" si="949"/>
        <v>13,13,13,13,13,13</v>
      </c>
      <c r="F1199" t="str">
        <f t="shared" si="950"/>
        <v>1700,1680,1680,1680,1680,1680</v>
      </c>
      <c r="G1199">
        <f t="shared" si="951"/>
        <v>39793248</v>
      </c>
      <c r="H1199" s="6">
        <f>Sheet1!B1199</f>
        <v>1</v>
      </c>
      <c r="I1199" s="6">
        <f>Sheet1!C1199</f>
        <v>0</v>
      </c>
      <c r="J1199" s="6">
        <f>Sheet1!D1199</f>
        <v>0</v>
      </c>
      <c r="K1199" s="6">
        <f>Sheet1!E1199</f>
        <v>0</v>
      </c>
      <c r="L1199" s="6">
        <f>Sheet1!F1199</f>
        <v>80000</v>
      </c>
      <c r="P1199">
        <f t="shared" si="952"/>
        <v>39793248</v>
      </c>
      <c r="Q1199" s="19">
        <v>39793248.350000001</v>
      </c>
      <c r="R1199" s="6" t="str">
        <f t="shared" si="953"/>
        <v>5600134,5202133,5302134,5500131,5402132,5401132</v>
      </c>
      <c r="S1199" s="6" t="str">
        <f t="shared" si="954"/>
        <v>13,13,13,13,13,13</v>
      </c>
      <c r="T1199" s="6" t="str">
        <f t="shared" si="955"/>
        <v>1700,1680,1680,1680,1680,1680</v>
      </c>
      <c r="U1199">
        <v>5600134</v>
      </c>
      <c r="V1199">
        <v>5202133</v>
      </c>
      <c r="W1199">
        <v>5302134</v>
      </c>
      <c r="X1199">
        <v>5500131</v>
      </c>
      <c r="Y1199">
        <v>5402132</v>
      </c>
      <c r="Z1199">
        <v>5401132</v>
      </c>
      <c r="AA1199">
        <v>13</v>
      </c>
      <c r="AB1199">
        <v>13</v>
      </c>
      <c r="AC1199">
        <v>13</v>
      </c>
      <c r="AD1199">
        <v>13</v>
      </c>
      <c r="AE1199">
        <v>13</v>
      </c>
      <c r="AF1199">
        <v>13</v>
      </c>
      <c r="AG1199" s="12">
        <f t="shared" si="956"/>
        <v>1700</v>
      </c>
      <c r="AH1199" s="12">
        <f t="shared" si="957"/>
        <v>1680</v>
      </c>
      <c r="AI1199" s="12">
        <f t="shared" si="958"/>
        <v>1680</v>
      </c>
      <c r="AJ1199" s="12">
        <f t="shared" si="959"/>
        <v>1680</v>
      </c>
      <c r="AK1199" s="12">
        <f t="shared" si="960"/>
        <v>1680</v>
      </c>
      <c r="AL1199" s="12">
        <f t="shared" si="961"/>
        <v>1680</v>
      </c>
      <c r="AM1199" s="6">
        <f t="shared" si="946"/>
        <v>6764852.2195000006</v>
      </c>
      <c r="AN1199" s="6">
        <f t="shared" si="991"/>
        <v>6605679.2261000006</v>
      </c>
      <c r="AO1199" s="6">
        <f t="shared" si="991"/>
        <v>6605679.2261000006</v>
      </c>
      <c r="AP1199" s="6">
        <f t="shared" si="991"/>
        <v>6605679.2261000006</v>
      </c>
      <c r="AQ1199" s="6">
        <f t="shared" si="991"/>
        <v>6605679.2261000006</v>
      </c>
      <c r="AR1199" s="6">
        <f t="shared" si="991"/>
        <v>6605679.2261000006</v>
      </c>
      <c r="CH1199">
        <f t="shared" si="962"/>
        <v>1</v>
      </c>
      <c r="CI1199" s="23" t="b">
        <f t="shared" si="992"/>
        <v>1</v>
      </c>
      <c r="CJ1199" s="23" t="b">
        <f t="shared" si="992"/>
        <v>1</v>
      </c>
      <c r="CK1199" s="23" t="b">
        <f t="shared" si="992"/>
        <v>1</v>
      </c>
      <c r="CL1199" s="23" t="b">
        <f t="shared" si="992"/>
        <v>1</v>
      </c>
      <c r="CM1199" s="23" t="b">
        <f t="shared" si="992"/>
        <v>1</v>
      </c>
      <c r="CN1199" s="23" t="b">
        <f t="shared" si="992"/>
        <v>1</v>
      </c>
      <c r="CO1199" t="str">
        <f t="shared" si="963"/>
        <v>5600134</v>
      </c>
      <c r="CP1199" t="str">
        <f t="shared" si="964"/>
        <v>5202133</v>
      </c>
      <c r="CQ1199" t="str">
        <f t="shared" si="965"/>
        <v>5302134</v>
      </c>
      <c r="CR1199" t="str">
        <f t="shared" si="966"/>
        <v>5500131</v>
      </c>
      <c r="CS1199" t="str">
        <f t="shared" si="967"/>
        <v>5402132</v>
      </c>
      <c r="CT1199" t="str">
        <f t="shared" si="968"/>
        <v>5401132</v>
      </c>
      <c r="CU1199">
        <v>13</v>
      </c>
      <c r="CV1199">
        <v>13</v>
      </c>
      <c r="CW1199">
        <v>13</v>
      </c>
      <c r="CX1199">
        <v>13</v>
      </c>
      <c r="CY1199">
        <v>13</v>
      </c>
      <c r="CZ1199">
        <v>13</v>
      </c>
      <c r="DA1199" s="12">
        <v>5</v>
      </c>
      <c r="DB1199" s="17">
        <v>5</v>
      </c>
      <c r="DC1199">
        <v>5</v>
      </c>
      <c r="DD1199">
        <v>5</v>
      </c>
      <c r="DE1199">
        <v>5</v>
      </c>
      <c r="DF1199">
        <v>5</v>
      </c>
      <c r="DG1199" s="28" t="s">
        <v>178</v>
      </c>
      <c r="DH1199" s="28" t="s">
        <v>192</v>
      </c>
      <c r="DI1199" s="28" t="s">
        <v>198</v>
      </c>
      <c r="DJ1199" s="28" t="s">
        <v>183</v>
      </c>
      <c r="DK1199" s="28" t="s">
        <v>189</v>
      </c>
      <c r="DL1199" s="28" t="s">
        <v>188</v>
      </c>
      <c r="DM1199" t="str">
        <f t="shared" si="969"/>
        <v>光</v>
      </c>
      <c r="DN1199" t="str">
        <f t="shared" si="970"/>
        <v>木</v>
      </c>
      <c r="DO1199" t="str">
        <f t="shared" si="971"/>
        <v>光</v>
      </c>
      <c r="DP1199" t="str">
        <f t="shared" si="972"/>
        <v>水</v>
      </c>
      <c r="DQ1199" t="str">
        <f t="shared" si="973"/>
        <v>火</v>
      </c>
      <c r="DR1199" t="str">
        <f t="shared" si="974"/>
        <v>火</v>
      </c>
      <c r="DS1199" s="28" t="s">
        <v>147</v>
      </c>
      <c r="DT1199" s="28" t="s">
        <v>152</v>
      </c>
      <c r="DU1199" s="28" t="s">
        <v>137</v>
      </c>
      <c r="DV1199" s="28" t="s">
        <v>160</v>
      </c>
      <c r="DW1199" s="28" t="s">
        <v>160</v>
      </c>
      <c r="DX1199" s="28" t="s">
        <v>165</v>
      </c>
      <c r="DY1199">
        <f t="shared" si="993"/>
        <v>1</v>
      </c>
      <c r="DZ1199">
        <f t="shared" si="993"/>
        <v>1</v>
      </c>
      <c r="EA1199">
        <f t="shared" si="993"/>
        <v>1</v>
      </c>
      <c r="EB1199">
        <f t="shared" si="993"/>
        <v>2</v>
      </c>
      <c r="EC1199">
        <f t="shared" si="993"/>
        <v>2</v>
      </c>
      <c r="ED1199">
        <f t="shared" si="993"/>
        <v>2</v>
      </c>
      <c r="EO1199">
        <v>9</v>
      </c>
      <c r="EV1199" t="str">
        <f t="shared" si="975"/>
        <v>光熊猫</v>
      </c>
      <c r="EW1199" t="str">
        <f t="shared" si="976"/>
        <v>木维京</v>
      </c>
      <c r="EX1199" t="str">
        <f t="shared" si="977"/>
        <v>光盗贼</v>
      </c>
      <c r="EY1199" t="str">
        <f t="shared" si="978"/>
        <v>水海盗</v>
      </c>
      <c r="EZ1199" t="str">
        <f t="shared" si="979"/>
        <v>火女巫</v>
      </c>
      <c r="FA1199" t="str">
        <f t="shared" si="980"/>
        <v>火魔法师</v>
      </c>
      <c r="FB1199">
        <v>15</v>
      </c>
      <c r="FC1199">
        <v>11</v>
      </c>
      <c r="FD1199">
        <v>14</v>
      </c>
      <c r="FE1199">
        <v>3</v>
      </c>
      <c r="FF1199">
        <v>7</v>
      </c>
      <c r="FG1199">
        <v>6</v>
      </c>
      <c r="FH1199">
        <f t="shared" ca="1" si="981"/>
        <v>17</v>
      </c>
      <c r="FI1199">
        <f t="shared" ca="1" si="981"/>
        <v>1</v>
      </c>
      <c r="FJ1199">
        <f t="shared" ca="1" si="981"/>
        <v>13</v>
      </c>
      <c r="FK1199">
        <f t="shared" ca="1" si="982"/>
        <v>2</v>
      </c>
      <c r="FL1199">
        <f t="shared" ca="1" si="982"/>
        <v>12</v>
      </c>
      <c r="FM1199">
        <f t="shared" ca="1" si="982"/>
        <v>16</v>
      </c>
      <c r="FN1199">
        <f t="shared" ca="1" si="983"/>
        <v>17</v>
      </c>
      <c r="FO1199">
        <f t="shared" ca="1" si="984"/>
        <v>1</v>
      </c>
      <c r="FP1199">
        <f t="shared" ca="1" si="985"/>
        <v>16</v>
      </c>
      <c r="FQ1199">
        <f t="shared" ca="1" si="986"/>
        <v>2</v>
      </c>
      <c r="FR1199">
        <f t="shared" ca="1" si="987"/>
        <v>12</v>
      </c>
      <c r="FS1199">
        <f t="shared" ca="1" si="988"/>
        <v>6</v>
      </c>
    </row>
    <row r="1200" spans="1:175" ht="14.25" x14ac:dyDescent="0.15">
      <c r="A1200" s="20">
        <v>6000297</v>
      </c>
      <c r="B1200" s="6" t="str">
        <f t="shared" si="947"/>
        <v>6</v>
      </c>
      <c r="C1200" s="7">
        <v>1002</v>
      </c>
      <c r="D1200" s="1" t="str">
        <f t="shared" si="948"/>
        <v>5201132,5600134,5301132,5401132,5500131,5502131</v>
      </c>
      <c r="E1200" t="str">
        <f t="shared" si="949"/>
        <v>13,13,13,13,13,13</v>
      </c>
      <c r="F1200" t="str">
        <f t="shared" si="950"/>
        <v>1705,1685,1685,1685,1685,1685</v>
      </c>
      <c r="G1200">
        <f t="shared" si="951"/>
        <v>40046929</v>
      </c>
      <c r="H1200" s="6">
        <f>Sheet1!B1200</f>
        <v>30</v>
      </c>
      <c r="I1200" s="6">
        <f>Sheet1!C1200</f>
        <v>0</v>
      </c>
      <c r="J1200" s="6">
        <f>Sheet1!D1200</f>
        <v>0</v>
      </c>
      <c r="K1200" s="6">
        <f>Sheet1!E1200</f>
        <v>0</v>
      </c>
      <c r="L1200" s="6">
        <f>Sheet1!F1200</f>
        <v>200</v>
      </c>
      <c r="P1200">
        <f t="shared" si="952"/>
        <v>40046929</v>
      </c>
      <c r="Q1200" s="19">
        <v>40046929.719999999</v>
      </c>
      <c r="R1200" s="6" t="str">
        <f t="shared" si="953"/>
        <v>5201132,5600134,5301132,5401132,5500131,5502131</v>
      </c>
      <c r="S1200" s="6" t="str">
        <f t="shared" si="954"/>
        <v>13,13,13,13,13,13</v>
      </c>
      <c r="T1200" s="6" t="str">
        <f t="shared" si="955"/>
        <v>1705,1685,1685,1685,1685,1685</v>
      </c>
      <c r="U1200">
        <v>5201132</v>
      </c>
      <c r="V1200">
        <v>5600134</v>
      </c>
      <c r="W1200">
        <v>5301132</v>
      </c>
      <c r="X1200">
        <v>5401132</v>
      </c>
      <c r="Y1200">
        <v>5500131</v>
      </c>
      <c r="Z1200">
        <v>5502131</v>
      </c>
      <c r="AA1200">
        <v>13</v>
      </c>
      <c r="AB1200">
        <v>13</v>
      </c>
      <c r="AC1200">
        <v>13</v>
      </c>
      <c r="AD1200">
        <v>13</v>
      </c>
      <c r="AE1200">
        <v>13</v>
      </c>
      <c r="AF1200">
        <v>13</v>
      </c>
      <c r="AG1200" s="12">
        <f t="shared" si="956"/>
        <v>1705</v>
      </c>
      <c r="AH1200" s="12">
        <f t="shared" si="957"/>
        <v>1685</v>
      </c>
      <c r="AI1200" s="12">
        <f t="shared" si="958"/>
        <v>1685</v>
      </c>
      <c r="AJ1200" s="12">
        <f t="shared" si="959"/>
        <v>1685</v>
      </c>
      <c r="AK1200" s="12">
        <f t="shared" si="960"/>
        <v>1685</v>
      </c>
      <c r="AL1200" s="12">
        <f t="shared" si="961"/>
        <v>1685</v>
      </c>
      <c r="AM1200" s="6">
        <f t="shared" si="946"/>
        <v>6807978.0524000004</v>
      </c>
      <c r="AN1200" s="6">
        <f t="shared" si="991"/>
        <v>6647790.3335199999</v>
      </c>
      <c r="AO1200" s="6">
        <f t="shared" si="991"/>
        <v>6647790.3335199999</v>
      </c>
      <c r="AP1200" s="6">
        <f t="shared" si="991"/>
        <v>6647790.3335199999</v>
      </c>
      <c r="AQ1200" s="6">
        <f t="shared" si="991"/>
        <v>6647790.3335199999</v>
      </c>
      <c r="AR1200" s="6">
        <f t="shared" si="991"/>
        <v>6647790.3335199999</v>
      </c>
      <c r="CH1200">
        <f t="shared" si="962"/>
        <v>2</v>
      </c>
      <c r="CI1200" s="23" t="b">
        <f t="shared" si="992"/>
        <v>1</v>
      </c>
      <c r="CJ1200" s="23" t="b">
        <f t="shared" si="992"/>
        <v>1</v>
      </c>
      <c r="CK1200" s="23" t="b">
        <f t="shared" si="992"/>
        <v>1</v>
      </c>
      <c r="CL1200" s="23" t="b">
        <f t="shared" si="992"/>
        <v>1</v>
      </c>
      <c r="CM1200" s="23" t="b">
        <f t="shared" si="992"/>
        <v>1</v>
      </c>
      <c r="CN1200" s="23" t="b">
        <f t="shared" si="992"/>
        <v>1</v>
      </c>
      <c r="CO1200" t="str">
        <f t="shared" si="963"/>
        <v>5201132</v>
      </c>
      <c r="CP1200" t="str">
        <f t="shared" si="964"/>
        <v>5600134</v>
      </c>
      <c r="CQ1200" t="str">
        <f t="shared" si="965"/>
        <v>5301132</v>
      </c>
      <c r="CR1200" t="str">
        <f t="shared" si="966"/>
        <v>5401132</v>
      </c>
      <c r="CS1200" t="str">
        <f t="shared" si="967"/>
        <v>5500131</v>
      </c>
      <c r="CT1200" t="str">
        <f t="shared" si="968"/>
        <v>5502131</v>
      </c>
      <c r="CU1200">
        <v>13</v>
      </c>
      <c r="CV1200">
        <v>13</v>
      </c>
      <c r="CW1200">
        <v>13</v>
      </c>
      <c r="CX1200">
        <v>13</v>
      </c>
      <c r="CY1200">
        <v>13</v>
      </c>
      <c r="CZ1200">
        <v>13</v>
      </c>
      <c r="DA1200" s="12">
        <v>5</v>
      </c>
      <c r="DB1200" s="17">
        <v>5</v>
      </c>
      <c r="DC1200">
        <v>5</v>
      </c>
      <c r="DD1200">
        <v>5</v>
      </c>
      <c r="DE1200">
        <v>5</v>
      </c>
      <c r="DF1200">
        <v>5</v>
      </c>
      <c r="DG1200" s="28" t="s">
        <v>134</v>
      </c>
      <c r="DH1200" s="28" t="s">
        <v>178</v>
      </c>
      <c r="DI1200" s="28" t="s">
        <v>187</v>
      </c>
      <c r="DJ1200" s="28" t="s">
        <v>188</v>
      </c>
      <c r="DK1200" s="28" t="s">
        <v>183</v>
      </c>
      <c r="DL1200" s="28" t="s">
        <v>130</v>
      </c>
      <c r="DM1200" t="str">
        <f t="shared" si="969"/>
        <v>火</v>
      </c>
      <c r="DN1200" t="str">
        <f t="shared" si="970"/>
        <v>光</v>
      </c>
      <c r="DO1200" t="str">
        <f t="shared" si="971"/>
        <v>火</v>
      </c>
      <c r="DP1200" t="str">
        <f t="shared" si="972"/>
        <v>火</v>
      </c>
      <c r="DQ1200" t="str">
        <f t="shared" si="973"/>
        <v>水</v>
      </c>
      <c r="DR1200" t="str">
        <f t="shared" si="974"/>
        <v>水</v>
      </c>
      <c r="DS1200" s="28" t="s">
        <v>152</v>
      </c>
      <c r="DT1200" s="28" t="s">
        <v>147</v>
      </c>
      <c r="DU1200" s="28" t="s">
        <v>145</v>
      </c>
      <c r="DV1200" s="28" t="s">
        <v>160</v>
      </c>
      <c r="DW1200" s="28" t="s">
        <v>163</v>
      </c>
      <c r="DX1200" s="28" t="s">
        <v>170</v>
      </c>
      <c r="DY1200">
        <f t="shared" si="993"/>
        <v>1</v>
      </c>
      <c r="DZ1200">
        <f t="shared" si="993"/>
        <v>1</v>
      </c>
      <c r="EA1200">
        <f t="shared" si="993"/>
        <v>1</v>
      </c>
      <c r="EB1200">
        <f t="shared" si="993"/>
        <v>2</v>
      </c>
      <c r="EC1200">
        <f t="shared" si="993"/>
        <v>2</v>
      </c>
      <c r="ED1200">
        <f t="shared" si="993"/>
        <v>2</v>
      </c>
      <c r="EO1200">
        <v>9</v>
      </c>
      <c r="EV1200" t="str">
        <f t="shared" si="975"/>
        <v>火骑兵</v>
      </c>
      <c r="EW1200" t="str">
        <f t="shared" si="976"/>
        <v>光熊猫</v>
      </c>
      <c r="EX1200" t="str">
        <f t="shared" si="977"/>
        <v>火剑士</v>
      </c>
      <c r="EY1200" t="str">
        <f t="shared" si="978"/>
        <v>火魔法师</v>
      </c>
      <c r="EZ1200" t="str">
        <f t="shared" si="979"/>
        <v>水海盗</v>
      </c>
      <c r="FA1200" t="str">
        <f t="shared" si="980"/>
        <v>水火枪手</v>
      </c>
      <c r="FB1200">
        <v>6</v>
      </c>
      <c r="FC1200">
        <v>15</v>
      </c>
      <c r="FD1200">
        <v>8</v>
      </c>
      <c r="FE1200">
        <v>6</v>
      </c>
      <c r="FF1200">
        <v>3</v>
      </c>
      <c r="FG1200">
        <v>4</v>
      </c>
      <c r="FH1200">
        <f t="shared" ca="1" si="981"/>
        <v>12</v>
      </c>
      <c r="FI1200">
        <f t="shared" ca="1" si="981"/>
        <v>8</v>
      </c>
      <c r="FJ1200">
        <f t="shared" ca="1" si="981"/>
        <v>15</v>
      </c>
      <c r="FK1200">
        <f t="shared" ca="1" si="982"/>
        <v>3</v>
      </c>
      <c r="FL1200">
        <f t="shared" ca="1" si="982"/>
        <v>19</v>
      </c>
      <c r="FM1200">
        <f t="shared" ca="1" si="982"/>
        <v>16</v>
      </c>
      <c r="FN1200">
        <f t="shared" ca="1" si="983"/>
        <v>12</v>
      </c>
      <c r="FO1200">
        <f t="shared" ca="1" si="984"/>
        <v>8</v>
      </c>
      <c r="FP1200">
        <f t="shared" ca="1" si="985"/>
        <v>11</v>
      </c>
      <c r="FQ1200">
        <f t="shared" ca="1" si="986"/>
        <v>3</v>
      </c>
      <c r="FR1200">
        <f t="shared" ca="1" si="987"/>
        <v>19</v>
      </c>
      <c r="FS1200">
        <f t="shared" ca="1" si="988"/>
        <v>6</v>
      </c>
    </row>
    <row r="1201" spans="1:175" ht="14.25" x14ac:dyDescent="0.15">
      <c r="A1201" s="20">
        <v>6000298</v>
      </c>
      <c r="B1201" s="6" t="str">
        <f t="shared" si="947"/>
        <v>6</v>
      </c>
      <c r="C1201" s="7">
        <v>1002</v>
      </c>
      <c r="D1201" s="1" t="str">
        <f t="shared" si="948"/>
        <v>5201133,5301132,5200133,5601133,5501134,5401131</v>
      </c>
      <c r="E1201" t="str">
        <f t="shared" si="949"/>
        <v>13,13,13,13,13,13</v>
      </c>
      <c r="F1201" t="str">
        <f t="shared" si="950"/>
        <v>1711,1691,1691,1691,1691,1691</v>
      </c>
      <c r="G1201">
        <f t="shared" si="951"/>
        <v>40301650</v>
      </c>
      <c r="H1201" s="6">
        <f>Sheet1!B1201</f>
        <v>1</v>
      </c>
      <c r="I1201" s="6">
        <f>Sheet1!C1201</f>
        <v>0</v>
      </c>
      <c r="J1201" s="6">
        <f>Sheet1!D1201</f>
        <v>0</v>
      </c>
      <c r="K1201" s="6">
        <f>Sheet1!E1201</f>
        <v>0</v>
      </c>
      <c r="L1201" s="6">
        <f>Sheet1!F1201</f>
        <v>80000</v>
      </c>
      <c r="P1201">
        <f t="shared" si="952"/>
        <v>40301650</v>
      </c>
      <c r="Q1201" s="19">
        <v>40301650.380000003</v>
      </c>
      <c r="R1201" s="6" t="str">
        <f t="shared" si="953"/>
        <v>5201133,5301132,5200133,5601133,5501134,5401131</v>
      </c>
      <c r="S1201" s="6" t="str">
        <f t="shared" si="954"/>
        <v>13,13,13,13,13,13</v>
      </c>
      <c r="T1201" s="6" t="str">
        <f t="shared" si="955"/>
        <v>1711,1691,1691,1691,1691,1691</v>
      </c>
      <c r="U1201">
        <v>5201133</v>
      </c>
      <c r="V1201">
        <v>5301132</v>
      </c>
      <c r="W1201">
        <v>5200133</v>
      </c>
      <c r="X1201">
        <v>5601133</v>
      </c>
      <c r="Y1201">
        <v>5501134</v>
      </c>
      <c r="Z1201">
        <v>5401131</v>
      </c>
      <c r="AA1201">
        <v>13</v>
      </c>
      <c r="AB1201">
        <v>13</v>
      </c>
      <c r="AC1201">
        <v>13</v>
      </c>
      <c r="AD1201">
        <v>13</v>
      </c>
      <c r="AE1201">
        <v>13</v>
      </c>
      <c r="AF1201">
        <v>13</v>
      </c>
      <c r="AG1201" s="12">
        <f t="shared" si="956"/>
        <v>1711</v>
      </c>
      <c r="AH1201" s="12">
        <f t="shared" si="957"/>
        <v>1691</v>
      </c>
      <c r="AI1201" s="12">
        <f t="shared" si="958"/>
        <v>1691</v>
      </c>
      <c r="AJ1201" s="12">
        <f t="shared" si="959"/>
        <v>1691</v>
      </c>
      <c r="AK1201" s="12">
        <f t="shared" si="960"/>
        <v>1691</v>
      </c>
      <c r="AL1201" s="12">
        <f t="shared" si="961"/>
        <v>1691</v>
      </c>
      <c r="AM1201" s="6">
        <f t="shared" si="946"/>
        <v>6851280.5646000011</v>
      </c>
      <c r="AN1201" s="6">
        <f t="shared" si="991"/>
        <v>6690073.9630800011</v>
      </c>
      <c r="AO1201" s="6">
        <f t="shared" si="991"/>
        <v>6690073.9630800011</v>
      </c>
      <c r="AP1201" s="6">
        <f t="shared" si="991"/>
        <v>6690073.9630800011</v>
      </c>
      <c r="AQ1201" s="6">
        <f t="shared" si="991"/>
        <v>6690073.9630800011</v>
      </c>
      <c r="AR1201" s="6">
        <f t="shared" si="991"/>
        <v>6690073.9630800011</v>
      </c>
      <c r="CH1201">
        <f t="shared" si="962"/>
        <v>3</v>
      </c>
      <c r="CI1201" s="23" t="b">
        <f t="shared" si="992"/>
        <v>1</v>
      </c>
      <c r="CJ1201" s="23" t="b">
        <f t="shared" si="992"/>
        <v>1</v>
      </c>
      <c r="CK1201" s="23" t="b">
        <f t="shared" si="992"/>
        <v>1</v>
      </c>
      <c r="CL1201" s="23" t="b">
        <f t="shared" si="992"/>
        <v>1</v>
      </c>
      <c r="CM1201" s="23" t="b">
        <f t="shared" si="992"/>
        <v>1</v>
      </c>
      <c r="CN1201" s="23" t="b">
        <f t="shared" si="992"/>
        <v>1</v>
      </c>
      <c r="CO1201" t="str">
        <f t="shared" si="963"/>
        <v>5201133</v>
      </c>
      <c r="CP1201" t="str">
        <f t="shared" si="964"/>
        <v>5301132</v>
      </c>
      <c r="CQ1201" t="str">
        <f t="shared" si="965"/>
        <v>5200133</v>
      </c>
      <c r="CR1201" t="str">
        <f t="shared" si="966"/>
        <v>5601133</v>
      </c>
      <c r="CS1201" t="str">
        <f t="shared" si="967"/>
        <v>5501134</v>
      </c>
      <c r="CT1201" t="str">
        <f t="shared" si="968"/>
        <v>5401131</v>
      </c>
      <c r="CU1201">
        <v>13</v>
      </c>
      <c r="CV1201">
        <v>13</v>
      </c>
      <c r="CW1201">
        <v>13</v>
      </c>
      <c r="CX1201">
        <v>13</v>
      </c>
      <c r="CY1201">
        <v>13</v>
      </c>
      <c r="CZ1201">
        <v>13</v>
      </c>
      <c r="DA1201" s="12">
        <v>5</v>
      </c>
      <c r="DB1201" s="17">
        <v>5</v>
      </c>
      <c r="DC1201">
        <v>5</v>
      </c>
      <c r="DD1201">
        <v>5</v>
      </c>
      <c r="DE1201">
        <v>5</v>
      </c>
      <c r="DF1201">
        <v>5</v>
      </c>
      <c r="DG1201" s="28" t="s">
        <v>191</v>
      </c>
      <c r="DH1201" s="28" t="s">
        <v>187</v>
      </c>
      <c r="DI1201" s="28" t="s">
        <v>142</v>
      </c>
      <c r="DJ1201" s="28" t="s">
        <v>175</v>
      </c>
      <c r="DK1201" s="28" t="s">
        <v>176</v>
      </c>
      <c r="DL1201" s="28" t="s">
        <v>144</v>
      </c>
      <c r="DM1201" t="str">
        <f t="shared" si="969"/>
        <v>木</v>
      </c>
      <c r="DN1201" t="str">
        <f t="shared" si="970"/>
        <v>火</v>
      </c>
      <c r="DO1201" t="str">
        <f t="shared" si="971"/>
        <v>木</v>
      </c>
      <c r="DP1201" t="str">
        <f t="shared" si="972"/>
        <v>木</v>
      </c>
      <c r="DQ1201" t="str">
        <f t="shared" si="973"/>
        <v>光</v>
      </c>
      <c r="DR1201" t="str">
        <f t="shared" si="974"/>
        <v>水</v>
      </c>
      <c r="DS1201" s="28" t="s">
        <v>173</v>
      </c>
      <c r="DT1201" s="28" t="s">
        <v>147</v>
      </c>
      <c r="DU1201" s="28" t="s">
        <v>147</v>
      </c>
      <c r="DV1201" s="28" t="s">
        <v>164</v>
      </c>
      <c r="DW1201" s="28" t="s">
        <v>170</v>
      </c>
      <c r="DX1201" s="28" t="s">
        <v>170</v>
      </c>
      <c r="DY1201">
        <f t="shared" si="993"/>
        <v>1</v>
      </c>
      <c r="DZ1201">
        <f t="shared" si="993"/>
        <v>1</v>
      </c>
      <c r="EA1201">
        <f t="shared" si="993"/>
        <v>1</v>
      </c>
      <c r="EB1201">
        <f t="shared" si="993"/>
        <v>2</v>
      </c>
      <c r="EC1201">
        <f t="shared" si="993"/>
        <v>2</v>
      </c>
      <c r="ED1201">
        <f t="shared" si="993"/>
        <v>2</v>
      </c>
      <c r="EO1201">
        <v>9</v>
      </c>
      <c r="EV1201" t="str">
        <f t="shared" si="975"/>
        <v>木骑兵</v>
      </c>
      <c r="EW1201" t="str">
        <f t="shared" si="976"/>
        <v>火剑士</v>
      </c>
      <c r="EX1201" t="str">
        <f t="shared" si="977"/>
        <v>木刀客</v>
      </c>
      <c r="EY1201" t="str">
        <f t="shared" si="978"/>
        <v>木修女</v>
      </c>
      <c r="EZ1201" t="str">
        <f t="shared" si="979"/>
        <v>光猎人</v>
      </c>
      <c r="FA1201" t="str">
        <f t="shared" si="980"/>
        <v>水魔法师</v>
      </c>
      <c r="FB1201">
        <v>10</v>
      </c>
      <c r="FC1201">
        <v>8</v>
      </c>
      <c r="FD1201">
        <v>9</v>
      </c>
      <c r="FE1201">
        <v>15</v>
      </c>
      <c r="FF1201">
        <v>16</v>
      </c>
      <c r="FG1201">
        <v>1</v>
      </c>
      <c r="FH1201">
        <f t="shared" ca="1" si="981"/>
        <v>3</v>
      </c>
      <c r="FI1201">
        <f t="shared" ca="1" si="981"/>
        <v>12</v>
      </c>
      <c r="FJ1201">
        <f t="shared" ca="1" si="981"/>
        <v>9</v>
      </c>
      <c r="FK1201">
        <f t="shared" ca="1" si="982"/>
        <v>7</v>
      </c>
      <c r="FL1201">
        <f t="shared" ca="1" si="982"/>
        <v>1</v>
      </c>
      <c r="FM1201">
        <f t="shared" ca="1" si="982"/>
        <v>17</v>
      </c>
      <c r="FN1201">
        <f t="shared" ca="1" si="983"/>
        <v>3</v>
      </c>
      <c r="FO1201">
        <f t="shared" ca="1" si="984"/>
        <v>12</v>
      </c>
      <c r="FP1201">
        <f t="shared" ca="1" si="985"/>
        <v>5</v>
      </c>
      <c r="FQ1201">
        <f t="shared" ca="1" si="986"/>
        <v>7</v>
      </c>
      <c r="FR1201">
        <f t="shared" ca="1" si="987"/>
        <v>1</v>
      </c>
      <c r="FS1201">
        <f t="shared" ca="1" si="988"/>
        <v>2</v>
      </c>
    </row>
    <row r="1202" spans="1:175" ht="14.25" x14ac:dyDescent="0.15">
      <c r="A1202" s="20">
        <v>6000299</v>
      </c>
      <c r="B1202" s="6" t="str">
        <f t="shared" si="947"/>
        <v>6</v>
      </c>
      <c r="C1202" s="7">
        <v>1002</v>
      </c>
      <c r="D1202" s="1" t="str">
        <f t="shared" si="948"/>
        <v>5200132,5300135,5201134,5500131,5602134,5401132</v>
      </c>
      <c r="E1202" t="str">
        <f t="shared" si="949"/>
        <v>13,13,13,13,13,13</v>
      </c>
      <c r="F1202" t="str">
        <f t="shared" si="950"/>
        <v>1716,1696,1696,1696,1696,1696</v>
      </c>
      <c r="G1202">
        <f t="shared" si="951"/>
        <v>40557407</v>
      </c>
      <c r="H1202" s="6">
        <f>Sheet1!B1202</f>
        <v>31</v>
      </c>
      <c r="I1202" s="6">
        <f>Sheet1!C1202</f>
        <v>0</v>
      </c>
      <c r="J1202" s="6">
        <f>Sheet1!D1202</f>
        <v>0</v>
      </c>
      <c r="K1202" s="6">
        <f>Sheet1!E1202</f>
        <v>0</v>
      </c>
      <c r="L1202" s="6">
        <f>Sheet1!F1202</f>
        <v>200</v>
      </c>
      <c r="P1202">
        <f t="shared" si="952"/>
        <v>40557407</v>
      </c>
      <c r="Q1202" s="19">
        <v>40557407.740000002</v>
      </c>
      <c r="R1202" s="6" t="str">
        <f t="shared" si="953"/>
        <v>5200132,5300135,5201134,5500131,5602134,5401132</v>
      </c>
      <c r="S1202" s="6" t="str">
        <f t="shared" si="954"/>
        <v>13,13,13,13,13,13</v>
      </c>
      <c r="T1202" s="6" t="str">
        <f t="shared" si="955"/>
        <v>1716,1696,1696,1696,1696,1696</v>
      </c>
      <c r="U1202">
        <v>5200132</v>
      </c>
      <c r="V1202">
        <v>5300135</v>
      </c>
      <c r="W1202">
        <v>5201134</v>
      </c>
      <c r="X1202">
        <v>5500131</v>
      </c>
      <c r="Y1202">
        <v>5602134</v>
      </c>
      <c r="Z1202">
        <v>5401132</v>
      </c>
      <c r="AA1202">
        <v>13</v>
      </c>
      <c r="AB1202">
        <v>13</v>
      </c>
      <c r="AC1202">
        <v>13</v>
      </c>
      <c r="AD1202">
        <v>13</v>
      </c>
      <c r="AE1202">
        <v>13</v>
      </c>
      <c r="AF1202">
        <v>13</v>
      </c>
      <c r="AG1202" s="12">
        <f t="shared" si="956"/>
        <v>1716</v>
      </c>
      <c r="AH1202" s="12">
        <f t="shared" si="957"/>
        <v>1696</v>
      </c>
      <c r="AI1202" s="12">
        <f t="shared" si="958"/>
        <v>1696</v>
      </c>
      <c r="AJ1202" s="12">
        <f t="shared" si="959"/>
        <v>1696</v>
      </c>
      <c r="AK1202" s="12">
        <f t="shared" si="960"/>
        <v>1696</v>
      </c>
      <c r="AL1202" s="12">
        <f t="shared" si="961"/>
        <v>1696</v>
      </c>
      <c r="AM1202" s="6">
        <f t="shared" si="946"/>
        <v>6894759.3158000009</v>
      </c>
      <c r="AN1202" s="6">
        <f t="shared" si="991"/>
        <v>6732529.6848400002</v>
      </c>
      <c r="AO1202" s="6">
        <f t="shared" si="991"/>
        <v>6732529.6848400002</v>
      </c>
      <c r="AP1202" s="6">
        <f t="shared" si="991"/>
        <v>6732529.6848400002</v>
      </c>
      <c r="AQ1202" s="6">
        <f t="shared" si="991"/>
        <v>6732529.6848400002</v>
      </c>
      <c r="AR1202" s="6">
        <f t="shared" si="991"/>
        <v>6732529.6848400002</v>
      </c>
      <c r="CH1202">
        <f t="shared" si="962"/>
        <v>4</v>
      </c>
      <c r="CI1202" s="23" t="b">
        <f t="shared" si="992"/>
        <v>1</v>
      </c>
      <c r="CJ1202" s="23" t="b">
        <f t="shared" si="992"/>
        <v>1</v>
      </c>
      <c r="CK1202" s="23" t="b">
        <f t="shared" si="992"/>
        <v>1</v>
      </c>
      <c r="CL1202" s="23" t="b">
        <f t="shared" si="992"/>
        <v>1</v>
      </c>
      <c r="CM1202" s="23" t="b">
        <f t="shared" si="992"/>
        <v>1</v>
      </c>
      <c r="CN1202" s="23" t="b">
        <f t="shared" si="992"/>
        <v>1</v>
      </c>
      <c r="CO1202" t="str">
        <f t="shared" si="963"/>
        <v>5200132</v>
      </c>
      <c r="CP1202" t="str">
        <f t="shared" si="964"/>
        <v>5300135</v>
      </c>
      <c r="CQ1202" t="str">
        <f t="shared" si="965"/>
        <v>5201134</v>
      </c>
      <c r="CR1202" t="str">
        <f t="shared" si="966"/>
        <v>5500131</v>
      </c>
      <c r="CS1202" t="str">
        <f t="shared" si="967"/>
        <v>5602134</v>
      </c>
      <c r="CT1202" t="str">
        <f t="shared" si="968"/>
        <v>5401132</v>
      </c>
      <c r="CU1202">
        <v>13</v>
      </c>
      <c r="CV1202">
        <v>13</v>
      </c>
      <c r="CW1202">
        <v>13</v>
      </c>
      <c r="CX1202">
        <v>13</v>
      </c>
      <c r="CY1202">
        <v>13</v>
      </c>
      <c r="CZ1202">
        <v>13</v>
      </c>
      <c r="DA1202" s="12">
        <v>5</v>
      </c>
      <c r="DB1202" s="17">
        <v>5</v>
      </c>
      <c r="DC1202">
        <v>5</v>
      </c>
      <c r="DD1202">
        <v>5</v>
      </c>
      <c r="DE1202">
        <v>5</v>
      </c>
      <c r="DF1202">
        <v>5</v>
      </c>
      <c r="DG1202" s="28" t="s">
        <v>185</v>
      </c>
      <c r="DH1202" s="28" t="s">
        <v>172</v>
      </c>
      <c r="DI1202" s="28" t="s">
        <v>197</v>
      </c>
      <c r="DJ1202" s="28" t="s">
        <v>183</v>
      </c>
      <c r="DK1202" s="28" t="s">
        <v>181</v>
      </c>
      <c r="DL1202" s="28" t="s">
        <v>188</v>
      </c>
      <c r="DM1202" t="str">
        <f t="shared" si="969"/>
        <v>火</v>
      </c>
      <c r="DN1202" t="str">
        <f t="shared" si="970"/>
        <v>暗</v>
      </c>
      <c r="DO1202" t="str">
        <f t="shared" si="971"/>
        <v>光</v>
      </c>
      <c r="DP1202" t="str">
        <f t="shared" si="972"/>
        <v>水</v>
      </c>
      <c r="DQ1202" t="str">
        <f t="shared" si="973"/>
        <v>光</v>
      </c>
      <c r="DR1202" t="str">
        <f t="shared" si="974"/>
        <v>火</v>
      </c>
      <c r="DS1202" s="28" t="s">
        <v>147</v>
      </c>
      <c r="DT1202" s="28" t="s">
        <v>147</v>
      </c>
      <c r="DU1202" s="28" t="s">
        <v>155</v>
      </c>
      <c r="DV1202" s="28" t="s">
        <v>161</v>
      </c>
      <c r="DW1202" s="28" t="s">
        <v>165</v>
      </c>
      <c r="DX1202" s="28" t="s">
        <v>161</v>
      </c>
      <c r="DY1202">
        <f t="shared" si="993"/>
        <v>1</v>
      </c>
      <c r="DZ1202">
        <f t="shared" si="993"/>
        <v>1</v>
      </c>
      <c r="EA1202">
        <f t="shared" si="993"/>
        <v>1</v>
      </c>
      <c r="EB1202">
        <f t="shared" si="993"/>
        <v>2</v>
      </c>
      <c r="EC1202">
        <f t="shared" si="993"/>
        <v>2</v>
      </c>
      <c r="ED1202">
        <f t="shared" si="993"/>
        <v>2</v>
      </c>
      <c r="EO1202">
        <v>9</v>
      </c>
      <c r="EV1202" t="str">
        <f t="shared" si="975"/>
        <v>火刀客</v>
      </c>
      <c r="EW1202" t="str">
        <f t="shared" si="976"/>
        <v>暗武士</v>
      </c>
      <c r="EX1202" t="str">
        <f t="shared" si="977"/>
        <v>光骑兵</v>
      </c>
      <c r="EY1202" t="str">
        <f t="shared" si="978"/>
        <v>水海盗</v>
      </c>
      <c r="EZ1202" t="str">
        <f t="shared" si="979"/>
        <v>光学者</v>
      </c>
      <c r="FA1202" t="str">
        <f t="shared" si="980"/>
        <v>火魔法师</v>
      </c>
      <c r="FB1202">
        <v>5</v>
      </c>
      <c r="FC1202">
        <v>17</v>
      </c>
      <c r="FD1202">
        <v>13</v>
      </c>
      <c r="FE1202">
        <v>3</v>
      </c>
      <c r="FF1202">
        <v>17</v>
      </c>
      <c r="FG1202">
        <v>6</v>
      </c>
      <c r="FH1202">
        <f t="shared" ca="1" si="981"/>
        <v>3</v>
      </c>
      <c r="FI1202">
        <f t="shared" ca="1" si="981"/>
        <v>18</v>
      </c>
      <c r="FJ1202">
        <f t="shared" ca="1" si="981"/>
        <v>6</v>
      </c>
      <c r="FK1202">
        <f t="shared" ca="1" si="982"/>
        <v>14</v>
      </c>
      <c r="FL1202">
        <f t="shared" ca="1" si="982"/>
        <v>16</v>
      </c>
      <c r="FM1202">
        <f t="shared" ca="1" si="982"/>
        <v>11</v>
      </c>
      <c r="FN1202">
        <f t="shared" ca="1" si="983"/>
        <v>3</v>
      </c>
      <c r="FO1202">
        <f t="shared" ca="1" si="984"/>
        <v>18</v>
      </c>
      <c r="FP1202">
        <f t="shared" ca="1" si="985"/>
        <v>11</v>
      </c>
      <c r="FQ1202">
        <f t="shared" ca="1" si="986"/>
        <v>14</v>
      </c>
      <c r="FR1202">
        <f t="shared" ca="1" si="987"/>
        <v>16</v>
      </c>
      <c r="FS1202">
        <f t="shared" ca="1" si="988"/>
        <v>15</v>
      </c>
    </row>
    <row r="1203" spans="1:175" ht="14.25" x14ac:dyDescent="0.15">
      <c r="A1203" s="20">
        <v>6000300</v>
      </c>
      <c r="B1203" s="6" t="str">
        <f t="shared" si="947"/>
        <v>6</v>
      </c>
      <c r="C1203" s="7">
        <v>1002</v>
      </c>
      <c r="D1203" s="1" t="str">
        <f t="shared" si="948"/>
        <v>5200132,5202131,5301131,5500132,5601132,5502132</v>
      </c>
      <c r="E1203" t="str">
        <f t="shared" si="949"/>
        <v>13,13,13,13,13,13</v>
      </c>
      <c r="F1203" t="str">
        <f t="shared" si="950"/>
        <v>1722,1701,1701,1701,1701,1701</v>
      </c>
      <c r="G1203">
        <f t="shared" si="951"/>
        <v>40820634</v>
      </c>
      <c r="H1203" s="6">
        <f>Sheet1!B1203</f>
        <v>6</v>
      </c>
      <c r="I1203" s="6">
        <f>Sheet1!C1203</f>
        <v>2</v>
      </c>
      <c r="J1203" s="6">
        <f>Sheet1!D1203</f>
        <v>5</v>
      </c>
      <c r="K1203" s="6">
        <f>Sheet1!E1203</f>
        <v>5</v>
      </c>
      <c r="L1203" s="6">
        <f>Sheet1!F1203</f>
        <v>50</v>
      </c>
      <c r="P1203">
        <f t="shared" si="952"/>
        <v>40820634</v>
      </c>
      <c r="Q1203" s="19">
        <v>40820634.600000001</v>
      </c>
      <c r="R1203" s="6" t="str">
        <f t="shared" si="953"/>
        <v>5200132,5202131,5301131,5500132,5601132,5502132</v>
      </c>
      <c r="S1203" s="6" t="str">
        <f t="shared" si="954"/>
        <v>13,13,13,13,13,13</v>
      </c>
      <c r="T1203" s="6" t="str">
        <f t="shared" si="955"/>
        <v>1722,1701,1701,1701,1701,1701</v>
      </c>
      <c r="U1203">
        <v>5200132</v>
      </c>
      <c r="V1203">
        <v>5202131</v>
      </c>
      <c r="W1203">
        <v>5301131</v>
      </c>
      <c r="X1203">
        <v>5500132</v>
      </c>
      <c r="Y1203">
        <v>5601132</v>
      </c>
      <c r="Z1203">
        <v>5502132</v>
      </c>
      <c r="AA1203">
        <v>13</v>
      </c>
      <c r="AB1203">
        <v>13</v>
      </c>
      <c r="AC1203">
        <v>13</v>
      </c>
      <c r="AD1203">
        <v>13</v>
      </c>
      <c r="AE1203">
        <v>13</v>
      </c>
      <c r="AF1203">
        <v>13</v>
      </c>
      <c r="AG1203" s="12">
        <f t="shared" si="956"/>
        <v>1722</v>
      </c>
      <c r="AH1203" s="12">
        <f t="shared" si="957"/>
        <v>1701</v>
      </c>
      <c r="AI1203" s="12">
        <f t="shared" si="958"/>
        <v>1701</v>
      </c>
      <c r="AJ1203" s="12">
        <f t="shared" si="959"/>
        <v>1701</v>
      </c>
      <c r="AK1203" s="12">
        <f t="shared" si="960"/>
        <v>1701</v>
      </c>
      <c r="AL1203" s="12">
        <f t="shared" si="961"/>
        <v>1701</v>
      </c>
      <c r="AM1203" s="6">
        <f t="shared" si="946"/>
        <v>6939507.8820000011</v>
      </c>
      <c r="AN1203" s="6">
        <f t="shared" si="991"/>
        <v>6776225.3436000003</v>
      </c>
      <c r="AO1203" s="6">
        <f t="shared" si="991"/>
        <v>6776225.3436000003</v>
      </c>
      <c r="AP1203" s="6">
        <f t="shared" si="991"/>
        <v>6776225.3436000003</v>
      </c>
      <c r="AQ1203" s="6">
        <f t="shared" si="991"/>
        <v>6776225.3436000003</v>
      </c>
      <c r="AR1203" s="6">
        <f t="shared" si="991"/>
        <v>6776225.3436000003</v>
      </c>
      <c r="CH1203">
        <f t="shared" si="962"/>
        <v>0</v>
      </c>
      <c r="CI1203" s="23" t="b">
        <f t="shared" si="992"/>
        <v>1</v>
      </c>
      <c r="CJ1203" s="23" t="b">
        <f t="shared" si="992"/>
        <v>1</v>
      </c>
      <c r="CK1203" s="23" t="b">
        <f t="shared" si="992"/>
        <v>1</v>
      </c>
      <c r="CL1203" s="23" t="b">
        <f t="shared" si="992"/>
        <v>1</v>
      </c>
      <c r="CM1203" s="23" t="b">
        <f t="shared" si="992"/>
        <v>1</v>
      </c>
      <c r="CN1203" s="23" t="b">
        <f t="shared" si="992"/>
        <v>1</v>
      </c>
      <c r="CO1203" t="str">
        <f t="shared" si="963"/>
        <v>5200132</v>
      </c>
      <c r="CP1203" t="str">
        <f t="shared" si="964"/>
        <v>5202131</v>
      </c>
      <c r="CQ1203" t="str">
        <f t="shared" si="965"/>
        <v>5301131</v>
      </c>
      <c r="CR1203" t="str">
        <f t="shared" si="966"/>
        <v>5500132</v>
      </c>
      <c r="CS1203" t="str">
        <f t="shared" si="967"/>
        <v>5601132</v>
      </c>
      <c r="CT1203" t="str">
        <f t="shared" si="968"/>
        <v>5502132</v>
      </c>
      <c r="CU1203">
        <v>13</v>
      </c>
      <c r="CV1203">
        <v>13</v>
      </c>
      <c r="CW1203">
        <v>13</v>
      </c>
      <c r="CX1203">
        <v>13</v>
      </c>
      <c r="CY1203">
        <v>13</v>
      </c>
      <c r="CZ1203">
        <v>13</v>
      </c>
      <c r="DA1203" s="12">
        <v>5</v>
      </c>
      <c r="DB1203" s="17">
        <v>5</v>
      </c>
      <c r="DC1203">
        <v>5</v>
      </c>
      <c r="DD1203">
        <v>5</v>
      </c>
      <c r="DE1203">
        <v>5</v>
      </c>
      <c r="DF1203">
        <v>5</v>
      </c>
      <c r="DG1203" s="28" t="s">
        <v>185</v>
      </c>
      <c r="DH1203" s="28" t="s">
        <v>126</v>
      </c>
      <c r="DI1203" s="28" t="s">
        <v>128</v>
      </c>
      <c r="DJ1203" s="28" t="s">
        <v>138</v>
      </c>
      <c r="DK1203" s="28" t="s">
        <v>140</v>
      </c>
      <c r="DL1203" s="28" t="s">
        <v>190</v>
      </c>
      <c r="DM1203" t="str">
        <f t="shared" si="969"/>
        <v>火</v>
      </c>
      <c r="DN1203" t="str">
        <f t="shared" si="970"/>
        <v>水</v>
      </c>
      <c r="DO1203" t="str">
        <f t="shared" si="971"/>
        <v>水</v>
      </c>
      <c r="DP1203" t="str">
        <f t="shared" si="972"/>
        <v>火</v>
      </c>
      <c r="DQ1203" t="str">
        <f t="shared" si="973"/>
        <v>火</v>
      </c>
      <c r="DR1203" t="str">
        <f t="shared" si="974"/>
        <v>火</v>
      </c>
      <c r="DS1203" s="28" t="s">
        <v>147</v>
      </c>
      <c r="DT1203" s="28" t="s">
        <v>152</v>
      </c>
      <c r="DU1203" s="28" t="s">
        <v>137</v>
      </c>
      <c r="DV1203" s="28" t="s">
        <v>170</v>
      </c>
      <c r="DW1203" s="28" t="s">
        <v>169</v>
      </c>
      <c r="DX1203" s="28" t="s">
        <v>160</v>
      </c>
      <c r="DY1203">
        <f t="shared" si="993"/>
        <v>1</v>
      </c>
      <c r="DZ1203">
        <f t="shared" si="993"/>
        <v>1</v>
      </c>
      <c r="EA1203">
        <f t="shared" si="993"/>
        <v>1</v>
      </c>
      <c r="EB1203">
        <f t="shared" si="993"/>
        <v>2</v>
      </c>
      <c r="EC1203">
        <f t="shared" si="993"/>
        <v>2</v>
      </c>
      <c r="ED1203">
        <f t="shared" si="993"/>
        <v>2</v>
      </c>
      <c r="EO1203">
        <v>9</v>
      </c>
      <c r="EV1203" t="str">
        <f t="shared" si="975"/>
        <v>火刀客</v>
      </c>
      <c r="EW1203" t="str">
        <f t="shared" si="976"/>
        <v>水维京</v>
      </c>
      <c r="EX1203" t="str">
        <f t="shared" si="977"/>
        <v>水剑士</v>
      </c>
      <c r="EY1203" t="str">
        <f t="shared" si="978"/>
        <v>火海盗</v>
      </c>
      <c r="EZ1203" t="str">
        <f t="shared" si="979"/>
        <v>火修女</v>
      </c>
      <c r="FA1203" t="str">
        <f t="shared" si="980"/>
        <v>火火枪手</v>
      </c>
      <c r="FB1203">
        <v>5</v>
      </c>
      <c r="FC1203">
        <v>3</v>
      </c>
      <c r="FD1203">
        <v>4</v>
      </c>
      <c r="FE1203">
        <v>8</v>
      </c>
      <c r="FF1203">
        <v>10</v>
      </c>
      <c r="FG1203">
        <v>9</v>
      </c>
      <c r="FH1203">
        <f t="shared" ca="1" si="981"/>
        <v>18</v>
      </c>
      <c r="FI1203">
        <f t="shared" ca="1" si="981"/>
        <v>12</v>
      </c>
      <c r="FJ1203">
        <f t="shared" ca="1" si="981"/>
        <v>1</v>
      </c>
      <c r="FK1203">
        <f t="shared" ca="1" si="982"/>
        <v>4</v>
      </c>
      <c r="FL1203">
        <f t="shared" ca="1" si="982"/>
        <v>19</v>
      </c>
      <c r="FM1203">
        <f t="shared" ca="1" si="982"/>
        <v>3</v>
      </c>
      <c r="FN1203">
        <f t="shared" ca="1" si="983"/>
        <v>18</v>
      </c>
      <c r="FO1203">
        <f t="shared" ca="1" si="984"/>
        <v>12</v>
      </c>
      <c r="FP1203">
        <f t="shared" ca="1" si="985"/>
        <v>14</v>
      </c>
      <c r="FQ1203">
        <f t="shared" ca="1" si="986"/>
        <v>4</v>
      </c>
      <c r="FR1203">
        <f t="shared" ca="1" si="987"/>
        <v>19</v>
      </c>
      <c r="FS1203">
        <f t="shared" ca="1" si="988"/>
        <v>10</v>
      </c>
    </row>
  </sheetData>
  <autoFilter ref="A3:FG1203" xr:uid="{FF258B1D-ACAF-4A89-B39D-A9AF8D07C44E}"/>
  <phoneticPr fontId="7" type="noConversion"/>
  <conditionalFormatting sqref="EE101">
    <cfRule type="duplicateValues" dxfId="19" priority="20"/>
  </conditionalFormatting>
  <conditionalFormatting sqref="EH70:EH93 EH1:EH2 EH235:EH335 EI202:EI234 EH369:EH960 EH1054:EH1048576 EH98:EH175">
    <cfRule type="containsText" dxfId="18" priority="14" operator="containsText" text="沉默">
      <formula>NOT(ISERROR(SEARCH("沉默",EH1)))</formula>
    </cfRule>
    <cfRule type="containsText" dxfId="17" priority="15" operator="containsText" text="石化">
      <formula>NOT(ISERROR(SEARCH("石化",EH1)))</formula>
    </cfRule>
    <cfRule type="containsText" dxfId="16" priority="16" operator="containsText" text="沉默">
      <formula>NOT(ISERROR(SEARCH("沉默",EH1)))</formula>
    </cfRule>
    <cfRule type="containsText" dxfId="15" priority="17" operator="containsText" text="嘲讽">
      <formula>NOT(ISERROR(SEARCH("嘲讽",EH1)))</formula>
    </cfRule>
    <cfRule type="containsText" dxfId="14" priority="18" operator="containsText" text="冰冻">
      <formula>NOT(ISERROR(SEARCH("冰冻",EH1)))</formula>
    </cfRule>
    <cfRule type="containsText" dxfId="13" priority="19" operator="containsText" text="眩晕">
      <formula>NOT(ISERROR(SEARCH("眩晕",EH1)))</formula>
    </cfRule>
  </conditionalFormatting>
  <conditionalFormatting sqref="EE94:EE126 EE4:EE88">
    <cfRule type="duplicateValues" dxfId="12" priority="21"/>
  </conditionalFormatting>
  <conditionalFormatting sqref="EI4:EI7">
    <cfRule type="duplicateValues" dxfId="11" priority="12"/>
  </conditionalFormatting>
  <conditionalFormatting sqref="EI8:EI11">
    <cfRule type="duplicateValues" dxfId="10" priority="11"/>
  </conditionalFormatting>
  <conditionalFormatting sqref="EI12:EI15">
    <cfRule type="duplicateValues" dxfId="9" priority="10"/>
  </conditionalFormatting>
  <conditionalFormatting sqref="EI16:EI17">
    <cfRule type="duplicateValues" dxfId="8" priority="9"/>
  </conditionalFormatting>
  <conditionalFormatting sqref="EI18">
    <cfRule type="duplicateValues" dxfId="7" priority="8"/>
  </conditionalFormatting>
  <conditionalFormatting sqref="EI19">
    <cfRule type="duplicateValues" dxfId="6" priority="7"/>
  </conditionalFormatting>
  <conditionalFormatting sqref="EM7">
    <cfRule type="duplicateValues" dxfId="5" priority="5"/>
  </conditionalFormatting>
  <conditionalFormatting sqref="EM4:EM8">
    <cfRule type="duplicateValues" dxfId="4" priority="6"/>
  </conditionalFormatting>
  <conditionalFormatting sqref="EM9:EM13">
    <cfRule type="duplicateValues" dxfId="3" priority="4"/>
  </conditionalFormatting>
  <conditionalFormatting sqref="EM14:EM18">
    <cfRule type="duplicateValues" dxfId="2" priority="3"/>
  </conditionalFormatting>
  <conditionalFormatting sqref="EM19">
    <cfRule type="duplicateValues" dxfId="1" priority="2"/>
  </conditionalFormatting>
  <conditionalFormatting sqref="EM20">
    <cfRule type="duplicateValues" dxfId="0" priority="1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D825C-E4EC-43F8-9976-5E4ADB7E86C2}">
  <sheetPr codeName="Sheet2"/>
  <dimension ref="A1:W1203"/>
  <sheetViews>
    <sheetView workbookViewId="0">
      <selection activeCell="B4" sqref="B4:F1203"/>
    </sheetView>
  </sheetViews>
  <sheetFormatPr defaultRowHeight="13.5" x14ac:dyDescent="0.15"/>
  <cols>
    <col min="17" max="17" width="13" bestFit="1" customWidth="1"/>
    <col min="18" max="18" width="13.125" customWidth="1"/>
  </cols>
  <sheetData>
    <row r="1" spans="1:23" x14ac:dyDescent="0.15">
      <c r="A1" s="2" t="s">
        <v>0</v>
      </c>
      <c r="B1" t="s">
        <v>57</v>
      </c>
      <c r="C1" t="s">
        <v>58</v>
      </c>
      <c r="D1" t="s">
        <v>59</v>
      </c>
      <c r="E1" t="s">
        <v>60</v>
      </c>
      <c r="F1" t="s">
        <v>61</v>
      </c>
      <c r="G1" t="s">
        <v>57</v>
      </c>
      <c r="H1" t="s">
        <v>58</v>
      </c>
      <c r="I1" t="s">
        <v>59</v>
      </c>
      <c r="J1" t="s">
        <v>60</v>
      </c>
      <c r="K1" t="s">
        <v>61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</row>
    <row r="2" spans="1:23" x14ac:dyDescent="0.15">
      <c r="A2" s="2" t="s">
        <v>12</v>
      </c>
    </row>
    <row r="3" spans="1:23" x14ac:dyDescent="0.15">
      <c r="A3" s="2" t="s">
        <v>17</v>
      </c>
    </row>
    <row r="4" spans="1:23" ht="14.25" x14ac:dyDescent="0.2">
      <c r="A4" s="20">
        <v>1000001</v>
      </c>
      <c r="B4">
        <f>S4</f>
        <v>1</v>
      </c>
      <c r="C4">
        <f t="shared" ref="C4:F4" si="0">T4</f>
        <v>0</v>
      </c>
      <c r="D4">
        <f t="shared" si="0"/>
        <v>0</v>
      </c>
      <c r="E4">
        <f t="shared" si="0"/>
        <v>0</v>
      </c>
      <c r="F4">
        <f t="shared" si="0"/>
        <v>10000</v>
      </c>
      <c r="Q4" s="21" t="s">
        <v>62</v>
      </c>
      <c r="R4" s="21">
        <v>10000</v>
      </c>
      <c r="S4">
        <f>IF($Q4="金币",1,IF($Q4="魔法石",9,IF($Q4="进阶石",12,IF($Q4="锻造石",35,IF($Q4="龙魂",30,IF($Q4="龙魂石",31,IF(RIGHT($Q4,4)="神器碎片",43,IF(LEFT($Q4,2)="5星",6))))))))</f>
        <v>1</v>
      </c>
      <c r="T4">
        <f>IF($Q4="绿色神器碎片",2,IF($Q4="蓝色神器碎片",3,IF($Q4="紫色神器碎片",4,IF($Q4="橙色神器碎片",5,IF($Q4="红色神器碎片",6,IF($Q4="金色神器碎片",7,IF(LEFT($Q4,2)="5星",2,0)))))))</f>
        <v>0</v>
      </c>
      <c r="U4">
        <f>IF($Q4="5星水系碎片",1,IF($Q4="5星火系碎片",2,IF($Q4="5星木系碎片",3,IF($Q4="5星光系碎片",4,IF($Q4="5星暗系碎片",5,0)))))</f>
        <v>0</v>
      </c>
      <c r="V4">
        <f>IF(LEFT($Q4,2)="5星",5,0)</f>
        <v>0</v>
      </c>
      <c r="W4">
        <f>R4</f>
        <v>10000</v>
      </c>
    </row>
    <row r="5" spans="1:23" ht="14.25" x14ac:dyDescent="0.2">
      <c r="A5" s="20">
        <v>1000002</v>
      </c>
      <c r="B5">
        <f t="shared" ref="B5:B68" si="1">S5</f>
        <v>9</v>
      </c>
      <c r="C5">
        <f t="shared" ref="C5:C68" si="2">T5</f>
        <v>0</v>
      </c>
      <c r="D5">
        <f t="shared" ref="D5:D68" si="3">U5</f>
        <v>0</v>
      </c>
      <c r="E5">
        <f t="shared" ref="E5:E68" si="4">V5</f>
        <v>0</v>
      </c>
      <c r="F5">
        <f t="shared" ref="F5:F68" si="5">W5</f>
        <v>200</v>
      </c>
      <c r="Q5" s="21" t="s">
        <v>63</v>
      </c>
      <c r="R5" s="21">
        <v>200</v>
      </c>
      <c r="S5">
        <f t="shared" ref="S5:S68" si="6">IF($Q5="金币",1,IF($Q5="魔法石",9,IF($Q5="进阶石",12,IF($Q5="锻造石",35,IF($Q5="龙魂",30,IF($Q5="龙魂石",31,IF(RIGHT($Q5,4)="神器碎片",43,IF(LEFT($Q5,2)="5星",6))))))))</f>
        <v>9</v>
      </c>
      <c r="T5">
        <f t="shared" ref="T5:T68" si="7">IF($Q5="绿色神器碎片",2,IF($Q5="蓝色神器碎片",3,IF($Q5="紫色神器碎片",4,IF($Q5="橙色神器碎片",5,IF($Q5="红色神器碎片",6,IF($Q5="金色神器碎片",7,IF(LEFT($Q5,2)="5星",2,0)))))))</f>
        <v>0</v>
      </c>
      <c r="U5">
        <f t="shared" ref="U5:U68" si="8">IF($Q5="5星水系碎片",1,IF($Q5="5星火系碎片",2,IF($Q5="5星木系碎片",3,IF($Q5="5星光系碎片",4,IF($Q5="5星暗系碎片",5,0)))))</f>
        <v>0</v>
      </c>
      <c r="V5">
        <f t="shared" ref="V5:V68" si="9">IF(LEFT($Q5,2)="5星",5,0)</f>
        <v>0</v>
      </c>
      <c r="W5">
        <f t="shared" ref="W5:W68" si="10">R5</f>
        <v>200</v>
      </c>
    </row>
    <row r="6" spans="1:23" ht="14.25" x14ac:dyDescent="0.2">
      <c r="A6" s="20">
        <v>1000003</v>
      </c>
      <c r="B6">
        <f t="shared" si="1"/>
        <v>1</v>
      </c>
      <c r="C6">
        <f t="shared" si="2"/>
        <v>0</v>
      </c>
      <c r="D6">
        <f t="shared" si="3"/>
        <v>0</v>
      </c>
      <c r="E6">
        <f t="shared" si="4"/>
        <v>0</v>
      </c>
      <c r="F6">
        <f t="shared" si="5"/>
        <v>10000</v>
      </c>
      <c r="Q6" s="21" t="s">
        <v>62</v>
      </c>
      <c r="R6" s="21">
        <v>10000</v>
      </c>
      <c r="S6">
        <f t="shared" si="6"/>
        <v>1</v>
      </c>
      <c r="T6">
        <f t="shared" si="7"/>
        <v>0</v>
      </c>
      <c r="U6">
        <f t="shared" si="8"/>
        <v>0</v>
      </c>
      <c r="V6">
        <f t="shared" si="9"/>
        <v>0</v>
      </c>
      <c r="W6">
        <f t="shared" si="10"/>
        <v>10000</v>
      </c>
    </row>
    <row r="7" spans="1:23" ht="14.25" x14ac:dyDescent="0.2">
      <c r="A7" s="20">
        <v>1000004</v>
      </c>
      <c r="B7">
        <f t="shared" si="1"/>
        <v>12</v>
      </c>
      <c r="C7">
        <f t="shared" si="2"/>
        <v>0</v>
      </c>
      <c r="D7">
        <f t="shared" si="3"/>
        <v>0</v>
      </c>
      <c r="E7">
        <f t="shared" si="4"/>
        <v>0</v>
      </c>
      <c r="F7">
        <f t="shared" si="5"/>
        <v>100</v>
      </c>
      <c r="Q7" s="21" t="s">
        <v>64</v>
      </c>
      <c r="R7" s="21">
        <v>100</v>
      </c>
      <c r="S7">
        <f t="shared" si="6"/>
        <v>12</v>
      </c>
      <c r="T7">
        <f t="shared" si="7"/>
        <v>0</v>
      </c>
      <c r="U7">
        <f t="shared" si="8"/>
        <v>0</v>
      </c>
      <c r="V7">
        <f t="shared" si="9"/>
        <v>0</v>
      </c>
      <c r="W7">
        <f t="shared" si="10"/>
        <v>100</v>
      </c>
    </row>
    <row r="8" spans="1:23" ht="14.25" x14ac:dyDescent="0.2">
      <c r="A8" s="20">
        <v>1000005</v>
      </c>
      <c r="B8">
        <f t="shared" si="1"/>
        <v>35</v>
      </c>
      <c r="C8">
        <f t="shared" si="2"/>
        <v>0</v>
      </c>
      <c r="D8">
        <f t="shared" si="3"/>
        <v>0</v>
      </c>
      <c r="E8">
        <f t="shared" si="4"/>
        <v>0</v>
      </c>
      <c r="F8">
        <f t="shared" si="5"/>
        <v>20</v>
      </c>
      <c r="Q8" s="21" t="s">
        <v>65</v>
      </c>
      <c r="R8" s="21">
        <v>20</v>
      </c>
      <c r="S8">
        <f t="shared" si="6"/>
        <v>35</v>
      </c>
      <c r="T8">
        <f t="shared" si="7"/>
        <v>0</v>
      </c>
      <c r="U8">
        <f t="shared" si="8"/>
        <v>0</v>
      </c>
      <c r="V8">
        <f t="shared" si="9"/>
        <v>0</v>
      </c>
      <c r="W8">
        <f t="shared" si="10"/>
        <v>20</v>
      </c>
    </row>
    <row r="9" spans="1:23" ht="14.25" x14ac:dyDescent="0.2">
      <c r="A9" s="20">
        <v>1000006</v>
      </c>
      <c r="B9">
        <f t="shared" si="1"/>
        <v>1</v>
      </c>
      <c r="C9">
        <f t="shared" si="2"/>
        <v>0</v>
      </c>
      <c r="D9">
        <f t="shared" si="3"/>
        <v>0</v>
      </c>
      <c r="E9">
        <f t="shared" si="4"/>
        <v>0</v>
      </c>
      <c r="F9">
        <f t="shared" si="5"/>
        <v>10000</v>
      </c>
      <c r="Q9" s="21" t="s">
        <v>62</v>
      </c>
      <c r="R9" s="21">
        <v>10000</v>
      </c>
      <c r="S9">
        <f t="shared" si="6"/>
        <v>1</v>
      </c>
      <c r="T9">
        <f t="shared" si="7"/>
        <v>0</v>
      </c>
      <c r="U9">
        <f t="shared" si="8"/>
        <v>0</v>
      </c>
      <c r="V9">
        <f t="shared" si="9"/>
        <v>0</v>
      </c>
      <c r="W9">
        <f t="shared" si="10"/>
        <v>10000</v>
      </c>
    </row>
    <row r="10" spans="1:23" ht="14.25" x14ac:dyDescent="0.2">
      <c r="A10" s="20">
        <v>1000007</v>
      </c>
      <c r="B10">
        <f t="shared" si="1"/>
        <v>30</v>
      </c>
      <c r="C10">
        <f t="shared" si="2"/>
        <v>0</v>
      </c>
      <c r="D10">
        <f t="shared" si="3"/>
        <v>0</v>
      </c>
      <c r="E10">
        <f t="shared" si="4"/>
        <v>0</v>
      </c>
      <c r="F10">
        <f t="shared" si="5"/>
        <v>200</v>
      </c>
      <c r="Q10" s="21" t="s">
        <v>66</v>
      </c>
      <c r="R10" s="21">
        <v>200</v>
      </c>
      <c r="S10">
        <f t="shared" si="6"/>
        <v>30</v>
      </c>
      <c r="T10">
        <f t="shared" si="7"/>
        <v>0</v>
      </c>
      <c r="U10">
        <f t="shared" si="8"/>
        <v>0</v>
      </c>
      <c r="V10">
        <f t="shared" si="9"/>
        <v>0</v>
      </c>
      <c r="W10">
        <f t="shared" si="10"/>
        <v>200</v>
      </c>
    </row>
    <row r="11" spans="1:23" ht="14.25" x14ac:dyDescent="0.2">
      <c r="A11" s="20">
        <v>1000008</v>
      </c>
      <c r="B11">
        <f t="shared" si="1"/>
        <v>1</v>
      </c>
      <c r="C11">
        <f t="shared" si="2"/>
        <v>0</v>
      </c>
      <c r="D11">
        <f t="shared" si="3"/>
        <v>0</v>
      </c>
      <c r="E11">
        <f t="shared" si="4"/>
        <v>0</v>
      </c>
      <c r="F11">
        <f t="shared" si="5"/>
        <v>10000</v>
      </c>
      <c r="Q11" s="21" t="s">
        <v>62</v>
      </c>
      <c r="R11" s="21">
        <v>10000</v>
      </c>
      <c r="S11">
        <f t="shared" si="6"/>
        <v>1</v>
      </c>
      <c r="T11">
        <f t="shared" si="7"/>
        <v>0</v>
      </c>
      <c r="U11">
        <f t="shared" si="8"/>
        <v>0</v>
      </c>
      <c r="V11">
        <f t="shared" si="9"/>
        <v>0</v>
      </c>
      <c r="W11">
        <f t="shared" si="10"/>
        <v>10000</v>
      </c>
    </row>
    <row r="12" spans="1:23" ht="14.25" x14ac:dyDescent="0.2">
      <c r="A12" s="20">
        <v>1000009</v>
      </c>
      <c r="B12">
        <f t="shared" si="1"/>
        <v>31</v>
      </c>
      <c r="C12">
        <f t="shared" si="2"/>
        <v>0</v>
      </c>
      <c r="D12">
        <f t="shared" si="3"/>
        <v>0</v>
      </c>
      <c r="E12">
        <f t="shared" si="4"/>
        <v>0</v>
      </c>
      <c r="F12">
        <f t="shared" si="5"/>
        <v>200</v>
      </c>
      <c r="Q12" s="21" t="s">
        <v>67</v>
      </c>
      <c r="R12" s="21">
        <v>200</v>
      </c>
      <c r="S12">
        <f t="shared" si="6"/>
        <v>31</v>
      </c>
      <c r="T12">
        <f t="shared" si="7"/>
        <v>0</v>
      </c>
      <c r="U12">
        <f t="shared" si="8"/>
        <v>0</v>
      </c>
      <c r="V12">
        <f t="shared" si="9"/>
        <v>0</v>
      </c>
      <c r="W12">
        <f t="shared" si="10"/>
        <v>200</v>
      </c>
    </row>
    <row r="13" spans="1:23" ht="14.25" x14ac:dyDescent="0.2">
      <c r="A13" s="20">
        <v>1000010</v>
      </c>
      <c r="B13">
        <f t="shared" si="1"/>
        <v>43</v>
      </c>
      <c r="C13">
        <f t="shared" si="2"/>
        <v>2</v>
      </c>
      <c r="D13">
        <f t="shared" si="3"/>
        <v>0</v>
      </c>
      <c r="E13">
        <f t="shared" si="4"/>
        <v>0</v>
      </c>
      <c r="F13">
        <f t="shared" si="5"/>
        <v>20</v>
      </c>
      <c r="Q13" s="21" t="s">
        <v>68</v>
      </c>
      <c r="R13" s="21">
        <v>20</v>
      </c>
      <c r="S13">
        <f t="shared" si="6"/>
        <v>43</v>
      </c>
      <c r="T13">
        <f t="shared" si="7"/>
        <v>2</v>
      </c>
      <c r="U13">
        <f t="shared" si="8"/>
        <v>0</v>
      </c>
      <c r="V13">
        <f t="shared" si="9"/>
        <v>0</v>
      </c>
      <c r="W13">
        <f t="shared" si="10"/>
        <v>20</v>
      </c>
    </row>
    <row r="14" spans="1:23" ht="14.25" x14ac:dyDescent="0.2">
      <c r="A14" s="20">
        <v>1000011</v>
      </c>
      <c r="B14">
        <f t="shared" si="1"/>
        <v>1</v>
      </c>
      <c r="C14">
        <f t="shared" si="2"/>
        <v>0</v>
      </c>
      <c r="D14">
        <f t="shared" si="3"/>
        <v>0</v>
      </c>
      <c r="E14">
        <f t="shared" si="4"/>
        <v>0</v>
      </c>
      <c r="F14">
        <f t="shared" si="5"/>
        <v>10000</v>
      </c>
      <c r="Q14" s="21" t="s">
        <v>62</v>
      </c>
      <c r="R14" s="21">
        <v>10000</v>
      </c>
      <c r="S14">
        <f t="shared" si="6"/>
        <v>1</v>
      </c>
      <c r="T14">
        <f t="shared" si="7"/>
        <v>0</v>
      </c>
      <c r="U14">
        <f t="shared" si="8"/>
        <v>0</v>
      </c>
      <c r="V14">
        <f t="shared" si="9"/>
        <v>0</v>
      </c>
      <c r="W14">
        <f t="shared" si="10"/>
        <v>10000</v>
      </c>
    </row>
    <row r="15" spans="1:23" ht="14.25" x14ac:dyDescent="0.2">
      <c r="A15" s="20">
        <v>1000012</v>
      </c>
      <c r="B15">
        <f t="shared" si="1"/>
        <v>9</v>
      </c>
      <c r="C15">
        <f t="shared" si="2"/>
        <v>0</v>
      </c>
      <c r="D15">
        <f t="shared" si="3"/>
        <v>0</v>
      </c>
      <c r="E15">
        <f t="shared" si="4"/>
        <v>0</v>
      </c>
      <c r="F15">
        <f t="shared" si="5"/>
        <v>200</v>
      </c>
      <c r="Q15" s="21" t="s">
        <v>63</v>
      </c>
      <c r="R15" s="21">
        <v>200</v>
      </c>
      <c r="S15">
        <f t="shared" si="6"/>
        <v>9</v>
      </c>
      <c r="T15">
        <f t="shared" si="7"/>
        <v>0</v>
      </c>
      <c r="U15">
        <f t="shared" si="8"/>
        <v>0</v>
      </c>
      <c r="V15">
        <f t="shared" si="9"/>
        <v>0</v>
      </c>
      <c r="W15">
        <f t="shared" si="10"/>
        <v>200</v>
      </c>
    </row>
    <row r="16" spans="1:23" ht="14.25" x14ac:dyDescent="0.2">
      <c r="A16" s="20">
        <v>1000013</v>
      </c>
      <c r="B16">
        <f t="shared" si="1"/>
        <v>1</v>
      </c>
      <c r="C16">
        <f t="shared" si="2"/>
        <v>0</v>
      </c>
      <c r="D16">
        <f t="shared" si="3"/>
        <v>0</v>
      </c>
      <c r="E16">
        <f t="shared" si="4"/>
        <v>0</v>
      </c>
      <c r="F16">
        <f t="shared" si="5"/>
        <v>10000</v>
      </c>
      <c r="Q16" s="21" t="s">
        <v>62</v>
      </c>
      <c r="R16" s="21">
        <v>10000</v>
      </c>
      <c r="S16">
        <f t="shared" si="6"/>
        <v>1</v>
      </c>
      <c r="T16">
        <f t="shared" si="7"/>
        <v>0</v>
      </c>
      <c r="U16">
        <f t="shared" si="8"/>
        <v>0</v>
      </c>
      <c r="V16">
        <f t="shared" si="9"/>
        <v>0</v>
      </c>
      <c r="W16">
        <f t="shared" si="10"/>
        <v>10000</v>
      </c>
    </row>
    <row r="17" spans="1:23" ht="14.25" x14ac:dyDescent="0.2">
      <c r="A17" s="20">
        <v>1000014</v>
      </c>
      <c r="B17">
        <f t="shared" si="1"/>
        <v>12</v>
      </c>
      <c r="C17">
        <f t="shared" si="2"/>
        <v>0</v>
      </c>
      <c r="D17">
        <f t="shared" si="3"/>
        <v>0</v>
      </c>
      <c r="E17">
        <f t="shared" si="4"/>
        <v>0</v>
      </c>
      <c r="F17">
        <f t="shared" si="5"/>
        <v>100</v>
      </c>
      <c r="Q17" s="21" t="s">
        <v>64</v>
      </c>
      <c r="R17" s="21">
        <v>100</v>
      </c>
      <c r="S17">
        <f t="shared" si="6"/>
        <v>12</v>
      </c>
      <c r="T17">
        <f t="shared" si="7"/>
        <v>0</v>
      </c>
      <c r="U17">
        <f t="shared" si="8"/>
        <v>0</v>
      </c>
      <c r="V17">
        <f t="shared" si="9"/>
        <v>0</v>
      </c>
      <c r="W17">
        <f t="shared" si="10"/>
        <v>100</v>
      </c>
    </row>
    <row r="18" spans="1:23" ht="14.25" x14ac:dyDescent="0.2">
      <c r="A18" s="20">
        <v>1000015</v>
      </c>
      <c r="B18">
        <f t="shared" si="1"/>
        <v>35</v>
      </c>
      <c r="C18">
        <f t="shared" si="2"/>
        <v>0</v>
      </c>
      <c r="D18">
        <f t="shared" si="3"/>
        <v>0</v>
      </c>
      <c r="E18">
        <f t="shared" si="4"/>
        <v>0</v>
      </c>
      <c r="F18">
        <f t="shared" si="5"/>
        <v>20</v>
      </c>
      <c r="Q18" s="21" t="s">
        <v>65</v>
      </c>
      <c r="R18" s="21">
        <v>20</v>
      </c>
      <c r="S18">
        <f t="shared" si="6"/>
        <v>35</v>
      </c>
      <c r="T18">
        <f t="shared" si="7"/>
        <v>0</v>
      </c>
      <c r="U18">
        <f t="shared" si="8"/>
        <v>0</v>
      </c>
      <c r="V18">
        <f t="shared" si="9"/>
        <v>0</v>
      </c>
      <c r="W18">
        <f t="shared" si="10"/>
        <v>20</v>
      </c>
    </row>
    <row r="19" spans="1:23" ht="14.25" x14ac:dyDescent="0.2">
      <c r="A19" s="20">
        <v>1000016</v>
      </c>
      <c r="B19">
        <f t="shared" si="1"/>
        <v>1</v>
      </c>
      <c r="C19">
        <f t="shared" si="2"/>
        <v>0</v>
      </c>
      <c r="D19">
        <f t="shared" si="3"/>
        <v>0</v>
      </c>
      <c r="E19">
        <f t="shared" si="4"/>
        <v>0</v>
      </c>
      <c r="F19">
        <f t="shared" si="5"/>
        <v>10000</v>
      </c>
      <c r="Q19" s="21" t="s">
        <v>62</v>
      </c>
      <c r="R19" s="21">
        <v>10000</v>
      </c>
      <c r="S19">
        <f t="shared" si="6"/>
        <v>1</v>
      </c>
      <c r="T19">
        <f t="shared" si="7"/>
        <v>0</v>
      </c>
      <c r="U19">
        <f t="shared" si="8"/>
        <v>0</v>
      </c>
      <c r="V19">
        <f t="shared" si="9"/>
        <v>0</v>
      </c>
      <c r="W19">
        <f t="shared" si="10"/>
        <v>10000</v>
      </c>
    </row>
    <row r="20" spans="1:23" ht="14.25" x14ac:dyDescent="0.2">
      <c r="A20" s="20">
        <v>1000017</v>
      </c>
      <c r="B20">
        <f t="shared" si="1"/>
        <v>30</v>
      </c>
      <c r="C20">
        <f t="shared" si="2"/>
        <v>0</v>
      </c>
      <c r="D20">
        <f t="shared" si="3"/>
        <v>0</v>
      </c>
      <c r="E20">
        <f t="shared" si="4"/>
        <v>0</v>
      </c>
      <c r="F20">
        <f t="shared" si="5"/>
        <v>200</v>
      </c>
      <c r="Q20" s="21" t="s">
        <v>66</v>
      </c>
      <c r="R20" s="21">
        <v>200</v>
      </c>
      <c r="S20">
        <f t="shared" si="6"/>
        <v>30</v>
      </c>
      <c r="T20">
        <f t="shared" si="7"/>
        <v>0</v>
      </c>
      <c r="U20">
        <f t="shared" si="8"/>
        <v>0</v>
      </c>
      <c r="V20">
        <f t="shared" si="9"/>
        <v>0</v>
      </c>
      <c r="W20">
        <f t="shared" si="10"/>
        <v>200</v>
      </c>
    </row>
    <row r="21" spans="1:23" ht="14.25" x14ac:dyDescent="0.2">
      <c r="A21" s="20">
        <v>1000018</v>
      </c>
      <c r="B21">
        <f t="shared" si="1"/>
        <v>1</v>
      </c>
      <c r="C21">
        <f t="shared" si="2"/>
        <v>0</v>
      </c>
      <c r="D21">
        <f t="shared" si="3"/>
        <v>0</v>
      </c>
      <c r="E21">
        <f t="shared" si="4"/>
        <v>0</v>
      </c>
      <c r="F21">
        <f t="shared" si="5"/>
        <v>10000</v>
      </c>
      <c r="Q21" s="21" t="s">
        <v>62</v>
      </c>
      <c r="R21" s="21">
        <v>10000</v>
      </c>
      <c r="S21">
        <f t="shared" si="6"/>
        <v>1</v>
      </c>
      <c r="T21">
        <f t="shared" si="7"/>
        <v>0</v>
      </c>
      <c r="U21">
        <f t="shared" si="8"/>
        <v>0</v>
      </c>
      <c r="V21">
        <f t="shared" si="9"/>
        <v>0</v>
      </c>
      <c r="W21">
        <f t="shared" si="10"/>
        <v>10000</v>
      </c>
    </row>
    <row r="22" spans="1:23" ht="14.25" x14ac:dyDescent="0.2">
      <c r="A22" s="20">
        <v>1000019</v>
      </c>
      <c r="B22">
        <f t="shared" si="1"/>
        <v>31</v>
      </c>
      <c r="C22">
        <f t="shared" si="2"/>
        <v>0</v>
      </c>
      <c r="D22">
        <f t="shared" si="3"/>
        <v>0</v>
      </c>
      <c r="E22">
        <f t="shared" si="4"/>
        <v>0</v>
      </c>
      <c r="F22">
        <f t="shared" si="5"/>
        <v>200</v>
      </c>
      <c r="Q22" s="21" t="s">
        <v>67</v>
      </c>
      <c r="R22" s="21">
        <v>200</v>
      </c>
      <c r="S22">
        <f t="shared" si="6"/>
        <v>31</v>
      </c>
      <c r="T22">
        <f t="shared" si="7"/>
        <v>0</v>
      </c>
      <c r="U22">
        <f t="shared" si="8"/>
        <v>0</v>
      </c>
      <c r="V22">
        <f t="shared" si="9"/>
        <v>0</v>
      </c>
      <c r="W22">
        <f t="shared" si="10"/>
        <v>200</v>
      </c>
    </row>
    <row r="23" spans="1:23" ht="14.25" x14ac:dyDescent="0.2">
      <c r="A23" s="20">
        <v>1000020</v>
      </c>
      <c r="B23">
        <f t="shared" si="1"/>
        <v>6</v>
      </c>
      <c r="C23">
        <f t="shared" si="2"/>
        <v>2</v>
      </c>
      <c r="D23">
        <f t="shared" si="3"/>
        <v>1</v>
      </c>
      <c r="E23">
        <f t="shared" si="4"/>
        <v>5</v>
      </c>
      <c r="F23">
        <f t="shared" si="5"/>
        <v>25</v>
      </c>
      <c r="Q23" s="21" t="s">
        <v>69</v>
      </c>
      <c r="R23" s="21">
        <v>25</v>
      </c>
      <c r="S23">
        <f t="shared" si="6"/>
        <v>6</v>
      </c>
      <c r="T23">
        <f t="shared" si="7"/>
        <v>2</v>
      </c>
      <c r="U23">
        <f t="shared" si="8"/>
        <v>1</v>
      </c>
      <c r="V23">
        <f t="shared" si="9"/>
        <v>5</v>
      </c>
      <c r="W23">
        <f t="shared" si="10"/>
        <v>25</v>
      </c>
    </row>
    <row r="24" spans="1:23" ht="14.25" x14ac:dyDescent="0.2">
      <c r="A24" s="20">
        <v>1000021</v>
      </c>
      <c r="B24">
        <f t="shared" si="1"/>
        <v>1</v>
      </c>
      <c r="C24">
        <f t="shared" si="2"/>
        <v>0</v>
      </c>
      <c r="D24">
        <f t="shared" si="3"/>
        <v>0</v>
      </c>
      <c r="E24">
        <f t="shared" si="4"/>
        <v>0</v>
      </c>
      <c r="F24">
        <f t="shared" si="5"/>
        <v>15000</v>
      </c>
      <c r="Q24" s="21" t="s">
        <v>62</v>
      </c>
      <c r="R24" s="21">
        <f>R4+5000</f>
        <v>15000</v>
      </c>
      <c r="S24">
        <f t="shared" si="6"/>
        <v>1</v>
      </c>
      <c r="T24">
        <f t="shared" si="7"/>
        <v>0</v>
      </c>
      <c r="U24">
        <f t="shared" si="8"/>
        <v>0</v>
      </c>
      <c r="V24">
        <f t="shared" si="9"/>
        <v>0</v>
      </c>
      <c r="W24">
        <f t="shared" si="10"/>
        <v>15000</v>
      </c>
    </row>
    <row r="25" spans="1:23" ht="14.25" x14ac:dyDescent="0.2">
      <c r="A25" s="20">
        <v>1000022</v>
      </c>
      <c r="B25">
        <f t="shared" si="1"/>
        <v>9</v>
      </c>
      <c r="C25">
        <f t="shared" si="2"/>
        <v>0</v>
      </c>
      <c r="D25">
        <f t="shared" si="3"/>
        <v>0</v>
      </c>
      <c r="E25">
        <f t="shared" si="4"/>
        <v>0</v>
      </c>
      <c r="F25">
        <f t="shared" si="5"/>
        <v>200</v>
      </c>
      <c r="Q25" s="21" t="s">
        <v>63</v>
      </c>
      <c r="R25" s="21">
        <f>R5</f>
        <v>200</v>
      </c>
      <c r="S25">
        <f t="shared" si="6"/>
        <v>9</v>
      </c>
      <c r="T25">
        <f t="shared" si="7"/>
        <v>0</v>
      </c>
      <c r="U25">
        <f t="shared" si="8"/>
        <v>0</v>
      </c>
      <c r="V25">
        <f t="shared" si="9"/>
        <v>0</v>
      </c>
      <c r="W25">
        <f t="shared" si="10"/>
        <v>200</v>
      </c>
    </row>
    <row r="26" spans="1:23" ht="14.25" x14ac:dyDescent="0.2">
      <c r="A26" s="20">
        <v>1000023</v>
      </c>
      <c r="B26">
        <f t="shared" si="1"/>
        <v>1</v>
      </c>
      <c r="C26">
        <f t="shared" si="2"/>
        <v>0</v>
      </c>
      <c r="D26">
        <f t="shared" si="3"/>
        <v>0</v>
      </c>
      <c r="E26">
        <f t="shared" si="4"/>
        <v>0</v>
      </c>
      <c r="F26">
        <f t="shared" si="5"/>
        <v>15000</v>
      </c>
      <c r="Q26" s="21" t="s">
        <v>62</v>
      </c>
      <c r="R26" s="21">
        <f>R6+5000</f>
        <v>15000</v>
      </c>
      <c r="S26">
        <f t="shared" si="6"/>
        <v>1</v>
      </c>
      <c r="T26">
        <f t="shared" si="7"/>
        <v>0</v>
      </c>
      <c r="U26">
        <f t="shared" si="8"/>
        <v>0</v>
      </c>
      <c r="V26">
        <f t="shared" si="9"/>
        <v>0</v>
      </c>
      <c r="W26">
        <f t="shared" si="10"/>
        <v>15000</v>
      </c>
    </row>
    <row r="27" spans="1:23" ht="14.25" x14ac:dyDescent="0.2">
      <c r="A27" s="20">
        <v>1000024</v>
      </c>
      <c r="B27">
        <f t="shared" si="1"/>
        <v>12</v>
      </c>
      <c r="C27">
        <f t="shared" si="2"/>
        <v>0</v>
      </c>
      <c r="D27">
        <f t="shared" si="3"/>
        <v>0</v>
      </c>
      <c r="E27">
        <f t="shared" si="4"/>
        <v>0</v>
      </c>
      <c r="F27">
        <f t="shared" si="5"/>
        <v>100</v>
      </c>
      <c r="Q27" s="21" t="s">
        <v>64</v>
      </c>
      <c r="R27" s="21">
        <f>R7</f>
        <v>100</v>
      </c>
      <c r="S27">
        <f t="shared" si="6"/>
        <v>12</v>
      </c>
      <c r="T27">
        <f t="shared" si="7"/>
        <v>0</v>
      </c>
      <c r="U27">
        <f t="shared" si="8"/>
        <v>0</v>
      </c>
      <c r="V27">
        <f t="shared" si="9"/>
        <v>0</v>
      </c>
      <c r="W27">
        <f t="shared" si="10"/>
        <v>100</v>
      </c>
    </row>
    <row r="28" spans="1:23" ht="14.25" x14ac:dyDescent="0.2">
      <c r="A28" s="20">
        <v>1000025</v>
      </c>
      <c r="B28">
        <f t="shared" si="1"/>
        <v>35</v>
      </c>
      <c r="C28">
        <f t="shared" si="2"/>
        <v>0</v>
      </c>
      <c r="D28">
        <f t="shared" si="3"/>
        <v>0</v>
      </c>
      <c r="E28">
        <f t="shared" si="4"/>
        <v>0</v>
      </c>
      <c r="F28">
        <f t="shared" si="5"/>
        <v>20</v>
      </c>
      <c r="Q28" s="21" t="s">
        <v>65</v>
      </c>
      <c r="R28" s="21">
        <f>R8</f>
        <v>20</v>
      </c>
      <c r="S28">
        <f t="shared" si="6"/>
        <v>35</v>
      </c>
      <c r="T28">
        <f t="shared" si="7"/>
        <v>0</v>
      </c>
      <c r="U28">
        <f t="shared" si="8"/>
        <v>0</v>
      </c>
      <c r="V28">
        <f t="shared" si="9"/>
        <v>0</v>
      </c>
      <c r="W28">
        <f t="shared" si="10"/>
        <v>20</v>
      </c>
    </row>
    <row r="29" spans="1:23" ht="14.25" x14ac:dyDescent="0.2">
      <c r="A29" s="20">
        <v>1000026</v>
      </c>
      <c r="B29">
        <f t="shared" si="1"/>
        <v>1</v>
      </c>
      <c r="C29">
        <f t="shared" si="2"/>
        <v>0</v>
      </c>
      <c r="D29">
        <f t="shared" si="3"/>
        <v>0</v>
      </c>
      <c r="E29">
        <f t="shared" si="4"/>
        <v>0</v>
      </c>
      <c r="F29">
        <f t="shared" si="5"/>
        <v>15000</v>
      </c>
      <c r="Q29" s="21" t="s">
        <v>62</v>
      </c>
      <c r="R29" s="21">
        <f>R9+5000</f>
        <v>15000</v>
      </c>
      <c r="S29">
        <f t="shared" si="6"/>
        <v>1</v>
      </c>
      <c r="T29">
        <f t="shared" si="7"/>
        <v>0</v>
      </c>
      <c r="U29">
        <f t="shared" si="8"/>
        <v>0</v>
      </c>
      <c r="V29">
        <f t="shared" si="9"/>
        <v>0</v>
      </c>
      <c r="W29">
        <f t="shared" si="10"/>
        <v>15000</v>
      </c>
    </row>
    <row r="30" spans="1:23" ht="14.25" x14ac:dyDescent="0.2">
      <c r="A30" s="20">
        <v>1000027</v>
      </c>
      <c r="B30">
        <f t="shared" si="1"/>
        <v>30</v>
      </c>
      <c r="C30">
        <f t="shared" si="2"/>
        <v>0</v>
      </c>
      <c r="D30">
        <f t="shared" si="3"/>
        <v>0</v>
      </c>
      <c r="E30">
        <f t="shared" si="4"/>
        <v>0</v>
      </c>
      <c r="F30">
        <f t="shared" si="5"/>
        <v>200</v>
      </c>
      <c r="Q30" s="21" t="s">
        <v>66</v>
      </c>
      <c r="R30" s="21">
        <f>R10</f>
        <v>200</v>
      </c>
      <c r="S30">
        <f t="shared" si="6"/>
        <v>30</v>
      </c>
      <c r="T30">
        <f t="shared" si="7"/>
        <v>0</v>
      </c>
      <c r="U30">
        <f t="shared" si="8"/>
        <v>0</v>
      </c>
      <c r="V30">
        <f t="shared" si="9"/>
        <v>0</v>
      </c>
      <c r="W30">
        <f t="shared" si="10"/>
        <v>200</v>
      </c>
    </row>
    <row r="31" spans="1:23" ht="14.25" x14ac:dyDescent="0.2">
      <c r="A31" s="20">
        <v>1000028</v>
      </c>
      <c r="B31">
        <f t="shared" si="1"/>
        <v>1</v>
      </c>
      <c r="C31">
        <f t="shared" si="2"/>
        <v>0</v>
      </c>
      <c r="D31">
        <f t="shared" si="3"/>
        <v>0</v>
      </c>
      <c r="E31">
        <f t="shared" si="4"/>
        <v>0</v>
      </c>
      <c r="F31">
        <f t="shared" si="5"/>
        <v>15000</v>
      </c>
      <c r="Q31" s="21" t="s">
        <v>62</v>
      </c>
      <c r="R31" s="21">
        <f>R11+5000</f>
        <v>15000</v>
      </c>
      <c r="S31">
        <f t="shared" si="6"/>
        <v>1</v>
      </c>
      <c r="T31">
        <f t="shared" si="7"/>
        <v>0</v>
      </c>
      <c r="U31">
        <f t="shared" si="8"/>
        <v>0</v>
      </c>
      <c r="V31">
        <f t="shared" si="9"/>
        <v>0</v>
      </c>
      <c r="W31">
        <f t="shared" si="10"/>
        <v>15000</v>
      </c>
    </row>
    <row r="32" spans="1:23" ht="14.25" x14ac:dyDescent="0.2">
      <c r="A32" s="20">
        <v>1000029</v>
      </c>
      <c r="B32">
        <f t="shared" si="1"/>
        <v>31</v>
      </c>
      <c r="C32">
        <f t="shared" si="2"/>
        <v>0</v>
      </c>
      <c r="D32">
        <f t="shared" si="3"/>
        <v>0</v>
      </c>
      <c r="E32">
        <f t="shared" si="4"/>
        <v>0</v>
      </c>
      <c r="F32">
        <f t="shared" si="5"/>
        <v>200</v>
      </c>
      <c r="Q32" s="21" t="s">
        <v>67</v>
      </c>
      <c r="R32" s="21">
        <f>R12</f>
        <v>200</v>
      </c>
      <c r="S32">
        <f t="shared" si="6"/>
        <v>31</v>
      </c>
      <c r="T32">
        <f t="shared" si="7"/>
        <v>0</v>
      </c>
      <c r="U32">
        <f t="shared" si="8"/>
        <v>0</v>
      </c>
      <c r="V32">
        <f t="shared" si="9"/>
        <v>0</v>
      </c>
      <c r="W32">
        <f t="shared" si="10"/>
        <v>200</v>
      </c>
    </row>
    <row r="33" spans="1:23" ht="14.25" x14ac:dyDescent="0.2">
      <c r="A33" s="20">
        <v>1000030</v>
      </c>
      <c r="B33">
        <f t="shared" si="1"/>
        <v>43</v>
      </c>
      <c r="C33">
        <f t="shared" si="2"/>
        <v>2</v>
      </c>
      <c r="D33">
        <f t="shared" si="3"/>
        <v>0</v>
      </c>
      <c r="E33">
        <f t="shared" si="4"/>
        <v>0</v>
      </c>
      <c r="F33">
        <f t="shared" si="5"/>
        <v>20</v>
      </c>
      <c r="Q33" s="21" t="s">
        <v>68</v>
      </c>
      <c r="R33" s="21">
        <v>20</v>
      </c>
      <c r="S33">
        <f t="shared" si="6"/>
        <v>43</v>
      </c>
      <c r="T33">
        <f t="shared" si="7"/>
        <v>2</v>
      </c>
      <c r="U33">
        <f t="shared" si="8"/>
        <v>0</v>
      </c>
      <c r="V33">
        <f t="shared" si="9"/>
        <v>0</v>
      </c>
      <c r="W33">
        <f t="shared" si="10"/>
        <v>20</v>
      </c>
    </row>
    <row r="34" spans="1:23" ht="14.25" x14ac:dyDescent="0.2">
      <c r="A34" s="20">
        <v>1000031</v>
      </c>
      <c r="B34">
        <f t="shared" si="1"/>
        <v>1</v>
      </c>
      <c r="C34">
        <f t="shared" si="2"/>
        <v>0</v>
      </c>
      <c r="D34">
        <f t="shared" si="3"/>
        <v>0</v>
      </c>
      <c r="E34">
        <f t="shared" si="4"/>
        <v>0</v>
      </c>
      <c r="F34">
        <f t="shared" si="5"/>
        <v>15000</v>
      </c>
      <c r="Q34" s="21" t="s">
        <v>62</v>
      </c>
      <c r="R34" s="21">
        <f>R14+5000</f>
        <v>15000</v>
      </c>
      <c r="S34">
        <f t="shared" si="6"/>
        <v>1</v>
      </c>
      <c r="T34">
        <f t="shared" si="7"/>
        <v>0</v>
      </c>
      <c r="U34">
        <f t="shared" si="8"/>
        <v>0</v>
      </c>
      <c r="V34">
        <f t="shared" si="9"/>
        <v>0</v>
      </c>
      <c r="W34">
        <f t="shared" si="10"/>
        <v>15000</v>
      </c>
    </row>
    <row r="35" spans="1:23" ht="14.25" x14ac:dyDescent="0.2">
      <c r="A35" s="20">
        <v>1000032</v>
      </c>
      <c r="B35">
        <f t="shared" si="1"/>
        <v>9</v>
      </c>
      <c r="C35">
        <f t="shared" si="2"/>
        <v>0</v>
      </c>
      <c r="D35">
        <f t="shared" si="3"/>
        <v>0</v>
      </c>
      <c r="E35">
        <f t="shared" si="4"/>
        <v>0</v>
      </c>
      <c r="F35">
        <f t="shared" si="5"/>
        <v>200</v>
      </c>
      <c r="Q35" s="21" t="s">
        <v>63</v>
      </c>
      <c r="R35" s="21">
        <f>R15</f>
        <v>200</v>
      </c>
      <c r="S35">
        <f t="shared" si="6"/>
        <v>9</v>
      </c>
      <c r="T35">
        <f t="shared" si="7"/>
        <v>0</v>
      </c>
      <c r="U35">
        <f t="shared" si="8"/>
        <v>0</v>
      </c>
      <c r="V35">
        <f t="shared" si="9"/>
        <v>0</v>
      </c>
      <c r="W35">
        <f t="shared" si="10"/>
        <v>200</v>
      </c>
    </row>
    <row r="36" spans="1:23" ht="14.25" x14ac:dyDescent="0.2">
      <c r="A36" s="20">
        <v>1000033</v>
      </c>
      <c r="B36">
        <f t="shared" si="1"/>
        <v>1</v>
      </c>
      <c r="C36">
        <f t="shared" si="2"/>
        <v>0</v>
      </c>
      <c r="D36">
        <f t="shared" si="3"/>
        <v>0</v>
      </c>
      <c r="E36">
        <f t="shared" si="4"/>
        <v>0</v>
      </c>
      <c r="F36">
        <f t="shared" si="5"/>
        <v>15000</v>
      </c>
      <c r="Q36" s="21" t="s">
        <v>62</v>
      </c>
      <c r="R36" s="21">
        <f>R16+5000</f>
        <v>15000</v>
      </c>
      <c r="S36">
        <f t="shared" si="6"/>
        <v>1</v>
      </c>
      <c r="T36">
        <f t="shared" si="7"/>
        <v>0</v>
      </c>
      <c r="U36">
        <f t="shared" si="8"/>
        <v>0</v>
      </c>
      <c r="V36">
        <f t="shared" si="9"/>
        <v>0</v>
      </c>
      <c r="W36">
        <f t="shared" si="10"/>
        <v>15000</v>
      </c>
    </row>
    <row r="37" spans="1:23" ht="14.25" x14ac:dyDescent="0.2">
      <c r="A37" s="20">
        <v>1000034</v>
      </c>
      <c r="B37">
        <f t="shared" si="1"/>
        <v>12</v>
      </c>
      <c r="C37">
        <f t="shared" si="2"/>
        <v>0</v>
      </c>
      <c r="D37">
        <f t="shared" si="3"/>
        <v>0</v>
      </c>
      <c r="E37">
        <f t="shared" si="4"/>
        <v>0</v>
      </c>
      <c r="F37">
        <f t="shared" si="5"/>
        <v>100</v>
      </c>
      <c r="Q37" s="21" t="s">
        <v>64</v>
      </c>
      <c r="R37" s="21">
        <f>R17</f>
        <v>100</v>
      </c>
      <c r="S37">
        <f t="shared" si="6"/>
        <v>12</v>
      </c>
      <c r="T37">
        <f t="shared" si="7"/>
        <v>0</v>
      </c>
      <c r="U37">
        <f t="shared" si="8"/>
        <v>0</v>
      </c>
      <c r="V37">
        <f t="shared" si="9"/>
        <v>0</v>
      </c>
      <c r="W37">
        <f t="shared" si="10"/>
        <v>100</v>
      </c>
    </row>
    <row r="38" spans="1:23" ht="14.25" x14ac:dyDescent="0.2">
      <c r="A38" s="20">
        <v>1000035</v>
      </c>
      <c r="B38">
        <f t="shared" si="1"/>
        <v>35</v>
      </c>
      <c r="C38">
        <f t="shared" si="2"/>
        <v>0</v>
      </c>
      <c r="D38">
        <f t="shared" si="3"/>
        <v>0</v>
      </c>
      <c r="E38">
        <f t="shared" si="4"/>
        <v>0</v>
      </c>
      <c r="F38">
        <f t="shared" si="5"/>
        <v>20</v>
      </c>
      <c r="Q38" s="21" t="s">
        <v>65</v>
      </c>
      <c r="R38" s="21">
        <f>R18</f>
        <v>20</v>
      </c>
      <c r="S38">
        <f t="shared" si="6"/>
        <v>35</v>
      </c>
      <c r="T38">
        <f t="shared" si="7"/>
        <v>0</v>
      </c>
      <c r="U38">
        <f t="shared" si="8"/>
        <v>0</v>
      </c>
      <c r="V38">
        <f t="shared" si="9"/>
        <v>0</v>
      </c>
      <c r="W38">
        <f t="shared" si="10"/>
        <v>20</v>
      </c>
    </row>
    <row r="39" spans="1:23" ht="14.25" x14ac:dyDescent="0.2">
      <c r="A39" s="20">
        <v>1000036</v>
      </c>
      <c r="B39">
        <f t="shared" si="1"/>
        <v>1</v>
      </c>
      <c r="C39">
        <f t="shared" si="2"/>
        <v>0</v>
      </c>
      <c r="D39">
        <f t="shared" si="3"/>
        <v>0</v>
      </c>
      <c r="E39">
        <f t="shared" si="4"/>
        <v>0</v>
      </c>
      <c r="F39">
        <f t="shared" si="5"/>
        <v>15000</v>
      </c>
      <c r="Q39" s="21" t="s">
        <v>62</v>
      </c>
      <c r="R39" s="21">
        <f>R19+5000</f>
        <v>15000</v>
      </c>
      <c r="S39">
        <f t="shared" si="6"/>
        <v>1</v>
      </c>
      <c r="T39">
        <f t="shared" si="7"/>
        <v>0</v>
      </c>
      <c r="U39">
        <f t="shared" si="8"/>
        <v>0</v>
      </c>
      <c r="V39">
        <f t="shared" si="9"/>
        <v>0</v>
      </c>
      <c r="W39">
        <f t="shared" si="10"/>
        <v>15000</v>
      </c>
    </row>
    <row r="40" spans="1:23" ht="14.25" x14ac:dyDescent="0.2">
      <c r="A40" s="20">
        <v>1000037</v>
      </c>
      <c r="B40">
        <f t="shared" si="1"/>
        <v>30</v>
      </c>
      <c r="C40">
        <f t="shared" si="2"/>
        <v>0</v>
      </c>
      <c r="D40">
        <f t="shared" si="3"/>
        <v>0</v>
      </c>
      <c r="E40">
        <f t="shared" si="4"/>
        <v>0</v>
      </c>
      <c r="F40">
        <f t="shared" si="5"/>
        <v>200</v>
      </c>
      <c r="Q40" s="21" t="s">
        <v>66</v>
      </c>
      <c r="R40" s="21">
        <f>R20</f>
        <v>200</v>
      </c>
      <c r="S40">
        <f t="shared" si="6"/>
        <v>30</v>
      </c>
      <c r="T40">
        <f t="shared" si="7"/>
        <v>0</v>
      </c>
      <c r="U40">
        <f t="shared" si="8"/>
        <v>0</v>
      </c>
      <c r="V40">
        <f t="shared" si="9"/>
        <v>0</v>
      </c>
      <c r="W40">
        <f t="shared" si="10"/>
        <v>200</v>
      </c>
    </row>
    <row r="41" spans="1:23" ht="14.25" x14ac:dyDescent="0.2">
      <c r="A41" s="20">
        <v>1000038</v>
      </c>
      <c r="B41">
        <f t="shared" si="1"/>
        <v>1</v>
      </c>
      <c r="C41">
        <f t="shared" si="2"/>
        <v>0</v>
      </c>
      <c r="D41">
        <f t="shared" si="3"/>
        <v>0</v>
      </c>
      <c r="E41">
        <f t="shared" si="4"/>
        <v>0</v>
      </c>
      <c r="F41">
        <f t="shared" si="5"/>
        <v>15000</v>
      </c>
      <c r="Q41" s="21" t="s">
        <v>62</v>
      </c>
      <c r="R41" s="21">
        <f>R21+5000</f>
        <v>15000</v>
      </c>
      <c r="S41">
        <f t="shared" si="6"/>
        <v>1</v>
      </c>
      <c r="T41">
        <f t="shared" si="7"/>
        <v>0</v>
      </c>
      <c r="U41">
        <f t="shared" si="8"/>
        <v>0</v>
      </c>
      <c r="V41">
        <f t="shared" si="9"/>
        <v>0</v>
      </c>
      <c r="W41">
        <f t="shared" si="10"/>
        <v>15000</v>
      </c>
    </row>
    <row r="42" spans="1:23" ht="14.25" x14ac:dyDescent="0.2">
      <c r="A42" s="20">
        <v>1000039</v>
      </c>
      <c r="B42">
        <f t="shared" si="1"/>
        <v>31</v>
      </c>
      <c r="C42">
        <f t="shared" si="2"/>
        <v>0</v>
      </c>
      <c r="D42">
        <f t="shared" si="3"/>
        <v>0</v>
      </c>
      <c r="E42">
        <f t="shared" si="4"/>
        <v>0</v>
      </c>
      <c r="F42">
        <f t="shared" si="5"/>
        <v>200</v>
      </c>
      <c r="Q42" s="21" t="s">
        <v>67</v>
      </c>
      <c r="R42" s="21">
        <f>R22</f>
        <v>200</v>
      </c>
      <c r="S42">
        <f t="shared" si="6"/>
        <v>31</v>
      </c>
      <c r="T42">
        <f t="shared" si="7"/>
        <v>0</v>
      </c>
      <c r="U42">
        <f t="shared" si="8"/>
        <v>0</v>
      </c>
      <c r="V42">
        <f t="shared" si="9"/>
        <v>0</v>
      </c>
      <c r="W42">
        <f t="shared" si="10"/>
        <v>200</v>
      </c>
    </row>
    <row r="43" spans="1:23" ht="14.25" x14ac:dyDescent="0.2">
      <c r="A43" s="20">
        <v>1000040</v>
      </c>
      <c r="B43">
        <f t="shared" si="1"/>
        <v>6</v>
      </c>
      <c r="C43">
        <f t="shared" si="2"/>
        <v>2</v>
      </c>
      <c r="D43">
        <f t="shared" si="3"/>
        <v>1</v>
      </c>
      <c r="E43">
        <f t="shared" si="4"/>
        <v>5</v>
      </c>
      <c r="F43">
        <f t="shared" si="5"/>
        <v>25</v>
      </c>
      <c r="Q43" s="21" t="s">
        <v>69</v>
      </c>
      <c r="R43" s="21">
        <v>25</v>
      </c>
      <c r="S43">
        <f t="shared" si="6"/>
        <v>6</v>
      </c>
      <c r="T43">
        <f t="shared" si="7"/>
        <v>2</v>
      </c>
      <c r="U43">
        <f t="shared" si="8"/>
        <v>1</v>
      </c>
      <c r="V43">
        <f t="shared" si="9"/>
        <v>5</v>
      </c>
      <c r="W43">
        <f t="shared" si="10"/>
        <v>25</v>
      </c>
    </row>
    <row r="44" spans="1:23" ht="14.25" x14ac:dyDescent="0.2">
      <c r="A44" s="20">
        <v>1000041</v>
      </c>
      <c r="B44">
        <f t="shared" si="1"/>
        <v>1</v>
      </c>
      <c r="C44">
        <f t="shared" si="2"/>
        <v>0</v>
      </c>
      <c r="D44">
        <f t="shared" si="3"/>
        <v>0</v>
      </c>
      <c r="E44">
        <f t="shared" si="4"/>
        <v>0</v>
      </c>
      <c r="F44">
        <f t="shared" si="5"/>
        <v>20000</v>
      </c>
      <c r="Q44" s="21" t="s">
        <v>62</v>
      </c>
      <c r="R44" s="21">
        <f>R24+5000</f>
        <v>20000</v>
      </c>
      <c r="S44">
        <f t="shared" si="6"/>
        <v>1</v>
      </c>
      <c r="T44">
        <f t="shared" si="7"/>
        <v>0</v>
      </c>
      <c r="U44">
        <f t="shared" si="8"/>
        <v>0</v>
      </c>
      <c r="V44">
        <f t="shared" si="9"/>
        <v>0</v>
      </c>
      <c r="W44">
        <f t="shared" si="10"/>
        <v>20000</v>
      </c>
    </row>
    <row r="45" spans="1:23" ht="14.25" x14ac:dyDescent="0.2">
      <c r="A45" s="20">
        <v>1000042</v>
      </c>
      <c r="B45">
        <f t="shared" si="1"/>
        <v>9</v>
      </c>
      <c r="C45">
        <f t="shared" si="2"/>
        <v>0</v>
      </c>
      <c r="D45">
        <f t="shared" si="3"/>
        <v>0</v>
      </c>
      <c r="E45">
        <f t="shared" si="4"/>
        <v>0</v>
      </c>
      <c r="F45">
        <f t="shared" si="5"/>
        <v>200</v>
      </c>
      <c r="Q45" s="21" t="s">
        <v>63</v>
      </c>
      <c r="R45" s="21">
        <f>R25</f>
        <v>200</v>
      </c>
      <c r="S45">
        <f t="shared" si="6"/>
        <v>9</v>
      </c>
      <c r="T45">
        <f t="shared" si="7"/>
        <v>0</v>
      </c>
      <c r="U45">
        <f t="shared" si="8"/>
        <v>0</v>
      </c>
      <c r="V45">
        <f t="shared" si="9"/>
        <v>0</v>
      </c>
      <c r="W45">
        <f t="shared" si="10"/>
        <v>200</v>
      </c>
    </row>
    <row r="46" spans="1:23" ht="14.25" x14ac:dyDescent="0.2">
      <c r="A46" s="20">
        <v>1000043</v>
      </c>
      <c r="B46">
        <f t="shared" si="1"/>
        <v>1</v>
      </c>
      <c r="C46">
        <f t="shared" si="2"/>
        <v>0</v>
      </c>
      <c r="D46">
        <f t="shared" si="3"/>
        <v>0</v>
      </c>
      <c r="E46">
        <f t="shared" si="4"/>
        <v>0</v>
      </c>
      <c r="F46">
        <f t="shared" si="5"/>
        <v>20000</v>
      </c>
      <c r="Q46" s="21" t="s">
        <v>62</v>
      </c>
      <c r="R46" s="21">
        <f>R26+5000</f>
        <v>20000</v>
      </c>
      <c r="S46">
        <f t="shared" si="6"/>
        <v>1</v>
      </c>
      <c r="T46">
        <f t="shared" si="7"/>
        <v>0</v>
      </c>
      <c r="U46">
        <f t="shared" si="8"/>
        <v>0</v>
      </c>
      <c r="V46">
        <f t="shared" si="9"/>
        <v>0</v>
      </c>
      <c r="W46">
        <f t="shared" si="10"/>
        <v>20000</v>
      </c>
    </row>
    <row r="47" spans="1:23" ht="14.25" x14ac:dyDescent="0.2">
      <c r="A47" s="20">
        <v>1000044</v>
      </c>
      <c r="B47">
        <f t="shared" si="1"/>
        <v>12</v>
      </c>
      <c r="C47">
        <f t="shared" si="2"/>
        <v>0</v>
      </c>
      <c r="D47">
        <f t="shared" si="3"/>
        <v>0</v>
      </c>
      <c r="E47">
        <f t="shared" si="4"/>
        <v>0</v>
      </c>
      <c r="F47">
        <f t="shared" si="5"/>
        <v>100</v>
      </c>
      <c r="Q47" s="21" t="s">
        <v>64</v>
      </c>
      <c r="R47" s="21">
        <f>R27</f>
        <v>100</v>
      </c>
      <c r="S47">
        <f t="shared" si="6"/>
        <v>12</v>
      </c>
      <c r="T47">
        <f t="shared" si="7"/>
        <v>0</v>
      </c>
      <c r="U47">
        <f t="shared" si="8"/>
        <v>0</v>
      </c>
      <c r="V47">
        <f t="shared" si="9"/>
        <v>0</v>
      </c>
      <c r="W47">
        <f t="shared" si="10"/>
        <v>100</v>
      </c>
    </row>
    <row r="48" spans="1:23" ht="14.25" x14ac:dyDescent="0.2">
      <c r="A48" s="20">
        <v>1000045</v>
      </c>
      <c r="B48">
        <f t="shared" si="1"/>
        <v>35</v>
      </c>
      <c r="C48">
        <f t="shared" si="2"/>
        <v>0</v>
      </c>
      <c r="D48">
        <f t="shared" si="3"/>
        <v>0</v>
      </c>
      <c r="E48">
        <f t="shared" si="4"/>
        <v>0</v>
      </c>
      <c r="F48">
        <f t="shared" si="5"/>
        <v>20</v>
      </c>
      <c r="Q48" s="21" t="s">
        <v>65</v>
      </c>
      <c r="R48" s="21">
        <f>R28</f>
        <v>20</v>
      </c>
      <c r="S48">
        <f t="shared" si="6"/>
        <v>35</v>
      </c>
      <c r="T48">
        <f t="shared" si="7"/>
        <v>0</v>
      </c>
      <c r="U48">
        <f t="shared" si="8"/>
        <v>0</v>
      </c>
      <c r="V48">
        <f t="shared" si="9"/>
        <v>0</v>
      </c>
      <c r="W48">
        <f t="shared" si="10"/>
        <v>20</v>
      </c>
    </row>
    <row r="49" spans="1:23" ht="14.25" x14ac:dyDescent="0.2">
      <c r="A49" s="20">
        <v>1000046</v>
      </c>
      <c r="B49">
        <f t="shared" si="1"/>
        <v>1</v>
      </c>
      <c r="C49">
        <f t="shared" si="2"/>
        <v>0</v>
      </c>
      <c r="D49">
        <f t="shared" si="3"/>
        <v>0</v>
      </c>
      <c r="E49">
        <f t="shared" si="4"/>
        <v>0</v>
      </c>
      <c r="F49">
        <f t="shared" si="5"/>
        <v>20000</v>
      </c>
      <c r="Q49" s="21" t="s">
        <v>62</v>
      </c>
      <c r="R49" s="21">
        <f>R29+5000</f>
        <v>20000</v>
      </c>
      <c r="S49">
        <f t="shared" si="6"/>
        <v>1</v>
      </c>
      <c r="T49">
        <f t="shared" si="7"/>
        <v>0</v>
      </c>
      <c r="U49">
        <f t="shared" si="8"/>
        <v>0</v>
      </c>
      <c r="V49">
        <f t="shared" si="9"/>
        <v>0</v>
      </c>
      <c r="W49">
        <f t="shared" si="10"/>
        <v>20000</v>
      </c>
    </row>
    <row r="50" spans="1:23" ht="14.25" x14ac:dyDescent="0.2">
      <c r="A50" s="20">
        <v>1000047</v>
      </c>
      <c r="B50">
        <f t="shared" si="1"/>
        <v>30</v>
      </c>
      <c r="C50">
        <f t="shared" si="2"/>
        <v>0</v>
      </c>
      <c r="D50">
        <f t="shared" si="3"/>
        <v>0</v>
      </c>
      <c r="E50">
        <f t="shared" si="4"/>
        <v>0</v>
      </c>
      <c r="F50">
        <f t="shared" si="5"/>
        <v>200</v>
      </c>
      <c r="Q50" s="21" t="s">
        <v>66</v>
      </c>
      <c r="R50" s="21">
        <f>R30</f>
        <v>200</v>
      </c>
      <c r="S50">
        <f t="shared" si="6"/>
        <v>30</v>
      </c>
      <c r="T50">
        <f t="shared" si="7"/>
        <v>0</v>
      </c>
      <c r="U50">
        <f t="shared" si="8"/>
        <v>0</v>
      </c>
      <c r="V50">
        <f t="shared" si="9"/>
        <v>0</v>
      </c>
      <c r="W50">
        <f t="shared" si="10"/>
        <v>200</v>
      </c>
    </row>
    <row r="51" spans="1:23" ht="14.25" x14ac:dyDescent="0.2">
      <c r="A51" s="20">
        <v>1000048</v>
      </c>
      <c r="B51">
        <f t="shared" si="1"/>
        <v>1</v>
      </c>
      <c r="C51">
        <f t="shared" si="2"/>
        <v>0</v>
      </c>
      <c r="D51">
        <f t="shared" si="3"/>
        <v>0</v>
      </c>
      <c r="E51">
        <f t="shared" si="4"/>
        <v>0</v>
      </c>
      <c r="F51">
        <f t="shared" si="5"/>
        <v>20000</v>
      </c>
      <c r="Q51" s="21" t="s">
        <v>62</v>
      </c>
      <c r="R51" s="21">
        <f>R31+5000</f>
        <v>20000</v>
      </c>
      <c r="S51">
        <f t="shared" si="6"/>
        <v>1</v>
      </c>
      <c r="T51">
        <f t="shared" si="7"/>
        <v>0</v>
      </c>
      <c r="U51">
        <f t="shared" si="8"/>
        <v>0</v>
      </c>
      <c r="V51">
        <f t="shared" si="9"/>
        <v>0</v>
      </c>
      <c r="W51">
        <f t="shared" si="10"/>
        <v>20000</v>
      </c>
    </row>
    <row r="52" spans="1:23" ht="14.25" x14ac:dyDescent="0.2">
      <c r="A52" s="20">
        <v>1000049</v>
      </c>
      <c r="B52">
        <f t="shared" si="1"/>
        <v>31</v>
      </c>
      <c r="C52">
        <f t="shared" si="2"/>
        <v>0</v>
      </c>
      <c r="D52">
        <f t="shared" si="3"/>
        <v>0</v>
      </c>
      <c r="E52">
        <f t="shared" si="4"/>
        <v>0</v>
      </c>
      <c r="F52">
        <f t="shared" si="5"/>
        <v>200</v>
      </c>
      <c r="Q52" s="21" t="s">
        <v>67</v>
      </c>
      <c r="R52" s="21">
        <f>R32</f>
        <v>200</v>
      </c>
      <c r="S52">
        <f t="shared" si="6"/>
        <v>31</v>
      </c>
      <c r="T52">
        <f t="shared" si="7"/>
        <v>0</v>
      </c>
      <c r="U52">
        <f t="shared" si="8"/>
        <v>0</v>
      </c>
      <c r="V52">
        <f t="shared" si="9"/>
        <v>0</v>
      </c>
      <c r="W52">
        <f t="shared" si="10"/>
        <v>200</v>
      </c>
    </row>
    <row r="53" spans="1:23" ht="14.25" x14ac:dyDescent="0.2">
      <c r="A53" s="20">
        <v>1000050</v>
      </c>
      <c r="B53">
        <f t="shared" si="1"/>
        <v>43</v>
      </c>
      <c r="C53">
        <f t="shared" si="2"/>
        <v>2</v>
      </c>
      <c r="D53">
        <f t="shared" si="3"/>
        <v>0</v>
      </c>
      <c r="E53">
        <f t="shared" si="4"/>
        <v>0</v>
      </c>
      <c r="F53">
        <f t="shared" si="5"/>
        <v>20</v>
      </c>
      <c r="Q53" s="21" t="s">
        <v>68</v>
      </c>
      <c r="R53" s="21">
        <v>20</v>
      </c>
      <c r="S53">
        <f t="shared" si="6"/>
        <v>43</v>
      </c>
      <c r="T53">
        <f t="shared" si="7"/>
        <v>2</v>
      </c>
      <c r="U53">
        <f t="shared" si="8"/>
        <v>0</v>
      </c>
      <c r="V53">
        <f t="shared" si="9"/>
        <v>0</v>
      </c>
      <c r="W53">
        <f t="shared" si="10"/>
        <v>20</v>
      </c>
    </row>
    <row r="54" spans="1:23" ht="14.25" x14ac:dyDescent="0.2">
      <c r="A54" s="20">
        <v>1000051</v>
      </c>
      <c r="B54">
        <f t="shared" si="1"/>
        <v>1</v>
      </c>
      <c r="C54">
        <f t="shared" si="2"/>
        <v>0</v>
      </c>
      <c r="D54">
        <f t="shared" si="3"/>
        <v>0</v>
      </c>
      <c r="E54">
        <f t="shared" si="4"/>
        <v>0</v>
      </c>
      <c r="F54">
        <f t="shared" si="5"/>
        <v>20000</v>
      </c>
      <c r="Q54" s="21" t="s">
        <v>62</v>
      </c>
      <c r="R54" s="21">
        <f>R34+5000</f>
        <v>20000</v>
      </c>
      <c r="S54">
        <f t="shared" si="6"/>
        <v>1</v>
      </c>
      <c r="T54">
        <f t="shared" si="7"/>
        <v>0</v>
      </c>
      <c r="U54">
        <f t="shared" si="8"/>
        <v>0</v>
      </c>
      <c r="V54">
        <f t="shared" si="9"/>
        <v>0</v>
      </c>
      <c r="W54">
        <f t="shared" si="10"/>
        <v>20000</v>
      </c>
    </row>
    <row r="55" spans="1:23" ht="14.25" x14ac:dyDescent="0.2">
      <c r="A55" s="20">
        <v>1000052</v>
      </c>
      <c r="B55">
        <f t="shared" si="1"/>
        <v>9</v>
      </c>
      <c r="C55">
        <f t="shared" si="2"/>
        <v>0</v>
      </c>
      <c r="D55">
        <f t="shared" si="3"/>
        <v>0</v>
      </c>
      <c r="E55">
        <f t="shared" si="4"/>
        <v>0</v>
      </c>
      <c r="F55">
        <f t="shared" si="5"/>
        <v>200</v>
      </c>
      <c r="Q55" s="21" t="s">
        <v>63</v>
      </c>
      <c r="R55" s="21">
        <f>R35</f>
        <v>200</v>
      </c>
      <c r="S55">
        <f t="shared" si="6"/>
        <v>9</v>
      </c>
      <c r="T55">
        <f t="shared" si="7"/>
        <v>0</v>
      </c>
      <c r="U55">
        <f t="shared" si="8"/>
        <v>0</v>
      </c>
      <c r="V55">
        <f t="shared" si="9"/>
        <v>0</v>
      </c>
      <c r="W55">
        <f t="shared" si="10"/>
        <v>200</v>
      </c>
    </row>
    <row r="56" spans="1:23" ht="14.25" x14ac:dyDescent="0.2">
      <c r="A56" s="20">
        <v>1000053</v>
      </c>
      <c r="B56">
        <f t="shared" si="1"/>
        <v>1</v>
      </c>
      <c r="C56">
        <f t="shared" si="2"/>
        <v>0</v>
      </c>
      <c r="D56">
        <f t="shared" si="3"/>
        <v>0</v>
      </c>
      <c r="E56">
        <f t="shared" si="4"/>
        <v>0</v>
      </c>
      <c r="F56">
        <f t="shared" si="5"/>
        <v>20000</v>
      </c>
      <c r="Q56" s="21" t="s">
        <v>62</v>
      </c>
      <c r="R56" s="21">
        <f>R36+5000</f>
        <v>20000</v>
      </c>
      <c r="S56">
        <f t="shared" si="6"/>
        <v>1</v>
      </c>
      <c r="T56">
        <f t="shared" si="7"/>
        <v>0</v>
      </c>
      <c r="U56">
        <f t="shared" si="8"/>
        <v>0</v>
      </c>
      <c r="V56">
        <f t="shared" si="9"/>
        <v>0</v>
      </c>
      <c r="W56">
        <f t="shared" si="10"/>
        <v>20000</v>
      </c>
    </row>
    <row r="57" spans="1:23" ht="14.25" x14ac:dyDescent="0.2">
      <c r="A57" s="20">
        <v>1000054</v>
      </c>
      <c r="B57">
        <f t="shared" si="1"/>
        <v>12</v>
      </c>
      <c r="C57">
        <f t="shared" si="2"/>
        <v>0</v>
      </c>
      <c r="D57">
        <f t="shared" si="3"/>
        <v>0</v>
      </c>
      <c r="E57">
        <f t="shared" si="4"/>
        <v>0</v>
      </c>
      <c r="F57">
        <f t="shared" si="5"/>
        <v>100</v>
      </c>
      <c r="Q57" s="21" t="s">
        <v>64</v>
      </c>
      <c r="R57" s="21">
        <f>R37</f>
        <v>100</v>
      </c>
      <c r="S57">
        <f t="shared" si="6"/>
        <v>12</v>
      </c>
      <c r="T57">
        <f t="shared" si="7"/>
        <v>0</v>
      </c>
      <c r="U57">
        <f t="shared" si="8"/>
        <v>0</v>
      </c>
      <c r="V57">
        <f t="shared" si="9"/>
        <v>0</v>
      </c>
      <c r="W57">
        <f t="shared" si="10"/>
        <v>100</v>
      </c>
    </row>
    <row r="58" spans="1:23" ht="14.25" x14ac:dyDescent="0.2">
      <c r="A58" s="20">
        <v>1000055</v>
      </c>
      <c r="B58">
        <f t="shared" si="1"/>
        <v>35</v>
      </c>
      <c r="C58">
        <f t="shared" si="2"/>
        <v>0</v>
      </c>
      <c r="D58">
        <f t="shared" si="3"/>
        <v>0</v>
      </c>
      <c r="E58">
        <f t="shared" si="4"/>
        <v>0</v>
      </c>
      <c r="F58">
        <f t="shared" si="5"/>
        <v>20</v>
      </c>
      <c r="Q58" s="21" t="s">
        <v>65</v>
      </c>
      <c r="R58" s="21">
        <f>R38</f>
        <v>20</v>
      </c>
      <c r="S58">
        <f t="shared" si="6"/>
        <v>35</v>
      </c>
      <c r="T58">
        <f t="shared" si="7"/>
        <v>0</v>
      </c>
      <c r="U58">
        <f t="shared" si="8"/>
        <v>0</v>
      </c>
      <c r="V58">
        <f t="shared" si="9"/>
        <v>0</v>
      </c>
      <c r="W58">
        <f t="shared" si="10"/>
        <v>20</v>
      </c>
    </row>
    <row r="59" spans="1:23" ht="14.25" x14ac:dyDescent="0.2">
      <c r="A59" s="20">
        <v>1000056</v>
      </c>
      <c r="B59">
        <f t="shared" si="1"/>
        <v>1</v>
      </c>
      <c r="C59">
        <f t="shared" si="2"/>
        <v>0</v>
      </c>
      <c r="D59">
        <f t="shared" si="3"/>
        <v>0</v>
      </c>
      <c r="E59">
        <f t="shared" si="4"/>
        <v>0</v>
      </c>
      <c r="F59">
        <f t="shared" si="5"/>
        <v>20000</v>
      </c>
      <c r="Q59" s="21" t="s">
        <v>62</v>
      </c>
      <c r="R59" s="21">
        <f>R39+5000</f>
        <v>20000</v>
      </c>
      <c r="S59">
        <f t="shared" si="6"/>
        <v>1</v>
      </c>
      <c r="T59">
        <f t="shared" si="7"/>
        <v>0</v>
      </c>
      <c r="U59">
        <f t="shared" si="8"/>
        <v>0</v>
      </c>
      <c r="V59">
        <f t="shared" si="9"/>
        <v>0</v>
      </c>
      <c r="W59">
        <f t="shared" si="10"/>
        <v>20000</v>
      </c>
    </row>
    <row r="60" spans="1:23" ht="14.25" x14ac:dyDescent="0.2">
      <c r="A60" s="20">
        <v>1000057</v>
      </c>
      <c r="B60">
        <f t="shared" si="1"/>
        <v>30</v>
      </c>
      <c r="C60">
        <f t="shared" si="2"/>
        <v>0</v>
      </c>
      <c r="D60">
        <f t="shared" si="3"/>
        <v>0</v>
      </c>
      <c r="E60">
        <f t="shared" si="4"/>
        <v>0</v>
      </c>
      <c r="F60">
        <f t="shared" si="5"/>
        <v>200</v>
      </c>
      <c r="Q60" s="21" t="s">
        <v>66</v>
      </c>
      <c r="R60" s="21">
        <f>R40</f>
        <v>200</v>
      </c>
      <c r="S60">
        <f t="shared" si="6"/>
        <v>30</v>
      </c>
      <c r="T60">
        <f t="shared" si="7"/>
        <v>0</v>
      </c>
      <c r="U60">
        <f t="shared" si="8"/>
        <v>0</v>
      </c>
      <c r="V60">
        <f t="shared" si="9"/>
        <v>0</v>
      </c>
      <c r="W60">
        <f t="shared" si="10"/>
        <v>200</v>
      </c>
    </row>
    <row r="61" spans="1:23" ht="14.25" x14ac:dyDescent="0.2">
      <c r="A61" s="20">
        <v>1000058</v>
      </c>
      <c r="B61">
        <f t="shared" si="1"/>
        <v>1</v>
      </c>
      <c r="C61">
        <f t="shared" si="2"/>
        <v>0</v>
      </c>
      <c r="D61">
        <f t="shared" si="3"/>
        <v>0</v>
      </c>
      <c r="E61">
        <f t="shared" si="4"/>
        <v>0</v>
      </c>
      <c r="F61">
        <f t="shared" si="5"/>
        <v>20000</v>
      </c>
      <c r="Q61" s="21" t="s">
        <v>62</v>
      </c>
      <c r="R61" s="21">
        <f>R41+5000</f>
        <v>20000</v>
      </c>
      <c r="S61">
        <f t="shared" si="6"/>
        <v>1</v>
      </c>
      <c r="T61">
        <f t="shared" si="7"/>
        <v>0</v>
      </c>
      <c r="U61">
        <f t="shared" si="8"/>
        <v>0</v>
      </c>
      <c r="V61">
        <f t="shared" si="9"/>
        <v>0</v>
      </c>
      <c r="W61">
        <f t="shared" si="10"/>
        <v>20000</v>
      </c>
    </row>
    <row r="62" spans="1:23" ht="14.25" x14ac:dyDescent="0.2">
      <c r="A62" s="20">
        <v>1000059</v>
      </c>
      <c r="B62">
        <f t="shared" si="1"/>
        <v>31</v>
      </c>
      <c r="C62">
        <f t="shared" si="2"/>
        <v>0</v>
      </c>
      <c r="D62">
        <f t="shared" si="3"/>
        <v>0</v>
      </c>
      <c r="E62">
        <f t="shared" si="4"/>
        <v>0</v>
      </c>
      <c r="F62">
        <f t="shared" si="5"/>
        <v>200</v>
      </c>
      <c r="Q62" s="21" t="s">
        <v>67</v>
      </c>
      <c r="R62" s="21">
        <f>R42</f>
        <v>200</v>
      </c>
      <c r="S62">
        <f t="shared" si="6"/>
        <v>31</v>
      </c>
      <c r="T62">
        <f t="shared" si="7"/>
        <v>0</v>
      </c>
      <c r="U62">
        <f t="shared" si="8"/>
        <v>0</v>
      </c>
      <c r="V62">
        <f t="shared" si="9"/>
        <v>0</v>
      </c>
      <c r="W62">
        <f t="shared" si="10"/>
        <v>200</v>
      </c>
    </row>
    <row r="63" spans="1:23" ht="14.25" x14ac:dyDescent="0.2">
      <c r="A63" s="20">
        <v>1000060</v>
      </c>
      <c r="B63">
        <f t="shared" si="1"/>
        <v>6</v>
      </c>
      <c r="C63">
        <f t="shared" si="2"/>
        <v>2</v>
      </c>
      <c r="D63">
        <f t="shared" si="3"/>
        <v>1</v>
      </c>
      <c r="E63">
        <f t="shared" si="4"/>
        <v>5</v>
      </c>
      <c r="F63">
        <f t="shared" si="5"/>
        <v>25</v>
      </c>
      <c r="Q63" s="21" t="s">
        <v>69</v>
      </c>
      <c r="R63" s="21">
        <v>25</v>
      </c>
      <c r="S63">
        <f t="shared" si="6"/>
        <v>6</v>
      </c>
      <c r="T63">
        <f t="shared" si="7"/>
        <v>2</v>
      </c>
      <c r="U63">
        <f t="shared" si="8"/>
        <v>1</v>
      </c>
      <c r="V63">
        <f t="shared" si="9"/>
        <v>5</v>
      </c>
      <c r="W63">
        <f t="shared" si="10"/>
        <v>25</v>
      </c>
    </row>
    <row r="64" spans="1:23" ht="14.25" x14ac:dyDescent="0.2">
      <c r="A64" s="20">
        <v>1000061</v>
      </c>
      <c r="B64">
        <f t="shared" si="1"/>
        <v>1</v>
      </c>
      <c r="C64">
        <f t="shared" si="2"/>
        <v>0</v>
      </c>
      <c r="D64">
        <f t="shared" si="3"/>
        <v>0</v>
      </c>
      <c r="E64">
        <f t="shared" si="4"/>
        <v>0</v>
      </c>
      <c r="F64">
        <f t="shared" si="5"/>
        <v>25000</v>
      </c>
      <c r="Q64" s="21" t="s">
        <v>62</v>
      </c>
      <c r="R64" s="21">
        <f>R44+5000</f>
        <v>25000</v>
      </c>
      <c r="S64">
        <f t="shared" si="6"/>
        <v>1</v>
      </c>
      <c r="T64">
        <f t="shared" si="7"/>
        <v>0</v>
      </c>
      <c r="U64">
        <f t="shared" si="8"/>
        <v>0</v>
      </c>
      <c r="V64">
        <f t="shared" si="9"/>
        <v>0</v>
      </c>
      <c r="W64">
        <f t="shared" si="10"/>
        <v>25000</v>
      </c>
    </row>
    <row r="65" spans="1:23" ht="14.25" x14ac:dyDescent="0.2">
      <c r="A65" s="20">
        <v>1000062</v>
      </c>
      <c r="B65">
        <f t="shared" si="1"/>
        <v>9</v>
      </c>
      <c r="C65">
        <f t="shared" si="2"/>
        <v>0</v>
      </c>
      <c r="D65">
        <f t="shared" si="3"/>
        <v>0</v>
      </c>
      <c r="E65">
        <f t="shared" si="4"/>
        <v>0</v>
      </c>
      <c r="F65">
        <f t="shared" si="5"/>
        <v>200</v>
      </c>
      <c r="Q65" s="21" t="s">
        <v>63</v>
      </c>
      <c r="R65" s="21">
        <f>R45</f>
        <v>200</v>
      </c>
      <c r="S65">
        <f t="shared" si="6"/>
        <v>9</v>
      </c>
      <c r="T65">
        <f t="shared" si="7"/>
        <v>0</v>
      </c>
      <c r="U65">
        <f t="shared" si="8"/>
        <v>0</v>
      </c>
      <c r="V65">
        <f t="shared" si="9"/>
        <v>0</v>
      </c>
      <c r="W65">
        <f t="shared" si="10"/>
        <v>200</v>
      </c>
    </row>
    <row r="66" spans="1:23" ht="14.25" x14ac:dyDescent="0.2">
      <c r="A66" s="20">
        <v>1000063</v>
      </c>
      <c r="B66">
        <f t="shared" si="1"/>
        <v>1</v>
      </c>
      <c r="C66">
        <f t="shared" si="2"/>
        <v>0</v>
      </c>
      <c r="D66">
        <f t="shared" si="3"/>
        <v>0</v>
      </c>
      <c r="E66">
        <f t="shared" si="4"/>
        <v>0</v>
      </c>
      <c r="F66">
        <f t="shared" si="5"/>
        <v>25000</v>
      </c>
      <c r="Q66" s="21" t="s">
        <v>62</v>
      </c>
      <c r="R66" s="21">
        <f>R46+5000</f>
        <v>25000</v>
      </c>
      <c r="S66">
        <f t="shared" si="6"/>
        <v>1</v>
      </c>
      <c r="T66">
        <f t="shared" si="7"/>
        <v>0</v>
      </c>
      <c r="U66">
        <f t="shared" si="8"/>
        <v>0</v>
      </c>
      <c r="V66">
        <f t="shared" si="9"/>
        <v>0</v>
      </c>
      <c r="W66">
        <f t="shared" si="10"/>
        <v>25000</v>
      </c>
    </row>
    <row r="67" spans="1:23" ht="14.25" x14ac:dyDescent="0.2">
      <c r="A67" s="20">
        <v>1000064</v>
      </c>
      <c r="B67">
        <f t="shared" si="1"/>
        <v>12</v>
      </c>
      <c r="C67">
        <f t="shared" si="2"/>
        <v>0</v>
      </c>
      <c r="D67">
        <f t="shared" si="3"/>
        <v>0</v>
      </c>
      <c r="E67">
        <f t="shared" si="4"/>
        <v>0</v>
      </c>
      <c r="F67">
        <f t="shared" si="5"/>
        <v>100</v>
      </c>
      <c r="Q67" s="21" t="s">
        <v>64</v>
      </c>
      <c r="R67" s="21">
        <f>R47</f>
        <v>100</v>
      </c>
      <c r="S67">
        <f t="shared" si="6"/>
        <v>12</v>
      </c>
      <c r="T67">
        <f t="shared" si="7"/>
        <v>0</v>
      </c>
      <c r="U67">
        <f t="shared" si="8"/>
        <v>0</v>
      </c>
      <c r="V67">
        <f t="shared" si="9"/>
        <v>0</v>
      </c>
      <c r="W67">
        <f t="shared" si="10"/>
        <v>100</v>
      </c>
    </row>
    <row r="68" spans="1:23" ht="14.25" x14ac:dyDescent="0.2">
      <c r="A68" s="20">
        <v>1000065</v>
      </c>
      <c r="B68">
        <f t="shared" si="1"/>
        <v>35</v>
      </c>
      <c r="C68">
        <f t="shared" si="2"/>
        <v>0</v>
      </c>
      <c r="D68">
        <f t="shared" si="3"/>
        <v>0</v>
      </c>
      <c r="E68">
        <f t="shared" si="4"/>
        <v>0</v>
      </c>
      <c r="F68">
        <f t="shared" si="5"/>
        <v>20</v>
      </c>
      <c r="Q68" s="21" t="s">
        <v>65</v>
      </c>
      <c r="R68" s="21">
        <f>R48</f>
        <v>20</v>
      </c>
      <c r="S68">
        <f t="shared" si="6"/>
        <v>35</v>
      </c>
      <c r="T68">
        <f t="shared" si="7"/>
        <v>0</v>
      </c>
      <c r="U68">
        <f t="shared" si="8"/>
        <v>0</v>
      </c>
      <c r="V68">
        <f t="shared" si="9"/>
        <v>0</v>
      </c>
      <c r="W68">
        <f t="shared" si="10"/>
        <v>20</v>
      </c>
    </row>
    <row r="69" spans="1:23" ht="14.25" x14ac:dyDescent="0.2">
      <c r="A69" s="20">
        <v>1000066</v>
      </c>
      <c r="B69">
        <f t="shared" ref="B69:B132" si="11">S69</f>
        <v>1</v>
      </c>
      <c r="C69">
        <f t="shared" ref="C69:C132" si="12">T69</f>
        <v>0</v>
      </c>
      <c r="D69">
        <f t="shared" ref="D69:D132" si="13">U69</f>
        <v>0</v>
      </c>
      <c r="E69">
        <f t="shared" ref="E69:E132" si="14">V69</f>
        <v>0</v>
      </c>
      <c r="F69">
        <f t="shared" ref="F69:F132" si="15">W69</f>
        <v>25000</v>
      </c>
      <c r="Q69" s="21" t="s">
        <v>62</v>
      </c>
      <c r="R69" s="21">
        <f>R49+5000</f>
        <v>25000</v>
      </c>
      <c r="S69">
        <f t="shared" ref="S69:S132" si="16">IF($Q69="金币",1,IF($Q69="魔法石",9,IF($Q69="进阶石",12,IF($Q69="锻造石",35,IF($Q69="龙魂",30,IF($Q69="龙魂石",31,IF(RIGHT($Q69,4)="神器碎片",43,IF(LEFT($Q69,2)="5星",6))))))))</f>
        <v>1</v>
      </c>
      <c r="T69">
        <f t="shared" ref="T69:T132" si="17">IF($Q69="绿色神器碎片",2,IF($Q69="蓝色神器碎片",3,IF($Q69="紫色神器碎片",4,IF($Q69="橙色神器碎片",5,IF($Q69="红色神器碎片",6,IF($Q69="金色神器碎片",7,IF(LEFT($Q69,2)="5星",2,0)))))))</f>
        <v>0</v>
      </c>
      <c r="U69">
        <f t="shared" ref="U69:U132" si="18">IF($Q69="5星水系碎片",1,IF($Q69="5星火系碎片",2,IF($Q69="5星木系碎片",3,IF($Q69="5星光系碎片",4,IF($Q69="5星暗系碎片",5,0)))))</f>
        <v>0</v>
      </c>
      <c r="V69">
        <f t="shared" ref="V69:V132" si="19">IF(LEFT($Q69,2)="5星",5,0)</f>
        <v>0</v>
      </c>
      <c r="W69">
        <f t="shared" ref="W69:W132" si="20">R69</f>
        <v>25000</v>
      </c>
    </row>
    <row r="70" spans="1:23" ht="14.25" x14ac:dyDescent="0.2">
      <c r="A70" s="20">
        <v>1000067</v>
      </c>
      <c r="B70">
        <f t="shared" si="11"/>
        <v>30</v>
      </c>
      <c r="C70">
        <f t="shared" si="12"/>
        <v>0</v>
      </c>
      <c r="D70">
        <f t="shared" si="13"/>
        <v>0</v>
      </c>
      <c r="E70">
        <f t="shared" si="14"/>
        <v>0</v>
      </c>
      <c r="F70">
        <f t="shared" si="15"/>
        <v>200</v>
      </c>
      <c r="Q70" s="21" t="s">
        <v>66</v>
      </c>
      <c r="R70" s="21">
        <f>R50</f>
        <v>200</v>
      </c>
      <c r="S70">
        <f t="shared" si="16"/>
        <v>30</v>
      </c>
      <c r="T70">
        <f t="shared" si="17"/>
        <v>0</v>
      </c>
      <c r="U70">
        <f t="shared" si="18"/>
        <v>0</v>
      </c>
      <c r="V70">
        <f t="shared" si="19"/>
        <v>0</v>
      </c>
      <c r="W70">
        <f t="shared" si="20"/>
        <v>200</v>
      </c>
    </row>
    <row r="71" spans="1:23" ht="14.25" x14ac:dyDescent="0.2">
      <c r="A71" s="20">
        <v>1000068</v>
      </c>
      <c r="B71">
        <f t="shared" si="11"/>
        <v>1</v>
      </c>
      <c r="C71">
        <f t="shared" si="12"/>
        <v>0</v>
      </c>
      <c r="D71">
        <f t="shared" si="13"/>
        <v>0</v>
      </c>
      <c r="E71">
        <f t="shared" si="14"/>
        <v>0</v>
      </c>
      <c r="F71">
        <f t="shared" si="15"/>
        <v>25000</v>
      </c>
      <c r="Q71" s="21" t="s">
        <v>62</v>
      </c>
      <c r="R71" s="21">
        <f>R51+5000</f>
        <v>25000</v>
      </c>
      <c r="S71">
        <f t="shared" si="16"/>
        <v>1</v>
      </c>
      <c r="T71">
        <f t="shared" si="17"/>
        <v>0</v>
      </c>
      <c r="U71">
        <f t="shared" si="18"/>
        <v>0</v>
      </c>
      <c r="V71">
        <f t="shared" si="19"/>
        <v>0</v>
      </c>
      <c r="W71">
        <f t="shared" si="20"/>
        <v>25000</v>
      </c>
    </row>
    <row r="72" spans="1:23" ht="14.25" x14ac:dyDescent="0.2">
      <c r="A72" s="20">
        <v>1000069</v>
      </c>
      <c r="B72">
        <f t="shared" si="11"/>
        <v>31</v>
      </c>
      <c r="C72">
        <f t="shared" si="12"/>
        <v>0</v>
      </c>
      <c r="D72">
        <f t="shared" si="13"/>
        <v>0</v>
      </c>
      <c r="E72">
        <f t="shared" si="14"/>
        <v>0</v>
      </c>
      <c r="F72">
        <f t="shared" si="15"/>
        <v>200</v>
      </c>
      <c r="Q72" s="21" t="s">
        <v>67</v>
      </c>
      <c r="R72" s="21">
        <f>R52</f>
        <v>200</v>
      </c>
      <c r="S72">
        <f t="shared" si="16"/>
        <v>31</v>
      </c>
      <c r="T72">
        <f t="shared" si="17"/>
        <v>0</v>
      </c>
      <c r="U72">
        <f t="shared" si="18"/>
        <v>0</v>
      </c>
      <c r="V72">
        <f t="shared" si="19"/>
        <v>0</v>
      </c>
      <c r="W72">
        <f t="shared" si="20"/>
        <v>200</v>
      </c>
    </row>
    <row r="73" spans="1:23" ht="14.25" x14ac:dyDescent="0.2">
      <c r="A73" s="20">
        <v>1000070</v>
      </c>
      <c r="B73">
        <f t="shared" si="11"/>
        <v>43</v>
      </c>
      <c r="C73">
        <f t="shared" si="12"/>
        <v>3</v>
      </c>
      <c r="D73">
        <f t="shared" si="13"/>
        <v>0</v>
      </c>
      <c r="E73">
        <f t="shared" si="14"/>
        <v>0</v>
      </c>
      <c r="F73">
        <f t="shared" si="15"/>
        <v>15</v>
      </c>
      <c r="Q73" s="21" t="s">
        <v>70</v>
      </c>
      <c r="R73" s="21">
        <v>15</v>
      </c>
      <c r="S73">
        <f t="shared" si="16"/>
        <v>43</v>
      </c>
      <c r="T73">
        <f t="shared" si="17"/>
        <v>3</v>
      </c>
      <c r="U73">
        <f t="shared" si="18"/>
        <v>0</v>
      </c>
      <c r="V73">
        <f t="shared" si="19"/>
        <v>0</v>
      </c>
      <c r="W73">
        <f t="shared" si="20"/>
        <v>15</v>
      </c>
    </row>
    <row r="74" spans="1:23" ht="14.25" x14ac:dyDescent="0.2">
      <c r="A74" s="20">
        <v>1000071</v>
      </c>
      <c r="B74">
        <f t="shared" si="11"/>
        <v>1</v>
      </c>
      <c r="C74">
        <f t="shared" si="12"/>
        <v>0</v>
      </c>
      <c r="D74">
        <f t="shared" si="13"/>
        <v>0</v>
      </c>
      <c r="E74">
        <f t="shared" si="14"/>
        <v>0</v>
      </c>
      <c r="F74">
        <f t="shared" si="15"/>
        <v>25000</v>
      </c>
      <c r="Q74" s="21" t="s">
        <v>62</v>
      </c>
      <c r="R74" s="21">
        <f>R54+5000</f>
        <v>25000</v>
      </c>
      <c r="S74">
        <f t="shared" si="16"/>
        <v>1</v>
      </c>
      <c r="T74">
        <f t="shared" si="17"/>
        <v>0</v>
      </c>
      <c r="U74">
        <f t="shared" si="18"/>
        <v>0</v>
      </c>
      <c r="V74">
        <f t="shared" si="19"/>
        <v>0</v>
      </c>
      <c r="W74">
        <f t="shared" si="20"/>
        <v>25000</v>
      </c>
    </row>
    <row r="75" spans="1:23" ht="14.25" x14ac:dyDescent="0.2">
      <c r="A75" s="20">
        <v>1000072</v>
      </c>
      <c r="B75">
        <f t="shared" si="11"/>
        <v>9</v>
      </c>
      <c r="C75">
        <f t="shared" si="12"/>
        <v>0</v>
      </c>
      <c r="D75">
        <f t="shared" si="13"/>
        <v>0</v>
      </c>
      <c r="E75">
        <f t="shared" si="14"/>
        <v>0</v>
      </c>
      <c r="F75">
        <f t="shared" si="15"/>
        <v>200</v>
      </c>
      <c r="Q75" s="21" t="s">
        <v>63</v>
      </c>
      <c r="R75" s="21">
        <f>R55</f>
        <v>200</v>
      </c>
      <c r="S75">
        <f t="shared" si="16"/>
        <v>9</v>
      </c>
      <c r="T75">
        <f t="shared" si="17"/>
        <v>0</v>
      </c>
      <c r="U75">
        <f t="shared" si="18"/>
        <v>0</v>
      </c>
      <c r="V75">
        <f t="shared" si="19"/>
        <v>0</v>
      </c>
      <c r="W75">
        <f t="shared" si="20"/>
        <v>200</v>
      </c>
    </row>
    <row r="76" spans="1:23" ht="14.25" x14ac:dyDescent="0.2">
      <c r="A76" s="20">
        <v>1000073</v>
      </c>
      <c r="B76">
        <f t="shared" si="11"/>
        <v>1</v>
      </c>
      <c r="C76">
        <f t="shared" si="12"/>
        <v>0</v>
      </c>
      <c r="D76">
        <f t="shared" si="13"/>
        <v>0</v>
      </c>
      <c r="E76">
        <f t="shared" si="14"/>
        <v>0</v>
      </c>
      <c r="F76">
        <f t="shared" si="15"/>
        <v>25000</v>
      </c>
      <c r="Q76" s="21" t="s">
        <v>62</v>
      </c>
      <c r="R76" s="21">
        <f>R56+5000</f>
        <v>25000</v>
      </c>
      <c r="S76">
        <f t="shared" si="16"/>
        <v>1</v>
      </c>
      <c r="T76">
        <f t="shared" si="17"/>
        <v>0</v>
      </c>
      <c r="U76">
        <f t="shared" si="18"/>
        <v>0</v>
      </c>
      <c r="V76">
        <f t="shared" si="19"/>
        <v>0</v>
      </c>
      <c r="W76">
        <f t="shared" si="20"/>
        <v>25000</v>
      </c>
    </row>
    <row r="77" spans="1:23" ht="14.25" x14ac:dyDescent="0.2">
      <c r="A77" s="20">
        <v>1000074</v>
      </c>
      <c r="B77">
        <f t="shared" si="11"/>
        <v>12</v>
      </c>
      <c r="C77">
        <f t="shared" si="12"/>
        <v>0</v>
      </c>
      <c r="D77">
        <f t="shared" si="13"/>
        <v>0</v>
      </c>
      <c r="E77">
        <f t="shared" si="14"/>
        <v>0</v>
      </c>
      <c r="F77">
        <f t="shared" si="15"/>
        <v>100</v>
      </c>
      <c r="Q77" s="21" t="s">
        <v>64</v>
      </c>
      <c r="R77" s="21">
        <f>R57</f>
        <v>100</v>
      </c>
      <c r="S77">
        <f t="shared" si="16"/>
        <v>12</v>
      </c>
      <c r="T77">
        <f t="shared" si="17"/>
        <v>0</v>
      </c>
      <c r="U77">
        <f t="shared" si="18"/>
        <v>0</v>
      </c>
      <c r="V77">
        <f t="shared" si="19"/>
        <v>0</v>
      </c>
      <c r="W77">
        <f t="shared" si="20"/>
        <v>100</v>
      </c>
    </row>
    <row r="78" spans="1:23" ht="14.25" x14ac:dyDescent="0.2">
      <c r="A78" s="20">
        <v>1000075</v>
      </c>
      <c r="B78">
        <f t="shared" si="11"/>
        <v>35</v>
      </c>
      <c r="C78">
        <f t="shared" si="12"/>
        <v>0</v>
      </c>
      <c r="D78">
        <f t="shared" si="13"/>
        <v>0</v>
      </c>
      <c r="E78">
        <f t="shared" si="14"/>
        <v>0</v>
      </c>
      <c r="F78">
        <f t="shared" si="15"/>
        <v>20</v>
      </c>
      <c r="Q78" s="21" t="s">
        <v>65</v>
      </c>
      <c r="R78" s="21">
        <f>R58</f>
        <v>20</v>
      </c>
      <c r="S78">
        <f t="shared" si="16"/>
        <v>35</v>
      </c>
      <c r="T78">
        <f t="shared" si="17"/>
        <v>0</v>
      </c>
      <c r="U78">
        <f t="shared" si="18"/>
        <v>0</v>
      </c>
      <c r="V78">
        <f t="shared" si="19"/>
        <v>0</v>
      </c>
      <c r="W78">
        <f t="shared" si="20"/>
        <v>20</v>
      </c>
    </row>
    <row r="79" spans="1:23" ht="14.25" x14ac:dyDescent="0.2">
      <c r="A79" s="20">
        <v>1000076</v>
      </c>
      <c r="B79">
        <f t="shared" si="11"/>
        <v>1</v>
      </c>
      <c r="C79">
        <f t="shared" si="12"/>
        <v>0</v>
      </c>
      <c r="D79">
        <f t="shared" si="13"/>
        <v>0</v>
      </c>
      <c r="E79">
        <f t="shared" si="14"/>
        <v>0</v>
      </c>
      <c r="F79">
        <f t="shared" si="15"/>
        <v>25000</v>
      </c>
      <c r="Q79" s="21" t="s">
        <v>62</v>
      </c>
      <c r="R79" s="21">
        <f>R59+5000</f>
        <v>25000</v>
      </c>
      <c r="S79">
        <f t="shared" si="16"/>
        <v>1</v>
      </c>
      <c r="T79">
        <f t="shared" si="17"/>
        <v>0</v>
      </c>
      <c r="U79">
        <f t="shared" si="18"/>
        <v>0</v>
      </c>
      <c r="V79">
        <f t="shared" si="19"/>
        <v>0</v>
      </c>
      <c r="W79">
        <f t="shared" si="20"/>
        <v>25000</v>
      </c>
    </row>
    <row r="80" spans="1:23" ht="14.25" x14ac:dyDescent="0.2">
      <c r="A80" s="20">
        <v>1000077</v>
      </c>
      <c r="B80">
        <f t="shared" si="11"/>
        <v>30</v>
      </c>
      <c r="C80">
        <f t="shared" si="12"/>
        <v>0</v>
      </c>
      <c r="D80">
        <f t="shared" si="13"/>
        <v>0</v>
      </c>
      <c r="E80">
        <f t="shared" si="14"/>
        <v>0</v>
      </c>
      <c r="F80">
        <f t="shared" si="15"/>
        <v>200</v>
      </c>
      <c r="Q80" s="21" t="s">
        <v>66</v>
      </c>
      <c r="R80" s="21">
        <f>R60</f>
        <v>200</v>
      </c>
      <c r="S80">
        <f t="shared" si="16"/>
        <v>30</v>
      </c>
      <c r="T80">
        <f t="shared" si="17"/>
        <v>0</v>
      </c>
      <c r="U80">
        <f t="shared" si="18"/>
        <v>0</v>
      </c>
      <c r="V80">
        <f t="shared" si="19"/>
        <v>0</v>
      </c>
      <c r="W80">
        <f t="shared" si="20"/>
        <v>200</v>
      </c>
    </row>
    <row r="81" spans="1:23" ht="14.25" x14ac:dyDescent="0.2">
      <c r="A81" s="20">
        <v>1000078</v>
      </c>
      <c r="B81">
        <f t="shared" si="11"/>
        <v>1</v>
      </c>
      <c r="C81">
        <f t="shared" si="12"/>
        <v>0</v>
      </c>
      <c r="D81">
        <f t="shared" si="13"/>
        <v>0</v>
      </c>
      <c r="E81">
        <f t="shared" si="14"/>
        <v>0</v>
      </c>
      <c r="F81">
        <f t="shared" si="15"/>
        <v>25000</v>
      </c>
      <c r="Q81" s="21" t="s">
        <v>62</v>
      </c>
      <c r="R81" s="21">
        <f>R61+5000</f>
        <v>25000</v>
      </c>
      <c r="S81">
        <f t="shared" si="16"/>
        <v>1</v>
      </c>
      <c r="T81">
        <f t="shared" si="17"/>
        <v>0</v>
      </c>
      <c r="U81">
        <f t="shared" si="18"/>
        <v>0</v>
      </c>
      <c r="V81">
        <f t="shared" si="19"/>
        <v>0</v>
      </c>
      <c r="W81">
        <f t="shared" si="20"/>
        <v>25000</v>
      </c>
    </row>
    <row r="82" spans="1:23" ht="14.25" x14ac:dyDescent="0.2">
      <c r="A82" s="20">
        <v>1000079</v>
      </c>
      <c r="B82">
        <f t="shared" si="11"/>
        <v>31</v>
      </c>
      <c r="C82">
        <f t="shared" si="12"/>
        <v>0</v>
      </c>
      <c r="D82">
        <f t="shared" si="13"/>
        <v>0</v>
      </c>
      <c r="E82">
        <f t="shared" si="14"/>
        <v>0</v>
      </c>
      <c r="F82">
        <f t="shared" si="15"/>
        <v>200</v>
      </c>
      <c r="Q82" s="21" t="s">
        <v>67</v>
      </c>
      <c r="R82" s="21">
        <f>R62</f>
        <v>200</v>
      </c>
      <c r="S82">
        <f t="shared" si="16"/>
        <v>31</v>
      </c>
      <c r="T82">
        <f t="shared" si="17"/>
        <v>0</v>
      </c>
      <c r="U82">
        <f t="shared" si="18"/>
        <v>0</v>
      </c>
      <c r="V82">
        <f t="shared" si="19"/>
        <v>0</v>
      </c>
      <c r="W82">
        <f t="shared" si="20"/>
        <v>200</v>
      </c>
    </row>
    <row r="83" spans="1:23" ht="14.25" x14ac:dyDescent="0.2">
      <c r="A83" s="20">
        <v>1000080</v>
      </c>
      <c r="B83">
        <f t="shared" si="11"/>
        <v>6</v>
      </c>
      <c r="C83">
        <f t="shared" si="12"/>
        <v>2</v>
      </c>
      <c r="D83">
        <f t="shared" si="13"/>
        <v>1</v>
      </c>
      <c r="E83">
        <f t="shared" si="14"/>
        <v>5</v>
      </c>
      <c r="F83">
        <f t="shared" si="15"/>
        <v>25</v>
      </c>
      <c r="Q83" s="21" t="s">
        <v>69</v>
      </c>
      <c r="R83" s="21">
        <v>25</v>
      </c>
      <c r="S83">
        <f t="shared" si="16"/>
        <v>6</v>
      </c>
      <c r="T83">
        <f t="shared" si="17"/>
        <v>2</v>
      </c>
      <c r="U83">
        <f t="shared" si="18"/>
        <v>1</v>
      </c>
      <c r="V83">
        <f t="shared" si="19"/>
        <v>5</v>
      </c>
      <c r="W83">
        <f t="shared" si="20"/>
        <v>25</v>
      </c>
    </row>
    <row r="84" spans="1:23" ht="14.25" x14ac:dyDescent="0.2">
      <c r="A84" s="20">
        <v>1000081</v>
      </c>
      <c r="B84">
        <f t="shared" si="11"/>
        <v>1</v>
      </c>
      <c r="C84">
        <f t="shared" si="12"/>
        <v>0</v>
      </c>
      <c r="D84">
        <f t="shared" si="13"/>
        <v>0</v>
      </c>
      <c r="E84">
        <f t="shared" si="14"/>
        <v>0</v>
      </c>
      <c r="F84">
        <f t="shared" si="15"/>
        <v>30000</v>
      </c>
      <c r="Q84" s="21" t="s">
        <v>62</v>
      </c>
      <c r="R84" s="21">
        <f>R64+5000</f>
        <v>30000</v>
      </c>
      <c r="S84">
        <f t="shared" si="16"/>
        <v>1</v>
      </c>
      <c r="T84">
        <f t="shared" si="17"/>
        <v>0</v>
      </c>
      <c r="U84">
        <f t="shared" si="18"/>
        <v>0</v>
      </c>
      <c r="V84">
        <f t="shared" si="19"/>
        <v>0</v>
      </c>
      <c r="W84">
        <f t="shared" si="20"/>
        <v>30000</v>
      </c>
    </row>
    <row r="85" spans="1:23" ht="14.25" x14ac:dyDescent="0.2">
      <c r="A85" s="20">
        <v>1000082</v>
      </c>
      <c r="B85">
        <f t="shared" si="11"/>
        <v>9</v>
      </c>
      <c r="C85">
        <f t="shared" si="12"/>
        <v>0</v>
      </c>
      <c r="D85">
        <f t="shared" si="13"/>
        <v>0</v>
      </c>
      <c r="E85">
        <f t="shared" si="14"/>
        <v>0</v>
      </c>
      <c r="F85">
        <f t="shared" si="15"/>
        <v>200</v>
      </c>
      <c r="Q85" s="21" t="s">
        <v>63</v>
      </c>
      <c r="R85" s="21">
        <f>R65</f>
        <v>200</v>
      </c>
      <c r="S85">
        <f t="shared" si="16"/>
        <v>9</v>
      </c>
      <c r="T85">
        <f t="shared" si="17"/>
        <v>0</v>
      </c>
      <c r="U85">
        <f t="shared" si="18"/>
        <v>0</v>
      </c>
      <c r="V85">
        <f t="shared" si="19"/>
        <v>0</v>
      </c>
      <c r="W85">
        <f t="shared" si="20"/>
        <v>200</v>
      </c>
    </row>
    <row r="86" spans="1:23" ht="14.25" x14ac:dyDescent="0.2">
      <c r="A86" s="20">
        <v>1000083</v>
      </c>
      <c r="B86">
        <f t="shared" si="11"/>
        <v>1</v>
      </c>
      <c r="C86">
        <f t="shared" si="12"/>
        <v>0</v>
      </c>
      <c r="D86">
        <f t="shared" si="13"/>
        <v>0</v>
      </c>
      <c r="E86">
        <f t="shared" si="14"/>
        <v>0</v>
      </c>
      <c r="F86">
        <f t="shared" si="15"/>
        <v>30000</v>
      </c>
      <c r="Q86" s="21" t="s">
        <v>62</v>
      </c>
      <c r="R86" s="21">
        <f>R66+5000</f>
        <v>30000</v>
      </c>
      <c r="S86">
        <f t="shared" si="16"/>
        <v>1</v>
      </c>
      <c r="T86">
        <f t="shared" si="17"/>
        <v>0</v>
      </c>
      <c r="U86">
        <f t="shared" si="18"/>
        <v>0</v>
      </c>
      <c r="V86">
        <f t="shared" si="19"/>
        <v>0</v>
      </c>
      <c r="W86">
        <f t="shared" si="20"/>
        <v>30000</v>
      </c>
    </row>
    <row r="87" spans="1:23" ht="14.25" x14ac:dyDescent="0.2">
      <c r="A87" s="20">
        <v>1000084</v>
      </c>
      <c r="B87">
        <f t="shared" si="11"/>
        <v>12</v>
      </c>
      <c r="C87">
        <f t="shared" si="12"/>
        <v>0</v>
      </c>
      <c r="D87">
        <f t="shared" si="13"/>
        <v>0</v>
      </c>
      <c r="E87">
        <f t="shared" si="14"/>
        <v>0</v>
      </c>
      <c r="F87">
        <f t="shared" si="15"/>
        <v>100</v>
      </c>
      <c r="Q87" s="21" t="s">
        <v>64</v>
      </c>
      <c r="R87" s="21">
        <f>R67</f>
        <v>100</v>
      </c>
      <c r="S87">
        <f t="shared" si="16"/>
        <v>12</v>
      </c>
      <c r="T87">
        <f t="shared" si="17"/>
        <v>0</v>
      </c>
      <c r="U87">
        <f t="shared" si="18"/>
        <v>0</v>
      </c>
      <c r="V87">
        <f t="shared" si="19"/>
        <v>0</v>
      </c>
      <c r="W87">
        <f t="shared" si="20"/>
        <v>100</v>
      </c>
    </row>
    <row r="88" spans="1:23" ht="14.25" x14ac:dyDescent="0.2">
      <c r="A88" s="20">
        <v>1000085</v>
      </c>
      <c r="B88">
        <f t="shared" si="11"/>
        <v>35</v>
      </c>
      <c r="C88">
        <f t="shared" si="12"/>
        <v>0</v>
      </c>
      <c r="D88">
        <f t="shared" si="13"/>
        <v>0</v>
      </c>
      <c r="E88">
        <f t="shared" si="14"/>
        <v>0</v>
      </c>
      <c r="F88">
        <f t="shared" si="15"/>
        <v>20</v>
      </c>
      <c r="Q88" s="21" t="s">
        <v>65</v>
      </c>
      <c r="R88" s="21">
        <f>R68</f>
        <v>20</v>
      </c>
      <c r="S88">
        <f t="shared" si="16"/>
        <v>35</v>
      </c>
      <c r="T88">
        <f t="shared" si="17"/>
        <v>0</v>
      </c>
      <c r="U88">
        <f t="shared" si="18"/>
        <v>0</v>
      </c>
      <c r="V88">
        <f t="shared" si="19"/>
        <v>0</v>
      </c>
      <c r="W88">
        <f t="shared" si="20"/>
        <v>20</v>
      </c>
    </row>
    <row r="89" spans="1:23" ht="14.25" x14ac:dyDescent="0.2">
      <c r="A89" s="20">
        <v>1000086</v>
      </c>
      <c r="B89">
        <f t="shared" si="11"/>
        <v>1</v>
      </c>
      <c r="C89">
        <f t="shared" si="12"/>
        <v>0</v>
      </c>
      <c r="D89">
        <f t="shared" si="13"/>
        <v>0</v>
      </c>
      <c r="E89">
        <f t="shared" si="14"/>
        <v>0</v>
      </c>
      <c r="F89">
        <f t="shared" si="15"/>
        <v>30000</v>
      </c>
      <c r="Q89" s="21" t="s">
        <v>62</v>
      </c>
      <c r="R89" s="21">
        <f>R69+5000</f>
        <v>30000</v>
      </c>
      <c r="S89">
        <f t="shared" si="16"/>
        <v>1</v>
      </c>
      <c r="T89">
        <f t="shared" si="17"/>
        <v>0</v>
      </c>
      <c r="U89">
        <f t="shared" si="18"/>
        <v>0</v>
      </c>
      <c r="V89">
        <f t="shared" si="19"/>
        <v>0</v>
      </c>
      <c r="W89">
        <f t="shared" si="20"/>
        <v>30000</v>
      </c>
    </row>
    <row r="90" spans="1:23" ht="14.25" x14ac:dyDescent="0.2">
      <c r="A90" s="20">
        <v>1000087</v>
      </c>
      <c r="B90">
        <f t="shared" si="11"/>
        <v>30</v>
      </c>
      <c r="C90">
        <f t="shared" si="12"/>
        <v>0</v>
      </c>
      <c r="D90">
        <f t="shared" si="13"/>
        <v>0</v>
      </c>
      <c r="E90">
        <f t="shared" si="14"/>
        <v>0</v>
      </c>
      <c r="F90">
        <f t="shared" si="15"/>
        <v>200</v>
      </c>
      <c r="Q90" s="21" t="s">
        <v>66</v>
      </c>
      <c r="R90" s="21">
        <f>R70</f>
        <v>200</v>
      </c>
      <c r="S90">
        <f t="shared" si="16"/>
        <v>30</v>
      </c>
      <c r="T90">
        <f t="shared" si="17"/>
        <v>0</v>
      </c>
      <c r="U90">
        <f t="shared" si="18"/>
        <v>0</v>
      </c>
      <c r="V90">
        <f t="shared" si="19"/>
        <v>0</v>
      </c>
      <c r="W90">
        <f t="shared" si="20"/>
        <v>200</v>
      </c>
    </row>
    <row r="91" spans="1:23" ht="14.25" x14ac:dyDescent="0.2">
      <c r="A91" s="20">
        <v>1000088</v>
      </c>
      <c r="B91">
        <f t="shared" si="11"/>
        <v>1</v>
      </c>
      <c r="C91">
        <f t="shared" si="12"/>
        <v>0</v>
      </c>
      <c r="D91">
        <f t="shared" si="13"/>
        <v>0</v>
      </c>
      <c r="E91">
        <f t="shared" si="14"/>
        <v>0</v>
      </c>
      <c r="F91">
        <f t="shared" si="15"/>
        <v>30000</v>
      </c>
      <c r="Q91" s="21" t="s">
        <v>62</v>
      </c>
      <c r="R91" s="21">
        <f>R71+5000</f>
        <v>30000</v>
      </c>
      <c r="S91">
        <f t="shared" si="16"/>
        <v>1</v>
      </c>
      <c r="T91">
        <f t="shared" si="17"/>
        <v>0</v>
      </c>
      <c r="U91">
        <f t="shared" si="18"/>
        <v>0</v>
      </c>
      <c r="V91">
        <f t="shared" si="19"/>
        <v>0</v>
      </c>
      <c r="W91">
        <f t="shared" si="20"/>
        <v>30000</v>
      </c>
    </row>
    <row r="92" spans="1:23" ht="14.25" x14ac:dyDescent="0.2">
      <c r="A92" s="20">
        <v>1000089</v>
      </c>
      <c r="B92">
        <f t="shared" si="11"/>
        <v>31</v>
      </c>
      <c r="C92">
        <f t="shared" si="12"/>
        <v>0</v>
      </c>
      <c r="D92">
        <f t="shared" si="13"/>
        <v>0</v>
      </c>
      <c r="E92">
        <f t="shared" si="14"/>
        <v>0</v>
      </c>
      <c r="F92">
        <f t="shared" si="15"/>
        <v>200</v>
      </c>
      <c r="Q92" s="21" t="s">
        <v>67</v>
      </c>
      <c r="R92" s="21">
        <f>R72</f>
        <v>200</v>
      </c>
      <c r="S92">
        <f t="shared" si="16"/>
        <v>31</v>
      </c>
      <c r="T92">
        <f t="shared" si="17"/>
        <v>0</v>
      </c>
      <c r="U92">
        <f t="shared" si="18"/>
        <v>0</v>
      </c>
      <c r="V92">
        <f t="shared" si="19"/>
        <v>0</v>
      </c>
      <c r="W92">
        <f t="shared" si="20"/>
        <v>200</v>
      </c>
    </row>
    <row r="93" spans="1:23" ht="14.25" x14ac:dyDescent="0.2">
      <c r="A93" s="20">
        <v>1000090</v>
      </c>
      <c r="B93">
        <f t="shared" si="11"/>
        <v>43</v>
      </c>
      <c r="C93">
        <f t="shared" si="12"/>
        <v>3</v>
      </c>
      <c r="D93">
        <f t="shared" si="13"/>
        <v>0</v>
      </c>
      <c r="E93">
        <f t="shared" si="14"/>
        <v>0</v>
      </c>
      <c r="F93">
        <f t="shared" si="15"/>
        <v>15</v>
      </c>
      <c r="Q93" s="21" t="s">
        <v>70</v>
      </c>
      <c r="R93" s="21">
        <v>15</v>
      </c>
      <c r="S93">
        <f t="shared" si="16"/>
        <v>43</v>
      </c>
      <c r="T93">
        <f t="shared" si="17"/>
        <v>3</v>
      </c>
      <c r="U93">
        <f t="shared" si="18"/>
        <v>0</v>
      </c>
      <c r="V93">
        <f t="shared" si="19"/>
        <v>0</v>
      </c>
      <c r="W93">
        <f t="shared" si="20"/>
        <v>15</v>
      </c>
    </row>
    <row r="94" spans="1:23" ht="14.25" x14ac:dyDescent="0.2">
      <c r="A94" s="20">
        <v>1000091</v>
      </c>
      <c r="B94">
        <f t="shared" si="11"/>
        <v>1</v>
      </c>
      <c r="C94">
        <f t="shared" si="12"/>
        <v>0</v>
      </c>
      <c r="D94">
        <f t="shared" si="13"/>
        <v>0</v>
      </c>
      <c r="E94">
        <f t="shared" si="14"/>
        <v>0</v>
      </c>
      <c r="F94">
        <f t="shared" si="15"/>
        <v>30000</v>
      </c>
      <c r="Q94" s="21" t="s">
        <v>62</v>
      </c>
      <c r="R94" s="21">
        <f>R74+5000</f>
        <v>30000</v>
      </c>
      <c r="S94">
        <f t="shared" si="16"/>
        <v>1</v>
      </c>
      <c r="T94">
        <f t="shared" si="17"/>
        <v>0</v>
      </c>
      <c r="U94">
        <f t="shared" si="18"/>
        <v>0</v>
      </c>
      <c r="V94">
        <f t="shared" si="19"/>
        <v>0</v>
      </c>
      <c r="W94">
        <f t="shared" si="20"/>
        <v>30000</v>
      </c>
    </row>
    <row r="95" spans="1:23" ht="14.25" x14ac:dyDescent="0.2">
      <c r="A95" s="20">
        <v>1000092</v>
      </c>
      <c r="B95">
        <f t="shared" si="11"/>
        <v>9</v>
      </c>
      <c r="C95">
        <f t="shared" si="12"/>
        <v>0</v>
      </c>
      <c r="D95">
        <f t="shared" si="13"/>
        <v>0</v>
      </c>
      <c r="E95">
        <f t="shared" si="14"/>
        <v>0</v>
      </c>
      <c r="F95">
        <f t="shared" si="15"/>
        <v>200</v>
      </c>
      <c r="Q95" s="21" t="s">
        <v>63</v>
      </c>
      <c r="R95" s="21">
        <f>R75</f>
        <v>200</v>
      </c>
      <c r="S95">
        <f t="shared" si="16"/>
        <v>9</v>
      </c>
      <c r="T95">
        <f t="shared" si="17"/>
        <v>0</v>
      </c>
      <c r="U95">
        <f t="shared" si="18"/>
        <v>0</v>
      </c>
      <c r="V95">
        <f t="shared" si="19"/>
        <v>0</v>
      </c>
      <c r="W95">
        <f t="shared" si="20"/>
        <v>200</v>
      </c>
    </row>
    <row r="96" spans="1:23" ht="14.25" x14ac:dyDescent="0.2">
      <c r="A96" s="20">
        <v>1000093</v>
      </c>
      <c r="B96">
        <f t="shared" si="11"/>
        <v>1</v>
      </c>
      <c r="C96">
        <f t="shared" si="12"/>
        <v>0</v>
      </c>
      <c r="D96">
        <f t="shared" si="13"/>
        <v>0</v>
      </c>
      <c r="E96">
        <f t="shared" si="14"/>
        <v>0</v>
      </c>
      <c r="F96">
        <f t="shared" si="15"/>
        <v>30000</v>
      </c>
      <c r="Q96" s="21" t="s">
        <v>62</v>
      </c>
      <c r="R96" s="21">
        <f>R76+5000</f>
        <v>30000</v>
      </c>
      <c r="S96">
        <f t="shared" si="16"/>
        <v>1</v>
      </c>
      <c r="T96">
        <f t="shared" si="17"/>
        <v>0</v>
      </c>
      <c r="U96">
        <f t="shared" si="18"/>
        <v>0</v>
      </c>
      <c r="V96">
        <f t="shared" si="19"/>
        <v>0</v>
      </c>
      <c r="W96">
        <f t="shared" si="20"/>
        <v>30000</v>
      </c>
    </row>
    <row r="97" spans="1:23" ht="14.25" x14ac:dyDescent="0.2">
      <c r="A97" s="20">
        <v>1000094</v>
      </c>
      <c r="B97">
        <f t="shared" si="11"/>
        <v>12</v>
      </c>
      <c r="C97">
        <f t="shared" si="12"/>
        <v>0</v>
      </c>
      <c r="D97">
        <f t="shared" si="13"/>
        <v>0</v>
      </c>
      <c r="E97">
        <f t="shared" si="14"/>
        <v>0</v>
      </c>
      <c r="F97">
        <f t="shared" si="15"/>
        <v>100</v>
      </c>
      <c r="Q97" s="21" t="s">
        <v>64</v>
      </c>
      <c r="R97" s="21">
        <f>R77</f>
        <v>100</v>
      </c>
      <c r="S97">
        <f t="shared" si="16"/>
        <v>12</v>
      </c>
      <c r="T97">
        <f t="shared" si="17"/>
        <v>0</v>
      </c>
      <c r="U97">
        <f t="shared" si="18"/>
        <v>0</v>
      </c>
      <c r="V97">
        <f t="shared" si="19"/>
        <v>0</v>
      </c>
      <c r="W97">
        <f t="shared" si="20"/>
        <v>100</v>
      </c>
    </row>
    <row r="98" spans="1:23" ht="14.25" x14ac:dyDescent="0.2">
      <c r="A98" s="20">
        <v>1000095</v>
      </c>
      <c r="B98">
        <f t="shared" si="11"/>
        <v>35</v>
      </c>
      <c r="C98">
        <f t="shared" si="12"/>
        <v>0</v>
      </c>
      <c r="D98">
        <f t="shared" si="13"/>
        <v>0</v>
      </c>
      <c r="E98">
        <f t="shared" si="14"/>
        <v>0</v>
      </c>
      <c r="F98">
        <f t="shared" si="15"/>
        <v>20</v>
      </c>
      <c r="Q98" s="21" t="s">
        <v>65</v>
      </c>
      <c r="R98" s="21">
        <f>R78</f>
        <v>20</v>
      </c>
      <c r="S98">
        <f t="shared" si="16"/>
        <v>35</v>
      </c>
      <c r="T98">
        <f t="shared" si="17"/>
        <v>0</v>
      </c>
      <c r="U98">
        <f t="shared" si="18"/>
        <v>0</v>
      </c>
      <c r="V98">
        <f t="shared" si="19"/>
        <v>0</v>
      </c>
      <c r="W98">
        <f t="shared" si="20"/>
        <v>20</v>
      </c>
    </row>
    <row r="99" spans="1:23" ht="14.25" x14ac:dyDescent="0.2">
      <c r="A99" s="20">
        <v>1000096</v>
      </c>
      <c r="B99">
        <f t="shared" si="11"/>
        <v>1</v>
      </c>
      <c r="C99">
        <f t="shared" si="12"/>
        <v>0</v>
      </c>
      <c r="D99">
        <f t="shared" si="13"/>
        <v>0</v>
      </c>
      <c r="E99">
        <f t="shared" si="14"/>
        <v>0</v>
      </c>
      <c r="F99">
        <f t="shared" si="15"/>
        <v>30000</v>
      </c>
      <c r="Q99" s="21" t="s">
        <v>62</v>
      </c>
      <c r="R99" s="21">
        <f>R79+5000</f>
        <v>30000</v>
      </c>
      <c r="S99">
        <f t="shared" si="16"/>
        <v>1</v>
      </c>
      <c r="T99">
        <f t="shared" si="17"/>
        <v>0</v>
      </c>
      <c r="U99">
        <f t="shared" si="18"/>
        <v>0</v>
      </c>
      <c r="V99">
        <f t="shared" si="19"/>
        <v>0</v>
      </c>
      <c r="W99">
        <f t="shared" si="20"/>
        <v>30000</v>
      </c>
    </row>
    <row r="100" spans="1:23" ht="14.25" x14ac:dyDescent="0.2">
      <c r="A100" s="20">
        <v>1000097</v>
      </c>
      <c r="B100">
        <f t="shared" si="11"/>
        <v>30</v>
      </c>
      <c r="C100">
        <f t="shared" si="12"/>
        <v>0</v>
      </c>
      <c r="D100">
        <f t="shared" si="13"/>
        <v>0</v>
      </c>
      <c r="E100">
        <f t="shared" si="14"/>
        <v>0</v>
      </c>
      <c r="F100">
        <f t="shared" si="15"/>
        <v>200</v>
      </c>
      <c r="Q100" s="21" t="s">
        <v>66</v>
      </c>
      <c r="R100" s="21">
        <f>R80</f>
        <v>200</v>
      </c>
      <c r="S100">
        <f t="shared" si="16"/>
        <v>30</v>
      </c>
      <c r="T100">
        <f t="shared" si="17"/>
        <v>0</v>
      </c>
      <c r="U100">
        <f t="shared" si="18"/>
        <v>0</v>
      </c>
      <c r="V100">
        <f t="shared" si="19"/>
        <v>0</v>
      </c>
      <c r="W100">
        <f t="shared" si="20"/>
        <v>200</v>
      </c>
    </row>
    <row r="101" spans="1:23" ht="14.25" x14ac:dyDescent="0.2">
      <c r="A101" s="20">
        <v>1000098</v>
      </c>
      <c r="B101">
        <f t="shared" si="11"/>
        <v>1</v>
      </c>
      <c r="C101">
        <f t="shared" si="12"/>
        <v>0</v>
      </c>
      <c r="D101">
        <f t="shared" si="13"/>
        <v>0</v>
      </c>
      <c r="E101">
        <f t="shared" si="14"/>
        <v>0</v>
      </c>
      <c r="F101">
        <f t="shared" si="15"/>
        <v>30000</v>
      </c>
      <c r="Q101" s="21" t="s">
        <v>62</v>
      </c>
      <c r="R101" s="21">
        <f>R81+5000</f>
        <v>30000</v>
      </c>
      <c r="S101">
        <f t="shared" si="16"/>
        <v>1</v>
      </c>
      <c r="T101">
        <f t="shared" si="17"/>
        <v>0</v>
      </c>
      <c r="U101">
        <f t="shared" si="18"/>
        <v>0</v>
      </c>
      <c r="V101">
        <f t="shared" si="19"/>
        <v>0</v>
      </c>
      <c r="W101">
        <f t="shared" si="20"/>
        <v>30000</v>
      </c>
    </row>
    <row r="102" spans="1:23" ht="14.25" x14ac:dyDescent="0.2">
      <c r="A102" s="20">
        <v>1000099</v>
      </c>
      <c r="B102">
        <f t="shared" si="11"/>
        <v>31</v>
      </c>
      <c r="C102">
        <f t="shared" si="12"/>
        <v>0</v>
      </c>
      <c r="D102">
        <f t="shared" si="13"/>
        <v>0</v>
      </c>
      <c r="E102">
        <f t="shared" si="14"/>
        <v>0</v>
      </c>
      <c r="F102">
        <f t="shared" si="15"/>
        <v>200</v>
      </c>
      <c r="Q102" s="21" t="s">
        <v>67</v>
      </c>
      <c r="R102" s="21">
        <f>R82</f>
        <v>200</v>
      </c>
      <c r="S102">
        <f t="shared" si="16"/>
        <v>31</v>
      </c>
      <c r="T102">
        <f t="shared" si="17"/>
        <v>0</v>
      </c>
      <c r="U102">
        <f t="shared" si="18"/>
        <v>0</v>
      </c>
      <c r="V102">
        <f t="shared" si="19"/>
        <v>0</v>
      </c>
      <c r="W102">
        <f t="shared" si="20"/>
        <v>200</v>
      </c>
    </row>
    <row r="103" spans="1:23" ht="14.25" x14ac:dyDescent="0.2">
      <c r="A103" s="20">
        <v>1000100</v>
      </c>
      <c r="B103">
        <f t="shared" si="11"/>
        <v>6</v>
      </c>
      <c r="C103">
        <f t="shared" si="12"/>
        <v>2</v>
      </c>
      <c r="D103">
        <f t="shared" si="13"/>
        <v>1</v>
      </c>
      <c r="E103">
        <f t="shared" si="14"/>
        <v>5</v>
      </c>
      <c r="F103">
        <f t="shared" si="15"/>
        <v>25</v>
      </c>
      <c r="Q103" s="21" t="s">
        <v>69</v>
      </c>
      <c r="R103" s="21">
        <v>25</v>
      </c>
      <c r="S103">
        <f t="shared" si="16"/>
        <v>6</v>
      </c>
      <c r="T103">
        <f t="shared" si="17"/>
        <v>2</v>
      </c>
      <c r="U103">
        <f t="shared" si="18"/>
        <v>1</v>
      </c>
      <c r="V103">
        <f t="shared" si="19"/>
        <v>5</v>
      </c>
      <c r="W103">
        <f t="shared" si="20"/>
        <v>25</v>
      </c>
    </row>
    <row r="104" spans="1:23" ht="14.25" x14ac:dyDescent="0.2">
      <c r="A104" s="20">
        <v>1000101</v>
      </c>
      <c r="B104">
        <f t="shared" si="11"/>
        <v>1</v>
      </c>
      <c r="C104">
        <f t="shared" si="12"/>
        <v>0</v>
      </c>
      <c r="D104">
        <f t="shared" si="13"/>
        <v>0</v>
      </c>
      <c r="E104">
        <f t="shared" si="14"/>
        <v>0</v>
      </c>
      <c r="F104">
        <f t="shared" si="15"/>
        <v>35000</v>
      </c>
      <c r="Q104" s="21" t="s">
        <v>62</v>
      </c>
      <c r="R104" s="21">
        <f>R84+5000</f>
        <v>35000</v>
      </c>
      <c r="S104">
        <f t="shared" si="16"/>
        <v>1</v>
      </c>
      <c r="T104">
        <f t="shared" si="17"/>
        <v>0</v>
      </c>
      <c r="U104">
        <f t="shared" si="18"/>
        <v>0</v>
      </c>
      <c r="V104">
        <f t="shared" si="19"/>
        <v>0</v>
      </c>
      <c r="W104">
        <f t="shared" si="20"/>
        <v>35000</v>
      </c>
    </row>
    <row r="105" spans="1:23" ht="14.25" x14ac:dyDescent="0.2">
      <c r="A105" s="20">
        <v>1000102</v>
      </c>
      <c r="B105">
        <f t="shared" si="11"/>
        <v>9</v>
      </c>
      <c r="C105">
        <f t="shared" si="12"/>
        <v>0</v>
      </c>
      <c r="D105">
        <f t="shared" si="13"/>
        <v>0</v>
      </c>
      <c r="E105">
        <f t="shared" si="14"/>
        <v>0</v>
      </c>
      <c r="F105">
        <f t="shared" si="15"/>
        <v>200</v>
      </c>
      <c r="Q105" s="21" t="s">
        <v>63</v>
      </c>
      <c r="R105" s="21">
        <f>R85</f>
        <v>200</v>
      </c>
      <c r="S105">
        <f t="shared" si="16"/>
        <v>9</v>
      </c>
      <c r="T105">
        <f t="shared" si="17"/>
        <v>0</v>
      </c>
      <c r="U105">
        <f t="shared" si="18"/>
        <v>0</v>
      </c>
      <c r="V105">
        <f t="shared" si="19"/>
        <v>0</v>
      </c>
      <c r="W105">
        <f t="shared" si="20"/>
        <v>200</v>
      </c>
    </row>
    <row r="106" spans="1:23" ht="14.25" x14ac:dyDescent="0.2">
      <c r="A106" s="20">
        <v>1000103</v>
      </c>
      <c r="B106">
        <f t="shared" si="11"/>
        <v>1</v>
      </c>
      <c r="C106">
        <f t="shared" si="12"/>
        <v>0</v>
      </c>
      <c r="D106">
        <f t="shared" si="13"/>
        <v>0</v>
      </c>
      <c r="E106">
        <f t="shared" si="14"/>
        <v>0</v>
      </c>
      <c r="F106">
        <f t="shared" si="15"/>
        <v>35000</v>
      </c>
      <c r="Q106" s="21" t="s">
        <v>62</v>
      </c>
      <c r="R106" s="21">
        <f>R86+5000</f>
        <v>35000</v>
      </c>
      <c r="S106">
        <f t="shared" si="16"/>
        <v>1</v>
      </c>
      <c r="T106">
        <f t="shared" si="17"/>
        <v>0</v>
      </c>
      <c r="U106">
        <f t="shared" si="18"/>
        <v>0</v>
      </c>
      <c r="V106">
        <f t="shared" si="19"/>
        <v>0</v>
      </c>
      <c r="W106">
        <f t="shared" si="20"/>
        <v>35000</v>
      </c>
    </row>
    <row r="107" spans="1:23" ht="14.25" x14ac:dyDescent="0.2">
      <c r="A107" s="20">
        <v>1000104</v>
      </c>
      <c r="B107">
        <f t="shared" si="11"/>
        <v>12</v>
      </c>
      <c r="C107">
        <f t="shared" si="12"/>
        <v>0</v>
      </c>
      <c r="D107">
        <f t="shared" si="13"/>
        <v>0</v>
      </c>
      <c r="E107">
        <f t="shared" si="14"/>
        <v>0</v>
      </c>
      <c r="F107">
        <f t="shared" si="15"/>
        <v>100</v>
      </c>
      <c r="Q107" s="21" t="s">
        <v>64</v>
      </c>
      <c r="R107" s="21">
        <f>R87</f>
        <v>100</v>
      </c>
      <c r="S107">
        <f t="shared" si="16"/>
        <v>12</v>
      </c>
      <c r="T107">
        <f t="shared" si="17"/>
        <v>0</v>
      </c>
      <c r="U107">
        <f t="shared" si="18"/>
        <v>0</v>
      </c>
      <c r="V107">
        <f t="shared" si="19"/>
        <v>0</v>
      </c>
      <c r="W107">
        <f t="shared" si="20"/>
        <v>100</v>
      </c>
    </row>
    <row r="108" spans="1:23" ht="14.25" x14ac:dyDescent="0.2">
      <c r="A108" s="20">
        <v>1000105</v>
      </c>
      <c r="B108">
        <f t="shared" si="11"/>
        <v>35</v>
      </c>
      <c r="C108">
        <f t="shared" si="12"/>
        <v>0</v>
      </c>
      <c r="D108">
        <f t="shared" si="13"/>
        <v>0</v>
      </c>
      <c r="E108">
        <f t="shared" si="14"/>
        <v>0</v>
      </c>
      <c r="F108">
        <f t="shared" si="15"/>
        <v>20</v>
      </c>
      <c r="Q108" s="21" t="s">
        <v>65</v>
      </c>
      <c r="R108" s="21">
        <f>R88</f>
        <v>20</v>
      </c>
      <c r="S108">
        <f t="shared" si="16"/>
        <v>35</v>
      </c>
      <c r="T108">
        <f t="shared" si="17"/>
        <v>0</v>
      </c>
      <c r="U108">
        <f t="shared" si="18"/>
        <v>0</v>
      </c>
      <c r="V108">
        <f t="shared" si="19"/>
        <v>0</v>
      </c>
      <c r="W108">
        <f t="shared" si="20"/>
        <v>20</v>
      </c>
    </row>
    <row r="109" spans="1:23" ht="14.25" x14ac:dyDescent="0.2">
      <c r="A109" s="20">
        <v>1000106</v>
      </c>
      <c r="B109">
        <f t="shared" si="11"/>
        <v>1</v>
      </c>
      <c r="C109">
        <f t="shared" si="12"/>
        <v>0</v>
      </c>
      <c r="D109">
        <f t="shared" si="13"/>
        <v>0</v>
      </c>
      <c r="E109">
        <f t="shared" si="14"/>
        <v>0</v>
      </c>
      <c r="F109">
        <f t="shared" si="15"/>
        <v>35000</v>
      </c>
      <c r="Q109" s="21" t="s">
        <v>62</v>
      </c>
      <c r="R109" s="21">
        <f>R89+5000</f>
        <v>35000</v>
      </c>
      <c r="S109">
        <f t="shared" si="16"/>
        <v>1</v>
      </c>
      <c r="T109">
        <f t="shared" si="17"/>
        <v>0</v>
      </c>
      <c r="U109">
        <f t="shared" si="18"/>
        <v>0</v>
      </c>
      <c r="V109">
        <f t="shared" si="19"/>
        <v>0</v>
      </c>
      <c r="W109">
        <f t="shared" si="20"/>
        <v>35000</v>
      </c>
    </row>
    <row r="110" spans="1:23" ht="14.25" x14ac:dyDescent="0.2">
      <c r="A110" s="20">
        <v>1000107</v>
      </c>
      <c r="B110">
        <f t="shared" si="11"/>
        <v>30</v>
      </c>
      <c r="C110">
        <f t="shared" si="12"/>
        <v>0</v>
      </c>
      <c r="D110">
        <f t="shared" si="13"/>
        <v>0</v>
      </c>
      <c r="E110">
        <f t="shared" si="14"/>
        <v>0</v>
      </c>
      <c r="F110">
        <f t="shared" si="15"/>
        <v>200</v>
      </c>
      <c r="Q110" s="21" t="s">
        <v>66</v>
      </c>
      <c r="R110" s="21">
        <f>R90</f>
        <v>200</v>
      </c>
      <c r="S110">
        <f t="shared" si="16"/>
        <v>30</v>
      </c>
      <c r="T110">
        <f t="shared" si="17"/>
        <v>0</v>
      </c>
      <c r="U110">
        <f t="shared" si="18"/>
        <v>0</v>
      </c>
      <c r="V110">
        <f t="shared" si="19"/>
        <v>0</v>
      </c>
      <c r="W110">
        <f t="shared" si="20"/>
        <v>200</v>
      </c>
    </row>
    <row r="111" spans="1:23" ht="14.25" x14ac:dyDescent="0.2">
      <c r="A111" s="20">
        <v>1000108</v>
      </c>
      <c r="B111">
        <f t="shared" si="11"/>
        <v>1</v>
      </c>
      <c r="C111">
        <f t="shared" si="12"/>
        <v>0</v>
      </c>
      <c r="D111">
        <f t="shared" si="13"/>
        <v>0</v>
      </c>
      <c r="E111">
        <f t="shared" si="14"/>
        <v>0</v>
      </c>
      <c r="F111">
        <f t="shared" si="15"/>
        <v>35000</v>
      </c>
      <c r="Q111" s="21" t="s">
        <v>62</v>
      </c>
      <c r="R111" s="21">
        <f>R91+5000</f>
        <v>35000</v>
      </c>
      <c r="S111">
        <f t="shared" si="16"/>
        <v>1</v>
      </c>
      <c r="T111">
        <f t="shared" si="17"/>
        <v>0</v>
      </c>
      <c r="U111">
        <f t="shared" si="18"/>
        <v>0</v>
      </c>
      <c r="V111">
        <f t="shared" si="19"/>
        <v>0</v>
      </c>
      <c r="W111">
        <f t="shared" si="20"/>
        <v>35000</v>
      </c>
    </row>
    <row r="112" spans="1:23" ht="14.25" x14ac:dyDescent="0.2">
      <c r="A112" s="20">
        <v>1000109</v>
      </c>
      <c r="B112">
        <f t="shared" si="11"/>
        <v>31</v>
      </c>
      <c r="C112">
        <f t="shared" si="12"/>
        <v>0</v>
      </c>
      <c r="D112">
        <f t="shared" si="13"/>
        <v>0</v>
      </c>
      <c r="E112">
        <f t="shared" si="14"/>
        <v>0</v>
      </c>
      <c r="F112">
        <f t="shared" si="15"/>
        <v>200</v>
      </c>
      <c r="Q112" s="21" t="s">
        <v>67</v>
      </c>
      <c r="R112" s="21">
        <f>R92</f>
        <v>200</v>
      </c>
      <c r="S112">
        <f t="shared" si="16"/>
        <v>31</v>
      </c>
      <c r="T112">
        <f t="shared" si="17"/>
        <v>0</v>
      </c>
      <c r="U112">
        <f t="shared" si="18"/>
        <v>0</v>
      </c>
      <c r="V112">
        <f t="shared" si="19"/>
        <v>0</v>
      </c>
      <c r="W112">
        <f t="shared" si="20"/>
        <v>200</v>
      </c>
    </row>
    <row r="113" spans="1:23" ht="14.25" x14ac:dyDescent="0.2">
      <c r="A113" s="20">
        <v>1000110</v>
      </c>
      <c r="B113">
        <f t="shared" si="11"/>
        <v>43</v>
      </c>
      <c r="C113">
        <f t="shared" si="12"/>
        <v>3</v>
      </c>
      <c r="D113">
        <f t="shared" si="13"/>
        <v>0</v>
      </c>
      <c r="E113">
        <f t="shared" si="14"/>
        <v>0</v>
      </c>
      <c r="F113">
        <f t="shared" si="15"/>
        <v>15</v>
      </c>
      <c r="Q113" s="21" t="s">
        <v>70</v>
      </c>
      <c r="R113" s="21">
        <v>15</v>
      </c>
      <c r="S113">
        <f t="shared" si="16"/>
        <v>43</v>
      </c>
      <c r="T113">
        <f t="shared" si="17"/>
        <v>3</v>
      </c>
      <c r="U113">
        <f t="shared" si="18"/>
        <v>0</v>
      </c>
      <c r="V113">
        <f t="shared" si="19"/>
        <v>0</v>
      </c>
      <c r="W113">
        <f t="shared" si="20"/>
        <v>15</v>
      </c>
    </row>
    <row r="114" spans="1:23" ht="14.25" x14ac:dyDescent="0.2">
      <c r="A114" s="20">
        <v>1000111</v>
      </c>
      <c r="B114">
        <f t="shared" si="11"/>
        <v>1</v>
      </c>
      <c r="C114">
        <f t="shared" si="12"/>
        <v>0</v>
      </c>
      <c r="D114">
        <f t="shared" si="13"/>
        <v>0</v>
      </c>
      <c r="E114">
        <f t="shared" si="14"/>
        <v>0</v>
      </c>
      <c r="F114">
        <f t="shared" si="15"/>
        <v>35000</v>
      </c>
      <c r="Q114" s="21" t="s">
        <v>62</v>
      </c>
      <c r="R114" s="21">
        <f>R94+5000</f>
        <v>35000</v>
      </c>
      <c r="S114">
        <f t="shared" si="16"/>
        <v>1</v>
      </c>
      <c r="T114">
        <f t="shared" si="17"/>
        <v>0</v>
      </c>
      <c r="U114">
        <f t="shared" si="18"/>
        <v>0</v>
      </c>
      <c r="V114">
        <f t="shared" si="19"/>
        <v>0</v>
      </c>
      <c r="W114">
        <f t="shared" si="20"/>
        <v>35000</v>
      </c>
    </row>
    <row r="115" spans="1:23" ht="14.25" x14ac:dyDescent="0.2">
      <c r="A115" s="20">
        <v>1000112</v>
      </c>
      <c r="B115">
        <f t="shared" si="11"/>
        <v>9</v>
      </c>
      <c r="C115">
        <f t="shared" si="12"/>
        <v>0</v>
      </c>
      <c r="D115">
        <f t="shared" si="13"/>
        <v>0</v>
      </c>
      <c r="E115">
        <f t="shared" si="14"/>
        <v>0</v>
      </c>
      <c r="F115">
        <f t="shared" si="15"/>
        <v>200</v>
      </c>
      <c r="Q115" s="21" t="s">
        <v>63</v>
      </c>
      <c r="R115" s="21">
        <f>R95</f>
        <v>200</v>
      </c>
      <c r="S115">
        <f t="shared" si="16"/>
        <v>9</v>
      </c>
      <c r="T115">
        <f t="shared" si="17"/>
        <v>0</v>
      </c>
      <c r="U115">
        <f t="shared" si="18"/>
        <v>0</v>
      </c>
      <c r="V115">
        <f t="shared" si="19"/>
        <v>0</v>
      </c>
      <c r="W115">
        <f t="shared" si="20"/>
        <v>200</v>
      </c>
    </row>
    <row r="116" spans="1:23" ht="14.25" x14ac:dyDescent="0.2">
      <c r="A116" s="20">
        <v>1000113</v>
      </c>
      <c r="B116">
        <f t="shared" si="11"/>
        <v>1</v>
      </c>
      <c r="C116">
        <f t="shared" si="12"/>
        <v>0</v>
      </c>
      <c r="D116">
        <f t="shared" si="13"/>
        <v>0</v>
      </c>
      <c r="E116">
        <f t="shared" si="14"/>
        <v>0</v>
      </c>
      <c r="F116">
        <f t="shared" si="15"/>
        <v>35000</v>
      </c>
      <c r="Q116" s="21" t="s">
        <v>62</v>
      </c>
      <c r="R116" s="21">
        <f>R96+5000</f>
        <v>35000</v>
      </c>
      <c r="S116">
        <f t="shared" si="16"/>
        <v>1</v>
      </c>
      <c r="T116">
        <f t="shared" si="17"/>
        <v>0</v>
      </c>
      <c r="U116">
        <f t="shared" si="18"/>
        <v>0</v>
      </c>
      <c r="V116">
        <f t="shared" si="19"/>
        <v>0</v>
      </c>
      <c r="W116">
        <f t="shared" si="20"/>
        <v>35000</v>
      </c>
    </row>
    <row r="117" spans="1:23" ht="14.25" x14ac:dyDescent="0.2">
      <c r="A117" s="20">
        <v>1000114</v>
      </c>
      <c r="B117">
        <f t="shared" si="11"/>
        <v>12</v>
      </c>
      <c r="C117">
        <f t="shared" si="12"/>
        <v>0</v>
      </c>
      <c r="D117">
        <f t="shared" si="13"/>
        <v>0</v>
      </c>
      <c r="E117">
        <f t="shared" si="14"/>
        <v>0</v>
      </c>
      <c r="F117">
        <f t="shared" si="15"/>
        <v>100</v>
      </c>
      <c r="Q117" s="21" t="s">
        <v>64</v>
      </c>
      <c r="R117" s="21">
        <f>R97</f>
        <v>100</v>
      </c>
      <c r="S117">
        <f t="shared" si="16"/>
        <v>12</v>
      </c>
      <c r="T117">
        <f t="shared" si="17"/>
        <v>0</v>
      </c>
      <c r="U117">
        <f t="shared" si="18"/>
        <v>0</v>
      </c>
      <c r="V117">
        <f t="shared" si="19"/>
        <v>0</v>
      </c>
      <c r="W117">
        <f t="shared" si="20"/>
        <v>100</v>
      </c>
    </row>
    <row r="118" spans="1:23" ht="14.25" x14ac:dyDescent="0.2">
      <c r="A118" s="20">
        <v>1000115</v>
      </c>
      <c r="B118">
        <f t="shared" si="11"/>
        <v>35</v>
      </c>
      <c r="C118">
        <f t="shared" si="12"/>
        <v>0</v>
      </c>
      <c r="D118">
        <f t="shared" si="13"/>
        <v>0</v>
      </c>
      <c r="E118">
        <f t="shared" si="14"/>
        <v>0</v>
      </c>
      <c r="F118">
        <f t="shared" si="15"/>
        <v>20</v>
      </c>
      <c r="Q118" s="21" t="s">
        <v>65</v>
      </c>
      <c r="R118" s="21">
        <f>R98</f>
        <v>20</v>
      </c>
      <c r="S118">
        <f t="shared" si="16"/>
        <v>35</v>
      </c>
      <c r="T118">
        <f t="shared" si="17"/>
        <v>0</v>
      </c>
      <c r="U118">
        <f t="shared" si="18"/>
        <v>0</v>
      </c>
      <c r="V118">
        <f t="shared" si="19"/>
        <v>0</v>
      </c>
      <c r="W118">
        <f t="shared" si="20"/>
        <v>20</v>
      </c>
    </row>
    <row r="119" spans="1:23" ht="14.25" x14ac:dyDescent="0.2">
      <c r="A119" s="20">
        <v>1000116</v>
      </c>
      <c r="B119">
        <f t="shared" si="11"/>
        <v>1</v>
      </c>
      <c r="C119">
        <f t="shared" si="12"/>
        <v>0</v>
      </c>
      <c r="D119">
        <f t="shared" si="13"/>
        <v>0</v>
      </c>
      <c r="E119">
        <f t="shared" si="14"/>
        <v>0</v>
      </c>
      <c r="F119">
        <f t="shared" si="15"/>
        <v>35000</v>
      </c>
      <c r="Q119" s="21" t="s">
        <v>62</v>
      </c>
      <c r="R119" s="21">
        <f>R99+5000</f>
        <v>35000</v>
      </c>
      <c r="S119">
        <f t="shared" si="16"/>
        <v>1</v>
      </c>
      <c r="T119">
        <f t="shared" si="17"/>
        <v>0</v>
      </c>
      <c r="U119">
        <f t="shared" si="18"/>
        <v>0</v>
      </c>
      <c r="V119">
        <f t="shared" si="19"/>
        <v>0</v>
      </c>
      <c r="W119">
        <f t="shared" si="20"/>
        <v>35000</v>
      </c>
    </row>
    <row r="120" spans="1:23" ht="14.25" x14ac:dyDescent="0.2">
      <c r="A120" s="20">
        <v>1000117</v>
      </c>
      <c r="B120">
        <f t="shared" si="11"/>
        <v>30</v>
      </c>
      <c r="C120">
        <f t="shared" si="12"/>
        <v>0</v>
      </c>
      <c r="D120">
        <f t="shared" si="13"/>
        <v>0</v>
      </c>
      <c r="E120">
        <f t="shared" si="14"/>
        <v>0</v>
      </c>
      <c r="F120">
        <f t="shared" si="15"/>
        <v>200</v>
      </c>
      <c r="Q120" s="21" t="s">
        <v>66</v>
      </c>
      <c r="R120" s="21">
        <f>R100</f>
        <v>200</v>
      </c>
      <c r="S120">
        <f t="shared" si="16"/>
        <v>30</v>
      </c>
      <c r="T120">
        <f t="shared" si="17"/>
        <v>0</v>
      </c>
      <c r="U120">
        <f t="shared" si="18"/>
        <v>0</v>
      </c>
      <c r="V120">
        <f t="shared" si="19"/>
        <v>0</v>
      </c>
      <c r="W120">
        <f t="shared" si="20"/>
        <v>200</v>
      </c>
    </row>
    <row r="121" spans="1:23" ht="14.25" x14ac:dyDescent="0.2">
      <c r="A121" s="20">
        <v>1000118</v>
      </c>
      <c r="B121">
        <f t="shared" si="11"/>
        <v>1</v>
      </c>
      <c r="C121">
        <f t="shared" si="12"/>
        <v>0</v>
      </c>
      <c r="D121">
        <f t="shared" si="13"/>
        <v>0</v>
      </c>
      <c r="E121">
        <f t="shared" si="14"/>
        <v>0</v>
      </c>
      <c r="F121">
        <f t="shared" si="15"/>
        <v>35000</v>
      </c>
      <c r="Q121" s="21" t="s">
        <v>62</v>
      </c>
      <c r="R121" s="21">
        <f>R101+5000</f>
        <v>35000</v>
      </c>
      <c r="S121">
        <f t="shared" si="16"/>
        <v>1</v>
      </c>
      <c r="T121">
        <f t="shared" si="17"/>
        <v>0</v>
      </c>
      <c r="U121">
        <f t="shared" si="18"/>
        <v>0</v>
      </c>
      <c r="V121">
        <f t="shared" si="19"/>
        <v>0</v>
      </c>
      <c r="W121">
        <f t="shared" si="20"/>
        <v>35000</v>
      </c>
    </row>
    <row r="122" spans="1:23" ht="14.25" x14ac:dyDescent="0.2">
      <c r="A122" s="20">
        <v>1000119</v>
      </c>
      <c r="B122">
        <f t="shared" si="11"/>
        <v>31</v>
      </c>
      <c r="C122">
        <f t="shared" si="12"/>
        <v>0</v>
      </c>
      <c r="D122">
        <f t="shared" si="13"/>
        <v>0</v>
      </c>
      <c r="E122">
        <f t="shared" si="14"/>
        <v>0</v>
      </c>
      <c r="F122">
        <f t="shared" si="15"/>
        <v>200</v>
      </c>
      <c r="Q122" s="21" t="s">
        <v>67</v>
      </c>
      <c r="R122" s="21">
        <f>R102</f>
        <v>200</v>
      </c>
      <c r="S122">
        <f t="shared" si="16"/>
        <v>31</v>
      </c>
      <c r="T122">
        <f t="shared" si="17"/>
        <v>0</v>
      </c>
      <c r="U122">
        <f t="shared" si="18"/>
        <v>0</v>
      </c>
      <c r="V122">
        <f t="shared" si="19"/>
        <v>0</v>
      </c>
      <c r="W122">
        <f t="shared" si="20"/>
        <v>200</v>
      </c>
    </row>
    <row r="123" spans="1:23" ht="14.25" x14ac:dyDescent="0.2">
      <c r="A123" s="20">
        <v>1000120</v>
      </c>
      <c r="B123">
        <f t="shared" si="11"/>
        <v>6</v>
      </c>
      <c r="C123">
        <f t="shared" si="12"/>
        <v>2</v>
      </c>
      <c r="D123">
        <f t="shared" si="13"/>
        <v>1</v>
      </c>
      <c r="E123">
        <f t="shared" si="14"/>
        <v>5</v>
      </c>
      <c r="F123">
        <f t="shared" si="15"/>
        <v>25</v>
      </c>
      <c r="Q123" s="21" t="s">
        <v>69</v>
      </c>
      <c r="R123" s="21">
        <v>25</v>
      </c>
      <c r="S123">
        <f t="shared" si="16"/>
        <v>6</v>
      </c>
      <c r="T123">
        <f t="shared" si="17"/>
        <v>2</v>
      </c>
      <c r="U123">
        <f t="shared" si="18"/>
        <v>1</v>
      </c>
      <c r="V123">
        <f t="shared" si="19"/>
        <v>5</v>
      </c>
      <c r="W123">
        <f t="shared" si="20"/>
        <v>25</v>
      </c>
    </row>
    <row r="124" spans="1:23" ht="14.25" x14ac:dyDescent="0.2">
      <c r="A124" s="20">
        <v>1000121</v>
      </c>
      <c r="B124">
        <f t="shared" si="11"/>
        <v>1</v>
      </c>
      <c r="C124">
        <f t="shared" si="12"/>
        <v>0</v>
      </c>
      <c r="D124">
        <f t="shared" si="13"/>
        <v>0</v>
      </c>
      <c r="E124">
        <f t="shared" si="14"/>
        <v>0</v>
      </c>
      <c r="F124">
        <f t="shared" si="15"/>
        <v>40000</v>
      </c>
      <c r="Q124" s="21" t="s">
        <v>62</v>
      </c>
      <c r="R124" s="21">
        <f>R104+5000</f>
        <v>40000</v>
      </c>
      <c r="S124">
        <f t="shared" si="16"/>
        <v>1</v>
      </c>
      <c r="T124">
        <f t="shared" si="17"/>
        <v>0</v>
      </c>
      <c r="U124">
        <f t="shared" si="18"/>
        <v>0</v>
      </c>
      <c r="V124">
        <f t="shared" si="19"/>
        <v>0</v>
      </c>
      <c r="W124">
        <f t="shared" si="20"/>
        <v>40000</v>
      </c>
    </row>
    <row r="125" spans="1:23" ht="14.25" x14ac:dyDescent="0.2">
      <c r="A125" s="20">
        <v>1000122</v>
      </c>
      <c r="B125">
        <f t="shared" si="11"/>
        <v>9</v>
      </c>
      <c r="C125">
        <f t="shared" si="12"/>
        <v>0</v>
      </c>
      <c r="D125">
        <f t="shared" si="13"/>
        <v>0</v>
      </c>
      <c r="E125">
        <f t="shared" si="14"/>
        <v>0</v>
      </c>
      <c r="F125">
        <f t="shared" si="15"/>
        <v>200</v>
      </c>
      <c r="Q125" s="21" t="s">
        <v>63</v>
      </c>
      <c r="R125" s="21">
        <f>R105</f>
        <v>200</v>
      </c>
      <c r="S125">
        <f t="shared" si="16"/>
        <v>9</v>
      </c>
      <c r="T125">
        <f t="shared" si="17"/>
        <v>0</v>
      </c>
      <c r="U125">
        <f t="shared" si="18"/>
        <v>0</v>
      </c>
      <c r="V125">
        <f t="shared" si="19"/>
        <v>0</v>
      </c>
      <c r="W125">
        <f t="shared" si="20"/>
        <v>200</v>
      </c>
    </row>
    <row r="126" spans="1:23" ht="14.25" x14ac:dyDescent="0.2">
      <c r="A126" s="20">
        <v>1000123</v>
      </c>
      <c r="B126">
        <f t="shared" si="11"/>
        <v>1</v>
      </c>
      <c r="C126">
        <f t="shared" si="12"/>
        <v>0</v>
      </c>
      <c r="D126">
        <f t="shared" si="13"/>
        <v>0</v>
      </c>
      <c r="E126">
        <f t="shared" si="14"/>
        <v>0</v>
      </c>
      <c r="F126">
        <f t="shared" si="15"/>
        <v>40000</v>
      </c>
      <c r="Q126" s="21" t="s">
        <v>62</v>
      </c>
      <c r="R126" s="21">
        <f>R106+5000</f>
        <v>40000</v>
      </c>
      <c r="S126">
        <f t="shared" si="16"/>
        <v>1</v>
      </c>
      <c r="T126">
        <f t="shared" si="17"/>
        <v>0</v>
      </c>
      <c r="U126">
        <f t="shared" si="18"/>
        <v>0</v>
      </c>
      <c r="V126">
        <f t="shared" si="19"/>
        <v>0</v>
      </c>
      <c r="W126">
        <f t="shared" si="20"/>
        <v>40000</v>
      </c>
    </row>
    <row r="127" spans="1:23" ht="14.25" x14ac:dyDescent="0.2">
      <c r="A127" s="20">
        <v>1000124</v>
      </c>
      <c r="B127">
        <f t="shared" si="11"/>
        <v>12</v>
      </c>
      <c r="C127">
        <f t="shared" si="12"/>
        <v>0</v>
      </c>
      <c r="D127">
        <f t="shared" si="13"/>
        <v>0</v>
      </c>
      <c r="E127">
        <f t="shared" si="14"/>
        <v>0</v>
      </c>
      <c r="F127">
        <f t="shared" si="15"/>
        <v>100</v>
      </c>
      <c r="Q127" s="21" t="s">
        <v>64</v>
      </c>
      <c r="R127" s="21">
        <f>R107</f>
        <v>100</v>
      </c>
      <c r="S127">
        <f t="shared" si="16"/>
        <v>12</v>
      </c>
      <c r="T127">
        <f t="shared" si="17"/>
        <v>0</v>
      </c>
      <c r="U127">
        <f t="shared" si="18"/>
        <v>0</v>
      </c>
      <c r="V127">
        <f t="shared" si="19"/>
        <v>0</v>
      </c>
      <c r="W127">
        <f t="shared" si="20"/>
        <v>100</v>
      </c>
    </row>
    <row r="128" spans="1:23" ht="14.25" x14ac:dyDescent="0.2">
      <c r="A128" s="20">
        <v>1000125</v>
      </c>
      <c r="B128">
        <f t="shared" si="11"/>
        <v>35</v>
      </c>
      <c r="C128">
        <f t="shared" si="12"/>
        <v>0</v>
      </c>
      <c r="D128">
        <f t="shared" si="13"/>
        <v>0</v>
      </c>
      <c r="E128">
        <f t="shared" si="14"/>
        <v>0</v>
      </c>
      <c r="F128">
        <f t="shared" si="15"/>
        <v>20</v>
      </c>
      <c r="Q128" s="21" t="s">
        <v>65</v>
      </c>
      <c r="R128" s="21">
        <f>R108</f>
        <v>20</v>
      </c>
      <c r="S128">
        <f t="shared" si="16"/>
        <v>35</v>
      </c>
      <c r="T128">
        <f t="shared" si="17"/>
        <v>0</v>
      </c>
      <c r="U128">
        <f t="shared" si="18"/>
        <v>0</v>
      </c>
      <c r="V128">
        <f t="shared" si="19"/>
        <v>0</v>
      </c>
      <c r="W128">
        <f t="shared" si="20"/>
        <v>20</v>
      </c>
    </row>
    <row r="129" spans="1:23" ht="14.25" x14ac:dyDescent="0.2">
      <c r="A129" s="20">
        <v>1000126</v>
      </c>
      <c r="B129">
        <f t="shared" si="11"/>
        <v>1</v>
      </c>
      <c r="C129">
        <f t="shared" si="12"/>
        <v>0</v>
      </c>
      <c r="D129">
        <f t="shared" si="13"/>
        <v>0</v>
      </c>
      <c r="E129">
        <f t="shared" si="14"/>
        <v>0</v>
      </c>
      <c r="F129">
        <f t="shared" si="15"/>
        <v>40000</v>
      </c>
      <c r="Q129" s="21" t="s">
        <v>62</v>
      </c>
      <c r="R129" s="21">
        <f>R109+5000</f>
        <v>40000</v>
      </c>
      <c r="S129">
        <f t="shared" si="16"/>
        <v>1</v>
      </c>
      <c r="T129">
        <f t="shared" si="17"/>
        <v>0</v>
      </c>
      <c r="U129">
        <f t="shared" si="18"/>
        <v>0</v>
      </c>
      <c r="V129">
        <f t="shared" si="19"/>
        <v>0</v>
      </c>
      <c r="W129">
        <f t="shared" si="20"/>
        <v>40000</v>
      </c>
    </row>
    <row r="130" spans="1:23" ht="14.25" x14ac:dyDescent="0.2">
      <c r="A130" s="20">
        <v>1000127</v>
      </c>
      <c r="B130">
        <f t="shared" si="11"/>
        <v>30</v>
      </c>
      <c r="C130">
        <f t="shared" si="12"/>
        <v>0</v>
      </c>
      <c r="D130">
        <f t="shared" si="13"/>
        <v>0</v>
      </c>
      <c r="E130">
        <f t="shared" si="14"/>
        <v>0</v>
      </c>
      <c r="F130">
        <f t="shared" si="15"/>
        <v>200</v>
      </c>
      <c r="Q130" s="21" t="s">
        <v>66</v>
      </c>
      <c r="R130" s="21">
        <f>R110</f>
        <v>200</v>
      </c>
      <c r="S130">
        <f t="shared" si="16"/>
        <v>30</v>
      </c>
      <c r="T130">
        <f t="shared" si="17"/>
        <v>0</v>
      </c>
      <c r="U130">
        <f t="shared" si="18"/>
        <v>0</v>
      </c>
      <c r="V130">
        <f t="shared" si="19"/>
        <v>0</v>
      </c>
      <c r="W130">
        <f t="shared" si="20"/>
        <v>200</v>
      </c>
    </row>
    <row r="131" spans="1:23" ht="14.25" x14ac:dyDescent="0.2">
      <c r="A131" s="20">
        <v>1000128</v>
      </c>
      <c r="B131">
        <f t="shared" si="11"/>
        <v>1</v>
      </c>
      <c r="C131">
        <f t="shared" si="12"/>
        <v>0</v>
      </c>
      <c r="D131">
        <f t="shared" si="13"/>
        <v>0</v>
      </c>
      <c r="E131">
        <f t="shared" si="14"/>
        <v>0</v>
      </c>
      <c r="F131">
        <f t="shared" si="15"/>
        <v>40000</v>
      </c>
      <c r="Q131" s="21" t="s">
        <v>62</v>
      </c>
      <c r="R131" s="21">
        <f>R111+5000</f>
        <v>40000</v>
      </c>
      <c r="S131">
        <f t="shared" si="16"/>
        <v>1</v>
      </c>
      <c r="T131">
        <f t="shared" si="17"/>
        <v>0</v>
      </c>
      <c r="U131">
        <f t="shared" si="18"/>
        <v>0</v>
      </c>
      <c r="V131">
        <f t="shared" si="19"/>
        <v>0</v>
      </c>
      <c r="W131">
        <f t="shared" si="20"/>
        <v>40000</v>
      </c>
    </row>
    <row r="132" spans="1:23" ht="14.25" x14ac:dyDescent="0.2">
      <c r="A132" s="20">
        <v>1000129</v>
      </c>
      <c r="B132">
        <f t="shared" si="11"/>
        <v>31</v>
      </c>
      <c r="C132">
        <f t="shared" si="12"/>
        <v>0</v>
      </c>
      <c r="D132">
        <f t="shared" si="13"/>
        <v>0</v>
      </c>
      <c r="E132">
        <f t="shared" si="14"/>
        <v>0</v>
      </c>
      <c r="F132">
        <f t="shared" si="15"/>
        <v>200</v>
      </c>
      <c r="Q132" s="21" t="s">
        <v>67</v>
      </c>
      <c r="R132" s="21">
        <f>R112</f>
        <v>200</v>
      </c>
      <c r="S132">
        <f t="shared" si="16"/>
        <v>31</v>
      </c>
      <c r="T132">
        <f t="shared" si="17"/>
        <v>0</v>
      </c>
      <c r="U132">
        <f t="shared" si="18"/>
        <v>0</v>
      </c>
      <c r="V132">
        <f t="shared" si="19"/>
        <v>0</v>
      </c>
      <c r="W132">
        <f t="shared" si="20"/>
        <v>200</v>
      </c>
    </row>
    <row r="133" spans="1:23" ht="14.25" x14ac:dyDescent="0.2">
      <c r="A133" s="20">
        <v>1000130</v>
      </c>
      <c r="B133">
        <f t="shared" ref="B133:B196" si="21">S133</f>
        <v>43</v>
      </c>
      <c r="C133">
        <f t="shared" ref="C133:C196" si="22">T133</f>
        <v>4</v>
      </c>
      <c r="D133">
        <f t="shared" ref="D133:D196" si="23">U133</f>
        <v>0</v>
      </c>
      <c r="E133">
        <f t="shared" ref="E133:E196" si="24">V133</f>
        <v>0</v>
      </c>
      <c r="F133">
        <f t="shared" ref="F133:F196" si="25">W133</f>
        <v>10</v>
      </c>
      <c r="Q133" s="21" t="s">
        <v>71</v>
      </c>
      <c r="R133" s="21">
        <v>10</v>
      </c>
      <c r="S133">
        <f t="shared" ref="S133:S196" si="26">IF($Q133="金币",1,IF($Q133="魔法石",9,IF($Q133="进阶石",12,IF($Q133="锻造石",35,IF($Q133="龙魂",30,IF($Q133="龙魂石",31,IF(RIGHT($Q133,4)="神器碎片",43,IF(LEFT($Q133,2)="5星",6))))))))</f>
        <v>43</v>
      </c>
      <c r="T133">
        <f t="shared" ref="T133:T196" si="27">IF($Q133="绿色神器碎片",2,IF($Q133="蓝色神器碎片",3,IF($Q133="紫色神器碎片",4,IF($Q133="橙色神器碎片",5,IF($Q133="红色神器碎片",6,IF($Q133="金色神器碎片",7,IF(LEFT($Q133,2)="5星",2,0)))))))</f>
        <v>4</v>
      </c>
      <c r="U133">
        <f t="shared" ref="U133:U196" si="28">IF($Q133="5星水系碎片",1,IF($Q133="5星火系碎片",2,IF($Q133="5星木系碎片",3,IF($Q133="5星光系碎片",4,IF($Q133="5星暗系碎片",5,0)))))</f>
        <v>0</v>
      </c>
      <c r="V133">
        <f t="shared" ref="V133:V196" si="29">IF(LEFT($Q133,2)="5星",5,0)</f>
        <v>0</v>
      </c>
      <c r="W133">
        <f t="shared" ref="W133:W196" si="30">R133</f>
        <v>10</v>
      </c>
    </row>
    <row r="134" spans="1:23" ht="14.25" x14ac:dyDescent="0.2">
      <c r="A134" s="20">
        <v>1000131</v>
      </c>
      <c r="B134">
        <f t="shared" si="21"/>
        <v>1</v>
      </c>
      <c r="C134">
        <f t="shared" si="22"/>
        <v>0</v>
      </c>
      <c r="D134">
        <f t="shared" si="23"/>
        <v>0</v>
      </c>
      <c r="E134">
        <f t="shared" si="24"/>
        <v>0</v>
      </c>
      <c r="F134">
        <f t="shared" si="25"/>
        <v>40000</v>
      </c>
      <c r="Q134" s="21" t="s">
        <v>62</v>
      </c>
      <c r="R134" s="21">
        <f>R114+5000</f>
        <v>40000</v>
      </c>
      <c r="S134">
        <f t="shared" si="26"/>
        <v>1</v>
      </c>
      <c r="T134">
        <f t="shared" si="27"/>
        <v>0</v>
      </c>
      <c r="U134">
        <f t="shared" si="28"/>
        <v>0</v>
      </c>
      <c r="V134">
        <f t="shared" si="29"/>
        <v>0</v>
      </c>
      <c r="W134">
        <f t="shared" si="30"/>
        <v>40000</v>
      </c>
    </row>
    <row r="135" spans="1:23" ht="14.25" x14ac:dyDescent="0.2">
      <c r="A135" s="20">
        <v>1000132</v>
      </c>
      <c r="B135">
        <f t="shared" si="21"/>
        <v>9</v>
      </c>
      <c r="C135">
        <f t="shared" si="22"/>
        <v>0</v>
      </c>
      <c r="D135">
        <f t="shared" si="23"/>
        <v>0</v>
      </c>
      <c r="E135">
        <f t="shared" si="24"/>
        <v>0</v>
      </c>
      <c r="F135">
        <f t="shared" si="25"/>
        <v>200</v>
      </c>
      <c r="Q135" s="21" t="s">
        <v>63</v>
      </c>
      <c r="R135" s="21">
        <f>R115</f>
        <v>200</v>
      </c>
      <c r="S135">
        <f t="shared" si="26"/>
        <v>9</v>
      </c>
      <c r="T135">
        <f t="shared" si="27"/>
        <v>0</v>
      </c>
      <c r="U135">
        <f t="shared" si="28"/>
        <v>0</v>
      </c>
      <c r="V135">
        <f t="shared" si="29"/>
        <v>0</v>
      </c>
      <c r="W135">
        <f t="shared" si="30"/>
        <v>200</v>
      </c>
    </row>
    <row r="136" spans="1:23" ht="14.25" x14ac:dyDescent="0.2">
      <c r="A136" s="20">
        <v>1000133</v>
      </c>
      <c r="B136">
        <f t="shared" si="21"/>
        <v>1</v>
      </c>
      <c r="C136">
        <f t="shared" si="22"/>
        <v>0</v>
      </c>
      <c r="D136">
        <f t="shared" si="23"/>
        <v>0</v>
      </c>
      <c r="E136">
        <f t="shared" si="24"/>
        <v>0</v>
      </c>
      <c r="F136">
        <f t="shared" si="25"/>
        <v>40000</v>
      </c>
      <c r="Q136" s="21" t="s">
        <v>62</v>
      </c>
      <c r="R136" s="21">
        <f>R116+5000</f>
        <v>40000</v>
      </c>
      <c r="S136">
        <f t="shared" si="26"/>
        <v>1</v>
      </c>
      <c r="T136">
        <f t="shared" si="27"/>
        <v>0</v>
      </c>
      <c r="U136">
        <f t="shared" si="28"/>
        <v>0</v>
      </c>
      <c r="V136">
        <f t="shared" si="29"/>
        <v>0</v>
      </c>
      <c r="W136">
        <f t="shared" si="30"/>
        <v>40000</v>
      </c>
    </row>
    <row r="137" spans="1:23" ht="14.25" x14ac:dyDescent="0.2">
      <c r="A137" s="20">
        <v>1000134</v>
      </c>
      <c r="B137">
        <f t="shared" si="21"/>
        <v>12</v>
      </c>
      <c r="C137">
        <f t="shared" si="22"/>
        <v>0</v>
      </c>
      <c r="D137">
        <f t="shared" si="23"/>
        <v>0</v>
      </c>
      <c r="E137">
        <f t="shared" si="24"/>
        <v>0</v>
      </c>
      <c r="F137">
        <f t="shared" si="25"/>
        <v>100</v>
      </c>
      <c r="Q137" s="21" t="s">
        <v>64</v>
      </c>
      <c r="R137" s="21">
        <f>R117</f>
        <v>100</v>
      </c>
      <c r="S137">
        <f t="shared" si="26"/>
        <v>12</v>
      </c>
      <c r="T137">
        <f t="shared" si="27"/>
        <v>0</v>
      </c>
      <c r="U137">
        <f t="shared" si="28"/>
        <v>0</v>
      </c>
      <c r="V137">
        <f t="shared" si="29"/>
        <v>0</v>
      </c>
      <c r="W137">
        <f t="shared" si="30"/>
        <v>100</v>
      </c>
    </row>
    <row r="138" spans="1:23" ht="14.25" x14ac:dyDescent="0.2">
      <c r="A138" s="20">
        <v>1000135</v>
      </c>
      <c r="B138">
        <f t="shared" si="21"/>
        <v>35</v>
      </c>
      <c r="C138">
        <f t="shared" si="22"/>
        <v>0</v>
      </c>
      <c r="D138">
        <f t="shared" si="23"/>
        <v>0</v>
      </c>
      <c r="E138">
        <f t="shared" si="24"/>
        <v>0</v>
      </c>
      <c r="F138">
        <f t="shared" si="25"/>
        <v>20</v>
      </c>
      <c r="Q138" s="21" t="s">
        <v>65</v>
      </c>
      <c r="R138" s="21">
        <f>R118</f>
        <v>20</v>
      </c>
      <c r="S138">
        <f t="shared" si="26"/>
        <v>35</v>
      </c>
      <c r="T138">
        <f t="shared" si="27"/>
        <v>0</v>
      </c>
      <c r="U138">
        <f t="shared" si="28"/>
        <v>0</v>
      </c>
      <c r="V138">
        <f t="shared" si="29"/>
        <v>0</v>
      </c>
      <c r="W138">
        <f t="shared" si="30"/>
        <v>20</v>
      </c>
    </row>
    <row r="139" spans="1:23" ht="14.25" x14ac:dyDescent="0.2">
      <c r="A139" s="20">
        <v>1000136</v>
      </c>
      <c r="B139">
        <f t="shared" si="21"/>
        <v>1</v>
      </c>
      <c r="C139">
        <f t="shared" si="22"/>
        <v>0</v>
      </c>
      <c r="D139">
        <f t="shared" si="23"/>
        <v>0</v>
      </c>
      <c r="E139">
        <f t="shared" si="24"/>
        <v>0</v>
      </c>
      <c r="F139">
        <f t="shared" si="25"/>
        <v>40000</v>
      </c>
      <c r="Q139" s="21" t="s">
        <v>62</v>
      </c>
      <c r="R139" s="21">
        <f>R119+5000</f>
        <v>40000</v>
      </c>
      <c r="S139">
        <f t="shared" si="26"/>
        <v>1</v>
      </c>
      <c r="T139">
        <f t="shared" si="27"/>
        <v>0</v>
      </c>
      <c r="U139">
        <f t="shared" si="28"/>
        <v>0</v>
      </c>
      <c r="V139">
        <f t="shared" si="29"/>
        <v>0</v>
      </c>
      <c r="W139">
        <f t="shared" si="30"/>
        <v>40000</v>
      </c>
    </row>
    <row r="140" spans="1:23" ht="14.25" x14ac:dyDescent="0.2">
      <c r="A140" s="20">
        <v>1000137</v>
      </c>
      <c r="B140">
        <f t="shared" si="21"/>
        <v>30</v>
      </c>
      <c r="C140">
        <f t="shared" si="22"/>
        <v>0</v>
      </c>
      <c r="D140">
        <f t="shared" si="23"/>
        <v>0</v>
      </c>
      <c r="E140">
        <f t="shared" si="24"/>
        <v>0</v>
      </c>
      <c r="F140">
        <f t="shared" si="25"/>
        <v>200</v>
      </c>
      <c r="Q140" s="21" t="s">
        <v>66</v>
      </c>
      <c r="R140" s="21">
        <f>R120</f>
        <v>200</v>
      </c>
      <c r="S140">
        <f t="shared" si="26"/>
        <v>30</v>
      </c>
      <c r="T140">
        <f t="shared" si="27"/>
        <v>0</v>
      </c>
      <c r="U140">
        <f t="shared" si="28"/>
        <v>0</v>
      </c>
      <c r="V140">
        <f t="shared" si="29"/>
        <v>0</v>
      </c>
      <c r="W140">
        <f t="shared" si="30"/>
        <v>200</v>
      </c>
    </row>
    <row r="141" spans="1:23" ht="14.25" x14ac:dyDescent="0.2">
      <c r="A141" s="20">
        <v>1000138</v>
      </c>
      <c r="B141">
        <f t="shared" si="21"/>
        <v>1</v>
      </c>
      <c r="C141">
        <f t="shared" si="22"/>
        <v>0</v>
      </c>
      <c r="D141">
        <f t="shared" si="23"/>
        <v>0</v>
      </c>
      <c r="E141">
        <f t="shared" si="24"/>
        <v>0</v>
      </c>
      <c r="F141">
        <f t="shared" si="25"/>
        <v>40000</v>
      </c>
      <c r="Q141" s="21" t="s">
        <v>62</v>
      </c>
      <c r="R141" s="21">
        <f>R121+5000</f>
        <v>40000</v>
      </c>
      <c r="S141">
        <f t="shared" si="26"/>
        <v>1</v>
      </c>
      <c r="T141">
        <f t="shared" si="27"/>
        <v>0</v>
      </c>
      <c r="U141">
        <f t="shared" si="28"/>
        <v>0</v>
      </c>
      <c r="V141">
        <f t="shared" si="29"/>
        <v>0</v>
      </c>
      <c r="W141">
        <f t="shared" si="30"/>
        <v>40000</v>
      </c>
    </row>
    <row r="142" spans="1:23" ht="14.25" x14ac:dyDescent="0.2">
      <c r="A142" s="20">
        <v>1000139</v>
      </c>
      <c r="B142">
        <f t="shared" si="21"/>
        <v>31</v>
      </c>
      <c r="C142">
        <f t="shared" si="22"/>
        <v>0</v>
      </c>
      <c r="D142">
        <f t="shared" si="23"/>
        <v>0</v>
      </c>
      <c r="E142">
        <f t="shared" si="24"/>
        <v>0</v>
      </c>
      <c r="F142">
        <f t="shared" si="25"/>
        <v>200</v>
      </c>
      <c r="Q142" s="21" t="s">
        <v>67</v>
      </c>
      <c r="R142" s="21">
        <f>R122</f>
        <v>200</v>
      </c>
      <c r="S142">
        <f t="shared" si="26"/>
        <v>31</v>
      </c>
      <c r="T142">
        <f t="shared" si="27"/>
        <v>0</v>
      </c>
      <c r="U142">
        <f t="shared" si="28"/>
        <v>0</v>
      </c>
      <c r="V142">
        <f t="shared" si="29"/>
        <v>0</v>
      </c>
      <c r="W142">
        <f t="shared" si="30"/>
        <v>200</v>
      </c>
    </row>
    <row r="143" spans="1:23" ht="14.25" x14ac:dyDescent="0.2">
      <c r="A143" s="20">
        <v>1000140</v>
      </c>
      <c r="B143">
        <f t="shared" si="21"/>
        <v>6</v>
      </c>
      <c r="C143">
        <f t="shared" si="22"/>
        <v>2</v>
      </c>
      <c r="D143">
        <f t="shared" si="23"/>
        <v>1</v>
      </c>
      <c r="E143">
        <f t="shared" si="24"/>
        <v>5</v>
      </c>
      <c r="F143">
        <f t="shared" si="25"/>
        <v>25</v>
      </c>
      <c r="Q143" s="21" t="s">
        <v>69</v>
      </c>
      <c r="R143" s="21">
        <v>25</v>
      </c>
      <c r="S143">
        <f t="shared" si="26"/>
        <v>6</v>
      </c>
      <c r="T143">
        <f t="shared" si="27"/>
        <v>2</v>
      </c>
      <c r="U143">
        <f t="shared" si="28"/>
        <v>1</v>
      </c>
      <c r="V143">
        <f t="shared" si="29"/>
        <v>5</v>
      </c>
      <c r="W143">
        <f t="shared" si="30"/>
        <v>25</v>
      </c>
    </row>
    <row r="144" spans="1:23" ht="14.25" x14ac:dyDescent="0.2">
      <c r="A144" s="20">
        <v>1000141</v>
      </c>
      <c r="B144">
        <f t="shared" si="21"/>
        <v>1</v>
      </c>
      <c r="C144">
        <f t="shared" si="22"/>
        <v>0</v>
      </c>
      <c r="D144">
        <f t="shared" si="23"/>
        <v>0</v>
      </c>
      <c r="E144">
        <f t="shared" si="24"/>
        <v>0</v>
      </c>
      <c r="F144">
        <f t="shared" si="25"/>
        <v>45000</v>
      </c>
      <c r="Q144" s="21" t="s">
        <v>62</v>
      </c>
      <c r="R144" s="21">
        <f>R124+5000</f>
        <v>45000</v>
      </c>
      <c r="S144">
        <f t="shared" si="26"/>
        <v>1</v>
      </c>
      <c r="T144">
        <f t="shared" si="27"/>
        <v>0</v>
      </c>
      <c r="U144">
        <f t="shared" si="28"/>
        <v>0</v>
      </c>
      <c r="V144">
        <f t="shared" si="29"/>
        <v>0</v>
      </c>
      <c r="W144">
        <f t="shared" si="30"/>
        <v>45000</v>
      </c>
    </row>
    <row r="145" spans="1:23" ht="14.25" x14ac:dyDescent="0.2">
      <c r="A145" s="20">
        <v>1000142</v>
      </c>
      <c r="B145">
        <f t="shared" si="21"/>
        <v>9</v>
      </c>
      <c r="C145">
        <f t="shared" si="22"/>
        <v>0</v>
      </c>
      <c r="D145">
        <f t="shared" si="23"/>
        <v>0</v>
      </c>
      <c r="E145">
        <f t="shared" si="24"/>
        <v>0</v>
      </c>
      <c r="F145">
        <f t="shared" si="25"/>
        <v>200</v>
      </c>
      <c r="Q145" s="21" t="s">
        <v>63</v>
      </c>
      <c r="R145" s="21">
        <f>R125</f>
        <v>200</v>
      </c>
      <c r="S145">
        <f t="shared" si="26"/>
        <v>9</v>
      </c>
      <c r="T145">
        <f t="shared" si="27"/>
        <v>0</v>
      </c>
      <c r="U145">
        <f t="shared" si="28"/>
        <v>0</v>
      </c>
      <c r="V145">
        <f t="shared" si="29"/>
        <v>0</v>
      </c>
      <c r="W145">
        <f t="shared" si="30"/>
        <v>200</v>
      </c>
    </row>
    <row r="146" spans="1:23" ht="14.25" x14ac:dyDescent="0.2">
      <c r="A146" s="20">
        <v>1000143</v>
      </c>
      <c r="B146">
        <f t="shared" si="21"/>
        <v>1</v>
      </c>
      <c r="C146">
        <f t="shared" si="22"/>
        <v>0</v>
      </c>
      <c r="D146">
        <f t="shared" si="23"/>
        <v>0</v>
      </c>
      <c r="E146">
        <f t="shared" si="24"/>
        <v>0</v>
      </c>
      <c r="F146">
        <f t="shared" si="25"/>
        <v>45000</v>
      </c>
      <c r="Q146" s="21" t="s">
        <v>62</v>
      </c>
      <c r="R146" s="21">
        <f>R126+5000</f>
        <v>45000</v>
      </c>
      <c r="S146">
        <f t="shared" si="26"/>
        <v>1</v>
      </c>
      <c r="T146">
        <f t="shared" si="27"/>
        <v>0</v>
      </c>
      <c r="U146">
        <f t="shared" si="28"/>
        <v>0</v>
      </c>
      <c r="V146">
        <f t="shared" si="29"/>
        <v>0</v>
      </c>
      <c r="W146">
        <f t="shared" si="30"/>
        <v>45000</v>
      </c>
    </row>
    <row r="147" spans="1:23" ht="14.25" x14ac:dyDescent="0.2">
      <c r="A147" s="20">
        <v>1000144</v>
      </c>
      <c r="B147">
        <f t="shared" si="21"/>
        <v>12</v>
      </c>
      <c r="C147">
        <f t="shared" si="22"/>
        <v>0</v>
      </c>
      <c r="D147">
        <f t="shared" si="23"/>
        <v>0</v>
      </c>
      <c r="E147">
        <f t="shared" si="24"/>
        <v>0</v>
      </c>
      <c r="F147">
        <f t="shared" si="25"/>
        <v>100</v>
      </c>
      <c r="Q147" s="21" t="s">
        <v>64</v>
      </c>
      <c r="R147" s="21">
        <f>R127</f>
        <v>100</v>
      </c>
      <c r="S147">
        <f t="shared" si="26"/>
        <v>12</v>
      </c>
      <c r="T147">
        <f t="shared" si="27"/>
        <v>0</v>
      </c>
      <c r="U147">
        <f t="shared" si="28"/>
        <v>0</v>
      </c>
      <c r="V147">
        <f t="shared" si="29"/>
        <v>0</v>
      </c>
      <c r="W147">
        <f t="shared" si="30"/>
        <v>100</v>
      </c>
    </row>
    <row r="148" spans="1:23" ht="14.25" x14ac:dyDescent="0.2">
      <c r="A148" s="20">
        <v>1000145</v>
      </c>
      <c r="B148">
        <f t="shared" si="21"/>
        <v>35</v>
      </c>
      <c r="C148">
        <f t="shared" si="22"/>
        <v>0</v>
      </c>
      <c r="D148">
        <f t="shared" si="23"/>
        <v>0</v>
      </c>
      <c r="E148">
        <f t="shared" si="24"/>
        <v>0</v>
      </c>
      <c r="F148">
        <f t="shared" si="25"/>
        <v>20</v>
      </c>
      <c r="Q148" s="21" t="s">
        <v>65</v>
      </c>
      <c r="R148" s="21">
        <f>R128</f>
        <v>20</v>
      </c>
      <c r="S148">
        <f t="shared" si="26"/>
        <v>35</v>
      </c>
      <c r="T148">
        <f t="shared" si="27"/>
        <v>0</v>
      </c>
      <c r="U148">
        <f t="shared" si="28"/>
        <v>0</v>
      </c>
      <c r="V148">
        <f t="shared" si="29"/>
        <v>0</v>
      </c>
      <c r="W148">
        <f t="shared" si="30"/>
        <v>20</v>
      </c>
    </row>
    <row r="149" spans="1:23" ht="14.25" x14ac:dyDescent="0.2">
      <c r="A149" s="20">
        <v>1000146</v>
      </c>
      <c r="B149">
        <f t="shared" si="21"/>
        <v>1</v>
      </c>
      <c r="C149">
        <f t="shared" si="22"/>
        <v>0</v>
      </c>
      <c r="D149">
        <f t="shared" si="23"/>
        <v>0</v>
      </c>
      <c r="E149">
        <f t="shared" si="24"/>
        <v>0</v>
      </c>
      <c r="F149">
        <f t="shared" si="25"/>
        <v>45000</v>
      </c>
      <c r="Q149" s="21" t="s">
        <v>62</v>
      </c>
      <c r="R149" s="21">
        <f>R129+5000</f>
        <v>45000</v>
      </c>
      <c r="S149">
        <f t="shared" si="26"/>
        <v>1</v>
      </c>
      <c r="T149">
        <f t="shared" si="27"/>
        <v>0</v>
      </c>
      <c r="U149">
        <f t="shared" si="28"/>
        <v>0</v>
      </c>
      <c r="V149">
        <f t="shared" si="29"/>
        <v>0</v>
      </c>
      <c r="W149">
        <f t="shared" si="30"/>
        <v>45000</v>
      </c>
    </row>
    <row r="150" spans="1:23" ht="14.25" x14ac:dyDescent="0.2">
      <c r="A150" s="20">
        <v>1000147</v>
      </c>
      <c r="B150">
        <f t="shared" si="21"/>
        <v>30</v>
      </c>
      <c r="C150">
        <f t="shared" si="22"/>
        <v>0</v>
      </c>
      <c r="D150">
        <f t="shared" si="23"/>
        <v>0</v>
      </c>
      <c r="E150">
        <f t="shared" si="24"/>
        <v>0</v>
      </c>
      <c r="F150">
        <f t="shared" si="25"/>
        <v>200</v>
      </c>
      <c r="Q150" s="21" t="s">
        <v>66</v>
      </c>
      <c r="R150" s="21">
        <f>R130</f>
        <v>200</v>
      </c>
      <c r="S150">
        <f t="shared" si="26"/>
        <v>30</v>
      </c>
      <c r="T150">
        <f t="shared" si="27"/>
        <v>0</v>
      </c>
      <c r="U150">
        <f t="shared" si="28"/>
        <v>0</v>
      </c>
      <c r="V150">
        <f t="shared" si="29"/>
        <v>0</v>
      </c>
      <c r="W150">
        <f t="shared" si="30"/>
        <v>200</v>
      </c>
    </row>
    <row r="151" spans="1:23" ht="14.25" x14ac:dyDescent="0.2">
      <c r="A151" s="20">
        <v>1000148</v>
      </c>
      <c r="B151">
        <f t="shared" si="21"/>
        <v>1</v>
      </c>
      <c r="C151">
        <f t="shared" si="22"/>
        <v>0</v>
      </c>
      <c r="D151">
        <f t="shared" si="23"/>
        <v>0</v>
      </c>
      <c r="E151">
        <f t="shared" si="24"/>
        <v>0</v>
      </c>
      <c r="F151">
        <f t="shared" si="25"/>
        <v>45000</v>
      </c>
      <c r="Q151" s="21" t="s">
        <v>62</v>
      </c>
      <c r="R151" s="21">
        <f>R131+5000</f>
        <v>45000</v>
      </c>
      <c r="S151">
        <f t="shared" si="26"/>
        <v>1</v>
      </c>
      <c r="T151">
        <f t="shared" si="27"/>
        <v>0</v>
      </c>
      <c r="U151">
        <f t="shared" si="28"/>
        <v>0</v>
      </c>
      <c r="V151">
        <f t="shared" si="29"/>
        <v>0</v>
      </c>
      <c r="W151">
        <f t="shared" si="30"/>
        <v>45000</v>
      </c>
    </row>
    <row r="152" spans="1:23" ht="14.25" x14ac:dyDescent="0.2">
      <c r="A152" s="20">
        <v>1000149</v>
      </c>
      <c r="B152">
        <f t="shared" si="21"/>
        <v>31</v>
      </c>
      <c r="C152">
        <f t="shared" si="22"/>
        <v>0</v>
      </c>
      <c r="D152">
        <f t="shared" si="23"/>
        <v>0</v>
      </c>
      <c r="E152">
        <f t="shared" si="24"/>
        <v>0</v>
      </c>
      <c r="F152">
        <f t="shared" si="25"/>
        <v>200</v>
      </c>
      <c r="Q152" s="21" t="s">
        <v>67</v>
      </c>
      <c r="R152" s="21">
        <f>R132</f>
        <v>200</v>
      </c>
      <c r="S152">
        <f t="shared" si="26"/>
        <v>31</v>
      </c>
      <c r="T152">
        <f t="shared" si="27"/>
        <v>0</v>
      </c>
      <c r="U152">
        <f t="shared" si="28"/>
        <v>0</v>
      </c>
      <c r="V152">
        <f t="shared" si="29"/>
        <v>0</v>
      </c>
      <c r="W152">
        <f t="shared" si="30"/>
        <v>200</v>
      </c>
    </row>
    <row r="153" spans="1:23" ht="14.25" x14ac:dyDescent="0.2">
      <c r="A153" s="20">
        <v>1000150</v>
      </c>
      <c r="B153">
        <f t="shared" si="21"/>
        <v>43</v>
      </c>
      <c r="C153">
        <f t="shared" si="22"/>
        <v>4</v>
      </c>
      <c r="D153">
        <f t="shared" si="23"/>
        <v>0</v>
      </c>
      <c r="E153">
        <f t="shared" si="24"/>
        <v>0</v>
      </c>
      <c r="F153">
        <f t="shared" si="25"/>
        <v>10</v>
      </c>
      <c r="Q153" s="21" t="s">
        <v>71</v>
      </c>
      <c r="R153" s="21">
        <v>10</v>
      </c>
      <c r="S153">
        <f t="shared" si="26"/>
        <v>43</v>
      </c>
      <c r="T153">
        <f t="shared" si="27"/>
        <v>4</v>
      </c>
      <c r="U153">
        <f t="shared" si="28"/>
        <v>0</v>
      </c>
      <c r="V153">
        <f t="shared" si="29"/>
        <v>0</v>
      </c>
      <c r="W153">
        <f t="shared" si="30"/>
        <v>10</v>
      </c>
    </row>
    <row r="154" spans="1:23" ht="14.25" x14ac:dyDescent="0.2">
      <c r="A154" s="20">
        <v>1000151</v>
      </c>
      <c r="B154">
        <f t="shared" si="21"/>
        <v>1</v>
      </c>
      <c r="C154">
        <f t="shared" si="22"/>
        <v>0</v>
      </c>
      <c r="D154">
        <f t="shared" si="23"/>
        <v>0</v>
      </c>
      <c r="E154">
        <f t="shared" si="24"/>
        <v>0</v>
      </c>
      <c r="F154">
        <f t="shared" si="25"/>
        <v>45000</v>
      </c>
      <c r="Q154" s="21" t="s">
        <v>62</v>
      </c>
      <c r="R154" s="21">
        <f>R134+5000</f>
        <v>45000</v>
      </c>
      <c r="S154">
        <f t="shared" si="26"/>
        <v>1</v>
      </c>
      <c r="T154">
        <f t="shared" si="27"/>
        <v>0</v>
      </c>
      <c r="U154">
        <f t="shared" si="28"/>
        <v>0</v>
      </c>
      <c r="V154">
        <f t="shared" si="29"/>
        <v>0</v>
      </c>
      <c r="W154">
        <f t="shared" si="30"/>
        <v>45000</v>
      </c>
    </row>
    <row r="155" spans="1:23" ht="14.25" x14ac:dyDescent="0.2">
      <c r="A155" s="20">
        <v>1000152</v>
      </c>
      <c r="B155">
        <f t="shared" si="21"/>
        <v>9</v>
      </c>
      <c r="C155">
        <f t="shared" si="22"/>
        <v>0</v>
      </c>
      <c r="D155">
        <f t="shared" si="23"/>
        <v>0</v>
      </c>
      <c r="E155">
        <f t="shared" si="24"/>
        <v>0</v>
      </c>
      <c r="F155">
        <f t="shared" si="25"/>
        <v>200</v>
      </c>
      <c r="Q155" s="21" t="s">
        <v>63</v>
      </c>
      <c r="R155" s="21">
        <f>R135</f>
        <v>200</v>
      </c>
      <c r="S155">
        <f t="shared" si="26"/>
        <v>9</v>
      </c>
      <c r="T155">
        <f t="shared" si="27"/>
        <v>0</v>
      </c>
      <c r="U155">
        <f t="shared" si="28"/>
        <v>0</v>
      </c>
      <c r="V155">
        <f t="shared" si="29"/>
        <v>0</v>
      </c>
      <c r="W155">
        <f t="shared" si="30"/>
        <v>200</v>
      </c>
    </row>
    <row r="156" spans="1:23" ht="14.25" x14ac:dyDescent="0.2">
      <c r="A156" s="20">
        <v>1000153</v>
      </c>
      <c r="B156">
        <f t="shared" si="21"/>
        <v>1</v>
      </c>
      <c r="C156">
        <f t="shared" si="22"/>
        <v>0</v>
      </c>
      <c r="D156">
        <f t="shared" si="23"/>
        <v>0</v>
      </c>
      <c r="E156">
        <f t="shared" si="24"/>
        <v>0</v>
      </c>
      <c r="F156">
        <f t="shared" si="25"/>
        <v>45000</v>
      </c>
      <c r="Q156" s="21" t="s">
        <v>62</v>
      </c>
      <c r="R156" s="21">
        <f>R136+5000</f>
        <v>45000</v>
      </c>
      <c r="S156">
        <f t="shared" si="26"/>
        <v>1</v>
      </c>
      <c r="T156">
        <f t="shared" si="27"/>
        <v>0</v>
      </c>
      <c r="U156">
        <f t="shared" si="28"/>
        <v>0</v>
      </c>
      <c r="V156">
        <f t="shared" si="29"/>
        <v>0</v>
      </c>
      <c r="W156">
        <f t="shared" si="30"/>
        <v>45000</v>
      </c>
    </row>
    <row r="157" spans="1:23" ht="14.25" x14ac:dyDescent="0.2">
      <c r="A157" s="20">
        <v>1000154</v>
      </c>
      <c r="B157">
        <f t="shared" si="21"/>
        <v>12</v>
      </c>
      <c r="C157">
        <f t="shared" si="22"/>
        <v>0</v>
      </c>
      <c r="D157">
        <f t="shared" si="23"/>
        <v>0</v>
      </c>
      <c r="E157">
        <f t="shared" si="24"/>
        <v>0</v>
      </c>
      <c r="F157">
        <f t="shared" si="25"/>
        <v>100</v>
      </c>
      <c r="Q157" s="21" t="s">
        <v>64</v>
      </c>
      <c r="R157" s="21">
        <f>R137</f>
        <v>100</v>
      </c>
      <c r="S157">
        <f t="shared" si="26"/>
        <v>12</v>
      </c>
      <c r="T157">
        <f t="shared" si="27"/>
        <v>0</v>
      </c>
      <c r="U157">
        <f t="shared" si="28"/>
        <v>0</v>
      </c>
      <c r="V157">
        <f t="shared" si="29"/>
        <v>0</v>
      </c>
      <c r="W157">
        <f t="shared" si="30"/>
        <v>100</v>
      </c>
    </row>
    <row r="158" spans="1:23" ht="14.25" x14ac:dyDescent="0.2">
      <c r="A158" s="20">
        <v>1000155</v>
      </c>
      <c r="B158">
        <f t="shared" si="21"/>
        <v>35</v>
      </c>
      <c r="C158">
        <f t="shared" si="22"/>
        <v>0</v>
      </c>
      <c r="D158">
        <f t="shared" si="23"/>
        <v>0</v>
      </c>
      <c r="E158">
        <f t="shared" si="24"/>
        <v>0</v>
      </c>
      <c r="F158">
        <f t="shared" si="25"/>
        <v>20</v>
      </c>
      <c r="Q158" s="21" t="s">
        <v>65</v>
      </c>
      <c r="R158" s="21">
        <f>R138</f>
        <v>20</v>
      </c>
      <c r="S158">
        <f t="shared" si="26"/>
        <v>35</v>
      </c>
      <c r="T158">
        <f t="shared" si="27"/>
        <v>0</v>
      </c>
      <c r="U158">
        <f t="shared" si="28"/>
        <v>0</v>
      </c>
      <c r="V158">
        <f t="shared" si="29"/>
        <v>0</v>
      </c>
      <c r="W158">
        <f t="shared" si="30"/>
        <v>20</v>
      </c>
    </row>
    <row r="159" spans="1:23" ht="14.25" x14ac:dyDescent="0.2">
      <c r="A159" s="20">
        <v>1000156</v>
      </c>
      <c r="B159">
        <f t="shared" si="21"/>
        <v>1</v>
      </c>
      <c r="C159">
        <f t="shared" si="22"/>
        <v>0</v>
      </c>
      <c r="D159">
        <f t="shared" si="23"/>
        <v>0</v>
      </c>
      <c r="E159">
        <f t="shared" si="24"/>
        <v>0</v>
      </c>
      <c r="F159">
        <f t="shared" si="25"/>
        <v>45000</v>
      </c>
      <c r="Q159" s="21" t="s">
        <v>62</v>
      </c>
      <c r="R159" s="21">
        <f>R139+5000</f>
        <v>45000</v>
      </c>
      <c r="S159">
        <f t="shared" si="26"/>
        <v>1</v>
      </c>
      <c r="T159">
        <f t="shared" si="27"/>
        <v>0</v>
      </c>
      <c r="U159">
        <f t="shared" si="28"/>
        <v>0</v>
      </c>
      <c r="V159">
        <f t="shared" si="29"/>
        <v>0</v>
      </c>
      <c r="W159">
        <f t="shared" si="30"/>
        <v>45000</v>
      </c>
    </row>
    <row r="160" spans="1:23" ht="14.25" x14ac:dyDescent="0.2">
      <c r="A160" s="20">
        <v>1000157</v>
      </c>
      <c r="B160">
        <f t="shared" si="21"/>
        <v>30</v>
      </c>
      <c r="C160">
        <f t="shared" si="22"/>
        <v>0</v>
      </c>
      <c r="D160">
        <f t="shared" si="23"/>
        <v>0</v>
      </c>
      <c r="E160">
        <f t="shared" si="24"/>
        <v>0</v>
      </c>
      <c r="F160">
        <f t="shared" si="25"/>
        <v>200</v>
      </c>
      <c r="Q160" s="21" t="s">
        <v>66</v>
      </c>
      <c r="R160" s="21">
        <f>R140</f>
        <v>200</v>
      </c>
      <c r="S160">
        <f t="shared" si="26"/>
        <v>30</v>
      </c>
      <c r="T160">
        <f t="shared" si="27"/>
        <v>0</v>
      </c>
      <c r="U160">
        <f t="shared" si="28"/>
        <v>0</v>
      </c>
      <c r="V160">
        <f t="shared" si="29"/>
        <v>0</v>
      </c>
      <c r="W160">
        <f t="shared" si="30"/>
        <v>200</v>
      </c>
    </row>
    <row r="161" spans="1:23" ht="14.25" x14ac:dyDescent="0.2">
      <c r="A161" s="20">
        <v>1000158</v>
      </c>
      <c r="B161">
        <f t="shared" si="21"/>
        <v>1</v>
      </c>
      <c r="C161">
        <f t="shared" si="22"/>
        <v>0</v>
      </c>
      <c r="D161">
        <f t="shared" si="23"/>
        <v>0</v>
      </c>
      <c r="E161">
        <f t="shared" si="24"/>
        <v>0</v>
      </c>
      <c r="F161">
        <f t="shared" si="25"/>
        <v>45000</v>
      </c>
      <c r="Q161" s="21" t="s">
        <v>62</v>
      </c>
      <c r="R161" s="21">
        <f>R141+5000</f>
        <v>45000</v>
      </c>
      <c r="S161">
        <f t="shared" si="26"/>
        <v>1</v>
      </c>
      <c r="T161">
        <f t="shared" si="27"/>
        <v>0</v>
      </c>
      <c r="U161">
        <f t="shared" si="28"/>
        <v>0</v>
      </c>
      <c r="V161">
        <f t="shared" si="29"/>
        <v>0</v>
      </c>
      <c r="W161">
        <f t="shared" si="30"/>
        <v>45000</v>
      </c>
    </row>
    <row r="162" spans="1:23" ht="14.25" x14ac:dyDescent="0.2">
      <c r="A162" s="20">
        <v>1000159</v>
      </c>
      <c r="B162">
        <f t="shared" si="21"/>
        <v>31</v>
      </c>
      <c r="C162">
        <f t="shared" si="22"/>
        <v>0</v>
      </c>
      <c r="D162">
        <f t="shared" si="23"/>
        <v>0</v>
      </c>
      <c r="E162">
        <f t="shared" si="24"/>
        <v>0</v>
      </c>
      <c r="F162">
        <f t="shared" si="25"/>
        <v>200</v>
      </c>
      <c r="Q162" s="21" t="s">
        <v>67</v>
      </c>
      <c r="R162" s="21">
        <f>R142</f>
        <v>200</v>
      </c>
      <c r="S162">
        <f t="shared" si="26"/>
        <v>31</v>
      </c>
      <c r="T162">
        <f t="shared" si="27"/>
        <v>0</v>
      </c>
      <c r="U162">
        <f t="shared" si="28"/>
        <v>0</v>
      </c>
      <c r="V162">
        <f t="shared" si="29"/>
        <v>0</v>
      </c>
      <c r="W162">
        <f t="shared" si="30"/>
        <v>200</v>
      </c>
    </row>
    <row r="163" spans="1:23" ht="14.25" x14ac:dyDescent="0.2">
      <c r="A163" s="20">
        <v>1000160</v>
      </c>
      <c r="B163">
        <f t="shared" si="21"/>
        <v>6</v>
      </c>
      <c r="C163">
        <f t="shared" si="22"/>
        <v>2</v>
      </c>
      <c r="D163">
        <f t="shared" si="23"/>
        <v>1</v>
      </c>
      <c r="E163">
        <f t="shared" si="24"/>
        <v>5</v>
      </c>
      <c r="F163">
        <f t="shared" si="25"/>
        <v>25</v>
      </c>
      <c r="Q163" s="21" t="s">
        <v>69</v>
      </c>
      <c r="R163" s="21">
        <v>25</v>
      </c>
      <c r="S163">
        <f t="shared" si="26"/>
        <v>6</v>
      </c>
      <c r="T163">
        <f t="shared" si="27"/>
        <v>2</v>
      </c>
      <c r="U163">
        <f t="shared" si="28"/>
        <v>1</v>
      </c>
      <c r="V163">
        <f t="shared" si="29"/>
        <v>5</v>
      </c>
      <c r="W163">
        <f t="shared" si="30"/>
        <v>25</v>
      </c>
    </row>
    <row r="164" spans="1:23" ht="14.25" x14ac:dyDescent="0.2">
      <c r="A164" s="20">
        <v>1000161</v>
      </c>
      <c r="B164">
        <f t="shared" si="21"/>
        <v>1</v>
      </c>
      <c r="C164">
        <f t="shared" si="22"/>
        <v>0</v>
      </c>
      <c r="D164">
        <f t="shared" si="23"/>
        <v>0</v>
      </c>
      <c r="E164">
        <f t="shared" si="24"/>
        <v>0</v>
      </c>
      <c r="F164">
        <f t="shared" si="25"/>
        <v>50000</v>
      </c>
      <c r="Q164" s="21" t="s">
        <v>62</v>
      </c>
      <c r="R164" s="21">
        <f>R144+5000</f>
        <v>50000</v>
      </c>
      <c r="S164">
        <f t="shared" si="26"/>
        <v>1</v>
      </c>
      <c r="T164">
        <f t="shared" si="27"/>
        <v>0</v>
      </c>
      <c r="U164">
        <f t="shared" si="28"/>
        <v>0</v>
      </c>
      <c r="V164">
        <f t="shared" si="29"/>
        <v>0</v>
      </c>
      <c r="W164">
        <f t="shared" si="30"/>
        <v>50000</v>
      </c>
    </row>
    <row r="165" spans="1:23" ht="14.25" x14ac:dyDescent="0.2">
      <c r="A165" s="20">
        <v>1000162</v>
      </c>
      <c r="B165">
        <f t="shared" si="21"/>
        <v>9</v>
      </c>
      <c r="C165">
        <f t="shared" si="22"/>
        <v>0</v>
      </c>
      <c r="D165">
        <f t="shared" si="23"/>
        <v>0</v>
      </c>
      <c r="E165">
        <f t="shared" si="24"/>
        <v>0</v>
      </c>
      <c r="F165">
        <f t="shared" si="25"/>
        <v>200</v>
      </c>
      <c r="Q165" s="21" t="s">
        <v>63</v>
      </c>
      <c r="R165" s="21">
        <f>R145</f>
        <v>200</v>
      </c>
      <c r="S165">
        <f t="shared" si="26"/>
        <v>9</v>
      </c>
      <c r="T165">
        <f t="shared" si="27"/>
        <v>0</v>
      </c>
      <c r="U165">
        <f t="shared" si="28"/>
        <v>0</v>
      </c>
      <c r="V165">
        <f t="shared" si="29"/>
        <v>0</v>
      </c>
      <c r="W165">
        <f t="shared" si="30"/>
        <v>200</v>
      </c>
    </row>
    <row r="166" spans="1:23" ht="14.25" x14ac:dyDescent="0.2">
      <c r="A166" s="20">
        <v>1000163</v>
      </c>
      <c r="B166">
        <f t="shared" si="21"/>
        <v>1</v>
      </c>
      <c r="C166">
        <f t="shared" si="22"/>
        <v>0</v>
      </c>
      <c r="D166">
        <f t="shared" si="23"/>
        <v>0</v>
      </c>
      <c r="E166">
        <f t="shared" si="24"/>
        <v>0</v>
      </c>
      <c r="F166">
        <f t="shared" si="25"/>
        <v>50000</v>
      </c>
      <c r="Q166" s="21" t="s">
        <v>62</v>
      </c>
      <c r="R166" s="21">
        <f>R146+5000</f>
        <v>50000</v>
      </c>
      <c r="S166">
        <f t="shared" si="26"/>
        <v>1</v>
      </c>
      <c r="T166">
        <f t="shared" si="27"/>
        <v>0</v>
      </c>
      <c r="U166">
        <f t="shared" si="28"/>
        <v>0</v>
      </c>
      <c r="V166">
        <f t="shared" si="29"/>
        <v>0</v>
      </c>
      <c r="W166">
        <f t="shared" si="30"/>
        <v>50000</v>
      </c>
    </row>
    <row r="167" spans="1:23" ht="14.25" x14ac:dyDescent="0.2">
      <c r="A167" s="20">
        <v>1000164</v>
      </c>
      <c r="B167">
        <f t="shared" si="21"/>
        <v>12</v>
      </c>
      <c r="C167">
        <f t="shared" si="22"/>
        <v>0</v>
      </c>
      <c r="D167">
        <f t="shared" si="23"/>
        <v>0</v>
      </c>
      <c r="E167">
        <f t="shared" si="24"/>
        <v>0</v>
      </c>
      <c r="F167">
        <f t="shared" si="25"/>
        <v>100</v>
      </c>
      <c r="Q167" s="21" t="s">
        <v>64</v>
      </c>
      <c r="R167" s="21">
        <f>R147</f>
        <v>100</v>
      </c>
      <c r="S167">
        <f t="shared" si="26"/>
        <v>12</v>
      </c>
      <c r="T167">
        <f t="shared" si="27"/>
        <v>0</v>
      </c>
      <c r="U167">
        <f t="shared" si="28"/>
        <v>0</v>
      </c>
      <c r="V167">
        <f t="shared" si="29"/>
        <v>0</v>
      </c>
      <c r="W167">
        <f t="shared" si="30"/>
        <v>100</v>
      </c>
    </row>
    <row r="168" spans="1:23" ht="14.25" x14ac:dyDescent="0.2">
      <c r="A168" s="20">
        <v>1000165</v>
      </c>
      <c r="B168">
        <f t="shared" si="21"/>
        <v>35</v>
      </c>
      <c r="C168">
        <f t="shared" si="22"/>
        <v>0</v>
      </c>
      <c r="D168">
        <f t="shared" si="23"/>
        <v>0</v>
      </c>
      <c r="E168">
        <f t="shared" si="24"/>
        <v>0</v>
      </c>
      <c r="F168">
        <f t="shared" si="25"/>
        <v>20</v>
      </c>
      <c r="Q168" s="21" t="s">
        <v>65</v>
      </c>
      <c r="R168" s="21">
        <f>R148</f>
        <v>20</v>
      </c>
      <c r="S168">
        <f t="shared" si="26"/>
        <v>35</v>
      </c>
      <c r="T168">
        <f t="shared" si="27"/>
        <v>0</v>
      </c>
      <c r="U168">
        <f t="shared" si="28"/>
        <v>0</v>
      </c>
      <c r="V168">
        <f t="shared" si="29"/>
        <v>0</v>
      </c>
      <c r="W168">
        <f t="shared" si="30"/>
        <v>20</v>
      </c>
    </row>
    <row r="169" spans="1:23" ht="14.25" x14ac:dyDescent="0.2">
      <c r="A169" s="20">
        <v>1000166</v>
      </c>
      <c r="B169">
        <f t="shared" si="21"/>
        <v>1</v>
      </c>
      <c r="C169">
        <f t="shared" si="22"/>
        <v>0</v>
      </c>
      <c r="D169">
        <f t="shared" si="23"/>
        <v>0</v>
      </c>
      <c r="E169">
        <f t="shared" si="24"/>
        <v>0</v>
      </c>
      <c r="F169">
        <f t="shared" si="25"/>
        <v>50000</v>
      </c>
      <c r="Q169" s="21" t="s">
        <v>62</v>
      </c>
      <c r="R169" s="21">
        <f>R149+5000</f>
        <v>50000</v>
      </c>
      <c r="S169">
        <f t="shared" si="26"/>
        <v>1</v>
      </c>
      <c r="T169">
        <f t="shared" si="27"/>
        <v>0</v>
      </c>
      <c r="U169">
        <f t="shared" si="28"/>
        <v>0</v>
      </c>
      <c r="V169">
        <f t="shared" si="29"/>
        <v>0</v>
      </c>
      <c r="W169">
        <f t="shared" si="30"/>
        <v>50000</v>
      </c>
    </row>
    <row r="170" spans="1:23" ht="14.25" x14ac:dyDescent="0.2">
      <c r="A170" s="20">
        <v>1000167</v>
      </c>
      <c r="B170">
        <f t="shared" si="21"/>
        <v>30</v>
      </c>
      <c r="C170">
        <f t="shared" si="22"/>
        <v>0</v>
      </c>
      <c r="D170">
        <f t="shared" si="23"/>
        <v>0</v>
      </c>
      <c r="E170">
        <f t="shared" si="24"/>
        <v>0</v>
      </c>
      <c r="F170">
        <f t="shared" si="25"/>
        <v>200</v>
      </c>
      <c r="Q170" s="21" t="s">
        <v>66</v>
      </c>
      <c r="R170" s="21">
        <f>R150</f>
        <v>200</v>
      </c>
      <c r="S170">
        <f t="shared" si="26"/>
        <v>30</v>
      </c>
      <c r="T170">
        <f t="shared" si="27"/>
        <v>0</v>
      </c>
      <c r="U170">
        <f t="shared" si="28"/>
        <v>0</v>
      </c>
      <c r="V170">
        <f t="shared" si="29"/>
        <v>0</v>
      </c>
      <c r="W170">
        <f t="shared" si="30"/>
        <v>200</v>
      </c>
    </row>
    <row r="171" spans="1:23" ht="14.25" x14ac:dyDescent="0.2">
      <c r="A171" s="20">
        <v>1000168</v>
      </c>
      <c r="B171">
        <f t="shared" si="21"/>
        <v>1</v>
      </c>
      <c r="C171">
        <f t="shared" si="22"/>
        <v>0</v>
      </c>
      <c r="D171">
        <f t="shared" si="23"/>
        <v>0</v>
      </c>
      <c r="E171">
        <f t="shared" si="24"/>
        <v>0</v>
      </c>
      <c r="F171">
        <f t="shared" si="25"/>
        <v>50000</v>
      </c>
      <c r="Q171" s="21" t="s">
        <v>62</v>
      </c>
      <c r="R171" s="21">
        <f>R151+5000</f>
        <v>50000</v>
      </c>
      <c r="S171">
        <f t="shared" si="26"/>
        <v>1</v>
      </c>
      <c r="T171">
        <f t="shared" si="27"/>
        <v>0</v>
      </c>
      <c r="U171">
        <f t="shared" si="28"/>
        <v>0</v>
      </c>
      <c r="V171">
        <f t="shared" si="29"/>
        <v>0</v>
      </c>
      <c r="W171">
        <f t="shared" si="30"/>
        <v>50000</v>
      </c>
    </row>
    <row r="172" spans="1:23" ht="14.25" x14ac:dyDescent="0.2">
      <c r="A172" s="20">
        <v>1000169</v>
      </c>
      <c r="B172">
        <f t="shared" si="21"/>
        <v>31</v>
      </c>
      <c r="C172">
        <f t="shared" si="22"/>
        <v>0</v>
      </c>
      <c r="D172">
        <f t="shared" si="23"/>
        <v>0</v>
      </c>
      <c r="E172">
        <f t="shared" si="24"/>
        <v>0</v>
      </c>
      <c r="F172">
        <f t="shared" si="25"/>
        <v>200</v>
      </c>
      <c r="Q172" s="21" t="s">
        <v>67</v>
      </c>
      <c r="R172" s="21">
        <f>R152</f>
        <v>200</v>
      </c>
      <c r="S172">
        <f t="shared" si="26"/>
        <v>31</v>
      </c>
      <c r="T172">
        <f t="shared" si="27"/>
        <v>0</v>
      </c>
      <c r="U172">
        <f t="shared" si="28"/>
        <v>0</v>
      </c>
      <c r="V172">
        <f t="shared" si="29"/>
        <v>0</v>
      </c>
      <c r="W172">
        <f t="shared" si="30"/>
        <v>200</v>
      </c>
    </row>
    <row r="173" spans="1:23" ht="14.25" x14ac:dyDescent="0.2">
      <c r="A173" s="20">
        <v>1000170</v>
      </c>
      <c r="B173">
        <f t="shared" si="21"/>
        <v>43</v>
      </c>
      <c r="C173">
        <f t="shared" si="22"/>
        <v>4</v>
      </c>
      <c r="D173">
        <f t="shared" si="23"/>
        <v>0</v>
      </c>
      <c r="E173">
        <f t="shared" si="24"/>
        <v>0</v>
      </c>
      <c r="F173">
        <f t="shared" si="25"/>
        <v>10</v>
      </c>
      <c r="Q173" s="21" t="s">
        <v>71</v>
      </c>
      <c r="R173" s="21">
        <v>10</v>
      </c>
      <c r="S173">
        <f t="shared" si="26"/>
        <v>43</v>
      </c>
      <c r="T173">
        <f t="shared" si="27"/>
        <v>4</v>
      </c>
      <c r="U173">
        <f t="shared" si="28"/>
        <v>0</v>
      </c>
      <c r="V173">
        <f t="shared" si="29"/>
        <v>0</v>
      </c>
      <c r="W173">
        <f t="shared" si="30"/>
        <v>10</v>
      </c>
    </row>
    <row r="174" spans="1:23" ht="14.25" x14ac:dyDescent="0.2">
      <c r="A174" s="20">
        <v>1000171</v>
      </c>
      <c r="B174">
        <f t="shared" si="21"/>
        <v>1</v>
      </c>
      <c r="C174">
        <f t="shared" si="22"/>
        <v>0</v>
      </c>
      <c r="D174">
        <f t="shared" si="23"/>
        <v>0</v>
      </c>
      <c r="E174">
        <f t="shared" si="24"/>
        <v>0</v>
      </c>
      <c r="F174">
        <f t="shared" si="25"/>
        <v>50000</v>
      </c>
      <c r="Q174" s="21" t="s">
        <v>62</v>
      </c>
      <c r="R174" s="21">
        <f>R154+5000</f>
        <v>50000</v>
      </c>
      <c r="S174">
        <f t="shared" si="26"/>
        <v>1</v>
      </c>
      <c r="T174">
        <f t="shared" si="27"/>
        <v>0</v>
      </c>
      <c r="U174">
        <f t="shared" si="28"/>
        <v>0</v>
      </c>
      <c r="V174">
        <f t="shared" si="29"/>
        <v>0</v>
      </c>
      <c r="W174">
        <f t="shared" si="30"/>
        <v>50000</v>
      </c>
    </row>
    <row r="175" spans="1:23" ht="14.25" x14ac:dyDescent="0.2">
      <c r="A175" s="20">
        <v>1000172</v>
      </c>
      <c r="B175">
        <f t="shared" si="21"/>
        <v>9</v>
      </c>
      <c r="C175">
        <f t="shared" si="22"/>
        <v>0</v>
      </c>
      <c r="D175">
        <f t="shared" si="23"/>
        <v>0</v>
      </c>
      <c r="E175">
        <f t="shared" si="24"/>
        <v>0</v>
      </c>
      <c r="F175">
        <f t="shared" si="25"/>
        <v>200</v>
      </c>
      <c r="Q175" s="21" t="s">
        <v>63</v>
      </c>
      <c r="R175" s="21">
        <f>R155</f>
        <v>200</v>
      </c>
      <c r="S175">
        <f t="shared" si="26"/>
        <v>9</v>
      </c>
      <c r="T175">
        <f t="shared" si="27"/>
        <v>0</v>
      </c>
      <c r="U175">
        <f t="shared" si="28"/>
        <v>0</v>
      </c>
      <c r="V175">
        <f t="shared" si="29"/>
        <v>0</v>
      </c>
      <c r="W175">
        <f t="shared" si="30"/>
        <v>200</v>
      </c>
    </row>
    <row r="176" spans="1:23" ht="14.25" x14ac:dyDescent="0.2">
      <c r="A176" s="20">
        <v>1000173</v>
      </c>
      <c r="B176">
        <f t="shared" si="21"/>
        <v>1</v>
      </c>
      <c r="C176">
        <f t="shared" si="22"/>
        <v>0</v>
      </c>
      <c r="D176">
        <f t="shared" si="23"/>
        <v>0</v>
      </c>
      <c r="E176">
        <f t="shared" si="24"/>
        <v>0</v>
      </c>
      <c r="F176">
        <f t="shared" si="25"/>
        <v>50000</v>
      </c>
      <c r="Q176" s="21" t="s">
        <v>62</v>
      </c>
      <c r="R176" s="21">
        <f>R156+5000</f>
        <v>50000</v>
      </c>
      <c r="S176">
        <f t="shared" si="26"/>
        <v>1</v>
      </c>
      <c r="T176">
        <f t="shared" si="27"/>
        <v>0</v>
      </c>
      <c r="U176">
        <f t="shared" si="28"/>
        <v>0</v>
      </c>
      <c r="V176">
        <f t="shared" si="29"/>
        <v>0</v>
      </c>
      <c r="W176">
        <f t="shared" si="30"/>
        <v>50000</v>
      </c>
    </row>
    <row r="177" spans="1:23" ht="14.25" x14ac:dyDescent="0.2">
      <c r="A177" s="20">
        <v>1000174</v>
      </c>
      <c r="B177">
        <f t="shared" si="21"/>
        <v>12</v>
      </c>
      <c r="C177">
        <f t="shared" si="22"/>
        <v>0</v>
      </c>
      <c r="D177">
        <f t="shared" si="23"/>
        <v>0</v>
      </c>
      <c r="E177">
        <f t="shared" si="24"/>
        <v>0</v>
      </c>
      <c r="F177">
        <f t="shared" si="25"/>
        <v>100</v>
      </c>
      <c r="Q177" s="21" t="s">
        <v>64</v>
      </c>
      <c r="R177" s="21">
        <f>R157</f>
        <v>100</v>
      </c>
      <c r="S177">
        <f t="shared" si="26"/>
        <v>12</v>
      </c>
      <c r="T177">
        <f t="shared" si="27"/>
        <v>0</v>
      </c>
      <c r="U177">
        <f t="shared" si="28"/>
        <v>0</v>
      </c>
      <c r="V177">
        <f t="shared" si="29"/>
        <v>0</v>
      </c>
      <c r="W177">
        <f t="shared" si="30"/>
        <v>100</v>
      </c>
    </row>
    <row r="178" spans="1:23" ht="14.25" x14ac:dyDescent="0.2">
      <c r="A178" s="20">
        <v>1000175</v>
      </c>
      <c r="B178">
        <f t="shared" si="21"/>
        <v>35</v>
      </c>
      <c r="C178">
        <f t="shared" si="22"/>
        <v>0</v>
      </c>
      <c r="D178">
        <f t="shared" si="23"/>
        <v>0</v>
      </c>
      <c r="E178">
        <f t="shared" si="24"/>
        <v>0</v>
      </c>
      <c r="F178">
        <f t="shared" si="25"/>
        <v>20</v>
      </c>
      <c r="Q178" s="21" t="s">
        <v>65</v>
      </c>
      <c r="R178" s="21">
        <f>R158</f>
        <v>20</v>
      </c>
      <c r="S178">
        <f t="shared" si="26"/>
        <v>35</v>
      </c>
      <c r="T178">
        <f t="shared" si="27"/>
        <v>0</v>
      </c>
      <c r="U178">
        <f t="shared" si="28"/>
        <v>0</v>
      </c>
      <c r="V178">
        <f t="shared" si="29"/>
        <v>0</v>
      </c>
      <c r="W178">
        <f t="shared" si="30"/>
        <v>20</v>
      </c>
    </row>
    <row r="179" spans="1:23" ht="14.25" x14ac:dyDescent="0.2">
      <c r="A179" s="20">
        <v>1000176</v>
      </c>
      <c r="B179">
        <f t="shared" si="21"/>
        <v>1</v>
      </c>
      <c r="C179">
        <f t="shared" si="22"/>
        <v>0</v>
      </c>
      <c r="D179">
        <f t="shared" si="23"/>
        <v>0</v>
      </c>
      <c r="E179">
        <f t="shared" si="24"/>
        <v>0</v>
      </c>
      <c r="F179">
        <f t="shared" si="25"/>
        <v>50000</v>
      </c>
      <c r="Q179" s="21" t="s">
        <v>62</v>
      </c>
      <c r="R179" s="21">
        <f>R159+5000</f>
        <v>50000</v>
      </c>
      <c r="S179">
        <f t="shared" si="26"/>
        <v>1</v>
      </c>
      <c r="T179">
        <f t="shared" si="27"/>
        <v>0</v>
      </c>
      <c r="U179">
        <f t="shared" si="28"/>
        <v>0</v>
      </c>
      <c r="V179">
        <f t="shared" si="29"/>
        <v>0</v>
      </c>
      <c r="W179">
        <f t="shared" si="30"/>
        <v>50000</v>
      </c>
    </row>
    <row r="180" spans="1:23" ht="14.25" x14ac:dyDescent="0.2">
      <c r="A180" s="20">
        <v>1000177</v>
      </c>
      <c r="B180">
        <f t="shared" si="21"/>
        <v>30</v>
      </c>
      <c r="C180">
        <f t="shared" si="22"/>
        <v>0</v>
      </c>
      <c r="D180">
        <f t="shared" si="23"/>
        <v>0</v>
      </c>
      <c r="E180">
        <f t="shared" si="24"/>
        <v>0</v>
      </c>
      <c r="F180">
        <f t="shared" si="25"/>
        <v>200</v>
      </c>
      <c r="Q180" s="21" t="s">
        <v>66</v>
      </c>
      <c r="R180" s="21">
        <f>R160</f>
        <v>200</v>
      </c>
      <c r="S180">
        <f t="shared" si="26"/>
        <v>30</v>
      </c>
      <c r="T180">
        <f t="shared" si="27"/>
        <v>0</v>
      </c>
      <c r="U180">
        <f t="shared" si="28"/>
        <v>0</v>
      </c>
      <c r="V180">
        <f t="shared" si="29"/>
        <v>0</v>
      </c>
      <c r="W180">
        <f t="shared" si="30"/>
        <v>200</v>
      </c>
    </row>
    <row r="181" spans="1:23" ht="14.25" x14ac:dyDescent="0.2">
      <c r="A181" s="20">
        <v>1000178</v>
      </c>
      <c r="B181">
        <f t="shared" si="21"/>
        <v>1</v>
      </c>
      <c r="C181">
        <f t="shared" si="22"/>
        <v>0</v>
      </c>
      <c r="D181">
        <f t="shared" si="23"/>
        <v>0</v>
      </c>
      <c r="E181">
        <f t="shared" si="24"/>
        <v>0</v>
      </c>
      <c r="F181">
        <f t="shared" si="25"/>
        <v>50000</v>
      </c>
      <c r="Q181" s="21" t="s">
        <v>62</v>
      </c>
      <c r="R181" s="21">
        <f>R161+5000</f>
        <v>50000</v>
      </c>
      <c r="S181">
        <f t="shared" si="26"/>
        <v>1</v>
      </c>
      <c r="T181">
        <f t="shared" si="27"/>
        <v>0</v>
      </c>
      <c r="U181">
        <f t="shared" si="28"/>
        <v>0</v>
      </c>
      <c r="V181">
        <f t="shared" si="29"/>
        <v>0</v>
      </c>
      <c r="W181">
        <f t="shared" si="30"/>
        <v>50000</v>
      </c>
    </row>
    <row r="182" spans="1:23" ht="14.25" x14ac:dyDescent="0.2">
      <c r="A182" s="20">
        <v>1000179</v>
      </c>
      <c r="B182">
        <f t="shared" si="21"/>
        <v>31</v>
      </c>
      <c r="C182">
        <f t="shared" si="22"/>
        <v>0</v>
      </c>
      <c r="D182">
        <f t="shared" si="23"/>
        <v>0</v>
      </c>
      <c r="E182">
        <f t="shared" si="24"/>
        <v>0</v>
      </c>
      <c r="F182">
        <f t="shared" si="25"/>
        <v>200</v>
      </c>
      <c r="Q182" s="21" t="s">
        <v>67</v>
      </c>
      <c r="R182" s="21">
        <f>R162</f>
        <v>200</v>
      </c>
      <c r="S182">
        <f t="shared" si="26"/>
        <v>31</v>
      </c>
      <c r="T182">
        <f t="shared" si="27"/>
        <v>0</v>
      </c>
      <c r="U182">
        <f t="shared" si="28"/>
        <v>0</v>
      </c>
      <c r="V182">
        <f t="shared" si="29"/>
        <v>0</v>
      </c>
      <c r="W182">
        <f t="shared" si="30"/>
        <v>200</v>
      </c>
    </row>
    <row r="183" spans="1:23" ht="14.25" x14ac:dyDescent="0.2">
      <c r="A183" s="20">
        <v>1000180</v>
      </c>
      <c r="B183">
        <f t="shared" si="21"/>
        <v>6</v>
      </c>
      <c r="C183">
        <f t="shared" si="22"/>
        <v>2</v>
      </c>
      <c r="D183">
        <f t="shared" si="23"/>
        <v>1</v>
      </c>
      <c r="E183">
        <f t="shared" si="24"/>
        <v>5</v>
      </c>
      <c r="F183">
        <f t="shared" si="25"/>
        <v>25</v>
      </c>
      <c r="Q183" s="21" t="s">
        <v>69</v>
      </c>
      <c r="R183" s="21">
        <v>25</v>
      </c>
      <c r="S183">
        <f t="shared" si="26"/>
        <v>6</v>
      </c>
      <c r="T183">
        <f t="shared" si="27"/>
        <v>2</v>
      </c>
      <c r="U183">
        <f t="shared" si="28"/>
        <v>1</v>
      </c>
      <c r="V183">
        <f t="shared" si="29"/>
        <v>5</v>
      </c>
      <c r="W183">
        <f t="shared" si="30"/>
        <v>25</v>
      </c>
    </row>
    <row r="184" spans="1:23" ht="14.25" x14ac:dyDescent="0.2">
      <c r="A184" s="20">
        <v>1000181</v>
      </c>
      <c r="B184">
        <f t="shared" si="21"/>
        <v>1</v>
      </c>
      <c r="C184">
        <f t="shared" si="22"/>
        <v>0</v>
      </c>
      <c r="D184">
        <f t="shared" si="23"/>
        <v>0</v>
      </c>
      <c r="E184">
        <f t="shared" si="24"/>
        <v>0</v>
      </c>
      <c r="F184">
        <f t="shared" si="25"/>
        <v>55000</v>
      </c>
      <c r="Q184" s="21" t="s">
        <v>62</v>
      </c>
      <c r="R184" s="21">
        <f>R164+5000</f>
        <v>55000</v>
      </c>
      <c r="S184">
        <f t="shared" si="26"/>
        <v>1</v>
      </c>
      <c r="T184">
        <f t="shared" si="27"/>
        <v>0</v>
      </c>
      <c r="U184">
        <f t="shared" si="28"/>
        <v>0</v>
      </c>
      <c r="V184">
        <f t="shared" si="29"/>
        <v>0</v>
      </c>
      <c r="W184">
        <f t="shared" si="30"/>
        <v>55000</v>
      </c>
    </row>
    <row r="185" spans="1:23" ht="14.25" x14ac:dyDescent="0.2">
      <c r="A185" s="20">
        <v>1000182</v>
      </c>
      <c r="B185">
        <f t="shared" si="21"/>
        <v>9</v>
      </c>
      <c r="C185">
        <f t="shared" si="22"/>
        <v>0</v>
      </c>
      <c r="D185">
        <f t="shared" si="23"/>
        <v>0</v>
      </c>
      <c r="E185">
        <f t="shared" si="24"/>
        <v>0</v>
      </c>
      <c r="F185">
        <f t="shared" si="25"/>
        <v>200</v>
      </c>
      <c r="Q185" s="21" t="s">
        <v>63</v>
      </c>
      <c r="R185" s="21">
        <f>R165</f>
        <v>200</v>
      </c>
      <c r="S185">
        <f t="shared" si="26"/>
        <v>9</v>
      </c>
      <c r="T185">
        <f t="shared" si="27"/>
        <v>0</v>
      </c>
      <c r="U185">
        <f t="shared" si="28"/>
        <v>0</v>
      </c>
      <c r="V185">
        <f t="shared" si="29"/>
        <v>0</v>
      </c>
      <c r="W185">
        <f t="shared" si="30"/>
        <v>200</v>
      </c>
    </row>
    <row r="186" spans="1:23" ht="14.25" x14ac:dyDescent="0.2">
      <c r="A186" s="20">
        <v>1000183</v>
      </c>
      <c r="B186">
        <f t="shared" si="21"/>
        <v>1</v>
      </c>
      <c r="C186">
        <f t="shared" si="22"/>
        <v>0</v>
      </c>
      <c r="D186">
        <f t="shared" si="23"/>
        <v>0</v>
      </c>
      <c r="E186">
        <f t="shared" si="24"/>
        <v>0</v>
      </c>
      <c r="F186">
        <f t="shared" si="25"/>
        <v>55000</v>
      </c>
      <c r="Q186" s="21" t="s">
        <v>62</v>
      </c>
      <c r="R186" s="21">
        <f>R166+5000</f>
        <v>55000</v>
      </c>
      <c r="S186">
        <f t="shared" si="26"/>
        <v>1</v>
      </c>
      <c r="T186">
        <f t="shared" si="27"/>
        <v>0</v>
      </c>
      <c r="U186">
        <f t="shared" si="28"/>
        <v>0</v>
      </c>
      <c r="V186">
        <f t="shared" si="29"/>
        <v>0</v>
      </c>
      <c r="W186">
        <f t="shared" si="30"/>
        <v>55000</v>
      </c>
    </row>
    <row r="187" spans="1:23" ht="14.25" x14ac:dyDescent="0.2">
      <c r="A187" s="20">
        <v>1000184</v>
      </c>
      <c r="B187">
        <f t="shared" si="21"/>
        <v>12</v>
      </c>
      <c r="C187">
        <f t="shared" si="22"/>
        <v>0</v>
      </c>
      <c r="D187">
        <f t="shared" si="23"/>
        <v>0</v>
      </c>
      <c r="E187">
        <f t="shared" si="24"/>
        <v>0</v>
      </c>
      <c r="F187">
        <f t="shared" si="25"/>
        <v>100</v>
      </c>
      <c r="Q187" s="21" t="s">
        <v>64</v>
      </c>
      <c r="R187" s="21">
        <f>R167</f>
        <v>100</v>
      </c>
      <c r="S187">
        <f t="shared" si="26"/>
        <v>12</v>
      </c>
      <c r="T187">
        <f t="shared" si="27"/>
        <v>0</v>
      </c>
      <c r="U187">
        <f t="shared" si="28"/>
        <v>0</v>
      </c>
      <c r="V187">
        <f t="shared" si="29"/>
        <v>0</v>
      </c>
      <c r="W187">
        <f t="shared" si="30"/>
        <v>100</v>
      </c>
    </row>
    <row r="188" spans="1:23" ht="14.25" x14ac:dyDescent="0.2">
      <c r="A188" s="20">
        <v>1000185</v>
      </c>
      <c r="B188">
        <f t="shared" si="21"/>
        <v>35</v>
      </c>
      <c r="C188">
        <f t="shared" si="22"/>
        <v>0</v>
      </c>
      <c r="D188">
        <f t="shared" si="23"/>
        <v>0</v>
      </c>
      <c r="E188">
        <f t="shared" si="24"/>
        <v>0</v>
      </c>
      <c r="F188">
        <f t="shared" si="25"/>
        <v>20</v>
      </c>
      <c r="Q188" s="21" t="s">
        <v>65</v>
      </c>
      <c r="R188" s="21">
        <f>R168</f>
        <v>20</v>
      </c>
      <c r="S188">
        <f t="shared" si="26"/>
        <v>35</v>
      </c>
      <c r="T188">
        <f t="shared" si="27"/>
        <v>0</v>
      </c>
      <c r="U188">
        <f t="shared" si="28"/>
        <v>0</v>
      </c>
      <c r="V188">
        <f t="shared" si="29"/>
        <v>0</v>
      </c>
      <c r="W188">
        <f t="shared" si="30"/>
        <v>20</v>
      </c>
    </row>
    <row r="189" spans="1:23" ht="14.25" x14ac:dyDescent="0.2">
      <c r="A189" s="20">
        <v>1000186</v>
      </c>
      <c r="B189">
        <f t="shared" si="21"/>
        <v>1</v>
      </c>
      <c r="C189">
        <f t="shared" si="22"/>
        <v>0</v>
      </c>
      <c r="D189">
        <f t="shared" si="23"/>
        <v>0</v>
      </c>
      <c r="E189">
        <f t="shared" si="24"/>
        <v>0</v>
      </c>
      <c r="F189">
        <f t="shared" si="25"/>
        <v>55000</v>
      </c>
      <c r="Q189" s="21" t="s">
        <v>62</v>
      </c>
      <c r="R189" s="21">
        <f>R169+5000</f>
        <v>55000</v>
      </c>
      <c r="S189">
        <f t="shared" si="26"/>
        <v>1</v>
      </c>
      <c r="T189">
        <f t="shared" si="27"/>
        <v>0</v>
      </c>
      <c r="U189">
        <f t="shared" si="28"/>
        <v>0</v>
      </c>
      <c r="V189">
        <f t="shared" si="29"/>
        <v>0</v>
      </c>
      <c r="W189">
        <f t="shared" si="30"/>
        <v>55000</v>
      </c>
    </row>
    <row r="190" spans="1:23" ht="14.25" x14ac:dyDescent="0.2">
      <c r="A190" s="20">
        <v>1000187</v>
      </c>
      <c r="B190">
        <f t="shared" si="21"/>
        <v>30</v>
      </c>
      <c r="C190">
        <f t="shared" si="22"/>
        <v>0</v>
      </c>
      <c r="D190">
        <f t="shared" si="23"/>
        <v>0</v>
      </c>
      <c r="E190">
        <f t="shared" si="24"/>
        <v>0</v>
      </c>
      <c r="F190">
        <f t="shared" si="25"/>
        <v>200</v>
      </c>
      <c r="Q190" s="21" t="s">
        <v>66</v>
      </c>
      <c r="R190" s="21">
        <f>R170</f>
        <v>200</v>
      </c>
      <c r="S190">
        <f t="shared" si="26"/>
        <v>30</v>
      </c>
      <c r="T190">
        <f t="shared" si="27"/>
        <v>0</v>
      </c>
      <c r="U190">
        <f t="shared" si="28"/>
        <v>0</v>
      </c>
      <c r="V190">
        <f t="shared" si="29"/>
        <v>0</v>
      </c>
      <c r="W190">
        <f t="shared" si="30"/>
        <v>200</v>
      </c>
    </row>
    <row r="191" spans="1:23" ht="14.25" x14ac:dyDescent="0.2">
      <c r="A191" s="20">
        <v>1000188</v>
      </c>
      <c r="B191">
        <f t="shared" si="21"/>
        <v>1</v>
      </c>
      <c r="C191">
        <f t="shared" si="22"/>
        <v>0</v>
      </c>
      <c r="D191">
        <f t="shared" si="23"/>
        <v>0</v>
      </c>
      <c r="E191">
        <f t="shared" si="24"/>
        <v>0</v>
      </c>
      <c r="F191">
        <f t="shared" si="25"/>
        <v>55000</v>
      </c>
      <c r="Q191" s="21" t="s">
        <v>62</v>
      </c>
      <c r="R191" s="21">
        <f>R171+5000</f>
        <v>55000</v>
      </c>
      <c r="S191">
        <f t="shared" si="26"/>
        <v>1</v>
      </c>
      <c r="T191">
        <f t="shared" si="27"/>
        <v>0</v>
      </c>
      <c r="U191">
        <f t="shared" si="28"/>
        <v>0</v>
      </c>
      <c r="V191">
        <f t="shared" si="29"/>
        <v>0</v>
      </c>
      <c r="W191">
        <f t="shared" si="30"/>
        <v>55000</v>
      </c>
    </row>
    <row r="192" spans="1:23" ht="14.25" x14ac:dyDescent="0.2">
      <c r="A192" s="20">
        <v>1000189</v>
      </c>
      <c r="B192">
        <f t="shared" si="21"/>
        <v>31</v>
      </c>
      <c r="C192">
        <f t="shared" si="22"/>
        <v>0</v>
      </c>
      <c r="D192">
        <f t="shared" si="23"/>
        <v>0</v>
      </c>
      <c r="E192">
        <f t="shared" si="24"/>
        <v>0</v>
      </c>
      <c r="F192">
        <f t="shared" si="25"/>
        <v>200</v>
      </c>
      <c r="Q192" s="21" t="s">
        <v>67</v>
      </c>
      <c r="R192" s="21">
        <f>R172</f>
        <v>200</v>
      </c>
      <c r="S192">
        <f t="shared" si="26"/>
        <v>31</v>
      </c>
      <c r="T192">
        <f t="shared" si="27"/>
        <v>0</v>
      </c>
      <c r="U192">
        <f t="shared" si="28"/>
        <v>0</v>
      </c>
      <c r="V192">
        <f t="shared" si="29"/>
        <v>0</v>
      </c>
      <c r="W192">
        <f t="shared" si="30"/>
        <v>200</v>
      </c>
    </row>
    <row r="193" spans="1:23" ht="14.25" x14ac:dyDescent="0.2">
      <c r="A193" s="20">
        <v>1000190</v>
      </c>
      <c r="B193">
        <f t="shared" si="21"/>
        <v>43</v>
      </c>
      <c r="C193">
        <f t="shared" si="22"/>
        <v>5</v>
      </c>
      <c r="D193">
        <f t="shared" si="23"/>
        <v>0</v>
      </c>
      <c r="E193">
        <f t="shared" si="24"/>
        <v>0</v>
      </c>
      <c r="F193">
        <f t="shared" si="25"/>
        <v>10</v>
      </c>
      <c r="Q193" s="21" t="s">
        <v>72</v>
      </c>
      <c r="R193" s="21">
        <v>10</v>
      </c>
      <c r="S193">
        <f t="shared" si="26"/>
        <v>43</v>
      </c>
      <c r="T193">
        <f t="shared" si="27"/>
        <v>5</v>
      </c>
      <c r="U193">
        <f t="shared" si="28"/>
        <v>0</v>
      </c>
      <c r="V193">
        <f t="shared" si="29"/>
        <v>0</v>
      </c>
      <c r="W193">
        <f t="shared" si="30"/>
        <v>10</v>
      </c>
    </row>
    <row r="194" spans="1:23" ht="14.25" x14ac:dyDescent="0.2">
      <c r="A194" s="20">
        <v>1000191</v>
      </c>
      <c r="B194">
        <f t="shared" si="21"/>
        <v>1</v>
      </c>
      <c r="C194">
        <f t="shared" si="22"/>
        <v>0</v>
      </c>
      <c r="D194">
        <f t="shared" si="23"/>
        <v>0</v>
      </c>
      <c r="E194">
        <f t="shared" si="24"/>
        <v>0</v>
      </c>
      <c r="F194">
        <f t="shared" si="25"/>
        <v>55000</v>
      </c>
      <c r="Q194" s="21" t="s">
        <v>62</v>
      </c>
      <c r="R194" s="21">
        <f>R174+5000</f>
        <v>55000</v>
      </c>
      <c r="S194">
        <f t="shared" si="26"/>
        <v>1</v>
      </c>
      <c r="T194">
        <f t="shared" si="27"/>
        <v>0</v>
      </c>
      <c r="U194">
        <f t="shared" si="28"/>
        <v>0</v>
      </c>
      <c r="V194">
        <f t="shared" si="29"/>
        <v>0</v>
      </c>
      <c r="W194">
        <f t="shared" si="30"/>
        <v>55000</v>
      </c>
    </row>
    <row r="195" spans="1:23" ht="14.25" x14ac:dyDescent="0.2">
      <c r="A195" s="20">
        <v>1000192</v>
      </c>
      <c r="B195">
        <f t="shared" si="21"/>
        <v>9</v>
      </c>
      <c r="C195">
        <f t="shared" si="22"/>
        <v>0</v>
      </c>
      <c r="D195">
        <f t="shared" si="23"/>
        <v>0</v>
      </c>
      <c r="E195">
        <f t="shared" si="24"/>
        <v>0</v>
      </c>
      <c r="F195">
        <f t="shared" si="25"/>
        <v>200</v>
      </c>
      <c r="Q195" s="21" t="s">
        <v>63</v>
      </c>
      <c r="R195" s="21">
        <f>R175</f>
        <v>200</v>
      </c>
      <c r="S195">
        <f t="shared" si="26"/>
        <v>9</v>
      </c>
      <c r="T195">
        <f t="shared" si="27"/>
        <v>0</v>
      </c>
      <c r="U195">
        <f t="shared" si="28"/>
        <v>0</v>
      </c>
      <c r="V195">
        <f t="shared" si="29"/>
        <v>0</v>
      </c>
      <c r="W195">
        <f t="shared" si="30"/>
        <v>200</v>
      </c>
    </row>
    <row r="196" spans="1:23" ht="14.25" x14ac:dyDescent="0.2">
      <c r="A196" s="20">
        <v>1000193</v>
      </c>
      <c r="B196">
        <f t="shared" si="21"/>
        <v>1</v>
      </c>
      <c r="C196">
        <f t="shared" si="22"/>
        <v>0</v>
      </c>
      <c r="D196">
        <f t="shared" si="23"/>
        <v>0</v>
      </c>
      <c r="E196">
        <f t="shared" si="24"/>
        <v>0</v>
      </c>
      <c r="F196">
        <f t="shared" si="25"/>
        <v>55000</v>
      </c>
      <c r="Q196" s="21" t="s">
        <v>62</v>
      </c>
      <c r="R196" s="21">
        <f>R176+5000</f>
        <v>55000</v>
      </c>
      <c r="S196">
        <f t="shared" si="26"/>
        <v>1</v>
      </c>
      <c r="T196">
        <f t="shared" si="27"/>
        <v>0</v>
      </c>
      <c r="U196">
        <f t="shared" si="28"/>
        <v>0</v>
      </c>
      <c r="V196">
        <f t="shared" si="29"/>
        <v>0</v>
      </c>
      <c r="W196">
        <f t="shared" si="30"/>
        <v>55000</v>
      </c>
    </row>
    <row r="197" spans="1:23" ht="14.25" x14ac:dyDescent="0.2">
      <c r="A197" s="20">
        <v>1000194</v>
      </c>
      <c r="B197">
        <f t="shared" ref="B197:B260" si="31">S197</f>
        <v>12</v>
      </c>
      <c r="C197">
        <f t="shared" ref="C197:C260" si="32">T197</f>
        <v>0</v>
      </c>
      <c r="D197">
        <f t="shared" ref="D197:D260" si="33">U197</f>
        <v>0</v>
      </c>
      <c r="E197">
        <f t="shared" ref="E197:E260" si="34">V197</f>
        <v>0</v>
      </c>
      <c r="F197">
        <f t="shared" ref="F197:F260" si="35">W197</f>
        <v>100</v>
      </c>
      <c r="Q197" s="21" t="s">
        <v>64</v>
      </c>
      <c r="R197" s="21">
        <f>R177</f>
        <v>100</v>
      </c>
      <c r="S197">
        <f t="shared" ref="S197:S260" si="36">IF($Q197="金币",1,IF($Q197="魔法石",9,IF($Q197="进阶石",12,IF($Q197="锻造石",35,IF($Q197="龙魂",30,IF($Q197="龙魂石",31,IF(RIGHT($Q197,4)="神器碎片",43,IF(LEFT($Q197,2)="5星",6))))))))</f>
        <v>12</v>
      </c>
      <c r="T197">
        <f t="shared" ref="T197:T260" si="37">IF($Q197="绿色神器碎片",2,IF($Q197="蓝色神器碎片",3,IF($Q197="紫色神器碎片",4,IF($Q197="橙色神器碎片",5,IF($Q197="红色神器碎片",6,IF($Q197="金色神器碎片",7,IF(LEFT($Q197,2)="5星",2,0)))))))</f>
        <v>0</v>
      </c>
      <c r="U197">
        <f t="shared" ref="U197:U260" si="38">IF($Q197="5星水系碎片",1,IF($Q197="5星火系碎片",2,IF($Q197="5星木系碎片",3,IF($Q197="5星光系碎片",4,IF($Q197="5星暗系碎片",5,0)))))</f>
        <v>0</v>
      </c>
      <c r="V197">
        <f t="shared" ref="V197:V260" si="39">IF(LEFT($Q197,2)="5星",5,0)</f>
        <v>0</v>
      </c>
      <c r="W197">
        <f t="shared" ref="W197:W260" si="40">R197</f>
        <v>100</v>
      </c>
    </row>
    <row r="198" spans="1:23" ht="14.25" x14ac:dyDescent="0.2">
      <c r="A198" s="20">
        <v>1000195</v>
      </c>
      <c r="B198">
        <f t="shared" si="31"/>
        <v>35</v>
      </c>
      <c r="C198">
        <f t="shared" si="32"/>
        <v>0</v>
      </c>
      <c r="D198">
        <f t="shared" si="33"/>
        <v>0</v>
      </c>
      <c r="E198">
        <f t="shared" si="34"/>
        <v>0</v>
      </c>
      <c r="F198">
        <f t="shared" si="35"/>
        <v>20</v>
      </c>
      <c r="Q198" s="21" t="s">
        <v>65</v>
      </c>
      <c r="R198" s="21">
        <f>R178</f>
        <v>20</v>
      </c>
      <c r="S198">
        <f t="shared" si="36"/>
        <v>35</v>
      </c>
      <c r="T198">
        <f t="shared" si="37"/>
        <v>0</v>
      </c>
      <c r="U198">
        <f t="shared" si="38"/>
        <v>0</v>
      </c>
      <c r="V198">
        <f t="shared" si="39"/>
        <v>0</v>
      </c>
      <c r="W198">
        <f t="shared" si="40"/>
        <v>20</v>
      </c>
    </row>
    <row r="199" spans="1:23" ht="14.25" x14ac:dyDescent="0.2">
      <c r="A199" s="20">
        <v>1000196</v>
      </c>
      <c r="B199">
        <f t="shared" si="31"/>
        <v>1</v>
      </c>
      <c r="C199">
        <f t="shared" si="32"/>
        <v>0</v>
      </c>
      <c r="D199">
        <f t="shared" si="33"/>
        <v>0</v>
      </c>
      <c r="E199">
        <f t="shared" si="34"/>
        <v>0</v>
      </c>
      <c r="F199">
        <f t="shared" si="35"/>
        <v>55000</v>
      </c>
      <c r="Q199" s="21" t="s">
        <v>62</v>
      </c>
      <c r="R199" s="21">
        <f>R179+5000</f>
        <v>55000</v>
      </c>
      <c r="S199">
        <f t="shared" si="36"/>
        <v>1</v>
      </c>
      <c r="T199">
        <f t="shared" si="37"/>
        <v>0</v>
      </c>
      <c r="U199">
        <f t="shared" si="38"/>
        <v>0</v>
      </c>
      <c r="V199">
        <f t="shared" si="39"/>
        <v>0</v>
      </c>
      <c r="W199">
        <f t="shared" si="40"/>
        <v>55000</v>
      </c>
    </row>
    <row r="200" spans="1:23" ht="14.25" x14ac:dyDescent="0.2">
      <c r="A200" s="20">
        <v>1000197</v>
      </c>
      <c r="B200">
        <f t="shared" si="31"/>
        <v>30</v>
      </c>
      <c r="C200">
        <f t="shared" si="32"/>
        <v>0</v>
      </c>
      <c r="D200">
        <f t="shared" si="33"/>
        <v>0</v>
      </c>
      <c r="E200">
        <f t="shared" si="34"/>
        <v>0</v>
      </c>
      <c r="F200">
        <f t="shared" si="35"/>
        <v>200</v>
      </c>
      <c r="Q200" s="21" t="s">
        <v>66</v>
      </c>
      <c r="R200" s="21">
        <f>R180</f>
        <v>200</v>
      </c>
      <c r="S200">
        <f t="shared" si="36"/>
        <v>30</v>
      </c>
      <c r="T200">
        <f t="shared" si="37"/>
        <v>0</v>
      </c>
      <c r="U200">
        <f t="shared" si="38"/>
        <v>0</v>
      </c>
      <c r="V200">
        <f t="shared" si="39"/>
        <v>0</v>
      </c>
      <c r="W200">
        <f t="shared" si="40"/>
        <v>200</v>
      </c>
    </row>
    <row r="201" spans="1:23" ht="14.25" x14ac:dyDescent="0.2">
      <c r="A201" s="20">
        <v>1000198</v>
      </c>
      <c r="B201">
        <f t="shared" si="31"/>
        <v>1</v>
      </c>
      <c r="C201">
        <f t="shared" si="32"/>
        <v>0</v>
      </c>
      <c r="D201">
        <f t="shared" si="33"/>
        <v>0</v>
      </c>
      <c r="E201">
        <f t="shared" si="34"/>
        <v>0</v>
      </c>
      <c r="F201">
        <f t="shared" si="35"/>
        <v>55000</v>
      </c>
      <c r="Q201" s="21" t="s">
        <v>62</v>
      </c>
      <c r="R201" s="21">
        <f>R181+5000</f>
        <v>55000</v>
      </c>
      <c r="S201">
        <f t="shared" si="36"/>
        <v>1</v>
      </c>
      <c r="T201">
        <f t="shared" si="37"/>
        <v>0</v>
      </c>
      <c r="U201">
        <f t="shared" si="38"/>
        <v>0</v>
      </c>
      <c r="V201">
        <f t="shared" si="39"/>
        <v>0</v>
      </c>
      <c r="W201">
        <f t="shared" si="40"/>
        <v>55000</v>
      </c>
    </row>
    <row r="202" spans="1:23" ht="14.25" x14ac:dyDescent="0.2">
      <c r="A202" s="20">
        <v>1000199</v>
      </c>
      <c r="B202">
        <f t="shared" si="31"/>
        <v>31</v>
      </c>
      <c r="C202">
        <f t="shared" si="32"/>
        <v>0</v>
      </c>
      <c r="D202">
        <f t="shared" si="33"/>
        <v>0</v>
      </c>
      <c r="E202">
        <f t="shared" si="34"/>
        <v>0</v>
      </c>
      <c r="F202">
        <f t="shared" si="35"/>
        <v>200</v>
      </c>
      <c r="Q202" s="21" t="s">
        <v>67</v>
      </c>
      <c r="R202" s="21">
        <f>R182</f>
        <v>200</v>
      </c>
      <c r="S202">
        <f t="shared" si="36"/>
        <v>31</v>
      </c>
      <c r="T202">
        <f t="shared" si="37"/>
        <v>0</v>
      </c>
      <c r="U202">
        <f t="shared" si="38"/>
        <v>0</v>
      </c>
      <c r="V202">
        <f t="shared" si="39"/>
        <v>0</v>
      </c>
      <c r="W202">
        <f t="shared" si="40"/>
        <v>200</v>
      </c>
    </row>
    <row r="203" spans="1:23" ht="14.25" x14ac:dyDescent="0.2">
      <c r="A203" s="20">
        <v>1000200</v>
      </c>
      <c r="B203">
        <f t="shared" si="31"/>
        <v>6</v>
      </c>
      <c r="C203">
        <f t="shared" si="32"/>
        <v>2</v>
      </c>
      <c r="D203">
        <f t="shared" si="33"/>
        <v>1</v>
      </c>
      <c r="E203">
        <f t="shared" si="34"/>
        <v>5</v>
      </c>
      <c r="F203">
        <f t="shared" si="35"/>
        <v>25</v>
      </c>
      <c r="Q203" s="21" t="s">
        <v>69</v>
      </c>
      <c r="R203" s="21">
        <v>25</v>
      </c>
      <c r="S203">
        <f t="shared" si="36"/>
        <v>6</v>
      </c>
      <c r="T203">
        <f t="shared" si="37"/>
        <v>2</v>
      </c>
      <c r="U203">
        <f t="shared" si="38"/>
        <v>1</v>
      </c>
      <c r="V203">
        <f t="shared" si="39"/>
        <v>5</v>
      </c>
      <c r="W203">
        <f t="shared" si="40"/>
        <v>25</v>
      </c>
    </row>
    <row r="204" spans="1:23" ht="14.25" x14ac:dyDescent="0.2">
      <c r="A204" s="20">
        <v>1000201</v>
      </c>
      <c r="B204">
        <f t="shared" si="31"/>
        <v>1</v>
      </c>
      <c r="C204">
        <f t="shared" si="32"/>
        <v>0</v>
      </c>
      <c r="D204">
        <f t="shared" si="33"/>
        <v>0</v>
      </c>
      <c r="E204">
        <f t="shared" si="34"/>
        <v>0</v>
      </c>
      <c r="F204">
        <f t="shared" si="35"/>
        <v>60000</v>
      </c>
      <c r="Q204" s="21" t="s">
        <v>62</v>
      </c>
      <c r="R204" s="21">
        <f>R184+5000</f>
        <v>60000</v>
      </c>
      <c r="S204">
        <f t="shared" si="36"/>
        <v>1</v>
      </c>
      <c r="T204">
        <f t="shared" si="37"/>
        <v>0</v>
      </c>
      <c r="U204">
        <f t="shared" si="38"/>
        <v>0</v>
      </c>
      <c r="V204">
        <f t="shared" si="39"/>
        <v>0</v>
      </c>
      <c r="W204">
        <f t="shared" si="40"/>
        <v>60000</v>
      </c>
    </row>
    <row r="205" spans="1:23" ht="14.25" x14ac:dyDescent="0.2">
      <c r="A205" s="20">
        <v>1000202</v>
      </c>
      <c r="B205">
        <f t="shared" si="31"/>
        <v>9</v>
      </c>
      <c r="C205">
        <f t="shared" si="32"/>
        <v>0</v>
      </c>
      <c r="D205">
        <f t="shared" si="33"/>
        <v>0</v>
      </c>
      <c r="E205">
        <f t="shared" si="34"/>
        <v>0</v>
      </c>
      <c r="F205">
        <f t="shared" si="35"/>
        <v>200</v>
      </c>
      <c r="Q205" s="21" t="s">
        <v>63</v>
      </c>
      <c r="R205" s="21">
        <f>R185</f>
        <v>200</v>
      </c>
      <c r="S205">
        <f t="shared" si="36"/>
        <v>9</v>
      </c>
      <c r="T205">
        <f t="shared" si="37"/>
        <v>0</v>
      </c>
      <c r="U205">
        <f t="shared" si="38"/>
        <v>0</v>
      </c>
      <c r="V205">
        <f t="shared" si="39"/>
        <v>0</v>
      </c>
      <c r="W205">
        <f t="shared" si="40"/>
        <v>200</v>
      </c>
    </row>
    <row r="206" spans="1:23" ht="14.25" x14ac:dyDescent="0.2">
      <c r="A206" s="20">
        <v>1000203</v>
      </c>
      <c r="B206">
        <f t="shared" si="31"/>
        <v>1</v>
      </c>
      <c r="C206">
        <f t="shared" si="32"/>
        <v>0</v>
      </c>
      <c r="D206">
        <f t="shared" si="33"/>
        <v>0</v>
      </c>
      <c r="E206">
        <f t="shared" si="34"/>
        <v>0</v>
      </c>
      <c r="F206">
        <f t="shared" si="35"/>
        <v>60000</v>
      </c>
      <c r="Q206" s="21" t="s">
        <v>62</v>
      </c>
      <c r="R206" s="21">
        <f>R186+5000</f>
        <v>60000</v>
      </c>
      <c r="S206">
        <f t="shared" si="36"/>
        <v>1</v>
      </c>
      <c r="T206">
        <f t="shared" si="37"/>
        <v>0</v>
      </c>
      <c r="U206">
        <f t="shared" si="38"/>
        <v>0</v>
      </c>
      <c r="V206">
        <f t="shared" si="39"/>
        <v>0</v>
      </c>
      <c r="W206">
        <f t="shared" si="40"/>
        <v>60000</v>
      </c>
    </row>
    <row r="207" spans="1:23" ht="14.25" x14ac:dyDescent="0.2">
      <c r="A207" s="20">
        <v>1000204</v>
      </c>
      <c r="B207">
        <f t="shared" si="31"/>
        <v>12</v>
      </c>
      <c r="C207">
        <f t="shared" si="32"/>
        <v>0</v>
      </c>
      <c r="D207">
        <f t="shared" si="33"/>
        <v>0</v>
      </c>
      <c r="E207">
        <f t="shared" si="34"/>
        <v>0</v>
      </c>
      <c r="F207">
        <f t="shared" si="35"/>
        <v>100</v>
      </c>
      <c r="Q207" s="21" t="s">
        <v>64</v>
      </c>
      <c r="R207" s="21">
        <f>R187</f>
        <v>100</v>
      </c>
      <c r="S207">
        <f t="shared" si="36"/>
        <v>12</v>
      </c>
      <c r="T207">
        <f t="shared" si="37"/>
        <v>0</v>
      </c>
      <c r="U207">
        <f t="shared" si="38"/>
        <v>0</v>
      </c>
      <c r="V207">
        <f t="shared" si="39"/>
        <v>0</v>
      </c>
      <c r="W207">
        <f t="shared" si="40"/>
        <v>100</v>
      </c>
    </row>
    <row r="208" spans="1:23" ht="14.25" x14ac:dyDescent="0.2">
      <c r="A208" s="20">
        <v>1000205</v>
      </c>
      <c r="B208">
        <f t="shared" si="31"/>
        <v>35</v>
      </c>
      <c r="C208">
        <f t="shared" si="32"/>
        <v>0</v>
      </c>
      <c r="D208">
        <f t="shared" si="33"/>
        <v>0</v>
      </c>
      <c r="E208">
        <f t="shared" si="34"/>
        <v>0</v>
      </c>
      <c r="F208">
        <f t="shared" si="35"/>
        <v>20</v>
      </c>
      <c r="Q208" s="21" t="s">
        <v>65</v>
      </c>
      <c r="R208" s="21">
        <f>R188</f>
        <v>20</v>
      </c>
      <c r="S208">
        <f t="shared" si="36"/>
        <v>35</v>
      </c>
      <c r="T208">
        <f t="shared" si="37"/>
        <v>0</v>
      </c>
      <c r="U208">
        <f t="shared" si="38"/>
        <v>0</v>
      </c>
      <c r="V208">
        <f t="shared" si="39"/>
        <v>0</v>
      </c>
      <c r="W208">
        <f t="shared" si="40"/>
        <v>20</v>
      </c>
    </row>
    <row r="209" spans="1:23" ht="14.25" x14ac:dyDescent="0.2">
      <c r="A209" s="20">
        <v>1000206</v>
      </c>
      <c r="B209">
        <f t="shared" si="31"/>
        <v>1</v>
      </c>
      <c r="C209">
        <f t="shared" si="32"/>
        <v>0</v>
      </c>
      <c r="D209">
        <f t="shared" si="33"/>
        <v>0</v>
      </c>
      <c r="E209">
        <f t="shared" si="34"/>
        <v>0</v>
      </c>
      <c r="F209">
        <f t="shared" si="35"/>
        <v>60000</v>
      </c>
      <c r="Q209" s="21" t="s">
        <v>62</v>
      </c>
      <c r="R209" s="21">
        <f>R189+5000</f>
        <v>60000</v>
      </c>
      <c r="S209">
        <f t="shared" si="36"/>
        <v>1</v>
      </c>
      <c r="T209">
        <f t="shared" si="37"/>
        <v>0</v>
      </c>
      <c r="U209">
        <f t="shared" si="38"/>
        <v>0</v>
      </c>
      <c r="V209">
        <f t="shared" si="39"/>
        <v>0</v>
      </c>
      <c r="W209">
        <f t="shared" si="40"/>
        <v>60000</v>
      </c>
    </row>
    <row r="210" spans="1:23" ht="14.25" x14ac:dyDescent="0.2">
      <c r="A210" s="20">
        <v>1000207</v>
      </c>
      <c r="B210">
        <f t="shared" si="31"/>
        <v>30</v>
      </c>
      <c r="C210">
        <f t="shared" si="32"/>
        <v>0</v>
      </c>
      <c r="D210">
        <f t="shared" si="33"/>
        <v>0</v>
      </c>
      <c r="E210">
        <f t="shared" si="34"/>
        <v>0</v>
      </c>
      <c r="F210">
        <f t="shared" si="35"/>
        <v>200</v>
      </c>
      <c r="Q210" s="21" t="s">
        <v>66</v>
      </c>
      <c r="R210" s="21">
        <f>R190</f>
        <v>200</v>
      </c>
      <c r="S210">
        <f t="shared" si="36"/>
        <v>30</v>
      </c>
      <c r="T210">
        <f t="shared" si="37"/>
        <v>0</v>
      </c>
      <c r="U210">
        <f t="shared" si="38"/>
        <v>0</v>
      </c>
      <c r="V210">
        <f t="shared" si="39"/>
        <v>0</v>
      </c>
      <c r="W210">
        <f t="shared" si="40"/>
        <v>200</v>
      </c>
    </row>
    <row r="211" spans="1:23" ht="14.25" x14ac:dyDescent="0.2">
      <c r="A211" s="20">
        <v>1000208</v>
      </c>
      <c r="B211">
        <f t="shared" si="31"/>
        <v>1</v>
      </c>
      <c r="C211">
        <f t="shared" si="32"/>
        <v>0</v>
      </c>
      <c r="D211">
        <f t="shared" si="33"/>
        <v>0</v>
      </c>
      <c r="E211">
        <f t="shared" si="34"/>
        <v>0</v>
      </c>
      <c r="F211">
        <f t="shared" si="35"/>
        <v>60000</v>
      </c>
      <c r="Q211" s="21" t="s">
        <v>62</v>
      </c>
      <c r="R211" s="21">
        <f>R191+5000</f>
        <v>60000</v>
      </c>
      <c r="S211">
        <f t="shared" si="36"/>
        <v>1</v>
      </c>
      <c r="T211">
        <f t="shared" si="37"/>
        <v>0</v>
      </c>
      <c r="U211">
        <f t="shared" si="38"/>
        <v>0</v>
      </c>
      <c r="V211">
        <f t="shared" si="39"/>
        <v>0</v>
      </c>
      <c r="W211">
        <f t="shared" si="40"/>
        <v>60000</v>
      </c>
    </row>
    <row r="212" spans="1:23" ht="14.25" x14ac:dyDescent="0.2">
      <c r="A212" s="20">
        <v>1000209</v>
      </c>
      <c r="B212">
        <f t="shared" si="31"/>
        <v>31</v>
      </c>
      <c r="C212">
        <f t="shared" si="32"/>
        <v>0</v>
      </c>
      <c r="D212">
        <f t="shared" si="33"/>
        <v>0</v>
      </c>
      <c r="E212">
        <f t="shared" si="34"/>
        <v>0</v>
      </c>
      <c r="F212">
        <f t="shared" si="35"/>
        <v>200</v>
      </c>
      <c r="Q212" s="21" t="s">
        <v>67</v>
      </c>
      <c r="R212" s="21">
        <f>R192</f>
        <v>200</v>
      </c>
      <c r="S212">
        <f t="shared" si="36"/>
        <v>31</v>
      </c>
      <c r="T212">
        <f t="shared" si="37"/>
        <v>0</v>
      </c>
      <c r="U212">
        <f t="shared" si="38"/>
        <v>0</v>
      </c>
      <c r="V212">
        <f t="shared" si="39"/>
        <v>0</v>
      </c>
      <c r="W212">
        <f t="shared" si="40"/>
        <v>200</v>
      </c>
    </row>
    <row r="213" spans="1:23" ht="14.25" x14ac:dyDescent="0.2">
      <c r="A213" s="20">
        <v>1000210</v>
      </c>
      <c r="B213">
        <f t="shared" si="31"/>
        <v>43</v>
      </c>
      <c r="C213">
        <f t="shared" si="32"/>
        <v>5</v>
      </c>
      <c r="D213">
        <f t="shared" si="33"/>
        <v>0</v>
      </c>
      <c r="E213">
        <f t="shared" si="34"/>
        <v>0</v>
      </c>
      <c r="F213">
        <f t="shared" si="35"/>
        <v>10</v>
      </c>
      <c r="Q213" s="21" t="s">
        <v>72</v>
      </c>
      <c r="R213" s="21">
        <v>10</v>
      </c>
      <c r="S213">
        <f t="shared" si="36"/>
        <v>43</v>
      </c>
      <c r="T213">
        <f t="shared" si="37"/>
        <v>5</v>
      </c>
      <c r="U213">
        <f t="shared" si="38"/>
        <v>0</v>
      </c>
      <c r="V213">
        <f t="shared" si="39"/>
        <v>0</v>
      </c>
      <c r="W213">
        <f t="shared" si="40"/>
        <v>10</v>
      </c>
    </row>
    <row r="214" spans="1:23" ht="14.25" x14ac:dyDescent="0.2">
      <c r="A214" s="20">
        <v>1000211</v>
      </c>
      <c r="B214">
        <f t="shared" si="31"/>
        <v>1</v>
      </c>
      <c r="C214">
        <f t="shared" si="32"/>
        <v>0</v>
      </c>
      <c r="D214">
        <f t="shared" si="33"/>
        <v>0</v>
      </c>
      <c r="E214">
        <f t="shared" si="34"/>
        <v>0</v>
      </c>
      <c r="F214">
        <f t="shared" si="35"/>
        <v>60000</v>
      </c>
      <c r="Q214" s="21" t="s">
        <v>62</v>
      </c>
      <c r="R214" s="21">
        <f>R194+5000</f>
        <v>60000</v>
      </c>
      <c r="S214">
        <f t="shared" si="36"/>
        <v>1</v>
      </c>
      <c r="T214">
        <f t="shared" si="37"/>
        <v>0</v>
      </c>
      <c r="U214">
        <f t="shared" si="38"/>
        <v>0</v>
      </c>
      <c r="V214">
        <f t="shared" si="39"/>
        <v>0</v>
      </c>
      <c r="W214">
        <f t="shared" si="40"/>
        <v>60000</v>
      </c>
    </row>
    <row r="215" spans="1:23" ht="14.25" x14ac:dyDescent="0.2">
      <c r="A215" s="20">
        <v>1000212</v>
      </c>
      <c r="B215">
        <f t="shared" si="31"/>
        <v>9</v>
      </c>
      <c r="C215">
        <f t="shared" si="32"/>
        <v>0</v>
      </c>
      <c r="D215">
        <f t="shared" si="33"/>
        <v>0</v>
      </c>
      <c r="E215">
        <f t="shared" si="34"/>
        <v>0</v>
      </c>
      <c r="F215">
        <f t="shared" si="35"/>
        <v>200</v>
      </c>
      <c r="Q215" s="21" t="s">
        <v>63</v>
      </c>
      <c r="R215" s="21">
        <f>R195</f>
        <v>200</v>
      </c>
      <c r="S215">
        <f t="shared" si="36"/>
        <v>9</v>
      </c>
      <c r="T215">
        <f t="shared" si="37"/>
        <v>0</v>
      </c>
      <c r="U215">
        <f t="shared" si="38"/>
        <v>0</v>
      </c>
      <c r="V215">
        <f t="shared" si="39"/>
        <v>0</v>
      </c>
      <c r="W215">
        <f t="shared" si="40"/>
        <v>200</v>
      </c>
    </row>
    <row r="216" spans="1:23" ht="14.25" x14ac:dyDescent="0.2">
      <c r="A216" s="20">
        <v>1000213</v>
      </c>
      <c r="B216">
        <f t="shared" si="31"/>
        <v>1</v>
      </c>
      <c r="C216">
        <f t="shared" si="32"/>
        <v>0</v>
      </c>
      <c r="D216">
        <f t="shared" si="33"/>
        <v>0</v>
      </c>
      <c r="E216">
        <f t="shared" si="34"/>
        <v>0</v>
      </c>
      <c r="F216">
        <f t="shared" si="35"/>
        <v>60000</v>
      </c>
      <c r="Q216" s="21" t="s">
        <v>62</v>
      </c>
      <c r="R216" s="21">
        <f>R196+5000</f>
        <v>60000</v>
      </c>
      <c r="S216">
        <f t="shared" si="36"/>
        <v>1</v>
      </c>
      <c r="T216">
        <f t="shared" si="37"/>
        <v>0</v>
      </c>
      <c r="U216">
        <f t="shared" si="38"/>
        <v>0</v>
      </c>
      <c r="V216">
        <f t="shared" si="39"/>
        <v>0</v>
      </c>
      <c r="W216">
        <f t="shared" si="40"/>
        <v>60000</v>
      </c>
    </row>
    <row r="217" spans="1:23" ht="14.25" x14ac:dyDescent="0.2">
      <c r="A217" s="20">
        <v>1000214</v>
      </c>
      <c r="B217">
        <f t="shared" si="31"/>
        <v>12</v>
      </c>
      <c r="C217">
        <f t="shared" si="32"/>
        <v>0</v>
      </c>
      <c r="D217">
        <f t="shared" si="33"/>
        <v>0</v>
      </c>
      <c r="E217">
        <f t="shared" si="34"/>
        <v>0</v>
      </c>
      <c r="F217">
        <f t="shared" si="35"/>
        <v>100</v>
      </c>
      <c r="Q217" s="21" t="s">
        <v>64</v>
      </c>
      <c r="R217" s="21">
        <f>R197</f>
        <v>100</v>
      </c>
      <c r="S217">
        <f t="shared" si="36"/>
        <v>12</v>
      </c>
      <c r="T217">
        <f t="shared" si="37"/>
        <v>0</v>
      </c>
      <c r="U217">
        <f t="shared" si="38"/>
        <v>0</v>
      </c>
      <c r="V217">
        <f t="shared" si="39"/>
        <v>0</v>
      </c>
      <c r="W217">
        <f t="shared" si="40"/>
        <v>100</v>
      </c>
    </row>
    <row r="218" spans="1:23" ht="14.25" x14ac:dyDescent="0.2">
      <c r="A218" s="20">
        <v>1000215</v>
      </c>
      <c r="B218">
        <f t="shared" si="31"/>
        <v>35</v>
      </c>
      <c r="C218">
        <f t="shared" si="32"/>
        <v>0</v>
      </c>
      <c r="D218">
        <f t="shared" si="33"/>
        <v>0</v>
      </c>
      <c r="E218">
        <f t="shared" si="34"/>
        <v>0</v>
      </c>
      <c r="F218">
        <f t="shared" si="35"/>
        <v>20</v>
      </c>
      <c r="Q218" s="21" t="s">
        <v>65</v>
      </c>
      <c r="R218" s="21">
        <f>R198</f>
        <v>20</v>
      </c>
      <c r="S218">
        <f t="shared" si="36"/>
        <v>35</v>
      </c>
      <c r="T218">
        <f t="shared" si="37"/>
        <v>0</v>
      </c>
      <c r="U218">
        <f t="shared" si="38"/>
        <v>0</v>
      </c>
      <c r="V218">
        <f t="shared" si="39"/>
        <v>0</v>
      </c>
      <c r="W218">
        <f t="shared" si="40"/>
        <v>20</v>
      </c>
    </row>
    <row r="219" spans="1:23" ht="14.25" x14ac:dyDescent="0.2">
      <c r="A219" s="20">
        <v>1000216</v>
      </c>
      <c r="B219">
        <f t="shared" si="31"/>
        <v>1</v>
      </c>
      <c r="C219">
        <f t="shared" si="32"/>
        <v>0</v>
      </c>
      <c r="D219">
        <f t="shared" si="33"/>
        <v>0</v>
      </c>
      <c r="E219">
        <f t="shared" si="34"/>
        <v>0</v>
      </c>
      <c r="F219">
        <f t="shared" si="35"/>
        <v>60000</v>
      </c>
      <c r="Q219" s="21" t="s">
        <v>62</v>
      </c>
      <c r="R219" s="21">
        <f>R199+5000</f>
        <v>60000</v>
      </c>
      <c r="S219">
        <f t="shared" si="36"/>
        <v>1</v>
      </c>
      <c r="T219">
        <f t="shared" si="37"/>
        <v>0</v>
      </c>
      <c r="U219">
        <f t="shared" si="38"/>
        <v>0</v>
      </c>
      <c r="V219">
        <f t="shared" si="39"/>
        <v>0</v>
      </c>
      <c r="W219">
        <f t="shared" si="40"/>
        <v>60000</v>
      </c>
    </row>
    <row r="220" spans="1:23" ht="14.25" x14ac:dyDescent="0.2">
      <c r="A220" s="20">
        <v>1000217</v>
      </c>
      <c r="B220">
        <f t="shared" si="31"/>
        <v>30</v>
      </c>
      <c r="C220">
        <f t="shared" si="32"/>
        <v>0</v>
      </c>
      <c r="D220">
        <f t="shared" si="33"/>
        <v>0</v>
      </c>
      <c r="E220">
        <f t="shared" si="34"/>
        <v>0</v>
      </c>
      <c r="F220">
        <f t="shared" si="35"/>
        <v>200</v>
      </c>
      <c r="Q220" s="21" t="s">
        <v>66</v>
      </c>
      <c r="R220" s="21">
        <f>R200</f>
        <v>200</v>
      </c>
      <c r="S220">
        <f t="shared" si="36"/>
        <v>30</v>
      </c>
      <c r="T220">
        <f t="shared" si="37"/>
        <v>0</v>
      </c>
      <c r="U220">
        <f t="shared" si="38"/>
        <v>0</v>
      </c>
      <c r="V220">
        <f t="shared" si="39"/>
        <v>0</v>
      </c>
      <c r="W220">
        <f t="shared" si="40"/>
        <v>200</v>
      </c>
    </row>
    <row r="221" spans="1:23" ht="14.25" x14ac:dyDescent="0.2">
      <c r="A221" s="20">
        <v>1000218</v>
      </c>
      <c r="B221">
        <f t="shared" si="31"/>
        <v>1</v>
      </c>
      <c r="C221">
        <f t="shared" si="32"/>
        <v>0</v>
      </c>
      <c r="D221">
        <f t="shared" si="33"/>
        <v>0</v>
      </c>
      <c r="E221">
        <f t="shared" si="34"/>
        <v>0</v>
      </c>
      <c r="F221">
        <f t="shared" si="35"/>
        <v>60000</v>
      </c>
      <c r="Q221" s="21" t="s">
        <v>62</v>
      </c>
      <c r="R221" s="21">
        <f>R201+5000</f>
        <v>60000</v>
      </c>
      <c r="S221">
        <f t="shared" si="36"/>
        <v>1</v>
      </c>
      <c r="T221">
        <f t="shared" si="37"/>
        <v>0</v>
      </c>
      <c r="U221">
        <f t="shared" si="38"/>
        <v>0</v>
      </c>
      <c r="V221">
        <f t="shared" si="39"/>
        <v>0</v>
      </c>
      <c r="W221">
        <f t="shared" si="40"/>
        <v>60000</v>
      </c>
    </row>
    <row r="222" spans="1:23" ht="14.25" x14ac:dyDescent="0.2">
      <c r="A222" s="20">
        <v>1000219</v>
      </c>
      <c r="B222">
        <f t="shared" si="31"/>
        <v>31</v>
      </c>
      <c r="C222">
        <f t="shared" si="32"/>
        <v>0</v>
      </c>
      <c r="D222">
        <f t="shared" si="33"/>
        <v>0</v>
      </c>
      <c r="E222">
        <f t="shared" si="34"/>
        <v>0</v>
      </c>
      <c r="F222">
        <f t="shared" si="35"/>
        <v>200</v>
      </c>
      <c r="Q222" s="21" t="s">
        <v>67</v>
      </c>
      <c r="R222" s="21">
        <f>R202</f>
        <v>200</v>
      </c>
      <c r="S222">
        <f t="shared" si="36"/>
        <v>31</v>
      </c>
      <c r="T222">
        <f t="shared" si="37"/>
        <v>0</v>
      </c>
      <c r="U222">
        <f t="shared" si="38"/>
        <v>0</v>
      </c>
      <c r="V222">
        <f t="shared" si="39"/>
        <v>0</v>
      </c>
      <c r="W222">
        <f t="shared" si="40"/>
        <v>200</v>
      </c>
    </row>
    <row r="223" spans="1:23" ht="14.25" x14ac:dyDescent="0.2">
      <c r="A223" s="20">
        <v>1000220</v>
      </c>
      <c r="B223">
        <f t="shared" si="31"/>
        <v>6</v>
      </c>
      <c r="C223">
        <f t="shared" si="32"/>
        <v>2</v>
      </c>
      <c r="D223">
        <f t="shared" si="33"/>
        <v>1</v>
      </c>
      <c r="E223">
        <f t="shared" si="34"/>
        <v>5</v>
      </c>
      <c r="F223">
        <f t="shared" si="35"/>
        <v>50</v>
      </c>
      <c r="Q223" s="21" t="s">
        <v>69</v>
      </c>
      <c r="R223" s="21">
        <v>50</v>
      </c>
      <c r="S223">
        <f t="shared" si="36"/>
        <v>6</v>
      </c>
      <c r="T223">
        <f t="shared" si="37"/>
        <v>2</v>
      </c>
      <c r="U223">
        <f t="shared" si="38"/>
        <v>1</v>
      </c>
      <c r="V223">
        <f t="shared" si="39"/>
        <v>5</v>
      </c>
      <c r="W223">
        <f t="shared" si="40"/>
        <v>50</v>
      </c>
    </row>
    <row r="224" spans="1:23" ht="14.25" x14ac:dyDescent="0.2">
      <c r="A224" s="20">
        <v>1000221</v>
      </c>
      <c r="B224">
        <f t="shared" si="31"/>
        <v>1</v>
      </c>
      <c r="C224">
        <f t="shared" si="32"/>
        <v>0</v>
      </c>
      <c r="D224">
        <f t="shared" si="33"/>
        <v>0</v>
      </c>
      <c r="E224">
        <f t="shared" si="34"/>
        <v>0</v>
      </c>
      <c r="F224">
        <f t="shared" si="35"/>
        <v>65000</v>
      </c>
      <c r="Q224" s="21" t="s">
        <v>62</v>
      </c>
      <c r="R224" s="21">
        <f>R204+5000</f>
        <v>65000</v>
      </c>
      <c r="S224">
        <f t="shared" si="36"/>
        <v>1</v>
      </c>
      <c r="T224">
        <f t="shared" si="37"/>
        <v>0</v>
      </c>
      <c r="U224">
        <f t="shared" si="38"/>
        <v>0</v>
      </c>
      <c r="V224">
        <f t="shared" si="39"/>
        <v>0</v>
      </c>
      <c r="W224">
        <f t="shared" si="40"/>
        <v>65000</v>
      </c>
    </row>
    <row r="225" spans="1:23" ht="14.25" x14ac:dyDescent="0.2">
      <c r="A225" s="20">
        <v>1000222</v>
      </c>
      <c r="B225">
        <f t="shared" si="31"/>
        <v>9</v>
      </c>
      <c r="C225">
        <f t="shared" si="32"/>
        <v>0</v>
      </c>
      <c r="D225">
        <f t="shared" si="33"/>
        <v>0</v>
      </c>
      <c r="E225">
        <f t="shared" si="34"/>
        <v>0</v>
      </c>
      <c r="F225">
        <f t="shared" si="35"/>
        <v>200</v>
      </c>
      <c r="Q225" s="21" t="s">
        <v>63</v>
      </c>
      <c r="R225" s="21">
        <f>R205</f>
        <v>200</v>
      </c>
      <c r="S225">
        <f t="shared" si="36"/>
        <v>9</v>
      </c>
      <c r="T225">
        <f t="shared" si="37"/>
        <v>0</v>
      </c>
      <c r="U225">
        <f t="shared" si="38"/>
        <v>0</v>
      </c>
      <c r="V225">
        <f t="shared" si="39"/>
        <v>0</v>
      </c>
      <c r="W225">
        <f t="shared" si="40"/>
        <v>200</v>
      </c>
    </row>
    <row r="226" spans="1:23" ht="14.25" x14ac:dyDescent="0.2">
      <c r="A226" s="20">
        <v>1000223</v>
      </c>
      <c r="B226">
        <f t="shared" si="31"/>
        <v>1</v>
      </c>
      <c r="C226">
        <f t="shared" si="32"/>
        <v>0</v>
      </c>
      <c r="D226">
        <f t="shared" si="33"/>
        <v>0</v>
      </c>
      <c r="E226">
        <f t="shared" si="34"/>
        <v>0</v>
      </c>
      <c r="F226">
        <f t="shared" si="35"/>
        <v>65000</v>
      </c>
      <c r="Q226" s="21" t="s">
        <v>62</v>
      </c>
      <c r="R226" s="21">
        <f>R206+5000</f>
        <v>65000</v>
      </c>
      <c r="S226">
        <f t="shared" si="36"/>
        <v>1</v>
      </c>
      <c r="T226">
        <f t="shared" si="37"/>
        <v>0</v>
      </c>
      <c r="U226">
        <f t="shared" si="38"/>
        <v>0</v>
      </c>
      <c r="V226">
        <f t="shared" si="39"/>
        <v>0</v>
      </c>
      <c r="W226">
        <f t="shared" si="40"/>
        <v>65000</v>
      </c>
    </row>
    <row r="227" spans="1:23" ht="14.25" x14ac:dyDescent="0.2">
      <c r="A227" s="20">
        <v>1000224</v>
      </c>
      <c r="B227">
        <f t="shared" si="31"/>
        <v>12</v>
      </c>
      <c r="C227">
        <f t="shared" si="32"/>
        <v>0</v>
      </c>
      <c r="D227">
        <f t="shared" si="33"/>
        <v>0</v>
      </c>
      <c r="E227">
        <f t="shared" si="34"/>
        <v>0</v>
      </c>
      <c r="F227">
        <f t="shared" si="35"/>
        <v>100</v>
      </c>
      <c r="Q227" s="21" t="s">
        <v>64</v>
      </c>
      <c r="R227" s="21">
        <f>R207</f>
        <v>100</v>
      </c>
      <c r="S227">
        <f t="shared" si="36"/>
        <v>12</v>
      </c>
      <c r="T227">
        <f t="shared" si="37"/>
        <v>0</v>
      </c>
      <c r="U227">
        <f t="shared" si="38"/>
        <v>0</v>
      </c>
      <c r="V227">
        <f t="shared" si="39"/>
        <v>0</v>
      </c>
      <c r="W227">
        <f t="shared" si="40"/>
        <v>100</v>
      </c>
    </row>
    <row r="228" spans="1:23" ht="14.25" x14ac:dyDescent="0.2">
      <c r="A228" s="20">
        <v>1000225</v>
      </c>
      <c r="B228">
        <f t="shared" si="31"/>
        <v>35</v>
      </c>
      <c r="C228">
        <f t="shared" si="32"/>
        <v>0</v>
      </c>
      <c r="D228">
        <f t="shared" si="33"/>
        <v>0</v>
      </c>
      <c r="E228">
        <f t="shared" si="34"/>
        <v>0</v>
      </c>
      <c r="F228">
        <f t="shared" si="35"/>
        <v>20</v>
      </c>
      <c r="Q228" s="21" t="s">
        <v>65</v>
      </c>
      <c r="R228" s="21">
        <f>R208</f>
        <v>20</v>
      </c>
      <c r="S228">
        <f t="shared" si="36"/>
        <v>35</v>
      </c>
      <c r="T228">
        <f t="shared" si="37"/>
        <v>0</v>
      </c>
      <c r="U228">
        <f t="shared" si="38"/>
        <v>0</v>
      </c>
      <c r="V228">
        <f t="shared" si="39"/>
        <v>0</v>
      </c>
      <c r="W228">
        <f t="shared" si="40"/>
        <v>20</v>
      </c>
    </row>
    <row r="229" spans="1:23" ht="14.25" x14ac:dyDescent="0.2">
      <c r="A229" s="20">
        <v>1000226</v>
      </c>
      <c r="B229">
        <f t="shared" si="31"/>
        <v>1</v>
      </c>
      <c r="C229">
        <f t="shared" si="32"/>
        <v>0</v>
      </c>
      <c r="D229">
        <f t="shared" si="33"/>
        <v>0</v>
      </c>
      <c r="E229">
        <f t="shared" si="34"/>
        <v>0</v>
      </c>
      <c r="F229">
        <f t="shared" si="35"/>
        <v>65000</v>
      </c>
      <c r="Q229" s="21" t="s">
        <v>62</v>
      </c>
      <c r="R229" s="21">
        <f>R209+5000</f>
        <v>65000</v>
      </c>
      <c r="S229">
        <f t="shared" si="36"/>
        <v>1</v>
      </c>
      <c r="T229">
        <f t="shared" si="37"/>
        <v>0</v>
      </c>
      <c r="U229">
        <f t="shared" si="38"/>
        <v>0</v>
      </c>
      <c r="V229">
        <f t="shared" si="39"/>
        <v>0</v>
      </c>
      <c r="W229">
        <f t="shared" si="40"/>
        <v>65000</v>
      </c>
    </row>
    <row r="230" spans="1:23" ht="14.25" x14ac:dyDescent="0.2">
      <c r="A230" s="20">
        <v>1000227</v>
      </c>
      <c r="B230">
        <f t="shared" si="31"/>
        <v>30</v>
      </c>
      <c r="C230">
        <f t="shared" si="32"/>
        <v>0</v>
      </c>
      <c r="D230">
        <f t="shared" si="33"/>
        <v>0</v>
      </c>
      <c r="E230">
        <f t="shared" si="34"/>
        <v>0</v>
      </c>
      <c r="F230">
        <f t="shared" si="35"/>
        <v>200</v>
      </c>
      <c r="Q230" s="21" t="s">
        <v>66</v>
      </c>
      <c r="R230" s="21">
        <f>R210</f>
        <v>200</v>
      </c>
      <c r="S230">
        <f t="shared" si="36"/>
        <v>30</v>
      </c>
      <c r="T230">
        <f t="shared" si="37"/>
        <v>0</v>
      </c>
      <c r="U230">
        <f t="shared" si="38"/>
        <v>0</v>
      </c>
      <c r="V230">
        <f t="shared" si="39"/>
        <v>0</v>
      </c>
      <c r="W230">
        <f t="shared" si="40"/>
        <v>200</v>
      </c>
    </row>
    <row r="231" spans="1:23" ht="14.25" x14ac:dyDescent="0.2">
      <c r="A231" s="20">
        <v>1000228</v>
      </c>
      <c r="B231">
        <f t="shared" si="31"/>
        <v>1</v>
      </c>
      <c r="C231">
        <f t="shared" si="32"/>
        <v>0</v>
      </c>
      <c r="D231">
        <f t="shared" si="33"/>
        <v>0</v>
      </c>
      <c r="E231">
        <f t="shared" si="34"/>
        <v>0</v>
      </c>
      <c r="F231">
        <f t="shared" si="35"/>
        <v>65000</v>
      </c>
      <c r="Q231" s="21" t="s">
        <v>62</v>
      </c>
      <c r="R231" s="21">
        <f>R211+5000</f>
        <v>65000</v>
      </c>
      <c r="S231">
        <f t="shared" si="36"/>
        <v>1</v>
      </c>
      <c r="T231">
        <f t="shared" si="37"/>
        <v>0</v>
      </c>
      <c r="U231">
        <f t="shared" si="38"/>
        <v>0</v>
      </c>
      <c r="V231">
        <f t="shared" si="39"/>
        <v>0</v>
      </c>
      <c r="W231">
        <f t="shared" si="40"/>
        <v>65000</v>
      </c>
    </row>
    <row r="232" spans="1:23" ht="14.25" x14ac:dyDescent="0.2">
      <c r="A232" s="20">
        <v>1000229</v>
      </c>
      <c r="B232">
        <f t="shared" si="31"/>
        <v>31</v>
      </c>
      <c r="C232">
        <f t="shared" si="32"/>
        <v>0</v>
      </c>
      <c r="D232">
        <f t="shared" si="33"/>
        <v>0</v>
      </c>
      <c r="E232">
        <f t="shared" si="34"/>
        <v>0</v>
      </c>
      <c r="F232">
        <f t="shared" si="35"/>
        <v>200</v>
      </c>
      <c r="Q232" s="21" t="s">
        <v>67</v>
      </c>
      <c r="R232" s="21">
        <f>R212</f>
        <v>200</v>
      </c>
      <c r="S232">
        <f t="shared" si="36"/>
        <v>31</v>
      </c>
      <c r="T232">
        <f t="shared" si="37"/>
        <v>0</v>
      </c>
      <c r="U232">
        <f t="shared" si="38"/>
        <v>0</v>
      </c>
      <c r="V232">
        <f t="shared" si="39"/>
        <v>0</v>
      </c>
      <c r="W232">
        <f t="shared" si="40"/>
        <v>200</v>
      </c>
    </row>
    <row r="233" spans="1:23" ht="14.25" x14ac:dyDescent="0.2">
      <c r="A233" s="20">
        <v>1000230</v>
      </c>
      <c r="B233">
        <f t="shared" si="31"/>
        <v>43</v>
      </c>
      <c r="C233">
        <f t="shared" si="32"/>
        <v>5</v>
      </c>
      <c r="D233">
        <f t="shared" si="33"/>
        <v>0</v>
      </c>
      <c r="E233">
        <f t="shared" si="34"/>
        <v>0</v>
      </c>
      <c r="F233">
        <f t="shared" si="35"/>
        <v>10</v>
      </c>
      <c r="Q233" s="21" t="s">
        <v>72</v>
      </c>
      <c r="R233" s="21">
        <v>10</v>
      </c>
      <c r="S233">
        <f t="shared" si="36"/>
        <v>43</v>
      </c>
      <c r="T233">
        <f t="shared" si="37"/>
        <v>5</v>
      </c>
      <c r="U233">
        <f t="shared" si="38"/>
        <v>0</v>
      </c>
      <c r="V233">
        <f t="shared" si="39"/>
        <v>0</v>
      </c>
      <c r="W233">
        <f t="shared" si="40"/>
        <v>10</v>
      </c>
    </row>
    <row r="234" spans="1:23" ht="14.25" x14ac:dyDescent="0.2">
      <c r="A234" s="20">
        <v>1000231</v>
      </c>
      <c r="B234">
        <f t="shared" si="31"/>
        <v>1</v>
      </c>
      <c r="C234">
        <f t="shared" si="32"/>
        <v>0</v>
      </c>
      <c r="D234">
        <f t="shared" si="33"/>
        <v>0</v>
      </c>
      <c r="E234">
        <f t="shared" si="34"/>
        <v>0</v>
      </c>
      <c r="F234">
        <f t="shared" si="35"/>
        <v>65000</v>
      </c>
      <c r="Q234" s="21" t="s">
        <v>62</v>
      </c>
      <c r="R234" s="21">
        <f>R214+5000</f>
        <v>65000</v>
      </c>
      <c r="S234">
        <f t="shared" si="36"/>
        <v>1</v>
      </c>
      <c r="T234">
        <f t="shared" si="37"/>
        <v>0</v>
      </c>
      <c r="U234">
        <f t="shared" si="38"/>
        <v>0</v>
      </c>
      <c r="V234">
        <f t="shared" si="39"/>
        <v>0</v>
      </c>
      <c r="W234">
        <f t="shared" si="40"/>
        <v>65000</v>
      </c>
    </row>
    <row r="235" spans="1:23" ht="14.25" x14ac:dyDescent="0.2">
      <c r="A235" s="20">
        <v>1000232</v>
      </c>
      <c r="B235">
        <f t="shared" si="31"/>
        <v>9</v>
      </c>
      <c r="C235">
        <f t="shared" si="32"/>
        <v>0</v>
      </c>
      <c r="D235">
        <f t="shared" si="33"/>
        <v>0</v>
      </c>
      <c r="E235">
        <f t="shared" si="34"/>
        <v>0</v>
      </c>
      <c r="F235">
        <f t="shared" si="35"/>
        <v>200</v>
      </c>
      <c r="Q235" s="21" t="s">
        <v>63</v>
      </c>
      <c r="R235" s="21">
        <f>R215</f>
        <v>200</v>
      </c>
      <c r="S235">
        <f t="shared" si="36"/>
        <v>9</v>
      </c>
      <c r="T235">
        <f t="shared" si="37"/>
        <v>0</v>
      </c>
      <c r="U235">
        <f t="shared" si="38"/>
        <v>0</v>
      </c>
      <c r="V235">
        <f t="shared" si="39"/>
        <v>0</v>
      </c>
      <c r="W235">
        <f t="shared" si="40"/>
        <v>200</v>
      </c>
    </row>
    <row r="236" spans="1:23" ht="14.25" x14ac:dyDescent="0.2">
      <c r="A236" s="20">
        <v>1000233</v>
      </c>
      <c r="B236">
        <f t="shared" si="31"/>
        <v>1</v>
      </c>
      <c r="C236">
        <f t="shared" si="32"/>
        <v>0</v>
      </c>
      <c r="D236">
        <f t="shared" si="33"/>
        <v>0</v>
      </c>
      <c r="E236">
        <f t="shared" si="34"/>
        <v>0</v>
      </c>
      <c r="F236">
        <f t="shared" si="35"/>
        <v>65000</v>
      </c>
      <c r="Q236" s="21" t="s">
        <v>62</v>
      </c>
      <c r="R236" s="21">
        <f>R216+5000</f>
        <v>65000</v>
      </c>
      <c r="S236">
        <f t="shared" si="36"/>
        <v>1</v>
      </c>
      <c r="T236">
        <f t="shared" si="37"/>
        <v>0</v>
      </c>
      <c r="U236">
        <f t="shared" si="38"/>
        <v>0</v>
      </c>
      <c r="V236">
        <f t="shared" si="39"/>
        <v>0</v>
      </c>
      <c r="W236">
        <f t="shared" si="40"/>
        <v>65000</v>
      </c>
    </row>
    <row r="237" spans="1:23" ht="14.25" x14ac:dyDescent="0.2">
      <c r="A237" s="20">
        <v>1000234</v>
      </c>
      <c r="B237">
        <f t="shared" si="31"/>
        <v>12</v>
      </c>
      <c r="C237">
        <f t="shared" si="32"/>
        <v>0</v>
      </c>
      <c r="D237">
        <f t="shared" si="33"/>
        <v>0</v>
      </c>
      <c r="E237">
        <f t="shared" si="34"/>
        <v>0</v>
      </c>
      <c r="F237">
        <f t="shared" si="35"/>
        <v>100</v>
      </c>
      <c r="Q237" s="21" t="s">
        <v>64</v>
      </c>
      <c r="R237" s="21">
        <f>R217</f>
        <v>100</v>
      </c>
      <c r="S237">
        <f t="shared" si="36"/>
        <v>12</v>
      </c>
      <c r="T237">
        <f t="shared" si="37"/>
        <v>0</v>
      </c>
      <c r="U237">
        <f t="shared" si="38"/>
        <v>0</v>
      </c>
      <c r="V237">
        <f t="shared" si="39"/>
        <v>0</v>
      </c>
      <c r="W237">
        <f t="shared" si="40"/>
        <v>100</v>
      </c>
    </row>
    <row r="238" spans="1:23" ht="14.25" x14ac:dyDescent="0.2">
      <c r="A238" s="20">
        <v>1000235</v>
      </c>
      <c r="B238">
        <f t="shared" si="31"/>
        <v>35</v>
      </c>
      <c r="C238">
        <f t="shared" si="32"/>
        <v>0</v>
      </c>
      <c r="D238">
        <f t="shared" si="33"/>
        <v>0</v>
      </c>
      <c r="E238">
        <f t="shared" si="34"/>
        <v>0</v>
      </c>
      <c r="F238">
        <f t="shared" si="35"/>
        <v>20</v>
      </c>
      <c r="Q238" s="21" t="s">
        <v>65</v>
      </c>
      <c r="R238" s="21">
        <f>R218</f>
        <v>20</v>
      </c>
      <c r="S238">
        <f t="shared" si="36"/>
        <v>35</v>
      </c>
      <c r="T238">
        <f t="shared" si="37"/>
        <v>0</v>
      </c>
      <c r="U238">
        <f t="shared" si="38"/>
        <v>0</v>
      </c>
      <c r="V238">
        <f t="shared" si="39"/>
        <v>0</v>
      </c>
      <c r="W238">
        <f t="shared" si="40"/>
        <v>20</v>
      </c>
    </row>
    <row r="239" spans="1:23" ht="14.25" x14ac:dyDescent="0.2">
      <c r="A239" s="20">
        <v>1000236</v>
      </c>
      <c r="B239">
        <f t="shared" si="31"/>
        <v>1</v>
      </c>
      <c r="C239">
        <f t="shared" si="32"/>
        <v>0</v>
      </c>
      <c r="D239">
        <f t="shared" si="33"/>
        <v>0</v>
      </c>
      <c r="E239">
        <f t="shared" si="34"/>
        <v>0</v>
      </c>
      <c r="F239">
        <f t="shared" si="35"/>
        <v>65000</v>
      </c>
      <c r="Q239" s="21" t="s">
        <v>62</v>
      </c>
      <c r="R239" s="21">
        <f>R219+5000</f>
        <v>65000</v>
      </c>
      <c r="S239">
        <f t="shared" si="36"/>
        <v>1</v>
      </c>
      <c r="T239">
        <f t="shared" si="37"/>
        <v>0</v>
      </c>
      <c r="U239">
        <f t="shared" si="38"/>
        <v>0</v>
      </c>
      <c r="V239">
        <f t="shared" si="39"/>
        <v>0</v>
      </c>
      <c r="W239">
        <f t="shared" si="40"/>
        <v>65000</v>
      </c>
    </row>
    <row r="240" spans="1:23" ht="14.25" x14ac:dyDescent="0.2">
      <c r="A240" s="20">
        <v>1000237</v>
      </c>
      <c r="B240">
        <f t="shared" si="31"/>
        <v>30</v>
      </c>
      <c r="C240">
        <f t="shared" si="32"/>
        <v>0</v>
      </c>
      <c r="D240">
        <f t="shared" si="33"/>
        <v>0</v>
      </c>
      <c r="E240">
        <f t="shared" si="34"/>
        <v>0</v>
      </c>
      <c r="F240">
        <f t="shared" si="35"/>
        <v>200</v>
      </c>
      <c r="Q240" s="21" t="s">
        <v>66</v>
      </c>
      <c r="R240" s="21">
        <f>R220</f>
        <v>200</v>
      </c>
      <c r="S240">
        <f t="shared" si="36"/>
        <v>30</v>
      </c>
      <c r="T240">
        <f t="shared" si="37"/>
        <v>0</v>
      </c>
      <c r="U240">
        <f t="shared" si="38"/>
        <v>0</v>
      </c>
      <c r="V240">
        <f t="shared" si="39"/>
        <v>0</v>
      </c>
      <c r="W240">
        <f t="shared" si="40"/>
        <v>200</v>
      </c>
    </row>
    <row r="241" spans="1:23" ht="14.25" x14ac:dyDescent="0.2">
      <c r="A241" s="20">
        <v>1000238</v>
      </c>
      <c r="B241">
        <f t="shared" si="31"/>
        <v>1</v>
      </c>
      <c r="C241">
        <f t="shared" si="32"/>
        <v>0</v>
      </c>
      <c r="D241">
        <f t="shared" si="33"/>
        <v>0</v>
      </c>
      <c r="E241">
        <f t="shared" si="34"/>
        <v>0</v>
      </c>
      <c r="F241">
        <f t="shared" si="35"/>
        <v>65000</v>
      </c>
      <c r="Q241" s="21" t="s">
        <v>62</v>
      </c>
      <c r="R241" s="21">
        <f>R221+5000</f>
        <v>65000</v>
      </c>
      <c r="S241">
        <f t="shared" si="36"/>
        <v>1</v>
      </c>
      <c r="T241">
        <f t="shared" si="37"/>
        <v>0</v>
      </c>
      <c r="U241">
        <f t="shared" si="38"/>
        <v>0</v>
      </c>
      <c r="V241">
        <f t="shared" si="39"/>
        <v>0</v>
      </c>
      <c r="W241">
        <f t="shared" si="40"/>
        <v>65000</v>
      </c>
    </row>
    <row r="242" spans="1:23" ht="14.25" x14ac:dyDescent="0.2">
      <c r="A242" s="20">
        <v>1000239</v>
      </c>
      <c r="B242">
        <f t="shared" si="31"/>
        <v>31</v>
      </c>
      <c r="C242">
        <f t="shared" si="32"/>
        <v>0</v>
      </c>
      <c r="D242">
        <f t="shared" si="33"/>
        <v>0</v>
      </c>
      <c r="E242">
        <f t="shared" si="34"/>
        <v>0</v>
      </c>
      <c r="F242">
        <f t="shared" si="35"/>
        <v>200</v>
      </c>
      <c r="Q242" s="21" t="s">
        <v>67</v>
      </c>
      <c r="R242" s="21">
        <f>R222</f>
        <v>200</v>
      </c>
      <c r="S242">
        <f t="shared" si="36"/>
        <v>31</v>
      </c>
      <c r="T242">
        <f t="shared" si="37"/>
        <v>0</v>
      </c>
      <c r="U242">
        <f t="shared" si="38"/>
        <v>0</v>
      </c>
      <c r="V242">
        <f t="shared" si="39"/>
        <v>0</v>
      </c>
      <c r="W242">
        <f t="shared" si="40"/>
        <v>200</v>
      </c>
    </row>
    <row r="243" spans="1:23" ht="14.25" x14ac:dyDescent="0.2">
      <c r="A243" s="20">
        <v>1000240</v>
      </c>
      <c r="B243">
        <f t="shared" si="31"/>
        <v>6</v>
      </c>
      <c r="C243">
        <f t="shared" si="32"/>
        <v>2</v>
      </c>
      <c r="D243">
        <f t="shared" si="33"/>
        <v>1</v>
      </c>
      <c r="E243">
        <f t="shared" si="34"/>
        <v>5</v>
      </c>
      <c r="F243">
        <f t="shared" si="35"/>
        <v>50</v>
      </c>
      <c r="Q243" s="21" t="s">
        <v>69</v>
      </c>
      <c r="R243" s="21">
        <v>50</v>
      </c>
      <c r="S243">
        <f t="shared" si="36"/>
        <v>6</v>
      </c>
      <c r="T243">
        <f t="shared" si="37"/>
        <v>2</v>
      </c>
      <c r="U243">
        <f t="shared" si="38"/>
        <v>1</v>
      </c>
      <c r="V243">
        <f t="shared" si="39"/>
        <v>5</v>
      </c>
      <c r="W243">
        <f t="shared" si="40"/>
        <v>50</v>
      </c>
    </row>
    <row r="244" spans="1:23" ht="14.25" x14ac:dyDescent="0.2">
      <c r="A244" s="20">
        <v>1000241</v>
      </c>
      <c r="B244">
        <f t="shared" si="31"/>
        <v>1</v>
      </c>
      <c r="C244">
        <f t="shared" si="32"/>
        <v>0</v>
      </c>
      <c r="D244">
        <f t="shared" si="33"/>
        <v>0</v>
      </c>
      <c r="E244">
        <f t="shared" si="34"/>
        <v>0</v>
      </c>
      <c r="F244">
        <f t="shared" si="35"/>
        <v>70000</v>
      </c>
      <c r="Q244" s="21" t="s">
        <v>62</v>
      </c>
      <c r="R244" s="21">
        <f>R224+5000</f>
        <v>70000</v>
      </c>
      <c r="S244">
        <f t="shared" si="36"/>
        <v>1</v>
      </c>
      <c r="T244">
        <f t="shared" si="37"/>
        <v>0</v>
      </c>
      <c r="U244">
        <f t="shared" si="38"/>
        <v>0</v>
      </c>
      <c r="V244">
        <f t="shared" si="39"/>
        <v>0</v>
      </c>
      <c r="W244">
        <f t="shared" si="40"/>
        <v>70000</v>
      </c>
    </row>
    <row r="245" spans="1:23" ht="14.25" x14ac:dyDescent="0.2">
      <c r="A245" s="20">
        <v>1000242</v>
      </c>
      <c r="B245">
        <f t="shared" si="31"/>
        <v>9</v>
      </c>
      <c r="C245">
        <f t="shared" si="32"/>
        <v>0</v>
      </c>
      <c r="D245">
        <f t="shared" si="33"/>
        <v>0</v>
      </c>
      <c r="E245">
        <f t="shared" si="34"/>
        <v>0</v>
      </c>
      <c r="F245">
        <f t="shared" si="35"/>
        <v>200</v>
      </c>
      <c r="Q245" s="21" t="s">
        <v>63</v>
      </c>
      <c r="R245" s="21">
        <f>R225</f>
        <v>200</v>
      </c>
      <c r="S245">
        <f t="shared" si="36"/>
        <v>9</v>
      </c>
      <c r="T245">
        <f t="shared" si="37"/>
        <v>0</v>
      </c>
      <c r="U245">
        <f t="shared" si="38"/>
        <v>0</v>
      </c>
      <c r="V245">
        <f t="shared" si="39"/>
        <v>0</v>
      </c>
      <c r="W245">
        <f t="shared" si="40"/>
        <v>200</v>
      </c>
    </row>
    <row r="246" spans="1:23" ht="14.25" x14ac:dyDescent="0.2">
      <c r="A246" s="20">
        <v>1000243</v>
      </c>
      <c r="B246">
        <f t="shared" si="31"/>
        <v>1</v>
      </c>
      <c r="C246">
        <f t="shared" si="32"/>
        <v>0</v>
      </c>
      <c r="D246">
        <f t="shared" si="33"/>
        <v>0</v>
      </c>
      <c r="E246">
        <f t="shared" si="34"/>
        <v>0</v>
      </c>
      <c r="F246">
        <f t="shared" si="35"/>
        <v>70000</v>
      </c>
      <c r="Q246" s="21" t="s">
        <v>62</v>
      </c>
      <c r="R246" s="21">
        <f>R226+5000</f>
        <v>70000</v>
      </c>
      <c r="S246">
        <f t="shared" si="36"/>
        <v>1</v>
      </c>
      <c r="T246">
        <f t="shared" si="37"/>
        <v>0</v>
      </c>
      <c r="U246">
        <f t="shared" si="38"/>
        <v>0</v>
      </c>
      <c r="V246">
        <f t="shared" si="39"/>
        <v>0</v>
      </c>
      <c r="W246">
        <f t="shared" si="40"/>
        <v>70000</v>
      </c>
    </row>
    <row r="247" spans="1:23" ht="14.25" x14ac:dyDescent="0.2">
      <c r="A247" s="20">
        <v>1000244</v>
      </c>
      <c r="B247">
        <f t="shared" si="31"/>
        <v>12</v>
      </c>
      <c r="C247">
        <f t="shared" si="32"/>
        <v>0</v>
      </c>
      <c r="D247">
        <f t="shared" si="33"/>
        <v>0</v>
      </c>
      <c r="E247">
        <f t="shared" si="34"/>
        <v>0</v>
      </c>
      <c r="F247">
        <f t="shared" si="35"/>
        <v>100</v>
      </c>
      <c r="Q247" s="21" t="s">
        <v>64</v>
      </c>
      <c r="R247" s="21">
        <f>R227</f>
        <v>100</v>
      </c>
      <c r="S247">
        <f t="shared" si="36"/>
        <v>12</v>
      </c>
      <c r="T247">
        <f t="shared" si="37"/>
        <v>0</v>
      </c>
      <c r="U247">
        <f t="shared" si="38"/>
        <v>0</v>
      </c>
      <c r="V247">
        <f t="shared" si="39"/>
        <v>0</v>
      </c>
      <c r="W247">
        <f t="shared" si="40"/>
        <v>100</v>
      </c>
    </row>
    <row r="248" spans="1:23" ht="14.25" x14ac:dyDescent="0.2">
      <c r="A248" s="20">
        <v>1000245</v>
      </c>
      <c r="B248">
        <f t="shared" si="31"/>
        <v>35</v>
      </c>
      <c r="C248">
        <f t="shared" si="32"/>
        <v>0</v>
      </c>
      <c r="D248">
        <f t="shared" si="33"/>
        <v>0</v>
      </c>
      <c r="E248">
        <f t="shared" si="34"/>
        <v>0</v>
      </c>
      <c r="F248">
        <f t="shared" si="35"/>
        <v>20</v>
      </c>
      <c r="Q248" s="21" t="s">
        <v>65</v>
      </c>
      <c r="R248" s="21">
        <f>R228</f>
        <v>20</v>
      </c>
      <c r="S248">
        <f t="shared" si="36"/>
        <v>35</v>
      </c>
      <c r="T248">
        <f t="shared" si="37"/>
        <v>0</v>
      </c>
      <c r="U248">
        <f t="shared" si="38"/>
        <v>0</v>
      </c>
      <c r="V248">
        <f t="shared" si="39"/>
        <v>0</v>
      </c>
      <c r="W248">
        <f t="shared" si="40"/>
        <v>20</v>
      </c>
    </row>
    <row r="249" spans="1:23" ht="14.25" x14ac:dyDescent="0.2">
      <c r="A249" s="20">
        <v>1000246</v>
      </c>
      <c r="B249">
        <f t="shared" si="31"/>
        <v>1</v>
      </c>
      <c r="C249">
        <f t="shared" si="32"/>
        <v>0</v>
      </c>
      <c r="D249">
        <f t="shared" si="33"/>
        <v>0</v>
      </c>
      <c r="E249">
        <f t="shared" si="34"/>
        <v>0</v>
      </c>
      <c r="F249">
        <f t="shared" si="35"/>
        <v>70000</v>
      </c>
      <c r="Q249" s="21" t="s">
        <v>62</v>
      </c>
      <c r="R249" s="21">
        <f>R229+5000</f>
        <v>70000</v>
      </c>
      <c r="S249">
        <f t="shared" si="36"/>
        <v>1</v>
      </c>
      <c r="T249">
        <f t="shared" si="37"/>
        <v>0</v>
      </c>
      <c r="U249">
        <f t="shared" si="38"/>
        <v>0</v>
      </c>
      <c r="V249">
        <f t="shared" si="39"/>
        <v>0</v>
      </c>
      <c r="W249">
        <f t="shared" si="40"/>
        <v>70000</v>
      </c>
    </row>
    <row r="250" spans="1:23" ht="14.25" x14ac:dyDescent="0.2">
      <c r="A250" s="20">
        <v>1000247</v>
      </c>
      <c r="B250">
        <f t="shared" si="31"/>
        <v>30</v>
      </c>
      <c r="C250">
        <f t="shared" si="32"/>
        <v>0</v>
      </c>
      <c r="D250">
        <f t="shared" si="33"/>
        <v>0</v>
      </c>
      <c r="E250">
        <f t="shared" si="34"/>
        <v>0</v>
      </c>
      <c r="F250">
        <f t="shared" si="35"/>
        <v>200</v>
      </c>
      <c r="Q250" s="21" t="s">
        <v>66</v>
      </c>
      <c r="R250" s="21">
        <f>R230</f>
        <v>200</v>
      </c>
      <c r="S250">
        <f t="shared" si="36"/>
        <v>30</v>
      </c>
      <c r="T250">
        <f t="shared" si="37"/>
        <v>0</v>
      </c>
      <c r="U250">
        <f t="shared" si="38"/>
        <v>0</v>
      </c>
      <c r="V250">
        <f t="shared" si="39"/>
        <v>0</v>
      </c>
      <c r="W250">
        <f t="shared" si="40"/>
        <v>200</v>
      </c>
    </row>
    <row r="251" spans="1:23" ht="14.25" x14ac:dyDescent="0.2">
      <c r="A251" s="20">
        <v>1000248</v>
      </c>
      <c r="B251">
        <f t="shared" si="31"/>
        <v>1</v>
      </c>
      <c r="C251">
        <f t="shared" si="32"/>
        <v>0</v>
      </c>
      <c r="D251">
        <f t="shared" si="33"/>
        <v>0</v>
      </c>
      <c r="E251">
        <f t="shared" si="34"/>
        <v>0</v>
      </c>
      <c r="F251">
        <f t="shared" si="35"/>
        <v>70000</v>
      </c>
      <c r="Q251" s="21" t="s">
        <v>62</v>
      </c>
      <c r="R251" s="21">
        <f>R231+5000</f>
        <v>70000</v>
      </c>
      <c r="S251">
        <f t="shared" si="36"/>
        <v>1</v>
      </c>
      <c r="T251">
        <f t="shared" si="37"/>
        <v>0</v>
      </c>
      <c r="U251">
        <f t="shared" si="38"/>
        <v>0</v>
      </c>
      <c r="V251">
        <f t="shared" si="39"/>
        <v>0</v>
      </c>
      <c r="W251">
        <f t="shared" si="40"/>
        <v>70000</v>
      </c>
    </row>
    <row r="252" spans="1:23" ht="14.25" x14ac:dyDescent="0.2">
      <c r="A252" s="20">
        <v>1000249</v>
      </c>
      <c r="B252">
        <f t="shared" si="31"/>
        <v>31</v>
      </c>
      <c r="C252">
        <f t="shared" si="32"/>
        <v>0</v>
      </c>
      <c r="D252">
        <f t="shared" si="33"/>
        <v>0</v>
      </c>
      <c r="E252">
        <f t="shared" si="34"/>
        <v>0</v>
      </c>
      <c r="F252">
        <f t="shared" si="35"/>
        <v>200</v>
      </c>
      <c r="Q252" s="21" t="s">
        <v>67</v>
      </c>
      <c r="R252" s="21">
        <f>R232</f>
        <v>200</v>
      </c>
      <c r="S252">
        <f t="shared" si="36"/>
        <v>31</v>
      </c>
      <c r="T252">
        <f t="shared" si="37"/>
        <v>0</v>
      </c>
      <c r="U252">
        <f t="shared" si="38"/>
        <v>0</v>
      </c>
      <c r="V252">
        <f t="shared" si="39"/>
        <v>0</v>
      </c>
      <c r="W252">
        <f t="shared" si="40"/>
        <v>200</v>
      </c>
    </row>
    <row r="253" spans="1:23" ht="14.25" x14ac:dyDescent="0.2">
      <c r="A253" s="20">
        <v>1000250</v>
      </c>
      <c r="B253">
        <f t="shared" si="31"/>
        <v>43</v>
      </c>
      <c r="C253">
        <f t="shared" si="32"/>
        <v>6</v>
      </c>
      <c r="D253">
        <f t="shared" si="33"/>
        <v>0</v>
      </c>
      <c r="E253">
        <f t="shared" si="34"/>
        <v>0</v>
      </c>
      <c r="F253">
        <f t="shared" si="35"/>
        <v>5</v>
      </c>
      <c r="Q253" s="21" t="s">
        <v>73</v>
      </c>
      <c r="R253" s="21">
        <v>5</v>
      </c>
      <c r="S253">
        <f t="shared" si="36"/>
        <v>43</v>
      </c>
      <c r="T253">
        <f t="shared" si="37"/>
        <v>6</v>
      </c>
      <c r="U253">
        <f t="shared" si="38"/>
        <v>0</v>
      </c>
      <c r="V253">
        <f t="shared" si="39"/>
        <v>0</v>
      </c>
      <c r="W253">
        <f t="shared" si="40"/>
        <v>5</v>
      </c>
    </row>
    <row r="254" spans="1:23" ht="14.25" x14ac:dyDescent="0.2">
      <c r="A254" s="20">
        <v>1000251</v>
      </c>
      <c r="B254">
        <f t="shared" si="31"/>
        <v>1</v>
      </c>
      <c r="C254">
        <f t="shared" si="32"/>
        <v>0</v>
      </c>
      <c r="D254">
        <f t="shared" si="33"/>
        <v>0</v>
      </c>
      <c r="E254">
        <f t="shared" si="34"/>
        <v>0</v>
      </c>
      <c r="F254">
        <f t="shared" si="35"/>
        <v>70000</v>
      </c>
      <c r="Q254" s="21" t="s">
        <v>62</v>
      </c>
      <c r="R254" s="21">
        <f>R234+5000</f>
        <v>70000</v>
      </c>
      <c r="S254">
        <f t="shared" si="36"/>
        <v>1</v>
      </c>
      <c r="T254">
        <f t="shared" si="37"/>
        <v>0</v>
      </c>
      <c r="U254">
        <f t="shared" si="38"/>
        <v>0</v>
      </c>
      <c r="V254">
        <f t="shared" si="39"/>
        <v>0</v>
      </c>
      <c r="W254">
        <f t="shared" si="40"/>
        <v>70000</v>
      </c>
    </row>
    <row r="255" spans="1:23" ht="14.25" x14ac:dyDescent="0.2">
      <c r="A255" s="20">
        <v>1000252</v>
      </c>
      <c r="B255">
        <f t="shared" si="31"/>
        <v>9</v>
      </c>
      <c r="C255">
        <f t="shared" si="32"/>
        <v>0</v>
      </c>
      <c r="D255">
        <f t="shared" si="33"/>
        <v>0</v>
      </c>
      <c r="E255">
        <f t="shared" si="34"/>
        <v>0</v>
      </c>
      <c r="F255">
        <f t="shared" si="35"/>
        <v>200</v>
      </c>
      <c r="Q255" s="21" t="s">
        <v>63</v>
      </c>
      <c r="R255" s="21">
        <f>R235</f>
        <v>200</v>
      </c>
      <c r="S255">
        <f t="shared" si="36"/>
        <v>9</v>
      </c>
      <c r="T255">
        <f t="shared" si="37"/>
        <v>0</v>
      </c>
      <c r="U255">
        <f t="shared" si="38"/>
        <v>0</v>
      </c>
      <c r="V255">
        <f t="shared" si="39"/>
        <v>0</v>
      </c>
      <c r="W255">
        <f t="shared" si="40"/>
        <v>200</v>
      </c>
    </row>
    <row r="256" spans="1:23" ht="14.25" x14ac:dyDescent="0.2">
      <c r="A256" s="20">
        <v>1000253</v>
      </c>
      <c r="B256">
        <f t="shared" si="31"/>
        <v>1</v>
      </c>
      <c r="C256">
        <f t="shared" si="32"/>
        <v>0</v>
      </c>
      <c r="D256">
        <f t="shared" si="33"/>
        <v>0</v>
      </c>
      <c r="E256">
        <f t="shared" si="34"/>
        <v>0</v>
      </c>
      <c r="F256">
        <f t="shared" si="35"/>
        <v>70000</v>
      </c>
      <c r="Q256" s="21" t="s">
        <v>62</v>
      </c>
      <c r="R256" s="21">
        <f>R236+5000</f>
        <v>70000</v>
      </c>
      <c r="S256">
        <f t="shared" si="36"/>
        <v>1</v>
      </c>
      <c r="T256">
        <f t="shared" si="37"/>
        <v>0</v>
      </c>
      <c r="U256">
        <f t="shared" si="38"/>
        <v>0</v>
      </c>
      <c r="V256">
        <f t="shared" si="39"/>
        <v>0</v>
      </c>
      <c r="W256">
        <f t="shared" si="40"/>
        <v>70000</v>
      </c>
    </row>
    <row r="257" spans="1:23" ht="14.25" x14ac:dyDescent="0.2">
      <c r="A257" s="20">
        <v>1000254</v>
      </c>
      <c r="B257">
        <f t="shared" si="31"/>
        <v>12</v>
      </c>
      <c r="C257">
        <f t="shared" si="32"/>
        <v>0</v>
      </c>
      <c r="D257">
        <f t="shared" si="33"/>
        <v>0</v>
      </c>
      <c r="E257">
        <f t="shared" si="34"/>
        <v>0</v>
      </c>
      <c r="F257">
        <f t="shared" si="35"/>
        <v>100</v>
      </c>
      <c r="Q257" s="21" t="s">
        <v>64</v>
      </c>
      <c r="R257" s="21">
        <f>R237</f>
        <v>100</v>
      </c>
      <c r="S257">
        <f t="shared" si="36"/>
        <v>12</v>
      </c>
      <c r="T257">
        <f t="shared" si="37"/>
        <v>0</v>
      </c>
      <c r="U257">
        <f t="shared" si="38"/>
        <v>0</v>
      </c>
      <c r="V257">
        <f t="shared" si="39"/>
        <v>0</v>
      </c>
      <c r="W257">
        <f t="shared" si="40"/>
        <v>100</v>
      </c>
    </row>
    <row r="258" spans="1:23" ht="14.25" x14ac:dyDescent="0.2">
      <c r="A258" s="20">
        <v>1000255</v>
      </c>
      <c r="B258">
        <f t="shared" si="31"/>
        <v>35</v>
      </c>
      <c r="C258">
        <f t="shared" si="32"/>
        <v>0</v>
      </c>
      <c r="D258">
        <f t="shared" si="33"/>
        <v>0</v>
      </c>
      <c r="E258">
        <f t="shared" si="34"/>
        <v>0</v>
      </c>
      <c r="F258">
        <f t="shared" si="35"/>
        <v>20</v>
      </c>
      <c r="Q258" s="21" t="s">
        <v>65</v>
      </c>
      <c r="R258" s="21">
        <f>R238</f>
        <v>20</v>
      </c>
      <c r="S258">
        <f t="shared" si="36"/>
        <v>35</v>
      </c>
      <c r="T258">
        <f t="shared" si="37"/>
        <v>0</v>
      </c>
      <c r="U258">
        <f t="shared" si="38"/>
        <v>0</v>
      </c>
      <c r="V258">
        <f t="shared" si="39"/>
        <v>0</v>
      </c>
      <c r="W258">
        <f t="shared" si="40"/>
        <v>20</v>
      </c>
    </row>
    <row r="259" spans="1:23" ht="14.25" x14ac:dyDescent="0.2">
      <c r="A259" s="20">
        <v>1000256</v>
      </c>
      <c r="B259">
        <f t="shared" si="31"/>
        <v>1</v>
      </c>
      <c r="C259">
        <f t="shared" si="32"/>
        <v>0</v>
      </c>
      <c r="D259">
        <f t="shared" si="33"/>
        <v>0</v>
      </c>
      <c r="E259">
        <f t="shared" si="34"/>
        <v>0</v>
      </c>
      <c r="F259">
        <f t="shared" si="35"/>
        <v>70000</v>
      </c>
      <c r="Q259" s="21" t="s">
        <v>62</v>
      </c>
      <c r="R259" s="21">
        <f>R239+5000</f>
        <v>70000</v>
      </c>
      <c r="S259">
        <f t="shared" si="36"/>
        <v>1</v>
      </c>
      <c r="T259">
        <f t="shared" si="37"/>
        <v>0</v>
      </c>
      <c r="U259">
        <f t="shared" si="38"/>
        <v>0</v>
      </c>
      <c r="V259">
        <f t="shared" si="39"/>
        <v>0</v>
      </c>
      <c r="W259">
        <f t="shared" si="40"/>
        <v>70000</v>
      </c>
    </row>
    <row r="260" spans="1:23" ht="14.25" x14ac:dyDescent="0.2">
      <c r="A260" s="20">
        <v>1000257</v>
      </c>
      <c r="B260">
        <f t="shared" si="31"/>
        <v>30</v>
      </c>
      <c r="C260">
        <f t="shared" si="32"/>
        <v>0</v>
      </c>
      <c r="D260">
        <f t="shared" si="33"/>
        <v>0</v>
      </c>
      <c r="E260">
        <f t="shared" si="34"/>
        <v>0</v>
      </c>
      <c r="F260">
        <f t="shared" si="35"/>
        <v>200</v>
      </c>
      <c r="Q260" s="21" t="s">
        <v>66</v>
      </c>
      <c r="R260" s="21">
        <f>R240</f>
        <v>200</v>
      </c>
      <c r="S260">
        <f t="shared" si="36"/>
        <v>30</v>
      </c>
      <c r="T260">
        <f t="shared" si="37"/>
        <v>0</v>
      </c>
      <c r="U260">
        <f t="shared" si="38"/>
        <v>0</v>
      </c>
      <c r="V260">
        <f t="shared" si="39"/>
        <v>0</v>
      </c>
      <c r="W260">
        <f t="shared" si="40"/>
        <v>200</v>
      </c>
    </row>
    <row r="261" spans="1:23" ht="14.25" x14ac:dyDescent="0.2">
      <c r="A261" s="20">
        <v>1000258</v>
      </c>
      <c r="B261">
        <f t="shared" ref="B261:B324" si="41">S261</f>
        <v>1</v>
      </c>
      <c r="C261">
        <f t="shared" ref="C261:C324" si="42">T261</f>
        <v>0</v>
      </c>
      <c r="D261">
        <f t="shared" ref="D261:D324" si="43">U261</f>
        <v>0</v>
      </c>
      <c r="E261">
        <f t="shared" ref="E261:E324" si="44">V261</f>
        <v>0</v>
      </c>
      <c r="F261">
        <f t="shared" ref="F261:F324" si="45">W261</f>
        <v>70000</v>
      </c>
      <c r="Q261" s="21" t="s">
        <v>62</v>
      </c>
      <c r="R261" s="21">
        <f>R241+5000</f>
        <v>70000</v>
      </c>
      <c r="S261">
        <f t="shared" ref="S261:S324" si="46">IF($Q261="金币",1,IF($Q261="魔法石",9,IF($Q261="进阶石",12,IF($Q261="锻造石",35,IF($Q261="龙魂",30,IF($Q261="龙魂石",31,IF(RIGHT($Q261,4)="神器碎片",43,IF(LEFT($Q261,2)="5星",6))))))))</f>
        <v>1</v>
      </c>
      <c r="T261">
        <f t="shared" ref="T261:T324" si="47">IF($Q261="绿色神器碎片",2,IF($Q261="蓝色神器碎片",3,IF($Q261="紫色神器碎片",4,IF($Q261="橙色神器碎片",5,IF($Q261="红色神器碎片",6,IF($Q261="金色神器碎片",7,IF(LEFT($Q261,2)="5星",2,0)))))))</f>
        <v>0</v>
      </c>
      <c r="U261">
        <f t="shared" ref="U261:U324" si="48">IF($Q261="5星水系碎片",1,IF($Q261="5星火系碎片",2,IF($Q261="5星木系碎片",3,IF($Q261="5星光系碎片",4,IF($Q261="5星暗系碎片",5,0)))))</f>
        <v>0</v>
      </c>
      <c r="V261">
        <f t="shared" ref="V261:V324" si="49">IF(LEFT($Q261,2)="5星",5,0)</f>
        <v>0</v>
      </c>
      <c r="W261">
        <f t="shared" ref="W261:W324" si="50">R261</f>
        <v>70000</v>
      </c>
    </row>
    <row r="262" spans="1:23" ht="14.25" x14ac:dyDescent="0.2">
      <c r="A262" s="20">
        <v>1000259</v>
      </c>
      <c r="B262">
        <f t="shared" si="41"/>
        <v>31</v>
      </c>
      <c r="C262">
        <f t="shared" si="42"/>
        <v>0</v>
      </c>
      <c r="D262">
        <f t="shared" si="43"/>
        <v>0</v>
      </c>
      <c r="E262">
        <f t="shared" si="44"/>
        <v>0</v>
      </c>
      <c r="F262">
        <f t="shared" si="45"/>
        <v>200</v>
      </c>
      <c r="Q262" s="21" t="s">
        <v>67</v>
      </c>
      <c r="R262" s="21">
        <f>R242</f>
        <v>200</v>
      </c>
      <c r="S262">
        <f t="shared" si="46"/>
        <v>31</v>
      </c>
      <c r="T262">
        <f t="shared" si="47"/>
        <v>0</v>
      </c>
      <c r="U262">
        <f t="shared" si="48"/>
        <v>0</v>
      </c>
      <c r="V262">
        <f t="shared" si="49"/>
        <v>0</v>
      </c>
      <c r="W262">
        <f t="shared" si="50"/>
        <v>200</v>
      </c>
    </row>
    <row r="263" spans="1:23" ht="14.25" x14ac:dyDescent="0.2">
      <c r="A263" s="20">
        <v>1000260</v>
      </c>
      <c r="B263">
        <f t="shared" si="41"/>
        <v>6</v>
      </c>
      <c r="C263">
        <f t="shared" si="42"/>
        <v>2</v>
      </c>
      <c r="D263">
        <f t="shared" si="43"/>
        <v>1</v>
      </c>
      <c r="E263">
        <f t="shared" si="44"/>
        <v>5</v>
      </c>
      <c r="F263">
        <f t="shared" si="45"/>
        <v>50</v>
      </c>
      <c r="Q263" s="21" t="s">
        <v>69</v>
      </c>
      <c r="R263" s="21">
        <v>50</v>
      </c>
      <c r="S263">
        <f t="shared" si="46"/>
        <v>6</v>
      </c>
      <c r="T263">
        <f t="shared" si="47"/>
        <v>2</v>
      </c>
      <c r="U263">
        <f t="shared" si="48"/>
        <v>1</v>
      </c>
      <c r="V263">
        <f t="shared" si="49"/>
        <v>5</v>
      </c>
      <c r="W263">
        <f t="shared" si="50"/>
        <v>50</v>
      </c>
    </row>
    <row r="264" spans="1:23" ht="14.25" x14ac:dyDescent="0.2">
      <c r="A264" s="20">
        <v>1000261</v>
      </c>
      <c r="B264">
        <f t="shared" si="41"/>
        <v>1</v>
      </c>
      <c r="C264">
        <f t="shared" si="42"/>
        <v>0</v>
      </c>
      <c r="D264">
        <f t="shared" si="43"/>
        <v>0</v>
      </c>
      <c r="E264">
        <f t="shared" si="44"/>
        <v>0</v>
      </c>
      <c r="F264">
        <f t="shared" si="45"/>
        <v>75000</v>
      </c>
      <c r="Q264" s="21" t="s">
        <v>62</v>
      </c>
      <c r="R264" s="21">
        <f>R244+5000</f>
        <v>75000</v>
      </c>
      <c r="S264">
        <f t="shared" si="46"/>
        <v>1</v>
      </c>
      <c r="T264">
        <f t="shared" si="47"/>
        <v>0</v>
      </c>
      <c r="U264">
        <f t="shared" si="48"/>
        <v>0</v>
      </c>
      <c r="V264">
        <f t="shared" si="49"/>
        <v>0</v>
      </c>
      <c r="W264">
        <f t="shared" si="50"/>
        <v>75000</v>
      </c>
    </row>
    <row r="265" spans="1:23" ht="14.25" x14ac:dyDescent="0.2">
      <c r="A265" s="20">
        <v>1000262</v>
      </c>
      <c r="B265">
        <f t="shared" si="41"/>
        <v>9</v>
      </c>
      <c r="C265">
        <f t="shared" si="42"/>
        <v>0</v>
      </c>
      <c r="D265">
        <f t="shared" si="43"/>
        <v>0</v>
      </c>
      <c r="E265">
        <f t="shared" si="44"/>
        <v>0</v>
      </c>
      <c r="F265">
        <f t="shared" si="45"/>
        <v>200</v>
      </c>
      <c r="Q265" s="21" t="s">
        <v>63</v>
      </c>
      <c r="R265" s="21">
        <f>R245</f>
        <v>200</v>
      </c>
      <c r="S265">
        <f t="shared" si="46"/>
        <v>9</v>
      </c>
      <c r="T265">
        <f t="shared" si="47"/>
        <v>0</v>
      </c>
      <c r="U265">
        <f t="shared" si="48"/>
        <v>0</v>
      </c>
      <c r="V265">
        <f t="shared" si="49"/>
        <v>0</v>
      </c>
      <c r="W265">
        <f t="shared" si="50"/>
        <v>200</v>
      </c>
    </row>
    <row r="266" spans="1:23" ht="14.25" x14ac:dyDescent="0.2">
      <c r="A266" s="20">
        <v>1000263</v>
      </c>
      <c r="B266">
        <f t="shared" si="41"/>
        <v>1</v>
      </c>
      <c r="C266">
        <f t="shared" si="42"/>
        <v>0</v>
      </c>
      <c r="D266">
        <f t="shared" si="43"/>
        <v>0</v>
      </c>
      <c r="E266">
        <f t="shared" si="44"/>
        <v>0</v>
      </c>
      <c r="F266">
        <f t="shared" si="45"/>
        <v>75000</v>
      </c>
      <c r="Q266" s="21" t="s">
        <v>62</v>
      </c>
      <c r="R266" s="21">
        <f>R246+5000</f>
        <v>75000</v>
      </c>
      <c r="S266">
        <f t="shared" si="46"/>
        <v>1</v>
      </c>
      <c r="T266">
        <f t="shared" si="47"/>
        <v>0</v>
      </c>
      <c r="U266">
        <f t="shared" si="48"/>
        <v>0</v>
      </c>
      <c r="V266">
        <f t="shared" si="49"/>
        <v>0</v>
      </c>
      <c r="W266">
        <f t="shared" si="50"/>
        <v>75000</v>
      </c>
    </row>
    <row r="267" spans="1:23" ht="14.25" x14ac:dyDescent="0.2">
      <c r="A267" s="20">
        <v>1000264</v>
      </c>
      <c r="B267">
        <f t="shared" si="41"/>
        <v>12</v>
      </c>
      <c r="C267">
        <f t="shared" si="42"/>
        <v>0</v>
      </c>
      <c r="D267">
        <f t="shared" si="43"/>
        <v>0</v>
      </c>
      <c r="E267">
        <f t="shared" si="44"/>
        <v>0</v>
      </c>
      <c r="F267">
        <f t="shared" si="45"/>
        <v>100</v>
      </c>
      <c r="Q267" s="21" t="s">
        <v>64</v>
      </c>
      <c r="R267" s="21">
        <f>R247</f>
        <v>100</v>
      </c>
      <c r="S267">
        <f t="shared" si="46"/>
        <v>12</v>
      </c>
      <c r="T267">
        <f t="shared" si="47"/>
        <v>0</v>
      </c>
      <c r="U267">
        <f t="shared" si="48"/>
        <v>0</v>
      </c>
      <c r="V267">
        <f t="shared" si="49"/>
        <v>0</v>
      </c>
      <c r="W267">
        <f t="shared" si="50"/>
        <v>100</v>
      </c>
    </row>
    <row r="268" spans="1:23" ht="14.25" x14ac:dyDescent="0.2">
      <c r="A268" s="20">
        <v>1000265</v>
      </c>
      <c r="B268">
        <f t="shared" si="41"/>
        <v>35</v>
      </c>
      <c r="C268">
        <f t="shared" si="42"/>
        <v>0</v>
      </c>
      <c r="D268">
        <f t="shared" si="43"/>
        <v>0</v>
      </c>
      <c r="E268">
        <f t="shared" si="44"/>
        <v>0</v>
      </c>
      <c r="F268">
        <f t="shared" si="45"/>
        <v>20</v>
      </c>
      <c r="Q268" s="21" t="s">
        <v>65</v>
      </c>
      <c r="R268" s="21">
        <f>R248</f>
        <v>20</v>
      </c>
      <c r="S268">
        <f t="shared" si="46"/>
        <v>35</v>
      </c>
      <c r="T268">
        <f t="shared" si="47"/>
        <v>0</v>
      </c>
      <c r="U268">
        <f t="shared" si="48"/>
        <v>0</v>
      </c>
      <c r="V268">
        <f t="shared" si="49"/>
        <v>0</v>
      </c>
      <c r="W268">
        <f t="shared" si="50"/>
        <v>20</v>
      </c>
    </row>
    <row r="269" spans="1:23" ht="14.25" x14ac:dyDescent="0.2">
      <c r="A269" s="20">
        <v>1000266</v>
      </c>
      <c r="B269">
        <f t="shared" si="41"/>
        <v>1</v>
      </c>
      <c r="C269">
        <f t="shared" si="42"/>
        <v>0</v>
      </c>
      <c r="D269">
        <f t="shared" si="43"/>
        <v>0</v>
      </c>
      <c r="E269">
        <f t="shared" si="44"/>
        <v>0</v>
      </c>
      <c r="F269">
        <f t="shared" si="45"/>
        <v>75000</v>
      </c>
      <c r="Q269" s="21" t="s">
        <v>62</v>
      </c>
      <c r="R269" s="21">
        <f>R249+5000</f>
        <v>75000</v>
      </c>
      <c r="S269">
        <f t="shared" si="46"/>
        <v>1</v>
      </c>
      <c r="T269">
        <f t="shared" si="47"/>
        <v>0</v>
      </c>
      <c r="U269">
        <f t="shared" si="48"/>
        <v>0</v>
      </c>
      <c r="V269">
        <f t="shared" si="49"/>
        <v>0</v>
      </c>
      <c r="W269">
        <f t="shared" si="50"/>
        <v>75000</v>
      </c>
    </row>
    <row r="270" spans="1:23" ht="14.25" x14ac:dyDescent="0.2">
      <c r="A270" s="20">
        <v>1000267</v>
      </c>
      <c r="B270">
        <f t="shared" si="41"/>
        <v>30</v>
      </c>
      <c r="C270">
        <f t="shared" si="42"/>
        <v>0</v>
      </c>
      <c r="D270">
        <f t="shared" si="43"/>
        <v>0</v>
      </c>
      <c r="E270">
        <f t="shared" si="44"/>
        <v>0</v>
      </c>
      <c r="F270">
        <f t="shared" si="45"/>
        <v>200</v>
      </c>
      <c r="Q270" s="21" t="s">
        <v>66</v>
      </c>
      <c r="R270" s="21">
        <f>R250</f>
        <v>200</v>
      </c>
      <c r="S270">
        <f t="shared" si="46"/>
        <v>30</v>
      </c>
      <c r="T270">
        <f t="shared" si="47"/>
        <v>0</v>
      </c>
      <c r="U270">
        <f t="shared" si="48"/>
        <v>0</v>
      </c>
      <c r="V270">
        <f t="shared" si="49"/>
        <v>0</v>
      </c>
      <c r="W270">
        <f t="shared" si="50"/>
        <v>200</v>
      </c>
    </row>
    <row r="271" spans="1:23" ht="14.25" x14ac:dyDescent="0.2">
      <c r="A271" s="20">
        <v>1000268</v>
      </c>
      <c r="B271">
        <f t="shared" si="41"/>
        <v>1</v>
      </c>
      <c r="C271">
        <f t="shared" si="42"/>
        <v>0</v>
      </c>
      <c r="D271">
        <f t="shared" si="43"/>
        <v>0</v>
      </c>
      <c r="E271">
        <f t="shared" si="44"/>
        <v>0</v>
      </c>
      <c r="F271">
        <f t="shared" si="45"/>
        <v>75000</v>
      </c>
      <c r="Q271" s="21" t="s">
        <v>62</v>
      </c>
      <c r="R271" s="21">
        <f>R251+5000</f>
        <v>75000</v>
      </c>
      <c r="S271">
        <f t="shared" si="46"/>
        <v>1</v>
      </c>
      <c r="T271">
        <f t="shared" si="47"/>
        <v>0</v>
      </c>
      <c r="U271">
        <f t="shared" si="48"/>
        <v>0</v>
      </c>
      <c r="V271">
        <f t="shared" si="49"/>
        <v>0</v>
      </c>
      <c r="W271">
        <f t="shared" si="50"/>
        <v>75000</v>
      </c>
    </row>
    <row r="272" spans="1:23" ht="14.25" x14ac:dyDescent="0.2">
      <c r="A272" s="20">
        <v>1000269</v>
      </c>
      <c r="B272">
        <f t="shared" si="41"/>
        <v>31</v>
      </c>
      <c r="C272">
        <f t="shared" si="42"/>
        <v>0</v>
      </c>
      <c r="D272">
        <f t="shared" si="43"/>
        <v>0</v>
      </c>
      <c r="E272">
        <f t="shared" si="44"/>
        <v>0</v>
      </c>
      <c r="F272">
        <f t="shared" si="45"/>
        <v>200</v>
      </c>
      <c r="Q272" s="21" t="s">
        <v>67</v>
      </c>
      <c r="R272" s="21">
        <f>R252</f>
        <v>200</v>
      </c>
      <c r="S272">
        <f t="shared" si="46"/>
        <v>31</v>
      </c>
      <c r="T272">
        <f t="shared" si="47"/>
        <v>0</v>
      </c>
      <c r="U272">
        <f t="shared" si="48"/>
        <v>0</v>
      </c>
      <c r="V272">
        <f t="shared" si="49"/>
        <v>0</v>
      </c>
      <c r="W272">
        <f t="shared" si="50"/>
        <v>200</v>
      </c>
    </row>
    <row r="273" spans="1:23" ht="14.25" x14ac:dyDescent="0.2">
      <c r="A273" s="20">
        <v>1000270</v>
      </c>
      <c r="B273">
        <f t="shared" si="41"/>
        <v>43</v>
      </c>
      <c r="C273">
        <f t="shared" si="42"/>
        <v>6</v>
      </c>
      <c r="D273">
        <f t="shared" si="43"/>
        <v>0</v>
      </c>
      <c r="E273">
        <f t="shared" si="44"/>
        <v>0</v>
      </c>
      <c r="F273">
        <f t="shared" si="45"/>
        <v>5</v>
      </c>
      <c r="Q273" s="21" t="s">
        <v>73</v>
      </c>
      <c r="R273" s="21">
        <v>5</v>
      </c>
      <c r="S273">
        <f t="shared" si="46"/>
        <v>43</v>
      </c>
      <c r="T273">
        <f t="shared" si="47"/>
        <v>6</v>
      </c>
      <c r="U273">
        <f t="shared" si="48"/>
        <v>0</v>
      </c>
      <c r="V273">
        <f t="shared" si="49"/>
        <v>0</v>
      </c>
      <c r="W273">
        <f t="shared" si="50"/>
        <v>5</v>
      </c>
    </row>
    <row r="274" spans="1:23" ht="14.25" x14ac:dyDescent="0.2">
      <c r="A274" s="20">
        <v>1000271</v>
      </c>
      <c r="B274">
        <f t="shared" si="41"/>
        <v>1</v>
      </c>
      <c r="C274">
        <f t="shared" si="42"/>
        <v>0</v>
      </c>
      <c r="D274">
        <f t="shared" si="43"/>
        <v>0</v>
      </c>
      <c r="E274">
        <f t="shared" si="44"/>
        <v>0</v>
      </c>
      <c r="F274">
        <f t="shared" si="45"/>
        <v>75000</v>
      </c>
      <c r="Q274" s="21" t="s">
        <v>62</v>
      </c>
      <c r="R274" s="21">
        <f>R254+5000</f>
        <v>75000</v>
      </c>
      <c r="S274">
        <f t="shared" si="46"/>
        <v>1</v>
      </c>
      <c r="T274">
        <f t="shared" si="47"/>
        <v>0</v>
      </c>
      <c r="U274">
        <f t="shared" si="48"/>
        <v>0</v>
      </c>
      <c r="V274">
        <f t="shared" si="49"/>
        <v>0</v>
      </c>
      <c r="W274">
        <f t="shared" si="50"/>
        <v>75000</v>
      </c>
    </row>
    <row r="275" spans="1:23" ht="14.25" x14ac:dyDescent="0.2">
      <c r="A275" s="20">
        <v>1000272</v>
      </c>
      <c r="B275">
        <f t="shared" si="41"/>
        <v>9</v>
      </c>
      <c r="C275">
        <f t="shared" si="42"/>
        <v>0</v>
      </c>
      <c r="D275">
        <f t="shared" si="43"/>
        <v>0</v>
      </c>
      <c r="E275">
        <f t="shared" si="44"/>
        <v>0</v>
      </c>
      <c r="F275">
        <f t="shared" si="45"/>
        <v>200</v>
      </c>
      <c r="Q275" s="21" t="s">
        <v>63</v>
      </c>
      <c r="R275" s="21">
        <f>R255</f>
        <v>200</v>
      </c>
      <c r="S275">
        <f t="shared" si="46"/>
        <v>9</v>
      </c>
      <c r="T275">
        <f t="shared" si="47"/>
        <v>0</v>
      </c>
      <c r="U275">
        <f t="shared" si="48"/>
        <v>0</v>
      </c>
      <c r="V275">
        <f t="shared" si="49"/>
        <v>0</v>
      </c>
      <c r="W275">
        <f t="shared" si="50"/>
        <v>200</v>
      </c>
    </row>
    <row r="276" spans="1:23" ht="14.25" x14ac:dyDescent="0.2">
      <c r="A276" s="20">
        <v>1000273</v>
      </c>
      <c r="B276">
        <f t="shared" si="41"/>
        <v>1</v>
      </c>
      <c r="C276">
        <f t="shared" si="42"/>
        <v>0</v>
      </c>
      <c r="D276">
        <f t="shared" si="43"/>
        <v>0</v>
      </c>
      <c r="E276">
        <f t="shared" si="44"/>
        <v>0</v>
      </c>
      <c r="F276">
        <f t="shared" si="45"/>
        <v>75000</v>
      </c>
      <c r="Q276" s="21" t="s">
        <v>62</v>
      </c>
      <c r="R276" s="21">
        <f>R256+5000</f>
        <v>75000</v>
      </c>
      <c r="S276">
        <f t="shared" si="46"/>
        <v>1</v>
      </c>
      <c r="T276">
        <f t="shared" si="47"/>
        <v>0</v>
      </c>
      <c r="U276">
        <f t="shared" si="48"/>
        <v>0</v>
      </c>
      <c r="V276">
        <f t="shared" si="49"/>
        <v>0</v>
      </c>
      <c r="W276">
        <f t="shared" si="50"/>
        <v>75000</v>
      </c>
    </row>
    <row r="277" spans="1:23" ht="14.25" x14ac:dyDescent="0.2">
      <c r="A277" s="20">
        <v>1000274</v>
      </c>
      <c r="B277">
        <f t="shared" si="41"/>
        <v>12</v>
      </c>
      <c r="C277">
        <f t="shared" si="42"/>
        <v>0</v>
      </c>
      <c r="D277">
        <f t="shared" si="43"/>
        <v>0</v>
      </c>
      <c r="E277">
        <f t="shared" si="44"/>
        <v>0</v>
      </c>
      <c r="F277">
        <f t="shared" si="45"/>
        <v>100</v>
      </c>
      <c r="Q277" s="21" t="s">
        <v>64</v>
      </c>
      <c r="R277" s="21">
        <f>R257</f>
        <v>100</v>
      </c>
      <c r="S277">
        <f t="shared" si="46"/>
        <v>12</v>
      </c>
      <c r="T277">
        <f t="shared" si="47"/>
        <v>0</v>
      </c>
      <c r="U277">
        <f t="shared" si="48"/>
        <v>0</v>
      </c>
      <c r="V277">
        <f t="shared" si="49"/>
        <v>0</v>
      </c>
      <c r="W277">
        <f t="shared" si="50"/>
        <v>100</v>
      </c>
    </row>
    <row r="278" spans="1:23" ht="14.25" x14ac:dyDescent="0.2">
      <c r="A278" s="20">
        <v>1000275</v>
      </c>
      <c r="B278">
        <f t="shared" si="41"/>
        <v>35</v>
      </c>
      <c r="C278">
        <f t="shared" si="42"/>
        <v>0</v>
      </c>
      <c r="D278">
        <f t="shared" si="43"/>
        <v>0</v>
      </c>
      <c r="E278">
        <f t="shared" si="44"/>
        <v>0</v>
      </c>
      <c r="F278">
        <f t="shared" si="45"/>
        <v>20</v>
      </c>
      <c r="Q278" s="21" t="s">
        <v>65</v>
      </c>
      <c r="R278" s="21">
        <f>R258</f>
        <v>20</v>
      </c>
      <c r="S278">
        <f t="shared" si="46"/>
        <v>35</v>
      </c>
      <c r="T278">
        <f t="shared" si="47"/>
        <v>0</v>
      </c>
      <c r="U278">
        <f t="shared" si="48"/>
        <v>0</v>
      </c>
      <c r="V278">
        <f t="shared" si="49"/>
        <v>0</v>
      </c>
      <c r="W278">
        <f t="shared" si="50"/>
        <v>20</v>
      </c>
    </row>
    <row r="279" spans="1:23" ht="14.25" x14ac:dyDescent="0.2">
      <c r="A279" s="20">
        <v>1000276</v>
      </c>
      <c r="B279">
        <f t="shared" si="41"/>
        <v>1</v>
      </c>
      <c r="C279">
        <f t="shared" si="42"/>
        <v>0</v>
      </c>
      <c r="D279">
        <f t="shared" si="43"/>
        <v>0</v>
      </c>
      <c r="E279">
        <f t="shared" si="44"/>
        <v>0</v>
      </c>
      <c r="F279">
        <f t="shared" si="45"/>
        <v>75000</v>
      </c>
      <c r="Q279" s="21" t="s">
        <v>62</v>
      </c>
      <c r="R279" s="21">
        <f>R259+5000</f>
        <v>75000</v>
      </c>
      <c r="S279">
        <f t="shared" si="46"/>
        <v>1</v>
      </c>
      <c r="T279">
        <f t="shared" si="47"/>
        <v>0</v>
      </c>
      <c r="U279">
        <f t="shared" si="48"/>
        <v>0</v>
      </c>
      <c r="V279">
        <f t="shared" si="49"/>
        <v>0</v>
      </c>
      <c r="W279">
        <f t="shared" si="50"/>
        <v>75000</v>
      </c>
    </row>
    <row r="280" spans="1:23" ht="14.25" x14ac:dyDescent="0.2">
      <c r="A280" s="20">
        <v>1000277</v>
      </c>
      <c r="B280">
        <f t="shared" si="41"/>
        <v>30</v>
      </c>
      <c r="C280">
        <f t="shared" si="42"/>
        <v>0</v>
      </c>
      <c r="D280">
        <f t="shared" si="43"/>
        <v>0</v>
      </c>
      <c r="E280">
        <f t="shared" si="44"/>
        <v>0</v>
      </c>
      <c r="F280">
        <f t="shared" si="45"/>
        <v>200</v>
      </c>
      <c r="Q280" s="21" t="s">
        <v>66</v>
      </c>
      <c r="R280" s="21">
        <f>R260</f>
        <v>200</v>
      </c>
      <c r="S280">
        <f t="shared" si="46"/>
        <v>30</v>
      </c>
      <c r="T280">
        <f t="shared" si="47"/>
        <v>0</v>
      </c>
      <c r="U280">
        <f t="shared" si="48"/>
        <v>0</v>
      </c>
      <c r="V280">
        <f t="shared" si="49"/>
        <v>0</v>
      </c>
      <c r="W280">
        <f t="shared" si="50"/>
        <v>200</v>
      </c>
    </row>
    <row r="281" spans="1:23" ht="14.25" x14ac:dyDescent="0.2">
      <c r="A281" s="20">
        <v>1000278</v>
      </c>
      <c r="B281">
        <f t="shared" si="41"/>
        <v>1</v>
      </c>
      <c r="C281">
        <f t="shared" si="42"/>
        <v>0</v>
      </c>
      <c r="D281">
        <f t="shared" si="43"/>
        <v>0</v>
      </c>
      <c r="E281">
        <f t="shared" si="44"/>
        <v>0</v>
      </c>
      <c r="F281">
        <f t="shared" si="45"/>
        <v>75000</v>
      </c>
      <c r="Q281" s="21" t="s">
        <v>62</v>
      </c>
      <c r="R281" s="21">
        <f>R261+5000</f>
        <v>75000</v>
      </c>
      <c r="S281">
        <f t="shared" si="46"/>
        <v>1</v>
      </c>
      <c r="T281">
        <f t="shared" si="47"/>
        <v>0</v>
      </c>
      <c r="U281">
        <f t="shared" si="48"/>
        <v>0</v>
      </c>
      <c r="V281">
        <f t="shared" si="49"/>
        <v>0</v>
      </c>
      <c r="W281">
        <f t="shared" si="50"/>
        <v>75000</v>
      </c>
    </row>
    <row r="282" spans="1:23" ht="14.25" x14ac:dyDescent="0.2">
      <c r="A282" s="20">
        <v>1000279</v>
      </c>
      <c r="B282">
        <f t="shared" si="41"/>
        <v>31</v>
      </c>
      <c r="C282">
        <f t="shared" si="42"/>
        <v>0</v>
      </c>
      <c r="D282">
        <f t="shared" si="43"/>
        <v>0</v>
      </c>
      <c r="E282">
        <f t="shared" si="44"/>
        <v>0</v>
      </c>
      <c r="F282">
        <f t="shared" si="45"/>
        <v>200</v>
      </c>
      <c r="Q282" s="21" t="s">
        <v>67</v>
      </c>
      <c r="R282" s="21">
        <f>R262</f>
        <v>200</v>
      </c>
      <c r="S282">
        <f t="shared" si="46"/>
        <v>31</v>
      </c>
      <c r="T282">
        <f t="shared" si="47"/>
        <v>0</v>
      </c>
      <c r="U282">
        <f t="shared" si="48"/>
        <v>0</v>
      </c>
      <c r="V282">
        <f t="shared" si="49"/>
        <v>0</v>
      </c>
      <c r="W282">
        <f t="shared" si="50"/>
        <v>200</v>
      </c>
    </row>
    <row r="283" spans="1:23" ht="14.25" x14ac:dyDescent="0.2">
      <c r="A283" s="20">
        <v>1000280</v>
      </c>
      <c r="B283">
        <f t="shared" si="41"/>
        <v>6</v>
      </c>
      <c r="C283">
        <f t="shared" si="42"/>
        <v>2</v>
      </c>
      <c r="D283">
        <f t="shared" si="43"/>
        <v>1</v>
      </c>
      <c r="E283">
        <f t="shared" si="44"/>
        <v>5</v>
      </c>
      <c r="F283">
        <f t="shared" si="45"/>
        <v>50</v>
      </c>
      <c r="Q283" s="21" t="s">
        <v>69</v>
      </c>
      <c r="R283" s="21">
        <v>50</v>
      </c>
      <c r="S283">
        <f t="shared" si="46"/>
        <v>6</v>
      </c>
      <c r="T283">
        <f t="shared" si="47"/>
        <v>2</v>
      </c>
      <c r="U283">
        <f t="shared" si="48"/>
        <v>1</v>
      </c>
      <c r="V283">
        <f t="shared" si="49"/>
        <v>5</v>
      </c>
      <c r="W283">
        <f t="shared" si="50"/>
        <v>50</v>
      </c>
    </row>
    <row r="284" spans="1:23" ht="14.25" x14ac:dyDescent="0.2">
      <c r="A284" s="20">
        <v>1000281</v>
      </c>
      <c r="B284">
        <f t="shared" si="41"/>
        <v>1</v>
      </c>
      <c r="C284">
        <f t="shared" si="42"/>
        <v>0</v>
      </c>
      <c r="D284">
        <f t="shared" si="43"/>
        <v>0</v>
      </c>
      <c r="E284">
        <f t="shared" si="44"/>
        <v>0</v>
      </c>
      <c r="F284">
        <f t="shared" si="45"/>
        <v>80000</v>
      </c>
      <c r="Q284" s="21" t="s">
        <v>62</v>
      </c>
      <c r="R284" s="21">
        <f>R264+5000</f>
        <v>80000</v>
      </c>
      <c r="S284">
        <f t="shared" si="46"/>
        <v>1</v>
      </c>
      <c r="T284">
        <f t="shared" si="47"/>
        <v>0</v>
      </c>
      <c r="U284">
        <f t="shared" si="48"/>
        <v>0</v>
      </c>
      <c r="V284">
        <f t="shared" si="49"/>
        <v>0</v>
      </c>
      <c r="W284">
        <f t="shared" si="50"/>
        <v>80000</v>
      </c>
    </row>
    <row r="285" spans="1:23" ht="14.25" x14ac:dyDescent="0.2">
      <c r="A285" s="20">
        <v>1000282</v>
      </c>
      <c r="B285">
        <f t="shared" si="41"/>
        <v>9</v>
      </c>
      <c r="C285">
        <f t="shared" si="42"/>
        <v>0</v>
      </c>
      <c r="D285">
        <f t="shared" si="43"/>
        <v>0</v>
      </c>
      <c r="E285">
        <f t="shared" si="44"/>
        <v>0</v>
      </c>
      <c r="F285">
        <f t="shared" si="45"/>
        <v>200</v>
      </c>
      <c r="Q285" s="21" t="s">
        <v>63</v>
      </c>
      <c r="R285" s="21">
        <f>R265</f>
        <v>200</v>
      </c>
      <c r="S285">
        <f t="shared" si="46"/>
        <v>9</v>
      </c>
      <c r="T285">
        <f t="shared" si="47"/>
        <v>0</v>
      </c>
      <c r="U285">
        <f t="shared" si="48"/>
        <v>0</v>
      </c>
      <c r="V285">
        <f t="shared" si="49"/>
        <v>0</v>
      </c>
      <c r="W285">
        <f t="shared" si="50"/>
        <v>200</v>
      </c>
    </row>
    <row r="286" spans="1:23" ht="14.25" x14ac:dyDescent="0.2">
      <c r="A286" s="20">
        <v>1000283</v>
      </c>
      <c r="B286">
        <f t="shared" si="41"/>
        <v>1</v>
      </c>
      <c r="C286">
        <f t="shared" si="42"/>
        <v>0</v>
      </c>
      <c r="D286">
        <f t="shared" si="43"/>
        <v>0</v>
      </c>
      <c r="E286">
        <f t="shared" si="44"/>
        <v>0</v>
      </c>
      <c r="F286">
        <f t="shared" si="45"/>
        <v>80000</v>
      </c>
      <c r="Q286" s="21" t="s">
        <v>62</v>
      </c>
      <c r="R286" s="21">
        <f>R266+5000</f>
        <v>80000</v>
      </c>
      <c r="S286">
        <f t="shared" si="46"/>
        <v>1</v>
      </c>
      <c r="T286">
        <f t="shared" si="47"/>
        <v>0</v>
      </c>
      <c r="U286">
        <f t="shared" si="48"/>
        <v>0</v>
      </c>
      <c r="V286">
        <f t="shared" si="49"/>
        <v>0</v>
      </c>
      <c r="W286">
        <f t="shared" si="50"/>
        <v>80000</v>
      </c>
    </row>
    <row r="287" spans="1:23" ht="14.25" x14ac:dyDescent="0.2">
      <c r="A287" s="20">
        <v>1000284</v>
      </c>
      <c r="B287">
        <f t="shared" si="41"/>
        <v>12</v>
      </c>
      <c r="C287">
        <f t="shared" si="42"/>
        <v>0</v>
      </c>
      <c r="D287">
        <f t="shared" si="43"/>
        <v>0</v>
      </c>
      <c r="E287">
        <f t="shared" si="44"/>
        <v>0</v>
      </c>
      <c r="F287">
        <f t="shared" si="45"/>
        <v>100</v>
      </c>
      <c r="Q287" s="21" t="s">
        <v>64</v>
      </c>
      <c r="R287" s="21">
        <f>R267</f>
        <v>100</v>
      </c>
      <c r="S287">
        <f t="shared" si="46"/>
        <v>12</v>
      </c>
      <c r="T287">
        <f t="shared" si="47"/>
        <v>0</v>
      </c>
      <c r="U287">
        <f t="shared" si="48"/>
        <v>0</v>
      </c>
      <c r="V287">
        <f t="shared" si="49"/>
        <v>0</v>
      </c>
      <c r="W287">
        <f t="shared" si="50"/>
        <v>100</v>
      </c>
    </row>
    <row r="288" spans="1:23" ht="14.25" x14ac:dyDescent="0.2">
      <c r="A288" s="20">
        <v>1000285</v>
      </c>
      <c r="B288">
        <f t="shared" si="41"/>
        <v>35</v>
      </c>
      <c r="C288">
        <f t="shared" si="42"/>
        <v>0</v>
      </c>
      <c r="D288">
        <f t="shared" si="43"/>
        <v>0</v>
      </c>
      <c r="E288">
        <f t="shared" si="44"/>
        <v>0</v>
      </c>
      <c r="F288">
        <f t="shared" si="45"/>
        <v>20</v>
      </c>
      <c r="Q288" s="21" t="s">
        <v>65</v>
      </c>
      <c r="R288" s="21">
        <f>R268</f>
        <v>20</v>
      </c>
      <c r="S288">
        <f t="shared" si="46"/>
        <v>35</v>
      </c>
      <c r="T288">
        <f t="shared" si="47"/>
        <v>0</v>
      </c>
      <c r="U288">
        <f t="shared" si="48"/>
        <v>0</v>
      </c>
      <c r="V288">
        <f t="shared" si="49"/>
        <v>0</v>
      </c>
      <c r="W288">
        <f t="shared" si="50"/>
        <v>20</v>
      </c>
    </row>
    <row r="289" spans="1:23" ht="14.25" x14ac:dyDescent="0.2">
      <c r="A289" s="20">
        <v>1000286</v>
      </c>
      <c r="B289">
        <f t="shared" si="41"/>
        <v>1</v>
      </c>
      <c r="C289">
        <f t="shared" si="42"/>
        <v>0</v>
      </c>
      <c r="D289">
        <f t="shared" si="43"/>
        <v>0</v>
      </c>
      <c r="E289">
        <f t="shared" si="44"/>
        <v>0</v>
      </c>
      <c r="F289">
        <f t="shared" si="45"/>
        <v>80000</v>
      </c>
      <c r="Q289" s="21" t="s">
        <v>62</v>
      </c>
      <c r="R289" s="21">
        <f>R269+5000</f>
        <v>80000</v>
      </c>
      <c r="S289">
        <f t="shared" si="46"/>
        <v>1</v>
      </c>
      <c r="T289">
        <f t="shared" si="47"/>
        <v>0</v>
      </c>
      <c r="U289">
        <f t="shared" si="48"/>
        <v>0</v>
      </c>
      <c r="V289">
        <f t="shared" si="49"/>
        <v>0</v>
      </c>
      <c r="W289">
        <f t="shared" si="50"/>
        <v>80000</v>
      </c>
    </row>
    <row r="290" spans="1:23" ht="14.25" x14ac:dyDescent="0.2">
      <c r="A290" s="20">
        <v>1000287</v>
      </c>
      <c r="B290">
        <f t="shared" si="41"/>
        <v>30</v>
      </c>
      <c r="C290">
        <f t="shared" si="42"/>
        <v>0</v>
      </c>
      <c r="D290">
        <f t="shared" si="43"/>
        <v>0</v>
      </c>
      <c r="E290">
        <f t="shared" si="44"/>
        <v>0</v>
      </c>
      <c r="F290">
        <f t="shared" si="45"/>
        <v>200</v>
      </c>
      <c r="Q290" s="21" t="s">
        <v>66</v>
      </c>
      <c r="R290" s="21">
        <f>R270</f>
        <v>200</v>
      </c>
      <c r="S290">
        <f t="shared" si="46"/>
        <v>30</v>
      </c>
      <c r="T290">
        <f t="shared" si="47"/>
        <v>0</v>
      </c>
      <c r="U290">
        <f t="shared" si="48"/>
        <v>0</v>
      </c>
      <c r="V290">
        <f t="shared" si="49"/>
        <v>0</v>
      </c>
      <c r="W290">
        <f t="shared" si="50"/>
        <v>200</v>
      </c>
    </row>
    <row r="291" spans="1:23" ht="14.25" x14ac:dyDescent="0.2">
      <c r="A291" s="20">
        <v>1000288</v>
      </c>
      <c r="B291">
        <f t="shared" si="41"/>
        <v>1</v>
      </c>
      <c r="C291">
        <f t="shared" si="42"/>
        <v>0</v>
      </c>
      <c r="D291">
        <f t="shared" si="43"/>
        <v>0</v>
      </c>
      <c r="E291">
        <f t="shared" si="44"/>
        <v>0</v>
      </c>
      <c r="F291">
        <f t="shared" si="45"/>
        <v>80000</v>
      </c>
      <c r="Q291" s="21" t="s">
        <v>62</v>
      </c>
      <c r="R291" s="21">
        <f>R271+5000</f>
        <v>80000</v>
      </c>
      <c r="S291">
        <f t="shared" si="46"/>
        <v>1</v>
      </c>
      <c r="T291">
        <f t="shared" si="47"/>
        <v>0</v>
      </c>
      <c r="U291">
        <f t="shared" si="48"/>
        <v>0</v>
      </c>
      <c r="V291">
        <f t="shared" si="49"/>
        <v>0</v>
      </c>
      <c r="W291">
        <f t="shared" si="50"/>
        <v>80000</v>
      </c>
    </row>
    <row r="292" spans="1:23" ht="14.25" x14ac:dyDescent="0.2">
      <c r="A292" s="20">
        <v>1000289</v>
      </c>
      <c r="B292">
        <f t="shared" si="41"/>
        <v>31</v>
      </c>
      <c r="C292">
        <f t="shared" si="42"/>
        <v>0</v>
      </c>
      <c r="D292">
        <f t="shared" si="43"/>
        <v>0</v>
      </c>
      <c r="E292">
        <f t="shared" si="44"/>
        <v>0</v>
      </c>
      <c r="F292">
        <f t="shared" si="45"/>
        <v>200</v>
      </c>
      <c r="Q292" s="21" t="s">
        <v>67</v>
      </c>
      <c r="R292" s="21">
        <f>R272</f>
        <v>200</v>
      </c>
      <c r="S292">
        <f t="shared" si="46"/>
        <v>31</v>
      </c>
      <c r="T292">
        <f t="shared" si="47"/>
        <v>0</v>
      </c>
      <c r="U292">
        <f t="shared" si="48"/>
        <v>0</v>
      </c>
      <c r="V292">
        <f t="shared" si="49"/>
        <v>0</v>
      </c>
      <c r="W292">
        <f t="shared" si="50"/>
        <v>200</v>
      </c>
    </row>
    <row r="293" spans="1:23" ht="14.25" x14ac:dyDescent="0.2">
      <c r="A293" s="20">
        <v>1000290</v>
      </c>
      <c r="B293">
        <f t="shared" si="41"/>
        <v>43</v>
      </c>
      <c r="C293">
        <f t="shared" si="42"/>
        <v>6</v>
      </c>
      <c r="D293">
        <f t="shared" si="43"/>
        <v>0</v>
      </c>
      <c r="E293">
        <f t="shared" si="44"/>
        <v>0</v>
      </c>
      <c r="F293">
        <f t="shared" si="45"/>
        <v>5</v>
      </c>
      <c r="Q293" s="21" t="s">
        <v>73</v>
      </c>
      <c r="R293" s="21">
        <v>5</v>
      </c>
      <c r="S293">
        <f t="shared" si="46"/>
        <v>43</v>
      </c>
      <c r="T293">
        <f t="shared" si="47"/>
        <v>6</v>
      </c>
      <c r="U293">
        <f t="shared" si="48"/>
        <v>0</v>
      </c>
      <c r="V293">
        <f t="shared" si="49"/>
        <v>0</v>
      </c>
      <c r="W293">
        <f t="shared" si="50"/>
        <v>5</v>
      </c>
    </row>
    <row r="294" spans="1:23" ht="14.25" x14ac:dyDescent="0.2">
      <c r="A294" s="20">
        <v>1000291</v>
      </c>
      <c r="B294">
        <f t="shared" si="41"/>
        <v>1</v>
      </c>
      <c r="C294">
        <f t="shared" si="42"/>
        <v>0</v>
      </c>
      <c r="D294">
        <f t="shared" si="43"/>
        <v>0</v>
      </c>
      <c r="E294">
        <f t="shared" si="44"/>
        <v>0</v>
      </c>
      <c r="F294">
        <f t="shared" si="45"/>
        <v>80000</v>
      </c>
      <c r="Q294" s="21" t="s">
        <v>62</v>
      </c>
      <c r="R294" s="21">
        <f>R274+5000</f>
        <v>80000</v>
      </c>
      <c r="S294">
        <f t="shared" si="46"/>
        <v>1</v>
      </c>
      <c r="T294">
        <f t="shared" si="47"/>
        <v>0</v>
      </c>
      <c r="U294">
        <f t="shared" si="48"/>
        <v>0</v>
      </c>
      <c r="V294">
        <f t="shared" si="49"/>
        <v>0</v>
      </c>
      <c r="W294">
        <f t="shared" si="50"/>
        <v>80000</v>
      </c>
    </row>
    <row r="295" spans="1:23" ht="14.25" x14ac:dyDescent="0.2">
      <c r="A295" s="20">
        <v>1000292</v>
      </c>
      <c r="B295">
        <f t="shared" si="41"/>
        <v>9</v>
      </c>
      <c r="C295">
        <f t="shared" si="42"/>
        <v>0</v>
      </c>
      <c r="D295">
        <f t="shared" si="43"/>
        <v>0</v>
      </c>
      <c r="E295">
        <f t="shared" si="44"/>
        <v>0</v>
      </c>
      <c r="F295">
        <f t="shared" si="45"/>
        <v>200</v>
      </c>
      <c r="Q295" s="21" t="s">
        <v>63</v>
      </c>
      <c r="R295" s="21">
        <f>R275</f>
        <v>200</v>
      </c>
      <c r="S295">
        <f t="shared" si="46"/>
        <v>9</v>
      </c>
      <c r="T295">
        <f t="shared" si="47"/>
        <v>0</v>
      </c>
      <c r="U295">
        <f t="shared" si="48"/>
        <v>0</v>
      </c>
      <c r="V295">
        <f t="shared" si="49"/>
        <v>0</v>
      </c>
      <c r="W295">
        <f t="shared" si="50"/>
        <v>200</v>
      </c>
    </row>
    <row r="296" spans="1:23" ht="14.25" x14ac:dyDescent="0.2">
      <c r="A296" s="20">
        <v>1000293</v>
      </c>
      <c r="B296">
        <f t="shared" si="41"/>
        <v>1</v>
      </c>
      <c r="C296">
        <f t="shared" si="42"/>
        <v>0</v>
      </c>
      <c r="D296">
        <f t="shared" si="43"/>
        <v>0</v>
      </c>
      <c r="E296">
        <f t="shared" si="44"/>
        <v>0</v>
      </c>
      <c r="F296">
        <f t="shared" si="45"/>
        <v>80000</v>
      </c>
      <c r="Q296" s="21" t="s">
        <v>62</v>
      </c>
      <c r="R296" s="21">
        <f>R276+5000</f>
        <v>80000</v>
      </c>
      <c r="S296">
        <f t="shared" si="46"/>
        <v>1</v>
      </c>
      <c r="T296">
        <f t="shared" si="47"/>
        <v>0</v>
      </c>
      <c r="U296">
        <f t="shared" si="48"/>
        <v>0</v>
      </c>
      <c r="V296">
        <f t="shared" si="49"/>
        <v>0</v>
      </c>
      <c r="W296">
        <f t="shared" si="50"/>
        <v>80000</v>
      </c>
    </row>
    <row r="297" spans="1:23" ht="14.25" x14ac:dyDescent="0.2">
      <c r="A297" s="20">
        <v>1000294</v>
      </c>
      <c r="B297">
        <f t="shared" si="41"/>
        <v>12</v>
      </c>
      <c r="C297">
        <f t="shared" si="42"/>
        <v>0</v>
      </c>
      <c r="D297">
        <f t="shared" si="43"/>
        <v>0</v>
      </c>
      <c r="E297">
        <f t="shared" si="44"/>
        <v>0</v>
      </c>
      <c r="F297">
        <f t="shared" si="45"/>
        <v>100</v>
      </c>
      <c r="Q297" s="21" t="s">
        <v>64</v>
      </c>
      <c r="R297" s="21">
        <f>R277</f>
        <v>100</v>
      </c>
      <c r="S297">
        <f t="shared" si="46"/>
        <v>12</v>
      </c>
      <c r="T297">
        <f t="shared" si="47"/>
        <v>0</v>
      </c>
      <c r="U297">
        <f t="shared" si="48"/>
        <v>0</v>
      </c>
      <c r="V297">
        <f t="shared" si="49"/>
        <v>0</v>
      </c>
      <c r="W297">
        <f t="shared" si="50"/>
        <v>100</v>
      </c>
    </row>
    <row r="298" spans="1:23" ht="14.25" x14ac:dyDescent="0.2">
      <c r="A298" s="20">
        <v>1000295</v>
      </c>
      <c r="B298">
        <f t="shared" si="41"/>
        <v>35</v>
      </c>
      <c r="C298">
        <f t="shared" si="42"/>
        <v>0</v>
      </c>
      <c r="D298">
        <f t="shared" si="43"/>
        <v>0</v>
      </c>
      <c r="E298">
        <f t="shared" si="44"/>
        <v>0</v>
      </c>
      <c r="F298">
        <f t="shared" si="45"/>
        <v>20</v>
      </c>
      <c r="Q298" s="21" t="s">
        <v>65</v>
      </c>
      <c r="R298" s="21">
        <f>R278</f>
        <v>20</v>
      </c>
      <c r="S298">
        <f t="shared" si="46"/>
        <v>35</v>
      </c>
      <c r="T298">
        <f t="shared" si="47"/>
        <v>0</v>
      </c>
      <c r="U298">
        <f t="shared" si="48"/>
        <v>0</v>
      </c>
      <c r="V298">
        <f t="shared" si="49"/>
        <v>0</v>
      </c>
      <c r="W298">
        <f t="shared" si="50"/>
        <v>20</v>
      </c>
    </row>
    <row r="299" spans="1:23" ht="14.25" x14ac:dyDescent="0.2">
      <c r="A299" s="20">
        <v>1000296</v>
      </c>
      <c r="B299">
        <f t="shared" si="41"/>
        <v>1</v>
      </c>
      <c r="C299">
        <f t="shared" si="42"/>
        <v>0</v>
      </c>
      <c r="D299">
        <f t="shared" si="43"/>
        <v>0</v>
      </c>
      <c r="E299">
        <f t="shared" si="44"/>
        <v>0</v>
      </c>
      <c r="F299">
        <f t="shared" si="45"/>
        <v>80000</v>
      </c>
      <c r="Q299" s="21" t="s">
        <v>62</v>
      </c>
      <c r="R299" s="21">
        <f>R279+5000</f>
        <v>80000</v>
      </c>
      <c r="S299">
        <f t="shared" si="46"/>
        <v>1</v>
      </c>
      <c r="T299">
        <f t="shared" si="47"/>
        <v>0</v>
      </c>
      <c r="U299">
        <f t="shared" si="48"/>
        <v>0</v>
      </c>
      <c r="V299">
        <f t="shared" si="49"/>
        <v>0</v>
      </c>
      <c r="W299">
        <f t="shared" si="50"/>
        <v>80000</v>
      </c>
    </row>
    <row r="300" spans="1:23" ht="14.25" x14ac:dyDescent="0.2">
      <c r="A300" s="20">
        <v>1000297</v>
      </c>
      <c r="B300">
        <f t="shared" si="41"/>
        <v>30</v>
      </c>
      <c r="C300">
        <f t="shared" si="42"/>
        <v>0</v>
      </c>
      <c r="D300">
        <f t="shared" si="43"/>
        <v>0</v>
      </c>
      <c r="E300">
        <f t="shared" si="44"/>
        <v>0</v>
      </c>
      <c r="F300">
        <f t="shared" si="45"/>
        <v>200</v>
      </c>
      <c r="Q300" s="21" t="s">
        <v>66</v>
      </c>
      <c r="R300" s="21">
        <f>R280</f>
        <v>200</v>
      </c>
      <c r="S300">
        <f t="shared" si="46"/>
        <v>30</v>
      </c>
      <c r="T300">
        <f t="shared" si="47"/>
        <v>0</v>
      </c>
      <c r="U300">
        <f t="shared" si="48"/>
        <v>0</v>
      </c>
      <c r="V300">
        <f t="shared" si="49"/>
        <v>0</v>
      </c>
      <c r="W300">
        <f t="shared" si="50"/>
        <v>200</v>
      </c>
    </row>
    <row r="301" spans="1:23" ht="14.25" x14ac:dyDescent="0.2">
      <c r="A301" s="20">
        <v>1000298</v>
      </c>
      <c r="B301">
        <f t="shared" si="41"/>
        <v>1</v>
      </c>
      <c r="C301">
        <f t="shared" si="42"/>
        <v>0</v>
      </c>
      <c r="D301">
        <f t="shared" si="43"/>
        <v>0</v>
      </c>
      <c r="E301">
        <f t="shared" si="44"/>
        <v>0</v>
      </c>
      <c r="F301">
        <f t="shared" si="45"/>
        <v>80000</v>
      </c>
      <c r="Q301" s="21" t="s">
        <v>62</v>
      </c>
      <c r="R301" s="21">
        <f>R281+5000</f>
        <v>80000</v>
      </c>
      <c r="S301">
        <f t="shared" si="46"/>
        <v>1</v>
      </c>
      <c r="T301">
        <f t="shared" si="47"/>
        <v>0</v>
      </c>
      <c r="U301">
        <f t="shared" si="48"/>
        <v>0</v>
      </c>
      <c r="V301">
        <f t="shared" si="49"/>
        <v>0</v>
      </c>
      <c r="W301">
        <f t="shared" si="50"/>
        <v>80000</v>
      </c>
    </row>
    <row r="302" spans="1:23" ht="14.25" x14ac:dyDescent="0.2">
      <c r="A302" s="20">
        <v>1000299</v>
      </c>
      <c r="B302">
        <f t="shared" si="41"/>
        <v>31</v>
      </c>
      <c r="C302">
        <f t="shared" si="42"/>
        <v>0</v>
      </c>
      <c r="D302">
        <f t="shared" si="43"/>
        <v>0</v>
      </c>
      <c r="E302">
        <f t="shared" si="44"/>
        <v>0</v>
      </c>
      <c r="F302">
        <f t="shared" si="45"/>
        <v>200</v>
      </c>
      <c r="Q302" s="21" t="s">
        <v>67</v>
      </c>
      <c r="R302" s="21">
        <f>R282</f>
        <v>200</v>
      </c>
      <c r="S302">
        <f t="shared" si="46"/>
        <v>31</v>
      </c>
      <c r="T302">
        <f t="shared" si="47"/>
        <v>0</v>
      </c>
      <c r="U302">
        <f t="shared" si="48"/>
        <v>0</v>
      </c>
      <c r="V302">
        <f t="shared" si="49"/>
        <v>0</v>
      </c>
      <c r="W302">
        <f t="shared" si="50"/>
        <v>200</v>
      </c>
    </row>
    <row r="303" spans="1:23" ht="14.25" x14ac:dyDescent="0.2">
      <c r="A303" s="20">
        <v>1000300</v>
      </c>
      <c r="B303">
        <f t="shared" si="41"/>
        <v>6</v>
      </c>
      <c r="C303">
        <f t="shared" si="42"/>
        <v>2</v>
      </c>
      <c r="D303">
        <f t="shared" si="43"/>
        <v>1</v>
      </c>
      <c r="E303">
        <f t="shared" si="44"/>
        <v>5</v>
      </c>
      <c r="F303">
        <f t="shared" si="45"/>
        <v>50</v>
      </c>
      <c r="Q303" s="21" t="s">
        <v>69</v>
      </c>
      <c r="R303" s="21">
        <v>50</v>
      </c>
      <c r="S303">
        <f t="shared" si="46"/>
        <v>6</v>
      </c>
      <c r="T303">
        <f t="shared" si="47"/>
        <v>2</v>
      </c>
      <c r="U303">
        <f t="shared" si="48"/>
        <v>1</v>
      </c>
      <c r="V303">
        <f t="shared" si="49"/>
        <v>5</v>
      </c>
      <c r="W303">
        <f t="shared" si="50"/>
        <v>50</v>
      </c>
    </row>
    <row r="304" spans="1:23" ht="14.25" x14ac:dyDescent="0.2">
      <c r="A304" s="20">
        <v>2000001</v>
      </c>
      <c r="B304">
        <f t="shared" si="41"/>
        <v>1</v>
      </c>
      <c r="C304">
        <f t="shared" si="42"/>
        <v>0</v>
      </c>
      <c r="D304">
        <f t="shared" si="43"/>
        <v>0</v>
      </c>
      <c r="E304">
        <f t="shared" si="44"/>
        <v>0</v>
      </c>
      <c r="F304">
        <f t="shared" si="45"/>
        <v>10000</v>
      </c>
      <c r="Q304" s="21" t="s">
        <v>62</v>
      </c>
      <c r="R304" s="21">
        <v>10000</v>
      </c>
      <c r="S304">
        <f t="shared" si="46"/>
        <v>1</v>
      </c>
      <c r="T304">
        <f t="shared" si="47"/>
        <v>0</v>
      </c>
      <c r="U304">
        <f t="shared" si="48"/>
        <v>0</v>
      </c>
      <c r="V304">
        <f t="shared" si="49"/>
        <v>0</v>
      </c>
      <c r="W304">
        <f t="shared" si="50"/>
        <v>10000</v>
      </c>
    </row>
    <row r="305" spans="1:23" ht="14.25" x14ac:dyDescent="0.2">
      <c r="A305" s="20">
        <v>2000002</v>
      </c>
      <c r="B305">
        <f t="shared" si="41"/>
        <v>9</v>
      </c>
      <c r="C305">
        <f t="shared" si="42"/>
        <v>0</v>
      </c>
      <c r="D305">
        <f t="shared" si="43"/>
        <v>0</v>
      </c>
      <c r="E305">
        <f t="shared" si="44"/>
        <v>0</v>
      </c>
      <c r="F305">
        <f t="shared" si="45"/>
        <v>200</v>
      </c>
      <c r="Q305" s="21" t="s">
        <v>63</v>
      </c>
      <c r="R305" s="21">
        <v>200</v>
      </c>
      <c r="S305">
        <f t="shared" si="46"/>
        <v>9</v>
      </c>
      <c r="T305">
        <f t="shared" si="47"/>
        <v>0</v>
      </c>
      <c r="U305">
        <f t="shared" si="48"/>
        <v>0</v>
      </c>
      <c r="V305">
        <f t="shared" si="49"/>
        <v>0</v>
      </c>
      <c r="W305">
        <f t="shared" si="50"/>
        <v>200</v>
      </c>
    </row>
    <row r="306" spans="1:23" ht="14.25" x14ac:dyDescent="0.2">
      <c r="A306" s="20">
        <v>2000003</v>
      </c>
      <c r="B306">
        <f t="shared" si="41"/>
        <v>1</v>
      </c>
      <c r="C306">
        <f t="shared" si="42"/>
        <v>0</v>
      </c>
      <c r="D306">
        <f t="shared" si="43"/>
        <v>0</v>
      </c>
      <c r="E306">
        <f t="shared" si="44"/>
        <v>0</v>
      </c>
      <c r="F306">
        <f t="shared" si="45"/>
        <v>10000</v>
      </c>
      <c r="Q306" s="21" t="s">
        <v>62</v>
      </c>
      <c r="R306" s="21">
        <v>10000</v>
      </c>
      <c r="S306">
        <f t="shared" si="46"/>
        <v>1</v>
      </c>
      <c r="T306">
        <f t="shared" si="47"/>
        <v>0</v>
      </c>
      <c r="U306">
        <f t="shared" si="48"/>
        <v>0</v>
      </c>
      <c r="V306">
        <f t="shared" si="49"/>
        <v>0</v>
      </c>
      <c r="W306">
        <f t="shared" si="50"/>
        <v>10000</v>
      </c>
    </row>
    <row r="307" spans="1:23" ht="14.25" x14ac:dyDescent="0.2">
      <c r="A307" s="20">
        <v>2000004</v>
      </c>
      <c r="B307">
        <f t="shared" si="41"/>
        <v>12</v>
      </c>
      <c r="C307">
        <f t="shared" si="42"/>
        <v>0</v>
      </c>
      <c r="D307">
        <f t="shared" si="43"/>
        <v>0</v>
      </c>
      <c r="E307">
        <f t="shared" si="44"/>
        <v>0</v>
      </c>
      <c r="F307">
        <f t="shared" si="45"/>
        <v>100</v>
      </c>
      <c r="Q307" s="21" t="s">
        <v>64</v>
      </c>
      <c r="R307" s="21">
        <v>100</v>
      </c>
      <c r="S307">
        <f t="shared" si="46"/>
        <v>12</v>
      </c>
      <c r="T307">
        <f t="shared" si="47"/>
        <v>0</v>
      </c>
      <c r="U307">
        <f t="shared" si="48"/>
        <v>0</v>
      </c>
      <c r="V307">
        <f t="shared" si="49"/>
        <v>0</v>
      </c>
      <c r="W307">
        <f t="shared" si="50"/>
        <v>100</v>
      </c>
    </row>
    <row r="308" spans="1:23" ht="14.25" x14ac:dyDescent="0.2">
      <c r="A308" s="20">
        <v>2000005</v>
      </c>
      <c r="B308">
        <f t="shared" si="41"/>
        <v>35</v>
      </c>
      <c r="C308">
        <f t="shared" si="42"/>
        <v>0</v>
      </c>
      <c r="D308">
        <f t="shared" si="43"/>
        <v>0</v>
      </c>
      <c r="E308">
        <f t="shared" si="44"/>
        <v>0</v>
      </c>
      <c r="F308">
        <f t="shared" si="45"/>
        <v>20</v>
      </c>
      <c r="Q308" s="21" t="s">
        <v>65</v>
      </c>
      <c r="R308" s="21">
        <v>20</v>
      </c>
      <c r="S308">
        <f t="shared" si="46"/>
        <v>35</v>
      </c>
      <c r="T308">
        <f t="shared" si="47"/>
        <v>0</v>
      </c>
      <c r="U308">
        <f t="shared" si="48"/>
        <v>0</v>
      </c>
      <c r="V308">
        <f t="shared" si="49"/>
        <v>0</v>
      </c>
      <c r="W308">
        <f t="shared" si="50"/>
        <v>20</v>
      </c>
    </row>
    <row r="309" spans="1:23" ht="14.25" x14ac:dyDescent="0.2">
      <c r="A309" s="20">
        <v>2000006</v>
      </c>
      <c r="B309">
        <f t="shared" si="41"/>
        <v>1</v>
      </c>
      <c r="C309">
        <f t="shared" si="42"/>
        <v>0</v>
      </c>
      <c r="D309">
        <f t="shared" si="43"/>
        <v>0</v>
      </c>
      <c r="E309">
        <f t="shared" si="44"/>
        <v>0</v>
      </c>
      <c r="F309">
        <f t="shared" si="45"/>
        <v>10000</v>
      </c>
      <c r="Q309" s="21" t="s">
        <v>62</v>
      </c>
      <c r="R309" s="21">
        <v>10000</v>
      </c>
      <c r="S309">
        <f t="shared" si="46"/>
        <v>1</v>
      </c>
      <c r="T309">
        <f t="shared" si="47"/>
        <v>0</v>
      </c>
      <c r="U309">
        <f t="shared" si="48"/>
        <v>0</v>
      </c>
      <c r="V309">
        <f t="shared" si="49"/>
        <v>0</v>
      </c>
      <c r="W309">
        <f t="shared" si="50"/>
        <v>10000</v>
      </c>
    </row>
    <row r="310" spans="1:23" ht="14.25" x14ac:dyDescent="0.2">
      <c r="A310" s="20">
        <v>2000007</v>
      </c>
      <c r="B310">
        <f t="shared" si="41"/>
        <v>30</v>
      </c>
      <c r="C310">
        <f t="shared" si="42"/>
        <v>0</v>
      </c>
      <c r="D310">
        <f t="shared" si="43"/>
        <v>0</v>
      </c>
      <c r="E310">
        <f t="shared" si="44"/>
        <v>0</v>
      </c>
      <c r="F310">
        <f t="shared" si="45"/>
        <v>200</v>
      </c>
      <c r="Q310" s="21" t="s">
        <v>66</v>
      </c>
      <c r="R310" s="21">
        <v>200</v>
      </c>
      <c r="S310">
        <f t="shared" si="46"/>
        <v>30</v>
      </c>
      <c r="T310">
        <f t="shared" si="47"/>
        <v>0</v>
      </c>
      <c r="U310">
        <f t="shared" si="48"/>
        <v>0</v>
      </c>
      <c r="V310">
        <f t="shared" si="49"/>
        <v>0</v>
      </c>
      <c r="W310">
        <f t="shared" si="50"/>
        <v>200</v>
      </c>
    </row>
    <row r="311" spans="1:23" ht="14.25" x14ac:dyDescent="0.2">
      <c r="A311" s="20">
        <v>2000008</v>
      </c>
      <c r="B311">
        <f t="shared" si="41"/>
        <v>1</v>
      </c>
      <c r="C311">
        <f t="shared" si="42"/>
        <v>0</v>
      </c>
      <c r="D311">
        <f t="shared" si="43"/>
        <v>0</v>
      </c>
      <c r="E311">
        <f t="shared" si="44"/>
        <v>0</v>
      </c>
      <c r="F311">
        <f t="shared" si="45"/>
        <v>10000</v>
      </c>
      <c r="Q311" s="21" t="s">
        <v>62</v>
      </c>
      <c r="R311" s="21">
        <v>10000</v>
      </c>
      <c r="S311">
        <f t="shared" si="46"/>
        <v>1</v>
      </c>
      <c r="T311">
        <f t="shared" si="47"/>
        <v>0</v>
      </c>
      <c r="U311">
        <f t="shared" si="48"/>
        <v>0</v>
      </c>
      <c r="V311">
        <f t="shared" si="49"/>
        <v>0</v>
      </c>
      <c r="W311">
        <f t="shared" si="50"/>
        <v>10000</v>
      </c>
    </row>
    <row r="312" spans="1:23" ht="14.25" x14ac:dyDescent="0.2">
      <c r="A312" s="20">
        <v>2000009</v>
      </c>
      <c r="B312">
        <f t="shared" si="41"/>
        <v>31</v>
      </c>
      <c r="C312">
        <f t="shared" si="42"/>
        <v>0</v>
      </c>
      <c r="D312">
        <f t="shared" si="43"/>
        <v>0</v>
      </c>
      <c r="E312">
        <f t="shared" si="44"/>
        <v>0</v>
      </c>
      <c r="F312">
        <f t="shared" si="45"/>
        <v>200</v>
      </c>
      <c r="Q312" s="21" t="s">
        <v>67</v>
      </c>
      <c r="R312" s="21">
        <v>200</v>
      </c>
      <c r="S312">
        <f t="shared" si="46"/>
        <v>31</v>
      </c>
      <c r="T312">
        <f t="shared" si="47"/>
        <v>0</v>
      </c>
      <c r="U312">
        <f t="shared" si="48"/>
        <v>0</v>
      </c>
      <c r="V312">
        <f t="shared" si="49"/>
        <v>0</v>
      </c>
      <c r="W312">
        <f t="shared" si="50"/>
        <v>200</v>
      </c>
    </row>
    <row r="313" spans="1:23" ht="14.25" x14ac:dyDescent="0.2">
      <c r="A313" s="20">
        <v>2000010</v>
      </c>
      <c r="B313">
        <f t="shared" si="41"/>
        <v>43</v>
      </c>
      <c r="C313">
        <f t="shared" si="42"/>
        <v>2</v>
      </c>
      <c r="D313">
        <f t="shared" si="43"/>
        <v>0</v>
      </c>
      <c r="E313">
        <f t="shared" si="44"/>
        <v>0</v>
      </c>
      <c r="F313">
        <f t="shared" si="45"/>
        <v>20</v>
      </c>
      <c r="Q313" s="21" t="s">
        <v>68</v>
      </c>
      <c r="R313" s="21">
        <v>20</v>
      </c>
      <c r="S313">
        <f t="shared" si="46"/>
        <v>43</v>
      </c>
      <c r="T313">
        <f t="shared" si="47"/>
        <v>2</v>
      </c>
      <c r="U313">
        <f t="shared" si="48"/>
        <v>0</v>
      </c>
      <c r="V313">
        <f t="shared" si="49"/>
        <v>0</v>
      </c>
      <c r="W313">
        <f t="shared" si="50"/>
        <v>20</v>
      </c>
    </row>
    <row r="314" spans="1:23" ht="14.25" x14ac:dyDescent="0.2">
      <c r="A314" s="20">
        <v>2000011</v>
      </c>
      <c r="B314">
        <f t="shared" si="41"/>
        <v>1</v>
      </c>
      <c r="C314">
        <f t="shared" si="42"/>
        <v>0</v>
      </c>
      <c r="D314">
        <f t="shared" si="43"/>
        <v>0</v>
      </c>
      <c r="E314">
        <f t="shared" si="44"/>
        <v>0</v>
      </c>
      <c r="F314">
        <f t="shared" si="45"/>
        <v>10000</v>
      </c>
      <c r="Q314" s="21" t="s">
        <v>62</v>
      </c>
      <c r="R314" s="21">
        <v>10000</v>
      </c>
      <c r="S314">
        <f t="shared" si="46"/>
        <v>1</v>
      </c>
      <c r="T314">
        <f t="shared" si="47"/>
        <v>0</v>
      </c>
      <c r="U314">
        <f t="shared" si="48"/>
        <v>0</v>
      </c>
      <c r="V314">
        <f t="shared" si="49"/>
        <v>0</v>
      </c>
      <c r="W314">
        <f t="shared" si="50"/>
        <v>10000</v>
      </c>
    </row>
    <row r="315" spans="1:23" ht="14.25" x14ac:dyDescent="0.2">
      <c r="A315" s="20">
        <v>2000012</v>
      </c>
      <c r="B315">
        <f t="shared" si="41"/>
        <v>9</v>
      </c>
      <c r="C315">
        <f t="shared" si="42"/>
        <v>0</v>
      </c>
      <c r="D315">
        <f t="shared" si="43"/>
        <v>0</v>
      </c>
      <c r="E315">
        <f t="shared" si="44"/>
        <v>0</v>
      </c>
      <c r="F315">
        <f t="shared" si="45"/>
        <v>200</v>
      </c>
      <c r="Q315" s="21" t="s">
        <v>63</v>
      </c>
      <c r="R315" s="21">
        <v>200</v>
      </c>
      <c r="S315">
        <f t="shared" si="46"/>
        <v>9</v>
      </c>
      <c r="T315">
        <f t="shared" si="47"/>
        <v>0</v>
      </c>
      <c r="U315">
        <f t="shared" si="48"/>
        <v>0</v>
      </c>
      <c r="V315">
        <f t="shared" si="49"/>
        <v>0</v>
      </c>
      <c r="W315">
        <f t="shared" si="50"/>
        <v>200</v>
      </c>
    </row>
    <row r="316" spans="1:23" ht="14.25" x14ac:dyDescent="0.2">
      <c r="A316" s="20">
        <v>2000013</v>
      </c>
      <c r="B316">
        <f t="shared" si="41"/>
        <v>1</v>
      </c>
      <c r="C316">
        <f t="shared" si="42"/>
        <v>0</v>
      </c>
      <c r="D316">
        <f t="shared" si="43"/>
        <v>0</v>
      </c>
      <c r="E316">
        <f t="shared" si="44"/>
        <v>0</v>
      </c>
      <c r="F316">
        <f t="shared" si="45"/>
        <v>10000</v>
      </c>
      <c r="Q316" s="21" t="s">
        <v>62</v>
      </c>
      <c r="R316" s="21">
        <v>10000</v>
      </c>
      <c r="S316">
        <f t="shared" si="46"/>
        <v>1</v>
      </c>
      <c r="T316">
        <f t="shared" si="47"/>
        <v>0</v>
      </c>
      <c r="U316">
        <f t="shared" si="48"/>
        <v>0</v>
      </c>
      <c r="V316">
        <f t="shared" si="49"/>
        <v>0</v>
      </c>
      <c r="W316">
        <f t="shared" si="50"/>
        <v>10000</v>
      </c>
    </row>
    <row r="317" spans="1:23" ht="14.25" x14ac:dyDescent="0.2">
      <c r="A317" s="20">
        <v>2000014</v>
      </c>
      <c r="B317">
        <f t="shared" si="41"/>
        <v>12</v>
      </c>
      <c r="C317">
        <f t="shared" si="42"/>
        <v>0</v>
      </c>
      <c r="D317">
        <f t="shared" si="43"/>
        <v>0</v>
      </c>
      <c r="E317">
        <f t="shared" si="44"/>
        <v>0</v>
      </c>
      <c r="F317">
        <f t="shared" si="45"/>
        <v>100</v>
      </c>
      <c r="Q317" s="21" t="s">
        <v>64</v>
      </c>
      <c r="R317" s="21">
        <v>100</v>
      </c>
      <c r="S317">
        <f t="shared" si="46"/>
        <v>12</v>
      </c>
      <c r="T317">
        <f t="shared" si="47"/>
        <v>0</v>
      </c>
      <c r="U317">
        <f t="shared" si="48"/>
        <v>0</v>
      </c>
      <c r="V317">
        <f t="shared" si="49"/>
        <v>0</v>
      </c>
      <c r="W317">
        <f t="shared" si="50"/>
        <v>100</v>
      </c>
    </row>
    <row r="318" spans="1:23" ht="14.25" x14ac:dyDescent="0.2">
      <c r="A318" s="20">
        <v>2000015</v>
      </c>
      <c r="B318">
        <f t="shared" si="41"/>
        <v>35</v>
      </c>
      <c r="C318">
        <f t="shared" si="42"/>
        <v>0</v>
      </c>
      <c r="D318">
        <f t="shared" si="43"/>
        <v>0</v>
      </c>
      <c r="E318">
        <f t="shared" si="44"/>
        <v>0</v>
      </c>
      <c r="F318">
        <f t="shared" si="45"/>
        <v>20</v>
      </c>
      <c r="Q318" s="21" t="s">
        <v>65</v>
      </c>
      <c r="R318" s="21">
        <v>20</v>
      </c>
      <c r="S318">
        <f t="shared" si="46"/>
        <v>35</v>
      </c>
      <c r="T318">
        <f t="shared" si="47"/>
        <v>0</v>
      </c>
      <c r="U318">
        <f t="shared" si="48"/>
        <v>0</v>
      </c>
      <c r="V318">
        <f t="shared" si="49"/>
        <v>0</v>
      </c>
      <c r="W318">
        <f t="shared" si="50"/>
        <v>20</v>
      </c>
    </row>
    <row r="319" spans="1:23" ht="14.25" x14ac:dyDescent="0.2">
      <c r="A319" s="20">
        <v>2000016</v>
      </c>
      <c r="B319">
        <f t="shared" si="41"/>
        <v>1</v>
      </c>
      <c r="C319">
        <f t="shared" si="42"/>
        <v>0</v>
      </c>
      <c r="D319">
        <f t="shared" si="43"/>
        <v>0</v>
      </c>
      <c r="E319">
        <f t="shared" si="44"/>
        <v>0</v>
      </c>
      <c r="F319">
        <f t="shared" si="45"/>
        <v>10000</v>
      </c>
      <c r="Q319" s="21" t="s">
        <v>62</v>
      </c>
      <c r="R319" s="21">
        <v>10000</v>
      </c>
      <c r="S319">
        <f t="shared" si="46"/>
        <v>1</v>
      </c>
      <c r="T319">
        <f t="shared" si="47"/>
        <v>0</v>
      </c>
      <c r="U319">
        <f t="shared" si="48"/>
        <v>0</v>
      </c>
      <c r="V319">
        <f t="shared" si="49"/>
        <v>0</v>
      </c>
      <c r="W319">
        <f t="shared" si="50"/>
        <v>10000</v>
      </c>
    </row>
    <row r="320" spans="1:23" ht="14.25" x14ac:dyDescent="0.2">
      <c r="A320" s="20">
        <v>2000017</v>
      </c>
      <c r="B320">
        <f t="shared" si="41"/>
        <v>30</v>
      </c>
      <c r="C320">
        <f t="shared" si="42"/>
        <v>0</v>
      </c>
      <c r="D320">
        <f t="shared" si="43"/>
        <v>0</v>
      </c>
      <c r="E320">
        <f t="shared" si="44"/>
        <v>0</v>
      </c>
      <c r="F320">
        <f t="shared" si="45"/>
        <v>200</v>
      </c>
      <c r="Q320" s="21" t="s">
        <v>66</v>
      </c>
      <c r="R320" s="21">
        <v>200</v>
      </c>
      <c r="S320">
        <f t="shared" si="46"/>
        <v>30</v>
      </c>
      <c r="T320">
        <f t="shared" si="47"/>
        <v>0</v>
      </c>
      <c r="U320">
        <f t="shared" si="48"/>
        <v>0</v>
      </c>
      <c r="V320">
        <f t="shared" si="49"/>
        <v>0</v>
      </c>
      <c r="W320">
        <f t="shared" si="50"/>
        <v>200</v>
      </c>
    </row>
    <row r="321" spans="1:23" ht="14.25" x14ac:dyDescent="0.2">
      <c r="A321" s="20">
        <v>2000018</v>
      </c>
      <c r="B321">
        <f t="shared" si="41"/>
        <v>1</v>
      </c>
      <c r="C321">
        <f t="shared" si="42"/>
        <v>0</v>
      </c>
      <c r="D321">
        <f t="shared" si="43"/>
        <v>0</v>
      </c>
      <c r="E321">
        <f t="shared" si="44"/>
        <v>0</v>
      </c>
      <c r="F321">
        <f t="shared" si="45"/>
        <v>10000</v>
      </c>
      <c r="Q321" s="21" t="s">
        <v>62</v>
      </c>
      <c r="R321" s="21">
        <v>10000</v>
      </c>
      <c r="S321">
        <f t="shared" si="46"/>
        <v>1</v>
      </c>
      <c r="T321">
        <f t="shared" si="47"/>
        <v>0</v>
      </c>
      <c r="U321">
        <f t="shared" si="48"/>
        <v>0</v>
      </c>
      <c r="V321">
        <f t="shared" si="49"/>
        <v>0</v>
      </c>
      <c r="W321">
        <f t="shared" si="50"/>
        <v>10000</v>
      </c>
    </row>
    <row r="322" spans="1:23" ht="14.25" x14ac:dyDescent="0.2">
      <c r="A322" s="20">
        <v>2000019</v>
      </c>
      <c r="B322">
        <f t="shared" si="41"/>
        <v>31</v>
      </c>
      <c r="C322">
        <f t="shared" si="42"/>
        <v>0</v>
      </c>
      <c r="D322">
        <f t="shared" si="43"/>
        <v>0</v>
      </c>
      <c r="E322">
        <f t="shared" si="44"/>
        <v>0</v>
      </c>
      <c r="F322">
        <f t="shared" si="45"/>
        <v>200</v>
      </c>
      <c r="Q322" s="21" t="s">
        <v>67</v>
      </c>
      <c r="R322" s="21">
        <v>200</v>
      </c>
      <c r="S322">
        <f t="shared" si="46"/>
        <v>31</v>
      </c>
      <c r="T322">
        <f t="shared" si="47"/>
        <v>0</v>
      </c>
      <c r="U322">
        <f t="shared" si="48"/>
        <v>0</v>
      </c>
      <c r="V322">
        <f t="shared" si="49"/>
        <v>0</v>
      </c>
      <c r="W322">
        <f t="shared" si="50"/>
        <v>200</v>
      </c>
    </row>
    <row r="323" spans="1:23" ht="14.25" x14ac:dyDescent="0.2">
      <c r="A323" s="20">
        <v>2000020</v>
      </c>
      <c r="B323">
        <f t="shared" si="41"/>
        <v>6</v>
      </c>
      <c r="C323">
        <f t="shared" si="42"/>
        <v>2</v>
      </c>
      <c r="D323">
        <f t="shared" si="43"/>
        <v>2</v>
      </c>
      <c r="E323">
        <f t="shared" si="44"/>
        <v>5</v>
      </c>
      <c r="F323">
        <f t="shared" si="45"/>
        <v>25</v>
      </c>
      <c r="Q323" s="21" t="s">
        <v>74</v>
      </c>
      <c r="R323" s="21">
        <v>25</v>
      </c>
      <c r="S323">
        <f t="shared" si="46"/>
        <v>6</v>
      </c>
      <c r="T323">
        <f t="shared" si="47"/>
        <v>2</v>
      </c>
      <c r="U323">
        <f t="shared" si="48"/>
        <v>2</v>
      </c>
      <c r="V323">
        <f t="shared" si="49"/>
        <v>5</v>
      </c>
      <c r="W323">
        <f t="shared" si="50"/>
        <v>25</v>
      </c>
    </row>
    <row r="324" spans="1:23" ht="14.25" x14ac:dyDescent="0.2">
      <c r="A324" s="20">
        <v>2000021</v>
      </c>
      <c r="B324">
        <f t="shared" si="41"/>
        <v>1</v>
      </c>
      <c r="C324">
        <f t="shared" si="42"/>
        <v>0</v>
      </c>
      <c r="D324">
        <f t="shared" si="43"/>
        <v>0</v>
      </c>
      <c r="E324">
        <f t="shared" si="44"/>
        <v>0</v>
      </c>
      <c r="F324">
        <f t="shared" si="45"/>
        <v>15000</v>
      </c>
      <c r="Q324" s="21" t="s">
        <v>62</v>
      </c>
      <c r="R324" s="21">
        <f>R304+5000</f>
        <v>15000</v>
      </c>
      <c r="S324">
        <f t="shared" si="46"/>
        <v>1</v>
      </c>
      <c r="T324">
        <f t="shared" si="47"/>
        <v>0</v>
      </c>
      <c r="U324">
        <f t="shared" si="48"/>
        <v>0</v>
      </c>
      <c r="V324">
        <f t="shared" si="49"/>
        <v>0</v>
      </c>
      <c r="W324">
        <f t="shared" si="50"/>
        <v>15000</v>
      </c>
    </row>
    <row r="325" spans="1:23" ht="14.25" x14ac:dyDescent="0.2">
      <c r="A325" s="20">
        <v>2000022</v>
      </c>
      <c r="B325">
        <f t="shared" ref="B325:B388" si="51">S325</f>
        <v>9</v>
      </c>
      <c r="C325">
        <f t="shared" ref="C325:C388" si="52">T325</f>
        <v>0</v>
      </c>
      <c r="D325">
        <f t="shared" ref="D325:D388" si="53">U325</f>
        <v>0</v>
      </c>
      <c r="E325">
        <f t="shared" ref="E325:E388" si="54">V325</f>
        <v>0</v>
      </c>
      <c r="F325">
        <f t="shared" ref="F325:F388" si="55">W325</f>
        <v>200</v>
      </c>
      <c r="Q325" s="21" t="s">
        <v>63</v>
      </c>
      <c r="R325" s="21">
        <f>R305</f>
        <v>200</v>
      </c>
      <c r="S325">
        <f t="shared" ref="S325:S388" si="56">IF($Q325="金币",1,IF($Q325="魔法石",9,IF($Q325="进阶石",12,IF($Q325="锻造石",35,IF($Q325="龙魂",30,IF($Q325="龙魂石",31,IF(RIGHT($Q325,4)="神器碎片",43,IF(LEFT($Q325,2)="5星",6))))))))</f>
        <v>9</v>
      </c>
      <c r="T325">
        <f t="shared" ref="T325:T388" si="57">IF($Q325="绿色神器碎片",2,IF($Q325="蓝色神器碎片",3,IF($Q325="紫色神器碎片",4,IF($Q325="橙色神器碎片",5,IF($Q325="红色神器碎片",6,IF($Q325="金色神器碎片",7,IF(LEFT($Q325,2)="5星",2,0)))))))</f>
        <v>0</v>
      </c>
      <c r="U325">
        <f t="shared" ref="U325:U388" si="58">IF($Q325="5星水系碎片",1,IF($Q325="5星火系碎片",2,IF($Q325="5星木系碎片",3,IF($Q325="5星光系碎片",4,IF($Q325="5星暗系碎片",5,0)))))</f>
        <v>0</v>
      </c>
      <c r="V325">
        <f t="shared" ref="V325:V388" si="59">IF(LEFT($Q325,2)="5星",5,0)</f>
        <v>0</v>
      </c>
      <c r="W325">
        <f t="shared" ref="W325:W388" si="60">R325</f>
        <v>200</v>
      </c>
    </row>
    <row r="326" spans="1:23" ht="14.25" x14ac:dyDescent="0.2">
      <c r="A326" s="20">
        <v>2000023</v>
      </c>
      <c r="B326">
        <f t="shared" si="51"/>
        <v>1</v>
      </c>
      <c r="C326">
        <f t="shared" si="52"/>
        <v>0</v>
      </c>
      <c r="D326">
        <f t="shared" si="53"/>
        <v>0</v>
      </c>
      <c r="E326">
        <f t="shared" si="54"/>
        <v>0</v>
      </c>
      <c r="F326">
        <f t="shared" si="55"/>
        <v>15000</v>
      </c>
      <c r="Q326" s="21" t="s">
        <v>62</v>
      </c>
      <c r="R326" s="21">
        <f>R306+5000</f>
        <v>15000</v>
      </c>
      <c r="S326">
        <f t="shared" si="56"/>
        <v>1</v>
      </c>
      <c r="T326">
        <f t="shared" si="57"/>
        <v>0</v>
      </c>
      <c r="U326">
        <f t="shared" si="58"/>
        <v>0</v>
      </c>
      <c r="V326">
        <f t="shared" si="59"/>
        <v>0</v>
      </c>
      <c r="W326">
        <f t="shared" si="60"/>
        <v>15000</v>
      </c>
    </row>
    <row r="327" spans="1:23" ht="14.25" x14ac:dyDescent="0.2">
      <c r="A327" s="20">
        <v>2000024</v>
      </c>
      <c r="B327">
        <f t="shared" si="51"/>
        <v>12</v>
      </c>
      <c r="C327">
        <f t="shared" si="52"/>
        <v>0</v>
      </c>
      <c r="D327">
        <f t="shared" si="53"/>
        <v>0</v>
      </c>
      <c r="E327">
        <f t="shared" si="54"/>
        <v>0</v>
      </c>
      <c r="F327">
        <f t="shared" si="55"/>
        <v>100</v>
      </c>
      <c r="Q327" s="21" t="s">
        <v>64</v>
      </c>
      <c r="R327" s="21">
        <f>R307</f>
        <v>100</v>
      </c>
      <c r="S327">
        <f t="shared" si="56"/>
        <v>12</v>
      </c>
      <c r="T327">
        <f t="shared" si="57"/>
        <v>0</v>
      </c>
      <c r="U327">
        <f t="shared" si="58"/>
        <v>0</v>
      </c>
      <c r="V327">
        <f t="shared" si="59"/>
        <v>0</v>
      </c>
      <c r="W327">
        <f t="shared" si="60"/>
        <v>100</v>
      </c>
    </row>
    <row r="328" spans="1:23" ht="14.25" x14ac:dyDescent="0.2">
      <c r="A328" s="20">
        <v>2000025</v>
      </c>
      <c r="B328">
        <f t="shared" si="51"/>
        <v>35</v>
      </c>
      <c r="C328">
        <f t="shared" si="52"/>
        <v>0</v>
      </c>
      <c r="D328">
        <f t="shared" si="53"/>
        <v>0</v>
      </c>
      <c r="E328">
        <f t="shared" si="54"/>
        <v>0</v>
      </c>
      <c r="F328">
        <f t="shared" si="55"/>
        <v>20</v>
      </c>
      <c r="Q328" s="21" t="s">
        <v>65</v>
      </c>
      <c r="R328" s="21">
        <f>R308</f>
        <v>20</v>
      </c>
      <c r="S328">
        <f t="shared" si="56"/>
        <v>35</v>
      </c>
      <c r="T328">
        <f t="shared" si="57"/>
        <v>0</v>
      </c>
      <c r="U328">
        <f t="shared" si="58"/>
        <v>0</v>
      </c>
      <c r="V328">
        <f t="shared" si="59"/>
        <v>0</v>
      </c>
      <c r="W328">
        <f t="shared" si="60"/>
        <v>20</v>
      </c>
    </row>
    <row r="329" spans="1:23" ht="14.25" x14ac:dyDescent="0.2">
      <c r="A329" s="20">
        <v>2000026</v>
      </c>
      <c r="B329">
        <f t="shared" si="51"/>
        <v>1</v>
      </c>
      <c r="C329">
        <f t="shared" si="52"/>
        <v>0</v>
      </c>
      <c r="D329">
        <f t="shared" si="53"/>
        <v>0</v>
      </c>
      <c r="E329">
        <f t="shared" si="54"/>
        <v>0</v>
      </c>
      <c r="F329">
        <f t="shared" si="55"/>
        <v>15000</v>
      </c>
      <c r="Q329" s="21" t="s">
        <v>62</v>
      </c>
      <c r="R329" s="21">
        <f>R309+5000</f>
        <v>15000</v>
      </c>
      <c r="S329">
        <f t="shared" si="56"/>
        <v>1</v>
      </c>
      <c r="T329">
        <f t="shared" si="57"/>
        <v>0</v>
      </c>
      <c r="U329">
        <f t="shared" si="58"/>
        <v>0</v>
      </c>
      <c r="V329">
        <f t="shared" si="59"/>
        <v>0</v>
      </c>
      <c r="W329">
        <f t="shared" si="60"/>
        <v>15000</v>
      </c>
    </row>
    <row r="330" spans="1:23" ht="14.25" x14ac:dyDescent="0.2">
      <c r="A330" s="20">
        <v>2000027</v>
      </c>
      <c r="B330">
        <f t="shared" si="51"/>
        <v>30</v>
      </c>
      <c r="C330">
        <f t="shared" si="52"/>
        <v>0</v>
      </c>
      <c r="D330">
        <f t="shared" si="53"/>
        <v>0</v>
      </c>
      <c r="E330">
        <f t="shared" si="54"/>
        <v>0</v>
      </c>
      <c r="F330">
        <f t="shared" si="55"/>
        <v>200</v>
      </c>
      <c r="Q330" s="21" t="s">
        <v>66</v>
      </c>
      <c r="R330" s="21">
        <f>R310</f>
        <v>200</v>
      </c>
      <c r="S330">
        <f t="shared" si="56"/>
        <v>30</v>
      </c>
      <c r="T330">
        <f t="shared" si="57"/>
        <v>0</v>
      </c>
      <c r="U330">
        <f t="shared" si="58"/>
        <v>0</v>
      </c>
      <c r="V330">
        <f t="shared" si="59"/>
        <v>0</v>
      </c>
      <c r="W330">
        <f t="shared" si="60"/>
        <v>200</v>
      </c>
    </row>
    <row r="331" spans="1:23" ht="14.25" x14ac:dyDescent="0.2">
      <c r="A331" s="20">
        <v>2000028</v>
      </c>
      <c r="B331">
        <f t="shared" si="51"/>
        <v>1</v>
      </c>
      <c r="C331">
        <f t="shared" si="52"/>
        <v>0</v>
      </c>
      <c r="D331">
        <f t="shared" si="53"/>
        <v>0</v>
      </c>
      <c r="E331">
        <f t="shared" si="54"/>
        <v>0</v>
      </c>
      <c r="F331">
        <f t="shared" si="55"/>
        <v>15000</v>
      </c>
      <c r="Q331" s="21" t="s">
        <v>62</v>
      </c>
      <c r="R331" s="21">
        <f>R311+5000</f>
        <v>15000</v>
      </c>
      <c r="S331">
        <f t="shared" si="56"/>
        <v>1</v>
      </c>
      <c r="T331">
        <f t="shared" si="57"/>
        <v>0</v>
      </c>
      <c r="U331">
        <f t="shared" si="58"/>
        <v>0</v>
      </c>
      <c r="V331">
        <f t="shared" si="59"/>
        <v>0</v>
      </c>
      <c r="W331">
        <f t="shared" si="60"/>
        <v>15000</v>
      </c>
    </row>
    <row r="332" spans="1:23" ht="14.25" x14ac:dyDescent="0.2">
      <c r="A332" s="20">
        <v>2000029</v>
      </c>
      <c r="B332">
        <f t="shared" si="51"/>
        <v>31</v>
      </c>
      <c r="C332">
        <f t="shared" si="52"/>
        <v>0</v>
      </c>
      <c r="D332">
        <f t="shared" si="53"/>
        <v>0</v>
      </c>
      <c r="E332">
        <f t="shared" si="54"/>
        <v>0</v>
      </c>
      <c r="F332">
        <f t="shared" si="55"/>
        <v>200</v>
      </c>
      <c r="Q332" s="21" t="s">
        <v>67</v>
      </c>
      <c r="R332" s="21">
        <f>R312</f>
        <v>200</v>
      </c>
      <c r="S332">
        <f t="shared" si="56"/>
        <v>31</v>
      </c>
      <c r="T332">
        <f t="shared" si="57"/>
        <v>0</v>
      </c>
      <c r="U332">
        <f t="shared" si="58"/>
        <v>0</v>
      </c>
      <c r="V332">
        <f t="shared" si="59"/>
        <v>0</v>
      </c>
      <c r="W332">
        <f t="shared" si="60"/>
        <v>200</v>
      </c>
    </row>
    <row r="333" spans="1:23" ht="14.25" x14ac:dyDescent="0.2">
      <c r="A333" s="20">
        <v>2000030</v>
      </c>
      <c r="B333">
        <f t="shared" si="51"/>
        <v>43</v>
      </c>
      <c r="C333">
        <f t="shared" si="52"/>
        <v>2</v>
      </c>
      <c r="D333">
        <f t="shared" si="53"/>
        <v>0</v>
      </c>
      <c r="E333">
        <f t="shared" si="54"/>
        <v>0</v>
      </c>
      <c r="F333">
        <f t="shared" si="55"/>
        <v>20</v>
      </c>
      <c r="Q333" s="21" t="s">
        <v>68</v>
      </c>
      <c r="R333" s="21">
        <v>20</v>
      </c>
      <c r="S333">
        <f t="shared" si="56"/>
        <v>43</v>
      </c>
      <c r="T333">
        <f t="shared" si="57"/>
        <v>2</v>
      </c>
      <c r="U333">
        <f t="shared" si="58"/>
        <v>0</v>
      </c>
      <c r="V333">
        <f t="shared" si="59"/>
        <v>0</v>
      </c>
      <c r="W333">
        <f t="shared" si="60"/>
        <v>20</v>
      </c>
    </row>
    <row r="334" spans="1:23" ht="14.25" x14ac:dyDescent="0.2">
      <c r="A334" s="20">
        <v>2000031</v>
      </c>
      <c r="B334">
        <f t="shared" si="51"/>
        <v>1</v>
      </c>
      <c r="C334">
        <f t="shared" si="52"/>
        <v>0</v>
      </c>
      <c r="D334">
        <f t="shared" si="53"/>
        <v>0</v>
      </c>
      <c r="E334">
        <f t="shared" si="54"/>
        <v>0</v>
      </c>
      <c r="F334">
        <f t="shared" si="55"/>
        <v>15000</v>
      </c>
      <c r="Q334" s="21" t="s">
        <v>62</v>
      </c>
      <c r="R334" s="21">
        <f>R314+5000</f>
        <v>15000</v>
      </c>
      <c r="S334">
        <f t="shared" si="56"/>
        <v>1</v>
      </c>
      <c r="T334">
        <f t="shared" si="57"/>
        <v>0</v>
      </c>
      <c r="U334">
        <f t="shared" si="58"/>
        <v>0</v>
      </c>
      <c r="V334">
        <f t="shared" si="59"/>
        <v>0</v>
      </c>
      <c r="W334">
        <f t="shared" si="60"/>
        <v>15000</v>
      </c>
    </row>
    <row r="335" spans="1:23" ht="14.25" x14ac:dyDescent="0.2">
      <c r="A335" s="20">
        <v>2000032</v>
      </c>
      <c r="B335">
        <f t="shared" si="51"/>
        <v>9</v>
      </c>
      <c r="C335">
        <f t="shared" si="52"/>
        <v>0</v>
      </c>
      <c r="D335">
        <f t="shared" si="53"/>
        <v>0</v>
      </c>
      <c r="E335">
        <f t="shared" si="54"/>
        <v>0</v>
      </c>
      <c r="F335">
        <f t="shared" si="55"/>
        <v>200</v>
      </c>
      <c r="Q335" s="21" t="s">
        <v>63</v>
      </c>
      <c r="R335" s="21">
        <f>R315</f>
        <v>200</v>
      </c>
      <c r="S335">
        <f t="shared" si="56"/>
        <v>9</v>
      </c>
      <c r="T335">
        <f t="shared" si="57"/>
        <v>0</v>
      </c>
      <c r="U335">
        <f t="shared" si="58"/>
        <v>0</v>
      </c>
      <c r="V335">
        <f t="shared" si="59"/>
        <v>0</v>
      </c>
      <c r="W335">
        <f t="shared" si="60"/>
        <v>200</v>
      </c>
    </row>
    <row r="336" spans="1:23" ht="14.25" x14ac:dyDescent="0.2">
      <c r="A336" s="20">
        <v>2000033</v>
      </c>
      <c r="B336">
        <f t="shared" si="51"/>
        <v>1</v>
      </c>
      <c r="C336">
        <f t="shared" si="52"/>
        <v>0</v>
      </c>
      <c r="D336">
        <f t="shared" si="53"/>
        <v>0</v>
      </c>
      <c r="E336">
        <f t="shared" si="54"/>
        <v>0</v>
      </c>
      <c r="F336">
        <f t="shared" si="55"/>
        <v>15000</v>
      </c>
      <c r="Q336" s="21" t="s">
        <v>62</v>
      </c>
      <c r="R336" s="21">
        <f>R316+5000</f>
        <v>15000</v>
      </c>
      <c r="S336">
        <f t="shared" si="56"/>
        <v>1</v>
      </c>
      <c r="T336">
        <f t="shared" si="57"/>
        <v>0</v>
      </c>
      <c r="U336">
        <f t="shared" si="58"/>
        <v>0</v>
      </c>
      <c r="V336">
        <f t="shared" si="59"/>
        <v>0</v>
      </c>
      <c r="W336">
        <f t="shared" si="60"/>
        <v>15000</v>
      </c>
    </row>
    <row r="337" spans="1:23" ht="14.25" x14ac:dyDescent="0.2">
      <c r="A337" s="20">
        <v>2000034</v>
      </c>
      <c r="B337">
        <f t="shared" si="51"/>
        <v>12</v>
      </c>
      <c r="C337">
        <f t="shared" si="52"/>
        <v>0</v>
      </c>
      <c r="D337">
        <f t="shared" si="53"/>
        <v>0</v>
      </c>
      <c r="E337">
        <f t="shared" si="54"/>
        <v>0</v>
      </c>
      <c r="F337">
        <f t="shared" si="55"/>
        <v>100</v>
      </c>
      <c r="Q337" s="21" t="s">
        <v>64</v>
      </c>
      <c r="R337" s="21">
        <f>R317</f>
        <v>100</v>
      </c>
      <c r="S337">
        <f t="shared" si="56"/>
        <v>12</v>
      </c>
      <c r="T337">
        <f t="shared" si="57"/>
        <v>0</v>
      </c>
      <c r="U337">
        <f t="shared" si="58"/>
        <v>0</v>
      </c>
      <c r="V337">
        <f t="shared" si="59"/>
        <v>0</v>
      </c>
      <c r="W337">
        <f t="shared" si="60"/>
        <v>100</v>
      </c>
    </row>
    <row r="338" spans="1:23" ht="14.25" x14ac:dyDescent="0.2">
      <c r="A338" s="20">
        <v>2000035</v>
      </c>
      <c r="B338">
        <f t="shared" si="51"/>
        <v>35</v>
      </c>
      <c r="C338">
        <f t="shared" si="52"/>
        <v>0</v>
      </c>
      <c r="D338">
        <f t="shared" si="53"/>
        <v>0</v>
      </c>
      <c r="E338">
        <f t="shared" si="54"/>
        <v>0</v>
      </c>
      <c r="F338">
        <f t="shared" si="55"/>
        <v>20</v>
      </c>
      <c r="Q338" s="21" t="s">
        <v>65</v>
      </c>
      <c r="R338" s="21">
        <f>R318</f>
        <v>20</v>
      </c>
      <c r="S338">
        <f t="shared" si="56"/>
        <v>35</v>
      </c>
      <c r="T338">
        <f t="shared" si="57"/>
        <v>0</v>
      </c>
      <c r="U338">
        <f t="shared" si="58"/>
        <v>0</v>
      </c>
      <c r="V338">
        <f t="shared" si="59"/>
        <v>0</v>
      </c>
      <c r="W338">
        <f t="shared" si="60"/>
        <v>20</v>
      </c>
    </row>
    <row r="339" spans="1:23" ht="14.25" x14ac:dyDescent="0.2">
      <c r="A339" s="20">
        <v>2000036</v>
      </c>
      <c r="B339">
        <f t="shared" si="51"/>
        <v>1</v>
      </c>
      <c r="C339">
        <f t="shared" si="52"/>
        <v>0</v>
      </c>
      <c r="D339">
        <f t="shared" si="53"/>
        <v>0</v>
      </c>
      <c r="E339">
        <f t="shared" si="54"/>
        <v>0</v>
      </c>
      <c r="F339">
        <f t="shared" si="55"/>
        <v>15000</v>
      </c>
      <c r="Q339" s="21" t="s">
        <v>62</v>
      </c>
      <c r="R339" s="21">
        <f>R319+5000</f>
        <v>15000</v>
      </c>
      <c r="S339">
        <f t="shared" si="56"/>
        <v>1</v>
      </c>
      <c r="T339">
        <f t="shared" si="57"/>
        <v>0</v>
      </c>
      <c r="U339">
        <f t="shared" si="58"/>
        <v>0</v>
      </c>
      <c r="V339">
        <f t="shared" si="59"/>
        <v>0</v>
      </c>
      <c r="W339">
        <f t="shared" si="60"/>
        <v>15000</v>
      </c>
    </row>
    <row r="340" spans="1:23" ht="14.25" x14ac:dyDescent="0.2">
      <c r="A340" s="20">
        <v>2000037</v>
      </c>
      <c r="B340">
        <f t="shared" si="51"/>
        <v>30</v>
      </c>
      <c r="C340">
        <f t="shared" si="52"/>
        <v>0</v>
      </c>
      <c r="D340">
        <f t="shared" si="53"/>
        <v>0</v>
      </c>
      <c r="E340">
        <f t="shared" si="54"/>
        <v>0</v>
      </c>
      <c r="F340">
        <f t="shared" si="55"/>
        <v>200</v>
      </c>
      <c r="Q340" s="21" t="s">
        <v>66</v>
      </c>
      <c r="R340" s="21">
        <f>R320</f>
        <v>200</v>
      </c>
      <c r="S340">
        <f t="shared" si="56"/>
        <v>30</v>
      </c>
      <c r="T340">
        <f t="shared" si="57"/>
        <v>0</v>
      </c>
      <c r="U340">
        <f t="shared" si="58"/>
        <v>0</v>
      </c>
      <c r="V340">
        <f t="shared" si="59"/>
        <v>0</v>
      </c>
      <c r="W340">
        <f t="shared" si="60"/>
        <v>200</v>
      </c>
    </row>
    <row r="341" spans="1:23" ht="14.25" x14ac:dyDescent="0.2">
      <c r="A341" s="20">
        <v>2000038</v>
      </c>
      <c r="B341">
        <f t="shared" si="51"/>
        <v>1</v>
      </c>
      <c r="C341">
        <f t="shared" si="52"/>
        <v>0</v>
      </c>
      <c r="D341">
        <f t="shared" si="53"/>
        <v>0</v>
      </c>
      <c r="E341">
        <f t="shared" si="54"/>
        <v>0</v>
      </c>
      <c r="F341">
        <f t="shared" si="55"/>
        <v>15000</v>
      </c>
      <c r="Q341" s="21" t="s">
        <v>62</v>
      </c>
      <c r="R341" s="21">
        <f>R321+5000</f>
        <v>15000</v>
      </c>
      <c r="S341">
        <f t="shared" si="56"/>
        <v>1</v>
      </c>
      <c r="T341">
        <f t="shared" si="57"/>
        <v>0</v>
      </c>
      <c r="U341">
        <f t="shared" si="58"/>
        <v>0</v>
      </c>
      <c r="V341">
        <f t="shared" si="59"/>
        <v>0</v>
      </c>
      <c r="W341">
        <f t="shared" si="60"/>
        <v>15000</v>
      </c>
    </row>
    <row r="342" spans="1:23" ht="14.25" x14ac:dyDescent="0.2">
      <c r="A342" s="20">
        <v>2000039</v>
      </c>
      <c r="B342">
        <f t="shared" si="51"/>
        <v>31</v>
      </c>
      <c r="C342">
        <f t="shared" si="52"/>
        <v>0</v>
      </c>
      <c r="D342">
        <f t="shared" si="53"/>
        <v>0</v>
      </c>
      <c r="E342">
        <f t="shared" si="54"/>
        <v>0</v>
      </c>
      <c r="F342">
        <f t="shared" si="55"/>
        <v>200</v>
      </c>
      <c r="Q342" s="21" t="s">
        <v>67</v>
      </c>
      <c r="R342" s="21">
        <f>R322</f>
        <v>200</v>
      </c>
      <c r="S342">
        <f t="shared" si="56"/>
        <v>31</v>
      </c>
      <c r="T342">
        <f t="shared" si="57"/>
        <v>0</v>
      </c>
      <c r="U342">
        <f t="shared" si="58"/>
        <v>0</v>
      </c>
      <c r="V342">
        <f t="shared" si="59"/>
        <v>0</v>
      </c>
      <c r="W342">
        <f t="shared" si="60"/>
        <v>200</v>
      </c>
    </row>
    <row r="343" spans="1:23" ht="14.25" x14ac:dyDescent="0.2">
      <c r="A343" s="20">
        <v>2000040</v>
      </c>
      <c r="B343">
        <f t="shared" si="51"/>
        <v>6</v>
      </c>
      <c r="C343">
        <f t="shared" si="52"/>
        <v>2</v>
      </c>
      <c r="D343">
        <f t="shared" si="53"/>
        <v>2</v>
      </c>
      <c r="E343">
        <f t="shared" si="54"/>
        <v>5</v>
      </c>
      <c r="F343">
        <f t="shared" si="55"/>
        <v>25</v>
      </c>
      <c r="Q343" s="21" t="s">
        <v>74</v>
      </c>
      <c r="R343" s="21">
        <v>25</v>
      </c>
      <c r="S343">
        <f t="shared" si="56"/>
        <v>6</v>
      </c>
      <c r="T343">
        <f t="shared" si="57"/>
        <v>2</v>
      </c>
      <c r="U343">
        <f t="shared" si="58"/>
        <v>2</v>
      </c>
      <c r="V343">
        <f t="shared" si="59"/>
        <v>5</v>
      </c>
      <c r="W343">
        <f t="shared" si="60"/>
        <v>25</v>
      </c>
    </row>
    <row r="344" spans="1:23" ht="14.25" x14ac:dyDescent="0.2">
      <c r="A344" s="20">
        <v>2000041</v>
      </c>
      <c r="B344">
        <f t="shared" si="51"/>
        <v>1</v>
      </c>
      <c r="C344">
        <f t="shared" si="52"/>
        <v>0</v>
      </c>
      <c r="D344">
        <f t="shared" si="53"/>
        <v>0</v>
      </c>
      <c r="E344">
        <f t="shared" si="54"/>
        <v>0</v>
      </c>
      <c r="F344">
        <f t="shared" si="55"/>
        <v>20000</v>
      </c>
      <c r="Q344" s="21" t="s">
        <v>62</v>
      </c>
      <c r="R344" s="21">
        <f>R324+5000</f>
        <v>20000</v>
      </c>
      <c r="S344">
        <f t="shared" si="56"/>
        <v>1</v>
      </c>
      <c r="T344">
        <f t="shared" si="57"/>
        <v>0</v>
      </c>
      <c r="U344">
        <f t="shared" si="58"/>
        <v>0</v>
      </c>
      <c r="V344">
        <f t="shared" si="59"/>
        <v>0</v>
      </c>
      <c r="W344">
        <f t="shared" si="60"/>
        <v>20000</v>
      </c>
    </row>
    <row r="345" spans="1:23" ht="14.25" x14ac:dyDescent="0.2">
      <c r="A345" s="20">
        <v>2000042</v>
      </c>
      <c r="B345">
        <f t="shared" si="51"/>
        <v>9</v>
      </c>
      <c r="C345">
        <f t="shared" si="52"/>
        <v>0</v>
      </c>
      <c r="D345">
        <f t="shared" si="53"/>
        <v>0</v>
      </c>
      <c r="E345">
        <f t="shared" si="54"/>
        <v>0</v>
      </c>
      <c r="F345">
        <f t="shared" si="55"/>
        <v>200</v>
      </c>
      <c r="Q345" s="21" t="s">
        <v>63</v>
      </c>
      <c r="R345" s="21">
        <f>R325</f>
        <v>200</v>
      </c>
      <c r="S345">
        <f t="shared" si="56"/>
        <v>9</v>
      </c>
      <c r="T345">
        <f t="shared" si="57"/>
        <v>0</v>
      </c>
      <c r="U345">
        <f t="shared" si="58"/>
        <v>0</v>
      </c>
      <c r="V345">
        <f t="shared" si="59"/>
        <v>0</v>
      </c>
      <c r="W345">
        <f t="shared" si="60"/>
        <v>200</v>
      </c>
    </row>
    <row r="346" spans="1:23" ht="14.25" x14ac:dyDescent="0.2">
      <c r="A346" s="20">
        <v>2000043</v>
      </c>
      <c r="B346">
        <f t="shared" si="51"/>
        <v>1</v>
      </c>
      <c r="C346">
        <f t="shared" si="52"/>
        <v>0</v>
      </c>
      <c r="D346">
        <f t="shared" si="53"/>
        <v>0</v>
      </c>
      <c r="E346">
        <f t="shared" si="54"/>
        <v>0</v>
      </c>
      <c r="F346">
        <f t="shared" si="55"/>
        <v>20000</v>
      </c>
      <c r="Q346" s="21" t="s">
        <v>62</v>
      </c>
      <c r="R346" s="21">
        <f>R326+5000</f>
        <v>20000</v>
      </c>
      <c r="S346">
        <f t="shared" si="56"/>
        <v>1</v>
      </c>
      <c r="T346">
        <f t="shared" si="57"/>
        <v>0</v>
      </c>
      <c r="U346">
        <f t="shared" si="58"/>
        <v>0</v>
      </c>
      <c r="V346">
        <f t="shared" si="59"/>
        <v>0</v>
      </c>
      <c r="W346">
        <f t="shared" si="60"/>
        <v>20000</v>
      </c>
    </row>
    <row r="347" spans="1:23" ht="14.25" x14ac:dyDescent="0.2">
      <c r="A347" s="20">
        <v>2000044</v>
      </c>
      <c r="B347">
        <f t="shared" si="51"/>
        <v>12</v>
      </c>
      <c r="C347">
        <f t="shared" si="52"/>
        <v>0</v>
      </c>
      <c r="D347">
        <f t="shared" si="53"/>
        <v>0</v>
      </c>
      <c r="E347">
        <f t="shared" si="54"/>
        <v>0</v>
      </c>
      <c r="F347">
        <f t="shared" si="55"/>
        <v>100</v>
      </c>
      <c r="Q347" s="21" t="s">
        <v>64</v>
      </c>
      <c r="R347" s="21">
        <f>R327</f>
        <v>100</v>
      </c>
      <c r="S347">
        <f t="shared" si="56"/>
        <v>12</v>
      </c>
      <c r="T347">
        <f t="shared" si="57"/>
        <v>0</v>
      </c>
      <c r="U347">
        <f t="shared" si="58"/>
        <v>0</v>
      </c>
      <c r="V347">
        <f t="shared" si="59"/>
        <v>0</v>
      </c>
      <c r="W347">
        <f t="shared" si="60"/>
        <v>100</v>
      </c>
    </row>
    <row r="348" spans="1:23" ht="14.25" x14ac:dyDescent="0.2">
      <c r="A348" s="20">
        <v>2000045</v>
      </c>
      <c r="B348">
        <f t="shared" si="51"/>
        <v>35</v>
      </c>
      <c r="C348">
        <f t="shared" si="52"/>
        <v>0</v>
      </c>
      <c r="D348">
        <f t="shared" si="53"/>
        <v>0</v>
      </c>
      <c r="E348">
        <f t="shared" si="54"/>
        <v>0</v>
      </c>
      <c r="F348">
        <f t="shared" si="55"/>
        <v>20</v>
      </c>
      <c r="Q348" s="21" t="s">
        <v>65</v>
      </c>
      <c r="R348" s="21">
        <f>R328</f>
        <v>20</v>
      </c>
      <c r="S348">
        <f t="shared" si="56"/>
        <v>35</v>
      </c>
      <c r="T348">
        <f t="shared" si="57"/>
        <v>0</v>
      </c>
      <c r="U348">
        <f t="shared" si="58"/>
        <v>0</v>
      </c>
      <c r="V348">
        <f t="shared" si="59"/>
        <v>0</v>
      </c>
      <c r="W348">
        <f t="shared" si="60"/>
        <v>20</v>
      </c>
    </row>
    <row r="349" spans="1:23" ht="14.25" x14ac:dyDescent="0.2">
      <c r="A349" s="20">
        <v>2000046</v>
      </c>
      <c r="B349">
        <f t="shared" si="51"/>
        <v>1</v>
      </c>
      <c r="C349">
        <f t="shared" si="52"/>
        <v>0</v>
      </c>
      <c r="D349">
        <f t="shared" si="53"/>
        <v>0</v>
      </c>
      <c r="E349">
        <f t="shared" si="54"/>
        <v>0</v>
      </c>
      <c r="F349">
        <f t="shared" si="55"/>
        <v>20000</v>
      </c>
      <c r="Q349" s="21" t="s">
        <v>62</v>
      </c>
      <c r="R349" s="21">
        <f>R329+5000</f>
        <v>20000</v>
      </c>
      <c r="S349">
        <f t="shared" si="56"/>
        <v>1</v>
      </c>
      <c r="T349">
        <f t="shared" si="57"/>
        <v>0</v>
      </c>
      <c r="U349">
        <f t="shared" si="58"/>
        <v>0</v>
      </c>
      <c r="V349">
        <f t="shared" si="59"/>
        <v>0</v>
      </c>
      <c r="W349">
        <f t="shared" si="60"/>
        <v>20000</v>
      </c>
    </row>
    <row r="350" spans="1:23" ht="14.25" x14ac:dyDescent="0.2">
      <c r="A350" s="20">
        <v>2000047</v>
      </c>
      <c r="B350">
        <f t="shared" si="51"/>
        <v>30</v>
      </c>
      <c r="C350">
        <f t="shared" si="52"/>
        <v>0</v>
      </c>
      <c r="D350">
        <f t="shared" si="53"/>
        <v>0</v>
      </c>
      <c r="E350">
        <f t="shared" si="54"/>
        <v>0</v>
      </c>
      <c r="F350">
        <f t="shared" si="55"/>
        <v>200</v>
      </c>
      <c r="Q350" s="21" t="s">
        <v>66</v>
      </c>
      <c r="R350" s="21">
        <f>R330</f>
        <v>200</v>
      </c>
      <c r="S350">
        <f t="shared" si="56"/>
        <v>30</v>
      </c>
      <c r="T350">
        <f t="shared" si="57"/>
        <v>0</v>
      </c>
      <c r="U350">
        <f t="shared" si="58"/>
        <v>0</v>
      </c>
      <c r="V350">
        <f t="shared" si="59"/>
        <v>0</v>
      </c>
      <c r="W350">
        <f t="shared" si="60"/>
        <v>200</v>
      </c>
    </row>
    <row r="351" spans="1:23" ht="14.25" x14ac:dyDescent="0.2">
      <c r="A351" s="20">
        <v>2000048</v>
      </c>
      <c r="B351">
        <f t="shared" si="51"/>
        <v>1</v>
      </c>
      <c r="C351">
        <f t="shared" si="52"/>
        <v>0</v>
      </c>
      <c r="D351">
        <f t="shared" si="53"/>
        <v>0</v>
      </c>
      <c r="E351">
        <f t="shared" si="54"/>
        <v>0</v>
      </c>
      <c r="F351">
        <f t="shared" si="55"/>
        <v>20000</v>
      </c>
      <c r="Q351" s="21" t="s">
        <v>62</v>
      </c>
      <c r="R351" s="21">
        <f>R331+5000</f>
        <v>20000</v>
      </c>
      <c r="S351">
        <f t="shared" si="56"/>
        <v>1</v>
      </c>
      <c r="T351">
        <f t="shared" si="57"/>
        <v>0</v>
      </c>
      <c r="U351">
        <f t="shared" si="58"/>
        <v>0</v>
      </c>
      <c r="V351">
        <f t="shared" si="59"/>
        <v>0</v>
      </c>
      <c r="W351">
        <f t="shared" si="60"/>
        <v>20000</v>
      </c>
    </row>
    <row r="352" spans="1:23" ht="14.25" x14ac:dyDescent="0.2">
      <c r="A352" s="20">
        <v>2000049</v>
      </c>
      <c r="B352">
        <f t="shared" si="51"/>
        <v>31</v>
      </c>
      <c r="C352">
        <f t="shared" si="52"/>
        <v>0</v>
      </c>
      <c r="D352">
        <f t="shared" si="53"/>
        <v>0</v>
      </c>
      <c r="E352">
        <f t="shared" si="54"/>
        <v>0</v>
      </c>
      <c r="F352">
        <f t="shared" si="55"/>
        <v>200</v>
      </c>
      <c r="Q352" s="21" t="s">
        <v>67</v>
      </c>
      <c r="R352" s="21">
        <f>R332</f>
        <v>200</v>
      </c>
      <c r="S352">
        <f t="shared" si="56"/>
        <v>31</v>
      </c>
      <c r="T352">
        <f t="shared" si="57"/>
        <v>0</v>
      </c>
      <c r="U352">
        <f t="shared" si="58"/>
        <v>0</v>
      </c>
      <c r="V352">
        <f t="shared" si="59"/>
        <v>0</v>
      </c>
      <c r="W352">
        <f t="shared" si="60"/>
        <v>200</v>
      </c>
    </row>
    <row r="353" spans="1:23" ht="14.25" x14ac:dyDescent="0.2">
      <c r="A353" s="20">
        <v>2000050</v>
      </c>
      <c r="B353">
        <f t="shared" si="51"/>
        <v>43</v>
      </c>
      <c r="C353">
        <f t="shared" si="52"/>
        <v>2</v>
      </c>
      <c r="D353">
        <f t="shared" si="53"/>
        <v>0</v>
      </c>
      <c r="E353">
        <f t="shared" si="54"/>
        <v>0</v>
      </c>
      <c r="F353">
        <f t="shared" si="55"/>
        <v>20</v>
      </c>
      <c r="Q353" s="21" t="s">
        <v>68</v>
      </c>
      <c r="R353" s="21">
        <v>20</v>
      </c>
      <c r="S353">
        <f t="shared" si="56"/>
        <v>43</v>
      </c>
      <c r="T353">
        <f t="shared" si="57"/>
        <v>2</v>
      </c>
      <c r="U353">
        <f t="shared" si="58"/>
        <v>0</v>
      </c>
      <c r="V353">
        <f t="shared" si="59"/>
        <v>0</v>
      </c>
      <c r="W353">
        <f t="shared" si="60"/>
        <v>20</v>
      </c>
    </row>
    <row r="354" spans="1:23" ht="14.25" x14ac:dyDescent="0.2">
      <c r="A354" s="20">
        <v>2000051</v>
      </c>
      <c r="B354">
        <f t="shared" si="51"/>
        <v>1</v>
      </c>
      <c r="C354">
        <f t="shared" si="52"/>
        <v>0</v>
      </c>
      <c r="D354">
        <f t="shared" si="53"/>
        <v>0</v>
      </c>
      <c r="E354">
        <f t="shared" si="54"/>
        <v>0</v>
      </c>
      <c r="F354">
        <f t="shared" si="55"/>
        <v>20000</v>
      </c>
      <c r="Q354" s="21" t="s">
        <v>62</v>
      </c>
      <c r="R354" s="21">
        <f>R334+5000</f>
        <v>20000</v>
      </c>
      <c r="S354">
        <f t="shared" si="56"/>
        <v>1</v>
      </c>
      <c r="T354">
        <f t="shared" si="57"/>
        <v>0</v>
      </c>
      <c r="U354">
        <f t="shared" si="58"/>
        <v>0</v>
      </c>
      <c r="V354">
        <f t="shared" si="59"/>
        <v>0</v>
      </c>
      <c r="W354">
        <f t="shared" si="60"/>
        <v>20000</v>
      </c>
    </row>
    <row r="355" spans="1:23" ht="14.25" x14ac:dyDescent="0.2">
      <c r="A355" s="20">
        <v>2000052</v>
      </c>
      <c r="B355">
        <f t="shared" si="51"/>
        <v>9</v>
      </c>
      <c r="C355">
        <f t="shared" si="52"/>
        <v>0</v>
      </c>
      <c r="D355">
        <f t="shared" si="53"/>
        <v>0</v>
      </c>
      <c r="E355">
        <f t="shared" si="54"/>
        <v>0</v>
      </c>
      <c r="F355">
        <f t="shared" si="55"/>
        <v>200</v>
      </c>
      <c r="Q355" s="21" t="s">
        <v>63</v>
      </c>
      <c r="R355" s="21">
        <f>R335</f>
        <v>200</v>
      </c>
      <c r="S355">
        <f t="shared" si="56"/>
        <v>9</v>
      </c>
      <c r="T355">
        <f t="shared" si="57"/>
        <v>0</v>
      </c>
      <c r="U355">
        <f t="shared" si="58"/>
        <v>0</v>
      </c>
      <c r="V355">
        <f t="shared" si="59"/>
        <v>0</v>
      </c>
      <c r="W355">
        <f t="shared" si="60"/>
        <v>200</v>
      </c>
    </row>
    <row r="356" spans="1:23" ht="14.25" x14ac:dyDescent="0.2">
      <c r="A356" s="20">
        <v>2000053</v>
      </c>
      <c r="B356">
        <f t="shared" si="51"/>
        <v>1</v>
      </c>
      <c r="C356">
        <f t="shared" si="52"/>
        <v>0</v>
      </c>
      <c r="D356">
        <f t="shared" si="53"/>
        <v>0</v>
      </c>
      <c r="E356">
        <f t="shared" si="54"/>
        <v>0</v>
      </c>
      <c r="F356">
        <f t="shared" si="55"/>
        <v>20000</v>
      </c>
      <c r="Q356" s="21" t="s">
        <v>62</v>
      </c>
      <c r="R356" s="21">
        <f>R336+5000</f>
        <v>20000</v>
      </c>
      <c r="S356">
        <f t="shared" si="56"/>
        <v>1</v>
      </c>
      <c r="T356">
        <f t="shared" si="57"/>
        <v>0</v>
      </c>
      <c r="U356">
        <f t="shared" si="58"/>
        <v>0</v>
      </c>
      <c r="V356">
        <f t="shared" si="59"/>
        <v>0</v>
      </c>
      <c r="W356">
        <f t="shared" si="60"/>
        <v>20000</v>
      </c>
    </row>
    <row r="357" spans="1:23" ht="14.25" x14ac:dyDescent="0.2">
      <c r="A357" s="20">
        <v>2000054</v>
      </c>
      <c r="B357">
        <f t="shared" si="51"/>
        <v>12</v>
      </c>
      <c r="C357">
        <f t="shared" si="52"/>
        <v>0</v>
      </c>
      <c r="D357">
        <f t="shared" si="53"/>
        <v>0</v>
      </c>
      <c r="E357">
        <f t="shared" si="54"/>
        <v>0</v>
      </c>
      <c r="F357">
        <f t="shared" si="55"/>
        <v>100</v>
      </c>
      <c r="Q357" s="21" t="s">
        <v>64</v>
      </c>
      <c r="R357" s="21">
        <f>R337</f>
        <v>100</v>
      </c>
      <c r="S357">
        <f t="shared" si="56"/>
        <v>12</v>
      </c>
      <c r="T357">
        <f t="shared" si="57"/>
        <v>0</v>
      </c>
      <c r="U357">
        <f t="shared" si="58"/>
        <v>0</v>
      </c>
      <c r="V357">
        <f t="shared" si="59"/>
        <v>0</v>
      </c>
      <c r="W357">
        <f t="shared" si="60"/>
        <v>100</v>
      </c>
    </row>
    <row r="358" spans="1:23" ht="14.25" x14ac:dyDescent="0.2">
      <c r="A358" s="20">
        <v>2000055</v>
      </c>
      <c r="B358">
        <f t="shared" si="51"/>
        <v>35</v>
      </c>
      <c r="C358">
        <f t="shared" si="52"/>
        <v>0</v>
      </c>
      <c r="D358">
        <f t="shared" si="53"/>
        <v>0</v>
      </c>
      <c r="E358">
        <f t="shared" si="54"/>
        <v>0</v>
      </c>
      <c r="F358">
        <f t="shared" si="55"/>
        <v>20</v>
      </c>
      <c r="Q358" s="21" t="s">
        <v>65</v>
      </c>
      <c r="R358" s="21">
        <f>R338</f>
        <v>20</v>
      </c>
      <c r="S358">
        <f t="shared" si="56"/>
        <v>35</v>
      </c>
      <c r="T358">
        <f t="shared" si="57"/>
        <v>0</v>
      </c>
      <c r="U358">
        <f t="shared" si="58"/>
        <v>0</v>
      </c>
      <c r="V358">
        <f t="shared" si="59"/>
        <v>0</v>
      </c>
      <c r="W358">
        <f t="shared" si="60"/>
        <v>20</v>
      </c>
    </row>
    <row r="359" spans="1:23" ht="14.25" x14ac:dyDescent="0.2">
      <c r="A359" s="20">
        <v>2000056</v>
      </c>
      <c r="B359">
        <f t="shared" si="51"/>
        <v>1</v>
      </c>
      <c r="C359">
        <f t="shared" si="52"/>
        <v>0</v>
      </c>
      <c r="D359">
        <f t="shared" si="53"/>
        <v>0</v>
      </c>
      <c r="E359">
        <f t="shared" si="54"/>
        <v>0</v>
      </c>
      <c r="F359">
        <f t="shared" si="55"/>
        <v>20000</v>
      </c>
      <c r="Q359" s="21" t="s">
        <v>62</v>
      </c>
      <c r="R359" s="21">
        <f>R339+5000</f>
        <v>20000</v>
      </c>
      <c r="S359">
        <f t="shared" si="56"/>
        <v>1</v>
      </c>
      <c r="T359">
        <f t="shared" si="57"/>
        <v>0</v>
      </c>
      <c r="U359">
        <f t="shared" si="58"/>
        <v>0</v>
      </c>
      <c r="V359">
        <f t="shared" si="59"/>
        <v>0</v>
      </c>
      <c r="W359">
        <f t="shared" si="60"/>
        <v>20000</v>
      </c>
    </row>
    <row r="360" spans="1:23" ht="14.25" x14ac:dyDescent="0.2">
      <c r="A360" s="20">
        <v>2000057</v>
      </c>
      <c r="B360">
        <f t="shared" si="51"/>
        <v>30</v>
      </c>
      <c r="C360">
        <f t="shared" si="52"/>
        <v>0</v>
      </c>
      <c r="D360">
        <f t="shared" si="53"/>
        <v>0</v>
      </c>
      <c r="E360">
        <f t="shared" si="54"/>
        <v>0</v>
      </c>
      <c r="F360">
        <f t="shared" si="55"/>
        <v>200</v>
      </c>
      <c r="Q360" s="21" t="s">
        <v>66</v>
      </c>
      <c r="R360" s="21">
        <f>R340</f>
        <v>200</v>
      </c>
      <c r="S360">
        <f t="shared" si="56"/>
        <v>30</v>
      </c>
      <c r="T360">
        <f t="shared" si="57"/>
        <v>0</v>
      </c>
      <c r="U360">
        <f t="shared" si="58"/>
        <v>0</v>
      </c>
      <c r="V360">
        <f t="shared" si="59"/>
        <v>0</v>
      </c>
      <c r="W360">
        <f t="shared" si="60"/>
        <v>200</v>
      </c>
    </row>
    <row r="361" spans="1:23" ht="14.25" x14ac:dyDescent="0.2">
      <c r="A361" s="20">
        <v>2000058</v>
      </c>
      <c r="B361">
        <f t="shared" si="51"/>
        <v>1</v>
      </c>
      <c r="C361">
        <f t="shared" si="52"/>
        <v>0</v>
      </c>
      <c r="D361">
        <f t="shared" si="53"/>
        <v>0</v>
      </c>
      <c r="E361">
        <f t="shared" si="54"/>
        <v>0</v>
      </c>
      <c r="F361">
        <f t="shared" si="55"/>
        <v>20000</v>
      </c>
      <c r="Q361" s="21" t="s">
        <v>62</v>
      </c>
      <c r="R361" s="21">
        <f>R341+5000</f>
        <v>20000</v>
      </c>
      <c r="S361">
        <f t="shared" si="56"/>
        <v>1</v>
      </c>
      <c r="T361">
        <f t="shared" si="57"/>
        <v>0</v>
      </c>
      <c r="U361">
        <f t="shared" si="58"/>
        <v>0</v>
      </c>
      <c r="V361">
        <f t="shared" si="59"/>
        <v>0</v>
      </c>
      <c r="W361">
        <f t="shared" si="60"/>
        <v>20000</v>
      </c>
    </row>
    <row r="362" spans="1:23" ht="14.25" x14ac:dyDescent="0.2">
      <c r="A362" s="20">
        <v>2000059</v>
      </c>
      <c r="B362">
        <f t="shared" si="51"/>
        <v>31</v>
      </c>
      <c r="C362">
        <f t="shared" si="52"/>
        <v>0</v>
      </c>
      <c r="D362">
        <f t="shared" si="53"/>
        <v>0</v>
      </c>
      <c r="E362">
        <f t="shared" si="54"/>
        <v>0</v>
      </c>
      <c r="F362">
        <f t="shared" si="55"/>
        <v>200</v>
      </c>
      <c r="Q362" s="21" t="s">
        <v>67</v>
      </c>
      <c r="R362" s="21">
        <f>R342</f>
        <v>200</v>
      </c>
      <c r="S362">
        <f t="shared" si="56"/>
        <v>31</v>
      </c>
      <c r="T362">
        <f t="shared" si="57"/>
        <v>0</v>
      </c>
      <c r="U362">
        <f t="shared" si="58"/>
        <v>0</v>
      </c>
      <c r="V362">
        <f t="shared" si="59"/>
        <v>0</v>
      </c>
      <c r="W362">
        <f t="shared" si="60"/>
        <v>200</v>
      </c>
    </row>
    <row r="363" spans="1:23" ht="14.25" x14ac:dyDescent="0.2">
      <c r="A363" s="20">
        <v>2000060</v>
      </c>
      <c r="B363">
        <f t="shared" si="51"/>
        <v>6</v>
      </c>
      <c r="C363">
        <f t="shared" si="52"/>
        <v>2</v>
      </c>
      <c r="D363">
        <f t="shared" si="53"/>
        <v>2</v>
      </c>
      <c r="E363">
        <f t="shared" si="54"/>
        <v>5</v>
      </c>
      <c r="F363">
        <f t="shared" si="55"/>
        <v>25</v>
      </c>
      <c r="Q363" s="21" t="s">
        <v>74</v>
      </c>
      <c r="R363" s="21">
        <v>25</v>
      </c>
      <c r="S363">
        <f t="shared" si="56"/>
        <v>6</v>
      </c>
      <c r="T363">
        <f t="shared" si="57"/>
        <v>2</v>
      </c>
      <c r="U363">
        <f t="shared" si="58"/>
        <v>2</v>
      </c>
      <c r="V363">
        <f t="shared" si="59"/>
        <v>5</v>
      </c>
      <c r="W363">
        <f t="shared" si="60"/>
        <v>25</v>
      </c>
    </row>
    <row r="364" spans="1:23" ht="14.25" x14ac:dyDescent="0.2">
      <c r="A364" s="20">
        <v>2000061</v>
      </c>
      <c r="B364">
        <f t="shared" si="51"/>
        <v>1</v>
      </c>
      <c r="C364">
        <f t="shared" si="52"/>
        <v>0</v>
      </c>
      <c r="D364">
        <f t="shared" si="53"/>
        <v>0</v>
      </c>
      <c r="E364">
        <f t="shared" si="54"/>
        <v>0</v>
      </c>
      <c r="F364">
        <f t="shared" si="55"/>
        <v>25000</v>
      </c>
      <c r="Q364" s="21" t="s">
        <v>62</v>
      </c>
      <c r="R364" s="21">
        <f>R344+5000</f>
        <v>25000</v>
      </c>
      <c r="S364">
        <f t="shared" si="56"/>
        <v>1</v>
      </c>
      <c r="T364">
        <f t="shared" si="57"/>
        <v>0</v>
      </c>
      <c r="U364">
        <f t="shared" si="58"/>
        <v>0</v>
      </c>
      <c r="V364">
        <f t="shared" si="59"/>
        <v>0</v>
      </c>
      <c r="W364">
        <f t="shared" si="60"/>
        <v>25000</v>
      </c>
    </row>
    <row r="365" spans="1:23" ht="14.25" x14ac:dyDescent="0.2">
      <c r="A365" s="20">
        <v>2000062</v>
      </c>
      <c r="B365">
        <f t="shared" si="51"/>
        <v>9</v>
      </c>
      <c r="C365">
        <f t="shared" si="52"/>
        <v>0</v>
      </c>
      <c r="D365">
        <f t="shared" si="53"/>
        <v>0</v>
      </c>
      <c r="E365">
        <f t="shared" si="54"/>
        <v>0</v>
      </c>
      <c r="F365">
        <f t="shared" si="55"/>
        <v>200</v>
      </c>
      <c r="Q365" s="21" t="s">
        <v>63</v>
      </c>
      <c r="R365" s="21">
        <f>R345</f>
        <v>200</v>
      </c>
      <c r="S365">
        <f t="shared" si="56"/>
        <v>9</v>
      </c>
      <c r="T365">
        <f t="shared" si="57"/>
        <v>0</v>
      </c>
      <c r="U365">
        <f t="shared" si="58"/>
        <v>0</v>
      </c>
      <c r="V365">
        <f t="shared" si="59"/>
        <v>0</v>
      </c>
      <c r="W365">
        <f t="shared" si="60"/>
        <v>200</v>
      </c>
    </row>
    <row r="366" spans="1:23" ht="14.25" x14ac:dyDescent="0.2">
      <c r="A366" s="20">
        <v>2000063</v>
      </c>
      <c r="B366">
        <f t="shared" si="51"/>
        <v>1</v>
      </c>
      <c r="C366">
        <f t="shared" si="52"/>
        <v>0</v>
      </c>
      <c r="D366">
        <f t="shared" si="53"/>
        <v>0</v>
      </c>
      <c r="E366">
        <f t="shared" si="54"/>
        <v>0</v>
      </c>
      <c r="F366">
        <f t="shared" si="55"/>
        <v>25000</v>
      </c>
      <c r="Q366" s="21" t="s">
        <v>62</v>
      </c>
      <c r="R366" s="21">
        <f>R346+5000</f>
        <v>25000</v>
      </c>
      <c r="S366">
        <f t="shared" si="56"/>
        <v>1</v>
      </c>
      <c r="T366">
        <f t="shared" si="57"/>
        <v>0</v>
      </c>
      <c r="U366">
        <f t="shared" si="58"/>
        <v>0</v>
      </c>
      <c r="V366">
        <f t="shared" si="59"/>
        <v>0</v>
      </c>
      <c r="W366">
        <f t="shared" si="60"/>
        <v>25000</v>
      </c>
    </row>
    <row r="367" spans="1:23" ht="14.25" x14ac:dyDescent="0.2">
      <c r="A367" s="20">
        <v>2000064</v>
      </c>
      <c r="B367">
        <f t="shared" si="51"/>
        <v>12</v>
      </c>
      <c r="C367">
        <f t="shared" si="52"/>
        <v>0</v>
      </c>
      <c r="D367">
        <f t="shared" si="53"/>
        <v>0</v>
      </c>
      <c r="E367">
        <f t="shared" si="54"/>
        <v>0</v>
      </c>
      <c r="F367">
        <f t="shared" si="55"/>
        <v>100</v>
      </c>
      <c r="Q367" s="21" t="s">
        <v>64</v>
      </c>
      <c r="R367" s="21">
        <f>R347</f>
        <v>100</v>
      </c>
      <c r="S367">
        <f t="shared" si="56"/>
        <v>12</v>
      </c>
      <c r="T367">
        <f t="shared" si="57"/>
        <v>0</v>
      </c>
      <c r="U367">
        <f t="shared" si="58"/>
        <v>0</v>
      </c>
      <c r="V367">
        <f t="shared" si="59"/>
        <v>0</v>
      </c>
      <c r="W367">
        <f t="shared" si="60"/>
        <v>100</v>
      </c>
    </row>
    <row r="368" spans="1:23" ht="14.25" x14ac:dyDescent="0.2">
      <c r="A368" s="20">
        <v>2000065</v>
      </c>
      <c r="B368">
        <f t="shared" si="51"/>
        <v>35</v>
      </c>
      <c r="C368">
        <f t="shared" si="52"/>
        <v>0</v>
      </c>
      <c r="D368">
        <f t="shared" si="53"/>
        <v>0</v>
      </c>
      <c r="E368">
        <f t="shared" si="54"/>
        <v>0</v>
      </c>
      <c r="F368">
        <f t="shared" si="55"/>
        <v>20</v>
      </c>
      <c r="Q368" s="21" t="s">
        <v>65</v>
      </c>
      <c r="R368" s="21">
        <f>R348</f>
        <v>20</v>
      </c>
      <c r="S368">
        <f t="shared" si="56"/>
        <v>35</v>
      </c>
      <c r="T368">
        <f t="shared" si="57"/>
        <v>0</v>
      </c>
      <c r="U368">
        <f t="shared" si="58"/>
        <v>0</v>
      </c>
      <c r="V368">
        <f t="shared" si="59"/>
        <v>0</v>
      </c>
      <c r="W368">
        <f t="shared" si="60"/>
        <v>20</v>
      </c>
    </row>
    <row r="369" spans="1:23" ht="14.25" x14ac:dyDescent="0.2">
      <c r="A369" s="20">
        <v>2000066</v>
      </c>
      <c r="B369">
        <f t="shared" si="51"/>
        <v>1</v>
      </c>
      <c r="C369">
        <f t="shared" si="52"/>
        <v>0</v>
      </c>
      <c r="D369">
        <f t="shared" si="53"/>
        <v>0</v>
      </c>
      <c r="E369">
        <f t="shared" si="54"/>
        <v>0</v>
      </c>
      <c r="F369">
        <f t="shared" si="55"/>
        <v>25000</v>
      </c>
      <c r="Q369" s="21" t="s">
        <v>62</v>
      </c>
      <c r="R369" s="21">
        <f>R349+5000</f>
        <v>25000</v>
      </c>
      <c r="S369">
        <f t="shared" si="56"/>
        <v>1</v>
      </c>
      <c r="T369">
        <f t="shared" si="57"/>
        <v>0</v>
      </c>
      <c r="U369">
        <f t="shared" si="58"/>
        <v>0</v>
      </c>
      <c r="V369">
        <f t="shared" si="59"/>
        <v>0</v>
      </c>
      <c r="W369">
        <f t="shared" si="60"/>
        <v>25000</v>
      </c>
    </row>
    <row r="370" spans="1:23" ht="14.25" x14ac:dyDescent="0.2">
      <c r="A370" s="20">
        <v>2000067</v>
      </c>
      <c r="B370">
        <f t="shared" si="51"/>
        <v>30</v>
      </c>
      <c r="C370">
        <f t="shared" si="52"/>
        <v>0</v>
      </c>
      <c r="D370">
        <f t="shared" si="53"/>
        <v>0</v>
      </c>
      <c r="E370">
        <f t="shared" si="54"/>
        <v>0</v>
      </c>
      <c r="F370">
        <f t="shared" si="55"/>
        <v>200</v>
      </c>
      <c r="Q370" s="21" t="s">
        <v>66</v>
      </c>
      <c r="R370" s="21">
        <f>R350</f>
        <v>200</v>
      </c>
      <c r="S370">
        <f t="shared" si="56"/>
        <v>30</v>
      </c>
      <c r="T370">
        <f t="shared" si="57"/>
        <v>0</v>
      </c>
      <c r="U370">
        <f t="shared" si="58"/>
        <v>0</v>
      </c>
      <c r="V370">
        <f t="shared" si="59"/>
        <v>0</v>
      </c>
      <c r="W370">
        <f t="shared" si="60"/>
        <v>200</v>
      </c>
    </row>
    <row r="371" spans="1:23" ht="14.25" x14ac:dyDescent="0.2">
      <c r="A371" s="20">
        <v>2000068</v>
      </c>
      <c r="B371">
        <f t="shared" si="51"/>
        <v>1</v>
      </c>
      <c r="C371">
        <f t="shared" si="52"/>
        <v>0</v>
      </c>
      <c r="D371">
        <f t="shared" si="53"/>
        <v>0</v>
      </c>
      <c r="E371">
        <f t="shared" si="54"/>
        <v>0</v>
      </c>
      <c r="F371">
        <f t="shared" si="55"/>
        <v>25000</v>
      </c>
      <c r="Q371" s="21" t="s">
        <v>62</v>
      </c>
      <c r="R371" s="21">
        <f>R351+5000</f>
        <v>25000</v>
      </c>
      <c r="S371">
        <f t="shared" si="56"/>
        <v>1</v>
      </c>
      <c r="T371">
        <f t="shared" si="57"/>
        <v>0</v>
      </c>
      <c r="U371">
        <f t="shared" si="58"/>
        <v>0</v>
      </c>
      <c r="V371">
        <f t="shared" si="59"/>
        <v>0</v>
      </c>
      <c r="W371">
        <f t="shared" si="60"/>
        <v>25000</v>
      </c>
    </row>
    <row r="372" spans="1:23" ht="14.25" x14ac:dyDescent="0.2">
      <c r="A372" s="20">
        <v>2000069</v>
      </c>
      <c r="B372">
        <f t="shared" si="51"/>
        <v>31</v>
      </c>
      <c r="C372">
        <f t="shared" si="52"/>
        <v>0</v>
      </c>
      <c r="D372">
        <f t="shared" si="53"/>
        <v>0</v>
      </c>
      <c r="E372">
        <f t="shared" si="54"/>
        <v>0</v>
      </c>
      <c r="F372">
        <f t="shared" si="55"/>
        <v>200</v>
      </c>
      <c r="Q372" s="21" t="s">
        <v>67</v>
      </c>
      <c r="R372" s="21">
        <f>R352</f>
        <v>200</v>
      </c>
      <c r="S372">
        <f t="shared" si="56"/>
        <v>31</v>
      </c>
      <c r="T372">
        <f t="shared" si="57"/>
        <v>0</v>
      </c>
      <c r="U372">
        <f t="shared" si="58"/>
        <v>0</v>
      </c>
      <c r="V372">
        <f t="shared" si="59"/>
        <v>0</v>
      </c>
      <c r="W372">
        <f t="shared" si="60"/>
        <v>200</v>
      </c>
    </row>
    <row r="373" spans="1:23" ht="14.25" x14ac:dyDescent="0.2">
      <c r="A373" s="20">
        <v>2000070</v>
      </c>
      <c r="B373">
        <f t="shared" si="51"/>
        <v>43</v>
      </c>
      <c r="C373">
        <f t="shared" si="52"/>
        <v>3</v>
      </c>
      <c r="D373">
        <f t="shared" si="53"/>
        <v>0</v>
      </c>
      <c r="E373">
        <f t="shared" si="54"/>
        <v>0</v>
      </c>
      <c r="F373">
        <f t="shared" si="55"/>
        <v>15</v>
      </c>
      <c r="Q373" s="21" t="s">
        <v>70</v>
      </c>
      <c r="R373" s="21">
        <v>15</v>
      </c>
      <c r="S373">
        <f t="shared" si="56"/>
        <v>43</v>
      </c>
      <c r="T373">
        <f t="shared" si="57"/>
        <v>3</v>
      </c>
      <c r="U373">
        <f t="shared" si="58"/>
        <v>0</v>
      </c>
      <c r="V373">
        <f t="shared" si="59"/>
        <v>0</v>
      </c>
      <c r="W373">
        <f t="shared" si="60"/>
        <v>15</v>
      </c>
    </row>
    <row r="374" spans="1:23" ht="14.25" x14ac:dyDescent="0.2">
      <c r="A374" s="20">
        <v>2000071</v>
      </c>
      <c r="B374">
        <f t="shared" si="51"/>
        <v>1</v>
      </c>
      <c r="C374">
        <f t="shared" si="52"/>
        <v>0</v>
      </c>
      <c r="D374">
        <f t="shared" si="53"/>
        <v>0</v>
      </c>
      <c r="E374">
        <f t="shared" si="54"/>
        <v>0</v>
      </c>
      <c r="F374">
        <f t="shared" si="55"/>
        <v>25000</v>
      </c>
      <c r="Q374" s="21" t="s">
        <v>62</v>
      </c>
      <c r="R374" s="21">
        <f>R354+5000</f>
        <v>25000</v>
      </c>
      <c r="S374">
        <f t="shared" si="56"/>
        <v>1</v>
      </c>
      <c r="T374">
        <f t="shared" si="57"/>
        <v>0</v>
      </c>
      <c r="U374">
        <f t="shared" si="58"/>
        <v>0</v>
      </c>
      <c r="V374">
        <f t="shared" si="59"/>
        <v>0</v>
      </c>
      <c r="W374">
        <f t="shared" si="60"/>
        <v>25000</v>
      </c>
    </row>
    <row r="375" spans="1:23" ht="14.25" x14ac:dyDescent="0.2">
      <c r="A375" s="20">
        <v>2000072</v>
      </c>
      <c r="B375">
        <f t="shared" si="51"/>
        <v>9</v>
      </c>
      <c r="C375">
        <f t="shared" si="52"/>
        <v>0</v>
      </c>
      <c r="D375">
        <f t="shared" si="53"/>
        <v>0</v>
      </c>
      <c r="E375">
        <f t="shared" si="54"/>
        <v>0</v>
      </c>
      <c r="F375">
        <f t="shared" si="55"/>
        <v>200</v>
      </c>
      <c r="Q375" s="21" t="s">
        <v>63</v>
      </c>
      <c r="R375" s="21">
        <f>R355</f>
        <v>200</v>
      </c>
      <c r="S375">
        <f t="shared" si="56"/>
        <v>9</v>
      </c>
      <c r="T375">
        <f t="shared" si="57"/>
        <v>0</v>
      </c>
      <c r="U375">
        <f t="shared" si="58"/>
        <v>0</v>
      </c>
      <c r="V375">
        <f t="shared" si="59"/>
        <v>0</v>
      </c>
      <c r="W375">
        <f t="shared" si="60"/>
        <v>200</v>
      </c>
    </row>
    <row r="376" spans="1:23" ht="14.25" x14ac:dyDescent="0.2">
      <c r="A376" s="20">
        <v>2000073</v>
      </c>
      <c r="B376">
        <f t="shared" si="51"/>
        <v>1</v>
      </c>
      <c r="C376">
        <f t="shared" si="52"/>
        <v>0</v>
      </c>
      <c r="D376">
        <f t="shared" si="53"/>
        <v>0</v>
      </c>
      <c r="E376">
        <f t="shared" si="54"/>
        <v>0</v>
      </c>
      <c r="F376">
        <f t="shared" si="55"/>
        <v>25000</v>
      </c>
      <c r="Q376" s="21" t="s">
        <v>62</v>
      </c>
      <c r="R376" s="21">
        <f>R356+5000</f>
        <v>25000</v>
      </c>
      <c r="S376">
        <f t="shared" si="56"/>
        <v>1</v>
      </c>
      <c r="T376">
        <f t="shared" si="57"/>
        <v>0</v>
      </c>
      <c r="U376">
        <f t="shared" si="58"/>
        <v>0</v>
      </c>
      <c r="V376">
        <f t="shared" si="59"/>
        <v>0</v>
      </c>
      <c r="W376">
        <f t="shared" si="60"/>
        <v>25000</v>
      </c>
    </row>
    <row r="377" spans="1:23" ht="14.25" x14ac:dyDescent="0.2">
      <c r="A377" s="20">
        <v>2000074</v>
      </c>
      <c r="B377">
        <f t="shared" si="51"/>
        <v>12</v>
      </c>
      <c r="C377">
        <f t="shared" si="52"/>
        <v>0</v>
      </c>
      <c r="D377">
        <f t="shared" si="53"/>
        <v>0</v>
      </c>
      <c r="E377">
        <f t="shared" si="54"/>
        <v>0</v>
      </c>
      <c r="F377">
        <f t="shared" si="55"/>
        <v>100</v>
      </c>
      <c r="Q377" s="21" t="s">
        <v>64</v>
      </c>
      <c r="R377" s="21">
        <f>R357</f>
        <v>100</v>
      </c>
      <c r="S377">
        <f t="shared" si="56"/>
        <v>12</v>
      </c>
      <c r="T377">
        <f t="shared" si="57"/>
        <v>0</v>
      </c>
      <c r="U377">
        <f t="shared" si="58"/>
        <v>0</v>
      </c>
      <c r="V377">
        <f t="shared" si="59"/>
        <v>0</v>
      </c>
      <c r="W377">
        <f t="shared" si="60"/>
        <v>100</v>
      </c>
    </row>
    <row r="378" spans="1:23" ht="14.25" x14ac:dyDescent="0.2">
      <c r="A378" s="20">
        <v>2000075</v>
      </c>
      <c r="B378">
        <f t="shared" si="51"/>
        <v>35</v>
      </c>
      <c r="C378">
        <f t="shared" si="52"/>
        <v>0</v>
      </c>
      <c r="D378">
        <f t="shared" si="53"/>
        <v>0</v>
      </c>
      <c r="E378">
        <f t="shared" si="54"/>
        <v>0</v>
      </c>
      <c r="F378">
        <f t="shared" si="55"/>
        <v>20</v>
      </c>
      <c r="Q378" s="21" t="s">
        <v>65</v>
      </c>
      <c r="R378" s="21">
        <f>R358</f>
        <v>20</v>
      </c>
      <c r="S378">
        <f t="shared" si="56"/>
        <v>35</v>
      </c>
      <c r="T378">
        <f t="shared" si="57"/>
        <v>0</v>
      </c>
      <c r="U378">
        <f t="shared" si="58"/>
        <v>0</v>
      </c>
      <c r="V378">
        <f t="shared" si="59"/>
        <v>0</v>
      </c>
      <c r="W378">
        <f t="shared" si="60"/>
        <v>20</v>
      </c>
    </row>
    <row r="379" spans="1:23" ht="14.25" x14ac:dyDescent="0.2">
      <c r="A379" s="20">
        <v>2000076</v>
      </c>
      <c r="B379">
        <f t="shared" si="51"/>
        <v>1</v>
      </c>
      <c r="C379">
        <f t="shared" si="52"/>
        <v>0</v>
      </c>
      <c r="D379">
        <f t="shared" si="53"/>
        <v>0</v>
      </c>
      <c r="E379">
        <f t="shared" si="54"/>
        <v>0</v>
      </c>
      <c r="F379">
        <f t="shared" si="55"/>
        <v>25000</v>
      </c>
      <c r="Q379" s="21" t="s">
        <v>62</v>
      </c>
      <c r="R379" s="21">
        <f>R359+5000</f>
        <v>25000</v>
      </c>
      <c r="S379">
        <f t="shared" si="56"/>
        <v>1</v>
      </c>
      <c r="T379">
        <f t="shared" si="57"/>
        <v>0</v>
      </c>
      <c r="U379">
        <f t="shared" si="58"/>
        <v>0</v>
      </c>
      <c r="V379">
        <f t="shared" si="59"/>
        <v>0</v>
      </c>
      <c r="W379">
        <f t="shared" si="60"/>
        <v>25000</v>
      </c>
    </row>
    <row r="380" spans="1:23" ht="14.25" x14ac:dyDescent="0.2">
      <c r="A380" s="20">
        <v>2000077</v>
      </c>
      <c r="B380">
        <f t="shared" si="51"/>
        <v>30</v>
      </c>
      <c r="C380">
        <f t="shared" si="52"/>
        <v>0</v>
      </c>
      <c r="D380">
        <f t="shared" si="53"/>
        <v>0</v>
      </c>
      <c r="E380">
        <f t="shared" si="54"/>
        <v>0</v>
      </c>
      <c r="F380">
        <f t="shared" si="55"/>
        <v>200</v>
      </c>
      <c r="Q380" s="21" t="s">
        <v>66</v>
      </c>
      <c r="R380" s="21">
        <f>R360</f>
        <v>200</v>
      </c>
      <c r="S380">
        <f t="shared" si="56"/>
        <v>30</v>
      </c>
      <c r="T380">
        <f t="shared" si="57"/>
        <v>0</v>
      </c>
      <c r="U380">
        <f t="shared" si="58"/>
        <v>0</v>
      </c>
      <c r="V380">
        <f t="shared" si="59"/>
        <v>0</v>
      </c>
      <c r="W380">
        <f t="shared" si="60"/>
        <v>200</v>
      </c>
    </row>
    <row r="381" spans="1:23" ht="14.25" x14ac:dyDescent="0.2">
      <c r="A381" s="20">
        <v>2000078</v>
      </c>
      <c r="B381">
        <f t="shared" si="51"/>
        <v>1</v>
      </c>
      <c r="C381">
        <f t="shared" si="52"/>
        <v>0</v>
      </c>
      <c r="D381">
        <f t="shared" si="53"/>
        <v>0</v>
      </c>
      <c r="E381">
        <f t="shared" si="54"/>
        <v>0</v>
      </c>
      <c r="F381">
        <f t="shared" si="55"/>
        <v>25000</v>
      </c>
      <c r="Q381" s="21" t="s">
        <v>62</v>
      </c>
      <c r="R381" s="21">
        <f>R361+5000</f>
        <v>25000</v>
      </c>
      <c r="S381">
        <f t="shared" si="56"/>
        <v>1</v>
      </c>
      <c r="T381">
        <f t="shared" si="57"/>
        <v>0</v>
      </c>
      <c r="U381">
        <f t="shared" si="58"/>
        <v>0</v>
      </c>
      <c r="V381">
        <f t="shared" si="59"/>
        <v>0</v>
      </c>
      <c r="W381">
        <f t="shared" si="60"/>
        <v>25000</v>
      </c>
    </row>
    <row r="382" spans="1:23" ht="14.25" x14ac:dyDescent="0.2">
      <c r="A382" s="20">
        <v>2000079</v>
      </c>
      <c r="B382">
        <f t="shared" si="51"/>
        <v>31</v>
      </c>
      <c r="C382">
        <f t="shared" si="52"/>
        <v>0</v>
      </c>
      <c r="D382">
        <f t="shared" si="53"/>
        <v>0</v>
      </c>
      <c r="E382">
        <f t="shared" si="54"/>
        <v>0</v>
      </c>
      <c r="F382">
        <f t="shared" si="55"/>
        <v>200</v>
      </c>
      <c r="Q382" s="21" t="s">
        <v>67</v>
      </c>
      <c r="R382" s="21">
        <f>R362</f>
        <v>200</v>
      </c>
      <c r="S382">
        <f t="shared" si="56"/>
        <v>31</v>
      </c>
      <c r="T382">
        <f t="shared" si="57"/>
        <v>0</v>
      </c>
      <c r="U382">
        <f t="shared" si="58"/>
        <v>0</v>
      </c>
      <c r="V382">
        <f t="shared" si="59"/>
        <v>0</v>
      </c>
      <c r="W382">
        <f t="shared" si="60"/>
        <v>200</v>
      </c>
    </row>
    <row r="383" spans="1:23" ht="14.25" x14ac:dyDescent="0.2">
      <c r="A383" s="20">
        <v>2000080</v>
      </c>
      <c r="B383">
        <f t="shared" si="51"/>
        <v>6</v>
      </c>
      <c r="C383">
        <f t="shared" si="52"/>
        <v>2</v>
      </c>
      <c r="D383">
        <f t="shared" si="53"/>
        <v>2</v>
      </c>
      <c r="E383">
        <f t="shared" si="54"/>
        <v>5</v>
      </c>
      <c r="F383">
        <f t="shared" si="55"/>
        <v>25</v>
      </c>
      <c r="Q383" s="21" t="s">
        <v>74</v>
      </c>
      <c r="R383" s="21">
        <v>25</v>
      </c>
      <c r="S383">
        <f t="shared" si="56"/>
        <v>6</v>
      </c>
      <c r="T383">
        <f t="shared" si="57"/>
        <v>2</v>
      </c>
      <c r="U383">
        <f t="shared" si="58"/>
        <v>2</v>
      </c>
      <c r="V383">
        <f t="shared" si="59"/>
        <v>5</v>
      </c>
      <c r="W383">
        <f t="shared" si="60"/>
        <v>25</v>
      </c>
    </row>
    <row r="384" spans="1:23" ht="14.25" x14ac:dyDescent="0.2">
      <c r="A384" s="20">
        <v>2000081</v>
      </c>
      <c r="B384">
        <f t="shared" si="51"/>
        <v>1</v>
      </c>
      <c r="C384">
        <f t="shared" si="52"/>
        <v>0</v>
      </c>
      <c r="D384">
        <f t="shared" si="53"/>
        <v>0</v>
      </c>
      <c r="E384">
        <f t="shared" si="54"/>
        <v>0</v>
      </c>
      <c r="F384">
        <f t="shared" si="55"/>
        <v>30000</v>
      </c>
      <c r="Q384" s="21" t="s">
        <v>62</v>
      </c>
      <c r="R384" s="21">
        <f>R364+5000</f>
        <v>30000</v>
      </c>
      <c r="S384">
        <f t="shared" si="56"/>
        <v>1</v>
      </c>
      <c r="T384">
        <f t="shared" si="57"/>
        <v>0</v>
      </c>
      <c r="U384">
        <f t="shared" si="58"/>
        <v>0</v>
      </c>
      <c r="V384">
        <f t="shared" si="59"/>
        <v>0</v>
      </c>
      <c r="W384">
        <f t="shared" si="60"/>
        <v>30000</v>
      </c>
    </row>
    <row r="385" spans="1:23" ht="14.25" x14ac:dyDescent="0.2">
      <c r="A385" s="20">
        <v>2000082</v>
      </c>
      <c r="B385">
        <f t="shared" si="51"/>
        <v>9</v>
      </c>
      <c r="C385">
        <f t="shared" si="52"/>
        <v>0</v>
      </c>
      <c r="D385">
        <f t="shared" si="53"/>
        <v>0</v>
      </c>
      <c r="E385">
        <f t="shared" si="54"/>
        <v>0</v>
      </c>
      <c r="F385">
        <f t="shared" si="55"/>
        <v>200</v>
      </c>
      <c r="Q385" s="21" t="s">
        <v>63</v>
      </c>
      <c r="R385" s="21">
        <f>R365</f>
        <v>200</v>
      </c>
      <c r="S385">
        <f t="shared" si="56"/>
        <v>9</v>
      </c>
      <c r="T385">
        <f t="shared" si="57"/>
        <v>0</v>
      </c>
      <c r="U385">
        <f t="shared" si="58"/>
        <v>0</v>
      </c>
      <c r="V385">
        <f t="shared" si="59"/>
        <v>0</v>
      </c>
      <c r="W385">
        <f t="shared" si="60"/>
        <v>200</v>
      </c>
    </row>
    <row r="386" spans="1:23" ht="14.25" x14ac:dyDescent="0.2">
      <c r="A386" s="20">
        <v>2000083</v>
      </c>
      <c r="B386">
        <f t="shared" si="51"/>
        <v>1</v>
      </c>
      <c r="C386">
        <f t="shared" si="52"/>
        <v>0</v>
      </c>
      <c r="D386">
        <f t="shared" si="53"/>
        <v>0</v>
      </c>
      <c r="E386">
        <f t="shared" si="54"/>
        <v>0</v>
      </c>
      <c r="F386">
        <f t="shared" si="55"/>
        <v>30000</v>
      </c>
      <c r="Q386" s="21" t="s">
        <v>62</v>
      </c>
      <c r="R386" s="21">
        <f>R366+5000</f>
        <v>30000</v>
      </c>
      <c r="S386">
        <f t="shared" si="56"/>
        <v>1</v>
      </c>
      <c r="T386">
        <f t="shared" si="57"/>
        <v>0</v>
      </c>
      <c r="U386">
        <f t="shared" si="58"/>
        <v>0</v>
      </c>
      <c r="V386">
        <f t="shared" si="59"/>
        <v>0</v>
      </c>
      <c r="W386">
        <f t="shared" si="60"/>
        <v>30000</v>
      </c>
    </row>
    <row r="387" spans="1:23" ht="14.25" x14ac:dyDescent="0.2">
      <c r="A387" s="20">
        <v>2000084</v>
      </c>
      <c r="B387">
        <f t="shared" si="51"/>
        <v>12</v>
      </c>
      <c r="C387">
        <f t="shared" si="52"/>
        <v>0</v>
      </c>
      <c r="D387">
        <f t="shared" si="53"/>
        <v>0</v>
      </c>
      <c r="E387">
        <f t="shared" si="54"/>
        <v>0</v>
      </c>
      <c r="F387">
        <f t="shared" si="55"/>
        <v>100</v>
      </c>
      <c r="Q387" s="21" t="s">
        <v>64</v>
      </c>
      <c r="R387" s="21">
        <f>R367</f>
        <v>100</v>
      </c>
      <c r="S387">
        <f t="shared" si="56"/>
        <v>12</v>
      </c>
      <c r="T387">
        <f t="shared" si="57"/>
        <v>0</v>
      </c>
      <c r="U387">
        <f t="shared" si="58"/>
        <v>0</v>
      </c>
      <c r="V387">
        <f t="shared" si="59"/>
        <v>0</v>
      </c>
      <c r="W387">
        <f t="shared" si="60"/>
        <v>100</v>
      </c>
    </row>
    <row r="388" spans="1:23" ht="14.25" x14ac:dyDescent="0.2">
      <c r="A388" s="20">
        <v>2000085</v>
      </c>
      <c r="B388">
        <f t="shared" si="51"/>
        <v>35</v>
      </c>
      <c r="C388">
        <f t="shared" si="52"/>
        <v>0</v>
      </c>
      <c r="D388">
        <f t="shared" si="53"/>
        <v>0</v>
      </c>
      <c r="E388">
        <f t="shared" si="54"/>
        <v>0</v>
      </c>
      <c r="F388">
        <f t="shared" si="55"/>
        <v>20</v>
      </c>
      <c r="Q388" s="21" t="s">
        <v>65</v>
      </c>
      <c r="R388" s="21">
        <f>R368</f>
        <v>20</v>
      </c>
      <c r="S388">
        <f t="shared" si="56"/>
        <v>35</v>
      </c>
      <c r="T388">
        <f t="shared" si="57"/>
        <v>0</v>
      </c>
      <c r="U388">
        <f t="shared" si="58"/>
        <v>0</v>
      </c>
      <c r="V388">
        <f t="shared" si="59"/>
        <v>0</v>
      </c>
      <c r="W388">
        <f t="shared" si="60"/>
        <v>20</v>
      </c>
    </row>
    <row r="389" spans="1:23" ht="14.25" x14ac:dyDescent="0.2">
      <c r="A389" s="20">
        <v>2000086</v>
      </c>
      <c r="B389">
        <f t="shared" ref="B389:B452" si="61">S389</f>
        <v>1</v>
      </c>
      <c r="C389">
        <f t="shared" ref="C389:C452" si="62">T389</f>
        <v>0</v>
      </c>
      <c r="D389">
        <f t="shared" ref="D389:D452" si="63">U389</f>
        <v>0</v>
      </c>
      <c r="E389">
        <f t="shared" ref="E389:E452" si="64">V389</f>
        <v>0</v>
      </c>
      <c r="F389">
        <f t="shared" ref="F389:F452" si="65">W389</f>
        <v>30000</v>
      </c>
      <c r="Q389" s="21" t="s">
        <v>62</v>
      </c>
      <c r="R389" s="21">
        <f>R369+5000</f>
        <v>30000</v>
      </c>
      <c r="S389">
        <f t="shared" ref="S389:S452" si="66">IF($Q389="金币",1,IF($Q389="魔法石",9,IF($Q389="进阶石",12,IF($Q389="锻造石",35,IF($Q389="龙魂",30,IF($Q389="龙魂石",31,IF(RIGHT($Q389,4)="神器碎片",43,IF(LEFT($Q389,2)="5星",6))))))))</f>
        <v>1</v>
      </c>
      <c r="T389">
        <f t="shared" ref="T389:T452" si="67">IF($Q389="绿色神器碎片",2,IF($Q389="蓝色神器碎片",3,IF($Q389="紫色神器碎片",4,IF($Q389="橙色神器碎片",5,IF($Q389="红色神器碎片",6,IF($Q389="金色神器碎片",7,IF(LEFT($Q389,2)="5星",2,0)))))))</f>
        <v>0</v>
      </c>
      <c r="U389">
        <f t="shared" ref="U389:U452" si="68">IF($Q389="5星水系碎片",1,IF($Q389="5星火系碎片",2,IF($Q389="5星木系碎片",3,IF($Q389="5星光系碎片",4,IF($Q389="5星暗系碎片",5,0)))))</f>
        <v>0</v>
      </c>
      <c r="V389">
        <f t="shared" ref="V389:V452" si="69">IF(LEFT($Q389,2)="5星",5,0)</f>
        <v>0</v>
      </c>
      <c r="W389">
        <f t="shared" ref="W389:W452" si="70">R389</f>
        <v>30000</v>
      </c>
    </row>
    <row r="390" spans="1:23" ht="14.25" x14ac:dyDescent="0.2">
      <c r="A390" s="20">
        <v>2000087</v>
      </c>
      <c r="B390">
        <f t="shared" si="61"/>
        <v>30</v>
      </c>
      <c r="C390">
        <f t="shared" si="62"/>
        <v>0</v>
      </c>
      <c r="D390">
        <f t="shared" si="63"/>
        <v>0</v>
      </c>
      <c r="E390">
        <f t="shared" si="64"/>
        <v>0</v>
      </c>
      <c r="F390">
        <f t="shared" si="65"/>
        <v>200</v>
      </c>
      <c r="Q390" s="21" t="s">
        <v>66</v>
      </c>
      <c r="R390" s="21">
        <f>R370</f>
        <v>200</v>
      </c>
      <c r="S390">
        <f t="shared" si="66"/>
        <v>30</v>
      </c>
      <c r="T390">
        <f t="shared" si="67"/>
        <v>0</v>
      </c>
      <c r="U390">
        <f t="shared" si="68"/>
        <v>0</v>
      </c>
      <c r="V390">
        <f t="shared" si="69"/>
        <v>0</v>
      </c>
      <c r="W390">
        <f t="shared" si="70"/>
        <v>200</v>
      </c>
    </row>
    <row r="391" spans="1:23" ht="14.25" x14ac:dyDescent="0.2">
      <c r="A391" s="20">
        <v>2000088</v>
      </c>
      <c r="B391">
        <f t="shared" si="61"/>
        <v>1</v>
      </c>
      <c r="C391">
        <f t="shared" si="62"/>
        <v>0</v>
      </c>
      <c r="D391">
        <f t="shared" si="63"/>
        <v>0</v>
      </c>
      <c r="E391">
        <f t="shared" si="64"/>
        <v>0</v>
      </c>
      <c r="F391">
        <f t="shared" si="65"/>
        <v>30000</v>
      </c>
      <c r="Q391" s="21" t="s">
        <v>62</v>
      </c>
      <c r="R391" s="21">
        <f>R371+5000</f>
        <v>30000</v>
      </c>
      <c r="S391">
        <f t="shared" si="66"/>
        <v>1</v>
      </c>
      <c r="T391">
        <f t="shared" si="67"/>
        <v>0</v>
      </c>
      <c r="U391">
        <f t="shared" si="68"/>
        <v>0</v>
      </c>
      <c r="V391">
        <f t="shared" si="69"/>
        <v>0</v>
      </c>
      <c r="W391">
        <f t="shared" si="70"/>
        <v>30000</v>
      </c>
    </row>
    <row r="392" spans="1:23" ht="14.25" x14ac:dyDescent="0.2">
      <c r="A392" s="20">
        <v>2000089</v>
      </c>
      <c r="B392">
        <f t="shared" si="61"/>
        <v>31</v>
      </c>
      <c r="C392">
        <f t="shared" si="62"/>
        <v>0</v>
      </c>
      <c r="D392">
        <f t="shared" si="63"/>
        <v>0</v>
      </c>
      <c r="E392">
        <f t="shared" si="64"/>
        <v>0</v>
      </c>
      <c r="F392">
        <f t="shared" si="65"/>
        <v>200</v>
      </c>
      <c r="Q392" s="21" t="s">
        <v>67</v>
      </c>
      <c r="R392" s="21">
        <f>R372</f>
        <v>200</v>
      </c>
      <c r="S392">
        <f t="shared" si="66"/>
        <v>31</v>
      </c>
      <c r="T392">
        <f t="shared" si="67"/>
        <v>0</v>
      </c>
      <c r="U392">
        <f t="shared" si="68"/>
        <v>0</v>
      </c>
      <c r="V392">
        <f t="shared" si="69"/>
        <v>0</v>
      </c>
      <c r="W392">
        <f t="shared" si="70"/>
        <v>200</v>
      </c>
    </row>
    <row r="393" spans="1:23" ht="14.25" x14ac:dyDescent="0.2">
      <c r="A393" s="20">
        <v>2000090</v>
      </c>
      <c r="B393">
        <f t="shared" si="61"/>
        <v>43</v>
      </c>
      <c r="C393">
        <f t="shared" si="62"/>
        <v>3</v>
      </c>
      <c r="D393">
        <f t="shared" si="63"/>
        <v>0</v>
      </c>
      <c r="E393">
        <f t="shared" si="64"/>
        <v>0</v>
      </c>
      <c r="F393">
        <f t="shared" si="65"/>
        <v>15</v>
      </c>
      <c r="Q393" s="21" t="s">
        <v>70</v>
      </c>
      <c r="R393" s="21">
        <v>15</v>
      </c>
      <c r="S393">
        <f t="shared" si="66"/>
        <v>43</v>
      </c>
      <c r="T393">
        <f t="shared" si="67"/>
        <v>3</v>
      </c>
      <c r="U393">
        <f t="shared" si="68"/>
        <v>0</v>
      </c>
      <c r="V393">
        <f t="shared" si="69"/>
        <v>0</v>
      </c>
      <c r="W393">
        <f t="shared" si="70"/>
        <v>15</v>
      </c>
    </row>
    <row r="394" spans="1:23" ht="14.25" x14ac:dyDescent="0.2">
      <c r="A394" s="20">
        <v>2000091</v>
      </c>
      <c r="B394">
        <f t="shared" si="61"/>
        <v>1</v>
      </c>
      <c r="C394">
        <f t="shared" si="62"/>
        <v>0</v>
      </c>
      <c r="D394">
        <f t="shared" si="63"/>
        <v>0</v>
      </c>
      <c r="E394">
        <f t="shared" si="64"/>
        <v>0</v>
      </c>
      <c r="F394">
        <f t="shared" si="65"/>
        <v>30000</v>
      </c>
      <c r="Q394" s="21" t="s">
        <v>62</v>
      </c>
      <c r="R394" s="21">
        <f>R374+5000</f>
        <v>30000</v>
      </c>
      <c r="S394">
        <f t="shared" si="66"/>
        <v>1</v>
      </c>
      <c r="T394">
        <f t="shared" si="67"/>
        <v>0</v>
      </c>
      <c r="U394">
        <f t="shared" si="68"/>
        <v>0</v>
      </c>
      <c r="V394">
        <f t="shared" si="69"/>
        <v>0</v>
      </c>
      <c r="W394">
        <f t="shared" si="70"/>
        <v>30000</v>
      </c>
    </row>
    <row r="395" spans="1:23" ht="14.25" x14ac:dyDescent="0.2">
      <c r="A395" s="20">
        <v>2000092</v>
      </c>
      <c r="B395">
        <f t="shared" si="61"/>
        <v>9</v>
      </c>
      <c r="C395">
        <f t="shared" si="62"/>
        <v>0</v>
      </c>
      <c r="D395">
        <f t="shared" si="63"/>
        <v>0</v>
      </c>
      <c r="E395">
        <f t="shared" si="64"/>
        <v>0</v>
      </c>
      <c r="F395">
        <f t="shared" si="65"/>
        <v>200</v>
      </c>
      <c r="Q395" s="21" t="s">
        <v>63</v>
      </c>
      <c r="R395" s="21">
        <f>R375</f>
        <v>200</v>
      </c>
      <c r="S395">
        <f t="shared" si="66"/>
        <v>9</v>
      </c>
      <c r="T395">
        <f t="shared" si="67"/>
        <v>0</v>
      </c>
      <c r="U395">
        <f t="shared" si="68"/>
        <v>0</v>
      </c>
      <c r="V395">
        <f t="shared" si="69"/>
        <v>0</v>
      </c>
      <c r="W395">
        <f t="shared" si="70"/>
        <v>200</v>
      </c>
    </row>
    <row r="396" spans="1:23" ht="14.25" x14ac:dyDescent="0.2">
      <c r="A396" s="20">
        <v>2000093</v>
      </c>
      <c r="B396">
        <f t="shared" si="61"/>
        <v>1</v>
      </c>
      <c r="C396">
        <f t="shared" si="62"/>
        <v>0</v>
      </c>
      <c r="D396">
        <f t="shared" si="63"/>
        <v>0</v>
      </c>
      <c r="E396">
        <f t="shared" si="64"/>
        <v>0</v>
      </c>
      <c r="F396">
        <f t="shared" si="65"/>
        <v>30000</v>
      </c>
      <c r="Q396" s="21" t="s">
        <v>62</v>
      </c>
      <c r="R396" s="21">
        <f>R376+5000</f>
        <v>30000</v>
      </c>
      <c r="S396">
        <f t="shared" si="66"/>
        <v>1</v>
      </c>
      <c r="T396">
        <f t="shared" si="67"/>
        <v>0</v>
      </c>
      <c r="U396">
        <f t="shared" si="68"/>
        <v>0</v>
      </c>
      <c r="V396">
        <f t="shared" si="69"/>
        <v>0</v>
      </c>
      <c r="W396">
        <f t="shared" si="70"/>
        <v>30000</v>
      </c>
    </row>
    <row r="397" spans="1:23" ht="14.25" x14ac:dyDescent="0.2">
      <c r="A397" s="20">
        <v>2000094</v>
      </c>
      <c r="B397">
        <f t="shared" si="61"/>
        <v>12</v>
      </c>
      <c r="C397">
        <f t="shared" si="62"/>
        <v>0</v>
      </c>
      <c r="D397">
        <f t="shared" si="63"/>
        <v>0</v>
      </c>
      <c r="E397">
        <f t="shared" si="64"/>
        <v>0</v>
      </c>
      <c r="F397">
        <f t="shared" si="65"/>
        <v>100</v>
      </c>
      <c r="Q397" s="21" t="s">
        <v>64</v>
      </c>
      <c r="R397" s="21">
        <f>R377</f>
        <v>100</v>
      </c>
      <c r="S397">
        <f t="shared" si="66"/>
        <v>12</v>
      </c>
      <c r="T397">
        <f t="shared" si="67"/>
        <v>0</v>
      </c>
      <c r="U397">
        <f t="shared" si="68"/>
        <v>0</v>
      </c>
      <c r="V397">
        <f t="shared" si="69"/>
        <v>0</v>
      </c>
      <c r="W397">
        <f t="shared" si="70"/>
        <v>100</v>
      </c>
    </row>
    <row r="398" spans="1:23" ht="14.25" x14ac:dyDescent="0.2">
      <c r="A398" s="20">
        <v>2000095</v>
      </c>
      <c r="B398">
        <f t="shared" si="61"/>
        <v>35</v>
      </c>
      <c r="C398">
        <f t="shared" si="62"/>
        <v>0</v>
      </c>
      <c r="D398">
        <f t="shared" si="63"/>
        <v>0</v>
      </c>
      <c r="E398">
        <f t="shared" si="64"/>
        <v>0</v>
      </c>
      <c r="F398">
        <f t="shared" si="65"/>
        <v>20</v>
      </c>
      <c r="Q398" s="21" t="s">
        <v>65</v>
      </c>
      <c r="R398" s="21">
        <f>R378</f>
        <v>20</v>
      </c>
      <c r="S398">
        <f t="shared" si="66"/>
        <v>35</v>
      </c>
      <c r="T398">
        <f t="shared" si="67"/>
        <v>0</v>
      </c>
      <c r="U398">
        <f t="shared" si="68"/>
        <v>0</v>
      </c>
      <c r="V398">
        <f t="shared" si="69"/>
        <v>0</v>
      </c>
      <c r="W398">
        <f t="shared" si="70"/>
        <v>20</v>
      </c>
    </row>
    <row r="399" spans="1:23" ht="14.25" x14ac:dyDescent="0.2">
      <c r="A399" s="20">
        <v>2000096</v>
      </c>
      <c r="B399">
        <f t="shared" si="61"/>
        <v>1</v>
      </c>
      <c r="C399">
        <f t="shared" si="62"/>
        <v>0</v>
      </c>
      <c r="D399">
        <f t="shared" si="63"/>
        <v>0</v>
      </c>
      <c r="E399">
        <f t="shared" si="64"/>
        <v>0</v>
      </c>
      <c r="F399">
        <f t="shared" si="65"/>
        <v>30000</v>
      </c>
      <c r="Q399" s="21" t="s">
        <v>62</v>
      </c>
      <c r="R399" s="21">
        <f>R379+5000</f>
        <v>30000</v>
      </c>
      <c r="S399">
        <f t="shared" si="66"/>
        <v>1</v>
      </c>
      <c r="T399">
        <f t="shared" si="67"/>
        <v>0</v>
      </c>
      <c r="U399">
        <f t="shared" si="68"/>
        <v>0</v>
      </c>
      <c r="V399">
        <f t="shared" si="69"/>
        <v>0</v>
      </c>
      <c r="W399">
        <f t="shared" si="70"/>
        <v>30000</v>
      </c>
    </row>
    <row r="400" spans="1:23" ht="14.25" x14ac:dyDescent="0.2">
      <c r="A400" s="20">
        <v>2000097</v>
      </c>
      <c r="B400">
        <f t="shared" si="61"/>
        <v>30</v>
      </c>
      <c r="C400">
        <f t="shared" si="62"/>
        <v>0</v>
      </c>
      <c r="D400">
        <f t="shared" si="63"/>
        <v>0</v>
      </c>
      <c r="E400">
        <f t="shared" si="64"/>
        <v>0</v>
      </c>
      <c r="F400">
        <f t="shared" si="65"/>
        <v>200</v>
      </c>
      <c r="Q400" s="21" t="s">
        <v>66</v>
      </c>
      <c r="R400" s="21">
        <f>R380</f>
        <v>200</v>
      </c>
      <c r="S400">
        <f t="shared" si="66"/>
        <v>30</v>
      </c>
      <c r="T400">
        <f t="shared" si="67"/>
        <v>0</v>
      </c>
      <c r="U400">
        <f t="shared" si="68"/>
        <v>0</v>
      </c>
      <c r="V400">
        <f t="shared" si="69"/>
        <v>0</v>
      </c>
      <c r="W400">
        <f t="shared" si="70"/>
        <v>200</v>
      </c>
    </row>
    <row r="401" spans="1:23" ht="14.25" x14ac:dyDescent="0.2">
      <c r="A401" s="20">
        <v>2000098</v>
      </c>
      <c r="B401">
        <f t="shared" si="61"/>
        <v>1</v>
      </c>
      <c r="C401">
        <f t="shared" si="62"/>
        <v>0</v>
      </c>
      <c r="D401">
        <f t="shared" si="63"/>
        <v>0</v>
      </c>
      <c r="E401">
        <f t="shared" si="64"/>
        <v>0</v>
      </c>
      <c r="F401">
        <f t="shared" si="65"/>
        <v>30000</v>
      </c>
      <c r="Q401" s="21" t="s">
        <v>62</v>
      </c>
      <c r="R401" s="21">
        <f>R381+5000</f>
        <v>30000</v>
      </c>
      <c r="S401">
        <f t="shared" si="66"/>
        <v>1</v>
      </c>
      <c r="T401">
        <f t="shared" si="67"/>
        <v>0</v>
      </c>
      <c r="U401">
        <f t="shared" si="68"/>
        <v>0</v>
      </c>
      <c r="V401">
        <f t="shared" si="69"/>
        <v>0</v>
      </c>
      <c r="W401">
        <f t="shared" si="70"/>
        <v>30000</v>
      </c>
    </row>
    <row r="402" spans="1:23" ht="14.25" x14ac:dyDescent="0.2">
      <c r="A402" s="20">
        <v>2000099</v>
      </c>
      <c r="B402">
        <f t="shared" si="61"/>
        <v>31</v>
      </c>
      <c r="C402">
        <f t="shared" si="62"/>
        <v>0</v>
      </c>
      <c r="D402">
        <f t="shared" si="63"/>
        <v>0</v>
      </c>
      <c r="E402">
        <f t="shared" si="64"/>
        <v>0</v>
      </c>
      <c r="F402">
        <f t="shared" si="65"/>
        <v>200</v>
      </c>
      <c r="Q402" s="21" t="s">
        <v>67</v>
      </c>
      <c r="R402" s="21">
        <f>R382</f>
        <v>200</v>
      </c>
      <c r="S402">
        <f t="shared" si="66"/>
        <v>31</v>
      </c>
      <c r="T402">
        <f t="shared" si="67"/>
        <v>0</v>
      </c>
      <c r="U402">
        <f t="shared" si="68"/>
        <v>0</v>
      </c>
      <c r="V402">
        <f t="shared" si="69"/>
        <v>0</v>
      </c>
      <c r="W402">
        <f t="shared" si="70"/>
        <v>200</v>
      </c>
    </row>
    <row r="403" spans="1:23" ht="14.25" x14ac:dyDescent="0.2">
      <c r="A403" s="20">
        <v>2000100</v>
      </c>
      <c r="B403">
        <f t="shared" si="61"/>
        <v>6</v>
      </c>
      <c r="C403">
        <f t="shared" si="62"/>
        <v>2</v>
      </c>
      <c r="D403">
        <f t="shared" si="63"/>
        <v>2</v>
      </c>
      <c r="E403">
        <f t="shared" si="64"/>
        <v>5</v>
      </c>
      <c r="F403">
        <f t="shared" si="65"/>
        <v>25</v>
      </c>
      <c r="Q403" s="21" t="s">
        <v>74</v>
      </c>
      <c r="R403" s="21">
        <v>25</v>
      </c>
      <c r="S403">
        <f t="shared" si="66"/>
        <v>6</v>
      </c>
      <c r="T403">
        <f t="shared" si="67"/>
        <v>2</v>
      </c>
      <c r="U403">
        <f t="shared" si="68"/>
        <v>2</v>
      </c>
      <c r="V403">
        <f t="shared" si="69"/>
        <v>5</v>
      </c>
      <c r="W403">
        <f t="shared" si="70"/>
        <v>25</v>
      </c>
    </row>
    <row r="404" spans="1:23" ht="14.25" x14ac:dyDescent="0.2">
      <c r="A404" s="20">
        <v>2000101</v>
      </c>
      <c r="B404">
        <f t="shared" si="61"/>
        <v>1</v>
      </c>
      <c r="C404">
        <f t="shared" si="62"/>
        <v>0</v>
      </c>
      <c r="D404">
        <f t="shared" si="63"/>
        <v>0</v>
      </c>
      <c r="E404">
        <f t="shared" si="64"/>
        <v>0</v>
      </c>
      <c r="F404">
        <f t="shared" si="65"/>
        <v>35000</v>
      </c>
      <c r="Q404" s="21" t="s">
        <v>62</v>
      </c>
      <c r="R404" s="21">
        <f>R384+5000</f>
        <v>35000</v>
      </c>
      <c r="S404">
        <f t="shared" si="66"/>
        <v>1</v>
      </c>
      <c r="T404">
        <f t="shared" si="67"/>
        <v>0</v>
      </c>
      <c r="U404">
        <f t="shared" si="68"/>
        <v>0</v>
      </c>
      <c r="V404">
        <f t="shared" si="69"/>
        <v>0</v>
      </c>
      <c r="W404">
        <f t="shared" si="70"/>
        <v>35000</v>
      </c>
    </row>
    <row r="405" spans="1:23" ht="14.25" x14ac:dyDescent="0.2">
      <c r="A405" s="20">
        <v>2000102</v>
      </c>
      <c r="B405">
        <f t="shared" si="61"/>
        <v>9</v>
      </c>
      <c r="C405">
        <f t="shared" si="62"/>
        <v>0</v>
      </c>
      <c r="D405">
        <f t="shared" si="63"/>
        <v>0</v>
      </c>
      <c r="E405">
        <f t="shared" si="64"/>
        <v>0</v>
      </c>
      <c r="F405">
        <f t="shared" si="65"/>
        <v>200</v>
      </c>
      <c r="Q405" s="21" t="s">
        <v>63</v>
      </c>
      <c r="R405" s="21">
        <f>R385</f>
        <v>200</v>
      </c>
      <c r="S405">
        <f t="shared" si="66"/>
        <v>9</v>
      </c>
      <c r="T405">
        <f t="shared" si="67"/>
        <v>0</v>
      </c>
      <c r="U405">
        <f t="shared" si="68"/>
        <v>0</v>
      </c>
      <c r="V405">
        <f t="shared" si="69"/>
        <v>0</v>
      </c>
      <c r="W405">
        <f t="shared" si="70"/>
        <v>200</v>
      </c>
    </row>
    <row r="406" spans="1:23" ht="14.25" x14ac:dyDescent="0.2">
      <c r="A406" s="20">
        <v>2000103</v>
      </c>
      <c r="B406">
        <f t="shared" si="61"/>
        <v>1</v>
      </c>
      <c r="C406">
        <f t="shared" si="62"/>
        <v>0</v>
      </c>
      <c r="D406">
        <f t="shared" si="63"/>
        <v>0</v>
      </c>
      <c r="E406">
        <f t="shared" si="64"/>
        <v>0</v>
      </c>
      <c r="F406">
        <f t="shared" si="65"/>
        <v>35000</v>
      </c>
      <c r="Q406" s="21" t="s">
        <v>62</v>
      </c>
      <c r="R406" s="21">
        <f>R386+5000</f>
        <v>35000</v>
      </c>
      <c r="S406">
        <f t="shared" si="66"/>
        <v>1</v>
      </c>
      <c r="T406">
        <f t="shared" si="67"/>
        <v>0</v>
      </c>
      <c r="U406">
        <f t="shared" si="68"/>
        <v>0</v>
      </c>
      <c r="V406">
        <f t="shared" si="69"/>
        <v>0</v>
      </c>
      <c r="W406">
        <f t="shared" si="70"/>
        <v>35000</v>
      </c>
    </row>
    <row r="407" spans="1:23" ht="14.25" x14ac:dyDescent="0.2">
      <c r="A407" s="20">
        <v>2000104</v>
      </c>
      <c r="B407">
        <f t="shared" si="61"/>
        <v>12</v>
      </c>
      <c r="C407">
        <f t="shared" si="62"/>
        <v>0</v>
      </c>
      <c r="D407">
        <f t="shared" si="63"/>
        <v>0</v>
      </c>
      <c r="E407">
        <f t="shared" si="64"/>
        <v>0</v>
      </c>
      <c r="F407">
        <f t="shared" si="65"/>
        <v>100</v>
      </c>
      <c r="Q407" s="21" t="s">
        <v>64</v>
      </c>
      <c r="R407" s="21">
        <f>R387</f>
        <v>100</v>
      </c>
      <c r="S407">
        <f t="shared" si="66"/>
        <v>12</v>
      </c>
      <c r="T407">
        <f t="shared" si="67"/>
        <v>0</v>
      </c>
      <c r="U407">
        <f t="shared" si="68"/>
        <v>0</v>
      </c>
      <c r="V407">
        <f t="shared" si="69"/>
        <v>0</v>
      </c>
      <c r="W407">
        <f t="shared" si="70"/>
        <v>100</v>
      </c>
    </row>
    <row r="408" spans="1:23" ht="14.25" x14ac:dyDescent="0.2">
      <c r="A408" s="20">
        <v>2000105</v>
      </c>
      <c r="B408">
        <f t="shared" si="61"/>
        <v>35</v>
      </c>
      <c r="C408">
        <f t="shared" si="62"/>
        <v>0</v>
      </c>
      <c r="D408">
        <f t="shared" si="63"/>
        <v>0</v>
      </c>
      <c r="E408">
        <f t="shared" si="64"/>
        <v>0</v>
      </c>
      <c r="F408">
        <f t="shared" si="65"/>
        <v>20</v>
      </c>
      <c r="Q408" s="21" t="s">
        <v>65</v>
      </c>
      <c r="R408" s="21">
        <f>R388</f>
        <v>20</v>
      </c>
      <c r="S408">
        <f t="shared" si="66"/>
        <v>35</v>
      </c>
      <c r="T408">
        <f t="shared" si="67"/>
        <v>0</v>
      </c>
      <c r="U408">
        <f t="shared" si="68"/>
        <v>0</v>
      </c>
      <c r="V408">
        <f t="shared" si="69"/>
        <v>0</v>
      </c>
      <c r="W408">
        <f t="shared" si="70"/>
        <v>20</v>
      </c>
    </row>
    <row r="409" spans="1:23" ht="14.25" x14ac:dyDescent="0.2">
      <c r="A409" s="20">
        <v>2000106</v>
      </c>
      <c r="B409">
        <f t="shared" si="61"/>
        <v>1</v>
      </c>
      <c r="C409">
        <f t="shared" si="62"/>
        <v>0</v>
      </c>
      <c r="D409">
        <f t="shared" si="63"/>
        <v>0</v>
      </c>
      <c r="E409">
        <f t="shared" si="64"/>
        <v>0</v>
      </c>
      <c r="F409">
        <f t="shared" si="65"/>
        <v>35000</v>
      </c>
      <c r="Q409" s="21" t="s">
        <v>62</v>
      </c>
      <c r="R409" s="21">
        <f>R389+5000</f>
        <v>35000</v>
      </c>
      <c r="S409">
        <f t="shared" si="66"/>
        <v>1</v>
      </c>
      <c r="T409">
        <f t="shared" si="67"/>
        <v>0</v>
      </c>
      <c r="U409">
        <f t="shared" si="68"/>
        <v>0</v>
      </c>
      <c r="V409">
        <f t="shared" si="69"/>
        <v>0</v>
      </c>
      <c r="W409">
        <f t="shared" si="70"/>
        <v>35000</v>
      </c>
    </row>
    <row r="410" spans="1:23" ht="14.25" x14ac:dyDescent="0.2">
      <c r="A410" s="20">
        <v>2000107</v>
      </c>
      <c r="B410">
        <f t="shared" si="61"/>
        <v>30</v>
      </c>
      <c r="C410">
        <f t="shared" si="62"/>
        <v>0</v>
      </c>
      <c r="D410">
        <f t="shared" si="63"/>
        <v>0</v>
      </c>
      <c r="E410">
        <f t="shared" si="64"/>
        <v>0</v>
      </c>
      <c r="F410">
        <f t="shared" si="65"/>
        <v>200</v>
      </c>
      <c r="Q410" s="21" t="s">
        <v>66</v>
      </c>
      <c r="R410" s="21">
        <f>R390</f>
        <v>200</v>
      </c>
      <c r="S410">
        <f t="shared" si="66"/>
        <v>30</v>
      </c>
      <c r="T410">
        <f t="shared" si="67"/>
        <v>0</v>
      </c>
      <c r="U410">
        <f t="shared" si="68"/>
        <v>0</v>
      </c>
      <c r="V410">
        <f t="shared" si="69"/>
        <v>0</v>
      </c>
      <c r="W410">
        <f t="shared" si="70"/>
        <v>200</v>
      </c>
    </row>
    <row r="411" spans="1:23" ht="14.25" x14ac:dyDescent="0.2">
      <c r="A411" s="20">
        <v>2000108</v>
      </c>
      <c r="B411">
        <f t="shared" si="61"/>
        <v>1</v>
      </c>
      <c r="C411">
        <f t="shared" si="62"/>
        <v>0</v>
      </c>
      <c r="D411">
        <f t="shared" si="63"/>
        <v>0</v>
      </c>
      <c r="E411">
        <f t="shared" si="64"/>
        <v>0</v>
      </c>
      <c r="F411">
        <f t="shared" si="65"/>
        <v>35000</v>
      </c>
      <c r="Q411" s="21" t="s">
        <v>62</v>
      </c>
      <c r="R411" s="21">
        <f>R391+5000</f>
        <v>35000</v>
      </c>
      <c r="S411">
        <f t="shared" si="66"/>
        <v>1</v>
      </c>
      <c r="T411">
        <f t="shared" si="67"/>
        <v>0</v>
      </c>
      <c r="U411">
        <f t="shared" si="68"/>
        <v>0</v>
      </c>
      <c r="V411">
        <f t="shared" si="69"/>
        <v>0</v>
      </c>
      <c r="W411">
        <f t="shared" si="70"/>
        <v>35000</v>
      </c>
    </row>
    <row r="412" spans="1:23" ht="14.25" x14ac:dyDescent="0.2">
      <c r="A412" s="20">
        <v>2000109</v>
      </c>
      <c r="B412">
        <f t="shared" si="61"/>
        <v>31</v>
      </c>
      <c r="C412">
        <f t="shared" si="62"/>
        <v>0</v>
      </c>
      <c r="D412">
        <f t="shared" si="63"/>
        <v>0</v>
      </c>
      <c r="E412">
        <f t="shared" si="64"/>
        <v>0</v>
      </c>
      <c r="F412">
        <f t="shared" si="65"/>
        <v>200</v>
      </c>
      <c r="Q412" s="21" t="s">
        <v>67</v>
      </c>
      <c r="R412" s="21">
        <f>R392</f>
        <v>200</v>
      </c>
      <c r="S412">
        <f t="shared" si="66"/>
        <v>31</v>
      </c>
      <c r="T412">
        <f t="shared" si="67"/>
        <v>0</v>
      </c>
      <c r="U412">
        <f t="shared" si="68"/>
        <v>0</v>
      </c>
      <c r="V412">
        <f t="shared" si="69"/>
        <v>0</v>
      </c>
      <c r="W412">
        <f t="shared" si="70"/>
        <v>200</v>
      </c>
    </row>
    <row r="413" spans="1:23" ht="14.25" x14ac:dyDescent="0.2">
      <c r="A413" s="20">
        <v>2000110</v>
      </c>
      <c r="B413">
        <f t="shared" si="61"/>
        <v>43</v>
      </c>
      <c r="C413">
        <f t="shared" si="62"/>
        <v>3</v>
      </c>
      <c r="D413">
        <f t="shared" si="63"/>
        <v>0</v>
      </c>
      <c r="E413">
        <f t="shared" si="64"/>
        <v>0</v>
      </c>
      <c r="F413">
        <f t="shared" si="65"/>
        <v>15</v>
      </c>
      <c r="Q413" s="21" t="s">
        <v>70</v>
      </c>
      <c r="R413" s="21">
        <v>15</v>
      </c>
      <c r="S413">
        <f t="shared" si="66"/>
        <v>43</v>
      </c>
      <c r="T413">
        <f t="shared" si="67"/>
        <v>3</v>
      </c>
      <c r="U413">
        <f t="shared" si="68"/>
        <v>0</v>
      </c>
      <c r="V413">
        <f t="shared" si="69"/>
        <v>0</v>
      </c>
      <c r="W413">
        <f t="shared" si="70"/>
        <v>15</v>
      </c>
    </row>
    <row r="414" spans="1:23" ht="14.25" x14ac:dyDescent="0.2">
      <c r="A414" s="20">
        <v>2000111</v>
      </c>
      <c r="B414">
        <f t="shared" si="61"/>
        <v>1</v>
      </c>
      <c r="C414">
        <f t="shared" si="62"/>
        <v>0</v>
      </c>
      <c r="D414">
        <f t="shared" si="63"/>
        <v>0</v>
      </c>
      <c r="E414">
        <f t="shared" si="64"/>
        <v>0</v>
      </c>
      <c r="F414">
        <f t="shared" si="65"/>
        <v>35000</v>
      </c>
      <c r="Q414" s="21" t="s">
        <v>62</v>
      </c>
      <c r="R414" s="21">
        <f>R394+5000</f>
        <v>35000</v>
      </c>
      <c r="S414">
        <f t="shared" si="66"/>
        <v>1</v>
      </c>
      <c r="T414">
        <f t="shared" si="67"/>
        <v>0</v>
      </c>
      <c r="U414">
        <f t="shared" si="68"/>
        <v>0</v>
      </c>
      <c r="V414">
        <f t="shared" si="69"/>
        <v>0</v>
      </c>
      <c r="W414">
        <f t="shared" si="70"/>
        <v>35000</v>
      </c>
    </row>
    <row r="415" spans="1:23" ht="14.25" x14ac:dyDescent="0.2">
      <c r="A415" s="20">
        <v>2000112</v>
      </c>
      <c r="B415">
        <f t="shared" si="61"/>
        <v>9</v>
      </c>
      <c r="C415">
        <f t="shared" si="62"/>
        <v>0</v>
      </c>
      <c r="D415">
        <f t="shared" si="63"/>
        <v>0</v>
      </c>
      <c r="E415">
        <f t="shared" si="64"/>
        <v>0</v>
      </c>
      <c r="F415">
        <f t="shared" si="65"/>
        <v>200</v>
      </c>
      <c r="Q415" s="21" t="s">
        <v>63</v>
      </c>
      <c r="R415" s="21">
        <f>R395</f>
        <v>200</v>
      </c>
      <c r="S415">
        <f t="shared" si="66"/>
        <v>9</v>
      </c>
      <c r="T415">
        <f t="shared" si="67"/>
        <v>0</v>
      </c>
      <c r="U415">
        <f t="shared" si="68"/>
        <v>0</v>
      </c>
      <c r="V415">
        <f t="shared" si="69"/>
        <v>0</v>
      </c>
      <c r="W415">
        <f t="shared" si="70"/>
        <v>200</v>
      </c>
    </row>
    <row r="416" spans="1:23" ht="14.25" x14ac:dyDescent="0.2">
      <c r="A416" s="20">
        <v>2000113</v>
      </c>
      <c r="B416">
        <f t="shared" si="61"/>
        <v>1</v>
      </c>
      <c r="C416">
        <f t="shared" si="62"/>
        <v>0</v>
      </c>
      <c r="D416">
        <f t="shared" si="63"/>
        <v>0</v>
      </c>
      <c r="E416">
        <f t="shared" si="64"/>
        <v>0</v>
      </c>
      <c r="F416">
        <f t="shared" si="65"/>
        <v>35000</v>
      </c>
      <c r="Q416" s="21" t="s">
        <v>62</v>
      </c>
      <c r="R416" s="21">
        <f>R396+5000</f>
        <v>35000</v>
      </c>
      <c r="S416">
        <f t="shared" si="66"/>
        <v>1</v>
      </c>
      <c r="T416">
        <f t="shared" si="67"/>
        <v>0</v>
      </c>
      <c r="U416">
        <f t="shared" si="68"/>
        <v>0</v>
      </c>
      <c r="V416">
        <f t="shared" si="69"/>
        <v>0</v>
      </c>
      <c r="W416">
        <f t="shared" si="70"/>
        <v>35000</v>
      </c>
    </row>
    <row r="417" spans="1:23" ht="14.25" x14ac:dyDescent="0.2">
      <c r="A417" s="20">
        <v>2000114</v>
      </c>
      <c r="B417">
        <f t="shared" si="61"/>
        <v>12</v>
      </c>
      <c r="C417">
        <f t="shared" si="62"/>
        <v>0</v>
      </c>
      <c r="D417">
        <f t="shared" si="63"/>
        <v>0</v>
      </c>
      <c r="E417">
        <f t="shared" si="64"/>
        <v>0</v>
      </c>
      <c r="F417">
        <f t="shared" si="65"/>
        <v>100</v>
      </c>
      <c r="Q417" s="21" t="s">
        <v>64</v>
      </c>
      <c r="R417" s="21">
        <f>R397</f>
        <v>100</v>
      </c>
      <c r="S417">
        <f t="shared" si="66"/>
        <v>12</v>
      </c>
      <c r="T417">
        <f t="shared" si="67"/>
        <v>0</v>
      </c>
      <c r="U417">
        <f t="shared" si="68"/>
        <v>0</v>
      </c>
      <c r="V417">
        <f t="shared" si="69"/>
        <v>0</v>
      </c>
      <c r="W417">
        <f t="shared" si="70"/>
        <v>100</v>
      </c>
    </row>
    <row r="418" spans="1:23" ht="14.25" x14ac:dyDescent="0.2">
      <c r="A418" s="20">
        <v>2000115</v>
      </c>
      <c r="B418">
        <f t="shared" si="61"/>
        <v>35</v>
      </c>
      <c r="C418">
        <f t="shared" si="62"/>
        <v>0</v>
      </c>
      <c r="D418">
        <f t="shared" si="63"/>
        <v>0</v>
      </c>
      <c r="E418">
        <f t="shared" si="64"/>
        <v>0</v>
      </c>
      <c r="F418">
        <f t="shared" si="65"/>
        <v>20</v>
      </c>
      <c r="Q418" s="21" t="s">
        <v>65</v>
      </c>
      <c r="R418" s="21">
        <f>R398</f>
        <v>20</v>
      </c>
      <c r="S418">
        <f t="shared" si="66"/>
        <v>35</v>
      </c>
      <c r="T418">
        <f t="shared" si="67"/>
        <v>0</v>
      </c>
      <c r="U418">
        <f t="shared" si="68"/>
        <v>0</v>
      </c>
      <c r="V418">
        <f t="shared" si="69"/>
        <v>0</v>
      </c>
      <c r="W418">
        <f t="shared" si="70"/>
        <v>20</v>
      </c>
    </row>
    <row r="419" spans="1:23" ht="14.25" x14ac:dyDescent="0.2">
      <c r="A419" s="20">
        <v>2000116</v>
      </c>
      <c r="B419">
        <f t="shared" si="61"/>
        <v>1</v>
      </c>
      <c r="C419">
        <f t="shared" si="62"/>
        <v>0</v>
      </c>
      <c r="D419">
        <f t="shared" si="63"/>
        <v>0</v>
      </c>
      <c r="E419">
        <f t="shared" si="64"/>
        <v>0</v>
      </c>
      <c r="F419">
        <f t="shared" si="65"/>
        <v>35000</v>
      </c>
      <c r="Q419" s="21" t="s">
        <v>62</v>
      </c>
      <c r="R419" s="21">
        <f>R399+5000</f>
        <v>35000</v>
      </c>
      <c r="S419">
        <f t="shared" si="66"/>
        <v>1</v>
      </c>
      <c r="T419">
        <f t="shared" si="67"/>
        <v>0</v>
      </c>
      <c r="U419">
        <f t="shared" si="68"/>
        <v>0</v>
      </c>
      <c r="V419">
        <f t="shared" si="69"/>
        <v>0</v>
      </c>
      <c r="W419">
        <f t="shared" si="70"/>
        <v>35000</v>
      </c>
    </row>
    <row r="420" spans="1:23" ht="14.25" x14ac:dyDescent="0.2">
      <c r="A420" s="20">
        <v>2000117</v>
      </c>
      <c r="B420">
        <f t="shared" si="61"/>
        <v>30</v>
      </c>
      <c r="C420">
        <f t="shared" si="62"/>
        <v>0</v>
      </c>
      <c r="D420">
        <f t="shared" si="63"/>
        <v>0</v>
      </c>
      <c r="E420">
        <f t="shared" si="64"/>
        <v>0</v>
      </c>
      <c r="F420">
        <f t="shared" si="65"/>
        <v>200</v>
      </c>
      <c r="Q420" s="21" t="s">
        <v>66</v>
      </c>
      <c r="R420" s="21">
        <f>R400</f>
        <v>200</v>
      </c>
      <c r="S420">
        <f t="shared" si="66"/>
        <v>30</v>
      </c>
      <c r="T420">
        <f t="shared" si="67"/>
        <v>0</v>
      </c>
      <c r="U420">
        <f t="shared" si="68"/>
        <v>0</v>
      </c>
      <c r="V420">
        <f t="shared" si="69"/>
        <v>0</v>
      </c>
      <c r="W420">
        <f t="shared" si="70"/>
        <v>200</v>
      </c>
    </row>
    <row r="421" spans="1:23" ht="14.25" x14ac:dyDescent="0.2">
      <c r="A421" s="20">
        <v>2000118</v>
      </c>
      <c r="B421">
        <f t="shared" si="61"/>
        <v>1</v>
      </c>
      <c r="C421">
        <f t="shared" si="62"/>
        <v>0</v>
      </c>
      <c r="D421">
        <f t="shared" si="63"/>
        <v>0</v>
      </c>
      <c r="E421">
        <f t="shared" si="64"/>
        <v>0</v>
      </c>
      <c r="F421">
        <f t="shared" si="65"/>
        <v>35000</v>
      </c>
      <c r="Q421" s="21" t="s">
        <v>62</v>
      </c>
      <c r="R421" s="21">
        <f>R401+5000</f>
        <v>35000</v>
      </c>
      <c r="S421">
        <f t="shared" si="66"/>
        <v>1</v>
      </c>
      <c r="T421">
        <f t="shared" si="67"/>
        <v>0</v>
      </c>
      <c r="U421">
        <f t="shared" si="68"/>
        <v>0</v>
      </c>
      <c r="V421">
        <f t="shared" si="69"/>
        <v>0</v>
      </c>
      <c r="W421">
        <f t="shared" si="70"/>
        <v>35000</v>
      </c>
    </row>
    <row r="422" spans="1:23" ht="14.25" x14ac:dyDescent="0.2">
      <c r="A422" s="20">
        <v>2000119</v>
      </c>
      <c r="B422">
        <f t="shared" si="61"/>
        <v>31</v>
      </c>
      <c r="C422">
        <f t="shared" si="62"/>
        <v>0</v>
      </c>
      <c r="D422">
        <f t="shared" si="63"/>
        <v>0</v>
      </c>
      <c r="E422">
        <f t="shared" si="64"/>
        <v>0</v>
      </c>
      <c r="F422">
        <f t="shared" si="65"/>
        <v>200</v>
      </c>
      <c r="Q422" s="21" t="s">
        <v>67</v>
      </c>
      <c r="R422" s="21">
        <f>R402</f>
        <v>200</v>
      </c>
      <c r="S422">
        <f t="shared" si="66"/>
        <v>31</v>
      </c>
      <c r="T422">
        <f t="shared" si="67"/>
        <v>0</v>
      </c>
      <c r="U422">
        <f t="shared" si="68"/>
        <v>0</v>
      </c>
      <c r="V422">
        <f t="shared" si="69"/>
        <v>0</v>
      </c>
      <c r="W422">
        <f t="shared" si="70"/>
        <v>200</v>
      </c>
    </row>
    <row r="423" spans="1:23" ht="14.25" x14ac:dyDescent="0.2">
      <c r="A423" s="20">
        <v>2000120</v>
      </c>
      <c r="B423">
        <f t="shared" si="61"/>
        <v>6</v>
      </c>
      <c r="C423">
        <f t="shared" si="62"/>
        <v>2</v>
      </c>
      <c r="D423">
        <f t="shared" si="63"/>
        <v>2</v>
      </c>
      <c r="E423">
        <f t="shared" si="64"/>
        <v>5</v>
      </c>
      <c r="F423">
        <f t="shared" si="65"/>
        <v>25</v>
      </c>
      <c r="Q423" s="21" t="s">
        <v>74</v>
      </c>
      <c r="R423" s="21">
        <v>25</v>
      </c>
      <c r="S423">
        <f t="shared" si="66"/>
        <v>6</v>
      </c>
      <c r="T423">
        <f t="shared" si="67"/>
        <v>2</v>
      </c>
      <c r="U423">
        <f t="shared" si="68"/>
        <v>2</v>
      </c>
      <c r="V423">
        <f t="shared" si="69"/>
        <v>5</v>
      </c>
      <c r="W423">
        <f t="shared" si="70"/>
        <v>25</v>
      </c>
    </row>
    <row r="424" spans="1:23" ht="14.25" x14ac:dyDescent="0.2">
      <c r="A424" s="20">
        <v>2000121</v>
      </c>
      <c r="B424">
        <f t="shared" si="61"/>
        <v>1</v>
      </c>
      <c r="C424">
        <f t="shared" si="62"/>
        <v>0</v>
      </c>
      <c r="D424">
        <f t="shared" si="63"/>
        <v>0</v>
      </c>
      <c r="E424">
        <f t="shared" si="64"/>
        <v>0</v>
      </c>
      <c r="F424">
        <f t="shared" si="65"/>
        <v>40000</v>
      </c>
      <c r="Q424" s="21" t="s">
        <v>62</v>
      </c>
      <c r="R424" s="21">
        <f>R404+5000</f>
        <v>40000</v>
      </c>
      <c r="S424">
        <f t="shared" si="66"/>
        <v>1</v>
      </c>
      <c r="T424">
        <f t="shared" si="67"/>
        <v>0</v>
      </c>
      <c r="U424">
        <f t="shared" si="68"/>
        <v>0</v>
      </c>
      <c r="V424">
        <f t="shared" si="69"/>
        <v>0</v>
      </c>
      <c r="W424">
        <f t="shared" si="70"/>
        <v>40000</v>
      </c>
    </row>
    <row r="425" spans="1:23" ht="14.25" x14ac:dyDescent="0.2">
      <c r="A425" s="20">
        <v>2000122</v>
      </c>
      <c r="B425">
        <f t="shared" si="61"/>
        <v>9</v>
      </c>
      <c r="C425">
        <f t="shared" si="62"/>
        <v>0</v>
      </c>
      <c r="D425">
        <f t="shared" si="63"/>
        <v>0</v>
      </c>
      <c r="E425">
        <f t="shared" si="64"/>
        <v>0</v>
      </c>
      <c r="F425">
        <f t="shared" si="65"/>
        <v>200</v>
      </c>
      <c r="Q425" s="21" t="s">
        <v>63</v>
      </c>
      <c r="R425" s="21">
        <f>R405</f>
        <v>200</v>
      </c>
      <c r="S425">
        <f t="shared" si="66"/>
        <v>9</v>
      </c>
      <c r="T425">
        <f t="shared" si="67"/>
        <v>0</v>
      </c>
      <c r="U425">
        <f t="shared" si="68"/>
        <v>0</v>
      </c>
      <c r="V425">
        <f t="shared" si="69"/>
        <v>0</v>
      </c>
      <c r="W425">
        <f t="shared" si="70"/>
        <v>200</v>
      </c>
    </row>
    <row r="426" spans="1:23" ht="14.25" x14ac:dyDescent="0.2">
      <c r="A426" s="20">
        <v>2000123</v>
      </c>
      <c r="B426">
        <f t="shared" si="61"/>
        <v>1</v>
      </c>
      <c r="C426">
        <f t="shared" si="62"/>
        <v>0</v>
      </c>
      <c r="D426">
        <f t="shared" si="63"/>
        <v>0</v>
      </c>
      <c r="E426">
        <f t="shared" si="64"/>
        <v>0</v>
      </c>
      <c r="F426">
        <f t="shared" si="65"/>
        <v>40000</v>
      </c>
      <c r="Q426" s="21" t="s">
        <v>62</v>
      </c>
      <c r="R426" s="21">
        <f>R406+5000</f>
        <v>40000</v>
      </c>
      <c r="S426">
        <f t="shared" si="66"/>
        <v>1</v>
      </c>
      <c r="T426">
        <f t="shared" si="67"/>
        <v>0</v>
      </c>
      <c r="U426">
        <f t="shared" si="68"/>
        <v>0</v>
      </c>
      <c r="V426">
        <f t="shared" si="69"/>
        <v>0</v>
      </c>
      <c r="W426">
        <f t="shared" si="70"/>
        <v>40000</v>
      </c>
    </row>
    <row r="427" spans="1:23" ht="14.25" x14ac:dyDescent="0.2">
      <c r="A427" s="20">
        <v>2000124</v>
      </c>
      <c r="B427">
        <f t="shared" si="61"/>
        <v>12</v>
      </c>
      <c r="C427">
        <f t="shared" si="62"/>
        <v>0</v>
      </c>
      <c r="D427">
        <f t="shared" si="63"/>
        <v>0</v>
      </c>
      <c r="E427">
        <f t="shared" si="64"/>
        <v>0</v>
      </c>
      <c r="F427">
        <f t="shared" si="65"/>
        <v>100</v>
      </c>
      <c r="Q427" s="21" t="s">
        <v>64</v>
      </c>
      <c r="R427" s="21">
        <f>R407</f>
        <v>100</v>
      </c>
      <c r="S427">
        <f t="shared" si="66"/>
        <v>12</v>
      </c>
      <c r="T427">
        <f t="shared" si="67"/>
        <v>0</v>
      </c>
      <c r="U427">
        <f t="shared" si="68"/>
        <v>0</v>
      </c>
      <c r="V427">
        <f t="shared" si="69"/>
        <v>0</v>
      </c>
      <c r="W427">
        <f t="shared" si="70"/>
        <v>100</v>
      </c>
    </row>
    <row r="428" spans="1:23" ht="14.25" x14ac:dyDescent="0.2">
      <c r="A428" s="20">
        <v>2000125</v>
      </c>
      <c r="B428">
        <f t="shared" si="61"/>
        <v>35</v>
      </c>
      <c r="C428">
        <f t="shared" si="62"/>
        <v>0</v>
      </c>
      <c r="D428">
        <f t="shared" si="63"/>
        <v>0</v>
      </c>
      <c r="E428">
        <f t="shared" si="64"/>
        <v>0</v>
      </c>
      <c r="F428">
        <f t="shared" si="65"/>
        <v>20</v>
      </c>
      <c r="Q428" s="21" t="s">
        <v>65</v>
      </c>
      <c r="R428" s="21">
        <f>R408</f>
        <v>20</v>
      </c>
      <c r="S428">
        <f t="shared" si="66"/>
        <v>35</v>
      </c>
      <c r="T428">
        <f t="shared" si="67"/>
        <v>0</v>
      </c>
      <c r="U428">
        <f t="shared" si="68"/>
        <v>0</v>
      </c>
      <c r="V428">
        <f t="shared" si="69"/>
        <v>0</v>
      </c>
      <c r="W428">
        <f t="shared" si="70"/>
        <v>20</v>
      </c>
    </row>
    <row r="429" spans="1:23" ht="14.25" x14ac:dyDescent="0.2">
      <c r="A429" s="20">
        <v>2000126</v>
      </c>
      <c r="B429">
        <f t="shared" si="61"/>
        <v>1</v>
      </c>
      <c r="C429">
        <f t="shared" si="62"/>
        <v>0</v>
      </c>
      <c r="D429">
        <f t="shared" si="63"/>
        <v>0</v>
      </c>
      <c r="E429">
        <f t="shared" si="64"/>
        <v>0</v>
      </c>
      <c r="F429">
        <f t="shared" si="65"/>
        <v>40000</v>
      </c>
      <c r="Q429" s="21" t="s">
        <v>62</v>
      </c>
      <c r="R429" s="21">
        <f>R409+5000</f>
        <v>40000</v>
      </c>
      <c r="S429">
        <f t="shared" si="66"/>
        <v>1</v>
      </c>
      <c r="T429">
        <f t="shared" si="67"/>
        <v>0</v>
      </c>
      <c r="U429">
        <f t="shared" si="68"/>
        <v>0</v>
      </c>
      <c r="V429">
        <f t="shared" si="69"/>
        <v>0</v>
      </c>
      <c r="W429">
        <f t="shared" si="70"/>
        <v>40000</v>
      </c>
    </row>
    <row r="430" spans="1:23" ht="14.25" x14ac:dyDescent="0.2">
      <c r="A430" s="20">
        <v>2000127</v>
      </c>
      <c r="B430">
        <f t="shared" si="61"/>
        <v>30</v>
      </c>
      <c r="C430">
        <f t="shared" si="62"/>
        <v>0</v>
      </c>
      <c r="D430">
        <f t="shared" si="63"/>
        <v>0</v>
      </c>
      <c r="E430">
        <f t="shared" si="64"/>
        <v>0</v>
      </c>
      <c r="F430">
        <f t="shared" si="65"/>
        <v>200</v>
      </c>
      <c r="Q430" s="21" t="s">
        <v>66</v>
      </c>
      <c r="R430" s="21">
        <f>R410</f>
        <v>200</v>
      </c>
      <c r="S430">
        <f t="shared" si="66"/>
        <v>30</v>
      </c>
      <c r="T430">
        <f t="shared" si="67"/>
        <v>0</v>
      </c>
      <c r="U430">
        <f t="shared" si="68"/>
        <v>0</v>
      </c>
      <c r="V430">
        <f t="shared" si="69"/>
        <v>0</v>
      </c>
      <c r="W430">
        <f t="shared" si="70"/>
        <v>200</v>
      </c>
    </row>
    <row r="431" spans="1:23" ht="14.25" x14ac:dyDescent="0.2">
      <c r="A431" s="20">
        <v>2000128</v>
      </c>
      <c r="B431">
        <f t="shared" si="61"/>
        <v>1</v>
      </c>
      <c r="C431">
        <f t="shared" si="62"/>
        <v>0</v>
      </c>
      <c r="D431">
        <f t="shared" si="63"/>
        <v>0</v>
      </c>
      <c r="E431">
        <f t="shared" si="64"/>
        <v>0</v>
      </c>
      <c r="F431">
        <f t="shared" si="65"/>
        <v>40000</v>
      </c>
      <c r="Q431" s="21" t="s">
        <v>62</v>
      </c>
      <c r="R431" s="21">
        <f>R411+5000</f>
        <v>40000</v>
      </c>
      <c r="S431">
        <f t="shared" si="66"/>
        <v>1</v>
      </c>
      <c r="T431">
        <f t="shared" si="67"/>
        <v>0</v>
      </c>
      <c r="U431">
        <f t="shared" si="68"/>
        <v>0</v>
      </c>
      <c r="V431">
        <f t="shared" si="69"/>
        <v>0</v>
      </c>
      <c r="W431">
        <f t="shared" si="70"/>
        <v>40000</v>
      </c>
    </row>
    <row r="432" spans="1:23" ht="14.25" x14ac:dyDescent="0.2">
      <c r="A432" s="20">
        <v>2000129</v>
      </c>
      <c r="B432">
        <f t="shared" si="61"/>
        <v>31</v>
      </c>
      <c r="C432">
        <f t="shared" si="62"/>
        <v>0</v>
      </c>
      <c r="D432">
        <f t="shared" si="63"/>
        <v>0</v>
      </c>
      <c r="E432">
        <f t="shared" si="64"/>
        <v>0</v>
      </c>
      <c r="F432">
        <f t="shared" si="65"/>
        <v>200</v>
      </c>
      <c r="Q432" s="21" t="s">
        <v>67</v>
      </c>
      <c r="R432" s="21">
        <f>R412</f>
        <v>200</v>
      </c>
      <c r="S432">
        <f t="shared" si="66"/>
        <v>31</v>
      </c>
      <c r="T432">
        <f t="shared" si="67"/>
        <v>0</v>
      </c>
      <c r="U432">
        <f t="shared" si="68"/>
        <v>0</v>
      </c>
      <c r="V432">
        <f t="shared" si="69"/>
        <v>0</v>
      </c>
      <c r="W432">
        <f t="shared" si="70"/>
        <v>200</v>
      </c>
    </row>
    <row r="433" spans="1:23" ht="14.25" x14ac:dyDescent="0.2">
      <c r="A433" s="20">
        <v>2000130</v>
      </c>
      <c r="B433">
        <f t="shared" si="61"/>
        <v>43</v>
      </c>
      <c r="C433">
        <f t="shared" si="62"/>
        <v>4</v>
      </c>
      <c r="D433">
        <f t="shared" si="63"/>
        <v>0</v>
      </c>
      <c r="E433">
        <f t="shared" si="64"/>
        <v>0</v>
      </c>
      <c r="F433">
        <f t="shared" si="65"/>
        <v>10</v>
      </c>
      <c r="Q433" s="21" t="s">
        <v>71</v>
      </c>
      <c r="R433" s="21">
        <v>10</v>
      </c>
      <c r="S433">
        <f t="shared" si="66"/>
        <v>43</v>
      </c>
      <c r="T433">
        <f t="shared" si="67"/>
        <v>4</v>
      </c>
      <c r="U433">
        <f t="shared" si="68"/>
        <v>0</v>
      </c>
      <c r="V433">
        <f t="shared" si="69"/>
        <v>0</v>
      </c>
      <c r="W433">
        <f t="shared" si="70"/>
        <v>10</v>
      </c>
    </row>
    <row r="434" spans="1:23" ht="14.25" x14ac:dyDescent="0.2">
      <c r="A434" s="20">
        <v>2000131</v>
      </c>
      <c r="B434">
        <f t="shared" si="61"/>
        <v>1</v>
      </c>
      <c r="C434">
        <f t="shared" si="62"/>
        <v>0</v>
      </c>
      <c r="D434">
        <f t="shared" si="63"/>
        <v>0</v>
      </c>
      <c r="E434">
        <f t="shared" si="64"/>
        <v>0</v>
      </c>
      <c r="F434">
        <f t="shared" si="65"/>
        <v>40000</v>
      </c>
      <c r="Q434" s="21" t="s">
        <v>62</v>
      </c>
      <c r="R434" s="21">
        <f>R414+5000</f>
        <v>40000</v>
      </c>
      <c r="S434">
        <f t="shared" si="66"/>
        <v>1</v>
      </c>
      <c r="T434">
        <f t="shared" si="67"/>
        <v>0</v>
      </c>
      <c r="U434">
        <f t="shared" si="68"/>
        <v>0</v>
      </c>
      <c r="V434">
        <f t="shared" si="69"/>
        <v>0</v>
      </c>
      <c r="W434">
        <f t="shared" si="70"/>
        <v>40000</v>
      </c>
    </row>
    <row r="435" spans="1:23" ht="14.25" x14ac:dyDescent="0.2">
      <c r="A435" s="20">
        <v>2000132</v>
      </c>
      <c r="B435">
        <f t="shared" si="61"/>
        <v>9</v>
      </c>
      <c r="C435">
        <f t="shared" si="62"/>
        <v>0</v>
      </c>
      <c r="D435">
        <f t="shared" si="63"/>
        <v>0</v>
      </c>
      <c r="E435">
        <f t="shared" si="64"/>
        <v>0</v>
      </c>
      <c r="F435">
        <f t="shared" si="65"/>
        <v>200</v>
      </c>
      <c r="Q435" s="21" t="s">
        <v>63</v>
      </c>
      <c r="R435" s="21">
        <f>R415</f>
        <v>200</v>
      </c>
      <c r="S435">
        <f t="shared" si="66"/>
        <v>9</v>
      </c>
      <c r="T435">
        <f t="shared" si="67"/>
        <v>0</v>
      </c>
      <c r="U435">
        <f t="shared" si="68"/>
        <v>0</v>
      </c>
      <c r="V435">
        <f t="shared" si="69"/>
        <v>0</v>
      </c>
      <c r="W435">
        <f t="shared" si="70"/>
        <v>200</v>
      </c>
    </row>
    <row r="436" spans="1:23" ht="14.25" x14ac:dyDescent="0.2">
      <c r="A436" s="20">
        <v>2000133</v>
      </c>
      <c r="B436">
        <f t="shared" si="61"/>
        <v>1</v>
      </c>
      <c r="C436">
        <f t="shared" si="62"/>
        <v>0</v>
      </c>
      <c r="D436">
        <f t="shared" si="63"/>
        <v>0</v>
      </c>
      <c r="E436">
        <f t="shared" si="64"/>
        <v>0</v>
      </c>
      <c r="F436">
        <f t="shared" si="65"/>
        <v>40000</v>
      </c>
      <c r="Q436" s="21" t="s">
        <v>62</v>
      </c>
      <c r="R436" s="21">
        <f>R416+5000</f>
        <v>40000</v>
      </c>
      <c r="S436">
        <f t="shared" si="66"/>
        <v>1</v>
      </c>
      <c r="T436">
        <f t="shared" si="67"/>
        <v>0</v>
      </c>
      <c r="U436">
        <f t="shared" si="68"/>
        <v>0</v>
      </c>
      <c r="V436">
        <f t="shared" si="69"/>
        <v>0</v>
      </c>
      <c r="W436">
        <f t="shared" si="70"/>
        <v>40000</v>
      </c>
    </row>
    <row r="437" spans="1:23" ht="14.25" x14ac:dyDescent="0.2">
      <c r="A437" s="20">
        <v>2000134</v>
      </c>
      <c r="B437">
        <f t="shared" si="61"/>
        <v>12</v>
      </c>
      <c r="C437">
        <f t="shared" si="62"/>
        <v>0</v>
      </c>
      <c r="D437">
        <f t="shared" si="63"/>
        <v>0</v>
      </c>
      <c r="E437">
        <f t="shared" si="64"/>
        <v>0</v>
      </c>
      <c r="F437">
        <f t="shared" si="65"/>
        <v>100</v>
      </c>
      <c r="Q437" s="21" t="s">
        <v>64</v>
      </c>
      <c r="R437" s="21">
        <f>R417</f>
        <v>100</v>
      </c>
      <c r="S437">
        <f t="shared" si="66"/>
        <v>12</v>
      </c>
      <c r="T437">
        <f t="shared" si="67"/>
        <v>0</v>
      </c>
      <c r="U437">
        <f t="shared" si="68"/>
        <v>0</v>
      </c>
      <c r="V437">
        <f t="shared" si="69"/>
        <v>0</v>
      </c>
      <c r="W437">
        <f t="shared" si="70"/>
        <v>100</v>
      </c>
    </row>
    <row r="438" spans="1:23" ht="14.25" x14ac:dyDescent="0.2">
      <c r="A438" s="20">
        <v>2000135</v>
      </c>
      <c r="B438">
        <f t="shared" si="61"/>
        <v>35</v>
      </c>
      <c r="C438">
        <f t="shared" si="62"/>
        <v>0</v>
      </c>
      <c r="D438">
        <f t="shared" si="63"/>
        <v>0</v>
      </c>
      <c r="E438">
        <f t="shared" si="64"/>
        <v>0</v>
      </c>
      <c r="F438">
        <f t="shared" si="65"/>
        <v>20</v>
      </c>
      <c r="Q438" s="21" t="s">
        <v>65</v>
      </c>
      <c r="R438" s="21">
        <f>R418</f>
        <v>20</v>
      </c>
      <c r="S438">
        <f t="shared" si="66"/>
        <v>35</v>
      </c>
      <c r="T438">
        <f t="shared" si="67"/>
        <v>0</v>
      </c>
      <c r="U438">
        <f t="shared" si="68"/>
        <v>0</v>
      </c>
      <c r="V438">
        <f t="shared" si="69"/>
        <v>0</v>
      </c>
      <c r="W438">
        <f t="shared" si="70"/>
        <v>20</v>
      </c>
    </row>
    <row r="439" spans="1:23" ht="14.25" x14ac:dyDescent="0.2">
      <c r="A439" s="20">
        <v>2000136</v>
      </c>
      <c r="B439">
        <f t="shared" si="61"/>
        <v>1</v>
      </c>
      <c r="C439">
        <f t="shared" si="62"/>
        <v>0</v>
      </c>
      <c r="D439">
        <f t="shared" si="63"/>
        <v>0</v>
      </c>
      <c r="E439">
        <f t="shared" si="64"/>
        <v>0</v>
      </c>
      <c r="F439">
        <f t="shared" si="65"/>
        <v>40000</v>
      </c>
      <c r="Q439" s="21" t="s">
        <v>62</v>
      </c>
      <c r="R439" s="21">
        <f>R419+5000</f>
        <v>40000</v>
      </c>
      <c r="S439">
        <f t="shared" si="66"/>
        <v>1</v>
      </c>
      <c r="T439">
        <f t="shared" si="67"/>
        <v>0</v>
      </c>
      <c r="U439">
        <f t="shared" si="68"/>
        <v>0</v>
      </c>
      <c r="V439">
        <f t="shared" si="69"/>
        <v>0</v>
      </c>
      <c r="W439">
        <f t="shared" si="70"/>
        <v>40000</v>
      </c>
    </row>
    <row r="440" spans="1:23" ht="14.25" x14ac:dyDescent="0.2">
      <c r="A440" s="20">
        <v>2000137</v>
      </c>
      <c r="B440">
        <f t="shared" si="61"/>
        <v>30</v>
      </c>
      <c r="C440">
        <f t="shared" si="62"/>
        <v>0</v>
      </c>
      <c r="D440">
        <f t="shared" si="63"/>
        <v>0</v>
      </c>
      <c r="E440">
        <f t="shared" si="64"/>
        <v>0</v>
      </c>
      <c r="F440">
        <f t="shared" si="65"/>
        <v>200</v>
      </c>
      <c r="Q440" s="21" t="s">
        <v>66</v>
      </c>
      <c r="R440" s="21">
        <f>R420</f>
        <v>200</v>
      </c>
      <c r="S440">
        <f t="shared" si="66"/>
        <v>30</v>
      </c>
      <c r="T440">
        <f t="shared" si="67"/>
        <v>0</v>
      </c>
      <c r="U440">
        <f t="shared" si="68"/>
        <v>0</v>
      </c>
      <c r="V440">
        <f t="shared" si="69"/>
        <v>0</v>
      </c>
      <c r="W440">
        <f t="shared" si="70"/>
        <v>200</v>
      </c>
    </row>
    <row r="441" spans="1:23" ht="14.25" x14ac:dyDescent="0.2">
      <c r="A441" s="20">
        <v>2000138</v>
      </c>
      <c r="B441">
        <f t="shared" si="61"/>
        <v>1</v>
      </c>
      <c r="C441">
        <f t="shared" si="62"/>
        <v>0</v>
      </c>
      <c r="D441">
        <f t="shared" si="63"/>
        <v>0</v>
      </c>
      <c r="E441">
        <f t="shared" si="64"/>
        <v>0</v>
      </c>
      <c r="F441">
        <f t="shared" si="65"/>
        <v>40000</v>
      </c>
      <c r="Q441" s="21" t="s">
        <v>62</v>
      </c>
      <c r="R441" s="21">
        <f>R421+5000</f>
        <v>40000</v>
      </c>
      <c r="S441">
        <f t="shared" si="66"/>
        <v>1</v>
      </c>
      <c r="T441">
        <f t="shared" si="67"/>
        <v>0</v>
      </c>
      <c r="U441">
        <f t="shared" si="68"/>
        <v>0</v>
      </c>
      <c r="V441">
        <f t="shared" si="69"/>
        <v>0</v>
      </c>
      <c r="W441">
        <f t="shared" si="70"/>
        <v>40000</v>
      </c>
    </row>
    <row r="442" spans="1:23" ht="14.25" x14ac:dyDescent="0.2">
      <c r="A442" s="20">
        <v>2000139</v>
      </c>
      <c r="B442">
        <f t="shared" si="61"/>
        <v>31</v>
      </c>
      <c r="C442">
        <f t="shared" si="62"/>
        <v>0</v>
      </c>
      <c r="D442">
        <f t="shared" si="63"/>
        <v>0</v>
      </c>
      <c r="E442">
        <f t="shared" si="64"/>
        <v>0</v>
      </c>
      <c r="F442">
        <f t="shared" si="65"/>
        <v>200</v>
      </c>
      <c r="Q442" s="21" t="s">
        <v>67</v>
      </c>
      <c r="R442" s="21">
        <f>R422</f>
        <v>200</v>
      </c>
      <c r="S442">
        <f t="shared" si="66"/>
        <v>31</v>
      </c>
      <c r="T442">
        <f t="shared" si="67"/>
        <v>0</v>
      </c>
      <c r="U442">
        <f t="shared" si="68"/>
        <v>0</v>
      </c>
      <c r="V442">
        <f t="shared" si="69"/>
        <v>0</v>
      </c>
      <c r="W442">
        <f t="shared" si="70"/>
        <v>200</v>
      </c>
    </row>
    <row r="443" spans="1:23" ht="14.25" x14ac:dyDescent="0.2">
      <c r="A443" s="20">
        <v>2000140</v>
      </c>
      <c r="B443">
        <f t="shared" si="61"/>
        <v>6</v>
      </c>
      <c r="C443">
        <f t="shared" si="62"/>
        <v>2</v>
      </c>
      <c r="D443">
        <f t="shared" si="63"/>
        <v>2</v>
      </c>
      <c r="E443">
        <f t="shared" si="64"/>
        <v>5</v>
      </c>
      <c r="F443">
        <f t="shared" si="65"/>
        <v>25</v>
      </c>
      <c r="Q443" s="21" t="s">
        <v>74</v>
      </c>
      <c r="R443" s="21">
        <v>25</v>
      </c>
      <c r="S443">
        <f t="shared" si="66"/>
        <v>6</v>
      </c>
      <c r="T443">
        <f t="shared" si="67"/>
        <v>2</v>
      </c>
      <c r="U443">
        <f t="shared" si="68"/>
        <v>2</v>
      </c>
      <c r="V443">
        <f t="shared" si="69"/>
        <v>5</v>
      </c>
      <c r="W443">
        <f t="shared" si="70"/>
        <v>25</v>
      </c>
    </row>
    <row r="444" spans="1:23" ht="14.25" x14ac:dyDescent="0.2">
      <c r="A444" s="20">
        <v>2000141</v>
      </c>
      <c r="B444">
        <f t="shared" si="61"/>
        <v>1</v>
      </c>
      <c r="C444">
        <f t="shared" si="62"/>
        <v>0</v>
      </c>
      <c r="D444">
        <f t="shared" si="63"/>
        <v>0</v>
      </c>
      <c r="E444">
        <f t="shared" si="64"/>
        <v>0</v>
      </c>
      <c r="F444">
        <f t="shared" si="65"/>
        <v>45000</v>
      </c>
      <c r="Q444" s="21" t="s">
        <v>62</v>
      </c>
      <c r="R444" s="21">
        <f>R424+5000</f>
        <v>45000</v>
      </c>
      <c r="S444">
        <f t="shared" si="66"/>
        <v>1</v>
      </c>
      <c r="T444">
        <f t="shared" si="67"/>
        <v>0</v>
      </c>
      <c r="U444">
        <f t="shared" si="68"/>
        <v>0</v>
      </c>
      <c r="V444">
        <f t="shared" si="69"/>
        <v>0</v>
      </c>
      <c r="W444">
        <f t="shared" si="70"/>
        <v>45000</v>
      </c>
    </row>
    <row r="445" spans="1:23" ht="14.25" x14ac:dyDescent="0.2">
      <c r="A445" s="20">
        <v>2000142</v>
      </c>
      <c r="B445">
        <f t="shared" si="61"/>
        <v>9</v>
      </c>
      <c r="C445">
        <f t="shared" si="62"/>
        <v>0</v>
      </c>
      <c r="D445">
        <f t="shared" si="63"/>
        <v>0</v>
      </c>
      <c r="E445">
        <f t="shared" si="64"/>
        <v>0</v>
      </c>
      <c r="F445">
        <f t="shared" si="65"/>
        <v>200</v>
      </c>
      <c r="Q445" s="21" t="s">
        <v>63</v>
      </c>
      <c r="R445" s="21">
        <f>R425</f>
        <v>200</v>
      </c>
      <c r="S445">
        <f t="shared" si="66"/>
        <v>9</v>
      </c>
      <c r="T445">
        <f t="shared" si="67"/>
        <v>0</v>
      </c>
      <c r="U445">
        <f t="shared" si="68"/>
        <v>0</v>
      </c>
      <c r="V445">
        <f t="shared" si="69"/>
        <v>0</v>
      </c>
      <c r="W445">
        <f t="shared" si="70"/>
        <v>200</v>
      </c>
    </row>
    <row r="446" spans="1:23" ht="14.25" x14ac:dyDescent="0.2">
      <c r="A446" s="20">
        <v>2000143</v>
      </c>
      <c r="B446">
        <f t="shared" si="61"/>
        <v>1</v>
      </c>
      <c r="C446">
        <f t="shared" si="62"/>
        <v>0</v>
      </c>
      <c r="D446">
        <f t="shared" si="63"/>
        <v>0</v>
      </c>
      <c r="E446">
        <f t="shared" si="64"/>
        <v>0</v>
      </c>
      <c r="F446">
        <f t="shared" si="65"/>
        <v>45000</v>
      </c>
      <c r="Q446" s="21" t="s">
        <v>62</v>
      </c>
      <c r="R446" s="21">
        <f>R426+5000</f>
        <v>45000</v>
      </c>
      <c r="S446">
        <f t="shared" si="66"/>
        <v>1</v>
      </c>
      <c r="T446">
        <f t="shared" si="67"/>
        <v>0</v>
      </c>
      <c r="U446">
        <f t="shared" si="68"/>
        <v>0</v>
      </c>
      <c r="V446">
        <f t="shared" si="69"/>
        <v>0</v>
      </c>
      <c r="W446">
        <f t="shared" si="70"/>
        <v>45000</v>
      </c>
    </row>
    <row r="447" spans="1:23" ht="14.25" x14ac:dyDescent="0.2">
      <c r="A447" s="20">
        <v>2000144</v>
      </c>
      <c r="B447">
        <f t="shared" si="61"/>
        <v>12</v>
      </c>
      <c r="C447">
        <f t="shared" si="62"/>
        <v>0</v>
      </c>
      <c r="D447">
        <f t="shared" si="63"/>
        <v>0</v>
      </c>
      <c r="E447">
        <f t="shared" si="64"/>
        <v>0</v>
      </c>
      <c r="F447">
        <f t="shared" si="65"/>
        <v>100</v>
      </c>
      <c r="Q447" s="21" t="s">
        <v>64</v>
      </c>
      <c r="R447" s="21">
        <f>R427</f>
        <v>100</v>
      </c>
      <c r="S447">
        <f t="shared" si="66"/>
        <v>12</v>
      </c>
      <c r="T447">
        <f t="shared" si="67"/>
        <v>0</v>
      </c>
      <c r="U447">
        <f t="shared" si="68"/>
        <v>0</v>
      </c>
      <c r="V447">
        <f t="shared" si="69"/>
        <v>0</v>
      </c>
      <c r="W447">
        <f t="shared" si="70"/>
        <v>100</v>
      </c>
    </row>
    <row r="448" spans="1:23" ht="14.25" x14ac:dyDescent="0.2">
      <c r="A448" s="20">
        <v>2000145</v>
      </c>
      <c r="B448">
        <f t="shared" si="61"/>
        <v>35</v>
      </c>
      <c r="C448">
        <f t="shared" si="62"/>
        <v>0</v>
      </c>
      <c r="D448">
        <f t="shared" si="63"/>
        <v>0</v>
      </c>
      <c r="E448">
        <f t="shared" si="64"/>
        <v>0</v>
      </c>
      <c r="F448">
        <f t="shared" si="65"/>
        <v>20</v>
      </c>
      <c r="Q448" s="21" t="s">
        <v>65</v>
      </c>
      <c r="R448" s="21">
        <f>R428</f>
        <v>20</v>
      </c>
      <c r="S448">
        <f t="shared" si="66"/>
        <v>35</v>
      </c>
      <c r="T448">
        <f t="shared" si="67"/>
        <v>0</v>
      </c>
      <c r="U448">
        <f t="shared" si="68"/>
        <v>0</v>
      </c>
      <c r="V448">
        <f t="shared" si="69"/>
        <v>0</v>
      </c>
      <c r="W448">
        <f t="shared" si="70"/>
        <v>20</v>
      </c>
    </row>
    <row r="449" spans="1:23" ht="14.25" x14ac:dyDescent="0.2">
      <c r="A449" s="20">
        <v>2000146</v>
      </c>
      <c r="B449">
        <f t="shared" si="61"/>
        <v>1</v>
      </c>
      <c r="C449">
        <f t="shared" si="62"/>
        <v>0</v>
      </c>
      <c r="D449">
        <f t="shared" si="63"/>
        <v>0</v>
      </c>
      <c r="E449">
        <f t="shared" si="64"/>
        <v>0</v>
      </c>
      <c r="F449">
        <f t="shared" si="65"/>
        <v>45000</v>
      </c>
      <c r="Q449" s="21" t="s">
        <v>62</v>
      </c>
      <c r="R449" s="21">
        <f>R429+5000</f>
        <v>45000</v>
      </c>
      <c r="S449">
        <f t="shared" si="66"/>
        <v>1</v>
      </c>
      <c r="T449">
        <f t="shared" si="67"/>
        <v>0</v>
      </c>
      <c r="U449">
        <f t="shared" si="68"/>
        <v>0</v>
      </c>
      <c r="V449">
        <f t="shared" si="69"/>
        <v>0</v>
      </c>
      <c r="W449">
        <f t="shared" si="70"/>
        <v>45000</v>
      </c>
    </row>
    <row r="450" spans="1:23" ht="14.25" x14ac:dyDescent="0.2">
      <c r="A450" s="20">
        <v>2000147</v>
      </c>
      <c r="B450">
        <f t="shared" si="61"/>
        <v>30</v>
      </c>
      <c r="C450">
        <f t="shared" si="62"/>
        <v>0</v>
      </c>
      <c r="D450">
        <f t="shared" si="63"/>
        <v>0</v>
      </c>
      <c r="E450">
        <f t="shared" si="64"/>
        <v>0</v>
      </c>
      <c r="F450">
        <f t="shared" si="65"/>
        <v>200</v>
      </c>
      <c r="Q450" s="21" t="s">
        <v>66</v>
      </c>
      <c r="R450" s="21">
        <f>R430</f>
        <v>200</v>
      </c>
      <c r="S450">
        <f t="shared" si="66"/>
        <v>30</v>
      </c>
      <c r="T450">
        <f t="shared" si="67"/>
        <v>0</v>
      </c>
      <c r="U450">
        <f t="shared" si="68"/>
        <v>0</v>
      </c>
      <c r="V450">
        <f t="shared" si="69"/>
        <v>0</v>
      </c>
      <c r="W450">
        <f t="shared" si="70"/>
        <v>200</v>
      </c>
    </row>
    <row r="451" spans="1:23" ht="14.25" x14ac:dyDescent="0.2">
      <c r="A451" s="20">
        <v>2000148</v>
      </c>
      <c r="B451">
        <f t="shared" si="61"/>
        <v>1</v>
      </c>
      <c r="C451">
        <f t="shared" si="62"/>
        <v>0</v>
      </c>
      <c r="D451">
        <f t="shared" si="63"/>
        <v>0</v>
      </c>
      <c r="E451">
        <f t="shared" si="64"/>
        <v>0</v>
      </c>
      <c r="F451">
        <f t="shared" si="65"/>
        <v>45000</v>
      </c>
      <c r="Q451" s="21" t="s">
        <v>62</v>
      </c>
      <c r="R451" s="21">
        <f>R431+5000</f>
        <v>45000</v>
      </c>
      <c r="S451">
        <f t="shared" si="66"/>
        <v>1</v>
      </c>
      <c r="T451">
        <f t="shared" si="67"/>
        <v>0</v>
      </c>
      <c r="U451">
        <f t="shared" si="68"/>
        <v>0</v>
      </c>
      <c r="V451">
        <f t="shared" si="69"/>
        <v>0</v>
      </c>
      <c r="W451">
        <f t="shared" si="70"/>
        <v>45000</v>
      </c>
    </row>
    <row r="452" spans="1:23" ht="14.25" x14ac:dyDescent="0.2">
      <c r="A452" s="20">
        <v>2000149</v>
      </c>
      <c r="B452">
        <f t="shared" si="61"/>
        <v>31</v>
      </c>
      <c r="C452">
        <f t="shared" si="62"/>
        <v>0</v>
      </c>
      <c r="D452">
        <f t="shared" si="63"/>
        <v>0</v>
      </c>
      <c r="E452">
        <f t="shared" si="64"/>
        <v>0</v>
      </c>
      <c r="F452">
        <f t="shared" si="65"/>
        <v>200</v>
      </c>
      <c r="Q452" s="21" t="s">
        <v>67</v>
      </c>
      <c r="R452" s="21">
        <f>R432</f>
        <v>200</v>
      </c>
      <c r="S452">
        <f t="shared" si="66"/>
        <v>31</v>
      </c>
      <c r="T452">
        <f t="shared" si="67"/>
        <v>0</v>
      </c>
      <c r="U452">
        <f t="shared" si="68"/>
        <v>0</v>
      </c>
      <c r="V452">
        <f t="shared" si="69"/>
        <v>0</v>
      </c>
      <c r="W452">
        <f t="shared" si="70"/>
        <v>200</v>
      </c>
    </row>
    <row r="453" spans="1:23" ht="14.25" x14ac:dyDescent="0.2">
      <c r="A453" s="20">
        <v>2000150</v>
      </c>
      <c r="B453">
        <f t="shared" ref="B453:B516" si="71">S453</f>
        <v>43</v>
      </c>
      <c r="C453">
        <f t="shared" ref="C453:C516" si="72">T453</f>
        <v>4</v>
      </c>
      <c r="D453">
        <f t="shared" ref="D453:D516" si="73">U453</f>
        <v>0</v>
      </c>
      <c r="E453">
        <f t="shared" ref="E453:E516" si="74">V453</f>
        <v>0</v>
      </c>
      <c r="F453">
        <f t="shared" ref="F453:F516" si="75">W453</f>
        <v>10</v>
      </c>
      <c r="Q453" s="21" t="s">
        <v>71</v>
      </c>
      <c r="R453" s="21">
        <v>10</v>
      </c>
      <c r="S453">
        <f t="shared" ref="S453:S516" si="76">IF($Q453="金币",1,IF($Q453="魔法石",9,IF($Q453="进阶石",12,IF($Q453="锻造石",35,IF($Q453="龙魂",30,IF($Q453="龙魂石",31,IF(RIGHT($Q453,4)="神器碎片",43,IF(LEFT($Q453,2)="5星",6))))))))</f>
        <v>43</v>
      </c>
      <c r="T453">
        <f t="shared" ref="T453:T516" si="77">IF($Q453="绿色神器碎片",2,IF($Q453="蓝色神器碎片",3,IF($Q453="紫色神器碎片",4,IF($Q453="橙色神器碎片",5,IF($Q453="红色神器碎片",6,IF($Q453="金色神器碎片",7,IF(LEFT($Q453,2)="5星",2,0)))))))</f>
        <v>4</v>
      </c>
      <c r="U453">
        <f t="shared" ref="U453:U516" si="78">IF($Q453="5星水系碎片",1,IF($Q453="5星火系碎片",2,IF($Q453="5星木系碎片",3,IF($Q453="5星光系碎片",4,IF($Q453="5星暗系碎片",5,0)))))</f>
        <v>0</v>
      </c>
      <c r="V453">
        <f t="shared" ref="V453:V516" si="79">IF(LEFT($Q453,2)="5星",5,0)</f>
        <v>0</v>
      </c>
      <c r="W453">
        <f t="shared" ref="W453:W516" si="80">R453</f>
        <v>10</v>
      </c>
    </row>
    <row r="454" spans="1:23" ht="14.25" x14ac:dyDescent="0.2">
      <c r="A454" s="20">
        <v>2000151</v>
      </c>
      <c r="B454">
        <f t="shared" si="71"/>
        <v>1</v>
      </c>
      <c r="C454">
        <f t="shared" si="72"/>
        <v>0</v>
      </c>
      <c r="D454">
        <f t="shared" si="73"/>
        <v>0</v>
      </c>
      <c r="E454">
        <f t="shared" si="74"/>
        <v>0</v>
      </c>
      <c r="F454">
        <f t="shared" si="75"/>
        <v>45000</v>
      </c>
      <c r="Q454" s="21" t="s">
        <v>62</v>
      </c>
      <c r="R454" s="21">
        <f>R434+5000</f>
        <v>45000</v>
      </c>
      <c r="S454">
        <f t="shared" si="76"/>
        <v>1</v>
      </c>
      <c r="T454">
        <f t="shared" si="77"/>
        <v>0</v>
      </c>
      <c r="U454">
        <f t="shared" si="78"/>
        <v>0</v>
      </c>
      <c r="V454">
        <f t="shared" si="79"/>
        <v>0</v>
      </c>
      <c r="W454">
        <f t="shared" si="80"/>
        <v>45000</v>
      </c>
    </row>
    <row r="455" spans="1:23" ht="14.25" x14ac:dyDescent="0.2">
      <c r="A455" s="20">
        <v>2000152</v>
      </c>
      <c r="B455">
        <f t="shared" si="71"/>
        <v>9</v>
      </c>
      <c r="C455">
        <f t="shared" si="72"/>
        <v>0</v>
      </c>
      <c r="D455">
        <f t="shared" si="73"/>
        <v>0</v>
      </c>
      <c r="E455">
        <f t="shared" si="74"/>
        <v>0</v>
      </c>
      <c r="F455">
        <f t="shared" si="75"/>
        <v>200</v>
      </c>
      <c r="Q455" s="21" t="s">
        <v>63</v>
      </c>
      <c r="R455" s="21">
        <f>R435</f>
        <v>200</v>
      </c>
      <c r="S455">
        <f t="shared" si="76"/>
        <v>9</v>
      </c>
      <c r="T455">
        <f t="shared" si="77"/>
        <v>0</v>
      </c>
      <c r="U455">
        <f t="shared" si="78"/>
        <v>0</v>
      </c>
      <c r="V455">
        <f t="shared" si="79"/>
        <v>0</v>
      </c>
      <c r="W455">
        <f t="shared" si="80"/>
        <v>200</v>
      </c>
    </row>
    <row r="456" spans="1:23" ht="14.25" x14ac:dyDescent="0.2">
      <c r="A456" s="20">
        <v>2000153</v>
      </c>
      <c r="B456">
        <f t="shared" si="71"/>
        <v>1</v>
      </c>
      <c r="C456">
        <f t="shared" si="72"/>
        <v>0</v>
      </c>
      <c r="D456">
        <f t="shared" si="73"/>
        <v>0</v>
      </c>
      <c r="E456">
        <f t="shared" si="74"/>
        <v>0</v>
      </c>
      <c r="F456">
        <f t="shared" si="75"/>
        <v>45000</v>
      </c>
      <c r="Q456" s="21" t="s">
        <v>62</v>
      </c>
      <c r="R456" s="21">
        <f>R436+5000</f>
        <v>45000</v>
      </c>
      <c r="S456">
        <f t="shared" si="76"/>
        <v>1</v>
      </c>
      <c r="T456">
        <f t="shared" si="77"/>
        <v>0</v>
      </c>
      <c r="U456">
        <f t="shared" si="78"/>
        <v>0</v>
      </c>
      <c r="V456">
        <f t="shared" si="79"/>
        <v>0</v>
      </c>
      <c r="W456">
        <f t="shared" si="80"/>
        <v>45000</v>
      </c>
    </row>
    <row r="457" spans="1:23" ht="14.25" x14ac:dyDescent="0.2">
      <c r="A457" s="20">
        <v>2000154</v>
      </c>
      <c r="B457">
        <f t="shared" si="71"/>
        <v>12</v>
      </c>
      <c r="C457">
        <f t="shared" si="72"/>
        <v>0</v>
      </c>
      <c r="D457">
        <f t="shared" si="73"/>
        <v>0</v>
      </c>
      <c r="E457">
        <f t="shared" si="74"/>
        <v>0</v>
      </c>
      <c r="F457">
        <f t="shared" si="75"/>
        <v>100</v>
      </c>
      <c r="Q457" s="21" t="s">
        <v>64</v>
      </c>
      <c r="R457" s="21">
        <f>R437</f>
        <v>100</v>
      </c>
      <c r="S457">
        <f t="shared" si="76"/>
        <v>12</v>
      </c>
      <c r="T457">
        <f t="shared" si="77"/>
        <v>0</v>
      </c>
      <c r="U457">
        <f t="shared" si="78"/>
        <v>0</v>
      </c>
      <c r="V457">
        <f t="shared" si="79"/>
        <v>0</v>
      </c>
      <c r="W457">
        <f t="shared" si="80"/>
        <v>100</v>
      </c>
    </row>
    <row r="458" spans="1:23" ht="14.25" x14ac:dyDescent="0.2">
      <c r="A458" s="20">
        <v>2000155</v>
      </c>
      <c r="B458">
        <f t="shared" si="71"/>
        <v>35</v>
      </c>
      <c r="C458">
        <f t="shared" si="72"/>
        <v>0</v>
      </c>
      <c r="D458">
        <f t="shared" si="73"/>
        <v>0</v>
      </c>
      <c r="E458">
        <f t="shared" si="74"/>
        <v>0</v>
      </c>
      <c r="F458">
        <f t="shared" si="75"/>
        <v>20</v>
      </c>
      <c r="Q458" s="21" t="s">
        <v>65</v>
      </c>
      <c r="R458" s="21">
        <f>R438</f>
        <v>20</v>
      </c>
      <c r="S458">
        <f t="shared" si="76"/>
        <v>35</v>
      </c>
      <c r="T458">
        <f t="shared" si="77"/>
        <v>0</v>
      </c>
      <c r="U458">
        <f t="shared" si="78"/>
        <v>0</v>
      </c>
      <c r="V458">
        <f t="shared" si="79"/>
        <v>0</v>
      </c>
      <c r="W458">
        <f t="shared" si="80"/>
        <v>20</v>
      </c>
    </row>
    <row r="459" spans="1:23" ht="14.25" x14ac:dyDescent="0.2">
      <c r="A459" s="20">
        <v>2000156</v>
      </c>
      <c r="B459">
        <f t="shared" si="71"/>
        <v>1</v>
      </c>
      <c r="C459">
        <f t="shared" si="72"/>
        <v>0</v>
      </c>
      <c r="D459">
        <f t="shared" si="73"/>
        <v>0</v>
      </c>
      <c r="E459">
        <f t="shared" si="74"/>
        <v>0</v>
      </c>
      <c r="F459">
        <f t="shared" si="75"/>
        <v>45000</v>
      </c>
      <c r="Q459" s="21" t="s">
        <v>62</v>
      </c>
      <c r="R459" s="21">
        <f>R439+5000</f>
        <v>45000</v>
      </c>
      <c r="S459">
        <f t="shared" si="76"/>
        <v>1</v>
      </c>
      <c r="T459">
        <f t="shared" si="77"/>
        <v>0</v>
      </c>
      <c r="U459">
        <f t="shared" si="78"/>
        <v>0</v>
      </c>
      <c r="V459">
        <f t="shared" si="79"/>
        <v>0</v>
      </c>
      <c r="W459">
        <f t="shared" si="80"/>
        <v>45000</v>
      </c>
    </row>
    <row r="460" spans="1:23" ht="14.25" x14ac:dyDescent="0.2">
      <c r="A460" s="20">
        <v>2000157</v>
      </c>
      <c r="B460">
        <f t="shared" si="71"/>
        <v>30</v>
      </c>
      <c r="C460">
        <f t="shared" si="72"/>
        <v>0</v>
      </c>
      <c r="D460">
        <f t="shared" si="73"/>
        <v>0</v>
      </c>
      <c r="E460">
        <f t="shared" si="74"/>
        <v>0</v>
      </c>
      <c r="F460">
        <f t="shared" si="75"/>
        <v>200</v>
      </c>
      <c r="Q460" s="21" t="s">
        <v>66</v>
      </c>
      <c r="R460" s="21">
        <f>R440</f>
        <v>200</v>
      </c>
      <c r="S460">
        <f t="shared" si="76"/>
        <v>30</v>
      </c>
      <c r="T460">
        <f t="shared" si="77"/>
        <v>0</v>
      </c>
      <c r="U460">
        <f t="shared" si="78"/>
        <v>0</v>
      </c>
      <c r="V460">
        <f t="shared" si="79"/>
        <v>0</v>
      </c>
      <c r="W460">
        <f t="shared" si="80"/>
        <v>200</v>
      </c>
    </row>
    <row r="461" spans="1:23" ht="14.25" x14ac:dyDescent="0.2">
      <c r="A461" s="20">
        <v>2000158</v>
      </c>
      <c r="B461">
        <f t="shared" si="71"/>
        <v>1</v>
      </c>
      <c r="C461">
        <f t="shared" si="72"/>
        <v>0</v>
      </c>
      <c r="D461">
        <f t="shared" si="73"/>
        <v>0</v>
      </c>
      <c r="E461">
        <f t="shared" si="74"/>
        <v>0</v>
      </c>
      <c r="F461">
        <f t="shared" si="75"/>
        <v>45000</v>
      </c>
      <c r="Q461" s="21" t="s">
        <v>62</v>
      </c>
      <c r="R461" s="21">
        <f>R441+5000</f>
        <v>45000</v>
      </c>
      <c r="S461">
        <f t="shared" si="76"/>
        <v>1</v>
      </c>
      <c r="T461">
        <f t="shared" si="77"/>
        <v>0</v>
      </c>
      <c r="U461">
        <f t="shared" si="78"/>
        <v>0</v>
      </c>
      <c r="V461">
        <f t="shared" si="79"/>
        <v>0</v>
      </c>
      <c r="W461">
        <f t="shared" si="80"/>
        <v>45000</v>
      </c>
    </row>
    <row r="462" spans="1:23" ht="14.25" x14ac:dyDescent="0.2">
      <c r="A462" s="20">
        <v>2000159</v>
      </c>
      <c r="B462">
        <f t="shared" si="71"/>
        <v>31</v>
      </c>
      <c r="C462">
        <f t="shared" si="72"/>
        <v>0</v>
      </c>
      <c r="D462">
        <f t="shared" si="73"/>
        <v>0</v>
      </c>
      <c r="E462">
        <f t="shared" si="74"/>
        <v>0</v>
      </c>
      <c r="F462">
        <f t="shared" si="75"/>
        <v>200</v>
      </c>
      <c r="Q462" s="21" t="s">
        <v>67</v>
      </c>
      <c r="R462" s="21">
        <f>R442</f>
        <v>200</v>
      </c>
      <c r="S462">
        <f t="shared" si="76"/>
        <v>31</v>
      </c>
      <c r="T462">
        <f t="shared" si="77"/>
        <v>0</v>
      </c>
      <c r="U462">
        <f t="shared" si="78"/>
        <v>0</v>
      </c>
      <c r="V462">
        <f t="shared" si="79"/>
        <v>0</v>
      </c>
      <c r="W462">
        <f t="shared" si="80"/>
        <v>200</v>
      </c>
    </row>
    <row r="463" spans="1:23" ht="14.25" x14ac:dyDescent="0.2">
      <c r="A463" s="20">
        <v>2000160</v>
      </c>
      <c r="B463">
        <f t="shared" si="71"/>
        <v>6</v>
      </c>
      <c r="C463">
        <f t="shared" si="72"/>
        <v>2</v>
      </c>
      <c r="D463">
        <f t="shared" si="73"/>
        <v>2</v>
      </c>
      <c r="E463">
        <f t="shared" si="74"/>
        <v>5</v>
      </c>
      <c r="F463">
        <f t="shared" si="75"/>
        <v>25</v>
      </c>
      <c r="Q463" s="21" t="s">
        <v>74</v>
      </c>
      <c r="R463" s="21">
        <v>25</v>
      </c>
      <c r="S463">
        <f t="shared" si="76"/>
        <v>6</v>
      </c>
      <c r="T463">
        <f t="shared" si="77"/>
        <v>2</v>
      </c>
      <c r="U463">
        <f t="shared" si="78"/>
        <v>2</v>
      </c>
      <c r="V463">
        <f t="shared" si="79"/>
        <v>5</v>
      </c>
      <c r="W463">
        <f t="shared" si="80"/>
        <v>25</v>
      </c>
    </row>
    <row r="464" spans="1:23" ht="14.25" x14ac:dyDescent="0.2">
      <c r="A464" s="20">
        <v>2000161</v>
      </c>
      <c r="B464">
        <f t="shared" si="71"/>
        <v>1</v>
      </c>
      <c r="C464">
        <f t="shared" si="72"/>
        <v>0</v>
      </c>
      <c r="D464">
        <f t="shared" si="73"/>
        <v>0</v>
      </c>
      <c r="E464">
        <f t="shared" si="74"/>
        <v>0</v>
      </c>
      <c r="F464">
        <f t="shared" si="75"/>
        <v>50000</v>
      </c>
      <c r="Q464" s="21" t="s">
        <v>62</v>
      </c>
      <c r="R464" s="21">
        <f>R444+5000</f>
        <v>50000</v>
      </c>
      <c r="S464">
        <f t="shared" si="76"/>
        <v>1</v>
      </c>
      <c r="T464">
        <f t="shared" si="77"/>
        <v>0</v>
      </c>
      <c r="U464">
        <f t="shared" si="78"/>
        <v>0</v>
      </c>
      <c r="V464">
        <f t="shared" si="79"/>
        <v>0</v>
      </c>
      <c r="W464">
        <f t="shared" si="80"/>
        <v>50000</v>
      </c>
    </row>
    <row r="465" spans="1:23" ht="14.25" x14ac:dyDescent="0.2">
      <c r="A465" s="20">
        <v>2000162</v>
      </c>
      <c r="B465">
        <f t="shared" si="71"/>
        <v>9</v>
      </c>
      <c r="C465">
        <f t="shared" si="72"/>
        <v>0</v>
      </c>
      <c r="D465">
        <f t="shared" si="73"/>
        <v>0</v>
      </c>
      <c r="E465">
        <f t="shared" si="74"/>
        <v>0</v>
      </c>
      <c r="F465">
        <f t="shared" si="75"/>
        <v>200</v>
      </c>
      <c r="Q465" s="21" t="s">
        <v>63</v>
      </c>
      <c r="R465" s="21">
        <f>R445</f>
        <v>200</v>
      </c>
      <c r="S465">
        <f t="shared" si="76"/>
        <v>9</v>
      </c>
      <c r="T465">
        <f t="shared" si="77"/>
        <v>0</v>
      </c>
      <c r="U465">
        <f t="shared" si="78"/>
        <v>0</v>
      </c>
      <c r="V465">
        <f t="shared" si="79"/>
        <v>0</v>
      </c>
      <c r="W465">
        <f t="shared" si="80"/>
        <v>200</v>
      </c>
    </row>
    <row r="466" spans="1:23" ht="14.25" x14ac:dyDescent="0.2">
      <c r="A466" s="20">
        <v>2000163</v>
      </c>
      <c r="B466">
        <f t="shared" si="71"/>
        <v>1</v>
      </c>
      <c r="C466">
        <f t="shared" si="72"/>
        <v>0</v>
      </c>
      <c r="D466">
        <f t="shared" si="73"/>
        <v>0</v>
      </c>
      <c r="E466">
        <f t="shared" si="74"/>
        <v>0</v>
      </c>
      <c r="F466">
        <f t="shared" si="75"/>
        <v>50000</v>
      </c>
      <c r="Q466" s="21" t="s">
        <v>62</v>
      </c>
      <c r="R466" s="21">
        <f>R446+5000</f>
        <v>50000</v>
      </c>
      <c r="S466">
        <f t="shared" si="76"/>
        <v>1</v>
      </c>
      <c r="T466">
        <f t="shared" si="77"/>
        <v>0</v>
      </c>
      <c r="U466">
        <f t="shared" si="78"/>
        <v>0</v>
      </c>
      <c r="V466">
        <f t="shared" si="79"/>
        <v>0</v>
      </c>
      <c r="W466">
        <f t="shared" si="80"/>
        <v>50000</v>
      </c>
    </row>
    <row r="467" spans="1:23" ht="14.25" x14ac:dyDescent="0.2">
      <c r="A467" s="20">
        <v>2000164</v>
      </c>
      <c r="B467">
        <f t="shared" si="71"/>
        <v>12</v>
      </c>
      <c r="C467">
        <f t="shared" si="72"/>
        <v>0</v>
      </c>
      <c r="D467">
        <f t="shared" si="73"/>
        <v>0</v>
      </c>
      <c r="E467">
        <f t="shared" si="74"/>
        <v>0</v>
      </c>
      <c r="F467">
        <f t="shared" si="75"/>
        <v>100</v>
      </c>
      <c r="Q467" s="21" t="s">
        <v>64</v>
      </c>
      <c r="R467" s="21">
        <f>R447</f>
        <v>100</v>
      </c>
      <c r="S467">
        <f t="shared" si="76"/>
        <v>12</v>
      </c>
      <c r="T467">
        <f t="shared" si="77"/>
        <v>0</v>
      </c>
      <c r="U467">
        <f t="shared" si="78"/>
        <v>0</v>
      </c>
      <c r="V467">
        <f t="shared" si="79"/>
        <v>0</v>
      </c>
      <c r="W467">
        <f t="shared" si="80"/>
        <v>100</v>
      </c>
    </row>
    <row r="468" spans="1:23" ht="14.25" x14ac:dyDescent="0.2">
      <c r="A468" s="20">
        <v>2000165</v>
      </c>
      <c r="B468">
        <f t="shared" si="71"/>
        <v>35</v>
      </c>
      <c r="C468">
        <f t="shared" si="72"/>
        <v>0</v>
      </c>
      <c r="D468">
        <f t="shared" si="73"/>
        <v>0</v>
      </c>
      <c r="E468">
        <f t="shared" si="74"/>
        <v>0</v>
      </c>
      <c r="F468">
        <f t="shared" si="75"/>
        <v>20</v>
      </c>
      <c r="Q468" s="21" t="s">
        <v>65</v>
      </c>
      <c r="R468" s="21">
        <f>R448</f>
        <v>20</v>
      </c>
      <c r="S468">
        <f t="shared" si="76"/>
        <v>35</v>
      </c>
      <c r="T468">
        <f t="shared" si="77"/>
        <v>0</v>
      </c>
      <c r="U468">
        <f t="shared" si="78"/>
        <v>0</v>
      </c>
      <c r="V468">
        <f t="shared" si="79"/>
        <v>0</v>
      </c>
      <c r="W468">
        <f t="shared" si="80"/>
        <v>20</v>
      </c>
    </row>
    <row r="469" spans="1:23" ht="14.25" x14ac:dyDescent="0.2">
      <c r="A469" s="20">
        <v>2000166</v>
      </c>
      <c r="B469">
        <f t="shared" si="71"/>
        <v>1</v>
      </c>
      <c r="C469">
        <f t="shared" si="72"/>
        <v>0</v>
      </c>
      <c r="D469">
        <f t="shared" si="73"/>
        <v>0</v>
      </c>
      <c r="E469">
        <f t="shared" si="74"/>
        <v>0</v>
      </c>
      <c r="F469">
        <f t="shared" si="75"/>
        <v>50000</v>
      </c>
      <c r="Q469" s="21" t="s">
        <v>62</v>
      </c>
      <c r="R469" s="21">
        <f>R449+5000</f>
        <v>50000</v>
      </c>
      <c r="S469">
        <f t="shared" si="76"/>
        <v>1</v>
      </c>
      <c r="T469">
        <f t="shared" si="77"/>
        <v>0</v>
      </c>
      <c r="U469">
        <f t="shared" si="78"/>
        <v>0</v>
      </c>
      <c r="V469">
        <f t="shared" si="79"/>
        <v>0</v>
      </c>
      <c r="W469">
        <f t="shared" si="80"/>
        <v>50000</v>
      </c>
    </row>
    <row r="470" spans="1:23" ht="14.25" x14ac:dyDescent="0.2">
      <c r="A470" s="20">
        <v>2000167</v>
      </c>
      <c r="B470">
        <f t="shared" si="71"/>
        <v>30</v>
      </c>
      <c r="C470">
        <f t="shared" si="72"/>
        <v>0</v>
      </c>
      <c r="D470">
        <f t="shared" si="73"/>
        <v>0</v>
      </c>
      <c r="E470">
        <f t="shared" si="74"/>
        <v>0</v>
      </c>
      <c r="F470">
        <f t="shared" si="75"/>
        <v>200</v>
      </c>
      <c r="Q470" s="21" t="s">
        <v>66</v>
      </c>
      <c r="R470" s="21">
        <f>R450</f>
        <v>200</v>
      </c>
      <c r="S470">
        <f t="shared" si="76"/>
        <v>30</v>
      </c>
      <c r="T470">
        <f t="shared" si="77"/>
        <v>0</v>
      </c>
      <c r="U470">
        <f t="shared" si="78"/>
        <v>0</v>
      </c>
      <c r="V470">
        <f t="shared" si="79"/>
        <v>0</v>
      </c>
      <c r="W470">
        <f t="shared" si="80"/>
        <v>200</v>
      </c>
    </row>
    <row r="471" spans="1:23" ht="14.25" x14ac:dyDescent="0.2">
      <c r="A471" s="20">
        <v>2000168</v>
      </c>
      <c r="B471">
        <f t="shared" si="71"/>
        <v>1</v>
      </c>
      <c r="C471">
        <f t="shared" si="72"/>
        <v>0</v>
      </c>
      <c r="D471">
        <f t="shared" si="73"/>
        <v>0</v>
      </c>
      <c r="E471">
        <f t="shared" si="74"/>
        <v>0</v>
      </c>
      <c r="F471">
        <f t="shared" si="75"/>
        <v>50000</v>
      </c>
      <c r="Q471" s="21" t="s">
        <v>62</v>
      </c>
      <c r="R471" s="21">
        <f>R451+5000</f>
        <v>50000</v>
      </c>
      <c r="S471">
        <f t="shared" si="76"/>
        <v>1</v>
      </c>
      <c r="T471">
        <f t="shared" si="77"/>
        <v>0</v>
      </c>
      <c r="U471">
        <f t="shared" si="78"/>
        <v>0</v>
      </c>
      <c r="V471">
        <f t="shared" si="79"/>
        <v>0</v>
      </c>
      <c r="W471">
        <f t="shared" si="80"/>
        <v>50000</v>
      </c>
    </row>
    <row r="472" spans="1:23" ht="14.25" x14ac:dyDescent="0.2">
      <c r="A472" s="20">
        <v>2000169</v>
      </c>
      <c r="B472">
        <f t="shared" si="71"/>
        <v>31</v>
      </c>
      <c r="C472">
        <f t="shared" si="72"/>
        <v>0</v>
      </c>
      <c r="D472">
        <f t="shared" si="73"/>
        <v>0</v>
      </c>
      <c r="E472">
        <f t="shared" si="74"/>
        <v>0</v>
      </c>
      <c r="F472">
        <f t="shared" si="75"/>
        <v>200</v>
      </c>
      <c r="Q472" s="21" t="s">
        <v>67</v>
      </c>
      <c r="R472" s="21">
        <f>R452</f>
        <v>200</v>
      </c>
      <c r="S472">
        <f t="shared" si="76"/>
        <v>31</v>
      </c>
      <c r="T472">
        <f t="shared" si="77"/>
        <v>0</v>
      </c>
      <c r="U472">
        <f t="shared" si="78"/>
        <v>0</v>
      </c>
      <c r="V472">
        <f t="shared" si="79"/>
        <v>0</v>
      </c>
      <c r="W472">
        <f t="shared" si="80"/>
        <v>200</v>
      </c>
    </row>
    <row r="473" spans="1:23" ht="14.25" x14ac:dyDescent="0.2">
      <c r="A473" s="20">
        <v>2000170</v>
      </c>
      <c r="B473">
        <f t="shared" si="71"/>
        <v>43</v>
      </c>
      <c r="C473">
        <f t="shared" si="72"/>
        <v>4</v>
      </c>
      <c r="D473">
        <f t="shared" si="73"/>
        <v>0</v>
      </c>
      <c r="E473">
        <f t="shared" si="74"/>
        <v>0</v>
      </c>
      <c r="F473">
        <f t="shared" si="75"/>
        <v>10</v>
      </c>
      <c r="Q473" s="21" t="s">
        <v>71</v>
      </c>
      <c r="R473" s="21">
        <v>10</v>
      </c>
      <c r="S473">
        <f t="shared" si="76"/>
        <v>43</v>
      </c>
      <c r="T473">
        <f t="shared" si="77"/>
        <v>4</v>
      </c>
      <c r="U473">
        <f t="shared" si="78"/>
        <v>0</v>
      </c>
      <c r="V473">
        <f t="shared" si="79"/>
        <v>0</v>
      </c>
      <c r="W473">
        <f t="shared" si="80"/>
        <v>10</v>
      </c>
    </row>
    <row r="474" spans="1:23" ht="14.25" x14ac:dyDescent="0.2">
      <c r="A474" s="20">
        <v>2000171</v>
      </c>
      <c r="B474">
        <f t="shared" si="71"/>
        <v>1</v>
      </c>
      <c r="C474">
        <f t="shared" si="72"/>
        <v>0</v>
      </c>
      <c r="D474">
        <f t="shared" si="73"/>
        <v>0</v>
      </c>
      <c r="E474">
        <f t="shared" si="74"/>
        <v>0</v>
      </c>
      <c r="F474">
        <f t="shared" si="75"/>
        <v>50000</v>
      </c>
      <c r="Q474" s="21" t="s">
        <v>62</v>
      </c>
      <c r="R474" s="21">
        <f>R454+5000</f>
        <v>50000</v>
      </c>
      <c r="S474">
        <f t="shared" si="76"/>
        <v>1</v>
      </c>
      <c r="T474">
        <f t="shared" si="77"/>
        <v>0</v>
      </c>
      <c r="U474">
        <f t="shared" si="78"/>
        <v>0</v>
      </c>
      <c r="V474">
        <f t="shared" si="79"/>
        <v>0</v>
      </c>
      <c r="W474">
        <f t="shared" si="80"/>
        <v>50000</v>
      </c>
    </row>
    <row r="475" spans="1:23" ht="14.25" x14ac:dyDescent="0.2">
      <c r="A475" s="20">
        <v>2000172</v>
      </c>
      <c r="B475">
        <f t="shared" si="71"/>
        <v>9</v>
      </c>
      <c r="C475">
        <f t="shared" si="72"/>
        <v>0</v>
      </c>
      <c r="D475">
        <f t="shared" si="73"/>
        <v>0</v>
      </c>
      <c r="E475">
        <f t="shared" si="74"/>
        <v>0</v>
      </c>
      <c r="F475">
        <f t="shared" si="75"/>
        <v>200</v>
      </c>
      <c r="Q475" s="21" t="s">
        <v>63</v>
      </c>
      <c r="R475" s="21">
        <f>R455</f>
        <v>200</v>
      </c>
      <c r="S475">
        <f t="shared" si="76"/>
        <v>9</v>
      </c>
      <c r="T475">
        <f t="shared" si="77"/>
        <v>0</v>
      </c>
      <c r="U475">
        <f t="shared" si="78"/>
        <v>0</v>
      </c>
      <c r="V475">
        <f t="shared" si="79"/>
        <v>0</v>
      </c>
      <c r="W475">
        <f t="shared" si="80"/>
        <v>200</v>
      </c>
    </row>
    <row r="476" spans="1:23" ht="14.25" x14ac:dyDescent="0.2">
      <c r="A476" s="20">
        <v>2000173</v>
      </c>
      <c r="B476">
        <f t="shared" si="71"/>
        <v>1</v>
      </c>
      <c r="C476">
        <f t="shared" si="72"/>
        <v>0</v>
      </c>
      <c r="D476">
        <f t="shared" si="73"/>
        <v>0</v>
      </c>
      <c r="E476">
        <f t="shared" si="74"/>
        <v>0</v>
      </c>
      <c r="F476">
        <f t="shared" si="75"/>
        <v>50000</v>
      </c>
      <c r="Q476" s="21" t="s">
        <v>62</v>
      </c>
      <c r="R476" s="21">
        <f>R456+5000</f>
        <v>50000</v>
      </c>
      <c r="S476">
        <f t="shared" si="76"/>
        <v>1</v>
      </c>
      <c r="T476">
        <f t="shared" si="77"/>
        <v>0</v>
      </c>
      <c r="U476">
        <f t="shared" si="78"/>
        <v>0</v>
      </c>
      <c r="V476">
        <f t="shared" si="79"/>
        <v>0</v>
      </c>
      <c r="W476">
        <f t="shared" si="80"/>
        <v>50000</v>
      </c>
    </row>
    <row r="477" spans="1:23" ht="14.25" x14ac:dyDescent="0.2">
      <c r="A477" s="20">
        <v>2000174</v>
      </c>
      <c r="B477">
        <f t="shared" si="71"/>
        <v>12</v>
      </c>
      <c r="C477">
        <f t="shared" si="72"/>
        <v>0</v>
      </c>
      <c r="D477">
        <f t="shared" si="73"/>
        <v>0</v>
      </c>
      <c r="E477">
        <f t="shared" si="74"/>
        <v>0</v>
      </c>
      <c r="F477">
        <f t="shared" si="75"/>
        <v>100</v>
      </c>
      <c r="Q477" s="21" t="s">
        <v>64</v>
      </c>
      <c r="R477" s="21">
        <f>R457</f>
        <v>100</v>
      </c>
      <c r="S477">
        <f t="shared" si="76"/>
        <v>12</v>
      </c>
      <c r="T477">
        <f t="shared" si="77"/>
        <v>0</v>
      </c>
      <c r="U477">
        <f t="shared" si="78"/>
        <v>0</v>
      </c>
      <c r="V477">
        <f t="shared" si="79"/>
        <v>0</v>
      </c>
      <c r="W477">
        <f t="shared" si="80"/>
        <v>100</v>
      </c>
    </row>
    <row r="478" spans="1:23" ht="14.25" x14ac:dyDescent="0.2">
      <c r="A478" s="20">
        <v>2000175</v>
      </c>
      <c r="B478">
        <f t="shared" si="71"/>
        <v>35</v>
      </c>
      <c r="C478">
        <f t="shared" si="72"/>
        <v>0</v>
      </c>
      <c r="D478">
        <f t="shared" si="73"/>
        <v>0</v>
      </c>
      <c r="E478">
        <f t="shared" si="74"/>
        <v>0</v>
      </c>
      <c r="F478">
        <f t="shared" si="75"/>
        <v>20</v>
      </c>
      <c r="Q478" s="21" t="s">
        <v>65</v>
      </c>
      <c r="R478" s="21">
        <f>R458</f>
        <v>20</v>
      </c>
      <c r="S478">
        <f t="shared" si="76"/>
        <v>35</v>
      </c>
      <c r="T478">
        <f t="shared" si="77"/>
        <v>0</v>
      </c>
      <c r="U478">
        <f t="shared" si="78"/>
        <v>0</v>
      </c>
      <c r="V478">
        <f t="shared" si="79"/>
        <v>0</v>
      </c>
      <c r="W478">
        <f t="shared" si="80"/>
        <v>20</v>
      </c>
    </row>
    <row r="479" spans="1:23" ht="14.25" x14ac:dyDescent="0.2">
      <c r="A479" s="20">
        <v>2000176</v>
      </c>
      <c r="B479">
        <f t="shared" si="71"/>
        <v>1</v>
      </c>
      <c r="C479">
        <f t="shared" si="72"/>
        <v>0</v>
      </c>
      <c r="D479">
        <f t="shared" si="73"/>
        <v>0</v>
      </c>
      <c r="E479">
        <f t="shared" si="74"/>
        <v>0</v>
      </c>
      <c r="F479">
        <f t="shared" si="75"/>
        <v>50000</v>
      </c>
      <c r="Q479" s="21" t="s">
        <v>62</v>
      </c>
      <c r="R479" s="21">
        <f>R459+5000</f>
        <v>50000</v>
      </c>
      <c r="S479">
        <f t="shared" si="76"/>
        <v>1</v>
      </c>
      <c r="T479">
        <f t="shared" si="77"/>
        <v>0</v>
      </c>
      <c r="U479">
        <f t="shared" si="78"/>
        <v>0</v>
      </c>
      <c r="V479">
        <f t="shared" si="79"/>
        <v>0</v>
      </c>
      <c r="W479">
        <f t="shared" si="80"/>
        <v>50000</v>
      </c>
    </row>
    <row r="480" spans="1:23" ht="14.25" x14ac:dyDescent="0.2">
      <c r="A480" s="20">
        <v>2000177</v>
      </c>
      <c r="B480">
        <f t="shared" si="71"/>
        <v>30</v>
      </c>
      <c r="C480">
        <f t="shared" si="72"/>
        <v>0</v>
      </c>
      <c r="D480">
        <f t="shared" si="73"/>
        <v>0</v>
      </c>
      <c r="E480">
        <f t="shared" si="74"/>
        <v>0</v>
      </c>
      <c r="F480">
        <f t="shared" si="75"/>
        <v>200</v>
      </c>
      <c r="Q480" s="21" t="s">
        <v>66</v>
      </c>
      <c r="R480" s="21">
        <f>R460</f>
        <v>200</v>
      </c>
      <c r="S480">
        <f t="shared" si="76"/>
        <v>30</v>
      </c>
      <c r="T480">
        <f t="shared" si="77"/>
        <v>0</v>
      </c>
      <c r="U480">
        <f t="shared" si="78"/>
        <v>0</v>
      </c>
      <c r="V480">
        <f t="shared" si="79"/>
        <v>0</v>
      </c>
      <c r="W480">
        <f t="shared" si="80"/>
        <v>200</v>
      </c>
    </row>
    <row r="481" spans="1:23" ht="14.25" x14ac:dyDescent="0.2">
      <c r="A481" s="20">
        <v>2000178</v>
      </c>
      <c r="B481">
        <f t="shared" si="71"/>
        <v>1</v>
      </c>
      <c r="C481">
        <f t="shared" si="72"/>
        <v>0</v>
      </c>
      <c r="D481">
        <f t="shared" si="73"/>
        <v>0</v>
      </c>
      <c r="E481">
        <f t="shared" si="74"/>
        <v>0</v>
      </c>
      <c r="F481">
        <f t="shared" si="75"/>
        <v>50000</v>
      </c>
      <c r="Q481" s="21" t="s">
        <v>62</v>
      </c>
      <c r="R481" s="21">
        <f>R461+5000</f>
        <v>50000</v>
      </c>
      <c r="S481">
        <f t="shared" si="76"/>
        <v>1</v>
      </c>
      <c r="T481">
        <f t="shared" si="77"/>
        <v>0</v>
      </c>
      <c r="U481">
        <f t="shared" si="78"/>
        <v>0</v>
      </c>
      <c r="V481">
        <f t="shared" si="79"/>
        <v>0</v>
      </c>
      <c r="W481">
        <f t="shared" si="80"/>
        <v>50000</v>
      </c>
    </row>
    <row r="482" spans="1:23" ht="14.25" x14ac:dyDescent="0.2">
      <c r="A482" s="20">
        <v>2000179</v>
      </c>
      <c r="B482">
        <f t="shared" si="71"/>
        <v>31</v>
      </c>
      <c r="C482">
        <f t="shared" si="72"/>
        <v>0</v>
      </c>
      <c r="D482">
        <f t="shared" si="73"/>
        <v>0</v>
      </c>
      <c r="E482">
        <f t="shared" si="74"/>
        <v>0</v>
      </c>
      <c r="F482">
        <f t="shared" si="75"/>
        <v>200</v>
      </c>
      <c r="Q482" s="21" t="s">
        <v>67</v>
      </c>
      <c r="R482" s="21">
        <f>R462</f>
        <v>200</v>
      </c>
      <c r="S482">
        <f t="shared" si="76"/>
        <v>31</v>
      </c>
      <c r="T482">
        <f t="shared" si="77"/>
        <v>0</v>
      </c>
      <c r="U482">
        <f t="shared" si="78"/>
        <v>0</v>
      </c>
      <c r="V482">
        <f t="shared" si="79"/>
        <v>0</v>
      </c>
      <c r="W482">
        <f t="shared" si="80"/>
        <v>200</v>
      </c>
    </row>
    <row r="483" spans="1:23" ht="14.25" x14ac:dyDescent="0.2">
      <c r="A483" s="20">
        <v>2000180</v>
      </c>
      <c r="B483">
        <f t="shared" si="71"/>
        <v>6</v>
      </c>
      <c r="C483">
        <f t="shared" si="72"/>
        <v>2</v>
      </c>
      <c r="D483">
        <f t="shared" si="73"/>
        <v>2</v>
      </c>
      <c r="E483">
        <f t="shared" si="74"/>
        <v>5</v>
      </c>
      <c r="F483">
        <f t="shared" si="75"/>
        <v>25</v>
      </c>
      <c r="Q483" s="21" t="s">
        <v>74</v>
      </c>
      <c r="R483" s="21">
        <v>25</v>
      </c>
      <c r="S483">
        <f t="shared" si="76"/>
        <v>6</v>
      </c>
      <c r="T483">
        <f t="shared" si="77"/>
        <v>2</v>
      </c>
      <c r="U483">
        <f t="shared" si="78"/>
        <v>2</v>
      </c>
      <c r="V483">
        <f t="shared" si="79"/>
        <v>5</v>
      </c>
      <c r="W483">
        <f t="shared" si="80"/>
        <v>25</v>
      </c>
    </row>
    <row r="484" spans="1:23" ht="14.25" x14ac:dyDescent="0.2">
      <c r="A484" s="20">
        <v>2000181</v>
      </c>
      <c r="B484">
        <f t="shared" si="71"/>
        <v>1</v>
      </c>
      <c r="C484">
        <f t="shared" si="72"/>
        <v>0</v>
      </c>
      <c r="D484">
        <f t="shared" si="73"/>
        <v>0</v>
      </c>
      <c r="E484">
        <f t="shared" si="74"/>
        <v>0</v>
      </c>
      <c r="F484">
        <f t="shared" si="75"/>
        <v>55000</v>
      </c>
      <c r="Q484" s="21" t="s">
        <v>62</v>
      </c>
      <c r="R484" s="21">
        <f>R464+5000</f>
        <v>55000</v>
      </c>
      <c r="S484">
        <f t="shared" si="76"/>
        <v>1</v>
      </c>
      <c r="T484">
        <f t="shared" si="77"/>
        <v>0</v>
      </c>
      <c r="U484">
        <f t="shared" si="78"/>
        <v>0</v>
      </c>
      <c r="V484">
        <f t="shared" si="79"/>
        <v>0</v>
      </c>
      <c r="W484">
        <f t="shared" si="80"/>
        <v>55000</v>
      </c>
    </row>
    <row r="485" spans="1:23" ht="14.25" x14ac:dyDescent="0.2">
      <c r="A485" s="20">
        <v>2000182</v>
      </c>
      <c r="B485">
        <f t="shared" si="71"/>
        <v>9</v>
      </c>
      <c r="C485">
        <f t="shared" si="72"/>
        <v>0</v>
      </c>
      <c r="D485">
        <f t="shared" si="73"/>
        <v>0</v>
      </c>
      <c r="E485">
        <f t="shared" si="74"/>
        <v>0</v>
      </c>
      <c r="F485">
        <f t="shared" si="75"/>
        <v>200</v>
      </c>
      <c r="Q485" s="21" t="s">
        <v>63</v>
      </c>
      <c r="R485" s="21">
        <f>R465</f>
        <v>200</v>
      </c>
      <c r="S485">
        <f t="shared" si="76"/>
        <v>9</v>
      </c>
      <c r="T485">
        <f t="shared" si="77"/>
        <v>0</v>
      </c>
      <c r="U485">
        <f t="shared" si="78"/>
        <v>0</v>
      </c>
      <c r="V485">
        <f t="shared" si="79"/>
        <v>0</v>
      </c>
      <c r="W485">
        <f t="shared" si="80"/>
        <v>200</v>
      </c>
    </row>
    <row r="486" spans="1:23" ht="14.25" x14ac:dyDescent="0.2">
      <c r="A486" s="20">
        <v>2000183</v>
      </c>
      <c r="B486">
        <f t="shared" si="71"/>
        <v>1</v>
      </c>
      <c r="C486">
        <f t="shared" si="72"/>
        <v>0</v>
      </c>
      <c r="D486">
        <f t="shared" si="73"/>
        <v>0</v>
      </c>
      <c r="E486">
        <f t="shared" si="74"/>
        <v>0</v>
      </c>
      <c r="F486">
        <f t="shared" si="75"/>
        <v>55000</v>
      </c>
      <c r="Q486" s="21" t="s">
        <v>62</v>
      </c>
      <c r="R486" s="21">
        <f>R466+5000</f>
        <v>55000</v>
      </c>
      <c r="S486">
        <f t="shared" si="76"/>
        <v>1</v>
      </c>
      <c r="T486">
        <f t="shared" si="77"/>
        <v>0</v>
      </c>
      <c r="U486">
        <f t="shared" si="78"/>
        <v>0</v>
      </c>
      <c r="V486">
        <f t="shared" si="79"/>
        <v>0</v>
      </c>
      <c r="W486">
        <f t="shared" si="80"/>
        <v>55000</v>
      </c>
    </row>
    <row r="487" spans="1:23" ht="14.25" x14ac:dyDescent="0.2">
      <c r="A487" s="20">
        <v>2000184</v>
      </c>
      <c r="B487">
        <f t="shared" si="71"/>
        <v>12</v>
      </c>
      <c r="C487">
        <f t="shared" si="72"/>
        <v>0</v>
      </c>
      <c r="D487">
        <f t="shared" si="73"/>
        <v>0</v>
      </c>
      <c r="E487">
        <f t="shared" si="74"/>
        <v>0</v>
      </c>
      <c r="F487">
        <f t="shared" si="75"/>
        <v>100</v>
      </c>
      <c r="Q487" s="21" t="s">
        <v>64</v>
      </c>
      <c r="R487" s="21">
        <f>R467</f>
        <v>100</v>
      </c>
      <c r="S487">
        <f t="shared" si="76"/>
        <v>12</v>
      </c>
      <c r="T487">
        <f t="shared" si="77"/>
        <v>0</v>
      </c>
      <c r="U487">
        <f t="shared" si="78"/>
        <v>0</v>
      </c>
      <c r="V487">
        <f t="shared" si="79"/>
        <v>0</v>
      </c>
      <c r="W487">
        <f t="shared" si="80"/>
        <v>100</v>
      </c>
    </row>
    <row r="488" spans="1:23" ht="14.25" x14ac:dyDescent="0.2">
      <c r="A488" s="20">
        <v>2000185</v>
      </c>
      <c r="B488">
        <f t="shared" si="71"/>
        <v>35</v>
      </c>
      <c r="C488">
        <f t="shared" si="72"/>
        <v>0</v>
      </c>
      <c r="D488">
        <f t="shared" si="73"/>
        <v>0</v>
      </c>
      <c r="E488">
        <f t="shared" si="74"/>
        <v>0</v>
      </c>
      <c r="F488">
        <f t="shared" si="75"/>
        <v>20</v>
      </c>
      <c r="Q488" s="21" t="s">
        <v>65</v>
      </c>
      <c r="R488" s="21">
        <f>R468</f>
        <v>20</v>
      </c>
      <c r="S488">
        <f t="shared" si="76"/>
        <v>35</v>
      </c>
      <c r="T488">
        <f t="shared" si="77"/>
        <v>0</v>
      </c>
      <c r="U488">
        <f t="shared" si="78"/>
        <v>0</v>
      </c>
      <c r="V488">
        <f t="shared" si="79"/>
        <v>0</v>
      </c>
      <c r="W488">
        <f t="shared" si="80"/>
        <v>20</v>
      </c>
    </row>
    <row r="489" spans="1:23" ht="14.25" x14ac:dyDescent="0.2">
      <c r="A489" s="20">
        <v>2000186</v>
      </c>
      <c r="B489">
        <f t="shared" si="71"/>
        <v>1</v>
      </c>
      <c r="C489">
        <f t="shared" si="72"/>
        <v>0</v>
      </c>
      <c r="D489">
        <f t="shared" si="73"/>
        <v>0</v>
      </c>
      <c r="E489">
        <f t="shared" si="74"/>
        <v>0</v>
      </c>
      <c r="F489">
        <f t="shared" si="75"/>
        <v>55000</v>
      </c>
      <c r="Q489" s="21" t="s">
        <v>62</v>
      </c>
      <c r="R489" s="21">
        <f>R469+5000</f>
        <v>55000</v>
      </c>
      <c r="S489">
        <f t="shared" si="76"/>
        <v>1</v>
      </c>
      <c r="T489">
        <f t="shared" si="77"/>
        <v>0</v>
      </c>
      <c r="U489">
        <f t="shared" si="78"/>
        <v>0</v>
      </c>
      <c r="V489">
        <f t="shared" si="79"/>
        <v>0</v>
      </c>
      <c r="W489">
        <f t="shared" si="80"/>
        <v>55000</v>
      </c>
    </row>
    <row r="490" spans="1:23" ht="14.25" x14ac:dyDescent="0.2">
      <c r="A490" s="20">
        <v>2000187</v>
      </c>
      <c r="B490">
        <f t="shared" si="71"/>
        <v>30</v>
      </c>
      <c r="C490">
        <f t="shared" si="72"/>
        <v>0</v>
      </c>
      <c r="D490">
        <f t="shared" si="73"/>
        <v>0</v>
      </c>
      <c r="E490">
        <f t="shared" si="74"/>
        <v>0</v>
      </c>
      <c r="F490">
        <f t="shared" si="75"/>
        <v>200</v>
      </c>
      <c r="Q490" s="21" t="s">
        <v>66</v>
      </c>
      <c r="R490" s="21">
        <f>R470</f>
        <v>200</v>
      </c>
      <c r="S490">
        <f t="shared" si="76"/>
        <v>30</v>
      </c>
      <c r="T490">
        <f t="shared" si="77"/>
        <v>0</v>
      </c>
      <c r="U490">
        <f t="shared" si="78"/>
        <v>0</v>
      </c>
      <c r="V490">
        <f t="shared" si="79"/>
        <v>0</v>
      </c>
      <c r="W490">
        <f t="shared" si="80"/>
        <v>200</v>
      </c>
    </row>
    <row r="491" spans="1:23" ht="14.25" x14ac:dyDescent="0.2">
      <c r="A491" s="20">
        <v>2000188</v>
      </c>
      <c r="B491">
        <f t="shared" si="71"/>
        <v>1</v>
      </c>
      <c r="C491">
        <f t="shared" si="72"/>
        <v>0</v>
      </c>
      <c r="D491">
        <f t="shared" si="73"/>
        <v>0</v>
      </c>
      <c r="E491">
        <f t="shared" si="74"/>
        <v>0</v>
      </c>
      <c r="F491">
        <f t="shared" si="75"/>
        <v>55000</v>
      </c>
      <c r="Q491" s="21" t="s">
        <v>62</v>
      </c>
      <c r="R491" s="21">
        <f>R471+5000</f>
        <v>55000</v>
      </c>
      <c r="S491">
        <f t="shared" si="76"/>
        <v>1</v>
      </c>
      <c r="T491">
        <f t="shared" si="77"/>
        <v>0</v>
      </c>
      <c r="U491">
        <f t="shared" si="78"/>
        <v>0</v>
      </c>
      <c r="V491">
        <f t="shared" si="79"/>
        <v>0</v>
      </c>
      <c r="W491">
        <f t="shared" si="80"/>
        <v>55000</v>
      </c>
    </row>
    <row r="492" spans="1:23" ht="14.25" x14ac:dyDescent="0.2">
      <c r="A492" s="20">
        <v>2000189</v>
      </c>
      <c r="B492">
        <f t="shared" si="71"/>
        <v>31</v>
      </c>
      <c r="C492">
        <f t="shared" si="72"/>
        <v>0</v>
      </c>
      <c r="D492">
        <f t="shared" si="73"/>
        <v>0</v>
      </c>
      <c r="E492">
        <f t="shared" si="74"/>
        <v>0</v>
      </c>
      <c r="F492">
        <f t="shared" si="75"/>
        <v>200</v>
      </c>
      <c r="Q492" s="21" t="s">
        <v>67</v>
      </c>
      <c r="R492" s="21">
        <f>R472</f>
        <v>200</v>
      </c>
      <c r="S492">
        <f t="shared" si="76"/>
        <v>31</v>
      </c>
      <c r="T492">
        <f t="shared" si="77"/>
        <v>0</v>
      </c>
      <c r="U492">
        <f t="shared" si="78"/>
        <v>0</v>
      </c>
      <c r="V492">
        <f t="shared" si="79"/>
        <v>0</v>
      </c>
      <c r="W492">
        <f t="shared" si="80"/>
        <v>200</v>
      </c>
    </row>
    <row r="493" spans="1:23" ht="14.25" x14ac:dyDescent="0.2">
      <c r="A493" s="20">
        <v>2000190</v>
      </c>
      <c r="B493">
        <f t="shared" si="71"/>
        <v>43</v>
      </c>
      <c r="C493">
        <f t="shared" si="72"/>
        <v>5</v>
      </c>
      <c r="D493">
        <f t="shared" si="73"/>
        <v>0</v>
      </c>
      <c r="E493">
        <f t="shared" si="74"/>
        <v>0</v>
      </c>
      <c r="F493">
        <f t="shared" si="75"/>
        <v>10</v>
      </c>
      <c r="Q493" s="21" t="s">
        <v>72</v>
      </c>
      <c r="R493" s="21">
        <v>10</v>
      </c>
      <c r="S493">
        <f t="shared" si="76"/>
        <v>43</v>
      </c>
      <c r="T493">
        <f t="shared" si="77"/>
        <v>5</v>
      </c>
      <c r="U493">
        <f t="shared" si="78"/>
        <v>0</v>
      </c>
      <c r="V493">
        <f t="shared" si="79"/>
        <v>0</v>
      </c>
      <c r="W493">
        <f t="shared" si="80"/>
        <v>10</v>
      </c>
    </row>
    <row r="494" spans="1:23" ht="14.25" x14ac:dyDescent="0.2">
      <c r="A494" s="20">
        <v>2000191</v>
      </c>
      <c r="B494">
        <f t="shared" si="71"/>
        <v>1</v>
      </c>
      <c r="C494">
        <f t="shared" si="72"/>
        <v>0</v>
      </c>
      <c r="D494">
        <f t="shared" si="73"/>
        <v>0</v>
      </c>
      <c r="E494">
        <f t="shared" si="74"/>
        <v>0</v>
      </c>
      <c r="F494">
        <f t="shared" si="75"/>
        <v>55000</v>
      </c>
      <c r="Q494" s="21" t="s">
        <v>62</v>
      </c>
      <c r="R494" s="21">
        <f>R474+5000</f>
        <v>55000</v>
      </c>
      <c r="S494">
        <f t="shared" si="76"/>
        <v>1</v>
      </c>
      <c r="T494">
        <f t="shared" si="77"/>
        <v>0</v>
      </c>
      <c r="U494">
        <f t="shared" si="78"/>
        <v>0</v>
      </c>
      <c r="V494">
        <f t="shared" si="79"/>
        <v>0</v>
      </c>
      <c r="W494">
        <f t="shared" si="80"/>
        <v>55000</v>
      </c>
    </row>
    <row r="495" spans="1:23" ht="14.25" x14ac:dyDescent="0.2">
      <c r="A495" s="20">
        <v>2000192</v>
      </c>
      <c r="B495">
        <f t="shared" si="71"/>
        <v>9</v>
      </c>
      <c r="C495">
        <f t="shared" si="72"/>
        <v>0</v>
      </c>
      <c r="D495">
        <f t="shared" si="73"/>
        <v>0</v>
      </c>
      <c r="E495">
        <f t="shared" si="74"/>
        <v>0</v>
      </c>
      <c r="F495">
        <f t="shared" si="75"/>
        <v>200</v>
      </c>
      <c r="Q495" s="21" t="s">
        <v>63</v>
      </c>
      <c r="R495" s="21">
        <f>R475</f>
        <v>200</v>
      </c>
      <c r="S495">
        <f t="shared" si="76"/>
        <v>9</v>
      </c>
      <c r="T495">
        <f t="shared" si="77"/>
        <v>0</v>
      </c>
      <c r="U495">
        <f t="shared" si="78"/>
        <v>0</v>
      </c>
      <c r="V495">
        <f t="shared" si="79"/>
        <v>0</v>
      </c>
      <c r="W495">
        <f t="shared" si="80"/>
        <v>200</v>
      </c>
    </row>
    <row r="496" spans="1:23" ht="14.25" x14ac:dyDescent="0.2">
      <c r="A496" s="20">
        <v>2000193</v>
      </c>
      <c r="B496">
        <f t="shared" si="71"/>
        <v>1</v>
      </c>
      <c r="C496">
        <f t="shared" si="72"/>
        <v>0</v>
      </c>
      <c r="D496">
        <f t="shared" si="73"/>
        <v>0</v>
      </c>
      <c r="E496">
        <f t="shared" si="74"/>
        <v>0</v>
      </c>
      <c r="F496">
        <f t="shared" si="75"/>
        <v>55000</v>
      </c>
      <c r="Q496" s="21" t="s">
        <v>62</v>
      </c>
      <c r="R496" s="21">
        <f>R476+5000</f>
        <v>55000</v>
      </c>
      <c r="S496">
        <f t="shared" si="76"/>
        <v>1</v>
      </c>
      <c r="T496">
        <f t="shared" si="77"/>
        <v>0</v>
      </c>
      <c r="U496">
        <f t="shared" si="78"/>
        <v>0</v>
      </c>
      <c r="V496">
        <f t="shared" si="79"/>
        <v>0</v>
      </c>
      <c r="W496">
        <f t="shared" si="80"/>
        <v>55000</v>
      </c>
    </row>
    <row r="497" spans="1:23" ht="14.25" x14ac:dyDescent="0.2">
      <c r="A497" s="20">
        <v>2000194</v>
      </c>
      <c r="B497">
        <f t="shared" si="71"/>
        <v>12</v>
      </c>
      <c r="C497">
        <f t="shared" si="72"/>
        <v>0</v>
      </c>
      <c r="D497">
        <f t="shared" si="73"/>
        <v>0</v>
      </c>
      <c r="E497">
        <f t="shared" si="74"/>
        <v>0</v>
      </c>
      <c r="F497">
        <f t="shared" si="75"/>
        <v>100</v>
      </c>
      <c r="Q497" s="21" t="s">
        <v>64</v>
      </c>
      <c r="R497" s="21">
        <f>R477</f>
        <v>100</v>
      </c>
      <c r="S497">
        <f t="shared" si="76"/>
        <v>12</v>
      </c>
      <c r="T497">
        <f t="shared" si="77"/>
        <v>0</v>
      </c>
      <c r="U497">
        <f t="shared" si="78"/>
        <v>0</v>
      </c>
      <c r="V497">
        <f t="shared" si="79"/>
        <v>0</v>
      </c>
      <c r="W497">
        <f t="shared" si="80"/>
        <v>100</v>
      </c>
    </row>
    <row r="498" spans="1:23" ht="14.25" x14ac:dyDescent="0.2">
      <c r="A498" s="20">
        <v>2000195</v>
      </c>
      <c r="B498">
        <f t="shared" si="71"/>
        <v>35</v>
      </c>
      <c r="C498">
        <f t="shared" si="72"/>
        <v>0</v>
      </c>
      <c r="D498">
        <f t="shared" si="73"/>
        <v>0</v>
      </c>
      <c r="E498">
        <f t="shared" si="74"/>
        <v>0</v>
      </c>
      <c r="F498">
        <f t="shared" si="75"/>
        <v>20</v>
      </c>
      <c r="Q498" s="21" t="s">
        <v>65</v>
      </c>
      <c r="R498" s="21">
        <f>R478</f>
        <v>20</v>
      </c>
      <c r="S498">
        <f t="shared" si="76"/>
        <v>35</v>
      </c>
      <c r="T498">
        <f t="shared" si="77"/>
        <v>0</v>
      </c>
      <c r="U498">
        <f t="shared" si="78"/>
        <v>0</v>
      </c>
      <c r="V498">
        <f t="shared" si="79"/>
        <v>0</v>
      </c>
      <c r="W498">
        <f t="shared" si="80"/>
        <v>20</v>
      </c>
    </row>
    <row r="499" spans="1:23" ht="14.25" x14ac:dyDescent="0.2">
      <c r="A499" s="20">
        <v>2000196</v>
      </c>
      <c r="B499">
        <f t="shared" si="71"/>
        <v>1</v>
      </c>
      <c r="C499">
        <f t="shared" si="72"/>
        <v>0</v>
      </c>
      <c r="D499">
        <f t="shared" si="73"/>
        <v>0</v>
      </c>
      <c r="E499">
        <f t="shared" si="74"/>
        <v>0</v>
      </c>
      <c r="F499">
        <f t="shared" si="75"/>
        <v>55000</v>
      </c>
      <c r="Q499" s="21" t="s">
        <v>62</v>
      </c>
      <c r="R499" s="21">
        <f>R479+5000</f>
        <v>55000</v>
      </c>
      <c r="S499">
        <f t="shared" si="76"/>
        <v>1</v>
      </c>
      <c r="T499">
        <f t="shared" si="77"/>
        <v>0</v>
      </c>
      <c r="U499">
        <f t="shared" si="78"/>
        <v>0</v>
      </c>
      <c r="V499">
        <f t="shared" si="79"/>
        <v>0</v>
      </c>
      <c r="W499">
        <f t="shared" si="80"/>
        <v>55000</v>
      </c>
    </row>
    <row r="500" spans="1:23" ht="14.25" x14ac:dyDescent="0.2">
      <c r="A500" s="20">
        <v>2000197</v>
      </c>
      <c r="B500">
        <f t="shared" si="71"/>
        <v>30</v>
      </c>
      <c r="C500">
        <f t="shared" si="72"/>
        <v>0</v>
      </c>
      <c r="D500">
        <f t="shared" si="73"/>
        <v>0</v>
      </c>
      <c r="E500">
        <f t="shared" si="74"/>
        <v>0</v>
      </c>
      <c r="F500">
        <f t="shared" si="75"/>
        <v>200</v>
      </c>
      <c r="Q500" s="21" t="s">
        <v>66</v>
      </c>
      <c r="R500" s="21">
        <f>R480</f>
        <v>200</v>
      </c>
      <c r="S500">
        <f t="shared" si="76"/>
        <v>30</v>
      </c>
      <c r="T500">
        <f t="shared" si="77"/>
        <v>0</v>
      </c>
      <c r="U500">
        <f t="shared" si="78"/>
        <v>0</v>
      </c>
      <c r="V500">
        <f t="shared" si="79"/>
        <v>0</v>
      </c>
      <c r="W500">
        <f t="shared" si="80"/>
        <v>200</v>
      </c>
    </row>
    <row r="501" spans="1:23" ht="14.25" x14ac:dyDescent="0.2">
      <c r="A501" s="20">
        <v>2000198</v>
      </c>
      <c r="B501">
        <f t="shared" si="71"/>
        <v>1</v>
      </c>
      <c r="C501">
        <f t="shared" si="72"/>
        <v>0</v>
      </c>
      <c r="D501">
        <f t="shared" si="73"/>
        <v>0</v>
      </c>
      <c r="E501">
        <f t="shared" si="74"/>
        <v>0</v>
      </c>
      <c r="F501">
        <f t="shared" si="75"/>
        <v>55000</v>
      </c>
      <c r="Q501" s="21" t="s">
        <v>62</v>
      </c>
      <c r="R501" s="21">
        <f>R481+5000</f>
        <v>55000</v>
      </c>
      <c r="S501">
        <f t="shared" si="76"/>
        <v>1</v>
      </c>
      <c r="T501">
        <f t="shared" si="77"/>
        <v>0</v>
      </c>
      <c r="U501">
        <f t="shared" si="78"/>
        <v>0</v>
      </c>
      <c r="V501">
        <f t="shared" si="79"/>
        <v>0</v>
      </c>
      <c r="W501">
        <f t="shared" si="80"/>
        <v>55000</v>
      </c>
    </row>
    <row r="502" spans="1:23" ht="14.25" x14ac:dyDescent="0.2">
      <c r="A502" s="20">
        <v>2000199</v>
      </c>
      <c r="B502">
        <f t="shared" si="71"/>
        <v>31</v>
      </c>
      <c r="C502">
        <f t="shared" si="72"/>
        <v>0</v>
      </c>
      <c r="D502">
        <f t="shared" si="73"/>
        <v>0</v>
      </c>
      <c r="E502">
        <f t="shared" si="74"/>
        <v>0</v>
      </c>
      <c r="F502">
        <f t="shared" si="75"/>
        <v>200</v>
      </c>
      <c r="Q502" s="21" t="s">
        <v>67</v>
      </c>
      <c r="R502" s="21">
        <f>R482</f>
        <v>200</v>
      </c>
      <c r="S502">
        <f t="shared" si="76"/>
        <v>31</v>
      </c>
      <c r="T502">
        <f t="shared" si="77"/>
        <v>0</v>
      </c>
      <c r="U502">
        <f t="shared" si="78"/>
        <v>0</v>
      </c>
      <c r="V502">
        <f t="shared" si="79"/>
        <v>0</v>
      </c>
      <c r="W502">
        <f t="shared" si="80"/>
        <v>200</v>
      </c>
    </row>
    <row r="503" spans="1:23" ht="14.25" x14ac:dyDescent="0.2">
      <c r="A503" s="20">
        <v>2000200</v>
      </c>
      <c r="B503">
        <f t="shared" si="71"/>
        <v>6</v>
      </c>
      <c r="C503">
        <f t="shared" si="72"/>
        <v>2</v>
      </c>
      <c r="D503">
        <f t="shared" si="73"/>
        <v>2</v>
      </c>
      <c r="E503">
        <f t="shared" si="74"/>
        <v>5</v>
      </c>
      <c r="F503">
        <f t="shared" si="75"/>
        <v>25</v>
      </c>
      <c r="Q503" s="21" t="s">
        <v>74</v>
      </c>
      <c r="R503" s="21">
        <v>25</v>
      </c>
      <c r="S503">
        <f t="shared" si="76"/>
        <v>6</v>
      </c>
      <c r="T503">
        <f t="shared" si="77"/>
        <v>2</v>
      </c>
      <c r="U503">
        <f t="shared" si="78"/>
        <v>2</v>
      </c>
      <c r="V503">
        <f t="shared" si="79"/>
        <v>5</v>
      </c>
      <c r="W503">
        <f t="shared" si="80"/>
        <v>25</v>
      </c>
    </row>
    <row r="504" spans="1:23" ht="14.25" x14ac:dyDescent="0.2">
      <c r="A504" s="20">
        <v>2000201</v>
      </c>
      <c r="B504">
        <f t="shared" si="71"/>
        <v>1</v>
      </c>
      <c r="C504">
        <f t="shared" si="72"/>
        <v>0</v>
      </c>
      <c r="D504">
        <f t="shared" si="73"/>
        <v>0</v>
      </c>
      <c r="E504">
        <f t="shared" si="74"/>
        <v>0</v>
      </c>
      <c r="F504">
        <f t="shared" si="75"/>
        <v>60000</v>
      </c>
      <c r="Q504" s="21" t="s">
        <v>62</v>
      </c>
      <c r="R504" s="21">
        <f>R484+5000</f>
        <v>60000</v>
      </c>
      <c r="S504">
        <f t="shared" si="76"/>
        <v>1</v>
      </c>
      <c r="T504">
        <f t="shared" si="77"/>
        <v>0</v>
      </c>
      <c r="U504">
        <f t="shared" si="78"/>
        <v>0</v>
      </c>
      <c r="V504">
        <f t="shared" si="79"/>
        <v>0</v>
      </c>
      <c r="W504">
        <f t="shared" si="80"/>
        <v>60000</v>
      </c>
    </row>
    <row r="505" spans="1:23" ht="14.25" x14ac:dyDescent="0.2">
      <c r="A505" s="20">
        <v>2000202</v>
      </c>
      <c r="B505">
        <f t="shared" si="71"/>
        <v>9</v>
      </c>
      <c r="C505">
        <f t="shared" si="72"/>
        <v>0</v>
      </c>
      <c r="D505">
        <f t="shared" si="73"/>
        <v>0</v>
      </c>
      <c r="E505">
        <f t="shared" si="74"/>
        <v>0</v>
      </c>
      <c r="F505">
        <f t="shared" si="75"/>
        <v>200</v>
      </c>
      <c r="Q505" s="21" t="s">
        <v>63</v>
      </c>
      <c r="R505" s="21">
        <f>R485</f>
        <v>200</v>
      </c>
      <c r="S505">
        <f t="shared" si="76"/>
        <v>9</v>
      </c>
      <c r="T505">
        <f t="shared" si="77"/>
        <v>0</v>
      </c>
      <c r="U505">
        <f t="shared" si="78"/>
        <v>0</v>
      </c>
      <c r="V505">
        <f t="shared" si="79"/>
        <v>0</v>
      </c>
      <c r="W505">
        <f t="shared" si="80"/>
        <v>200</v>
      </c>
    </row>
    <row r="506" spans="1:23" ht="14.25" x14ac:dyDescent="0.2">
      <c r="A506" s="20">
        <v>2000203</v>
      </c>
      <c r="B506">
        <f t="shared" si="71"/>
        <v>1</v>
      </c>
      <c r="C506">
        <f t="shared" si="72"/>
        <v>0</v>
      </c>
      <c r="D506">
        <f t="shared" si="73"/>
        <v>0</v>
      </c>
      <c r="E506">
        <f t="shared" si="74"/>
        <v>0</v>
      </c>
      <c r="F506">
        <f t="shared" si="75"/>
        <v>60000</v>
      </c>
      <c r="Q506" s="21" t="s">
        <v>62</v>
      </c>
      <c r="R506" s="21">
        <f>R486+5000</f>
        <v>60000</v>
      </c>
      <c r="S506">
        <f t="shared" si="76"/>
        <v>1</v>
      </c>
      <c r="T506">
        <f t="shared" si="77"/>
        <v>0</v>
      </c>
      <c r="U506">
        <f t="shared" si="78"/>
        <v>0</v>
      </c>
      <c r="V506">
        <f t="shared" si="79"/>
        <v>0</v>
      </c>
      <c r="W506">
        <f t="shared" si="80"/>
        <v>60000</v>
      </c>
    </row>
    <row r="507" spans="1:23" ht="14.25" x14ac:dyDescent="0.2">
      <c r="A507" s="20">
        <v>2000204</v>
      </c>
      <c r="B507">
        <f t="shared" si="71"/>
        <v>12</v>
      </c>
      <c r="C507">
        <f t="shared" si="72"/>
        <v>0</v>
      </c>
      <c r="D507">
        <f t="shared" si="73"/>
        <v>0</v>
      </c>
      <c r="E507">
        <f t="shared" si="74"/>
        <v>0</v>
      </c>
      <c r="F507">
        <f t="shared" si="75"/>
        <v>100</v>
      </c>
      <c r="Q507" s="21" t="s">
        <v>64</v>
      </c>
      <c r="R507" s="21">
        <f>R487</f>
        <v>100</v>
      </c>
      <c r="S507">
        <f t="shared" si="76"/>
        <v>12</v>
      </c>
      <c r="T507">
        <f t="shared" si="77"/>
        <v>0</v>
      </c>
      <c r="U507">
        <f t="shared" si="78"/>
        <v>0</v>
      </c>
      <c r="V507">
        <f t="shared" si="79"/>
        <v>0</v>
      </c>
      <c r="W507">
        <f t="shared" si="80"/>
        <v>100</v>
      </c>
    </row>
    <row r="508" spans="1:23" ht="14.25" x14ac:dyDescent="0.2">
      <c r="A508" s="20">
        <v>2000205</v>
      </c>
      <c r="B508">
        <f t="shared" si="71"/>
        <v>35</v>
      </c>
      <c r="C508">
        <f t="shared" si="72"/>
        <v>0</v>
      </c>
      <c r="D508">
        <f t="shared" si="73"/>
        <v>0</v>
      </c>
      <c r="E508">
        <f t="shared" si="74"/>
        <v>0</v>
      </c>
      <c r="F508">
        <f t="shared" si="75"/>
        <v>20</v>
      </c>
      <c r="Q508" s="21" t="s">
        <v>65</v>
      </c>
      <c r="R508" s="21">
        <f>R488</f>
        <v>20</v>
      </c>
      <c r="S508">
        <f t="shared" si="76"/>
        <v>35</v>
      </c>
      <c r="T508">
        <f t="shared" si="77"/>
        <v>0</v>
      </c>
      <c r="U508">
        <f t="shared" si="78"/>
        <v>0</v>
      </c>
      <c r="V508">
        <f t="shared" si="79"/>
        <v>0</v>
      </c>
      <c r="W508">
        <f t="shared" si="80"/>
        <v>20</v>
      </c>
    </row>
    <row r="509" spans="1:23" ht="14.25" x14ac:dyDescent="0.2">
      <c r="A509" s="20">
        <v>2000206</v>
      </c>
      <c r="B509">
        <f t="shared" si="71"/>
        <v>1</v>
      </c>
      <c r="C509">
        <f t="shared" si="72"/>
        <v>0</v>
      </c>
      <c r="D509">
        <f t="shared" si="73"/>
        <v>0</v>
      </c>
      <c r="E509">
        <f t="shared" si="74"/>
        <v>0</v>
      </c>
      <c r="F509">
        <f t="shared" si="75"/>
        <v>60000</v>
      </c>
      <c r="Q509" s="21" t="s">
        <v>62</v>
      </c>
      <c r="R509" s="21">
        <f>R489+5000</f>
        <v>60000</v>
      </c>
      <c r="S509">
        <f t="shared" si="76"/>
        <v>1</v>
      </c>
      <c r="T509">
        <f t="shared" si="77"/>
        <v>0</v>
      </c>
      <c r="U509">
        <f t="shared" si="78"/>
        <v>0</v>
      </c>
      <c r="V509">
        <f t="shared" si="79"/>
        <v>0</v>
      </c>
      <c r="W509">
        <f t="shared" si="80"/>
        <v>60000</v>
      </c>
    </row>
    <row r="510" spans="1:23" ht="14.25" x14ac:dyDescent="0.2">
      <c r="A510" s="20">
        <v>2000207</v>
      </c>
      <c r="B510">
        <f t="shared" si="71"/>
        <v>30</v>
      </c>
      <c r="C510">
        <f t="shared" si="72"/>
        <v>0</v>
      </c>
      <c r="D510">
        <f t="shared" si="73"/>
        <v>0</v>
      </c>
      <c r="E510">
        <f t="shared" si="74"/>
        <v>0</v>
      </c>
      <c r="F510">
        <f t="shared" si="75"/>
        <v>200</v>
      </c>
      <c r="Q510" s="21" t="s">
        <v>66</v>
      </c>
      <c r="R510" s="21">
        <f>R490</f>
        <v>200</v>
      </c>
      <c r="S510">
        <f t="shared" si="76"/>
        <v>30</v>
      </c>
      <c r="T510">
        <f t="shared" si="77"/>
        <v>0</v>
      </c>
      <c r="U510">
        <f t="shared" si="78"/>
        <v>0</v>
      </c>
      <c r="V510">
        <f t="shared" si="79"/>
        <v>0</v>
      </c>
      <c r="W510">
        <f t="shared" si="80"/>
        <v>200</v>
      </c>
    </row>
    <row r="511" spans="1:23" ht="14.25" x14ac:dyDescent="0.2">
      <c r="A511" s="20">
        <v>2000208</v>
      </c>
      <c r="B511">
        <f t="shared" si="71"/>
        <v>1</v>
      </c>
      <c r="C511">
        <f t="shared" si="72"/>
        <v>0</v>
      </c>
      <c r="D511">
        <f t="shared" si="73"/>
        <v>0</v>
      </c>
      <c r="E511">
        <f t="shared" si="74"/>
        <v>0</v>
      </c>
      <c r="F511">
        <f t="shared" si="75"/>
        <v>60000</v>
      </c>
      <c r="Q511" s="21" t="s">
        <v>62</v>
      </c>
      <c r="R511" s="21">
        <f>R491+5000</f>
        <v>60000</v>
      </c>
      <c r="S511">
        <f t="shared" si="76"/>
        <v>1</v>
      </c>
      <c r="T511">
        <f t="shared" si="77"/>
        <v>0</v>
      </c>
      <c r="U511">
        <f t="shared" si="78"/>
        <v>0</v>
      </c>
      <c r="V511">
        <f t="shared" si="79"/>
        <v>0</v>
      </c>
      <c r="W511">
        <f t="shared" si="80"/>
        <v>60000</v>
      </c>
    </row>
    <row r="512" spans="1:23" ht="14.25" x14ac:dyDescent="0.2">
      <c r="A512" s="20">
        <v>2000209</v>
      </c>
      <c r="B512">
        <f t="shared" si="71"/>
        <v>31</v>
      </c>
      <c r="C512">
        <f t="shared" si="72"/>
        <v>0</v>
      </c>
      <c r="D512">
        <f t="shared" si="73"/>
        <v>0</v>
      </c>
      <c r="E512">
        <f t="shared" si="74"/>
        <v>0</v>
      </c>
      <c r="F512">
        <f t="shared" si="75"/>
        <v>200</v>
      </c>
      <c r="Q512" s="21" t="s">
        <v>67</v>
      </c>
      <c r="R512" s="21">
        <f>R492</f>
        <v>200</v>
      </c>
      <c r="S512">
        <f t="shared" si="76"/>
        <v>31</v>
      </c>
      <c r="T512">
        <f t="shared" si="77"/>
        <v>0</v>
      </c>
      <c r="U512">
        <f t="shared" si="78"/>
        <v>0</v>
      </c>
      <c r="V512">
        <f t="shared" si="79"/>
        <v>0</v>
      </c>
      <c r="W512">
        <f t="shared" si="80"/>
        <v>200</v>
      </c>
    </row>
    <row r="513" spans="1:23" ht="14.25" x14ac:dyDescent="0.2">
      <c r="A513" s="20">
        <v>2000210</v>
      </c>
      <c r="B513">
        <f t="shared" si="71"/>
        <v>43</v>
      </c>
      <c r="C513">
        <f t="shared" si="72"/>
        <v>5</v>
      </c>
      <c r="D513">
        <f t="shared" si="73"/>
        <v>0</v>
      </c>
      <c r="E513">
        <f t="shared" si="74"/>
        <v>0</v>
      </c>
      <c r="F513">
        <f t="shared" si="75"/>
        <v>10</v>
      </c>
      <c r="Q513" s="21" t="s">
        <v>72</v>
      </c>
      <c r="R513" s="21">
        <v>10</v>
      </c>
      <c r="S513">
        <f t="shared" si="76"/>
        <v>43</v>
      </c>
      <c r="T513">
        <f t="shared" si="77"/>
        <v>5</v>
      </c>
      <c r="U513">
        <f t="shared" si="78"/>
        <v>0</v>
      </c>
      <c r="V513">
        <f t="shared" si="79"/>
        <v>0</v>
      </c>
      <c r="W513">
        <f t="shared" si="80"/>
        <v>10</v>
      </c>
    </row>
    <row r="514" spans="1:23" ht="14.25" x14ac:dyDescent="0.2">
      <c r="A514" s="20">
        <v>2000211</v>
      </c>
      <c r="B514">
        <f t="shared" si="71"/>
        <v>1</v>
      </c>
      <c r="C514">
        <f t="shared" si="72"/>
        <v>0</v>
      </c>
      <c r="D514">
        <f t="shared" si="73"/>
        <v>0</v>
      </c>
      <c r="E514">
        <f t="shared" si="74"/>
        <v>0</v>
      </c>
      <c r="F514">
        <f t="shared" si="75"/>
        <v>60000</v>
      </c>
      <c r="Q514" s="21" t="s">
        <v>62</v>
      </c>
      <c r="R514" s="21">
        <f>R494+5000</f>
        <v>60000</v>
      </c>
      <c r="S514">
        <f t="shared" si="76"/>
        <v>1</v>
      </c>
      <c r="T514">
        <f t="shared" si="77"/>
        <v>0</v>
      </c>
      <c r="U514">
        <f t="shared" si="78"/>
        <v>0</v>
      </c>
      <c r="V514">
        <f t="shared" si="79"/>
        <v>0</v>
      </c>
      <c r="W514">
        <f t="shared" si="80"/>
        <v>60000</v>
      </c>
    </row>
    <row r="515" spans="1:23" ht="14.25" x14ac:dyDescent="0.2">
      <c r="A515" s="20">
        <v>2000212</v>
      </c>
      <c r="B515">
        <f t="shared" si="71"/>
        <v>9</v>
      </c>
      <c r="C515">
        <f t="shared" si="72"/>
        <v>0</v>
      </c>
      <c r="D515">
        <f t="shared" si="73"/>
        <v>0</v>
      </c>
      <c r="E515">
        <f t="shared" si="74"/>
        <v>0</v>
      </c>
      <c r="F515">
        <f t="shared" si="75"/>
        <v>200</v>
      </c>
      <c r="Q515" s="21" t="s">
        <v>63</v>
      </c>
      <c r="R515" s="21">
        <f>R495</f>
        <v>200</v>
      </c>
      <c r="S515">
        <f t="shared" si="76"/>
        <v>9</v>
      </c>
      <c r="T515">
        <f t="shared" si="77"/>
        <v>0</v>
      </c>
      <c r="U515">
        <f t="shared" si="78"/>
        <v>0</v>
      </c>
      <c r="V515">
        <f t="shared" si="79"/>
        <v>0</v>
      </c>
      <c r="W515">
        <f t="shared" si="80"/>
        <v>200</v>
      </c>
    </row>
    <row r="516" spans="1:23" ht="14.25" x14ac:dyDescent="0.2">
      <c r="A516" s="20">
        <v>2000213</v>
      </c>
      <c r="B516">
        <f t="shared" si="71"/>
        <v>1</v>
      </c>
      <c r="C516">
        <f t="shared" si="72"/>
        <v>0</v>
      </c>
      <c r="D516">
        <f t="shared" si="73"/>
        <v>0</v>
      </c>
      <c r="E516">
        <f t="shared" si="74"/>
        <v>0</v>
      </c>
      <c r="F516">
        <f t="shared" si="75"/>
        <v>60000</v>
      </c>
      <c r="Q516" s="21" t="s">
        <v>62</v>
      </c>
      <c r="R516" s="21">
        <f>R496+5000</f>
        <v>60000</v>
      </c>
      <c r="S516">
        <f t="shared" si="76"/>
        <v>1</v>
      </c>
      <c r="T516">
        <f t="shared" si="77"/>
        <v>0</v>
      </c>
      <c r="U516">
        <f t="shared" si="78"/>
        <v>0</v>
      </c>
      <c r="V516">
        <f t="shared" si="79"/>
        <v>0</v>
      </c>
      <c r="W516">
        <f t="shared" si="80"/>
        <v>60000</v>
      </c>
    </row>
    <row r="517" spans="1:23" ht="14.25" x14ac:dyDescent="0.2">
      <c r="A517" s="20">
        <v>2000214</v>
      </c>
      <c r="B517">
        <f t="shared" ref="B517:B580" si="81">S517</f>
        <v>12</v>
      </c>
      <c r="C517">
        <f t="shared" ref="C517:C580" si="82">T517</f>
        <v>0</v>
      </c>
      <c r="D517">
        <f t="shared" ref="D517:D580" si="83">U517</f>
        <v>0</v>
      </c>
      <c r="E517">
        <f t="shared" ref="E517:E580" si="84">V517</f>
        <v>0</v>
      </c>
      <c r="F517">
        <f t="shared" ref="F517:F580" si="85">W517</f>
        <v>100</v>
      </c>
      <c r="Q517" s="21" t="s">
        <v>64</v>
      </c>
      <c r="R517" s="21">
        <f>R497</f>
        <v>100</v>
      </c>
      <c r="S517">
        <f t="shared" ref="S517:S580" si="86">IF($Q517="金币",1,IF($Q517="魔法石",9,IF($Q517="进阶石",12,IF($Q517="锻造石",35,IF($Q517="龙魂",30,IF($Q517="龙魂石",31,IF(RIGHT($Q517,4)="神器碎片",43,IF(LEFT($Q517,2)="5星",6))))))))</f>
        <v>12</v>
      </c>
      <c r="T517">
        <f t="shared" ref="T517:T580" si="87">IF($Q517="绿色神器碎片",2,IF($Q517="蓝色神器碎片",3,IF($Q517="紫色神器碎片",4,IF($Q517="橙色神器碎片",5,IF($Q517="红色神器碎片",6,IF($Q517="金色神器碎片",7,IF(LEFT($Q517,2)="5星",2,0)))))))</f>
        <v>0</v>
      </c>
      <c r="U517">
        <f t="shared" ref="U517:U580" si="88">IF($Q517="5星水系碎片",1,IF($Q517="5星火系碎片",2,IF($Q517="5星木系碎片",3,IF($Q517="5星光系碎片",4,IF($Q517="5星暗系碎片",5,0)))))</f>
        <v>0</v>
      </c>
      <c r="V517">
        <f t="shared" ref="V517:V580" si="89">IF(LEFT($Q517,2)="5星",5,0)</f>
        <v>0</v>
      </c>
      <c r="W517">
        <f t="shared" ref="W517:W580" si="90">R517</f>
        <v>100</v>
      </c>
    </row>
    <row r="518" spans="1:23" ht="14.25" x14ac:dyDescent="0.2">
      <c r="A518" s="20">
        <v>2000215</v>
      </c>
      <c r="B518">
        <f t="shared" si="81"/>
        <v>35</v>
      </c>
      <c r="C518">
        <f t="shared" si="82"/>
        <v>0</v>
      </c>
      <c r="D518">
        <f t="shared" si="83"/>
        <v>0</v>
      </c>
      <c r="E518">
        <f t="shared" si="84"/>
        <v>0</v>
      </c>
      <c r="F518">
        <f t="shared" si="85"/>
        <v>20</v>
      </c>
      <c r="Q518" s="21" t="s">
        <v>65</v>
      </c>
      <c r="R518" s="21">
        <f>R498</f>
        <v>20</v>
      </c>
      <c r="S518">
        <f t="shared" si="86"/>
        <v>35</v>
      </c>
      <c r="T518">
        <f t="shared" si="87"/>
        <v>0</v>
      </c>
      <c r="U518">
        <f t="shared" si="88"/>
        <v>0</v>
      </c>
      <c r="V518">
        <f t="shared" si="89"/>
        <v>0</v>
      </c>
      <c r="W518">
        <f t="shared" si="90"/>
        <v>20</v>
      </c>
    </row>
    <row r="519" spans="1:23" ht="14.25" x14ac:dyDescent="0.2">
      <c r="A519" s="20">
        <v>2000216</v>
      </c>
      <c r="B519">
        <f t="shared" si="81"/>
        <v>1</v>
      </c>
      <c r="C519">
        <f t="shared" si="82"/>
        <v>0</v>
      </c>
      <c r="D519">
        <f t="shared" si="83"/>
        <v>0</v>
      </c>
      <c r="E519">
        <f t="shared" si="84"/>
        <v>0</v>
      </c>
      <c r="F519">
        <f t="shared" si="85"/>
        <v>60000</v>
      </c>
      <c r="Q519" s="21" t="s">
        <v>62</v>
      </c>
      <c r="R519" s="21">
        <f>R499+5000</f>
        <v>60000</v>
      </c>
      <c r="S519">
        <f t="shared" si="86"/>
        <v>1</v>
      </c>
      <c r="T519">
        <f t="shared" si="87"/>
        <v>0</v>
      </c>
      <c r="U519">
        <f t="shared" si="88"/>
        <v>0</v>
      </c>
      <c r="V519">
        <f t="shared" si="89"/>
        <v>0</v>
      </c>
      <c r="W519">
        <f t="shared" si="90"/>
        <v>60000</v>
      </c>
    </row>
    <row r="520" spans="1:23" ht="14.25" x14ac:dyDescent="0.2">
      <c r="A520" s="20">
        <v>2000217</v>
      </c>
      <c r="B520">
        <f t="shared" si="81"/>
        <v>30</v>
      </c>
      <c r="C520">
        <f t="shared" si="82"/>
        <v>0</v>
      </c>
      <c r="D520">
        <f t="shared" si="83"/>
        <v>0</v>
      </c>
      <c r="E520">
        <f t="shared" si="84"/>
        <v>0</v>
      </c>
      <c r="F520">
        <f t="shared" si="85"/>
        <v>200</v>
      </c>
      <c r="Q520" s="21" t="s">
        <v>66</v>
      </c>
      <c r="R520" s="21">
        <f>R500</f>
        <v>200</v>
      </c>
      <c r="S520">
        <f t="shared" si="86"/>
        <v>30</v>
      </c>
      <c r="T520">
        <f t="shared" si="87"/>
        <v>0</v>
      </c>
      <c r="U520">
        <f t="shared" si="88"/>
        <v>0</v>
      </c>
      <c r="V520">
        <f t="shared" si="89"/>
        <v>0</v>
      </c>
      <c r="W520">
        <f t="shared" si="90"/>
        <v>200</v>
      </c>
    </row>
    <row r="521" spans="1:23" ht="14.25" x14ac:dyDescent="0.2">
      <c r="A521" s="20">
        <v>2000218</v>
      </c>
      <c r="B521">
        <f t="shared" si="81"/>
        <v>1</v>
      </c>
      <c r="C521">
        <f t="shared" si="82"/>
        <v>0</v>
      </c>
      <c r="D521">
        <f t="shared" si="83"/>
        <v>0</v>
      </c>
      <c r="E521">
        <f t="shared" si="84"/>
        <v>0</v>
      </c>
      <c r="F521">
        <f t="shared" si="85"/>
        <v>60000</v>
      </c>
      <c r="Q521" s="21" t="s">
        <v>62</v>
      </c>
      <c r="R521" s="21">
        <f>R501+5000</f>
        <v>60000</v>
      </c>
      <c r="S521">
        <f t="shared" si="86"/>
        <v>1</v>
      </c>
      <c r="T521">
        <f t="shared" si="87"/>
        <v>0</v>
      </c>
      <c r="U521">
        <f t="shared" si="88"/>
        <v>0</v>
      </c>
      <c r="V521">
        <f t="shared" si="89"/>
        <v>0</v>
      </c>
      <c r="W521">
        <f t="shared" si="90"/>
        <v>60000</v>
      </c>
    </row>
    <row r="522" spans="1:23" ht="14.25" x14ac:dyDescent="0.2">
      <c r="A522" s="20">
        <v>2000219</v>
      </c>
      <c r="B522">
        <f t="shared" si="81"/>
        <v>31</v>
      </c>
      <c r="C522">
        <f t="shared" si="82"/>
        <v>0</v>
      </c>
      <c r="D522">
        <f t="shared" si="83"/>
        <v>0</v>
      </c>
      <c r="E522">
        <f t="shared" si="84"/>
        <v>0</v>
      </c>
      <c r="F522">
        <f t="shared" si="85"/>
        <v>200</v>
      </c>
      <c r="Q522" s="21" t="s">
        <v>67</v>
      </c>
      <c r="R522" s="21">
        <f>R502</f>
        <v>200</v>
      </c>
      <c r="S522">
        <f t="shared" si="86"/>
        <v>31</v>
      </c>
      <c r="T522">
        <f t="shared" si="87"/>
        <v>0</v>
      </c>
      <c r="U522">
        <f t="shared" si="88"/>
        <v>0</v>
      </c>
      <c r="V522">
        <f t="shared" si="89"/>
        <v>0</v>
      </c>
      <c r="W522">
        <f t="shared" si="90"/>
        <v>200</v>
      </c>
    </row>
    <row r="523" spans="1:23" ht="14.25" x14ac:dyDescent="0.2">
      <c r="A523" s="20">
        <v>2000220</v>
      </c>
      <c r="B523">
        <f t="shared" si="81"/>
        <v>6</v>
      </c>
      <c r="C523">
        <f t="shared" si="82"/>
        <v>2</v>
      </c>
      <c r="D523">
        <f t="shared" si="83"/>
        <v>2</v>
      </c>
      <c r="E523">
        <f t="shared" si="84"/>
        <v>5</v>
      </c>
      <c r="F523">
        <f t="shared" si="85"/>
        <v>50</v>
      </c>
      <c r="Q523" s="21" t="s">
        <v>74</v>
      </c>
      <c r="R523" s="21">
        <v>50</v>
      </c>
      <c r="S523">
        <f t="shared" si="86"/>
        <v>6</v>
      </c>
      <c r="T523">
        <f t="shared" si="87"/>
        <v>2</v>
      </c>
      <c r="U523">
        <f t="shared" si="88"/>
        <v>2</v>
      </c>
      <c r="V523">
        <f t="shared" si="89"/>
        <v>5</v>
      </c>
      <c r="W523">
        <f t="shared" si="90"/>
        <v>50</v>
      </c>
    </row>
    <row r="524" spans="1:23" ht="14.25" x14ac:dyDescent="0.2">
      <c r="A524" s="20">
        <v>2000221</v>
      </c>
      <c r="B524">
        <f t="shared" si="81"/>
        <v>1</v>
      </c>
      <c r="C524">
        <f t="shared" si="82"/>
        <v>0</v>
      </c>
      <c r="D524">
        <f t="shared" si="83"/>
        <v>0</v>
      </c>
      <c r="E524">
        <f t="shared" si="84"/>
        <v>0</v>
      </c>
      <c r="F524">
        <f t="shared" si="85"/>
        <v>65000</v>
      </c>
      <c r="Q524" s="21" t="s">
        <v>62</v>
      </c>
      <c r="R524" s="21">
        <f>R504+5000</f>
        <v>65000</v>
      </c>
      <c r="S524">
        <f t="shared" si="86"/>
        <v>1</v>
      </c>
      <c r="T524">
        <f t="shared" si="87"/>
        <v>0</v>
      </c>
      <c r="U524">
        <f t="shared" si="88"/>
        <v>0</v>
      </c>
      <c r="V524">
        <f t="shared" si="89"/>
        <v>0</v>
      </c>
      <c r="W524">
        <f t="shared" si="90"/>
        <v>65000</v>
      </c>
    </row>
    <row r="525" spans="1:23" ht="14.25" x14ac:dyDescent="0.2">
      <c r="A525" s="20">
        <v>2000222</v>
      </c>
      <c r="B525">
        <f t="shared" si="81"/>
        <v>9</v>
      </c>
      <c r="C525">
        <f t="shared" si="82"/>
        <v>0</v>
      </c>
      <c r="D525">
        <f t="shared" si="83"/>
        <v>0</v>
      </c>
      <c r="E525">
        <f t="shared" si="84"/>
        <v>0</v>
      </c>
      <c r="F525">
        <f t="shared" si="85"/>
        <v>200</v>
      </c>
      <c r="Q525" s="21" t="s">
        <v>63</v>
      </c>
      <c r="R525" s="21">
        <f>R505</f>
        <v>200</v>
      </c>
      <c r="S525">
        <f t="shared" si="86"/>
        <v>9</v>
      </c>
      <c r="T525">
        <f t="shared" si="87"/>
        <v>0</v>
      </c>
      <c r="U525">
        <f t="shared" si="88"/>
        <v>0</v>
      </c>
      <c r="V525">
        <f t="shared" si="89"/>
        <v>0</v>
      </c>
      <c r="W525">
        <f t="shared" si="90"/>
        <v>200</v>
      </c>
    </row>
    <row r="526" spans="1:23" ht="14.25" x14ac:dyDescent="0.2">
      <c r="A526" s="20">
        <v>2000223</v>
      </c>
      <c r="B526">
        <f t="shared" si="81"/>
        <v>1</v>
      </c>
      <c r="C526">
        <f t="shared" si="82"/>
        <v>0</v>
      </c>
      <c r="D526">
        <f t="shared" si="83"/>
        <v>0</v>
      </c>
      <c r="E526">
        <f t="shared" si="84"/>
        <v>0</v>
      </c>
      <c r="F526">
        <f t="shared" si="85"/>
        <v>65000</v>
      </c>
      <c r="Q526" s="21" t="s">
        <v>62</v>
      </c>
      <c r="R526" s="21">
        <f>R506+5000</f>
        <v>65000</v>
      </c>
      <c r="S526">
        <f t="shared" si="86"/>
        <v>1</v>
      </c>
      <c r="T526">
        <f t="shared" si="87"/>
        <v>0</v>
      </c>
      <c r="U526">
        <f t="shared" si="88"/>
        <v>0</v>
      </c>
      <c r="V526">
        <f t="shared" si="89"/>
        <v>0</v>
      </c>
      <c r="W526">
        <f t="shared" si="90"/>
        <v>65000</v>
      </c>
    </row>
    <row r="527" spans="1:23" ht="14.25" x14ac:dyDescent="0.2">
      <c r="A527" s="20">
        <v>2000224</v>
      </c>
      <c r="B527">
        <f t="shared" si="81"/>
        <v>12</v>
      </c>
      <c r="C527">
        <f t="shared" si="82"/>
        <v>0</v>
      </c>
      <c r="D527">
        <f t="shared" si="83"/>
        <v>0</v>
      </c>
      <c r="E527">
        <f t="shared" si="84"/>
        <v>0</v>
      </c>
      <c r="F527">
        <f t="shared" si="85"/>
        <v>100</v>
      </c>
      <c r="Q527" s="21" t="s">
        <v>64</v>
      </c>
      <c r="R527" s="21">
        <f>R507</f>
        <v>100</v>
      </c>
      <c r="S527">
        <f t="shared" si="86"/>
        <v>12</v>
      </c>
      <c r="T527">
        <f t="shared" si="87"/>
        <v>0</v>
      </c>
      <c r="U527">
        <f t="shared" si="88"/>
        <v>0</v>
      </c>
      <c r="V527">
        <f t="shared" si="89"/>
        <v>0</v>
      </c>
      <c r="W527">
        <f t="shared" si="90"/>
        <v>100</v>
      </c>
    </row>
    <row r="528" spans="1:23" ht="14.25" x14ac:dyDescent="0.2">
      <c r="A528" s="20">
        <v>2000225</v>
      </c>
      <c r="B528">
        <f t="shared" si="81"/>
        <v>35</v>
      </c>
      <c r="C528">
        <f t="shared" si="82"/>
        <v>0</v>
      </c>
      <c r="D528">
        <f t="shared" si="83"/>
        <v>0</v>
      </c>
      <c r="E528">
        <f t="shared" si="84"/>
        <v>0</v>
      </c>
      <c r="F528">
        <f t="shared" si="85"/>
        <v>20</v>
      </c>
      <c r="Q528" s="21" t="s">
        <v>65</v>
      </c>
      <c r="R528" s="21">
        <f>R508</f>
        <v>20</v>
      </c>
      <c r="S528">
        <f t="shared" si="86"/>
        <v>35</v>
      </c>
      <c r="T528">
        <f t="shared" si="87"/>
        <v>0</v>
      </c>
      <c r="U528">
        <f t="shared" si="88"/>
        <v>0</v>
      </c>
      <c r="V528">
        <f t="shared" si="89"/>
        <v>0</v>
      </c>
      <c r="W528">
        <f t="shared" si="90"/>
        <v>20</v>
      </c>
    </row>
    <row r="529" spans="1:23" ht="14.25" x14ac:dyDescent="0.2">
      <c r="A529" s="20">
        <v>2000226</v>
      </c>
      <c r="B529">
        <f t="shared" si="81"/>
        <v>1</v>
      </c>
      <c r="C529">
        <f t="shared" si="82"/>
        <v>0</v>
      </c>
      <c r="D529">
        <f t="shared" si="83"/>
        <v>0</v>
      </c>
      <c r="E529">
        <f t="shared" si="84"/>
        <v>0</v>
      </c>
      <c r="F529">
        <f t="shared" si="85"/>
        <v>65000</v>
      </c>
      <c r="Q529" s="21" t="s">
        <v>62</v>
      </c>
      <c r="R529" s="21">
        <f>R509+5000</f>
        <v>65000</v>
      </c>
      <c r="S529">
        <f t="shared" si="86"/>
        <v>1</v>
      </c>
      <c r="T529">
        <f t="shared" si="87"/>
        <v>0</v>
      </c>
      <c r="U529">
        <f t="shared" si="88"/>
        <v>0</v>
      </c>
      <c r="V529">
        <f t="shared" si="89"/>
        <v>0</v>
      </c>
      <c r="W529">
        <f t="shared" si="90"/>
        <v>65000</v>
      </c>
    </row>
    <row r="530" spans="1:23" ht="14.25" x14ac:dyDescent="0.2">
      <c r="A530" s="20">
        <v>2000227</v>
      </c>
      <c r="B530">
        <f t="shared" si="81"/>
        <v>30</v>
      </c>
      <c r="C530">
        <f t="shared" si="82"/>
        <v>0</v>
      </c>
      <c r="D530">
        <f t="shared" si="83"/>
        <v>0</v>
      </c>
      <c r="E530">
        <f t="shared" si="84"/>
        <v>0</v>
      </c>
      <c r="F530">
        <f t="shared" si="85"/>
        <v>200</v>
      </c>
      <c r="Q530" s="21" t="s">
        <v>66</v>
      </c>
      <c r="R530" s="21">
        <f>R510</f>
        <v>200</v>
      </c>
      <c r="S530">
        <f t="shared" si="86"/>
        <v>30</v>
      </c>
      <c r="T530">
        <f t="shared" si="87"/>
        <v>0</v>
      </c>
      <c r="U530">
        <f t="shared" si="88"/>
        <v>0</v>
      </c>
      <c r="V530">
        <f t="shared" si="89"/>
        <v>0</v>
      </c>
      <c r="W530">
        <f t="shared" si="90"/>
        <v>200</v>
      </c>
    </row>
    <row r="531" spans="1:23" ht="14.25" x14ac:dyDescent="0.2">
      <c r="A531" s="20">
        <v>2000228</v>
      </c>
      <c r="B531">
        <f t="shared" si="81"/>
        <v>1</v>
      </c>
      <c r="C531">
        <f t="shared" si="82"/>
        <v>0</v>
      </c>
      <c r="D531">
        <f t="shared" si="83"/>
        <v>0</v>
      </c>
      <c r="E531">
        <f t="shared" si="84"/>
        <v>0</v>
      </c>
      <c r="F531">
        <f t="shared" si="85"/>
        <v>65000</v>
      </c>
      <c r="Q531" s="21" t="s">
        <v>62</v>
      </c>
      <c r="R531" s="21">
        <f>R511+5000</f>
        <v>65000</v>
      </c>
      <c r="S531">
        <f t="shared" si="86"/>
        <v>1</v>
      </c>
      <c r="T531">
        <f t="shared" si="87"/>
        <v>0</v>
      </c>
      <c r="U531">
        <f t="shared" si="88"/>
        <v>0</v>
      </c>
      <c r="V531">
        <f t="shared" si="89"/>
        <v>0</v>
      </c>
      <c r="W531">
        <f t="shared" si="90"/>
        <v>65000</v>
      </c>
    </row>
    <row r="532" spans="1:23" ht="14.25" x14ac:dyDescent="0.2">
      <c r="A532" s="20">
        <v>2000229</v>
      </c>
      <c r="B532">
        <f t="shared" si="81"/>
        <v>31</v>
      </c>
      <c r="C532">
        <f t="shared" si="82"/>
        <v>0</v>
      </c>
      <c r="D532">
        <f t="shared" si="83"/>
        <v>0</v>
      </c>
      <c r="E532">
        <f t="shared" si="84"/>
        <v>0</v>
      </c>
      <c r="F532">
        <f t="shared" si="85"/>
        <v>200</v>
      </c>
      <c r="Q532" s="21" t="s">
        <v>67</v>
      </c>
      <c r="R532" s="21">
        <f>R512</f>
        <v>200</v>
      </c>
      <c r="S532">
        <f t="shared" si="86"/>
        <v>31</v>
      </c>
      <c r="T532">
        <f t="shared" si="87"/>
        <v>0</v>
      </c>
      <c r="U532">
        <f t="shared" si="88"/>
        <v>0</v>
      </c>
      <c r="V532">
        <f t="shared" si="89"/>
        <v>0</v>
      </c>
      <c r="W532">
        <f t="shared" si="90"/>
        <v>200</v>
      </c>
    </row>
    <row r="533" spans="1:23" ht="14.25" x14ac:dyDescent="0.2">
      <c r="A533" s="20">
        <v>2000230</v>
      </c>
      <c r="B533">
        <f t="shared" si="81"/>
        <v>43</v>
      </c>
      <c r="C533">
        <f t="shared" si="82"/>
        <v>5</v>
      </c>
      <c r="D533">
        <f t="shared" si="83"/>
        <v>0</v>
      </c>
      <c r="E533">
        <f t="shared" si="84"/>
        <v>0</v>
      </c>
      <c r="F533">
        <f t="shared" si="85"/>
        <v>10</v>
      </c>
      <c r="Q533" s="21" t="s">
        <v>72</v>
      </c>
      <c r="R533" s="21">
        <v>10</v>
      </c>
      <c r="S533">
        <f t="shared" si="86"/>
        <v>43</v>
      </c>
      <c r="T533">
        <f t="shared" si="87"/>
        <v>5</v>
      </c>
      <c r="U533">
        <f t="shared" si="88"/>
        <v>0</v>
      </c>
      <c r="V533">
        <f t="shared" si="89"/>
        <v>0</v>
      </c>
      <c r="W533">
        <f t="shared" si="90"/>
        <v>10</v>
      </c>
    </row>
    <row r="534" spans="1:23" ht="14.25" x14ac:dyDescent="0.2">
      <c r="A534" s="20">
        <v>2000231</v>
      </c>
      <c r="B534">
        <f t="shared" si="81"/>
        <v>1</v>
      </c>
      <c r="C534">
        <f t="shared" si="82"/>
        <v>0</v>
      </c>
      <c r="D534">
        <f t="shared" si="83"/>
        <v>0</v>
      </c>
      <c r="E534">
        <f t="shared" si="84"/>
        <v>0</v>
      </c>
      <c r="F534">
        <f t="shared" si="85"/>
        <v>65000</v>
      </c>
      <c r="Q534" s="21" t="s">
        <v>62</v>
      </c>
      <c r="R534" s="21">
        <f>R514+5000</f>
        <v>65000</v>
      </c>
      <c r="S534">
        <f t="shared" si="86"/>
        <v>1</v>
      </c>
      <c r="T534">
        <f t="shared" si="87"/>
        <v>0</v>
      </c>
      <c r="U534">
        <f t="shared" si="88"/>
        <v>0</v>
      </c>
      <c r="V534">
        <f t="shared" si="89"/>
        <v>0</v>
      </c>
      <c r="W534">
        <f t="shared" si="90"/>
        <v>65000</v>
      </c>
    </row>
    <row r="535" spans="1:23" ht="14.25" x14ac:dyDescent="0.2">
      <c r="A535" s="20">
        <v>2000232</v>
      </c>
      <c r="B535">
        <f t="shared" si="81"/>
        <v>9</v>
      </c>
      <c r="C535">
        <f t="shared" si="82"/>
        <v>0</v>
      </c>
      <c r="D535">
        <f t="shared" si="83"/>
        <v>0</v>
      </c>
      <c r="E535">
        <f t="shared" si="84"/>
        <v>0</v>
      </c>
      <c r="F535">
        <f t="shared" si="85"/>
        <v>200</v>
      </c>
      <c r="Q535" s="21" t="s">
        <v>63</v>
      </c>
      <c r="R535" s="21">
        <f>R515</f>
        <v>200</v>
      </c>
      <c r="S535">
        <f t="shared" si="86"/>
        <v>9</v>
      </c>
      <c r="T535">
        <f t="shared" si="87"/>
        <v>0</v>
      </c>
      <c r="U535">
        <f t="shared" si="88"/>
        <v>0</v>
      </c>
      <c r="V535">
        <f t="shared" si="89"/>
        <v>0</v>
      </c>
      <c r="W535">
        <f t="shared" si="90"/>
        <v>200</v>
      </c>
    </row>
    <row r="536" spans="1:23" ht="14.25" x14ac:dyDescent="0.2">
      <c r="A536" s="20">
        <v>2000233</v>
      </c>
      <c r="B536">
        <f t="shared" si="81"/>
        <v>1</v>
      </c>
      <c r="C536">
        <f t="shared" si="82"/>
        <v>0</v>
      </c>
      <c r="D536">
        <f t="shared" si="83"/>
        <v>0</v>
      </c>
      <c r="E536">
        <f t="shared" si="84"/>
        <v>0</v>
      </c>
      <c r="F536">
        <f t="shared" si="85"/>
        <v>65000</v>
      </c>
      <c r="Q536" s="21" t="s">
        <v>62</v>
      </c>
      <c r="R536" s="21">
        <f>R516+5000</f>
        <v>65000</v>
      </c>
      <c r="S536">
        <f t="shared" si="86"/>
        <v>1</v>
      </c>
      <c r="T536">
        <f t="shared" si="87"/>
        <v>0</v>
      </c>
      <c r="U536">
        <f t="shared" si="88"/>
        <v>0</v>
      </c>
      <c r="V536">
        <f t="shared" si="89"/>
        <v>0</v>
      </c>
      <c r="W536">
        <f t="shared" si="90"/>
        <v>65000</v>
      </c>
    </row>
    <row r="537" spans="1:23" ht="14.25" x14ac:dyDescent="0.2">
      <c r="A537" s="20">
        <v>2000234</v>
      </c>
      <c r="B537">
        <f t="shared" si="81"/>
        <v>12</v>
      </c>
      <c r="C537">
        <f t="shared" si="82"/>
        <v>0</v>
      </c>
      <c r="D537">
        <f t="shared" si="83"/>
        <v>0</v>
      </c>
      <c r="E537">
        <f t="shared" si="84"/>
        <v>0</v>
      </c>
      <c r="F537">
        <f t="shared" si="85"/>
        <v>100</v>
      </c>
      <c r="Q537" s="21" t="s">
        <v>64</v>
      </c>
      <c r="R537" s="21">
        <f>R517</f>
        <v>100</v>
      </c>
      <c r="S537">
        <f t="shared" si="86"/>
        <v>12</v>
      </c>
      <c r="T537">
        <f t="shared" si="87"/>
        <v>0</v>
      </c>
      <c r="U537">
        <f t="shared" si="88"/>
        <v>0</v>
      </c>
      <c r="V537">
        <f t="shared" si="89"/>
        <v>0</v>
      </c>
      <c r="W537">
        <f t="shared" si="90"/>
        <v>100</v>
      </c>
    </row>
    <row r="538" spans="1:23" ht="14.25" x14ac:dyDescent="0.2">
      <c r="A538" s="20">
        <v>2000235</v>
      </c>
      <c r="B538">
        <f t="shared" si="81"/>
        <v>35</v>
      </c>
      <c r="C538">
        <f t="shared" si="82"/>
        <v>0</v>
      </c>
      <c r="D538">
        <f t="shared" si="83"/>
        <v>0</v>
      </c>
      <c r="E538">
        <f t="shared" si="84"/>
        <v>0</v>
      </c>
      <c r="F538">
        <f t="shared" si="85"/>
        <v>20</v>
      </c>
      <c r="Q538" s="21" t="s">
        <v>65</v>
      </c>
      <c r="R538" s="21">
        <f>R518</f>
        <v>20</v>
      </c>
      <c r="S538">
        <f t="shared" si="86"/>
        <v>35</v>
      </c>
      <c r="T538">
        <f t="shared" si="87"/>
        <v>0</v>
      </c>
      <c r="U538">
        <f t="shared" si="88"/>
        <v>0</v>
      </c>
      <c r="V538">
        <f t="shared" si="89"/>
        <v>0</v>
      </c>
      <c r="W538">
        <f t="shared" si="90"/>
        <v>20</v>
      </c>
    </row>
    <row r="539" spans="1:23" ht="14.25" x14ac:dyDescent="0.2">
      <c r="A539" s="20">
        <v>2000236</v>
      </c>
      <c r="B539">
        <f t="shared" si="81"/>
        <v>1</v>
      </c>
      <c r="C539">
        <f t="shared" si="82"/>
        <v>0</v>
      </c>
      <c r="D539">
        <f t="shared" si="83"/>
        <v>0</v>
      </c>
      <c r="E539">
        <f t="shared" si="84"/>
        <v>0</v>
      </c>
      <c r="F539">
        <f t="shared" si="85"/>
        <v>65000</v>
      </c>
      <c r="Q539" s="21" t="s">
        <v>62</v>
      </c>
      <c r="R539" s="21">
        <f>R519+5000</f>
        <v>65000</v>
      </c>
      <c r="S539">
        <f t="shared" si="86"/>
        <v>1</v>
      </c>
      <c r="T539">
        <f t="shared" si="87"/>
        <v>0</v>
      </c>
      <c r="U539">
        <f t="shared" si="88"/>
        <v>0</v>
      </c>
      <c r="V539">
        <f t="shared" si="89"/>
        <v>0</v>
      </c>
      <c r="W539">
        <f t="shared" si="90"/>
        <v>65000</v>
      </c>
    </row>
    <row r="540" spans="1:23" ht="14.25" x14ac:dyDescent="0.2">
      <c r="A540" s="20">
        <v>2000237</v>
      </c>
      <c r="B540">
        <f t="shared" si="81"/>
        <v>30</v>
      </c>
      <c r="C540">
        <f t="shared" si="82"/>
        <v>0</v>
      </c>
      <c r="D540">
        <f t="shared" si="83"/>
        <v>0</v>
      </c>
      <c r="E540">
        <f t="shared" si="84"/>
        <v>0</v>
      </c>
      <c r="F540">
        <f t="shared" si="85"/>
        <v>200</v>
      </c>
      <c r="Q540" s="21" t="s">
        <v>66</v>
      </c>
      <c r="R540" s="21">
        <f>R520</f>
        <v>200</v>
      </c>
      <c r="S540">
        <f t="shared" si="86"/>
        <v>30</v>
      </c>
      <c r="T540">
        <f t="shared" si="87"/>
        <v>0</v>
      </c>
      <c r="U540">
        <f t="shared" si="88"/>
        <v>0</v>
      </c>
      <c r="V540">
        <f t="shared" si="89"/>
        <v>0</v>
      </c>
      <c r="W540">
        <f t="shared" si="90"/>
        <v>200</v>
      </c>
    </row>
    <row r="541" spans="1:23" ht="14.25" x14ac:dyDescent="0.2">
      <c r="A541" s="20">
        <v>2000238</v>
      </c>
      <c r="B541">
        <f t="shared" si="81"/>
        <v>1</v>
      </c>
      <c r="C541">
        <f t="shared" si="82"/>
        <v>0</v>
      </c>
      <c r="D541">
        <f t="shared" si="83"/>
        <v>0</v>
      </c>
      <c r="E541">
        <f t="shared" si="84"/>
        <v>0</v>
      </c>
      <c r="F541">
        <f t="shared" si="85"/>
        <v>65000</v>
      </c>
      <c r="Q541" s="21" t="s">
        <v>62</v>
      </c>
      <c r="R541" s="21">
        <f>R521+5000</f>
        <v>65000</v>
      </c>
      <c r="S541">
        <f t="shared" si="86"/>
        <v>1</v>
      </c>
      <c r="T541">
        <f t="shared" si="87"/>
        <v>0</v>
      </c>
      <c r="U541">
        <f t="shared" si="88"/>
        <v>0</v>
      </c>
      <c r="V541">
        <f t="shared" si="89"/>
        <v>0</v>
      </c>
      <c r="W541">
        <f t="shared" si="90"/>
        <v>65000</v>
      </c>
    </row>
    <row r="542" spans="1:23" ht="14.25" x14ac:dyDescent="0.2">
      <c r="A542" s="20">
        <v>2000239</v>
      </c>
      <c r="B542">
        <f t="shared" si="81"/>
        <v>31</v>
      </c>
      <c r="C542">
        <f t="shared" si="82"/>
        <v>0</v>
      </c>
      <c r="D542">
        <f t="shared" si="83"/>
        <v>0</v>
      </c>
      <c r="E542">
        <f t="shared" si="84"/>
        <v>0</v>
      </c>
      <c r="F542">
        <f t="shared" si="85"/>
        <v>200</v>
      </c>
      <c r="Q542" s="21" t="s">
        <v>67</v>
      </c>
      <c r="R542" s="21">
        <f>R522</f>
        <v>200</v>
      </c>
      <c r="S542">
        <f t="shared" si="86"/>
        <v>31</v>
      </c>
      <c r="T542">
        <f t="shared" si="87"/>
        <v>0</v>
      </c>
      <c r="U542">
        <f t="shared" si="88"/>
        <v>0</v>
      </c>
      <c r="V542">
        <f t="shared" si="89"/>
        <v>0</v>
      </c>
      <c r="W542">
        <f t="shared" si="90"/>
        <v>200</v>
      </c>
    </row>
    <row r="543" spans="1:23" ht="14.25" x14ac:dyDescent="0.2">
      <c r="A543" s="20">
        <v>2000240</v>
      </c>
      <c r="B543">
        <f t="shared" si="81"/>
        <v>6</v>
      </c>
      <c r="C543">
        <f t="shared" si="82"/>
        <v>2</v>
      </c>
      <c r="D543">
        <f t="shared" si="83"/>
        <v>2</v>
      </c>
      <c r="E543">
        <f t="shared" si="84"/>
        <v>5</v>
      </c>
      <c r="F543">
        <f t="shared" si="85"/>
        <v>50</v>
      </c>
      <c r="Q543" s="21" t="s">
        <v>74</v>
      </c>
      <c r="R543" s="21">
        <v>50</v>
      </c>
      <c r="S543">
        <f t="shared" si="86"/>
        <v>6</v>
      </c>
      <c r="T543">
        <f t="shared" si="87"/>
        <v>2</v>
      </c>
      <c r="U543">
        <f t="shared" si="88"/>
        <v>2</v>
      </c>
      <c r="V543">
        <f t="shared" si="89"/>
        <v>5</v>
      </c>
      <c r="W543">
        <f t="shared" si="90"/>
        <v>50</v>
      </c>
    </row>
    <row r="544" spans="1:23" ht="14.25" x14ac:dyDescent="0.2">
      <c r="A544" s="20">
        <v>2000241</v>
      </c>
      <c r="B544">
        <f t="shared" si="81"/>
        <v>1</v>
      </c>
      <c r="C544">
        <f t="shared" si="82"/>
        <v>0</v>
      </c>
      <c r="D544">
        <f t="shared" si="83"/>
        <v>0</v>
      </c>
      <c r="E544">
        <f t="shared" si="84"/>
        <v>0</v>
      </c>
      <c r="F544">
        <f t="shared" si="85"/>
        <v>70000</v>
      </c>
      <c r="Q544" s="21" t="s">
        <v>62</v>
      </c>
      <c r="R544" s="21">
        <f>R524+5000</f>
        <v>70000</v>
      </c>
      <c r="S544">
        <f t="shared" si="86"/>
        <v>1</v>
      </c>
      <c r="T544">
        <f t="shared" si="87"/>
        <v>0</v>
      </c>
      <c r="U544">
        <f t="shared" si="88"/>
        <v>0</v>
      </c>
      <c r="V544">
        <f t="shared" si="89"/>
        <v>0</v>
      </c>
      <c r="W544">
        <f t="shared" si="90"/>
        <v>70000</v>
      </c>
    </row>
    <row r="545" spans="1:23" ht="14.25" x14ac:dyDescent="0.2">
      <c r="A545" s="20">
        <v>2000242</v>
      </c>
      <c r="B545">
        <f t="shared" si="81"/>
        <v>9</v>
      </c>
      <c r="C545">
        <f t="shared" si="82"/>
        <v>0</v>
      </c>
      <c r="D545">
        <f t="shared" si="83"/>
        <v>0</v>
      </c>
      <c r="E545">
        <f t="shared" si="84"/>
        <v>0</v>
      </c>
      <c r="F545">
        <f t="shared" si="85"/>
        <v>200</v>
      </c>
      <c r="Q545" s="21" t="s">
        <v>63</v>
      </c>
      <c r="R545" s="21">
        <f>R525</f>
        <v>200</v>
      </c>
      <c r="S545">
        <f t="shared" si="86"/>
        <v>9</v>
      </c>
      <c r="T545">
        <f t="shared" si="87"/>
        <v>0</v>
      </c>
      <c r="U545">
        <f t="shared" si="88"/>
        <v>0</v>
      </c>
      <c r="V545">
        <f t="shared" si="89"/>
        <v>0</v>
      </c>
      <c r="W545">
        <f t="shared" si="90"/>
        <v>200</v>
      </c>
    </row>
    <row r="546" spans="1:23" ht="14.25" x14ac:dyDescent="0.2">
      <c r="A546" s="20">
        <v>2000243</v>
      </c>
      <c r="B546">
        <f t="shared" si="81"/>
        <v>1</v>
      </c>
      <c r="C546">
        <f t="shared" si="82"/>
        <v>0</v>
      </c>
      <c r="D546">
        <f t="shared" si="83"/>
        <v>0</v>
      </c>
      <c r="E546">
        <f t="shared" si="84"/>
        <v>0</v>
      </c>
      <c r="F546">
        <f t="shared" si="85"/>
        <v>70000</v>
      </c>
      <c r="Q546" s="21" t="s">
        <v>62</v>
      </c>
      <c r="R546" s="21">
        <f>R526+5000</f>
        <v>70000</v>
      </c>
      <c r="S546">
        <f t="shared" si="86"/>
        <v>1</v>
      </c>
      <c r="T546">
        <f t="shared" si="87"/>
        <v>0</v>
      </c>
      <c r="U546">
        <f t="shared" si="88"/>
        <v>0</v>
      </c>
      <c r="V546">
        <f t="shared" si="89"/>
        <v>0</v>
      </c>
      <c r="W546">
        <f t="shared" si="90"/>
        <v>70000</v>
      </c>
    </row>
    <row r="547" spans="1:23" ht="14.25" x14ac:dyDescent="0.2">
      <c r="A547" s="20">
        <v>2000244</v>
      </c>
      <c r="B547">
        <f t="shared" si="81"/>
        <v>12</v>
      </c>
      <c r="C547">
        <f t="shared" si="82"/>
        <v>0</v>
      </c>
      <c r="D547">
        <f t="shared" si="83"/>
        <v>0</v>
      </c>
      <c r="E547">
        <f t="shared" si="84"/>
        <v>0</v>
      </c>
      <c r="F547">
        <f t="shared" si="85"/>
        <v>100</v>
      </c>
      <c r="Q547" s="21" t="s">
        <v>64</v>
      </c>
      <c r="R547" s="21">
        <f>R527</f>
        <v>100</v>
      </c>
      <c r="S547">
        <f t="shared" si="86"/>
        <v>12</v>
      </c>
      <c r="T547">
        <f t="shared" si="87"/>
        <v>0</v>
      </c>
      <c r="U547">
        <f t="shared" si="88"/>
        <v>0</v>
      </c>
      <c r="V547">
        <f t="shared" si="89"/>
        <v>0</v>
      </c>
      <c r="W547">
        <f t="shared" si="90"/>
        <v>100</v>
      </c>
    </row>
    <row r="548" spans="1:23" ht="14.25" x14ac:dyDescent="0.2">
      <c r="A548" s="20">
        <v>2000245</v>
      </c>
      <c r="B548">
        <f t="shared" si="81"/>
        <v>35</v>
      </c>
      <c r="C548">
        <f t="shared" si="82"/>
        <v>0</v>
      </c>
      <c r="D548">
        <f t="shared" si="83"/>
        <v>0</v>
      </c>
      <c r="E548">
        <f t="shared" si="84"/>
        <v>0</v>
      </c>
      <c r="F548">
        <f t="shared" si="85"/>
        <v>20</v>
      </c>
      <c r="Q548" s="21" t="s">
        <v>65</v>
      </c>
      <c r="R548" s="21">
        <f>R528</f>
        <v>20</v>
      </c>
      <c r="S548">
        <f t="shared" si="86"/>
        <v>35</v>
      </c>
      <c r="T548">
        <f t="shared" si="87"/>
        <v>0</v>
      </c>
      <c r="U548">
        <f t="shared" si="88"/>
        <v>0</v>
      </c>
      <c r="V548">
        <f t="shared" si="89"/>
        <v>0</v>
      </c>
      <c r="W548">
        <f t="shared" si="90"/>
        <v>20</v>
      </c>
    </row>
    <row r="549" spans="1:23" ht="14.25" x14ac:dyDescent="0.2">
      <c r="A549" s="20">
        <v>2000246</v>
      </c>
      <c r="B549">
        <f t="shared" si="81"/>
        <v>1</v>
      </c>
      <c r="C549">
        <f t="shared" si="82"/>
        <v>0</v>
      </c>
      <c r="D549">
        <f t="shared" si="83"/>
        <v>0</v>
      </c>
      <c r="E549">
        <f t="shared" si="84"/>
        <v>0</v>
      </c>
      <c r="F549">
        <f t="shared" si="85"/>
        <v>70000</v>
      </c>
      <c r="Q549" s="21" t="s">
        <v>62</v>
      </c>
      <c r="R549" s="21">
        <f>R529+5000</f>
        <v>70000</v>
      </c>
      <c r="S549">
        <f t="shared" si="86"/>
        <v>1</v>
      </c>
      <c r="T549">
        <f t="shared" si="87"/>
        <v>0</v>
      </c>
      <c r="U549">
        <f t="shared" si="88"/>
        <v>0</v>
      </c>
      <c r="V549">
        <f t="shared" si="89"/>
        <v>0</v>
      </c>
      <c r="W549">
        <f t="shared" si="90"/>
        <v>70000</v>
      </c>
    </row>
    <row r="550" spans="1:23" ht="14.25" x14ac:dyDescent="0.2">
      <c r="A550" s="20">
        <v>2000247</v>
      </c>
      <c r="B550">
        <f t="shared" si="81"/>
        <v>30</v>
      </c>
      <c r="C550">
        <f t="shared" si="82"/>
        <v>0</v>
      </c>
      <c r="D550">
        <f t="shared" si="83"/>
        <v>0</v>
      </c>
      <c r="E550">
        <f t="shared" si="84"/>
        <v>0</v>
      </c>
      <c r="F550">
        <f t="shared" si="85"/>
        <v>200</v>
      </c>
      <c r="Q550" s="21" t="s">
        <v>66</v>
      </c>
      <c r="R550" s="21">
        <f>R530</f>
        <v>200</v>
      </c>
      <c r="S550">
        <f t="shared" si="86"/>
        <v>30</v>
      </c>
      <c r="T550">
        <f t="shared" si="87"/>
        <v>0</v>
      </c>
      <c r="U550">
        <f t="shared" si="88"/>
        <v>0</v>
      </c>
      <c r="V550">
        <f t="shared" si="89"/>
        <v>0</v>
      </c>
      <c r="W550">
        <f t="shared" si="90"/>
        <v>200</v>
      </c>
    </row>
    <row r="551" spans="1:23" ht="14.25" x14ac:dyDescent="0.2">
      <c r="A551" s="20">
        <v>2000248</v>
      </c>
      <c r="B551">
        <f t="shared" si="81"/>
        <v>1</v>
      </c>
      <c r="C551">
        <f t="shared" si="82"/>
        <v>0</v>
      </c>
      <c r="D551">
        <f t="shared" si="83"/>
        <v>0</v>
      </c>
      <c r="E551">
        <f t="shared" si="84"/>
        <v>0</v>
      </c>
      <c r="F551">
        <f t="shared" si="85"/>
        <v>70000</v>
      </c>
      <c r="Q551" s="21" t="s">
        <v>62</v>
      </c>
      <c r="R551" s="21">
        <f>R531+5000</f>
        <v>70000</v>
      </c>
      <c r="S551">
        <f t="shared" si="86"/>
        <v>1</v>
      </c>
      <c r="T551">
        <f t="shared" si="87"/>
        <v>0</v>
      </c>
      <c r="U551">
        <f t="shared" si="88"/>
        <v>0</v>
      </c>
      <c r="V551">
        <f t="shared" si="89"/>
        <v>0</v>
      </c>
      <c r="W551">
        <f t="shared" si="90"/>
        <v>70000</v>
      </c>
    </row>
    <row r="552" spans="1:23" ht="14.25" x14ac:dyDescent="0.2">
      <c r="A552" s="20">
        <v>2000249</v>
      </c>
      <c r="B552">
        <f t="shared" si="81"/>
        <v>31</v>
      </c>
      <c r="C552">
        <f t="shared" si="82"/>
        <v>0</v>
      </c>
      <c r="D552">
        <f t="shared" si="83"/>
        <v>0</v>
      </c>
      <c r="E552">
        <f t="shared" si="84"/>
        <v>0</v>
      </c>
      <c r="F552">
        <f t="shared" si="85"/>
        <v>200</v>
      </c>
      <c r="Q552" s="21" t="s">
        <v>67</v>
      </c>
      <c r="R552" s="21">
        <f>R532</f>
        <v>200</v>
      </c>
      <c r="S552">
        <f t="shared" si="86"/>
        <v>31</v>
      </c>
      <c r="T552">
        <f t="shared" si="87"/>
        <v>0</v>
      </c>
      <c r="U552">
        <f t="shared" si="88"/>
        <v>0</v>
      </c>
      <c r="V552">
        <f t="shared" si="89"/>
        <v>0</v>
      </c>
      <c r="W552">
        <f t="shared" si="90"/>
        <v>200</v>
      </c>
    </row>
    <row r="553" spans="1:23" ht="14.25" x14ac:dyDescent="0.2">
      <c r="A553" s="20">
        <v>2000250</v>
      </c>
      <c r="B553">
        <f t="shared" si="81"/>
        <v>43</v>
      </c>
      <c r="C553">
        <f t="shared" si="82"/>
        <v>6</v>
      </c>
      <c r="D553">
        <f t="shared" si="83"/>
        <v>0</v>
      </c>
      <c r="E553">
        <f t="shared" si="84"/>
        <v>0</v>
      </c>
      <c r="F553">
        <f t="shared" si="85"/>
        <v>5</v>
      </c>
      <c r="Q553" s="21" t="s">
        <v>73</v>
      </c>
      <c r="R553" s="21">
        <v>5</v>
      </c>
      <c r="S553">
        <f t="shared" si="86"/>
        <v>43</v>
      </c>
      <c r="T553">
        <f t="shared" si="87"/>
        <v>6</v>
      </c>
      <c r="U553">
        <f t="shared" si="88"/>
        <v>0</v>
      </c>
      <c r="V553">
        <f t="shared" si="89"/>
        <v>0</v>
      </c>
      <c r="W553">
        <f t="shared" si="90"/>
        <v>5</v>
      </c>
    </row>
    <row r="554" spans="1:23" ht="14.25" x14ac:dyDescent="0.2">
      <c r="A554" s="20">
        <v>2000251</v>
      </c>
      <c r="B554">
        <f t="shared" si="81"/>
        <v>1</v>
      </c>
      <c r="C554">
        <f t="shared" si="82"/>
        <v>0</v>
      </c>
      <c r="D554">
        <f t="shared" si="83"/>
        <v>0</v>
      </c>
      <c r="E554">
        <f t="shared" si="84"/>
        <v>0</v>
      </c>
      <c r="F554">
        <f t="shared" si="85"/>
        <v>70000</v>
      </c>
      <c r="Q554" s="21" t="s">
        <v>62</v>
      </c>
      <c r="R554" s="21">
        <f>R534+5000</f>
        <v>70000</v>
      </c>
      <c r="S554">
        <f t="shared" si="86"/>
        <v>1</v>
      </c>
      <c r="T554">
        <f t="shared" si="87"/>
        <v>0</v>
      </c>
      <c r="U554">
        <f t="shared" si="88"/>
        <v>0</v>
      </c>
      <c r="V554">
        <f t="shared" si="89"/>
        <v>0</v>
      </c>
      <c r="W554">
        <f t="shared" si="90"/>
        <v>70000</v>
      </c>
    </row>
    <row r="555" spans="1:23" ht="14.25" x14ac:dyDescent="0.2">
      <c r="A555" s="20">
        <v>2000252</v>
      </c>
      <c r="B555">
        <f t="shared" si="81"/>
        <v>9</v>
      </c>
      <c r="C555">
        <f t="shared" si="82"/>
        <v>0</v>
      </c>
      <c r="D555">
        <f t="shared" si="83"/>
        <v>0</v>
      </c>
      <c r="E555">
        <f t="shared" si="84"/>
        <v>0</v>
      </c>
      <c r="F555">
        <f t="shared" si="85"/>
        <v>200</v>
      </c>
      <c r="Q555" s="21" t="s">
        <v>63</v>
      </c>
      <c r="R555" s="21">
        <f>R535</f>
        <v>200</v>
      </c>
      <c r="S555">
        <f t="shared" si="86"/>
        <v>9</v>
      </c>
      <c r="T555">
        <f t="shared" si="87"/>
        <v>0</v>
      </c>
      <c r="U555">
        <f t="shared" si="88"/>
        <v>0</v>
      </c>
      <c r="V555">
        <f t="shared" si="89"/>
        <v>0</v>
      </c>
      <c r="W555">
        <f t="shared" si="90"/>
        <v>200</v>
      </c>
    </row>
    <row r="556" spans="1:23" ht="14.25" x14ac:dyDescent="0.2">
      <c r="A556" s="20">
        <v>2000253</v>
      </c>
      <c r="B556">
        <f t="shared" si="81"/>
        <v>1</v>
      </c>
      <c r="C556">
        <f t="shared" si="82"/>
        <v>0</v>
      </c>
      <c r="D556">
        <f t="shared" si="83"/>
        <v>0</v>
      </c>
      <c r="E556">
        <f t="shared" si="84"/>
        <v>0</v>
      </c>
      <c r="F556">
        <f t="shared" si="85"/>
        <v>70000</v>
      </c>
      <c r="Q556" s="21" t="s">
        <v>62</v>
      </c>
      <c r="R556" s="21">
        <f>R536+5000</f>
        <v>70000</v>
      </c>
      <c r="S556">
        <f t="shared" si="86"/>
        <v>1</v>
      </c>
      <c r="T556">
        <f t="shared" si="87"/>
        <v>0</v>
      </c>
      <c r="U556">
        <f t="shared" si="88"/>
        <v>0</v>
      </c>
      <c r="V556">
        <f t="shared" si="89"/>
        <v>0</v>
      </c>
      <c r="W556">
        <f t="shared" si="90"/>
        <v>70000</v>
      </c>
    </row>
    <row r="557" spans="1:23" ht="14.25" x14ac:dyDescent="0.2">
      <c r="A557" s="20">
        <v>2000254</v>
      </c>
      <c r="B557">
        <f t="shared" si="81"/>
        <v>12</v>
      </c>
      <c r="C557">
        <f t="shared" si="82"/>
        <v>0</v>
      </c>
      <c r="D557">
        <f t="shared" si="83"/>
        <v>0</v>
      </c>
      <c r="E557">
        <f t="shared" si="84"/>
        <v>0</v>
      </c>
      <c r="F557">
        <f t="shared" si="85"/>
        <v>100</v>
      </c>
      <c r="Q557" s="21" t="s">
        <v>64</v>
      </c>
      <c r="R557" s="21">
        <f>R537</f>
        <v>100</v>
      </c>
      <c r="S557">
        <f t="shared" si="86"/>
        <v>12</v>
      </c>
      <c r="T557">
        <f t="shared" si="87"/>
        <v>0</v>
      </c>
      <c r="U557">
        <f t="shared" si="88"/>
        <v>0</v>
      </c>
      <c r="V557">
        <f t="shared" si="89"/>
        <v>0</v>
      </c>
      <c r="W557">
        <f t="shared" si="90"/>
        <v>100</v>
      </c>
    </row>
    <row r="558" spans="1:23" ht="14.25" x14ac:dyDescent="0.2">
      <c r="A558" s="20">
        <v>2000255</v>
      </c>
      <c r="B558">
        <f t="shared" si="81"/>
        <v>35</v>
      </c>
      <c r="C558">
        <f t="shared" si="82"/>
        <v>0</v>
      </c>
      <c r="D558">
        <f t="shared" si="83"/>
        <v>0</v>
      </c>
      <c r="E558">
        <f t="shared" si="84"/>
        <v>0</v>
      </c>
      <c r="F558">
        <f t="shared" si="85"/>
        <v>20</v>
      </c>
      <c r="Q558" s="21" t="s">
        <v>65</v>
      </c>
      <c r="R558" s="21">
        <f>R538</f>
        <v>20</v>
      </c>
      <c r="S558">
        <f t="shared" si="86"/>
        <v>35</v>
      </c>
      <c r="T558">
        <f t="shared" si="87"/>
        <v>0</v>
      </c>
      <c r="U558">
        <f t="shared" si="88"/>
        <v>0</v>
      </c>
      <c r="V558">
        <f t="shared" si="89"/>
        <v>0</v>
      </c>
      <c r="W558">
        <f t="shared" si="90"/>
        <v>20</v>
      </c>
    </row>
    <row r="559" spans="1:23" ht="14.25" x14ac:dyDescent="0.2">
      <c r="A559" s="20">
        <v>2000256</v>
      </c>
      <c r="B559">
        <f t="shared" si="81"/>
        <v>1</v>
      </c>
      <c r="C559">
        <f t="shared" si="82"/>
        <v>0</v>
      </c>
      <c r="D559">
        <f t="shared" si="83"/>
        <v>0</v>
      </c>
      <c r="E559">
        <f t="shared" si="84"/>
        <v>0</v>
      </c>
      <c r="F559">
        <f t="shared" si="85"/>
        <v>70000</v>
      </c>
      <c r="Q559" s="21" t="s">
        <v>62</v>
      </c>
      <c r="R559" s="21">
        <f>R539+5000</f>
        <v>70000</v>
      </c>
      <c r="S559">
        <f t="shared" si="86"/>
        <v>1</v>
      </c>
      <c r="T559">
        <f t="shared" si="87"/>
        <v>0</v>
      </c>
      <c r="U559">
        <f t="shared" si="88"/>
        <v>0</v>
      </c>
      <c r="V559">
        <f t="shared" si="89"/>
        <v>0</v>
      </c>
      <c r="W559">
        <f t="shared" si="90"/>
        <v>70000</v>
      </c>
    </row>
    <row r="560" spans="1:23" ht="14.25" x14ac:dyDescent="0.2">
      <c r="A560" s="20">
        <v>2000257</v>
      </c>
      <c r="B560">
        <f t="shared" si="81"/>
        <v>30</v>
      </c>
      <c r="C560">
        <f t="shared" si="82"/>
        <v>0</v>
      </c>
      <c r="D560">
        <f t="shared" si="83"/>
        <v>0</v>
      </c>
      <c r="E560">
        <f t="shared" si="84"/>
        <v>0</v>
      </c>
      <c r="F560">
        <f t="shared" si="85"/>
        <v>200</v>
      </c>
      <c r="Q560" s="21" t="s">
        <v>66</v>
      </c>
      <c r="R560" s="21">
        <f>R540</f>
        <v>200</v>
      </c>
      <c r="S560">
        <f t="shared" si="86"/>
        <v>30</v>
      </c>
      <c r="T560">
        <f t="shared" si="87"/>
        <v>0</v>
      </c>
      <c r="U560">
        <f t="shared" si="88"/>
        <v>0</v>
      </c>
      <c r="V560">
        <f t="shared" si="89"/>
        <v>0</v>
      </c>
      <c r="W560">
        <f t="shared" si="90"/>
        <v>200</v>
      </c>
    </row>
    <row r="561" spans="1:23" ht="14.25" x14ac:dyDescent="0.2">
      <c r="A561" s="20">
        <v>2000258</v>
      </c>
      <c r="B561">
        <f t="shared" si="81"/>
        <v>1</v>
      </c>
      <c r="C561">
        <f t="shared" si="82"/>
        <v>0</v>
      </c>
      <c r="D561">
        <f t="shared" si="83"/>
        <v>0</v>
      </c>
      <c r="E561">
        <f t="shared" si="84"/>
        <v>0</v>
      </c>
      <c r="F561">
        <f t="shared" si="85"/>
        <v>70000</v>
      </c>
      <c r="Q561" s="21" t="s">
        <v>62</v>
      </c>
      <c r="R561" s="21">
        <f>R541+5000</f>
        <v>70000</v>
      </c>
      <c r="S561">
        <f t="shared" si="86"/>
        <v>1</v>
      </c>
      <c r="T561">
        <f t="shared" si="87"/>
        <v>0</v>
      </c>
      <c r="U561">
        <f t="shared" si="88"/>
        <v>0</v>
      </c>
      <c r="V561">
        <f t="shared" si="89"/>
        <v>0</v>
      </c>
      <c r="W561">
        <f t="shared" si="90"/>
        <v>70000</v>
      </c>
    </row>
    <row r="562" spans="1:23" ht="14.25" x14ac:dyDescent="0.2">
      <c r="A562" s="20">
        <v>2000259</v>
      </c>
      <c r="B562">
        <f t="shared" si="81"/>
        <v>31</v>
      </c>
      <c r="C562">
        <f t="shared" si="82"/>
        <v>0</v>
      </c>
      <c r="D562">
        <f t="shared" si="83"/>
        <v>0</v>
      </c>
      <c r="E562">
        <f t="shared" si="84"/>
        <v>0</v>
      </c>
      <c r="F562">
        <f t="shared" si="85"/>
        <v>200</v>
      </c>
      <c r="Q562" s="21" t="s">
        <v>67</v>
      </c>
      <c r="R562" s="21">
        <f>R542</f>
        <v>200</v>
      </c>
      <c r="S562">
        <f t="shared" si="86"/>
        <v>31</v>
      </c>
      <c r="T562">
        <f t="shared" si="87"/>
        <v>0</v>
      </c>
      <c r="U562">
        <f t="shared" si="88"/>
        <v>0</v>
      </c>
      <c r="V562">
        <f t="shared" si="89"/>
        <v>0</v>
      </c>
      <c r="W562">
        <f t="shared" si="90"/>
        <v>200</v>
      </c>
    </row>
    <row r="563" spans="1:23" ht="14.25" x14ac:dyDescent="0.2">
      <c r="A563" s="20">
        <v>2000260</v>
      </c>
      <c r="B563">
        <f t="shared" si="81"/>
        <v>6</v>
      </c>
      <c r="C563">
        <f t="shared" si="82"/>
        <v>2</v>
      </c>
      <c r="D563">
        <f t="shared" si="83"/>
        <v>2</v>
      </c>
      <c r="E563">
        <f t="shared" si="84"/>
        <v>5</v>
      </c>
      <c r="F563">
        <f t="shared" si="85"/>
        <v>50</v>
      </c>
      <c r="Q563" s="21" t="s">
        <v>74</v>
      </c>
      <c r="R563" s="21">
        <v>50</v>
      </c>
      <c r="S563">
        <f t="shared" si="86"/>
        <v>6</v>
      </c>
      <c r="T563">
        <f t="shared" si="87"/>
        <v>2</v>
      </c>
      <c r="U563">
        <f t="shared" si="88"/>
        <v>2</v>
      </c>
      <c r="V563">
        <f t="shared" si="89"/>
        <v>5</v>
      </c>
      <c r="W563">
        <f t="shared" si="90"/>
        <v>50</v>
      </c>
    </row>
    <row r="564" spans="1:23" ht="14.25" x14ac:dyDescent="0.2">
      <c r="A564" s="20">
        <v>2000261</v>
      </c>
      <c r="B564">
        <f t="shared" si="81"/>
        <v>1</v>
      </c>
      <c r="C564">
        <f t="shared" si="82"/>
        <v>0</v>
      </c>
      <c r="D564">
        <f t="shared" si="83"/>
        <v>0</v>
      </c>
      <c r="E564">
        <f t="shared" si="84"/>
        <v>0</v>
      </c>
      <c r="F564">
        <f t="shared" si="85"/>
        <v>75000</v>
      </c>
      <c r="Q564" s="21" t="s">
        <v>62</v>
      </c>
      <c r="R564" s="21">
        <f>R544+5000</f>
        <v>75000</v>
      </c>
      <c r="S564">
        <f t="shared" si="86"/>
        <v>1</v>
      </c>
      <c r="T564">
        <f t="shared" si="87"/>
        <v>0</v>
      </c>
      <c r="U564">
        <f t="shared" si="88"/>
        <v>0</v>
      </c>
      <c r="V564">
        <f t="shared" si="89"/>
        <v>0</v>
      </c>
      <c r="W564">
        <f t="shared" si="90"/>
        <v>75000</v>
      </c>
    </row>
    <row r="565" spans="1:23" ht="14.25" x14ac:dyDescent="0.2">
      <c r="A565" s="20">
        <v>2000262</v>
      </c>
      <c r="B565">
        <f t="shared" si="81"/>
        <v>9</v>
      </c>
      <c r="C565">
        <f t="shared" si="82"/>
        <v>0</v>
      </c>
      <c r="D565">
        <f t="shared" si="83"/>
        <v>0</v>
      </c>
      <c r="E565">
        <f t="shared" si="84"/>
        <v>0</v>
      </c>
      <c r="F565">
        <f t="shared" si="85"/>
        <v>200</v>
      </c>
      <c r="Q565" s="21" t="s">
        <v>63</v>
      </c>
      <c r="R565" s="21">
        <f>R545</f>
        <v>200</v>
      </c>
      <c r="S565">
        <f t="shared" si="86"/>
        <v>9</v>
      </c>
      <c r="T565">
        <f t="shared" si="87"/>
        <v>0</v>
      </c>
      <c r="U565">
        <f t="shared" si="88"/>
        <v>0</v>
      </c>
      <c r="V565">
        <f t="shared" si="89"/>
        <v>0</v>
      </c>
      <c r="W565">
        <f t="shared" si="90"/>
        <v>200</v>
      </c>
    </row>
    <row r="566" spans="1:23" ht="14.25" x14ac:dyDescent="0.2">
      <c r="A566" s="20">
        <v>2000263</v>
      </c>
      <c r="B566">
        <f t="shared" si="81"/>
        <v>1</v>
      </c>
      <c r="C566">
        <f t="shared" si="82"/>
        <v>0</v>
      </c>
      <c r="D566">
        <f t="shared" si="83"/>
        <v>0</v>
      </c>
      <c r="E566">
        <f t="shared" si="84"/>
        <v>0</v>
      </c>
      <c r="F566">
        <f t="shared" si="85"/>
        <v>75000</v>
      </c>
      <c r="Q566" s="21" t="s">
        <v>62</v>
      </c>
      <c r="R566" s="21">
        <f>R546+5000</f>
        <v>75000</v>
      </c>
      <c r="S566">
        <f t="shared" si="86"/>
        <v>1</v>
      </c>
      <c r="T566">
        <f t="shared" si="87"/>
        <v>0</v>
      </c>
      <c r="U566">
        <f t="shared" si="88"/>
        <v>0</v>
      </c>
      <c r="V566">
        <f t="shared" si="89"/>
        <v>0</v>
      </c>
      <c r="W566">
        <f t="shared" si="90"/>
        <v>75000</v>
      </c>
    </row>
    <row r="567" spans="1:23" ht="14.25" x14ac:dyDescent="0.2">
      <c r="A567" s="20">
        <v>2000264</v>
      </c>
      <c r="B567">
        <f t="shared" si="81"/>
        <v>12</v>
      </c>
      <c r="C567">
        <f t="shared" si="82"/>
        <v>0</v>
      </c>
      <c r="D567">
        <f t="shared" si="83"/>
        <v>0</v>
      </c>
      <c r="E567">
        <f t="shared" si="84"/>
        <v>0</v>
      </c>
      <c r="F567">
        <f t="shared" si="85"/>
        <v>100</v>
      </c>
      <c r="Q567" s="21" t="s">
        <v>64</v>
      </c>
      <c r="R567" s="21">
        <f>R547</f>
        <v>100</v>
      </c>
      <c r="S567">
        <f t="shared" si="86"/>
        <v>12</v>
      </c>
      <c r="T567">
        <f t="shared" si="87"/>
        <v>0</v>
      </c>
      <c r="U567">
        <f t="shared" si="88"/>
        <v>0</v>
      </c>
      <c r="V567">
        <f t="shared" si="89"/>
        <v>0</v>
      </c>
      <c r="W567">
        <f t="shared" si="90"/>
        <v>100</v>
      </c>
    </row>
    <row r="568" spans="1:23" ht="14.25" x14ac:dyDescent="0.2">
      <c r="A568" s="20">
        <v>2000265</v>
      </c>
      <c r="B568">
        <f t="shared" si="81"/>
        <v>35</v>
      </c>
      <c r="C568">
        <f t="shared" si="82"/>
        <v>0</v>
      </c>
      <c r="D568">
        <f t="shared" si="83"/>
        <v>0</v>
      </c>
      <c r="E568">
        <f t="shared" si="84"/>
        <v>0</v>
      </c>
      <c r="F568">
        <f t="shared" si="85"/>
        <v>20</v>
      </c>
      <c r="Q568" s="21" t="s">
        <v>65</v>
      </c>
      <c r="R568" s="21">
        <f>R548</f>
        <v>20</v>
      </c>
      <c r="S568">
        <f t="shared" si="86"/>
        <v>35</v>
      </c>
      <c r="T568">
        <f t="shared" si="87"/>
        <v>0</v>
      </c>
      <c r="U568">
        <f t="shared" si="88"/>
        <v>0</v>
      </c>
      <c r="V568">
        <f t="shared" si="89"/>
        <v>0</v>
      </c>
      <c r="W568">
        <f t="shared" si="90"/>
        <v>20</v>
      </c>
    </row>
    <row r="569" spans="1:23" ht="14.25" x14ac:dyDescent="0.2">
      <c r="A569" s="20">
        <v>2000266</v>
      </c>
      <c r="B569">
        <f t="shared" si="81"/>
        <v>1</v>
      </c>
      <c r="C569">
        <f t="shared" si="82"/>
        <v>0</v>
      </c>
      <c r="D569">
        <f t="shared" si="83"/>
        <v>0</v>
      </c>
      <c r="E569">
        <f t="shared" si="84"/>
        <v>0</v>
      </c>
      <c r="F569">
        <f t="shared" si="85"/>
        <v>75000</v>
      </c>
      <c r="Q569" s="21" t="s">
        <v>62</v>
      </c>
      <c r="R569" s="21">
        <f>R549+5000</f>
        <v>75000</v>
      </c>
      <c r="S569">
        <f t="shared" si="86"/>
        <v>1</v>
      </c>
      <c r="T569">
        <f t="shared" si="87"/>
        <v>0</v>
      </c>
      <c r="U569">
        <f t="shared" si="88"/>
        <v>0</v>
      </c>
      <c r="V569">
        <f t="shared" si="89"/>
        <v>0</v>
      </c>
      <c r="W569">
        <f t="shared" si="90"/>
        <v>75000</v>
      </c>
    </row>
    <row r="570" spans="1:23" ht="14.25" x14ac:dyDescent="0.2">
      <c r="A570" s="20">
        <v>2000267</v>
      </c>
      <c r="B570">
        <f t="shared" si="81"/>
        <v>30</v>
      </c>
      <c r="C570">
        <f t="shared" si="82"/>
        <v>0</v>
      </c>
      <c r="D570">
        <f t="shared" si="83"/>
        <v>0</v>
      </c>
      <c r="E570">
        <f t="shared" si="84"/>
        <v>0</v>
      </c>
      <c r="F570">
        <f t="shared" si="85"/>
        <v>200</v>
      </c>
      <c r="Q570" s="21" t="s">
        <v>66</v>
      </c>
      <c r="R570" s="21">
        <f>R550</f>
        <v>200</v>
      </c>
      <c r="S570">
        <f t="shared" si="86"/>
        <v>30</v>
      </c>
      <c r="T570">
        <f t="shared" si="87"/>
        <v>0</v>
      </c>
      <c r="U570">
        <f t="shared" si="88"/>
        <v>0</v>
      </c>
      <c r="V570">
        <f t="shared" si="89"/>
        <v>0</v>
      </c>
      <c r="W570">
        <f t="shared" si="90"/>
        <v>200</v>
      </c>
    </row>
    <row r="571" spans="1:23" ht="14.25" x14ac:dyDescent="0.2">
      <c r="A571" s="20">
        <v>2000268</v>
      </c>
      <c r="B571">
        <f t="shared" si="81"/>
        <v>1</v>
      </c>
      <c r="C571">
        <f t="shared" si="82"/>
        <v>0</v>
      </c>
      <c r="D571">
        <f t="shared" si="83"/>
        <v>0</v>
      </c>
      <c r="E571">
        <f t="shared" si="84"/>
        <v>0</v>
      </c>
      <c r="F571">
        <f t="shared" si="85"/>
        <v>75000</v>
      </c>
      <c r="Q571" s="21" t="s">
        <v>62</v>
      </c>
      <c r="R571" s="21">
        <f>R551+5000</f>
        <v>75000</v>
      </c>
      <c r="S571">
        <f t="shared" si="86"/>
        <v>1</v>
      </c>
      <c r="T571">
        <f t="shared" si="87"/>
        <v>0</v>
      </c>
      <c r="U571">
        <f t="shared" si="88"/>
        <v>0</v>
      </c>
      <c r="V571">
        <f t="shared" si="89"/>
        <v>0</v>
      </c>
      <c r="W571">
        <f t="shared" si="90"/>
        <v>75000</v>
      </c>
    </row>
    <row r="572" spans="1:23" ht="14.25" x14ac:dyDescent="0.2">
      <c r="A572" s="20">
        <v>2000269</v>
      </c>
      <c r="B572">
        <f t="shared" si="81"/>
        <v>31</v>
      </c>
      <c r="C572">
        <f t="shared" si="82"/>
        <v>0</v>
      </c>
      <c r="D572">
        <f t="shared" si="83"/>
        <v>0</v>
      </c>
      <c r="E572">
        <f t="shared" si="84"/>
        <v>0</v>
      </c>
      <c r="F572">
        <f t="shared" si="85"/>
        <v>200</v>
      </c>
      <c r="Q572" s="21" t="s">
        <v>67</v>
      </c>
      <c r="R572" s="21">
        <f>R552</f>
        <v>200</v>
      </c>
      <c r="S572">
        <f t="shared" si="86"/>
        <v>31</v>
      </c>
      <c r="T572">
        <f t="shared" si="87"/>
        <v>0</v>
      </c>
      <c r="U572">
        <f t="shared" si="88"/>
        <v>0</v>
      </c>
      <c r="V572">
        <f t="shared" si="89"/>
        <v>0</v>
      </c>
      <c r="W572">
        <f t="shared" si="90"/>
        <v>200</v>
      </c>
    </row>
    <row r="573" spans="1:23" ht="14.25" x14ac:dyDescent="0.2">
      <c r="A573" s="20">
        <v>2000270</v>
      </c>
      <c r="B573">
        <f t="shared" si="81"/>
        <v>43</v>
      </c>
      <c r="C573">
        <f t="shared" si="82"/>
        <v>6</v>
      </c>
      <c r="D573">
        <f t="shared" si="83"/>
        <v>0</v>
      </c>
      <c r="E573">
        <f t="shared" si="84"/>
        <v>0</v>
      </c>
      <c r="F573">
        <f t="shared" si="85"/>
        <v>5</v>
      </c>
      <c r="Q573" s="21" t="s">
        <v>73</v>
      </c>
      <c r="R573" s="21">
        <v>5</v>
      </c>
      <c r="S573">
        <f t="shared" si="86"/>
        <v>43</v>
      </c>
      <c r="T573">
        <f t="shared" si="87"/>
        <v>6</v>
      </c>
      <c r="U573">
        <f t="shared" si="88"/>
        <v>0</v>
      </c>
      <c r="V573">
        <f t="shared" si="89"/>
        <v>0</v>
      </c>
      <c r="W573">
        <f t="shared" si="90"/>
        <v>5</v>
      </c>
    </row>
    <row r="574" spans="1:23" ht="14.25" x14ac:dyDescent="0.2">
      <c r="A574" s="20">
        <v>2000271</v>
      </c>
      <c r="B574">
        <f t="shared" si="81"/>
        <v>1</v>
      </c>
      <c r="C574">
        <f t="shared" si="82"/>
        <v>0</v>
      </c>
      <c r="D574">
        <f t="shared" si="83"/>
        <v>0</v>
      </c>
      <c r="E574">
        <f t="shared" si="84"/>
        <v>0</v>
      </c>
      <c r="F574">
        <f t="shared" si="85"/>
        <v>75000</v>
      </c>
      <c r="Q574" s="21" t="s">
        <v>62</v>
      </c>
      <c r="R574" s="21">
        <f>R554+5000</f>
        <v>75000</v>
      </c>
      <c r="S574">
        <f t="shared" si="86"/>
        <v>1</v>
      </c>
      <c r="T574">
        <f t="shared" si="87"/>
        <v>0</v>
      </c>
      <c r="U574">
        <f t="shared" si="88"/>
        <v>0</v>
      </c>
      <c r="V574">
        <f t="shared" si="89"/>
        <v>0</v>
      </c>
      <c r="W574">
        <f t="shared" si="90"/>
        <v>75000</v>
      </c>
    </row>
    <row r="575" spans="1:23" ht="14.25" x14ac:dyDescent="0.2">
      <c r="A575" s="20">
        <v>2000272</v>
      </c>
      <c r="B575">
        <f t="shared" si="81"/>
        <v>9</v>
      </c>
      <c r="C575">
        <f t="shared" si="82"/>
        <v>0</v>
      </c>
      <c r="D575">
        <f t="shared" si="83"/>
        <v>0</v>
      </c>
      <c r="E575">
        <f t="shared" si="84"/>
        <v>0</v>
      </c>
      <c r="F575">
        <f t="shared" si="85"/>
        <v>200</v>
      </c>
      <c r="Q575" s="21" t="s">
        <v>63</v>
      </c>
      <c r="R575" s="21">
        <f>R555</f>
        <v>200</v>
      </c>
      <c r="S575">
        <f t="shared" si="86"/>
        <v>9</v>
      </c>
      <c r="T575">
        <f t="shared" si="87"/>
        <v>0</v>
      </c>
      <c r="U575">
        <f t="shared" si="88"/>
        <v>0</v>
      </c>
      <c r="V575">
        <f t="shared" si="89"/>
        <v>0</v>
      </c>
      <c r="W575">
        <f t="shared" si="90"/>
        <v>200</v>
      </c>
    </row>
    <row r="576" spans="1:23" ht="14.25" x14ac:dyDescent="0.2">
      <c r="A576" s="20">
        <v>2000273</v>
      </c>
      <c r="B576">
        <f t="shared" si="81"/>
        <v>1</v>
      </c>
      <c r="C576">
        <f t="shared" si="82"/>
        <v>0</v>
      </c>
      <c r="D576">
        <f t="shared" si="83"/>
        <v>0</v>
      </c>
      <c r="E576">
        <f t="shared" si="84"/>
        <v>0</v>
      </c>
      <c r="F576">
        <f t="shared" si="85"/>
        <v>75000</v>
      </c>
      <c r="Q576" s="21" t="s">
        <v>62</v>
      </c>
      <c r="R576" s="21">
        <f>R556+5000</f>
        <v>75000</v>
      </c>
      <c r="S576">
        <f t="shared" si="86"/>
        <v>1</v>
      </c>
      <c r="T576">
        <f t="shared" si="87"/>
        <v>0</v>
      </c>
      <c r="U576">
        <f t="shared" si="88"/>
        <v>0</v>
      </c>
      <c r="V576">
        <f t="shared" si="89"/>
        <v>0</v>
      </c>
      <c r="W576">
        <f t="shared" si="90"/>
        <v>75000</v>
      </c>
    </row>
    <row r="577" spans="1:23" ht="14.25" x14ac:dyDescent="0.2">
      <c r="A577" s="20">
        <v>2000274</v>
      </c>
      <c r="B577">
        <f t="shared" si="81"/>
        <v>12</v>
      </c>
      <c r="C577">
        <f t="shared" si="82"/>
        <v>0</v>
      </c>
      <c r="D577">
        <f t="shared" si="83"/>
        <v>0</v>
      </c>
      <c r="E577">
        <f t="shared" si="84"/>
        <v>0</v>
      </c>
      <c r="F577">
        <f t="shared" si="85"/>
        <v>100</v>
      </c>
      <c r="Q577" s="21" t="s">
        <v>64</v>
      </c>
      <c r="R577" s="21">
        <f>R557</f>
        <v>100</v>
      </c>
      <c r="S577">
        <f t="shared" si="86"/>
        <v>12</v>
      </c>
      <c r="T577">
        <f t="shared" si="87"/>
        <v>0</v>
      </c>
      <c r="U577">
        <f t="shared" si="88"/>
        <v>0</v>
      </c>
      <c r="V577">
        <f t="shared" si="89"/>
        <v>0</v>
      </c>
      <c r="W577">
        <f t="shared" si="90"/>
        <v>100</v>
      </c>
    </row>
    <row r="578" spans="1:23" ht="14.25" x14ac:dyDescent="0.2">
      <c r="A578" s="20">
        <v>2000275</v>
      </c>
      <c r="B578">
        <f t="shared" si="81"/>
        <v>35</v>
      </c>
      <c r="C578">
        <f t="shared" si="82"/>
        <v>0</v>
      </c>
      <c r="D578">
        <f t="shared" si="83"/>
        <v>0</v>
      </c>
      <c r="E578">
        <f t="shared" si="84"/>
        <v>0</v>
      </c>
      <c r="F578">
        <f t="shared" si="85"/>
        <v>20</v>
      </c>
      <c r="Q578" s="21" t="s">
        <v>65</v>
      </c>
      <c r="R578" s="21">
        <f>R558</f>
        <v>20</v>
      </c>
      <c r="S578">
        <f t="shared" si="86"/>
        <v>35</v>
      </c>
      <c r="T578">
        <f t="shared" si="87"/>
        <v>0</v>
      </c>
      <c r="U578">
        <f t="shared" si="88"/>
        <v>0</v>
      </c>
      <c r="V578">
        <f t="shared" si="89"/>
        <v>0</v>
      </c>
      <c r="W578">
        <f t="shared" si="90"/>
        <v>20</v>
      </c>
    </row>
    <row r="579" spans="1:23" ht="14.25" x14ac:dyDescent="0.2">
      <c r="A579" s="20">
        <v>2000276</v>
      </c>
      <c r="B579">
        <f t="shared" si="81"/>
        <v>1</v>
      </c>
      <c r="C579">
        <f t="shared" si="82"/>
        <v>0</v>
      </c>
      <c r="D579">
        <f t="shared" si="83"/>
        <v>0</v>
      </c>
      <c r="E579">
        <f t="shared" si="84"/>
        <v>0</v>
      </c>
      <c r="F579">
        <f t="shared" si="85"/>
        <v>75000</v>
      </c>
      <c r="Q579" s="21" t="s">
        <v>62</v>
      </c>
      <c r="R579" s="21">
        <f>R559+5000</f>
        <v>75000</v>
      </c>
      <c r="S579">
        <f t="shared" si="86"/>
        <v>1</v>
      </c>
      <c r="T579">
        <f t="shared" si="87"/>
        <v>0</v>
      </c>
      <c r="U579">
        <f t="shared" si="88"/>
        <v>0</v>
      </c>
      <c r="V579">
        <f t="shared" si="89"/>
        <v>0</v>
      </c>
      <c r="W579">
        <f t="shared" si="90"/>
        <v>75000</v>
      </c>
    </row>
    <row r="580" spans="1:23" ht="14.25" x14ac:dyDescent="0.2">
      <c r="A580" s="20">
        <v>2000277</v>
      </c>
      <c r="B580">
        <f t="shared" si="81"/>
        <v>30</v>
      </c>
      <c r="C580">
        <f t="shared" si="82"/>
        <v>0</v>
      </c>
      <c r="D580">
        <f t="shared" si="83"/>
        <v>0</v>
      </c>
      <c r="E580">
        <f t="shared" si="84"/>
        <v>0</v>
      </c>
      <c r="F580">
        <f t="shared" si="85"/>
        <v>200</v>
      </c>
      <c r="Q580" s="21" t="s">
        <v>66</v>
      </c>
      <c r="R580" s="21">
        <f>R560</f>
        <v>200</v>
      </c>
      <c r="S580">
        <f t="shared" si="86"/>
        <v>30</v>
      </c>
      <c r="T580">
        <f t="shared" si="87"/>
        <v>0</v>
      </c>
      <c r="U580">
        <f t="shared" si="88"/>
        <v>0</v>
      </c>
      <c r="V580">
        <f t="shared" si="89"/>
        <v>0</v>
      </c>
      <c r="W580">
        <f t="shared" si="90"/>
        <v>200</v>
      </c>
    </row>
    <row r="581" spans="1:23" ht="14.25" x14ac:dyDescent="0.2">
      <c r="A581" s="20">
        <v>2000278</v>
      </c>
      <c r="B581">
        <f t="shared" ref="B581:B644" si="91">S581</f>
        <v>1</v>
      </c>
      <c r="C581">
        <f t="shared" ref="C581:C644" si="92">T581</f>
        <v>0</v>
      </c>
      <c r="D581">
        <f t="shared" ref="D581:D644" si="93">U581</f>
        <v>0</v>
      </c>
      <c r="E581">
        <f t="shared" ref="E581:E644" si="94">V581</f>
        <v>0</v>
      </c>
      <c r="F581">
        <f t="shared" ref="F581:F644" si="95">W581</f>
        <v>75000</v>
      </c>
      <c r="Q581" s="21" t="s">
        <v>62</v>
      </c>
      <c r="R581" s="21">
        <f>R561+5000</f>
        <v>75000</v>
      </c>
      <c r="S581">
        <f t="shared" ref="S581:S644" si="96">IF($Q581="金币",1,IF($Q581="魔法石",9,IF($Q581="进阶石",12,IF($Q581="锻造石",35,IF($Q581="龙魂",30,IF($Q581="龙魂石",31,IF(RIGHT($Q581,4)="神器碎片",43,IF(LEFT($Q581,2)="5星",6))))))))</f>
        <v>1</v>
      </c>
      <c r="T581">
        <f t="shared" ref="T581:T644" si="97">IF($Q581="绿色神器碎片",2,IF($Q581="蓝色神器碎片",3,IF($Q581="紫色神器碎片",4,IF($Q581="橙色神器碎片",5,IF($Q581="红色神器碎片",6,IF($Q581="金色神器碎片",7,IF(LEFT($Q581,2)="5星",2,0)))))))</f>
        <v>0</v>
      </c>
      <c r="U581">
        <f t="shared" ref="U581:U644" si="98">IF($Q581="5星水系碎片",1,IF($Q581="5星火系碎片",2,IF($Q581="5星木系碎片",3,IF($Q581="5星光系碎片",4,IF($Q581="5星暗系碎片",5,0)))))</f>
        <v>0</v>
      </c>
      <c r="V581">
        <f t="shared" ref="V581:V644" si="99">IF(LEFT($Q581,2)="5星",5,0)</f>
        <v>0</v>
      </c>
      <c r="W581">
        <f t="shared" ref="W581:W644" si="100">R581</f>
        <v>75000</v>
      </c>
    </row>
    <row r="582" spans="1:23" ht="14.25" x14ac:dyDescent="0.2">
      <c r="A582" s="20">
        <v>2000279</v>
      </c>
      <c r="B582">
        <f t="shared" si="91"/>
        <v>31</v>
      </c>
      <c r="C582">
        <f t="shared" si="92"/>
        <v>0</v>
      </c>
      <c r="D582">
        <f t="shared" si="93"/>
        <v>0</v>
      </c>
      <c r="E582">
        <f t="shared" si="94"/>
        <v>0</v>
      </c>
      <c r="F582">
        <f t="shared" si="95"/>
        <v>200</v>
      </c>
      <c r="Q582" s="21" t="s">
        <v>67</v>
      </c>
      <c r="R582" s="21">
        <f>R562</f>
        <v>200</v>
      </c>
      <c r="S582">
        <f t="shared" si="96"/>
        <v>31</v>
      </c>
      <c r="T582">
        <f t="shared" si="97"/>
        <v>0</v>
      </c>
      <c r="U582">
        <f t="shared" si="98"/>
        <v>0</v>
      </c>
      <c r="V582">
        <f t="shared" si="99"/>
        <v>0</v>
      </c>
      <c r="W582">
        <f t="shared" si="100"/>
        <v>200</v>
      </c>
    </row>
    <row r="583" spans="1:23" ht="14.25" x14ac:dyDescent="0.2">
      <c r="A583" s="20">
        <v>2000280</v>
      </c>
      <c r="B583">
        <f t="shared" si="91"/>
        <v>6</v>
      </c>
      <c r="C583">
        <f t="shared" si="92"/>
        <v>2</v>
      </c>
      <c r="D583">
        <f t="shared" si="93"/>
        <v>2</v>
      </c>
      <c r="E583">
        <f t="shared" si="94"/>
        <v>5</v>
      </c>
      <c r="F583">
        <f t="shared" si="95"/>
        <v>50</v>
      </c>
      <c r="Q583" s="21" t="s">
        <v>74</v>
      </c>
      <c r="R583" s="21">
        <v>50</v>
      </c>
      <c r="S583">
        <f t="shared" si="96"/>
        <v>6</v>
      </c>
      <c r="T583">
        <f t="shared" si="97"/>
        <v>2</v>
      </c>
      <c r="U583">
        <f t="shared" si="98"/>
        <v>2</v>
      </c>
      <c r="V583">
        <f t="shared" si="99"/>
        <v>5</v>
      </c>
      <c r="W583">
        <f t="shared" si="100"/>
        <v>50</v>
      </c>
    </row>
    <row r="584" spans="1:23" ht="14.25" x14ac:dyDescent="0.2">
      <c r="A584" s="20">
        <v>2000281</v>
      </c>
      <c r="B584">
        <f t="shared" si="91"/>
        <v>1</v>
      </c>
      <c r="C584">
        <f t="shared" si="92"/>
        <v>0</v>
      </c>
      <c r="D584">
        <f t="shared" si="93"/>
        <v>0</v>
      </c>
      <c r="E584">
        <f t="shared" si="94"/>
        <v>0</v>
      </c>
      <c r="F584">
        <f t="shared" si="95"/>
        <v>80000</v>
      </c>
      <c r="Q584" s="21" t="s">
        <v>62</v>
      </c>
      <c r="R584" s="21">
        <f>R564+5000</f>
        <v>80000</v>
      </c>
      <c r="S584">
        <f t="shared" si="96"/>
        <v>1</v>
      </c>
      <c r="T584">
        <f t="shared" si="97"/>
        <v>0</v>
      </c>
      <c r="U584">
        <f t="shared" si="98"/>
        <v>0</v>
      </c>
      <c r="V584">
        <f t="shared" si="99"/>
        <v>0</v>
      </c>
      <c r="W584">
        <f t="shared" si="100"/>
        <v>80000</v>
      </c>
    </row>
    <row r="585" spans="1:23" ht="14.25" x14ac:dyDescent="0.2">
      <c r="A585" s="20">
        <v>2000282</v>
      </c>
      <c r="B585">
        <f t="shared" si="91"/>
        <v>9</v>
      </c>
      <c r="C585">
        <f t="shared" si="92"/>
        <v>0</v>
      </c>
      <c r="D585">
        <f t="shared" si="93"/>
        <v>0</v>
      </c>
      <c r="E585">
        <f t="shared" si="94"/>
        <v>0</v>
      </c>
      <c r="F585">
        <f t="shared" si="95"/>
        <v>200</v>
      </c>
      <c r="Q585" s="21" t="s">
        <v>63</v>
      </c>
      <c r="R585" s="21">
        <f>R565</f>
        <v>200</v>
      </c>
      <c r="S585">
        <f t="shared" si="96"/>
        <v>9</v>
      </c>
      <c r="T585">
        <f t="shared" si="97"/>
        <v>0</v>
      </c>
      <c r="U585">
        <f t="shared" si="98"/>
        <v>0</v>
      </c>
      <c r="V585">
        <f t="shared" si="99"/>
        <v>0</v>
      </c>
      <c r="W585">
        <f t="shared" si="100"/>
        <v>200</v>
      </c>
    </row>
    <row r="586" spans="1:23" ht="14.25" x14ac:dyDescent="0.2">
      <c r="A586" s="20">
        <v>2000283</v>
      </c>
      <c r="B586">
        <f t="shared" si="91"/>
        <v>1</v>
      </c>
      <c r="C586">
        <f t="shared" si="92"/>
        <v>0</v>
      </c>
      <c r="D586">
        <f t="shared" si="93"/>
        <v>0</v>
      </c>
      <c r="E586">
        <f t="shared" si="94"/>
        <v>0</v>
      </c>
      <c r="F586">
        <f t="shared" si="95"/>
        <v>80000</v>
      </c>
      <c r="Q586" s="21" t="s">
        <v>62</v>
      </c>
      <c r="R586" s="21">
        <f>R566+5000</f>
        <v>80000</v>
      </c>
      <c r="S586">
        <f t="shared" si="96"/>
        <v>1</v>
      </c>
      <c r="T586">
        <f t="shared" si="97"/>
        <v>0</v>
      </c>
      <c r="U586">
        <f t="shared" si="98"/>
        <v>0</v>
      </c>
      <c r="V586">
        <f t="shared" si="99"/>
        <v>0</v>
      </c>
      <c r="W586">
        <f t="shared" si="100"/>
        <v>80000</v>
      </c>
    </row>
    <row r="587" spans="1:23" ht="14.25" x14ac:dyDescent="0.2">
      <c r="A587" s="20">
        <v>2000284</v>
      </c>
      <c r="B587">
        <f t="shared" si="91"/>
        <v>12</v>
      </c>
      <c r="C587">
        <f t="shared" si="92"/>
        <v>0</v>
      </c>
      <c r="D587">
        <f t="shared" si="93"/>
        <v>0</v>
      </c>
      <c r="E587">
        <f t="shared" si="94"/>
        <v>0</v>
      </c>
      <c r="F587">
        <f t="shared" si="95"/>
        <v>100</v>
      </c>
      <c r="Q587" s="21" t="s">
        <v>64</v>
      </c>
      <c r="R587" s="21">
        <f>R567</f>
        <v>100</v>
      </c>
      <c r="S587">
        <f t="shared" si="96"/>
        <v>12</v>
      </c>
      <c r="T587">
        <f t="shared" si="97"/>
        <v>0</v>
      </c>
      <c r="U587">
        <f t="shared" si="98"/>
        <v>0</v>
      </c>
      <c r="V587">
        <f t="shared" si="99"/>
        <v>0</v>
      </c>
      <c r="W587">
        <f t="shared" si="100"/>
        <v>100</v>
      </c>
    </row>
    <row r="588" spans="1:23" ht="14.25" x14ac:dyDescent="0.2">
      <c r="A588" s="20">
        <v>2000285</v>
      </c>
      <c r="B588">
        <f t="shared" si="91"/>
        <v>35</v>
      </c>
      <c r="C588">
        <f t="shared" si="92"/>
        <v>0</v>
      </c>
      <c r="D588">
        <f t="shared" si="93"/>
        <v>0</v>
      </c>
      <c r="E588">
        <f t="shared" si="94"/>
        <v>0</v>
      </c>
      <c r="F588">
        <f t="shared" si="95"/>
        <v>20</v>
      </c>
      <c r="Q588" s="21" t="s">
        <v>65</v>
      </c>
      <c r="R588" s="21">
        <f>R568</f>
        <v>20</v>
      </c>
      <c r="S588">
        <f t="shared" si="96"/>
        <v>35</v>
      </c>
      <c r="T588">
        <f t="shared" si="97"/>
        <v>0</v>
      </c>
      <c r="U588">
        <f t="shared" si="98"/>
        <v>0</v>
      </c>
      <c r="V588">
        <f t="shared" si="99"/>
        <v>0</v>
      </c>
      <c r="W588">
        <f t="shared" si="100"/>
        <v>20</v>
      </c>
    </row>
    <row r="589" spans="1:23" ht="14.25" x14ac:dyDescent="0.2">
      <c r="A589" s="20">
        <v>2000286</v>
      </c>
      <c r="B589">
        <f t="shared" si="91"/>
        <v>1</v>
      </c>
      <c r="C589">
        <f t="shared" si="92"/>
        <v>0</v>
      </c>
      <c r="D589">
        <f t="shared" si="93"/>
        <v>0</v>
      </c>
      <c r="E589">
        <f t="shared" si="94"/>
        <v>0</v>
      </c>
      <c r="F589">
        <f t="shared" si="95"/>
        <v>80000</v>
      </c>
      <c r="Q589" s="21" t="s">
        <v>62</v>
      </c>
      <c r="R589" s="21">
        <f>R569+5000</f>
        <v>80000</v>
      </c>
      <c r="S589">
        <f t="shared" si="96"/>
        <v>1</v>
      </c>
      <c r="T589">
        <f t="shared" si="97"/>
        <v>0</v>
      </c>
      <c r="U589">
        <f t="shared" si="98"/>
        <v>0</v>
      </c>
      <c r="V589">
        <f t="shared" si="99"/>
        <v>0</v>
      </c>
      <c r="W589">
        <f t="shared" si="100"/>
        <v>80000</v>
      </c>
    </row>
    <row r="590" spans="1:23" ht="14.25" x14ac:dyDescent="0.2">
      <c r="A590" s="20">
        <v>2000287</v>
      </c>
      <c r="B590">
        <f t="shared" si="91"/>
        <v>30</v>
      </c>
      <c r="C590">
        <f t="shared" si="92"/>
        <v>0</v>
      </c>
      <c r="D590">
        <f t="shared" si="93"/>
        <v>0</v>
      </c>
      <c r="E590">
        <f t="shared" si="94"/>
        <v>0</v>
      </c>
      <c r="F590">
        <f t="shared" si="95"/>
        <v>200</v>
      </c>
      <c r="Q590" s="21" t="s">
        <v>66</v>
      </c>
      <c r="R590" s="21">
        <f>R570</f>
        <v>200</v>
      </c>
      <c r="S590">
        <f t="shared" si="96"/>
        <v>30</v>
      </c>
      <c r="T590">
        <f t="shared" si="97"/>
        <v>0</v>
      </c>
      <c r="U590">
        <f t="shared" si="98"/>
        <v>0</v>
      </c>
      <c r="V590">
        <f t="shared" si="99"/>
        <v>0</v>
      </c>
      <c r="W590">
        <f t="shared" si="100"/>
        <v>200</v>
      </c>
    </row>
    <row r="591" spans="1:23" ht="14.25" x14ac:dyDescent="0.2">
      <c r="A591" s="20">
        <v>2000288</v>
      </c>
      <c r="B591">
        <f t="shared" si="91"/>
        <v>1</v>
      </c>
      <c r="C591">
        <f t="shared" si="92"/>
        <v>0</v>
      </c>
      <c r="D591">
        <f t="shared" si="93"/>
        <v>0</v>
      </c>
      <c r="E591">
        <f t="shared" si="94"/>
        <v>0</v>
      </c>
      <c r="F591">
        <f t="shared" si="95"/>
        <v>80000</v>
      </c>
      <c r="Q591" s="21" t="s">
        <v>62</v>
      </c>
      <c r="R591" s="21">
        <f>R571+5000</f>
        <v>80000</v>
      </c>
      <c r="S591">
        <f t="shared" si="96"/>
        <v>1</v>
      </c>
      <c r="T591">
        <f t="shared" si="97"/>
        <v>0</v>
      </c>
      <c r="U591">
        <f t="shared" si="98"/>
        <v>0</v>
      </c>
      <c r="V591">
        <f t="shared" si="99"/>
        <v>0</v>
      </c>
      <c r="W591">
        <f t="shared" si="100"/>
        <v>80000</v>
      </c>
    </row>
    <row r="592" spans="1:23" ht="14.25" x14ac:dyDescent="0.2">
      <c r="A592" s="20">
        <v>2000289</v>
      </c>
      <c r="B592">
        <f t="shared" si="91"/>
        <v>31</v>
      </c>
      <c r="C592">
        <f t="shared" si="92"/>
        <v>0</v>
      </c>
      <c r="D592">
        <f t="shared" si="93"/>
        <v>0</v>
      </c>
      <c r="E592">
        <f t="shared" si="94"/>
        <v>0</v>
      </c>
      <c r="F592">
        <f t="shared" si="95"/>
        <v>200</v>
      </c>
      <c r="Q592" s="21" t="s">
        <v>67</v>
      </c>
      <c r="R592" s="21">
        <f>R572</f>
        <v>200</v>
      </c>
      <c r="S592">
        <f t="shared" si="96"/>
        <v>31</v>
      </c>
      <c r="T592">
        <f t="shared" si="97"/>
        <v>0</v>
      </c>
      <c r="U592">
        <f t="shared" si="98"/>
        <v>0</v>
      </c>
      <c r="V592">
        <f t="shared" si="99"/>
        <v>0</v>
      </c>
      <c r="W592">
        <f t="shared" si="100"/>
        <v>200</v>
      </c>
    </row>
    <row r="593" spans="1:23" ht="14.25" x14ac:dyDescent="0.2">
      <c r="A593" s="20">
        <v>2000290</v>
      </c>
      <c r="B593">
        <f t="shared" si="91"/>
        <v>43</v>
      </c>
      <c r="C593">
        <f t="shared" si="92"/>
        <v>6</v>
      </c>
      <c r="D593">
        <f t="shared" si="93"/>
        <v>0</v>
      </c>
      <c r="E593">
        <f t="shared" si="94"/>
        <v>0</v>
      </c>
      <c r="F593">
        <f t="shared" si="95"/>
        <v>5</v>
      </c>
      <c r="Q593" s="21" t="s">
        <v>73</v>
      </c>
      <c r="R593" s="21">
        <v>5</v>
      </c>
      <c r="S593">
        <f t="shared" si="96"/>
        <v>43</v>
      </c>
      <c r="T593">
        <f t="shared" si="97"/>
        <v>6</v>
      </c>
      <c r="U593">
        <f t="shared" si="98"/>
        <v>0</v>
      </c>
      <c r="V593">
        <f t="shared" si="99"/>
        <v>0</v>
      </c>
      <c r="W593">
        <f t="shared" si="100"/>
        <v>5</v>
      </c>
    </row>
    <row r="594" spans="1:23" ht="14.25" x14ac:dyDescent="0.2">
      <c r="A594" s="20">
        <v>2000291</v>
      </c>
      <c r="B594">
        <f t="shared" si="91"/>
        <v>1</v>
      </c>
      <c r="C594">
        <f t="shared" si="92"/>
        <v>0</v>
      </c>
      <c r="D594">
        <f t="shared" si="93"/>
        <v>0</v>
      </c>
      <c r="E594">
        <f t="shared" si="94"/>
        <v>0</v>
      </c>
      <c r="F594">
        <f t="shared" si="95"/>
        <v>80000</v>
      </c>
      <c r="Q594" s="21" t="s">
        <v>62</v>
      </c>
      <c r="R594" s="21">
        <f>R574+5000</f>
        <v>80000</v>
      </c>
      <c r="S594">
        <f t="shared" si="96"/>
        <v>1</v>
      </c>
      <c r="T594">
        <f t="shared" si="97"/>
        <v>0</v>
      </c>
      <c r="U594">
        <f t="shared" si="98"/>
        <v>0</v>
      </c>
      <c r="V594">
        <f t="shared" si="99"/>
        <v>0</v>
      </c>
      <c r="W594">
        <f t="shared" si="100"/>
        <v>80000</v>
      </c>
    </row>
    <row r="595" spans="1:23" ht="14.25" x14ac:dyDescent="0.2">
      <c r="A595" s="20">
        <v>2000292</v>
      </c>
      <c r="B595">
        <f t="shared" si="91"/>
        <v>9</v>
      </c>
      <c r="C595">
        <f t="shared" si="92"/>
        <v>0</v>
      </c>
      <c r="D595">
        <f t="shared" si="93"/>
        <v>0</v>
      </c>
      <c r="E595">
        <f t="shared" si="94"/>
        <v>0</v>
      </c>
      <c r="F595">
        <f t="shared" si="95"/>
        <v>200</v>
      </c>
      <c r="Q595" s="21" t="s">
        <v>63</v>
      </c>
      <c r="R595" s="21">
        <f>R575</f>
        <v>200</v>
      </c>
      <c r="S595">
        <f t="shared" si="96"/>
        <v>9</v>
      </c>
      <c r="T595">
        <f t="shared" si="97"/>
        <v>0</v>
      </c>
      <c r="U595">
        <f t="shared" si="98"/>
        <v>0</v>
      </c>
      <c r="V595">
        <f t="shared" si="99"/>
        <v>0</v>
      </c>
      <c r="W595">
        <f t="shared" si="100"/>
        <v>200</v>
      </c>
    </row>
    <row r="596" spans="1:23" ht="14.25" x14ac:dyDescent="0.2">
      <c r="A596" s="20">
        <v>2000293</v>
      </c>
      <c r="B596">
        <f t="shared" si="91"/>
        <v>1</v>
      </c>
      <c r="C596">
        <f t="shared" si="92"/>
        <v>0</v>
      </c>
      <c r="D596">
        <f t="shared" si="93"/>
        <v>0</v>
      </c>
      <c r="E596">
        <f t="shared" si="94"/>
        <v>0</v>
      </c>
      <c r="F596">
        <f t="shared" si="95"/>
        <v>80000</v>
      </c>
      <c r="Q596" s="21" t="s">
        <v>62</v>
      </c>
      <c r="R596" s="21">
        <f>R576+5000</f>
        <v>80000</v>
      </c>
      <c r="S596">
        <f t="shared" si="96"/>
        <v>1</v>
      </c>
      <c r="T596">
        <f t="shared" si="97"/>
        <v>0</v>
      </c>
      <c r="U596">
        <f t="shared" si="98"/>
        <v>0</v>
      </c>
      <c r="V596">
        <f t="shared" si="99"/>
        <v>0</v>
      </c>
      <c r="W596">
        <f t="shared" si="100"/>
        <v>80000</v>
      </c>
    </row>
    <row r="597" spans="1:23" ht="14.25" x14ac:dyDescent="0.2">
      <c r="A597" s="20">
        <v>2000294</v>
      </c>
      <c r="B597">
        <f t="shared" si="91"/>
        <v>12</v>
      </c>
      <c r="C597">
        <f t="shared" si="92"/>
        <v>0</v>
      </c>
      <c r="D597">
        <f t="shared" si="93"/>
        <v>0</v>
      </c>
      <c r="E597">
        <f t="shared" si="94"/>
        <v>0</v>
      </c>
      <c r="F597">
        <f t="shared" si="95"/>
        <v>100</v>
      </c>
      <c r="Q597" s="21" t="s">
        <v>64</v>
      </c>
      <c r="R597" s="21">
        <f>R577</f>
        <v>100</v>
      </c>
      <c r="S597">
        <f t="shared" si="96"/>
        <v>12</v>
      </c>
      <c r="T597">
        <f t="shared" si="97"/>
        <v>0</v>
      </c>
      <c r="U597">
        <f t="shared" si="98"/>
        <v>0</v>
      </c>
      <c r="V597">
        <f t="shared" si="99"/>
        <v>0</v>
      </c>
      <c r="W597">
        <f t="shared" si="100"/>
        <v>100</v>
      </c>
    </row>
    <row r="598" spans="1:23" ht="14.25" x14ac:dyDescent="0.2">
      <c r="A598" s="20">
        <v>2000295</v>
      </c>
      <c r="B598">
        <f t="shared" si="91"/>
        <v>35</v>
      </c>
      <c r="C598">
        <f t="shared" si="92"/>
        <v>0</v>
      </c>
      <c r="D598">
        <f t="shared" si="93"/>
        <v>0</v>
      </c>
      <c r="E598">
        <f t="shared" si="94"/>
        <v>0</v>
      </c>
      <c r="F598">
        <f t="shared" si="95"/>
        <v>20</v>
      </c>
      <c r="Q598" s="21" t="s">
        <v>65</v>
      </c>
      <c r="R598" s="21">
        <f>R578</f>
        <v>20</v>
      </c>
      <c r="S598">
        <f t="shared" si="96"/>
        <v>35</v>
      </c>
      <c r="T598">
        <f t="shared" si="97"/>
        <v>0</v>
      </c>
      <c r="U598">
        <f t="shared" si="98"/>
        <v>0</v>
      </c>
      <c r="V598">
        <f t="shared" si="99"/>
        <v>0</v>
      </c>
      <c r="W598">
        <f t="shared" si="100"/>
        <v>20</v>
      </c>
    </row>
    <row r="599" spans="1:23" ht="14.25" x14ac:dyDescent="0.2">
      <c r="A599" s="20">
        <v>2000296</v>
      </c>
      <c r="B599">
        <f t="shared" si="91"/>
        <v>1</v>
      </c>
      <c r="C599">
        <f t="shared" si="92"/>
        <v>0</v>
      </c>
      <c r="D599">
        <f t="shared" si="93"/>
        <v>0</v>
      </c>
      <c r="E599">
        <f t="shared" si="94"/>
        <v>0</v>
      </c>
      <c r="F599">
        <f t="shared" si="95"/>
        <v>80000</v>
      </c>
      <c r="Q599" s="21" t="s">
        <v>62</v>
      </c>
      <c r="R599" s="21">
        <f>R579+5000</f>
        <v>80000</v>
      </c>
      <c r="S599">
        <f t="shared" si="96"/>
        <v>1</v>
      </c>
      <c r="T599">
        <f t="shared" si="97"/>
        <v>0</v>
      </c>
      <c r="U599">
        <f t="shared" si="98"/>
        <v>0</v>
      </c>
      <c r="V599">
        <f t="shared" si="99"/>
        <v>0</v>
      </c>
      <c r="W599">
        <f t="shared" si="100"/>
        <v>80000</v>
      </c>
    </row>
    <row r="600" spans="1:23" ht="14.25" x14ac:dyDescent="0.2">
      <c r="A600" s="20">
        <v>2000297</v>
      </c>
      <c r="B600">
        <f t="shared" si="91"/>
        <v>30</v>
      </c>
      <c r="C600">
        <f t="shared" si="92"/>
        <v>0</v>
      </c>
      <c r="D600">
        <f t="shared" si="93"/>
        <v>0</v>
      </c>
      <c r="E600">
        <f t="shared" si="94"/>
        <v>0</v>
      </c>
      <c r="F600">
        <f t="shared" si="95"/>
        <v>200</v>
      </c>
      <c r="Q600" s="21" t="s">
        <v>66</v>
      </c>
      <c r="R600" s="21">
        <f>R580</f>
        <v>200</v>
      </c>
      <c r="S600">
        <f t="shared" si="96"/>
        <v>30</v>
      </c>
      <c r="T600">
        <f t="shared" si="97"/>
        <v>0</v>
      </c>
      <c r="U600">
        <f t="shared" si="98"/>
        <v>0</v>
      </c>
      <c r="V600">
        <f t="shared" si="99"/>
        <v>0</v>
      </c>
      <c r="W600">
        <f t="shared" si="100"/>
        <v>200</v>
      </c>
    </row>
    <row r="601" spans="1:23" ht="14.25" x14ac:dyDescent="0.2">
      <c r="A601" s="20">
        <v>2000298</v>
      </c>
      <c r="B601">
        <f t="shared" si="91"/>
        <v>1</v>
      </c>
      <c r="C601">
        <f t="shared" si="92"/>
        <v>0</v>
      </c>
      <c r="D601">
        <f t="shared" si="93"/>
        <v>0</v>
      </c>
      <c r="E601">
        <f t="shared" si="94"/>
        <v>0</v>
      </c>
      <c r="F601">
        <f t="shared" si="95"/>
        <v>80000</v>
      </c>
      <c r="Q601" s="21" t="s">
        <v>62</v>
      </c>
      <c r="R601" s="21">
        <f>R581+5000</f>
        <v>80000</v>
      </c>
      <c r="S601">
        <f t="shared" si="96"/>
        <v>1</v>
      </c>
      <c r="T601">
        <f t="shared" si="97"/>
        <v>0</v>
      </c>
      <c r="U601">
        <f t="shared" si="98"/>
        <v>0</v>
      </c>
      <c r="V601">
        <f t="shared" si="99"/>
        <v>0</v>
      </c>
      <c r="W601">
        <f t="shared" si="100"/>
        <v>80000</v>
      </c>
    </row>
    <row r="602" spans="1:23" ht="14.25" x14ac:dyDescent="0.2">
      <c r="A602" s="20">
        <v>2000299</v>
      </c>
      <c r="B602">
        <f t="shared" si="91"/>
        <v>31</v>
      </c>
      <c r="C602">
        <f t="shared" si="92"/>
        <v>0</v>
      </c>
      <c r="D602">
        <f t="shared" si="93"/>
        <v>0</v>
      </c>
      <c r="E602">
        <f t="shared" si="94"/>
        <v>0</v>
      </c>
      <c r="F602">
        <f t="shared" si="95"/>
        <v>200</v>
      </c>
      <c r="Q602" s="21" t="s">
        <v>67</v>
      </c>
      <c r="R602" s="21">
        <f>R582</f>
        <v>200</v>
      </c>
      <c r="S602">
        <f t="shared" si="96"/>
        <v>31</v>
      </c>
      <c r="T602">
        <f t="shared" si="97"/>
        <v>0</v>
      </c>
      <c r="U602">
        <f t="shared" si="98"/>
        <v>0</v>
      </c>
      <c r="V602">
        <f t="shared" si="99"/>
        <v>0</v>
      </c>
      <c r="W602">
        <f t="shared" si="100"/>
        <v>200</v>
      </c>
    </row>
    <row r="603" spans="1:23" ht="14.25" x14ac:dyDescent="0.2">
      <c r="A603" s="20">
        <v>2000300</v>
      </c>
      <c r="B603">
        <f t="shared" si="91"/>
        <v>6</v>
      </c>
      <c r="C603">
        <f t="shared" si="92"/>
        <v>2</v>
      </c>
      <c r="D603">
        <f t="shared" si="93"/>
        <v>2</v>
      </c>
      <c r="E603">
        <f t="shared" si="94"/>
        <v>5</v>
      </c>
      <c r="F603">
        <f t="shared" si="95"/>
        <v>50</v>
      </c>
      <c r="Q603" s="21" t="s">
        <v>74</v>
      </c>
      <c r="R603" s="21">
        <v>50</v>
      </c>
      <c r="S603">
        <f t="shared" si="96"/>
        <v>6</v>
      </c>
      <c r="T603">
        <f t="shared" si="97"/>
        <v>2</v>
      </c>
      <c r="U603">
        <f t="shared" si="98"/>
        <v>2</v>
      </c>
      <c r="V603">
        <f t="shared" si="99"/>
        <v>5</v>
      </c>
      <c r="W603">
        <f t="shared" si="100"/>
        <v>50</v>
      </c>
    </row>
    <row r="604" spans="1:23" ht="14.25" x14ac:dyDescent="0.2">
      <c r="A604" s="20">
        <v>3000001</v>
      </c>
      <c r="B604">
        <f t="shared" si="91"/>
        <v>1</v>
      </c>
      <c r="C604">
        <f t="shared" si="92"/>
        <v>0</v>
      </c>
      <c r="D604">
        <f t="shared" si="93"/>
        <v>0</v>
      </c>
      <c r="E604">
        <f t="shared" si="94"/>
        <v>0</v>
      </c>
      <c r="F604">
        <f t="shared" si="95"/>
        <v>10000</v>
      </c>
      <c r="Q604" s="21" t="s">
        <v>62</v>
      </c>
      <c r="R604" s="21">
        <v>10000</v>
      </c>
      <c r="S604">
        <f t="shared" si="96"/>
        <v>1</v>
      </c>
      <c r="T604">
        <f t="shared" si="97"/>
        <v>0</v>
      </c>
      <c r="U604">
        <f t="shared" si="98"/>
        <v>0</v>
      </c>
      <c r="V604">
        <f t="shared" si="99"/>
        <v>0</v>
      </c>
      <c r="W604">
        <f t="shared" si="100"/>
        <v>10000</v>
      </c>
    </row>
    <row r="605" spans="1:23" ht="14.25" x14ac:dyDescent="0.2">
      <c r="A605" s="20">
        <v>3000002</v>
      </c>
      <c r="B605">
        <f t="shared" si="91"/>
        <v>9</v>
      </c>
      <c r="C605">
        <f t="shared" si="92"/>
        <v>0</v>
      </c>
      <c r="D605">
        <f t="shared" si="93"/>
        <v>0</v>
      </c>
      <c r="E605">
        <f t="shared" si="94"/>
        <v>0</v>
      </c>
      <c r="F605">
        <f t="shared" si="95"/>
        <v>200</v>
      </c>
      <c r="Q605" s="21" t="s">
        <v>63</v>
      </c>
      <c r="R605" s="21">
        <v>200</v>
      </c>
      <c r="S605">
        <f t="shared" si="96"/>
        <v>9</v>
      </c>
      <c r="T605">
        <f t="shared" si="97"/>
        <v>0</v>
      </c>
      <c r="U605">
        <f t="shared" si="98"/>
        <v>0</v>
      </c>
      <c r="V605">
        <f t="shared" si="99"/>
        <v>0</v>
      </c>
      <c r="W605">
        <f t="shared" si="100"/>
        <v>200</v>
      </c>
    </row>
    <row r="606" spans="1:23" ht="14.25" x14ac:dyDescent="0.2">
      <c r="A606" s="20">
        <v>3000003</v>
      </c>
      <c r="B606">
        <f t="shared" si="91"/>
        <v>1</v>
      </c>
      <c r="C606">
        <f t="shared" si="92"/>
        <v>0</v>
      </c>
      <c r="D606">
        <f t="shared" si="93"/>
        <v>0</v>
      </c>
      <c r="E606">
        <f t="shared" si="94"/>
        <v>0</v>
      </c>
      <c r="F606">
        <f t="shared" si="95"/>
        <v>10000</v>
      </c>
      <c r="Q606" s="21" t="s">
        <v>62</v>
      </c>
      <c r="R606" s="21">
        <v>10000</v>
      </c>
      <c r="S606">
        <f t="shared" si="96"/>
        <v>1</v>
      </c>
      <c r="T606">
        <f t="shared" si="97"/>
        <v>0</v>
      </c>
      <c r="U606">
        <f t="shared" si="98"/>
        <v>0</v>
      </c>
      <c r="V606">
        <f t="shared" si="99"/>
        <v>0</v>
      </c>
      <c r="W606">
        <f t="shared" si="100"/>
        <v>10000</v>
      </c>
    </row>
    <row r="607" spans="1:23" ht="14.25" x14ac:dyDescent="0.2">
      <c r="A607" s="20">
        <v>3000004</v>
      </c>
      <c r="B607">
        <f t="shared" si="91"/>
        <v>12</v>
      </c>
      <c r="C607">
        <f t="shared" si="92"/>
        <v>0</v>
      </c>
      <c r="D607">
        <f t="shared" si="93"/>
        <v>0</v>
      </c>
      <c r="E607">
        <f t="shared" si="94"/>
        <v>0</v>
      </c>
      <c r="F607">
        <f t="shared" si="95"/>
        <v>100</v>
      </c>
      <c r="Q607" s="21" t="s">
        <v>64</v>
      </c>
      <c r="R607" s="21">
        <v>100</v>
      </c>
      <c r="S607">
        <f t="shared" si="96"/>
        <v>12</v>
      </c>
      <c r="T607">
        <f t="shared" si="97"/>
        <v>0</v>
      </c>
      <c r="U607">
        <f t="shared" si="98"/>
        <v>0</v>
      </c>
      <c r="V607">
        <f t="shared" si="99"/>
        <v>0</v>
      </c>
      <c r="W607">
        <f t="shared" si="100"/>
        <v>100</v>
      </c>
    </row>
    <row r="608" spans="1:23" ht="14.25" x14ac:dyDescent="0.2">
      <c r="A608" s="20">
        <v>3000005</v>
      </c>
      <c r="B608">
        <f t="shared" si="91"/>
        <v>35</v>
      </c>
      <c r="C608">
        <f t="shared" si="92"/>
        <v>0</v>
      </c>
      <c r="D608">
        <f t="shared" si="93"/>
        <v>0</v>
      </c>
      <c r="E608">
        <f t="shared" si="94"/>
        <v>0</v>
      </c>
      <c r="F608">
        <f t="shared" si="95"/>
        <v>20</v>
      </c>
      <c r="Q608" s="21" t="s">
        <v>65</v>
      </c>
      <c r="R608" s="21">
        <v>20</v>
      </c>
      <c r="S608">
        <f t="shared" si="96"/>
        <v>35</v>
      </c>
      <c r="T608">
        <f t="shared" si="97"/>
        <v>0</v>
      </c>
      <c r="U608">
        <f t="shared" si="98"/>
        <v>0</v>
      </c>
      <c r="V608">
        <f t="shared" si="99"/>
        <v>0</v>
      </c>
      <c r="W608">
        <f t="shared" si="100"/>
        <v>20</v>
      </c>
    </row>
    <row r="609" spans="1:23" ht="14.25" x14ac:dyDescent="0.2">
      <c r="A609" s="20">
        <v>3000006</v>
      </c>
      <c r="B609">
        <f t="shared" si="91"/>
        <v>1</v>
      </c>
      <c r="C609">
        <f t="shared" si="92"/>
        <v>0</v>
      </c>
      <c r="D609">
        <f t="shared" si="93"/>
        <v>0</v>
      </c>
      <c r="E609">
        <f t="shared" si="94"/>
        <v>0</v>
      </c>
      <c r="F609">
        <f t="shared" si="95"/>
        <v>10000</v>
      </c>
      <c r="Q609" s="21" t="s">
        <v>62</v>
      </c>
      <c r="R609" s="21">
        <v>10000</v>
      </c>
      <c r="S609">
        <f t="shared" si="96"/>
        <v>1</v>
      </c>
      <c r="T609">
        <f t="shared" si="97"/>
        <v>0</v>
      </c>
      <c r="U609">
        <f t="shared" si="98"/>
        <v>0</v>
      </c>
      <c r="V609">
        <f t="shared" si="99"/>
        <v>0</v>
      </c>
      <c r="W609">
        <f t="shared" si="100"/>
        <v>10000</v>
      </c>
    </row>
    <row r="610" spans="1:23" ht="14.25" x14ac:dyDescent="0.2">
      <c r="A610" s="20">
        <v>3000007</v>
      </c>
      <c r="B610">
        <f t="shared" si="91"/>
        <v>30</v>
      </c>
      <c r="C610">
        <f t="shared" si="92"/>
        <v>0</v>
      </c>
      <c r="D610">
        <f t="shared" si="93"/>
        <v>0</v>
      </c>
      <c r="E610">
        <f t="shared" si="94"/>
        <v>0</v>
      </c>
      <c r="F610">
        <f t="shared" si="95"/>
        <v>200</v>
      </c>
      <c r="Q610" s="21" t="s">
        <v>66</v>
      </c>
      <c r="R610" s="21">
        <v>200</v>
      </c>
      <c r="S610">
        <f t="shared" si="96"/>
        <v>30</v>
      </c>
      <c r="T610">
        <f t="shared" si="97"/>
        <v>0</v>
      </c>
      <c r="U610">
        <f t="shared" si="98"/>
        <v>0</v>
      </c>
      <c r="V610">
        <f t="shared" si="99"/>
        <v>0</v>
      </c>
      <c r="W610">
        <f t="shared" si="100"/>
        <v>200</v>
      </c>
    </row>
    <row r="611" spans="1:23" ht="14.25" x14ac:dyDescent="0.2">
      <c r="A611" s="20">
        <v>3000008</v>
      </c>
      <c r="B611">
        <f t="shared" si="91"/>
        <v>1</v>
      </c>
      <c r="C611">
        <f t="shared" si="92"/>
        <v>0</v>
      </c>
      <c r="D611">
        <f t="shared" si="93"/>
        <v>0</v>
      </c>
      <c r="E611">
        <f t="shared" si="94"/>
        <v>0</v>
      </c>
      <c r="F611">
        <f t="shared" si="95"/>
        <v>10000</v>
      </c>
      <c r="Q611" s="21" t="s">
        <v>62</v>
      </c>
      <c r="R611" s="21">
        <v>10000</v>
      </c>
      <c r="S611">
        <f t="shared" si="96"/>
        <v>1</v>
      </c>
      <c r="T611">
        <f t="shared" si="97"/>
        <v>0</v>
      </c>
      <c r="U611">
        <f t="shared" si="98"/>
        <v>0</v>
      </c>
      <c r="V611">
        <f t="shared" si="99"/>
        <v>0</v>
      </c>
      <c r="W611">
        <f t="shared" si="100"/>
        <v>10000</v>
      </c>
    </row>
    <row r="612" spans="1:23" ht="14.25" x14ac:dyDescent="0.2">
      <c r="A612" s="20">
        <v>3000009</v>
      </c>
      <c r="B612">
        <f t="shared" si="91"/>
        <v>31</v>
      </c>
      <c r="C612">
        <f t="shared" si="92"/>
        <v>0</v>
      </c>
      <c r="D612">
        <f t="shared" si="93"/>
        <v>0</v>
      </c>
      <c r="E612">
        <f t="shared" si="94"/>
        <v>0</v>
      </c>
      <c r="F612">
        <f t="shared" si="95"/>
        <v>200</v>
      </c>
      <c r="Q612" s="21" t="s">
        <v>67</v>
      </c>
      <c r="R612" s="21">
        <v>200</v>
      </c>
      <c r="S612">
        <f t="shared" si="96"/>
        <v>31</v>
      </c>
      <c r="T612">
        <f t="shared" si="97"/>
        <v>0</v>
      </c>
      <c r="U612">
        <f t="shared" si="98"/>
        <v>0</v>
      </c>
      <c r="V612">
        <f t="shared" si="99"/>
        <v>0</v>
      </c>
      <c r="W612">
        <f t="shared" si="100"/>
        <v>200</v>
      </c>
    </row>
    <row r="613" spans="1:23" ht="14.25" x14ac:dyDescent="0.2">
      <c r="A613" s="20">
        <v>3000010</v>
      </c>
      <c r="B613">
        <f t="shared" si="91"/>
        <v>43</v>
      </c>
      <c r="C613">
        <f t="shared" si="92"/>
        <v>2</v>
      </c>
      <c r="D613">
        <f t="shared" si="93"/>
        <v>0</v>
      </c>
      <c r="E613">
        <f t="shared" si="94"/>
        <v>0</v>
      </c>
      <c r="F613">
        <f t="shared" si="95"/>
        <v>20</v>
      </c>
      <c r="Q613" s="21" t="s">
        <v>68</v>
      </c>
      <c r="R613" s="21">
        <v>20</v>
      </c>
      <c r="S613">
        <f t="shared" si="96"/>
        <v>43</v>
      </c>
      <c r="T613">
        <f t="shared" si="97"/>
        <v>2</v>
      </c>
      <c r="U613">
        <f t="shared" si="98"/>
        <v>0</v>
      </c>
      <c r="V613">
        <f t="shared" si="99"/>
        <v>0</v>
      </c>
      <c r="W613">
        <f t="shared" si="100"/>
        <v>20</v>
      </c>
    </row>
    <row r="614" spans="1:23" ht="14.25" x14ac:dyDescent="0.2">
      <c r="A614" s="20">
        <v>3000011</v>
      </c>
      <c r="B614">
        <f t="shared" si="91"/>
        <v>1</v>
      </c>
      <c r="C614">
        <f t="shared" si="92"/>
        <v>0</v>
      </c>
      <c r="D614">
        <f t="shared" si="93"/>
        <v>0</v>
      </c>
      <c r="E614">
        <f t="shared" si="94"/>
        <v>0</v>
      </c>
      <c r="F614">
        <f t="shared" si="95"/>
        <v>10000</v>
      </c>
      <c r="Q614" s="21" t="s">
        <v>62</v>
      </c>
      <c r="R614" s="21">
        <v>10000</v>
      </c>
      <c r="S614">
        <f t="shared" si="96"/>
        <v>1</v>
      </c>
      <c r="T614">
        <f t="shared" si="97"/>
        <v>0</v>
      </c>
      <c r="U614">
        <f t="shared" si="98"/>
        <v>0</v>
      </c>
      <c r="V614">
        <f t="shared" si="99"/>
        <v>0</v>
      </c>
      <c r="W614">
        <f t="shared" si="100"/>
        <v>10000</v>
      </c>
    </row>
    <row r="615" spans="1:23" ht="14.25" x14ac:dyDescent="0.2">
      <c r="A615" s="20">
        <v>3000012</v>
      </c>
      <c r="B615">
        <f t="shared" si="91"/>
        <v>9</v>
      </c>
      <c r="C615">
        <f t="shared" si="92"/>
        <v>0</v>
      </c>
      <c r="D615">
        <f t="shared" si="93"/>
        <v>0</v>
      </c>
      <c r="E615">
        <f t="shared" si="94"/>
        <v>0</v>
      </c>
      <c r="F615">
        <f t="shared" si="95"/>
        <v>200</v>
      </c>
      <c r="Q615" s="21" t="s">
        <v>63</v>
      </c>
      <c r="R615" s="21">
        <v>200</v>
      </c>
      <c r="S615">
        <f t="shared" si="96"/>
        <v>9</v>
      </c>
      <c r="T615">
        <f t="shared" si="97"/>
        <v>0</v>
      </c>
      <c r="U615">
        <f t="shared" si="98"/>
        <v>0</v>
      </c>
      <c r="V615">
        <f t="shared" si="99"/>
        <v>0</v>
      </c>
      <c r="W615">
        <f t="shared" si="100"/>
        <v>200</v>
      </c>
    </row>
    <row r="616" spans="1:23" ht="14.25" x14ac:dyDescent="0.2">
      <c r="A616" s="20">
        <v>3000013</v>
      </c>
      <c r="B616">
        <f t="shared" si="91"/>
        <v>1</v>
      </c>
      <c r="C616">
        <f t="shared" si="92"/>
        <v>0</v>
      </c>
      <c r="D616">
        <f t="shared" si="93"/>
        <v>0</v>
      </c>
      <c r="E616">
        <f t="shared" si="94"/>
        <v>0</v>
      </c>
      <c r="F616">
        <f t="shared" si="95"/>
        <v>10000</v>
      </c>
      <c r="Q616" s="21" t="s">
        <v>62</v>
      </c>
      <c r="R616" s="21">
        <v>10000</v>
      </c>
      <c r="S616">
        <f t="shared" si="96"/>
        <v>1</v>
      </c>
      <c r="T616">
        <f t="shared" si="97"/>
        <v>0</v>
      </c>
      <c r="U616">
        <f t="shared" si="98"/>
        <v>0</v>
      </c>
      <c r="V616">
        <f t="shared" si="99"/>
        <v>0</v>
      </c>
      <c r="W616">
        <f t="shared" si="100"/>
        <v>10000</v>
      </c>
    </row>
    <row r="617" spans="1:23" ht="14.25" x14ac:dyDescent="0.2">
      <c r="A617" s="20">
        <v>3000014</v>
      </c>
      <c r="B617">
        <f t="shared" si="91"/>
        <v>12</v>
      </c>
      <c r="C617">
        <f t="shared" si="92"/>
        <v>0</v>
      </c>
      <c r="D617">
        <f t="shared" si="93"/>
        <v>0</v>
      </c>
      <c r="E617">
        <f t="shared" si="94"/>
        <v>0</v>
      </c>
      <c r="F617">
        <f t="shared" si="95"/>
        <v>100</v>
      </c>
      <c r="Q617" s="21" t="s">
        <v>64</v>
      </c>
      <c r="R617" s="21">
        <v>100</v>
      </c>
      <c r="S617">
        <f t="shared" si="96"/>
        <v>12</v>
      </c>
      <c r="T617">
        <f t="shared" si="97"/>
        <v>0</v>
      </c>
      <c r="U617">
        <f t="shared" si="98"/>
        <v>0</v>
      </c>
      <c r="V617">
        <f t="shared" si="99"/>
        <v>0</v>
      </c>
      <c r="W617">
        <f t="shared" si="100"/>
        <v>100</v>
      </c>
    </row>
    <row r="618" spans="1:23" ht="14.25" x14ac:dyDescent="0.2">
      <c r="A618" s="20">
        <v>3000015</v>
      </c>
      <c r="B618">
        <f t="shared" si="91"/>
        <v>35</v>
      </c>
      <c r="C618">
        <f t="shared" si="92"/>
        <v>0</v>
      </c>
      <c r="D618">
        <f t="shared" si="93"/>
        <v>0</v>
      </c>
      <c r="E618">
        <f t="shared" si="94"/>
        <v>0</v>
      </c>
      <c r="F618">
        <f t="shared" si="95"/>
        <v>20</v>
      </c>
      <c r="Q618" s="21" t="s">
        <v>65</v>
      </c>
      <c r="R618" s="21">
        <v>20</v>
      </c>
      <c r="S618">
        <f t="shared" si="96"/>
        <v>35</v>
      </c>
      <c r="T618">
        <f t="shared" si="97"/>
        <v>0</v>
      </c>
      <c r="U618">
        <f t="shared" si="98"/>
        <v>0</v>
      </c>
      <c r="V618">
        <f t="shared" si="99"/>
        <v>0</v>
      </c>
      <c r="W618">
        <f t="shared" si="100"/>
        <v>20</v>
      </c>
    </row>
    <row r="619" spans="1:23" ht="14.25" x14ac:dyDescent="0.2">
      <c r="A619" s="20">
        <v>3000016</v>
      </c>
      <c r="B619">
        <f t="shared" si="91"/>
        <v>1</v>
      </c>
      <c r="C619">
        <f t="shared" si="92"/>
        <v>0</v>
      </c>
      <c r="D619">
        <f t="shared" si="93"/>
        <v>0</v>
      </c>
      <c r="E619">
        <f t="shared" si="94"/>
        <v>0</v>
      </c>
      <c r="F619">
        <f t="shared" si="95"/>
        <v>10000</v>
      </c>
      <c r="Q619" s="21" t="s">
        <v>62</v>
      </c>
      <c r="R619" s="21">
        <v>10000</v>
      </c>
      <c r="S619">
        <f t="shared" si="96"/>
        <v>1</v>
      </c>
      <c r="T619">
        <f t="shared" si="97"/>
        <v>0</v>
      </c>
      <c r="U619">
        <f t="shared" si="98"/>
        <v>0</v>
      </c>
      <c r="V619">
        <f t="shared" si="99"/>
        <v>0</v>
      </c>
      <c r="W619">
        <f t="shared" si="100"/>
        <v>10000</v>
      </c>
    </row>
    <row r="620" spans="1:23" ht="14.25" x14ac:dyDescent="0.2">
      <c r="A620" s="20">
        <v>3000017</v>
      </c>
      <c r="B620">
        <f t="shared" si="91"/>
        <v>30</v>
      </c>
      <c r="C620">
        <f t="shared" si="92"/>
        <v>0</v>
      </c>
      <c r="D620">
        <f t="shared" si="93"/>
        <v>0</v>
      </c>
      <c r="E620">
        <f t="shared" si="94"/>
        <v>0</v>
      </c>
      <c r="F620">
        <f t="shared" si="95"/>
        <v>200</v>
      </c>
      <c r="Q620" s="21" t="s">
        <v>66</v>
      </c>
      <c r="R620" s="21">
        <v>200</v>
      </c>
      <c r="S620">
        <f t="shared" si="96"/>
        <v>30</v>
      </c>
      <c r="T620">
        <f t="shared" si="97"/>
        <v>0</v>
      </c>
      <c r="U620">
        <f t="shared" si="98"/>
        <v>0</v>
      </c>
      <c r="V620">
        <f t="shared" si="99"/>
        <v>0</v>
      </c>
      <c r="W620">
        <f t="shared" si="100"/>
        <v>200</v>
      </c>
    </row>
    <row r="621" spans="1:23" ht="14.25" x14ac:dyDescent="0.2">
      <c r="A621" s="20">
        <v>3000018</v>
      </c>
      <c r="B621">
        <f t="shared" si="91"/>
        <v>1</v>
      </c>
      <c r="C621">
        <f t="shared" si="92"/>
        <v>0</v>
      </c>
      <c r="D621">
        <f t="shared" si="93"/>
        <v>0</v>
      </c>
      <c r="E621">
        <f t="shared" si="94"/>
        <v>0</v>
      </c>
      <c r="F621">
        <f t="shared" si="95"/>
        <v>10000</v>
      </c>
      <c r="Q621" s="21" t="s">
        <v>62</v>
      </c>
      <c r="R621" s="21">
        <v>10000</v>
      </c>
      <c r="S621">
        <f t="shared" si="96"/>
        <v>1</v>
      </c>
      <c r="T621">
        <f t="shared" si="97"/>
        <v>0</v>
      </c>
      <c r="U621">
        <f t="shared" si="98"/>
        <v>0</v>
      </c>
      <c r="V621">
        <f t="shared" si="99"/>
        <v>0</v>
      </c>
      <c r="W621">
        <f t="shared" si="100"/>
        <v>10000</v>
      </c>
    </row>
    <row r="622" spans="1:23" ht="14.25" x14ac:dyDescent="0.2">
      <c r="A622" s="20">
        <v>3000019</v>
      </c>
      <c r="B622">
        <f t="shared" si="91"/>
        <v>31</v>
      </c>
      <c r="C622">
        <f t="shared" si="92"/>
        <v>0</v>
      </c>
      <c r="D622">
        <f t="shared" si="93"/>
        <v>0</v>
      </c>
      <c r="E622">
        <f t="shared" si="94"/>
        <v>0</v>
      </c>
      <c r="F622">
        <f t="shared" si="95"/>
        <v>200</v>
      </c>
      <c r="Q622" s="21" t="s">
        <v>67</v>
      </c>
      <c r="R622" s="21">
        <v>200</v>
      </c>
      <c r="S622">
        <f t="shared" si="96"/>
        <v>31</v>
      </c>
      <c r="T622">
        <f t="shared" si="97"/>
        <v>0</v>
      </c>
      <c r="U622">
        <f t="shared" si="98"/>
        <v>0</v>
      </c>
      <c r="V622">
        <f t="shared" si="99"/>
        <v>0</v>
      </c>
      <c r="W622">
        <f t="shared" si="100"/>
        <v>200</v>
      </c>
    </row>
    <row r="623" spans="1:23" ht="14.25" x14ac:dyDescent="0.2">
      <c r="A623" s="20">
        <v>3000020</v>
      </c>
      <c r="B623">
        <f t="shared" si="91"/>
        <v>6</v>
      </c>
      <c r="C623">
        <f t="shared" si="92"/>
        <v>2</v>
      </c>
      <c r="D623">
        <f t="shared" si="93"/>
        <v>3</v>
      </c>
      <c r="E623">
        <f t="shared" si="94"/>
        <v>5</v>
      </c>
      <c r="F623">
        <f t="shared" si="95"/>
        <v>25</v>
      </c>
      <c r="Q623" s="21" t="s">
        <v>75</v>
      </c>
      <c r="R623" s="21">
        <v>25</v>
      </c>
      <c r="S623">
        <f t="shared" si="96"/>
        <v>6</v>
      </c>
      <c r="T623">
        <f t="shared" si="97"/>
        <v>2</v>
      </c>
      <c r="U623">
        <f t="shared" si="98"/>
        <v>3</v>
      </c>
      <c r="V623">
        <f t="shared" si="99"/>
        <v>5</v>
      </c>
      <c r="W623">
        <f t="shared" si="100"/>
        <v>25</v>
      </c>
    </row>
    <row r="624" spans="1:23" ht="14.25" x14ac:dyDescent="0.2">
      <c r="A624" s="20">
        <v>3000021</v>
      </c>
      <c r="B624">
        <f t="shared" si="91"/>
        <v>1</v>
      </c>
      <c r="C624">
        <f t="shared" si="92"/>
        <v>0</v>
      </c>
      <c r="D624">
        <f t="shared" si="93"/>
        <v>0</v>
      </c>
      <c r="E624">
        <f t="shared" si="94"/>
        <v>0</v>
      </c>
      <c r="F624">
        <f t="shared" si="95"/>
        <v>15000</v>
      </c>
      <c r="Q624" s="21" t="s">
        <v>62</v>
      </c>
      <c r="R624" s="21">
        <f>R604+5000</f>
        <v>15000</v>
      </c>
      <c r="S624">
        <f t="shared" si="96"/>
        <v>1</v>
      </c>
      <c r="T624">
        <f t="shared" si="97"/>
        <v>0</v>
      </c>
      <c r="U624">
        <f t="shared" si="98"/>
        <v>0</v>
      </c>
      <c r="V624">
        <f t="shared" si="99"/>
        <v>0</v>
      </c>
      <c r="W624">
        <f t="shared" si="100"/>
        <v>15000</v>
      </c>
    </row>
    <row r="625" spans="1:23" ht="14.25" x14ac:dyDescent="0.2">
      <c r="A625" s="20">
        <v>3000022</v>
      </c>
      <c r="B625">
        <f t="shared" si="91"/>
        <v>9</v>
      </c>
      <c r="C625">
        <f t="shared" si="92"/>
        <v>0</v>
      </c>
      <c r="D625">
        <f t="shared" si="93"/>
        <v>0</v>
      </c>
      <c r="E625">
        <f t="shared" si="94"/>
        <v>0</v>
      </c>
      <c r="F625">
        <f t="shared" si="95"/>
        <v>200</v>
      </c>
      <c r="Q625" s="21" t="s">
        <v>63</v>
      </c>
      <c r="R625" s="21">
        <f>R605</f>
        <v>200</v>
      </c>
      <c r="S625">
        <f t="shared" si="96"/>
        <v>9</v>
      </c>
      <c r="T625">
        <f t="shared" si="97"/>
        <v>0</v>
      </c>
      <c r="U625">
        <f t="shared" si="98"/>
        <v>0</v>
      </c>
      <c r="V625">
        <f t="shared" si="99"/>
        <v>0</v>
      </c>
      <c r="W625">
        <f t="shared" si="100"/>
        <v>200</v>
      </c>
    </row>
    <row r="626" spans="1:23" ht="14.25" x14ac:dyDescent="0.2">
      <c r="A626" s="20">
        <v>3000023</v>
      </c>
      <c r="B626">
        <f t="shared" si="91"/>
        <v>1</v>
      </c>
      <c r="C626">
        <f t="shared" si="92"/>
        <v>0</v>
      </c>
      <c r="D626">
        <f t="shared" si="93"/>
        <v>0</v>
      </c>
      <c r="E626">
        <f t="shared" si="94"/>
        <v>0</v>
      </c>
      <c r="F626">
        <f t="shared" si="95"/>
        <v>15000</v>
      </c>
      <c r="Q626" s="21" t="s">
        <v>62</v>
      </c>
      <c r="R626" s="21">
        <f>R606+5000</f>
        <v>15000</v>
      </c>
      <c r="S626">
        <f t="shared" si="96"/>
        <v>1</v>
      </c>
      <c r="T626">
        <f t="shared" si="97"/>
        <v>0</v>
      </c>
      <c r="U626">
        <f t="shared" si="98"/>
        <v>0</v>
      </c>
      <c r="V626">
        <f t="shared" si="99"/>
        <v>0</v>
      </c>
      <c r="W626">
        <f t="shared" si="100"/>
        <v>15000</v>
      </c>
    </row>
    <row r="627" spans="1:23" ht="14.25" x14ac:dyDescent="0.2">
      <c r="A627" s="20">
        <v>3000024</v>
      </c>
      <c r="B627">
        <f t="shared" si="91"/>
        <v>12</v>
      </c>
      <c r="C627">
        <f t="shared" si="92"/>
        <v>0</v>
      </c>
      <c r="D627">
        <f t="shared" si="93"/>
        <v>0</v>
      </c>
      <c r="E627">
        <f t="shared" si="94"/>
        <v>0</v>
      </c>
      <c r="F627">
        <f t="shared" si="95"/>
        <v>100</v>
      </c>
      <c r="Q627" s="21" t="s">
        <v>64</v>
      </c>
      <c r="R627" s="21">
        <f>R607</f>
        <v>100</v>
      </c>
      <c r="S627">
        <f t="shared" si="96"/>
        <v>12</v>
      </c>
      <c r="T627">
        <f t="shared" si="97"/>
        <v>0</v>
      </c>
      <c r="U627">
        <f t="shared" si="98"/>
        <v>0</v>
      </c>
      <c r="V627">
        <f t="shared" si="99"/>
        <v>0</v>
      </c>
      <c r="W627">
        <f t="shared" si="100"/>
        <v>100</v>
      </c>
    </row>
    <row r="628" spans="1:23" ht="14.25" x14ac:dyDescent="0.2">
      <c r="A628" s="20">
        <v>3000025</v>
      </c>
      <c r="B628">
        <f t="shared" si="91"/>
        <v>35</v>
      </c>
      <c r="C628">
        <f t="shared" si="92"/>
        <v>0</v>
      </c>
      <c r="D628">
        <f t="shared" si="93"/>
        <v>0</v>
      </c>
      <c r="E628">
        <f t="shared" si="94"/>
        <v>0</v>
      </c>
      <c r="F628">
        <f t="shared" si="95"/>
        <v>20</v>
      </c>
      <c r="Q628" s="21" t="s">
        <v>65</v>
      </c>
      <c r="R628" s="21">
        <f>R608</f>
        <v>20</v>
      </c>
      <c r="S628">
        <f t="shared" si="96"/>
        <v>35</v>
      </c>
      <c r="T628">
        <f t="shared" si="97"/>
        <v>0</v>
      </c>
      <c r="U628">
        <f t="shared" si="98"/>
        <v>0</v>
      </c>
      <c r="V628">
        <f t="shared" si="99"/>
        <v>0</v>
      </c>
      <c r="W628">
        <f t="shared" si="100"/>
        <v>20</v>
      </c>
    </row>
    <row r="629" spans="1:23" ht="14.25" x14ac:dyDescent="0.2">
      <c r="A629" s="20">
        <v>3000026</v>
      </c>
      <c r="B629">
        <f t="shared" si="91"/>
        <v>1</v>
      </c>
      <c r="C629">
        <f t="shared" si="92"/>
        <v>0</v>
      </c>
      <c r="D629">
        <f t="shared" si="93"/>
        <v>0</v>
      </c>
      <c r="E629">
        <f t="shared" si="94"/>
        <v>0</v>
      </c>
      <c r="F629">
        <f t="shared" si="95"/>
        <v>15000</v>
      </c>
      <c r="Q629" s="21" t="s">
        <v>62</v>
      </c>
      <c r="R629" s="21">
        <f>R609+5000</f>
        <v>15000</v>
      </c>
      <c r="S629">
        <f t="shared" si="96"/>
        <v>1</v>
      </c>
      <c r="T629">
        <f t="shared" si="97"/>
        <v>0</v>
      </c>
      <c r="U629">
        <f t="shared" si="98"/>
        <v>0</v>
      </c>
      <c r="V629">
        <f t="shared" si="99"/>
        <v>0</v>
      </c>
      <c r="W629">
        <f t="shared" si="100"/>
        <v>15000</v>
      </c>
    </row>
    <row r="630" spans="1:23" ht="14.25" x14ac:dyDescent="0.2">
      <c r="A630" s="20">
        <v>3000027</v>
      </c>
      <c r="B630">
        <f t="shared" si="91"/>
        <v>30</v>
      </c>
      <c r="C630">
        <f t="shared" si="92"/>
        <v>0</v>
      </c>
      <c r="D630">
        <f t="shared" si="93"/>
        <v>0</v>
      </c>
      <c r="E630">
        <f t="shared" si="94"/>
        <v>0</v>
      </c>
      <c r="F630">
        <f t="shared" si="95"/>
        <v>200</v>
      </c>
      <c r="Q630" s="21" t="s">
        <v>66</v>
      </c>
      <c r="R630" s="21">
        <f>R610</f>
        <v>200</v>
      </c>
      <c r="S630">
        <f t="shared" si="96"/>
        <v>30</v>
      </c>
      <c r="T630">
        <f t="shared" si="97"/>
        <v>0</v>
      </c>
      <c r="U630">
        <f t="shared" si="98"/>
        <v>0</v>
      </c>
      <c r="V630">
        <f t="shared" si="99"/>
        <v>0</v>
      </c>
      <c r="W630">
        <f t="shared" si="100"/>
        <v>200</v>
      </c>
    </row>
    <row r="631" spans="1:23" ht="14.25" x14ac:dyDescent="0.2">
      <c r="A631" s="20">
        <v>3000028</v>
      </c>
      <c r="B631">
        <f t="shared" si="91"/>
        <v>1</v>
      </c>
      <c r="C631">
        <f t="shared" si="92"/>
        <v>0</v>
      </c>
      <c r="D631">
        <f t="shared" si="93"/>
        <v>0</v>
      </c>
      <c r="E631">
        <f t="shared" si="94"/>
        <v>0</v>
      </c>
      <c r="F631">
        <f t="shared" si="95"/>
        <v>15000</v>
      </c>
      <c r="Q631" s="21" t="s">
        <v>62</v>
      </c>
      <c r="R631" s="21">
        <f>R611+5000</f>
        <v>15000</v>
      </c>
      <c r="S631">
        <f t="shared" si="96"/>
        <v>1</v>
      </c>
      <c r="T631">
        <f t="shared" si="97"/>
        <v>0</v>
      </c>
      <c r="U631">
        <f t="shared" si="98"/>
        <v>0</v>
      </c>
      <c r="V631">
        <f t="shared" si="99"/>
        <v>0</v>
      </c>
      <c r="W631">
        <f t="shared" si="100"/>
        <v>15000</v>
      </c>
    </row>
    <row r="632" spans="1:23" ht="14.25" x14ac:dyDescent="0.2">
      <c r="A632" s="20">
        <v>3000029</v>
      </c>
      <c r="B632">
        <f t="shared" si="91"/>
        <v>31</v>
      </c>
      <c r="C632">
        <f t="shared" si="92"/>
        <v>0</v>
      </c>
      <c r="D632">
        <f t="shared" si="93"/>
        <v>0</v>
      </c>
      <c r="E632">
        <f t="shared" si="94"/>
        <v>0</v>
      </c>
      <c r="F632">
        <f t="shared" si="95"/>
        <v>200</v>
      </c>
      <c r="Q632" s="21" t="s">
        <v>67</v>
      </c>
      <c r="R632" s="21">
        <f>R612</f>
        <v>200</v>
      </c>
      <c r="S632">
        <f t="shared" si="96"/>
        <v>31</v>
      </c>
      <c r="T632">
        <f t="shared" si="97"/>
        <v>0</v>
      </c>
      <c r="U632">
        <f t="shared" si="98"/>
        <v>0</v>
      </c>
      <c r="V632">
        <f t="shared" si="99"/>
        <v>0</v>
      </c>
      <c r="W632">
        <f t="shared" si="100"/>
        <v>200</v>
      </c>
    </row>
    <row r="633" spans="1:23" ht="14.25" x14ac:dyDescent="0.2">
      <c r="A633" s="20">
        <v>3000030</v>
      </c>
      <c r="B633">
        <f t="shared" si="91"/>
        <v>43</v>
      </c>
      <c r="C633">
        <f t="shared" si="92"/>
        <v>2</v>
      </c>
      <c r="D633">
        <f t="shared" si="93"/>
        <v>0</v>
      </c>
      <c r="E633">
        <f t="shared" si="94"/>
        <v>0</v>
      </c>
      <c r="F633">
        <f t="shared" si="95"/>
        <v>20</v>
      </c>
      <c r="Q633" s="21" t="s">
        <v>68</v>
      </c>
      <c r="R633" s="21">
        <v>20</v>
      </c>
      <c r="S633">
        <f t="shared" si="96"/>
        <v>43</v>
      </c>
      <c r="T633">
        <f t="shared" si="97"/>
        <v>2</v>
      </c>
      <c r="U633">
        <f t="shared" si="98"/>
        <v>0</v>
      </c>
      <c r="V633">
        <f t="shared" si="99"/>
        <v>0</v>
      </c>
      <c r="W633">
        <f t="shared" si="100"/>
        <v>20</v>
      </c>
    </row>
    <row r="634" spans="1:23" ht="14.25" x14ac:dyDescent="0.2">
      <c r="A634" s="20">
        <v>3000031</v>
      </c>
      <c r="B634">
        <f t="shared" si="91"/>
        <v>1</v>
      </c>
      <c r="C634">
        <f t="shared" si="92"/>
        <v>0</v>
      </c>
      <c r="D634">
        <f t="shared" si="93"/>
        <v>0</v>
      </c>
      <c r="E634">
        <f t="shared" si="94"/>
        <v>0</v>
      </c>
      <c r="F634">
        <f t="shared" si="95"/>
        <v>15000</v>
      </c>
      <c r="Q634" s="21" t="s">
        <v>62</v>
      </c>
      <c r="R634" s="21">
        <f>R614+5000</f>
        <v>15000</v>
      </c>
      <c r="S634">
        <f t="shared" si="96"/>
        <v>1</v>
      </c>
      <c r="T634">
        <f t="shared" si="97"/>
        <v>0</v>
      </c>
      <c r="U634">
        <f t="shared" si="98"/>
        <v>0</v>
      </c>
      <c r="V634">
        <f t="shared" si="99"/>
        <v>0</v>
      </c>
      <c r="W634">
        <f t="shared" si="100"/>
        <v>15000</v>
      </c>
    </row>
    <row r="635" spans="1:23" ht="14.25" x14ac:dyDescent="0.2">
      <c r="A635" s="20">
        <v>3000032</v>
      </c>
      <c r="B635">
        <f t="shared" si="91"/>
        <v>9</v>
      </c>
      <c r="C635">
        <f t="shared" si="92"/>
        <v>0</v>
      </c>
      <c r="D635">
        <f t="shared" si="93"/>
        <v>0</v>
      </c>
      <c r="E635">
        <f t="shared" si="94"/>
        <v>0</v>
      </c>
      <c r="F635">
        <f t="shared" si="95"/>
        <v>200</v>
      </c>
      <c r="Q635" s="21" t="s">
        <v>63</v>
      </c>
      <c r="R635" s="21">
        <f>R615</f>
        <v>200</v>
      </c>
      <c r="S635">
        <f t="shared" si="96"/>
        <v>9</v>
      </c>
      <c r="T635">
        <f t="shared" si="97"/>
        <v>0</v>
      </c>
      <c r="U635">
        <f t="shared" si="98"/>
        <v>0</v>
      </c>
      <c r="V635">
        <f t="shared" si="99"/>
        <v>0</v>
      </c>
      <c r="W635">
        <f t="shared" si="100"/>
        <v>200</v>
      </c>
    </row>
    <row r="636" spans="1:23" ht="14.25" x14ac:dyDescent="0.2">
      <c r="A636" s="20">
        <v>3000033</v>
      </c>
      <c r="B636">
        <f t="shared" si="91"/>
        <v>1</v>
      </c>
      <c r="C636">
        <f t="shared" si="92"/>
        <v>0</v>
      </c>
      <c r="D636">
        <f t="shared" si="93"/>
        <v>0</v>
      </c>
      <c r="E636">
        <f t="shared" si="94"/>
        <v>0</v>
      </c>
      <c r="F636">
        <f t="shared" si="95"/>
        <v>15000</v>
      </c>
      <c r="Q636" s="21" t="s">
        <v>62</v>
      </c>
      <c r="R636" s="21">
        <f>R616+5000</f>
        <v>15000</v>
      </c>
      <c r="S636">
        <f t="shared" si="96"/>
        <v>1</v>
      </c>
      <c r="T636">
        <f t="shared" si="97"/>
        <v>0</v>
      </c>
      <c r="U636">
        <f t="shared" si="98"/>
        <v>0</v>
      </c>
      <c r="V636">
        <f t="shared" si="99"/>
        <v>0</v>
      </c>
      <c r="W636">
        <f t="shared" si="100"/>
        <v>15000</v>
      </c>
    </row>
    <row r="637" spans="1:23" ht="14.25" x14ac:dyDescent="0.2">
      <c r="A637" s="20">
        <v>3000034</v>
      </c>
      <c r="B637">
        <f t="shared" si="91"/>
        <v>12</v>
      </c>
      <c r="C637">
        <f t="shared" si="92"/>
        <v>0</v>
      </c>
      <c r="D637">
        <f t="shared" si="93"/>
        <v>0</v>
      </c>
      <c r="E637">
        <f t="shared" si="94"/>
        <v>0</v>
      </c>
      <c r="F637">
        <f t="shared" si="95"/>
        <v>100</v>
      </c>
      <c r="Q637" s="21" t="s">
        <v>64</v>
      </c>
      <c r="R637" s="21">
        <f>R617</f>
        <v>100</v>
      </c>
      <c r="S637">
        <f t="shared" si="96"/>
        <v>12</v>
      </c>
      <c r="T637">
        <f t="shared" si="97"/>
        <v>0</v>
      </c>
      <c r="U637">
        <f t="shared" si="98"/>
        <v>0</v>
      </c>
      <c r="V637">
        <f t="shared" si="99"/>
        <v>0</v>
      </c>
      <c r="W637">
        <f t="shared" si="100"/>
        <v>100</v>
      </c>
    </row>
    <row r="638" spans="1:23" ht="14.25" x14ac:dyDescent="0.2">
      <c r="A638" s="20">
        <v>3000035</v>
      </c>
      <c r="B638">
        <f t="shared" si="91"/>
        <v>35</v>
      </c>
      <c r="C638">
        <f t="shared" si="92"/>
        <v>0</v>
      </c>
      <c r="D638">
        <f t="shared" si="93"/>
        <v>0</v>
      </c>
      <c r="E638">
        <f t="shared" si="94"/>
        <v>0</v>
      </c>
      <c r="F638">
        <f t="shared" si="95"/>
        <v>20</v>
      </c>
      <c r="Q638" s="21" t="s">
        <v>65</v>
      </c>
      <c r="R638" s="21">
        <f>R618</f>
        <v>20</v>
      </c>
      <c r="S638">
        <f t="shared" si="96"/>
        <v>35</v>
      </c>
      <c r="T638">
        <f t="shared" si="97"/>
        <v>0</v>
      </c>
      <c r="U638">
        <f t="shared" si="98"/>
        <v>0</v>
      </c>
      <c r="V638">
        <f t="shared" si="99"/>
        <v>0</v>
      </c>
      <c r="W638">
        <f t="shared" si="100"/>
        <v>20</v>
      </c>
    </row>
    <row r="639" spans="1:23" ht="14.25" x14ac:dyDescent="0.2">
      <c r="A639" s="20">
        <v>3000036</v>
      </c>
      <c r="B639">
        <f t="shared" si="91"/>
        <v>1</v>
      </c>
      <c r="C639">
        <f t="shared" si="92"/>
        <v>0</v>
      </c>
      <c r="D639">
        <f t="shared" si="93"/>
        <v>0</v>
      </c>
      <c r="E639">
        <f t="shared" si="94"/>
        <v>0</v>
      </c>
      <c r="F639">
        <f t="shared" si="95"/>
        <v>15000</v>
      </c>
      <c r="Q639" s="21" t="s">
        <v>62</v>
      </c>
      <c r="R639" s="21">
        <f>R619+5000</f>
        <v>15000</v>
      </c>
      <c r="S639">
        <f t="shared" si="96"/>
        <v>1</v>
      </c>
      <c r="T639">
        <f t="shared" si="97"/>
        <v>0</v>
      </c>
      <c r="U639">
        <f t="shared" si="98"/>
        <v>0</v>
      </c>
      <c r="V639">
        <f t="shared" si="99"/>
        <v>0</v>
      </c>
      <c r="W639">
        <f t="shared" si="100"/>
        <v>15000</v>
      </c>
    </row>
    <row r="640" spans="1:23" ht="14.25" x14ac:dyDescent="0.2">
      <c r="A640" s="20">
        <v>3000037</v>
      </c>
      <c r="B640">
        <f t="shared" si="91"/>
        <v>30</v>
      </c>
      <c r="C640">
        <f t="shared" si="92"/>
        <v>0</v>
      </c>
      <c r="D640">
        <f t="shared" si="93"/>
        <v>0</v>
      </c>
      <c r="E640">
        <f t="shared" si="94"/>
        <v>0</v>
      </c>
      <c r="F640">
        <f t="shared" si="95"/>
        <v>200</v>
      </c>
      <c r="Q640" s="21" t="s">
        <v>66</v>
      </c>
      <c r="R640" s="21">
        <f>R620</f>
        <v>200</v>
      </c>
      <c r="S640">
        <f t="shared" si="96"/>
        <v>30</v>
      </c>
      <c r="T640">
        <f t="shared" si="97"/>
        <v>0</v>
      </c>
      <c r="U640">
        <f t="shared" si="98"/>
        <v>0</v>
      </c>
      <c r="V640">
        <f t="shared" si="99"/>
        <v>0</v>
      </c>
      <c r="W640">
        <f t="shared" si="100"/>
        <v>200</v>
      </c>
    </row>
    <row r="641" spans="1:23" ht="14.25" x14ac:dyDescent="0.2">
      <c r="A641" s="20">
        <v>3000038</v>
      </c>
      <c r="B641">
        <f t="shared" si="91"/>
        <v>1</v>
      </c>
      <c r="C641">
        <f t="shared" si="92"/>
        <v>0</v>
      </c>
      <c r="D641">
        <f t="shared" si="93"/>
        <v>0</v>
      </c>
      <c r="E641">
        <f t="shared" si="94"/>
        <v>0</v>
      </c>
      <c r="F641">
        <f t="shared" si="95"/>
        <v>15000</v>
      </c>
      <c r="Q641" s="21" t="s">
        <v>62</v>
      </c>
      <c r="R641" s="21">
        <f>R621+5000</f>
        <v>15000</v>
      </c>
      <c r="S641">
        <f t="shared" si="96"/>
        <v>1</v>
      </c>
      <c r="T641">
        <f t="shared" si="97"/>
        <v>0</v>
      </c>
      <c r="U641">
        <f t="shared" si="98"/>
        <v>0</v>
      </c>
      <c r="V641">
        <f t="shared" si="99"/>
        <v>0</v>
      </c>
      <c r="W641">
        <f t="shared" si="100"/>
        <v>15000</v>
      </c>
    </row>
    <row r="642" spans="1:23" ht="14.25" x14ac:dyDescent="0.2">
      <c r="A642" s="20">
        <v>3000039</v>
      </c>
      <c r="B642">
        <f t="shared" si="91"/>
        <v>31</v>
      </c>
      <c r="C642">
        <f t="shared" si="92"/>
        <v>0</v>
      </c>
      <c r="D642">
        <f t="shared" si="93"/>
        <v>0</v>
      </c>
      <c r="E642">
        <f t="shared" si="94"/>
        <v>0</v>
      </c>
      <c r="F642">
        <f t="shared" si="95"/>
        <v>200</v>
      </c>
      <c r="Q642" s="21" t="s">
        <v>67</v>
      </c>
      <c r="R642" s="21">
        <f>R622</f>
        <v>200</v>
      </c>
      <c r="S642">
        <f t="shared" si="96"/>
        <v>31</v>
      </c>
      <c r="T642">
        <f t="shared" si="97"/>
        <v>0</v>
      </c>
      <c r="U642">
        <f t="shared" si="98"/>
        <v>0</v>
      </c>
      <c r="V642">
        <f t="shared" si="99"/>
        <v>0</v>
      </c>
      <c r="W642">
        <f t="shared" si="100"/>
        <v>200</v>
      </c>
    </row>
    <row r="643" spans="1:23" ht="14.25" x14ac:dyDescent="0.2">
      <c r="A643" s="20">
        <v>3000040</v>
      </c>
      <c r="B643">
        <f t="shared" si="91"/>
        <v>6</v>
      </c>
      <c r="C643">
        <f t="shared" si="92"/>
        <v>2</v>
      </c>
      <c r="D643">
        <f t="shared" si="93"/>
        <v>3</v>
      </c>
      <c r="E643">
        <f t="shared" si="94"/>
        <v>5</v>
      </c>
      <c r="F643">
        <f t="shared" si="95"/>
        <v>25</v>
      </c>
      <c r="Q643" s="21" t="s">
        <v>75</v>
      </c>
      <c r="R643" s="21">
        <v>25</v>
      </c>
      <c r="S643">
        <f t="shared" si="96"/>
        <v>6</v>
      </c>
      <c r="T643">
        <f t="shared" si="97"/>
        <v>2</v>
      </c>
      <c r="U643">
        <f t="shared" si="98"/>
        <v>3</v>
      </c>
      <c r="V643">
        <f t="shared" si="99"/>
        <v>5</v>
      </c>
      <c r="W643">
        <f t="shared" si="100"/>
        <v>25</v>
      </c>
    </row>
    <row r="644" spans="1:23" ht="14.25" x14ac:dyDescent="0.2">
      <c r="A644" s="20">
        <v>3000041</v>
      </c>
      <c r="B644">
        <f t="shared" si="91"/>
        <v>1</v>
      </c>
      <c r="C644">
        <f t="shared" si="92"/>
        <v>0</v>
      </c>
      <c r="D644">
        <f t="shared" si="93"/>
        <v>0</v>
      </c>
      <c r="E644">
        <f t="shared" si="94"/>
        <v>0</v>
      </c>
      <c r="F644">
        <f t="shared" si="95"/>
        <v>20000</v>
      </c>
      <c r="Q644" s="21" t="s">
        <v>62</v>
      </c>
      <c r="R644" s="21">
        <f>R624+5000</f>
        <v>20000</v>
      </c>
      <c r="S644">
        <f t="shared" si="96"/>
        <v>1</v>
      </c>
      <c r="T644">
        <f t="shared" si="97"/>
        <v>0</v>
      </c>
      <c r="U644">
        <f t="shared" si="98"/>
        <v>0</v>
      </c>
      <c r="V644">
        <f t="shared" si="99"/>
        <v>0</v>
      </c>
      <c r="W644">
        <f t="shared" si="100"/>
        <v>20000</v>
      </c>
    </row>
    <row r="645" spans="1:23" ht="14.25" x14ac:dyDescent="0.2">
      <c r="A645" s="20">
        <v>3000042</v>
      </c>
      <c r="B645">
        <f t="shared" ref="B645:B708" si="101">S645</f>
        <v>9</v>
      </c>
      <c r="C645">
        <f t="shared" ref="C645:C708" si="102">T645</f>
        <v>0</v>
      </c>
      <c r="D645">
        <f t="shared" ref="D645:D708" si="103">U645</f>
        <v>0</v>
      </c>
      <c r="E645">
        <f t="shared" ref="E645:E708" si="104">V645</f>
        <v>0</v>
      </c>
      <c r="F645">
        <f t="shared" ref="F645:F708" si="105">W645</f>
        <v>200</v>
      </c>
      <c r="Q645" s="21" t="s">
        <v>63</v>
      </c>
      <c r="R645" s="21">
        <f>R625</f>
        <v>200</v>
      </c>
      <c r="S645">
        <f t="shared" ref="S645:S708" si="106">IF($Q645="金币",1,IF($Q645="魔法石",9,IF($Q645="进阶石",12,IF($Q645="锻造石",35,IF($Q645="龙魂",30,IF($Q645="龙魂石",31,IF(RIGHT($Q645,4)="神器碎片",43,IF(LEFT($Q645,2)="5星",6))))))))</f>
        <v>9</v>
      </c>
      <c r="T645">
        <f t="shared" ref="T645:T708" si="107">IF($Q645="绿色神器碎片",2,IF($Q645="蓝色神器碎片",3,IF($Q645="紫色神器碎片",4,IF($Q645="橙色神器碎片",5,IF($Q645="红色神器碎片",6,IF($Q645="金色神器碎片",7,IF(LEFT($Q645,2)="5星",2,0)))))))</f>
        <v>0</v>
      </c>
      <c r="U645">
        <f t="shared" ref="U645:U708" si="108">IF($Q645="5星水系碎片",1,IF($Q645="5星火系碎片",2,IF($Q645="5星木系碎片",3,IF($Q645="5星光系碎片",4,IF($Q645="5星暗系碎片",5,0)))))</f>
        <v>0</v>
      </c>
      <c r="V645">
        <f t="shared" ref="V645:V708" si="109">IF(LEFT($Q645,2)="5星",5,0)</f>
        <v>0</v>
      </c>
      <c r="W645">
        <f t="shared" ref="W645:W708" si="110">R645</f>
        <v>200</v>
      </c>
    </row>
    <row r="646" spans="1:23" ht="14.25" x14ac:dyDescent="0.2">
      <c r="A646" s="20">
        <v>3000043</v>
      </c>
      <c r="B646">
        <f t="shared" si="101"/>
        <v>1</v>
      </c>
      <c r="C646">
        <f t="shared" si="102"/>
        <v>0</v>
      </c>
      <c r="D646">
        <f t="shared" si="103"/>
        <v>0</v>
      </c>
      <c r="E646">
        <f t="shared" si="104"/>
        <v>0</v>
      </c>
      <c r="F646">
        <f t="shared" si="105"/>
        <v>20000</v>
      </c>
      <c r="Q646" s="21" t="s">
        <v>62</v>
      </c>
      <c r="R646" s="21">
        <f>R626+5000</f>
        <v>20000</v>
      </c>
      <c r="S646">
        <f t="shared" si="106"/>
        <v>1</v>
      </c>
      <c r="T646">
        <f t="shared" si="107"/>
        <v>0</v>
      </c>
      <c r="U646">
        <f t="shared" si="108"/>
        <v>0</v>
      </c>
      <c r="V646">
        <f t="shared" si="109"/>
        <v>0</v>
      </c>
      <c r="W646">
        <f t="shared" si="110"/>
        <v>20000</v>
      </c>
    </row>
    <row r="647" spans="1:23" ht="14.25" x14ac:dyDescent="0.2">
      <c r="A647" s="20">
        <v>3000044</v>
      </c>
      <c r="B647">
        <f t="shared" si="101"/>
        <v>12</v>
      </c>
      <c r="C647">
        <f t="shared" si="102"/>
        <v>0</v>
      </c>
      <c r="D647">
        <f t="shared" si="103"/>
        <v>0</v>
      </c>
      <c r="E647">
        <f t="shared" si="104"/>
        <v>0</v>
      </c>
      <c r="F647">
        <f t="shared" si="105"/>
        <v>100</v>
      </c>
      <c r="Q647" s="21" t="s">
        <v>64</v>
      </c>
      <c r="R647" s="21">
        <f>R627</f>
        <v>100</v>
      </c>
      <c r="S647">
        <f t="shared" si="106"/>
        <v>12</v>
      </c>
      <c r="T647">
        <f t="shared" si="107"/>
        <v>0</v>
      </c>
      <c r="U647">
        <f t="shared" si="108"/>
        <v>0</v>
      </c>
      <c r="V647">
        <f t="shared" si="109"/>
        <v>0</v>
      </c>
      <c r="W647">
        <f t="shared" si="110"/>
        <v>100</v>
      </c>
    </row>
    <row r="648" spans="1:23" ht="14.25" x14ac:dyDescent="0.2">
      <c r="A648" s="20">
        <v>3000045</v>
      </c>
      <c r="B648">
        <f t="shared" si="101"/>
        <v>35</v>
      </c>
      <c r="C648">
        <f t="shared" si="102"/>
        <v>0</v>
      </c>
      <c r="D648">
        <f t="shared" si="103"/>
        <v>0</v>
      </c>
      <c r="E648">
        <f t="shared" si="104"/>
        <v>0</v>
      </c>
      <c r="F648">
        <f t="shared" si="105"/>
        <v>20</v>
      </c>
      <c r="Q648" s="21" t="s">
        <v>65</v>
      </c>
      <c r="R648" s="21">
        <f>R628</f>
        <v>20</v>
      </c>
      <c r="S648">
        <f t="shared" si="106"/>
        <v>35</v>
      </c>
      <c r="T648">
        <f t="shared" si="107"/>
        <v>0</v>
      </c>
      <c r="U648">
        <f t="shared" si="108"/>
        <v>0</v>
      </c>
      <c r="V648">
        <f t="shared" si="109"/>
        <v>0</v>
      </c>
      <c r="W648">
        <f t="shared" si="110"/>
        <v>20</v>
      </c>
    </row>
    <row r="649" spans="1:23" ht="14.25" x14ac:dyDescent="0.2">
      <c r="A649" s="20">
        <v>3000046</v>
      </c>
      <c r="B649">
        <f t="shared" si="101"/>
        <v>1</v>
      </c>
      <c r="C649">
        <f t="shared" si="102"/>
        <v>0</v>
      </c>
      <c r="D649">
        <f t="shared" si="103"/>
        <v>0</v>
      </c>
      <c r="E649">
        <f t="shared" si="104"/>
        <v>0</v>
      </c>
      <c r="F649">
        <f t="shared" si="105"/>
        <v>20000</v>
      </c>
      <c r="Q649" s="21" t="s">
        <v>62</v>
      </c>
      <c r="R649" s="21">
        <f>R629+5000</f>
        <v>20000</v>
      </c>
      <c r="S649">
        <f t="shared" si="106"/>
        <v>1</v>
      </c>
      <c r="T649">
        <f t="shared" si="107"/>
        <v>0</v>
      </c>
      <c r="U649">
        <f t="shared" si="108"/>
        <v>0</v>
      </c>
      <c r="V649">
        <f t="shared" si="109"/>
        <v>0</v>
      </c>
      <c r="W649">
        <f t="shared" si="110"/>
        <v>20000</v>
      </c>
    </row>
    <row r="650" spans="1:23" ht="14.25" x14ac:dyDescent="0.2">
      <c r="A650" s="20">
        <v>3000047</v>
      </c>
      <c r="B650">
        <f t="shared" si="101"/>
        <v>30</v>
      </c>
      <c r="C650">
        <f t="shared" si="102"/>
        <v>0</v>
      </c>
      <c r="D650">
        <f t="shared" si="103"/>
        <v>0</v>
      </c>
      <c r="E650">
        <f t="shared" si="104"/>
        <v>0</v>
      </c>
      <c r="F650">
        <f t="shared" si="105"/>
        <v>200</v>
      </c>
      <c r="Q650" s="21" t="s">
        <v>66</v>
      </c>
      <c r="R650" s="21">
        <f>R630</f>
        <v>200</v>
      </c>
      <c r="S650">
        <f t="shared" si="106"/>
        <v>30</v>
      </c>
      <c r="T650">
        <f t="shared" si="107"/>
        <v>0</v>
      </c>
      <c r="U650">
        <f t="shared" si="108"/>
        <v>0</v>
      </c>
      <c r="V650">
        <f t="shared" si="109"/>
        <v>0</v>
      </c>
      <c r="W650">
        <f t="shared" si="110"/>
        <v>200</v>
      </c>
    </row>
    <row r="651" spans="1:23" ht="14.25" x14ac:dyDescent="0.2">
      <c r="A651" s="20">
        <v>3000048</v>
      </c>
      <c r="B651">
        <f t="shared" si="101"/>
        <v>1</v>
      </c>
      <c r="C651">
        <f t="shared" si="102"/>
        <v>0</v>
      </c>
      <c r="D651">
        <f t="shared" si="103"/>
        <v>0</v>
      </c>
      <c r="E651">
        <f t="shared" si="104"/>
        <v>0</v>
      </c>
      <c r="F651">
        <f t="shared" si="105"/>
        <v>20000</v>
      </c>
      <c r="Q651" s="21" t="s">
        <v>62</v>
      </c>
      <c r="R651" s="21">
        <f>R631+5000</f>
        <v>20000</v>
      </c>
      <c r="S651">
        <f t="shared" si="106"/>
        <v>1</v>
      </c>
      <c r="T651">
        <f t="shared" si="107"/>
        <v>0</v>
      </c>
      <c r="U651">
        <f t="shared" si="108"/>
        <v>0</v>
      </c>
      <c r="V651">
        <f t="shared" si="109"/>
        <v>0</v>
      </c>
      <c r="W651">
        <f t="shared" si="110"/>
        <v>20000</v>
      </c>
    </row>
    <row r="652" spans="1:23" ht="14.25" x14ac:dyDescent="0.2">
      <c r="A652" s="20">
        <v>3000049</v>
      </c>
      <c r="B652">
        <f t="shared" si="101"/>
        <v>31</v>
      </c>
      <c r="C652">
        <f t="shared" si="102"/>
        <v>0</v>
      </c>
      <c r="D652">
        <f t="shared" si="103"/>
        <v>0</v>
      </c>
      <c r="E652">
        <f t="shared" si="104"/>
        <v>0</v>
      </c>
      <c r="F652">
        <f t="shared" si="105"/>
        <v>200</v>
      </c>
      <c r="Q652" s="21" t="s">
        <v>67</v>
      </c>
      <c r="R652" s="21">
        <f>R632</f>
        <v>200</v>
      </c>
      <c r="S652">
        <f t="shared" si="106"/>
        <v>31</v>
      </c>
      <c r="T652">
        <f t="shared" si="107"/>
        <v>0</v>
      </c>
      <c r="U652">
        <f t="shared" si="108"/>
        <v>0</v>
      </c>
      <c r="V652">
        <f t="shared" si="109"/>
        <v>0</v>
      </c>
      <c r="W652">
        <f t="shared" si="110"/>
        <v>200</v>
      </c>
    </row>
    <row r="653" spans="1:23" ht="14.25" x14ac:dyDescent="0.2">
      <c r="A653" s="20">
        <v>3000050</v>
      </c>
      <c r="B653">
        <f t="shared" si="101"/>
        <v>43</v>
      </c>
      <c r="C653">
        <f t="shared" si="102"/>
        <v>2</v>
      </c>
      <c r="D653">
        <f t="shared" si="103"/>
        <v>0</v>
      </c>
      <c r="E653">
        <f t="shared" si="104"/>
        <v>0</v>
      </c>
      <c r="F653">
        <f t="shared" si="105"/>
        <v>20</v>
      </c>
      <c r="Q653" s="21" t="s">
        <v>68</v>
      </c>
      <c r="R653" s="21">
        <v>20</v>
      </c>
      <c r="S653">
        <f t="shared" si="106"/>
        <v>43</v>
      </c>
      <c r="T653">
        <f t="shared" si="107"/>
        <v>2</v>
      </c>
      <c r="U653">
        <f t="shared" si="108"/>
        <v>0</v>
      </c>
      <c r="V653">
        <f t="shared" si="109"/>
        <v>0</v>
      </c>
      <c r="W653">
        <f t="shared" si="110"/>
        <v>20</v>
      </c>
    </row>
    <row r="654" spans="1:23" ht="14.25" x14ac:dyDescent="0.2">
      <c r="A654" s="20">
        <v>3000051</v>
      </c>
      <c r="B654">
        <f t="shared" si="101"/>
        <v>1</v>
      </c>
      <c r="C654">
        <f t="shared" si="102"/>
        <v>0</v>
      </c>
      <c r="D654">
        <f t="shared" si="103"/>
        <v>0</v>
      </c>
      <c r="E654">
        <f t="shared" si="104"/>
        <v>0</v>
      </c>
      <c r="F654">
        <f t="shared" si="105"/>
        <v>20000</v>
      </c>
      <c r="Q654" s="21" t="s">
        <v>62</v>
      </c>
      <c r="R654" s="21">
        <f>R634+5000</f>
        <v>20000</v>
      </c>
      <c r="S654">
        <f t="shared" si="106"/>
        <v>1</v>
      </c>
      <c r="T654">
        <f t="shared" si="107"/>
        <v>0</v>
      </c>
      <c r="U654">
        <f t="shared" si="108"/>
        <v>0</v>
      </c>
      <c r="V654">
        <f t="shared" si="109"/>
        <v>0</v>
      </c>
      <c r="W654">
        <f t="shared" si="110"/>
        <v>20000</v>
      </c>
    </row>
    <row r="655" spans="1:23" ht="14.25" x14ac:dyDescent="0.2">
      <c r="A655" s="20">
        <v>3000052</v>
      </c>
      <c r="B655">
        <f t="shared" si="101"/>
        <v>9</v>
      </c>
      <c r="C655">
        <f t="shared" si="102"/>
        <v>0</v>
      </c>
      <c r="D655">
        <f t="shared" si="103"/>
        <v>0</v>
      </c>
      <c r="E655">
        <f t="shared" si="104"/>
        <v>0</v>
      </c>
      <c r="F655">
        <f t="shared" si="105"/>
        <v>200</v>
      </c>
      <c r="Q655" s="21" t="s">
        <v>63</v>
      </c>
      <c r="R655" s="21">
        <f>R635</f>
        <v>200</v>
      </c>
      <c r="S655">
        <f t="shared" si="106"/>
        <v>9</v>
      </c>
      <c r="T655">
        <f t="shared" si="107"/>
        <v>0</v>
      </c>
      <c r="U655">
        <f t="shared" si="108"/>
        <v>0</v>
      </c>
      <c r="V655">
        <f t="shared" si="109"/>
        <v>0</v>
      </c>
      <c r="W655">
        <f t="shared" si="110"/>
        <v>200</v>
      </c>
    </row>
    <row r="656" spans="1:23" ht="14.25" x14ac:dyDescent="0.2">
      <c r="A656" s="20">
        <v>3000053</v>
      </c>
      <c r="B656">
        <f t="shared" si="101"/>
        <v>1</v>
      </c>
      <c r="C656">
        <f t="shared" si="102"/>
        <v>0</v>
      </c>
      <c r="D656">
        <f t="shared" si="103"/>
        <v>0</v>
      </c>
      <c r="E656">
        <f t="shared" si="104"/>
        <v>0</v>
      </c>
      <c r="F656">
        <f t="shared" si="105"/>
        <v>20000</v>
      </c>
      <c r="Q656" s="21" t="s">
        <v>62</v>
      </c>
      <c r="R656" s="21">
        <f>R636+5000</f>
        <v>20000</v>
      </c>
      <c r="S656">
        <f t="shared" si="106"/>
        <v>1</v>
      </c>
      <c r="T656">
        <f t="shared" si="107"/>
        <v>0</v>
      </c>
      <c r="U656">
        <f t="shared" si="108"/>
        <v>0</v>
      </c>
      <c r="V656">
        <f t="shared" si="109"/>
        <v>0</v>
      </c>
      <c r="W656">
        <f t="shared" si="110"/>
        <v>20000</v>
      </c>
    </row>
    <row r="657" spans="1:23" ht="14.25" x14ac:dyDescent="0.2">
      <c r="A657" s="20">
        <v>3000054</v>
      </c>
      <c r="B657">
        <f t="shared" si="101"/>
        <v>12</v>
      </c>
      <c r="C657">
        <f t="shared" si="102"/>
        <v>0</v>
      </c>
      <c r="D657">
        <f t="shared" si="103"/>
        <v>0</v>
      </c>
      <c r="E657">
        <f t="shared" si="104"/>
        <v>0</v>
      </c>
      <c r="F657">
        <f t="shared" si="105"/>
        <v>100</v>
      </c>
      <c r="Q657" s="21" t="s">
        <v>64</v>
      </c>
      <c r="R657" s="21">
        <f>R637</f>
        <v>100</v>
      </c>
      <c r="S657">
        <f t="shared" si="106"/>
        <v>12</v>
      </c>
      <c r="T657">
        <f t="shared" si="107"/>
        <v>0</v>
      </c>
      <c r="U657">
        <f t="shared" si="108"/>
        <v>0</v>
      </c>
      <c r="V657">
        <f t="shared" si="109"/>
        <v>0</v>
      </c>
      <c r="W657">
        <f t="shared" si="110"/>
        <v>100</v>
      </c>
    </row>
    <row r="658" spans="1:23" ht="14.25" x14ac:dyDescent="0.2">
      <c r="A658" s="20">
        <v>3000055</v>
      </c>
      <c r="B658">
        <f t="shared" si="101"/>
        <v>35</v>
      </c>
      <c r="C658">
        <f t="shared" si="102"/>
        <v>0</v>
      </c>
      <c r="D658">
        <f t="shared" si="103"/>
        <v>0</v>
      </c>
      <c r="E658">
        <f t="shared" si="104"/>
        <v>0</v>
      </c>
      <c r="F658">
        <f t="shared" si="105"/>
        <v>20</v>
      </c>
      <c r="Q658" s="21" t="s">
        <v>65</v>
      </c>
      <c r="R658" s="21">
        <f>R638</f>
        <v>20</v>
      </c>
      <c r="S658">
        <f t="shared" si="106"/>
        <v>35</v>
      </c>
      <c r="T658">
        <f t="shared" si="107"/>
        <v>0</v>
      </c>
      <c r="U658">
        <f t="shared" si="108"/>
        <v>0</v>
      </c>
      <c r="V658">
        <f t="shared" si="109"/>
        <v>0</v>
      </c>
      <c r="W658">
        <f t="shared" si="110"/>
        <v>20</v>
      </c>
    </row>
    <row r="659" spans="1:23" ht="14.25" x14ac:dyDescent="0.2">
      <c r="A659" s="20">
        <v>3000056</v>
      </c>
      <c r="B659">
        <f t="shared" si="101"/>
        <v>1</v>
      </c>
      <c r="C659">
        <f t="shared" si="102"/>
        <v>0</v>
      </c>
      <c r="D659">
        <f t="shared" si="103"/>
        <v>0</v>
      </c>
      <c r="E659">
        <f t="shared" si="104"/>
        <v>0</v>
      </c>
      <c r="F659">
        <f t="shared" si="105"/>
        <v>20000</v>
      </c>
      <c r="Q659" s="21" t="s">
        <v>62</v>
      </c>
      <c r="R659" s="21">
        <f>R639+5000</f>
        <v>20000</v>
      </c>
      <c r="S659">
        <f t="shared" si="106"/>
        <v>1</v>
      </c>
      <c r="T659">
        <f t="shared" si="107"/>
        <v>0</v>
      </c>
      <c r="U659">
        <f t="shared" si="108"/>
        <v>0</v>
      </c>
      <c r="V659">
        <f t="shared" si="109"/>
        <v>0</v>
      </c>
      <c r="W659">
        <f t="shared" si="110"/>
        <v>20000</v>
      </c>
    </row>
    <row r="660" spans="1:23" ht="14.25" x14ac:dyDescent="0.2">
      <c r="A660" s="20">
        <v>3000057</v>
      </c>
      <c r="B660">
        <f t="shared" si="101"/>
        <v>30</v>
      </c>
      <c r="C660">
        <f t="shared" si="102"/>
        <v>0</v>
      </c>
      <c r="D660">
        <f t="shared" si="103"/>
        <v>0</v>
      </c>
      <c r="E660">
        <f t="shared" si="104"/>
        <v>0</v>
      </c>
      <c r="F660">
        <f t="shared" si="105"/>
        <v>200</v>
      </c>
      <c r="Q660" s="21" t="s">
        <v>66</v>
      </c>
      <c r="R660" s="21">
        <f>R640</f>
        <v>200</v>
      </c>
      <c r="S660">
        <f t="shared" si="106"/>
        <v>30</v>
      </c>
      <c r="T660">
        <f t="shared" si="107"/>
        <v>0</v>
      </c>
      <c r="U660">
        <f t="shared" si="108"/>
        <v>0</v>
      </c>
      <c r="V660">
        <f t="shared" si="109"/>
        <v>0</v>
      </c>
      <c r="W660">
        <f t="shared" si="110"/>
        <v>200</v>
      </c>
    </row>
    <row r="661" spans="1:23" ht="14.25" x14ac:dyDescent="0.2">
      <c r="A661" s="20">
        <v>3000058</v>
      </c>
      <c r="B661">
        <f t="shared" si="101"/>
        <v>1</v>
      </c>
      <c r="C661">
        <f t="shared" si="102"/>
        <v>0</v>
      </c>
      <c r="D661">
        <f t="shared" si="103"/>
        <v>0</v>
      </c>
      <c r="E661">
        <f t="shared" si="104"/>
        <v>0</v>
      </c>
      <c r="F661">
        <f t="shared" si="105"/>
        <v>20000</v>
      </c>
      <c r="Q661" s="21" t="s">
        <v>62</v>
      </c>
      <c r="R661" s="21">
        <f>R641+5000</f>
        <v>20000</v>
      </c>
      <c r="S661">
        <f t="shared" si="106"/>
        <v>1</v>
      </c>
      <c r="T661">
        <f t="shared" si="107"/>
        <v>0</v>
      </c>
      <c r="U661">
        <f t="shared" si="108"/>
        <v>0</v>
      </c>
      <c r="V661">
        <f t="shared" si="109"/>
        <v>0</v>
      </c>
      <c r="W661">
        <f t="shared" si="110"/>
        <v>20000</v>
      </c>
    </row>
    <row r="662" spans="1:23" ht="14.25" x14ac:dyDescent="0.2">
      <c r="A662" s="20">
        <v>3000059</v>
      </c>
      <c r="B662">
        <f t="shared" si="101"/>
        <v>31</v>
      </c>
      <c r="C662">
        <f t="shared" si="102"/>
        <v>0</v>
      </c>
      <c r="D662">
        <f t="shared" si="103"/>
        <v>0</v>
      </c>
      <c r="E662">
        <f t="shared" si="104"/>
        <v>0</v>
      </c>
      <c r="F662">
        <f t="shared" si="105"/>
        <v>200</v>
      </c>
      <c r="Q662" s="21" t="s">
        <v>67</v>
      </c>
      <c r="R662" s="21">
        <f>R642</f>
        <v>200</v>
      </c>
      <c r="S662">
        <f t="shared" si="106"/>
        <v>31</v>
      </c>
      <c r="T662">
        <f t="shared" si="107"/>
        <v>0</v>
      </c>
      <c r="U662">
        <f t="shared" si="108"/>
        <v>0</v>
      </c>
      <c r="V662">
        <f t="shared" si="109"/>
        <v>0</v>
      </c>
      <c r="W662">
        <f t="shared" si="110"/>
        <v>200</v>
      </c>
    </row>
    <row r="663" spans="1:23" ht="14.25" x14ac:dyDescent="0.2">
      <c r="A663" s="20">
        <v>3000060</v>
      </c>
      <c r="B663">
        <f t="shared" si="101"/>
        <v>6</v>
      </c>
      <c r="C663">
        <f t="shared" si="102"/>
        <v>2</v>
      </c>
      <c r="D663">
        <f t="shared" si="103"/>
        <v>3</v>
      </c>
      <c r="E663">
        <f t="shared" si="104"/>
        <v>5</v>
      </c>
      <c r="F663">
        <f t="shared" si="105"/>
        <v>25</v>
      </c>
      <c r="Q663" s="21" t="s">
        <v>75</v>
      </c>
      <c r="R663" s="21">
        <v>25</v>
      </c>
      <c r="S663">
        <f t="shared" si="106"/>
        <v>6</v>
      </c>
      <c r="T663">
        <f t="shared" si="107"/>
        <v>2</v>
      </c>
      <c r="U663">
        <f t="shared" si="108"/>
        <v>3</v>
      </c>
      <c r="V663">
        <f t="shared" si="109"/>
        <v>5</v>
      </c>
      <c r="W663">
        <f t="shared" si="110"/>
        <v>25</v>
      </c>
    </row>
    <row r="664" spans="1:23" ht="14.25" x14ac:dyDescent="0.2">
      <c r="A664" s="20">
        <v>3000061</v>
      </c>
      <c r="B664">
        <f t="shared" si="101"/>
        <v>1</v>
      </c>
      <c r="C664">
        <f t="shared" si="102"/>
        <v>0</v>
      </c>
      <c r="D664">
        <f t="shared" si="103"/>
        <v>0</v>
      </c>
      <c r="E664">
        <f t="shared" si="104"/>
        <v>0</v>
      </c>
      <c r="F664">
        <f t="shared" si="105"/>
        <v>25000</v>
      </c>
      <c r="Q664" s="21" t="s">
        <v>62</v>
      </c>
      <c r="R664" s="21">
        <f>R644+5000</f>
        <v>25000</v>
      </c>
      <c r="S664">
        <f t="shared" si="106"/>
        <v>1</v>
      </c>
      <c r="T664">
        <f t="shared" si="107"/>
        <v>0</v>
      </c>
      <c r="U664">
        <f t="shared" si="108"/>
        <v>0</v>
      </c>
      <c r="V664">
        <f t="shared" si="109"/>
        <v>0</v>
      </c>
      <c r="W664">
        <f t="shared" si="110"/>
        <v>25000</v>
      </c>
    </row>
    <row r="665" spans="1:23" ht="14.25" x14ac:dyDescent="0.2">
      <c r="A665" s="20">
        <v>3000062</v>
      </c>
      <c r="B665">
        <f t="shared" si="101"/>
        <v>9</v>
      </c>
      <c r="C665">
        <f t="shared" si="102"/>
        <v>0</v>
      </c>
      <c r="D665">
        <f t="shared" si="103"/>
        <v>0</v>
      </c>
      <c r="E665">
        <f t="shared" si="104"/>
        <v>0</v>
      </c>
      <c r="F665">
        <f t="shared" si="105"/>
        <v>200</v>
      </c>
      <c r="Q665" s="21" t="s">
        <v>63</v>
      </c>
      <c r="R665" s="21">
        <f>R645</f>
        <v>200</v>
      </c>
      <c r="S665">
        <f t="shared" si="106"/>
        <v>9</v>
      </c>
      <c r="T665">
        <f t="shared" si="107"/>
        <v>0</v>
      </c>
      <c r="U665">
        <f t="shared" si="108"/>
        <v>0</v>
      </c>
      <c r="V665">
        <f t="shared" si="109"/>
        <v>0</v>
      </c>
      <c r="W665">
        <f t="shared" si="110"/>
        <v>200</v>
      </c>
    </row>
    <row r="666" spans="1:23" ht="14.25" x14ac:dyDescent="0.2">
      <c r="A666" s="20">
        <v>3000063</v>
      </c>
      <c r="B666">
        <f t="shared" si="101"/>
        <v>1</v>
      </c>
      <c r="C666">
        <f t="shared" si="102"/>
        <v>0</v>
      </c>
      <c r="D666">
        <f t="shared" si="103"/>
        <v>0</v>
      </c>
      <c r="E666">
        <f t="shared" si="104"/>
        <v>0</v>
      </c>
      <c r="F666">
        <f t="shared" si="105"/>
        <v>25000</v>
      </c>
      <c r="Q666" s="21" t="s">
        <v>62</v>
      </c>
      <c r="R666" s="21">
        <f>R646+5000</f>
        <v>25000</v>
      </c>
      <c r="S666">
        <f t="shared" si="106"/>
        <v>1</v>
      </c>
      <c r="T666">
        <f t="shared" si="107"/>
        <v>0</v>
      </c>
      <c r="U666">
        <f t="shared" si="108"/>
        <v>0</v>
      </c>
      <c r="V666">
        <f t="shared" si="109"/>
        <v>0</v>
      </c>
      <c r="W666">
        <f t="shared" si="110"/>
        <v>25000</v>
      </c>
    </row>
    <row r="667" spans="1:23" ht="14.25" x14ac:dyDescent="0.2">
      <c r="A667" s="20">
        <v>3000064</v>
      </c>
      <c r="B667">
        <f t="shared" si="101"/>
        <v>12</v>
      </c>
      <c r="C667">
        <f t="shared" si="102"/>
        <v>0</v>
      </c>
      <c r="D667">
        <f t="shared" si="103"/>
        <v>0</v>
      </c>
      <c r="E667">
        <f t="shared" si="104"/>
        <v>0</v>
      </c>
      <c r="F667">
        <f t="shared" si="105"/>
        <v>100</v>
      </c>
      <c r="Q667" s="21" t="s">
        <v>64</v>
      </c>
      <c r="R667" s="21">
        <f>R647</f>
        <v>100</v>
      </c>
      <c r="S667">
        <f t="shared" si="106"/>
        <v>12</v>
      </c>
      <c r="T667">
        <f t="shared" si="107"/>
        <v>0</v>
      </c>
      <c r="U667">
        <f t="shared" si="108"/>
        <v>0</v>
      </c>
      <c r="V667">
        <f t="shared" si="109"/>
        <v>0</v>
      </c>
      <c r="W667">
        <f t="shared" si="110"/>
        <v>100</v>
      </c>
    </row>
    <row r="668" spans="1:23" ht="14.25" x14ac:dyDescent="0.2">
      <c r="A668" s="20">
        <v>3000065</v>
      </c>
      <c r="B668">
        <f t="shared" si="101"/>
        <v>35</v>
      </c>
      <c r="C668">
        <f t="shared" si="102"/>
        <v>0</v>
      </c>
      <c r="D668">
        <f t="shared" si="103"/>
        <v>0</v>
      </c>
      <c r="E668">
        <f t="shared" si="104"/>
        <v>0</v>
      </c>
      <c r="F668">
        <f t="shared" si="105"/>
        <v>20</v>
      </c>
      <c r="Q668" s="21" t="s">
        <v>65</v>
      </c>
      <c r="R668" s="21">
        <f>R648</f>
        <v>20</v>
      </c>
      <c r="S668">
        <f t="shared" si="106"/>
        <v>35</v>
      </c>
      <c r="T668">
        <f t="shared" si="107"/>
        <v>0</v>
      </c>
      <c r="U668">
        <f t="shared" si="108"/>
        <v>0</v>
      </c>
      <c r="V668">
        <f t="shared" si="109"/>
        <v>0</v>
      </c>
      <c r="W668">
        <f t="shared" si="110"/>
        <v>20</v>
      </c>
    </row>
    <row r="669" spans="1:23" ht="14.25" x14ac:dyDescent="0.2">
      <c r="A669" s="20">
        <v>3000066</v>
      </c>
      <c r="B669">
        <f t="shared" si="101"/>
        <v>1</v>
      </c>
      <c r="C669">
        <f t="shared" si="102"/>
        <v>0</v>
      </c>
      <c r="D669">
        <f t="shared" si="103"/>
        <v>0</v>
      </c>
      <c r="E669">
        <f t="shared" si="104"/>
        <v>0</v>
      </c>
      <c r="F669">
        <f t="shared" si="105"/>
        <v>25000</v>
      </c>
      <c r="Q669" s="21" t="s">
        <v>62</v>
      </c>
      <c r="R669" s="21">
        <f>R649+5000</f>
        <v>25000</v>
      </c>
      <c r="S669">
        <f t="shared" si="106"/>
        <v>1</v>
      </c>
      <c r="T669">
        <f t="shared" si="107"/>
        <v>0</v>
      </c>
      <c r="U669">
        <f t="shared" si="108"/>
        <v>0</v>
      </c>
      <c r="V669">
        <f t="shared" si="109"/>
        <v>0</v>
      </c>
      <c r="W669">
        <f t="shared" si="110"/>
        <v>25000</v>
      </c>
    </row>
    <row r="670" spans="1:23" ht="14.25" x14ac:dyDescent="0.2">
      <c r="A670" s="20">
        <v>3000067</v>
      </c>
      <c r="B670">
        <f t="shared" si="101"/>
        <v>30</v>
      </c>
      <c r="C670">
        <f t="shared" si="102"/>
        <v>0</v>
      </c>
      <c r="D670">
        <f t="shared" si="103"/>
        <v>0</v>
      </c>
      <c r="E670">
        <f t="shared" si="104"/>
        <v>0</v>
      </c>
      <c r="F670">
        <f t="shared" si="105"/>
        <v>200</v>
      </c>
      <c r="Q670" s="21" t="s">
        <v>66</v>
      </c>
      <c r="R670" s="21">
        <f>R650</f>
        <v>200</v>
      </c>
      <c r="S670">
        <f t="shared" si="106"/>
        <v>30</v>
      </c>
      <c r="T670">
        <f t="shared" si="107"/>
        <v>0</v>
      </c>
      <c r="U670">
        <f t="shared" si="108"/>
        <v>0</v>
      </c>
      <c r="V670">
        <f t="shared" si="109"/>
        <v>0</v>
      </c>
      <c r="W670">
        <f t="shared" si="110"/>
        <v>200</v>
      </c>
    </row>
    <row r="671" spans="1:23" ht="14.25" x14ac:dyDescent="0.2">
      <c r="A671" s="20">
        <v>3000068</v>
      </c>
      <c r="B671">
        <f t="shared" si="101"/>
        <v>1</v>
      </c>
      <c r="C671">
        <f t="shared" si="102"/>
        <v>0</v>
      </c>
      <c r="D671">
        <f t="shared" si="103"/>
        <v>0</v>
      </c>
      <c r="E671">
        <f t="shared" si="104"/>
        <v>0</v>
      </c>
      <c r="F671">
        <f t="shared" si="105"/>
        <v>25000</v>
      </c>
      <c r="Q671" s="21" t="s">
        <v>62</v>
      </c>
      <c r="R671" s="21">
        <f>R651+5000</f>
        <v>25000</v>
      </c>
      <c r="S671">
        <f t="shared" si="106"/>
        <v>1</v>
      </c>
      <c r="T671">
        <f t="shared" si="107"/>
        <v>0</v>
      </c>
      <c r="U671">
        <f t="shared" si="108"/>
        <v>0</v>
      </c>
      <c r="V671">
        <f t="shared" si="109"/>
        <v>0</v>
      </c>
      <c r="W671">
        <f t="shared" si="110"/>
        <v>25000</v>
      </c>
    </row>
    <row r="672" spans="1:23" ht="14.25" x14ac:dyDescent="0.2">
      <c r="A672" s="20">
        <v>3000069</v>
      </c>
      <c r="B672">
        <f t="shared" si="101"/>
        <v>31</v>
      </c>
      <c r="C672">
        <f t="shared" si="102"/>
        <v>0</v>
      </c>
      <c r="D672">
        <f t="shared" si="103"/>
        <v>0</v>
      </c>
      <c r="E672">
        <f t="shared" si="104"/>
        <v>0</v>
      </c>
      <c r="F672">
        <f t="shared" si="105"/>
        <v>200</v>
      </c>
      <c r="Q672" s="21" t="s">
        <v>67</v>
      </c>
      <c r="R672" s="21">
        <f>R652</f>
        <v>200</v>
      </c>
      <c r="S672">
        <f t="shared" si="106"/>
        <v>31</v>
      </c>
      <c r="T672">
        <f t="shared" si="107"/>
        <v>0</v>
      </c>
      <c r="U672">
        <f t="shared" si="108"/>
        <v>0</v>
      </c>
      <c r="V672">
        <f t="shared" si="109"/>
        <v>0</v>
      </c>
      <c r="W672">
        <f t="shared" si="110"/>
        <v>200</v>
      </c>
    </row>
    <row r="673" spans="1:23" ht="14.25" x14ac:dyDescent="0.2">
      <c r="A673" s="20">
        <v>3000070</v>
      </c>
      <c r="B673">
        <f t="shared" si="101"/>
        <v>43</v>
      </c>
      <c r="C673">
        <f t="shared" si="102"/>
        <v>3</v>
      </c>
      <c r="D673">
        <f t="shared" si="103"/>
        <v>0</v>
      </c>
      <c r="E673">
        <f t="shared" si="104"/>
        <v>0</v>
      </c>
      <c r="F673">
        <f t="shared" si="105"/>
        <v>15</v>
      </c>
      <c r="Q673" s="21" t="s">
        <v>70</v>
      </c>
      <c r="R673" s="21">
        <v>15</v>
      </c>
      <c r="S673">
        <f t="shared" si="106"/>
        <v>43</v>
      </c>
      <c r="T673">
        <f t="shared" si="107"/>
        <v>3</v>
      </c>
      <c r="U673">
        <f t="shared" si="108"/>
        <v>0</v>
      </c>
      <c r="V673">
        <f t="shared" si="109"/>
        <v>0</v>
      </c>
      <c r="W673">
        <f t="shared" si="110"/>
        <v>15</v>
      </c>
    </row>
    <row r="674" spans="1:23" ht="14.25" x14ac:dyDescent="0.2">
      <c r="A674" s="20">
        <v>3000071</v>
      </c>
      <c r="B674">
        <f t="shared" si="101"/>
        <v>1</v>
      </c>
      <c r="C674">
        <f t="shared" si="102"/>
        <v>0</v>
      </c>
      <c r="D674">
        <f t="shared" si="103"/>
        <v>0</v>
      </c>
      <c r="E674">
        <f t="shared" si="104"/>
        <v>0</v>
      </c>
      <c r="F674">
        <f t="shared" si="105"/>
        <v>25000</v>
      </c>
      <c r="Q674" s="21" t="s">
        <v>62</v>
      </c>
      <c r="R674" s="21">
        <f>R654+5000</f>
        <v>25000</v>
      </c>
      <c r="S674">
        <f t="shared" si="106"/>
        <v>1</v>
      </c>
      <c r="T674">
        <f t="shared" si="107"/>
        <v>0</v>
      </c>
      <c r="U674">
        <f t="shared" si="108"/>
        <v>0</v>
      </c>
      <c r="V674">
        <f t="shared" si="109"/>
        <v>0</v>
      </c>
      <c r="W674">
        <f t="shared" si="110"/>
        <v>25000</v>
      </c>
    </row>
    <row r="675" spans="1:23" ht="14.25" x14ac:dyDescent="0.2">
      <c r="A675" s="20">
        <v>3000072</v>
      </c>
      <c r="B675">
        <f t="shared" si="101"/>
        <v>9</v>
      </c>
      <c r="C675">
        <f t="shared" si="102"/>
        <v>0</v>
      </c>
      <c r="D675">
        <f t="shared" si="103"/>
        <v>0</v>
      </c>
      <c r="E675">
        <f t="shared" si="104"/>
        <v>0</v>
      </c>
      <c r="F675">
        <f t="shared" si="105"/>
        <v>200</v>
      </c>
      <c r="Q675" s="21" t="s">
        <v>63</v>
      </c>
      <c r="R675" s="21">
        <f>R655</f>
        <v>200</v>
      </c>
      <c r="S675">
        <f t="shared" si="106"/>
        <v>9</v>
      </c>
      <c r="T675">
        <f t="shared" si="107"/>
        <v>0</v>
      </c>
      <c r="U675">
        <f t="shared" si="108"/>
        <v>0</v>
      </c>
      <c r="V675">
        <f t="shared" si="109"/>
        <v>0</v>
      </c>
      <c r="W675">
        <f t="shared" si="110"/>
        <v>200</v>
      </c>
    </row>
    <row r="676" spans="1:23" ht="14.25" x14ac:dyDescent="0.2">
      <c r="A676" s="20">
        <v>3000073</v>
      </c>
      <c r="B676">
        <f t="shared" si="101"/>
        <v>1</v>
      </c>
      <c r="C676">
        <f t="shared" si="102"/>
        <v>0</v>
      </c>
      <c r="D676">
        <f t="shared" si="103"/>
        <v>0</v>
      </c>
      <c r="E676">
        <f t="shared" si="104"/>
        <v>0</v>
      </c>
      <c r="F676">
        <f t="shared" si="105"/>
        <v>25000</v>
      </c>
      <c r="Q676" s="21" t="s">
        <v>62</v>
      </c>
      <c r="R676" s="21">
        <f>R656+5000</f>
        <v>25000</v>
      </c>
      <c r="S676">
        <f t="shared" si="106"/>
        <v>1</v>
      </c>
      <c r="T676">
        <f t="shared" si="107"/>
        <v>0</v>
      </c>
      <c r="U676">
        <f t="shared" si="108"/>
        <v>0</v>
      </c>
      <c r="V676">
        <f t="shared" si="109"/>
        <v>0</v>
      </c>
      <c r="W676">
        <f t="shared" si="110"/>
        <v>25000</v>
      </c>
    </row>
    <row r="677" spans="1:23" ht="14.25" x14ac:dyDescent="0.2">
      <c r="A677" s="20">
        <v>3000074</v>
      </c>
      <c r="B677">
        <f t="shared" si="101"/>
        <v>12</v>
      </c>
      <c r="C677">
        <f t="shared" si="102"/>
        <v>0</v>
      </c>
      <c r="D677">
        <f t="shared" si="103"/>
        <v>0</v>
      </c>
      <c r="E677">
        <f t="shared" si="104"/>
        <v>0</v>
      </c>
      <c r="F677">
        <f t="shared" si="105"/>
        <v>100</v>
      </c>
      <c r="Q677" s="21" t="s">
        <v>64</v>
      </c>
      <c r="R677" s="21">
        <f>R657</f>
        <v>100</v>
      </c>
      <c r="S677">
        <f t="shared" si="106"/>
        <v>12</v>
      </c>
      <c r="T677">
        <f t="shared" si="107"/>
        <v>0</v>
      </c>
      <c r="U677">
        <f t="shared" si="108"/>
        <v>0</v>
      </c>
      <c r="V677">
        <f t="shared" si="109"/>
        <v>0</v>
      </c>
      <c r="W677">
        <f t="shared" si="110"/>
        <v>100</v>
      </c>
    </row>
    <row r="678" spans="1:23" ht="14.25" x14ac:dyDescent="0.2">
      <c r="A678" s="20">
        <v>3000075</v>
      </c>
      <c r="B678">
        <f t="shared" si="101"/>
        <v>35</v>
      </c>
      <c r="C678">
        <f t="shared" si="102"/>
        <v>0</v>
      </c>
      <c r="D678">
        <f t="shared" si="103"/>
        <v>0</v>
      </c>
      <c r="E678">
        <f t="shared" si="104"/>
        <v>0</v>
      </c>
      <c r="F678">
        <f t="shared" si="105"/>
        <v>20</v>
      </c>
      <c r="Q678" s="21" t="s">
        <v>65</v>
      </c>
      <c r="R678" s="21">
        <f>R658</f>
        <v>20</v>
      </c>
      <c r="S678">
        <f t="shared" si="106"/>
        <v>35</v>
      </c>
      <c r="T678">
        <f t="shared" si="107"/>
        <v>0</v>
      </c>
      <c r="U678">
        <f t="shared" si="108"/>
        <v>0</v>
      </c>
      <c r="V678">
        <f t="shared" si="109"/>
        <v>0</v>
      </c>
      <c r="W678">
        <f t="shared" si="110"/>
        <v>20</v>
      </c>
    </row>
    <row r="679" spans="1:23" ht="14.25" x14ac:dyDescent="0.2">
      <c r="A679" s="20">
        <v>3000076</v>
      </c>
      <c r="B679">
        <f t="shared" si="101"/>
        <v>1</v>
      </c>
      <c r="C679">
        <f t="shared" si="102"/>
        <v>0</v>
      </c>
      <c r="D679">
        <f t="shared" si="103"/>
        <v>0</v>
      </c>
      <c r="E679">
        <f t="shared" si="104"/>
        <v>0</v>
      </c>
      <c r="F679">
        <f t="shared" si="105"/>
        <v>25000</v>
      </c>
      <c r="Q679" s="21" t="s">
        <v>62</v>
      </c>
      <c r="R679" s="21">
        <f>R659+5000</f>
        <v>25000</v>
      </c>
      <c r="S679">
        <f t="shared" si="106"/>
        <v>1</v>
      </c>
      <c r="T679">
        <f t="shared" si="107"/>
        <v>0</v>
      </c>
      <c r="U679">
        <f t="shared" si="108"/>
        <v>0</v>
      </c>
      <c r="V679">
        <f t="shared" si="109"/>
        <v>0</v>
      </c>
      <c r="W679">
        <f t="shared" si="110"/>
        <v>25000</v>
      </c>
    </row>
    <row r="680" spans="1:23" ht="14.25" x14ac:dyDescent="0.2">
      <c r="A680" s="20">
        <v>3000077</v>
      </c>
      <c r="B680">
        <f t="shared" si="101"/>
        <v>30</v>
      </c>
      <c r="C680">
        <f t="shared" si="102"/>
        <v>0</v>
      </c>
      <c r="D680">
        <f t="shared" si="103"/>
        <v>0</v>
      </c>
      <c r="E680">
        <f t="shared" si="104"/>
        <v>0</v>
      </c>
      <c r="F680">
        <f t="shared" si="105"/>
        <v>200</v>
      </c>
      <c r="Q680" s="21" t="s">
        <v>66</v>
      </c>
      <c r="R680" s="21">
        <f>R660</f>
        <v>200</v>
      </c>
      <c r="S680">
        <f t="shared" si="106"/>
        <v>30</v>
      </c>
      <c r="T680">
        <f t="shared" si="107"/>
        <v>0</v>
      </c>
      <c r="U680">
        <f t="shared" si="108"/>
        <v>0</v>
      </c>
      <c r="V680">
        <f t="shared" si="109"/>
        <v>0</v>
      </c>
      <c r="W680">
        <f t="shared" si="110"/>
        <v>200</v>
      </c>
    </row>
    <row r="681" spans="1:23" ht="14.25" x14ac:dyDescent="0.2">
      <c r="A681" s="20">
        <v>3000078</v>
      </c>
      <c r="B681">
        <f t="shared" si="101"/>
        <v>1</v>
      </c>
      <c r="C681">
        <f t="shared" si="102"/>
        <v>0</v>
      </c>
      <c r="D681">
        <f t="shared" si="103"/>
        <v>0</v>
      </c>
      <c r="E681">
        <f t="shared" si="104"/>
        <v>0</v>
      </c>
      <c r="F681">
        <f t="shared" si="105"/>
        <v>25000</v>
      </c>
      <c r="Q681" s="21" t="s">
        <v>62</v>
      </c>
      <c r="R681" s="21">
        <f>R661+5000</f>
        <v>25000</v>
      </c>
      <c r="S681">
        <f t="shared" si="106"/>
        <v>1</v>
      </c>
      <c r="T681">
        <f t="shared" si="107"/>
        <v>0</v>
      </c>
      <c r="U681">
        <f t="shared" si="108"/>
        <v>0</v>
      </c>
      <c r="V681">
        <f t="shared" si="109"/>
        <v>0</v>
      </c>
      <c r="W681">
        <f t="shared" si="110"/>
        <v>25000</v>
      </c>
    </row>
    <row r="682" spans="1:23" ht="14.25" x14ac:dyDescent="0.2">
      <c r="A682" s="20">
        <v>3000079</v>
      </c>
      <c r="B682">
        <f t="shared" si="101"/>
        <v>31</v>
      </c>
      <c r="C682">
        <f t="shared" si="102"/>
        <v>0</v>
      </c>
      <c r="D682">
        <f t="shared" si="103"/>
        <v>0</v>
      </c>
      <c r="E682">
        <f t="shared" si="104"/>
        <v>0</v>
      </c>
      <c r="F682">
        <f t="shared" si="105"/>
        <v>200</v>
      </c>
      <c r="Q682" s="21" t="s">
        <v>67</v>
      </c>
      <c r="R682" s="21">
        <f>R662</f>
        <v>200</v>
      </c>
      <c r="S682">
        <f t="shared" si="106"/>
        <v>31</v>
      </c>
      <c r="T682">
        <f t="shared" si="107"/>
        <v>0</v>
      </c>
      <c r="U682">
        <f t="shared" si="108"/>
        <v>0</v>
      </c>
      <c r="V682">
        <f t="shared" si="109"/>
        <v>0</v>
      </c>
      <c r="W682">
        <f t="shared" si="110"/>
        <v>200</v>
      </c>
    </row>
    <row r="683" spans="1:23" ht="14.25" x14ac:dyDescent="0.2">
      <c r="A683" s="20">
        <v>3000080</v>
      </c>
      <c r="B683">
        <f t="shared" si="101"/>
        <v>6</v>
      </c>
      <c r="C683">
        <f t="shared" si="102"/>
        <v>2</v>
      </c>
      <c r="D683">
        <f t="shared" si="103"/>
        <v>3</v>
      </c>
      <c r="E683">
        <f t="shared" si="104"/>
        <v>5</v>
      </c>
      <c r="F683">
        <f t="shared" si="105"/>
        <v>25</v>
      </c>
      <c r="Q683" s="21" t="s">
        <v>75</v>
      </c>
      <c r="R683" s="21">
        <v>25</v>
      </c>
      <c r="S683">
        <f t="shared" si="106"/>
        <v>6</v>
      </c>
      <c r="T683">
        <f t="shared" si="107"/>
        <v>2</v>
      </c>
      <c r="U683">
        <f t="shared" si="108"/>
        <v>3</v>
      </c>
      <c r="V683">
        <f t="shared" si="109"/>
        <v>5</v>
      </c>
      <c r="W683">
        <f t="shared" si="110"/>
        <v>25</v>
      </c>
    </row>
    <row r="684" spans="1:23" ht="14.25" x14ac:dyDescent="0.2">
      <c r="A684" s="20">
        <v>3000081</v>
      </c>
      <c r="B684">
        <f t="shared" si="101"/>
        <v>1</v>
      </c>
      <c r="C684">
        <f t="shared" si="102"/>
        <v>0</v>
      </c>
      <c r="D684">
        <f t="shared" si="103"/>
        <v>0</v>
      </c>
      <c r="E684">
        <f t="shared" si="104"/>
        <v>0</v>
      </c>
      <c r="F684">
        <f t="shared" si="105"/>
        <v>30000</v>
      </c>
      <c r="Q684" s="21" t="s">
        <v>62</v>
      </c>
      <c r="R684" s="21">
        <f>R664+5000</f>
        <v>30000</v>
      </c>
      <c r="S684">
        <f t="shared" si="106"/>
        <v>1</v>
      </c>
      <c r="T684">
        <f t="shared" si="107"/>
        <v>0</v>
      </c>
      <c r="U684">
        <f t="shared" si="108"/>
        <v>0</v>
      </c>
      <c r="V684">
        <f t="shared" si="109"/>
        <v>0</v>
      </c>
      <c r="W684">
        <f t="shared" si="110"/>
        <v>30000</v>
      </c>
    </row>
    <row r="685" spans="1:23" ht="14.25" x14ac:dyDescent="0.2">
      <c r="A685" s="20">
        <v>3000082</v>
      </c>
      <c r="B685">
        <f t="shared" si="101"/>
        <v>9</v>
      </c>
      <c r="C685">
        <f t="shared" si="102"/>
        <v>0</v>
      </c>
      <c r="D685">
        <f t="shared" si="103"/>
        <v>0</v>
      </c>
      <c r="E685">
        <f t="shared" si="104"/>
        <v>0</v>
      </c>
      <c r="F685">
        <f t="shared" si="105"/>
        <v>200</v>
      </c>
      <c r="Q685" s="21" t="s">
        <v>63</v>
      </c>
      <c r="R685" s="21">
        <f>R665</f>
        <v>200</v>
      </c>
      <c r="S685">
        <f t="shared" si="106"/>
        <v>9</v>
      </c>
      <c r="T685">
        <f t="shared" si="107"/>
        <v>0</v>
      </c>
      <c r="U685">
        <f t="shared" si="108"/>
        <v>0</v>
      </c>
      <c r="V685">
        <f t="shared" si="109"/>
        <v>0</v>
      </c>
      <c r="W685">
        <f t="shared" si="110"/>
        <v>200</v>
      </c>
    </row>
    <row r="686" spans="1:23" ht="14.25" x14ac:dyDescent="0.2">
      <c r="A686" s="20">
        <v>3000083</v>
      </c>
      <c r="B686">
        <f t="shared" si="101"/>
        <v>1</v>
      </c>
      <c r="C686">
        <f t="shared" si="102"/>
        <v>0</v>
      </c>
      <c r="D686">
        <f t="shared" si="103"/>
        <v>0</v>
      </c>
      <c r="E686">
        <f t="shared" si="104"/>
        <v>0</v>
      </c>
      <c r="F686">
        <f t="shared" si="105"/>
        <v>30000</v>
      </c>
      <c r="Q686" s="21" t="s">
        <v>62</v>
      </c>
      <c r="R686" s="21">
        <f>R666+5000</f>
        <v>30000</v>
      </c>
      <c r="S686">
        <f t="shared" si="106"/>
        <v>1</v>
      </c>
      <c r="T686">
        <f t="shared" si="107"/>
        <v>0</v>
      </c>
      <c r="U686">
        <f t="shared" si="108"/>
        <v>0</v>
      </c>
      <c r="V686">
        <f t="shared" si="109"/>
        <v>0</v>
      </c>
      <c r="W686">
        <f t="shared" si="110"/>
        <v>30000</v>
      </c>
    </row>
    <row r="687" spans="1:23" ht="14.25" x14ac:dyDescent="0.2">
      <c r="A687" s="20">
        <v>3000084</v>
      </c>
      <c r="B687">
        <f t="shared" si="101"/>
        <v>12</v>
      </c>
      <c r="C687">
        <f t="shared" si="102"/>
        <v>0</v>
      </c>
      <c r="D687">
        <f t="shared" si="103"/>
        <v>0</v>
      </c>
      <c r="E687">
        <f t="shared" si="104"/>
        <v>0</v>
      </c>
      <c r="F687">
        <f t="shared" si="105"/>
        <v>100</v>
      </c>
      <c r="Q687" s="21" t="s">
        <v>64</v>
      </c>
      <c r="R687" s="21">
        <f>R667</f>
        <v>100</v>
      </c>
      <c r="S687">
        <f t="shared" si="106"/>
        <v>12</v>
      </c>
      <c r="T687">
        <f t="shared" si="107"/>
        <v>0</v>
      </c>
      <c r="U687">
        <f t="shared" si="108"/>
        <v>0</v>
      </c>
      <c r="V687">
        <f t="shared" si="109"/>
        <v>0</v>
      </c>
      <c r="W687">
        <f t="shared" si="110"/>
        <v>100</v>
      </c>
    </row>
    <row r="688" spans="1:23" ht="14.25" x14ac:dyDescent="0.2">
      <c r="A688" s="20">
        <v>3000085</v>
      </c>
      <c r="B688">
        <f t="shared" si="101"/>
        <v>35</v>
      </c>
      <c r="C688">
        <f t="shared" si="102"/>
        <v>0</v>
      </c>
      <c r="D688">
        <f t="shared" si="103"/>
        <v>0</v>
      </c>
      <c r="E688">
        <f t="shared" si="104"/>
        <v>0</v>
      </c>
      <c r="F688">
        <f t="shared" si="105"/>
        <v>20</v>
      </c>
      <c r="Q688" s="21" t="s">
        <v>65</v>
      </c>
      <c r="R688" s="21">
        <f>R668</f>
        <v>20</v>
      </c>
      <c r="S688">
        <f t="shared" si="106"/>
        <v>35</v>
      </c>
      <c r="T688">
        <f t="shared" si="107"/>
        <v>0</v>
      </c>
      <c r="U688">
        <f t="shared" si="108"/>
        <v>0</v>
      </c>
      <c r="V688">
        <f t="shared" si="109"/>
        <v>0</v>
      </c>
      <c r="W688">
        <f t="shared" si="110"/>
        <v>20</v>
      </c>
    </row>
    <row r="689" spans="1:23" ht="14.25" x14ac:dyDescent="0.2">
      <c r="A689" s="20">
        <v>3000086</v>
      </c>
      <c r="B689">
        <f t="shared" si="101"/>
        <v>1</v>
      </c>
      <c r="C689">
        <f t="shared" si="102"/>
        <v>0</v>
      </c>
      <c r="D689">
        <f t="shared" si="103"/>
        <v>0</v>
      </c>
      <c r="E689">
        <f t="shared" si="104"/>
        <v>0</v>
      </c>
      <c r="F689">
        <f t="shared" si="105"/>
        <v>30000</v>
      </c>
      <c r="Q689" s="21" t="s">
        <v>62</v>
      </c>
      <c r="R689" s="21">
        <f>R669+5000</f>
        <v>30000</v>
      </c>
      <c r="S689">
        <f t="shared" si="106"/>
        <v>1</v>
      </c>
      <c r="T689">
        <f t="shared" si="107"/>
        <v>0</v>
      </c>
      <c r="U689">
        <f t="shared" si="108"/>
        <v>0</v>
      </c>
      <c r="V689">
        <f t="shared" si="109"/>
        <v>0</v>
      </c>
      <c r="W689">
        <f t="shared" si="110"/>
        <v>30000</v>
      </c>
    </row>
    <row r="690" spans="1:23" ht="14.25" x14ac:dyDescent="0.2">
      <c r="A690" s="20">
        <v>3000087</v>
      </c>
      <c r="B690">
        <f t="shared" si="101"/>
        <v>30</v>
      </c>
      <c r="C690">
        <f t="shared" si="102"/>
        <v>0</v>
      </c>
      <c r="D690">
        <f t="shared" si="103"/>
        <v>0</v>
      </c>
      <c r="E690">
        <f t="shared" si="104"/>
        <v>0</v>
      </c>
      <c r="F690">
        <f t="shared" si="105"/>
        <v>200</v>
      </c>
      <c r="Q690" s="21" t="s">
        <v>66</v>
      </c>
      <c r="R690" s="21">
        <f>R670</f>
        <v>200</v>
      </c>
      <c r="S690">
        <f t="shared" si="106"/>
        <v>30</v>
      </c>
      <c r="T690">
        <f t="shared" si="107"/>
        <v>0</v>
      </c>
      <c r="U690">
        <f t="shared" si="108"/>
        <v>0</v>
      </c>
      <c r="V690">
        <f t="shared" si="109"/>
        <v>0</v>
      </c>
      <c r="W690">
        <f t="shared" si="110"/>
        <v>200</v>
      </c>
    </row>
    <row r="691" spans="1:23" ht="14.25" x14ac:dyDescent="0.2">
      <c r="A691" s="20">
        <v>3000088</v>
      </c>
      <c r="B691">
        <f t="shared" si="101"/>
        <v>1</v>
      </c>
      <c r="C691">
        <f t="shared" si="102"/>
        <v>0</v>
      </c>
      <c r="D691">
        <f t="shared" si="103"/>
        <v>0</v>
      </c>
      <c r="E691">
        <f t="shared" si="104"/>
        <v>0</v>
      </c>
      <c r="F691">
        <f t="shared" si="105"/>
        <v>30000</v>
      </c>
      <c r="Q691" s="21" t="s">
        <v>62</v>
      </c>
      <c r="R691" s="21">
        <f>R671+5000</f>
        <v>30000</v>
      </c>
      <c r="S691">
        <f t="shared" si="106"/>
        <v>1</v>
      </c>
      <c r="T691">
        <f t="shared" si="107"/>
        <v>0</v>
      </c>
      <c r="U691">
        <f t="shared" si="108"/>
        <v>0</v>
      </c>
      <c r="V691">
        <f t="shared" si="109"/>
        <v>0</v>
      </c>
      <c r="W691">
        <f t="shared" si="110"/>
        <v>30000</v>
      </c>
    </row>
    <row r="692" spans="1:23" ht="14.25" x14ac:dyDescent="0.2">
      <c r="A692" s="20">
        <v>3000089</v>
      </c>
      <c r="B692">
        <f t="shared" si="101"/>
        <v>31</v>
      </c>
      <c r="C692">
        <f t="shared" si="102"/>
        <v>0</v>
      </c>
      <c r="D692">
        <f t="shared" si="103"/>
        <v>0</v>
      </c>
      <c r="E692">
        <f t="shared" si="104"/>
        <v>0</v>
      </c>
      <c r="F692">
        <f t="shared" si="105"/>
        <v>200</v>
      </c>
      <c r="Q692" s="21" t="s">
        <v>67</v>
      </c>
      <c r="R692" s="21">
        <f>R672</f>
        <v>200</v>
      </c>
      <c r="S692">
        <f t="shared" si="106"/>
        <v>31</v>
      </c>
      <c r="T692">
        <f t="shared" si="107"/>
        <v>0</v>
      </c>
      <c r="U692">
        <f t="shared" si="108"/>
        <v>0</v>
      </c>
      <c r="V692">
        <f t="shared" si="109"/>
        <v>0</v>
      </c>
      <c r="W692">
        <f t="shared" si="110"/>
        <v>200</v>
      </c>
    </row>
    <row r="693" spans="1:23" ht="14.25" x14ac:dyDescent="0.2">
      <c r="A693" s="20">
        <v>3000090</v>
      </c>
      <c r="B693">
        <f t="shared" si="101"/>
        <v>43</v>
      </c>
      <c r="C693">
        <f t="shared" si="102"/>
        <v>3</v>
      </c>
      <c r="D693">
        <f t="shared" si="103"/>
        <v>0</v>
      </c>
      <c r="E693">
        <f t="shared" si="104"/>
        <v>0</v>
      </c>
      <c r="F693">
        <f t="shared" si="105"/>
        <v>15</v>
      </c>
      <c r="Q693" s="21" t="s">
        <v>70</v>
      </c>
      <c r="R693" s="21">
        <v>15</v>
      </c>
      <c r="S693">
        <f t="shared" si="106"/>
        <v>43</v>
      </c>
      <c r="T693">
        <f t="shared" si="107"/>
        <v>3</v>
      </c>
      <c r="U693">
        <f t="shared" si="108"/>
        <v>0</v>
      </c>
      <c r="V693">
        <f t="shared" si="109"/>
        <v>0</v>
      </c>
      <c r="W693">
        <f t="shared" si="110"/>
        <v>15</v>
      </c>
    </row>
    <row r="694" spans="1:23" ht="14.25" x14ac:dyDescent="0.2">
      <c r="A694" s="20">
        <v>3000091</v>
      </c>
      <c r="B694">
        <f t="shared" si="101"/>
        <v>1</v>
      </c>
      <c r="C694">
        <f t="shared" si="102"/>
        <v>0</v>
      </c>
      <c r="D694">
        <f t="shared" si="103"/>
        <v>0</v>
      </c>
      <c r="E694">
        <f t="shared" si="104"/>
        <v>0</v>
      </c>
      <c r="F694">
        <f t="shared" si="105"/>
        <v>30000</v>
      </c>
      <c r="Q694" s="21" t="s">
        <v>62</v>
      </c>
      <c r="R694" s="21">
        <f>R674+5000</f>
        <v>30000</v>
      </c>
      <c r="S694">
        <f t="shared" si="106"/>
        <v>1</v>
      </c>
      <c r="T694">
        <f t="shared" si="107"/>
        <v>0</v>
      </c>
      <c r="U694">
        <f t="shared" si="108"/>
        <v>0</v>
      </c>
      <c r="V694">
        <f t="shared" si="109"/>
        <v>0</v>
      </c>
      <c r="W694">
        <f t="shared" si="110"/>
        <v>30000</v>
      </c>
    </row>
    <row r="695" spans="1:23" ht="14.25" x14ac:dyDescent="0.2">
      <c r="A695" s="20">
        <v>3000092</v>
      </c>
      <c r="B695">
        <f t="shared" si="101"/>
        <v>9</v>
      </c>
      <c r="C695">
        <f t="shared" si="102"/>
        <v>0</v>
      </c>
      <c r="D695">
        <f t="shared" si="103"/>
        <v>0</v>
      </c>
      <c r="E695">
        <f t="shared" si="104"/>
        <v>0</v>
      </c>
      <c r="F695">
        <f t="shared" si="105"/>
        <v>200</v>
      </c>
      <c r="Q695" s="21" t="s">
        <v>63</v>
      </c>
      <c r="R695" s="21">
        <f>R675</f>
        <v>200</v>
      </c>
      <c r="S695">
        <f t="shared" si="106"/>
        <v>9</v>
      </c>
      <c r="T695">
        <f t="shared" si="107"/>
        <v>0</v>
      </c>
      <c r="U695">
        <f t="shared" si="108"/>
        <v>0</v>
      </c>
      <c r="V695">
        <f t="shared" si="109"/>
        <v>0</v>
      </c>
      <c r="W695">
        <f t="shared" si="110"/>
        <v>200</v>
      </c>
    </row>
    <row r="696" spans="1:23" ht="14.25" x14ac:dyDescent="0.2">
      <c r="A696" s="20">
        <v>3000093</v>
      </c>
      <c r="B696">
        <f t="shared" si="101"/>
        <v>1</v>
      </c>
      <c r="C696">
        <f t="shared" si="102"/>
        <v>0</v>
      </c>
      <c r="D696">
        <f t="shared" si="103"/>
        <v>0</v>
      </c>
      <c r="E696">
        <f t="shared" si="104"/>
        <v>0</v>
      </c>
      <c r="F696">
        <f t="shared" si="105"/>
        <v>30000</v>
      </c>
      <c r="Q696" s="21" t="s">
        <v>62</v>
      </c>
      <c r="R696" s="21">
        <f>R676+5000</f>
        <v>30000</v>
      </c>
      <c r="S696">
        <f t="shared" si="106"/>
        <v>1</v>
      </c>
      <c r="T696">
        <f t="shared" si="107"/>
        <v>0</v>
      </c>
      <c r="U696">
        <f t="shared" si="108"/>
        <v>0</v>
      </c>
      <c r="V696">
        <f t="shared" si="109"/>
        <v>0</v>
      </c>
      <c r="W696">
        <f t="shared" si="110"/>
        <v>30000</v>
      </c>
    </row>
    <row r="697" spans="1:23" ht="14.25" x14ac:dyDescent="0.2">
      <c r="A697" s="20">
        <v>3000094</v>
      </c>
      <c r="B697">
        <f t="shared" si="101"/>
        <v>12</v>
      </c>
      <c r="C697">
        <f t="shared" si="102"/>
        <v>0</v>
      </c>
      <c r="D697">
        <f t="shared" si="103"/>
        <v>0</v>
      </c>
      <c r="E697">
        <f t="shared" si="104"/>
        <v>0</v>
      </c>
      <c r="F697">
        <f t="shared" si="105"/>
        <v>100</v>
      </c>
      <c r="Q697" s="21" t="s">
        <v>64</v>
      </c>
      <c r="R697" s="21">
        <f>R677</f>
        <v>100</v>
      </c>
      <c r="S697">
        <f t="shared" si="106"/>
        <v>12</v>
      </c>
      <c r="T697">
        <f t="shared" si="107"/>
        <v>0</v>
      </c>
      <c r="U697">
        <f t="shared" si="108"/>
        <v>0</v>
      </c>
      <c r="V697">
        <f t="shared" si="109"/>
        <v>0</v>
      </c>
      <c r="W697">
        <f t="shared" si="110"/>
        <v>100</v>
      </c>
    </row>
    <row r="698" spans="1:23" ht="14.25" x14ac:dyDescent="0.2">
      <c r="A698" s="20">
        <v>3000095</v>
      </c>
      <c r="B698">
        <f t="shared" si="101"/>
        <v>35</v>
      </c>
      <c r="C698">
        <f t="shared" si="102"/>
        <v>0</v>
      </c>
      <c r="D698">
        <f t="shared" si="103"/>
        <v>0</v>
      </c>
      <c r="E698">
        <f t="shared" si="104"/>
        <v>0</v>
      </c>
      <c r="F698">
        <f t="shared" si="105"/>
        <v>20</v>
      </c>
      <c r="Q698" s="21" t="s">
        <v>65</v>
      </c>
      <c r="R698" s="21">
        <f>R678</f>
        <v>20</v>
      </c>
      <c r="S698">
        <f t="shared" si="106"/>
        <v>35</v>
      </c>
      <c r="T698">
        <f t="shared" si="107"/>
        <v>0</v>
      </c>
      <c r="U698">
        <f t="shared" si="108"/>
        <v>0</v>
      </c>
      <c r="V698">
        <f t="shared" si="109"/>
        <v>0</v>
      </c>
      <c r="W698">
        <f t="shared" si="110"/>
        <v>20</v>
      </c>
    </row>
    <row r="699" spans="1:23" ht="14.25" x14ac:dyDescent="0.2">
      <c r="A699" s="20">
        <v>3000096</v>
      </c>
      <c r="B699">
        <f t="shared" si="101"/>
        <v>1</v>
      </c>
      <c r="C699">
        <f t="shared" si="102"/>
        <v>0</v>
      </c>
      <c r="D699">
        <f t="shared" si="103"/>
        <v>0</v>
      </c>
      <c r="E699">
        <f t="shared" si="104"/>
        <v>0</v>
      </c>
      <c r="F699">
        <f t="shared" si="105"/>
        <v>30000</v>
      </c>
      <c r="Q699" s="21" t="s">
        <v>62</v>
      </c>
      <c r="R699" s="21">
        <f>R679+5000</f>
        <v>30000</v>
      </c>
      <c r="S699">
        <f t="shared" si="106"/>
        <v>1</v>
      </c>
      <c r="T699">
        <f t="shared" si="107"/>
        <v>0</v>
      </c>
      <c r="U699">
        <f t="shared" si="108"/>
        <v>0</v>
      </c>
      <c r="V699">
        <f t="shared" si="109"/>
        <v>0</v>
      </c>
      <c r="W699">
        <f t="shared" si="110"/>
        <v>30000</v>
      </c>
    </row>
    <row r="700" spans="1:23" ht="14.25" x14ac:dyDescent="0.2">
      <c r="A700" s="20">
        <v>3000097</v>
      </c>
      <c r="B700">
        <f t="shared" si="101"/>
        <v>30</v>
      </c>
      <c r="C700">
        <f t="shared" si="102"/>
        <v>0</v>
      </c>
      <c r="D700">
        <f t="shared" si="103"/>
        <v>0</v>
      </c>
      <c r="E700">
        <f t="shared" si="104"/>
        <v>0</v>
      </c>
      <c r="F700">
        <f t="shared" si="105"/>
        <v>200</v>
      </c>
      <c r="Q700" s="21" t="s">
        <v>66</v>
      </c>
      <c r="R700" s="21">
        <f>R680</f>
        <v>200</v>
      </c>
      <c r="S700">
        <f t="shared" si="106"/>
        <v>30</v>
      </c>
      <c r="T700">
        <f t="shared" si="107"/>
        <v>0</v>
      </c>
      <c r="U700">
        <f t="shared" si="108"/>
        <v>0</v>
      </c>
      <c r="V700">
        <f t="shared" si="109"/>
        <v>0</v>
      </c>
      <c r="W700">
        <f t="shared" si="110"/>
        <v>200</v>
      </c>
    </row>
    <row r="701" spans="1:23" ht="14.25" x14ac:dyDescent="0.2">
      <c r="A701" s="20">
        <v>3000098</v>
      </c>
      <c r="B701">
        <f t="shared" si="101"/>
        <v>1</v>
      </c>
      <c r="C701">
        <f t="shared" si="102"/>
        <v>0</v>
      </c>
      <c r="D701">
        <f t="shared" si="103"/>
        <v>0</v>
      </c>
      <c r="E701">
        <f t="shared" si="104"/>
        <v>0</v>
      </c>
      <c r="F701">
        <f t="shared" si="105"/>
        <v>30000</v>
      </c>
      <c r="Q701" s="21" t="s">
        <v>62</v>
      </c>
      <c r="R701" s="21">
        <f>R681+5000</f>
        <v>30000</v>
      </c>
      <c r="S701">
        <f t="shared" si="106"/>
        <v>1</v>
      </c>
      <c r="T701">
        <f t="shared" si="107"/>
        <v>0</v>
      </c>
      <c r="U701">
        <f t="shared" si="108"/>
        <v>0</v>
      </c>
      <c r="V701">
        <f t="shared" si="109"/>
        <v>0</v>
      </c>
      <c r="W701">
        <f t="shared" si="110"/>
        <v>30000</v>
      </c>
    </row>
    <row r="702" spans="1:23" ht="14.25" x14ac:dyDescent="0.2">
      <c r="A702" s="20">
        <v>3000099</v>
      </c>
      <c r="B702">
        <f t="shared" si="101"/>
        <v>31</v>
      </c>
      <c r="C702">
        <f t="shared" si="102"/>
        <v>0</v>
      </c>
      <c r="D702">
        <f t="shared" si="103"/>
        <v>0</v>
      </c>
      <c r="E702">
        <f t="shared" si="104"/>
        <v>0</v>
      </c>
      <c r="F702">
        <f t="shared" si="105"/>
        <v>200</v>
      </c>
      <c r="Q702" s="21" t="s">
        <v>67</v>
      </c>
      <c r="R702" s="21">
        <f>R682</f>
        <v>200</v>
      </c>
      <c r="S702">
        <f t="shared" si="106"/>
        <v>31</v>
      </c>
      <c r="T702">
        <f t="shared" si="107"/>
        <v>0</v>
      </c>
      <c r="U702">
        <f t="shared" si="108"/>
        <v>0</v>
      </c>
      <c r="V702">
        <f t="shared" si="109"/>
        <v>0</v>
      </c>
      <c r="W702">
        <f t="shared" si="110"/>
        <v>200</v>
      </c>
    </row>
    <row r="703" spans="1:23" ht="14.25" x14ac:dyDescent="0.2">
      <c r="A703" s="20">
        <v>3000100</v>
      </c>
      <c r="B703">
        <f t="shared" si="101"/>
        <v>6</v>
      </c>
      <c r="C703">
        <f t="shared" si="102"/>
        <v>2</v>
      </c>
      <c r="D703">
        <f t="shared" si="103"/>
        <v>3</v>
      </c>
      <c r="E703">
        <f t="shared" si="104"/>
        <v>5</v>
      </c>
      <c r="F703">
        <f t="shared" si="105"/>
        <v>25</v>
      </c>
      <c r="Q703" s="21" t="s">
        <v>75</v>
      </c>
      <c r="R703" s="21">
        <v>25</v>
      </c>
      <c r="S703">
        <f t="shared" si="106"/>
        <v>6</v>
      </c>
      <c r="T703">
        <f t="shared" si="107"/>
        <v>2</v>
      </c>
      <c r="U703">
        <f t="shared" si="108"/>
        <v>3</v>
      </c>
      <c r="V703">
        <f t="shared" si="109"/>
        <v>5</v>
      </c>
      <c r="W703">
        <f t="shared" si="110"/>
        <v>25</v>
      </c>
    </row>
    <row r="704" spans="1:23" ht="14.25" x14ac:dyDescent="0.2">
      <c r="A704" s="20">
        <v>3000101</v>
      </c>
      <c r="B704">
        <f t="shared" si="101"/>
        <v>1</v>
      </c>
      <c r="C704">
        <f t="shared" si="102"/>
        <v>0</v>
      </c>
      <c r="D704">
        <f t="shared" si="103"/>
        <v>0</v>
      </c>
      <c r="E704">
        <f t="shared" si="104"/>
        <v>0</v>
      </c>
      <c r="F704">
        <f t="shared" si="105"/>
        <v>35000</v>
      </c>
      <c r="Q704" s="21" t="s">
        <v>62</v>
      </c>
      <c r="R704" s="21">
        <f>R684+5000</f>
        <v>35000</v>
      </c>
      <c r="S704">
        <f t="shared" si="106"/>
        <v>1</v>
      </c>
      <c r="T704">
        <f t="shared" si="107"/>
        <v>0</v>
      </c>
      <c r="U704">
        <f t="shared" si="108"/>
        <v>0</v>
      </c>
      <c r="V704">
        <f t="shared" si="109"/>
        <v>0</v>
      </c>
      <c r="W704">
        <f t="shared" si="110"/>
        <v>35000</v>
      </c>
    </row>
    <row r="705" spans="1:23" ht="14.25" x14ac:dyDescent="0.2">
      <c r="A705" s="20">
        <v>3000102</v>
      </c>
      <c r="B705">
        <f t="shared" si="101"/>
        <v>9</v>
      </c>
      <c r="C705">
        <f t="shared" si="102"/>
        <v>0</v>
      </c>
      <c r="D705">
        <f t="shared" si="103"/>
        <v>0</v>
      </c>
      <c r="E705">
        <f t="shared" si="104"/>
        <v>0</v>
      </c>
      <c r="F705">
        <f t="shared" si="105"/>
        <v>200</v>
      </c>
      <c r="Q705" s="21" t="s">
        <v>63</v>
      </c>
      <c r="R705" s="21">
        <f>R685</f>
        <v>200</v>
      </c>
      <c r="S705">
        <f t="shared" si="106"/>
        <v>9</v>
      </c>
      <c r="T705">
        <f t="shared" si="107"/>
        <v>0</v>
      </c>
      <c r="U705">
        <f t="shared" si="108"/>
        <v>0</v>
      </c>
      <c r="V705">
        <f t="shared" si="109"/>
        <v>0</v>
      </c>
      <c r="W705">
        <f t="shared" si="110"/>
        <v>200</v>
      </c>
    </row>
    <row r="706" spans="1:23" ht="14.25" x14ac:dyDescent="0.2">
      <c r="A706" s="20">
        <v>3000103</v>
      </c>
      <c r="B706">
        <f t="shared" si="101"/>
        <v>1</v>
      </c>
      <c r="C706">
        <f t="shared" si="102"/>
        <v>0</v>
      </c>
      <c r="D706">
        <f t="shared" si="103"/>
        <v>0</v>
      </c>
      <c r="E706">
        <f t="shared" si="104"/>
        <v>0</v>
      </c>
      <c r="F706">
        <f t="shared" si="105"/>
        <v>35000</v>
      </c>
      <c r="Q706" s="21" t="s">
        <v>62</v>
      </c>
      <c r="R706" s="21">
        <f>R686+5000</f>
        <v>35000</v>
      </c>
      <c r="S706">
        <f t="shared" si="106"/>
        <v>1</v>
      </c>
      <c r="T706">
        <f t="shared" si="107"/>
        <v>0</v>
      </c>
      <c r="U706">
        <f t="shared" si="108"/>
        <v>0</v>
      </c>
      <c r="V706">
        <f t="shared" si="109"/>
        <v>0</v>
      </c>
      <c r="W706">
        <f t="shared" si="110"/>
        <v>35000</v>
      </c>
    </row>
    <row r="707" spans="1:23" ht="14.25" x14ac:dyDescent="0.2">
      <c r="A707" s="20">
        <v>3000104</v>
      </c>
      <c r="B707">
        <f t="shared" si="101"/>
        <v>12</v>
      </c>
      <c r="C707">
        <f t="shared" si="102"/>
        <v>0</v>
      </c>
      <c r="D707">
        <f t="shared" si="103"/>
        <v>0</v>
      </c>
      <c r="E707">
        <f t="shared" si="104"/>
        <v>0</v>
      </c>
      <c r="F707">
        <f t="shared" si="105"/>
        <v>100</v>
      </c>
      <c r="Q707" s="21" t="s">
        <v>64</v>
      </c>
      <c r="R707" s="21">
        <f>R687</f>
        <v>100</v>
      </c>
      <c r="S707">
        <f t="shared" si="106"/>
        <v>12</v>
      </c>
      <c r="T707">
        <f t="shared" si="107"/>
        <v>0</v>
      </c>
      <c r="U707">
        <f t="shared" si="108"/>
        <v>0</v>
      </c>
      <c r="V707">
        <f t="shared" si="109"/>
        <v>0</v>
      </c>
      <c r="W707">
        <f t="shared" si="110"/>
        <v>100</v>
      </c>
    </row>
    <row r="708" spans="1:23" ht="14.25" x14ac:dyDescent="0.2">
      <c r="A708" s="20">
        <v>3000105</v>
      </c>
      <c r="B708">
        <f t="shared" si="101"/>
        <v>35</v>
      </c>
      <c r="C708">
        <f t="shared" si="102"/>
        <v>0</v>
      </c>
      <c r="D708">
        <f t="shared" si="103"/>
        <v>0</v>
      </c>
      <c r="E708">
        <f t="shared" si="104"/>
        <v>0</v>
      </c>
      <c r="F708">
        <f t="shared" si="105"/>
        <v>20</v>
      </c>
      <c r="Q708" s="21" t="s">
        <v>65</v>
      </c>
      <c r="R708" s="21">
        <f>R688</f>
        <v>20</v>
      </c>
      <c r="S708">
        <f t="shared" si="106"/>
        <v>35</v>
      </c>
      <c r="T708">
        <f t="shared" si="107"/>
        <v>0</v>
      </c>
      <c r="U708">
        <f t="shared" si="108"/>
        <v>0</v>
      </c>
      <c r="V708">
        <f t="shared" si="109"/>
        <v>0</v>
      </c>
      <c r="W708">
        <f t="shared" si="110"/>
        <v>20</v>
      </c>
    </row>
    <row r="709" spans="1:23" ht="14.25" x14ac:dyDescent="0.2">
      <c r="A709" s="20">
        <v>3000106</v>
      </c>
      <c r="B709">
        <f t="shared" ref="B709:B772" si="111">S709</f>
        <v>1</v>
      </c>
      <c r="C709">
        <f t="shared" ref="C709:C772" si="112">T709</f>
        <v>0</v>
      </c>
      <c r="D709">
        <f t="shared" ref="D709:D772" si="113">U709</f>
        <v>0</v>
      </c>
      <c r="E709">
        <f t="shared" ref="E709:E772" si="114">V709</f>
        <v>0</v>
      </c>
      <c r="F709">
        <f t="shared" ref="F709:F772" si="115">W709</f>
        <v>35000</v>
      </c>
      <c r="Q709" s="21" t="s">
        <v>62</v>
      </c>
      <c r="R709" s="21">
        <f>R689+5000</f>
        <v>35000</v>
      </c>
      <c r="S709">
        <f t="shared" ref="S709:S772" si="116">IF($Q709="金币",1,IF($Q709="魔法石",9,IF($Q709="进阶石",12,IF($Q709="锻造石",35,IF($Q709="龙魂",30,IF($Q709="龙魂石",31,IF(RIGHT($Q709,4)="神器碎片",43,IF(LEFT($Q709,2)="5星",6))))))))</f>
        <v>1</v>
      </c>
      <c r="T709">
        <f t="shared" ref="T709:T772" si="117">IF($Q709="绿色神器碎片",2,IF($Q709="蓝色神器碎片",3,IF($Q709="紫色神器碎片",4,IF($Q709="橙色神器碎片",5,IF($Q709="红色神器碎片",6,IF($Q709="金色神器碎片",7,IF(LEFT($Q709,2)="5星",2,0)))))))</f>
        <v>0</v>
      </c>
      <c r="U709">
        <f t="shared" ref="U709:U772" si="118">IF($Q709="5星水系碎片",1,IF($Q709="5星火系碎片",2,IF($Q709="5星木系碎片",3,IF($Q709="5星光系碎片",4,IF($Q709="5星暗系碎片",5,0)))))</f>
        <v>0</v>
      </c>
      <c r="V709">
        <f t="shared" ref="V709:V772" si="119">IF(LEFT($Q709,2)="5星",5,0)</f>
        <v>0</v>
      </c>
      <c r="W709">
        <f t="shared" ref="W709:W772" si="120">R709</f>
        <v>35000</v>
      </c>
    </row>
    <row r="710" spans="1:23" ht="14.25" x14ac:dyDescent="0.2">
      <c r="A710" s="20">
        <v>3000107</v>
      </c>
      <c r="B710">
        <f t="shared" si="111"/>
        <v>30</v>
      </c>
      <c r="C710">
        <f t="shared" si="112"/>
        <v>0</v>
      </c>
      <c r="D710">
        <f t="shared" si="113"/>
        <v>0</v>
      </c>
      <c r="E710">
        <f t="shared" si="114"/>
        <v>0</v>
      </c>
      <c r="F710">
        <f t="shared" si="115"/>
        <v>200</v>
      </c>
      <c r="Q710" s="21" t="s">
        <v>66</v>
      </c>
      <c r="R710" s="21">
        <f>R690</f>
        <v>200</v>
      </c>
      <c r="S710">
        <f t="shared" si="116"/>
        <v>30</v>
      </c>
      <c r="T710">
        <f t="shared" si="117"/>
        <v>0</v>
      </c>
      <c r="U710">
        <f t="shared" si="118"/>
        <v>0</v>
      </c>
      <c r="V710">
        <f t="shared" si="119"/>
        <v>0</v>
      </c>
      <c r="W710">
        <f t="shared" si="120"/>
        <v>200</v>
      </c>
    </row>
    <row r="711" spans="1:23" ht="14.25" x14ac:dyDescent="0.2">
      <c r="A711" s="20">
        <v>3000108</v>
      </c>
      <c r="B711">
        <f t="shared" si="111"/>
        <v>1</v>
      </c>
      <c r="C711">
        <f t="shared" si="112"/>
        <v>0</v>
      </c>
      <c r="D711">
        <f t="shared" si="113"/>
        <v>0</v>
      </c>
      <c r="E711">
        <f t="shared" si="114"/>
        <v>0</v>
      </c>
      <c r="F711">
        <f t="shared" si="115"/>
        <v>35000</v>
      </c>
      <c r="Q711" s="21" t="s">
        <v>62</v>
      </c>
      <c r="R711" s="21">
        <f>R691+5000</f>
        <v>35000</v>
      </c>
      <c r="S711">
        <f t="shared" si="116"/>
        <v>1</v>
      </c>
      <c r="T711">
        <f t="shared" si="117"/>
        <v>0</v>
      </c>
      <c r="U711">
        <f t="shared" si="118"/>
        <v>0</v>
      </c>
      <c r="V711">
        <f t="shared" si="119"/>
        <v>0</v>
      </c>
      <c r="W711">
        <f t="shared" si="120"/>
        <v>35000</v>
      </c>
    </row>
    <row r="712" spans="1:23" ht="14.25" x14ac:dyDescent="0.2">
      <c r="A712" s="20">
        <v>3000109</v>
      </c>
      <c r="B712">
        <f t="shared" si="111"/>
        <v>31</v>
      </c>
      <c r="C712">
        <f t="shared" si="112"/>
        <v>0</v>
      </c>
      <c r="D712">
        <f t="shared" si="113"/>
        <v>0</v>
      </c>
      <c r="E712">
        <f t="shared" si="114"/>
        <v>0</v>
      </c>
      <c r="F712">
        <f t="shared" si="115"/>
        <v>200</v>
      </c>
      <c r="Q712" s="21" t="s">
        <v>67</v>
      </c>
      <c r="R712" s="21">
        <f>R692</f>
        <v>200</v>
      </c>
      <c r="S712">
        <f t="shared" si="116"/>
        <v>31</v>
      </c>
      <c r="T712">
        <f t="shared" si="117"/>
        <v>0</v>
      </c>
      <c r="U712">
        <f t="shared" si="118"/>
        <v>0</v>
      </c>
      <c r="V712">
        <f t="shared" si="119"/>
        <v>0</v>
      </c>
      <c r="W712">
        <f t="shared" si="120"/>
        <v>200</v>
      </c>
    </row>
    <row r="713" spans="1:23" ht="14.25" x14ac:dyDescent="0.2">
      <c r="A713" s="20">
        <v>3000110</v>
      </c>
      <c r="B713">
        <f t="shared" si="111"/>
        <v>43</v>
      </c>
      <c r="C713">
        <f t="shared" si="112"/>
        <v>3</v>
      </c>
      <c r="D713">
        <f t="shared" si="113"/>
        <v>0</v>
      </c>
      <c r="E713">
        <f t="shared" si="114"/>
        <v>0</v>
      </c>
      <c r="F713">
        <f t="shared" si="115"/>
        <v>15</v>
      </c>
      <c r="Q713" s="21" t="s">
        <v>70</v>
      </c>
      <c r="R713" s="21">
        <v>15</v>
      </c>
      <c r="S713">
        <f t="shared" si="116"/>
        <v>43</v>
      </c>
      <c r="T713">
        <f t="shared" si="117"/>
        <v>3</v>
      </c>
      <c r="U713">
        <f t="shared" si="118"/>
        <v>0</v>
      </c>
      <c r="V713">
        <f t="shared" si="119"/>
        <v>0</v>
      </c>
      <c r="W713">
        <f t="shared" si="120"/>
        <v>15</v>
      </c>
    </row>
    <row r="714" spans="1:23" ht="14.25" x14ac:dyDescent="0.2">
      <c r="A714" s="20">
        <v>3000111</v>
      </c>
      <c r="B714">
        <f t="shared" si="111"/>
        <v>1</v>
      </c>
      <c r="C714">
        <f t="shared" si="112"/>
        <v>0</v>
      </c>
      <c r="D714">
        <f t="shared" si="113"/>
        <v>0</v>
      </c>
      <c r="E714">
        <f t="shared" si="114"/>
        <v>0</v>
      </c>
      <c r="F714">
        <f t="shared" si="115"/>
        <v>35000</v>
      </c>
      <c r="Q714" s="21" t="s">
        <v>62</v>
      </c>
      <c r="R714" s="21">
        <f>R694+5000</f>
        <v>35000</v>
      </c>
      <c r="S714">
        <f t="shared" si="116"/>
        <v>1</v>
      </c>
      <c r="T714">
        <f t="shared" si="117"/>
        <v>0</v>
      </c>
      <c r="U714">
        <f t="shared" si="118"/>
        <v>0</v>
      </c>
      <c r="V714">
        <f t="shared" si="119"/>
        <v>0</v>
      </c>
      <c r="W714">
        <f t="shared" si="120"/>
        <v>35000</v>
      </c>
    </row>
    <row r="715" spans="1:23" ht="14.25" x14ac:dyDescent="0.2">
      <c r="A715" s="20">
        <v>3000112</v>
      </c>
      <c r="B715">
        <f t="shared" si="111"/>
        <v>9</v>
      </c>
      <c r="C715">
        <f t="shared" si="112"/>
        <v>0</v>
      </c>
      <c r="D715">
        <f t="shared" si="113"/>
        <v>0</v>
      </c>
      <c r="E715">
        <f t="shared" si="114"/>
        <v>0</v>
      </c>
      <c r="F715">
        <f t="shared" si="115"/>
        <v>200</v>
      </c>
      <c r="Q715" s="21" t="s">
        <v>63</v>
      </c>
      <c r="R715" s="21">
        <f>R695</f>
        <v>200</v>
      </c>
      <c r="S715">
        <f t="shared" si="116"/>
        <v>9</v>
      </c>
      <c r="T715">
        <f t="shared" si="117"/>
        <v>0</v>
      </c>
      <c r="U715">
        <f t="shared" si="118"/>
        <v>0</v>
      </c>
      <c r="V715">
        <f t="shared" si="119"/>
        <v>0</v>
      </c>
      <c r="W715">
        <f t="shared" si="120"/>
        <v>200</v>
      </c>
    </row>
    <row r="716" spans="1:23" ht="14.25" x14ac:dyDescent="0.2">
      <c r="A716" s="20">
        <v>3000113</v>
      </c>
      <c r="B716">
        <f t="shared" si="111"/>
        <v>1</v>
      </c>
      <c r="C716">
        <f t="shared" si="112"/>
        <v>0</v>
      </c>
      <c r="D716">
        <f t="shared" si="113"/>
        <v>0</v>
      </c>
      <c r="E716">
        <f t="shared" si="114"/>
        <v>0</v>
      </c>
      <c r="F716">
        <f t="shared" si="115"/>
        <v>35000</v>
      </c>
      <c r="Q716" s="21" t="s">
        <v>62</v>
      </c>
      <c r="R716" s="21">
        <f>R696+5000</f>
        <v>35000</v>
      </c>
      <c r="S716">
        <f t="shared" si="116"/>
        <v>1</v>
      </c>
      <c r="T716">
        <f t="shared" si="117"/>
        <v>0</v>
      </c>
      <c r="U716">
        <f t="shared" si="118"/>
        <v>0</v>
      </c>
      <c r="V716">
        <f t="shared" si="119"/>
        <v>0</v>
      </c>
      <c r="W716">
        <f t="shared" si="120"/>
        <v>35000</v>
      </c>
    </row>
    <row r="717" spans="1:23" ht="14.25" x14ac:dyDescent="0.2">
      <c r="A717" s="20">
        <v>3000114</v>
      </c>
      <c r="B717">
        <f t="shared" si="111"/>
        <v>12</v>
      </c>
      <c r="C717">
        <f t="shared" si="112"/>
        <v>0</v>
      </c>
      <c r="D717">
        <f t="shared" si="113"/>
        <v>0</v>
      </c>
      <c r="E717">
        <f t="shared" si="114"/>
        <v>0</v>
      </c>
      <c r="F717">
        <f t="shared" si="115"/>
        <v>100</v>
      </c>
      <c r="Q717" s="21" t="s">
        <v>64</v>
      </c>
      <c r="R717" s="21">
        <f>R697</f>
        <v>100</v>
      </c>
      <c r="S717">
        <f t="shared" si="116"/>
        <v>12</v>
      </c>
      <c r="T717">
        <f t="shared" si="117"/>
        <v>0</v>
      </c>
      <c r="U717">
        <f t="shared" si="118"/>
        <v>0</v>
      </c>
      <c r="V717">
        <f t="shared" si="119"/>
        <v>0</v>
      </c>
      <c r="W717">
        <f t="shared" si="120"/>
        <v>100</v>
      </c>
    </row>
    <row r="718" spans="1:23" ht="14.25" x14ac:dyDescent="0.2">
      <c r="A718" s="20">
        <v>3000115</v>
      </c>
      <c r="B718">
        <f t="shared" si="111"/>
        <v>35</v>
      </c>
      <c r="C718">
        <f t="shared" si="112"/>
        <v>0</v>
      </c>
      <c r="D718">
        <f t="shared" si="113"/>
        <v>0</v>
      </c>
      <c r="E718">
        <f t="shared" si="114"/>
        <v>0</v>
      </c>
      <c r="F718">
        <f t="shared" si="115"/>
        <v>20</v>
      </c>
      <c r="Q718" s="21" t="s">
        <v>65</v>
      </c>
      <c r="R718" s="21">
        <f>R698</f>
        <v>20</v>
      </c>
      <c r="S718">
        <f t="shared" si="116"/>
        <v>35</v>
      </c>
      <c r="T718">
        <f t="shared" si="117"/>
        <v>0</v>
      </c>
      <c r="U718">
        <f t="shared" si="118"/>
        <v>0</v>
      </c>
      <c r="V718">
        <f t="shared" si="119"/>
        <v>0</v>
      </c>
      <c r="W718">
        <f t="shared" si="120"/>
        <v>20</v>
      </c>
    </row>
    <row r="719" spans="1:23" ht="14.25" x14ac:dyDescent="0.2">
      <c r="A719" s="20">
        <v>3000116</v>
      </c>
      <c r="B719">
        <f t="shared" si="111"/>
        <v>1</v>
      </c>
      <c r="C719">
        <f t="shared" si="112"/>
        <v>0</v>
      </c>
      <c r="D719">
        <f t="shared" si="113"/>
        <v>0</v>
      </c>
      <c r="E719">
        <f t="shared" si="114"/>
        <v>0</v>
      </c>
      <c r="F719">
        <f t="shared" si="115"/>
        <v>35000</v>
      </c>
      <c r="Q719" s="21" t="s">
        <v>62</v>
      </c>
      <c r="R719" s="21">
        <f>R699+5000</f>
        <v>35000</v>
      </c>
      <c r="S719">
        <f t="shared" si="116"/>
        <v>1</v>
      </c>
      <c r="T719">
        <f t="shared" si="117"/>
        <v>0</v>
      </c>
      <c r="U719">
        <f t="shared" si="118"/>
        <v>0</v>
      </c>
      <c r="V719">
        <f t="shared" si="119"/>
        <v>0</v>
      </c>
      <c r="W719">
        <f t="shared" si="120"/>
        <v>35000</v>
      </c>
    </row>
    <row r="720" spans="1:23" ht="14.25" x14ac:dyDescent="0.2">
      <c r="A720" s="20">
        <v>3000117</v>
      </c>
      <c r="B720">
        <f t="shared" si="111"/>
        <v>30</v>
      </c>
      <c r="C720">
        <f t="shared" si="112"/>
        <v>0</v>
      </c>
      <c r="D720">
        <f t="shared" si="113"/>
        <v>0</v>
      </c>
      <c r="E720">
        <f t="shared" si="114"/>
        <v>0</v>
      </c>
      <c r="F720">
        <f t="shared" si="115"/>
        <v>200</v>
      </c>
      <c r="Q720" s="21" t="s">
        <v>66</v>
      </c>
      <c r="R720" s="21">
        <f>R700</f>
        <v>200</v>
      </c>
      <c r="S720">
        <f t="shared" si="116"/>
        <v>30</v>
      </c>
      <c r="T720">
        <f t="shared" si="117"/>
        <v>0</v>
      </c>
      <c r="U720">
        <f t="shared" si="118"/>
        <v>0</v>
      </c>
      <c r="V720">
        <f t="shared" si="119"/>
        <v>0</v>
      </c>
      <c r="W720">
        <f t="shared" si="120"/>
        <v>200</v>
      </c>
    </row>
    <row r="721" spans="1:23" ht="14.25" x14ac:dyDescent="0.2">
      <c r="A721" s="20">
        <v>3000118</v>
      </c>
      <c r="B721">
        <f t="shared" si="111"/>
        <v>1</v>
      </c>
      <c r="C721">
        <f t="shared" si="112"/>
        <v>0</v>
      </c>
      <c r="D721">
        <f t="shared" si="113"/>
        <v>0</v>
      </c>
      <c r="E721">
        <f t="shared" si="114"/>
        <v>0</v>
      </c>
      <c r="F721">
        <f t="shared" si="115"/>
        <v>35000</v>
      </c>
      <c r="Q721" s="21" t="s">
        <v>62</v>
      </c>
      <c r="R721" s="21">
        <f>R701+5000</f>
        <v>35000</v>
      </c>
      <c r="S721">
        <f t="shared" si="116"/>
        <v>1</v>
      </c>
      <c r="T721">
        <f t="shared" si="117"/>
        <v>0</v>
      </c>
      <c r="U721">
        <f t="shared" si="118"/>
        <v>0</v>
      </c>
      <c r="V721">
        <f t="shared" si="119"/>
        <v>0</v>
      </c>
      <c r="W721">
        <f t="shared" si="120"/>
        <v>35000</v>
      </c>
    </row>
    <row r="722" spans="1:23" ht="14.25" x14ac:dyDescent="0.2">
      <c r="A722" s="20">
        <v>3000119</v>
      </c>
      <c r="B722">
        <f t="shared" si="111"/>
        <v>31</v>
      </c>
      <c r="C722">
        <f t="shared" si="112"/>
        <v>0</v>
      </c>
      <c r="D722">
        <f t="shared" si="113"/>
        <v>0</v>
      </c>
      <c r="E722">
        <f t="shared" si="114"/>
        <v>0</v>
      </c>
      <c r="F722">
        <f t="shared" si="115"/>
        <v>200</v>
      </c>
      <c r="Q722" s="21" t="s">
        <v>67</v>
      </c>
      <c r="R722" s="21">
        <f>R702</f>
        <v>200</v>
      </c>
      <c r="S722">
        <f t="shared" si="116"/>
        <v>31</v>
      </c>
      <c r="T722">
        <f t="shared" si="117"/>
        <v>0</v>
      </c>
      <c r="U722">
        <f t="shared" si="118"/>
        <v>0</v>
      </c>
      <c r="V722">
        <f t="shared" si="119"/>
        <v>0</v>
      </c>
      <c r="W722">
        <f t="shared" si="120"/>
        <v>200</v>
      </c>
    </row>
    <row r="723" spans="1:23" ht="14.25" x14ac:dyDescent="0.2">
      <c r="A723" s="20">
        <v>3000120</v>
      </c>
      <c r="B723">
        <f t="shared" si="111"/>
        <v>6</v>
      </c>
      <c r="C723">
        <f t="shared" si="112"/>
        <v>2</v>
      </c>
      <c r="D723">
        <f t="shared" si="113"/>
        <v>3</v>
      </c>
      <c r="E723">
        <f t="shared" si="114"/>
        <v>5</v>
      </c>
      <c r="F723">
        <f t="shared" si="115"/>
        <v>25</v>
      </c>
      <c r="Q723" s="21" t="s">
        <v>75</v>
      </c>
      <c r="R723" s="21">
        <v>25</v>
      </c>
      <c r="S723">
        <f t="shared" si="116"/>
        <v>6</v>
      </c>
      <c r="T723">
        <f t="shared" si="117"/>
        <v>2</v>
      </c>
      <c r="U723">
        <f t="shared" si="118"/>
        <v>3</v>
      </c>
      <c r="V723">
        <f t="shared" si="119"/>
        <v>5</v>
      </c>
      <c r="W723">
        <f t="shared" si="120"/>
        <v>25</v>
      </c>
    </row>
    <row r="724" spans="1:23" ht="14.25" x14ac:dyDescent="0.2">
      <c r="A724" s="20">
        <v>3000121</v>
      </c>
      <c r="B724">
        <f t="shared" si="111"/>
        <v>1</v>
      </c>
      <c r="C724">
        <f t="shared" si="112"/>
        <v>0</v>
      </c>
      <c r="D724">
        <f t="shared" si="113"/>
        <v>0</v>
      </c>
      <c r="E724">
        <f t="shared" si="114"/>
        <v>0</v>
      </c>
      <c r="F724">
        <f t="shared" si="115"/>
        <v>40000</v>
      </c>
      <c r="Q724" s="21" t="s">
        <v>62</v>
      </c>
      <c r="R724" s="21">
        <f>R704+5000</f>
        <v>40000</v>
      </c>
      <c r="S724">
        <f t="shared" si="116"/>
        <v>1</v>
      </c>
      <c r="T724">
        <f t="shared" si="117"/>
        <v>0</v>
      </c>
      <c r="U724">
        <f t="shared" si="118"/>
        <v>0</v>
      </c>
      <c r="V724">
        <f t="shared" si="119"/>
        <v>0</v>
      </c>
      <c r="W724">
        <f t="shared" si="120"/>
        <v>40000</v>
      </c>
    </row>
    <row r="725" spans="1:23" ht="14.25" x14ac:dyDescent="0.2">
      <c r="A725" s="20">
        <v>3000122</v>
      </c>
      <c r="B725">
        <f t="shared" si="111"/>
        <v>9</v>
      </c>
      <c r="C725">
        <f t="shared" si="112"/>
        <v>0</v>
      </c>
      <c r="D725">
        <f t="shared" si="113"/>
        <v>0</v>
      </c>
      <c r="E725">
        <f t="shared" si="114"/>
        <v>0</v>
      </c>
      <c r="F725">
        <f t="shared" si="115"/>
        <v>200</v>
      </c>
      <c r="Q725" s="21" t="s">
        <v>63</v>
      </c>
      <c r="R725" s="21">
        <f>R705</f>
        <v>200</v>
      </c>
      <c r="S725">
        <f t="shared" si="116"/>
        <v>9</v>
      </c>
      <c r="T725">
        <f t="shared" si="117"/>
        <v>0</v>
      </c>
      <c r="U725">
        <f t="shared" si="118"/>
        <v>0</v>
      </c>
      <c r="V725">
        <f t="shared" si="119"/>
        <v>0</v>
      </c>
      <c r="W725">
        <f t="shared" si="120"/>
        <v>200</v>
      </c>
    </row>
    <row r="726" spans="1:23" ht="14.25" x14ac:dyDescent="0.2">
      <c r="A726" s="20">
        <v>3000123</v>
      </c>
      <c r="B726">
        <f t="shared" si="111"/>
        <v>1</v>
      </c>
      <c r="C726">
        <f t="shared" si="112"/>
        <v>0</v>
      </c>
      <c r="D726">
        <f t="shared" si="113"/>
        <v>0</v>
      </c>
      <c r="E726">
        <f t="shared" si="114"/>
        <v>0</v>
      </c>
      <c r="F726">
        <f t="shared" si="115"/>
        <v>40000</v>
      </c>
      <c r="Q726" s="21" t="s">
        <v>62</v>
      </c>
      <c r="R726" s="21">
        <f>R706+5000</f>
        <v>40000</v>
      </c>
      <c r="S726">
        <f t="shared" si="116"/>
        <v>1</v>
      </c>
      <c r="T726">
        <f t="shared" si="117"/>
        <v>0</v>
      </c>
      <c r="U726">
        <f t="shared" si="118"/>
        <v>0</v>
      </c>
      <c r="V726">
        <f t="shared" si="119"/>
        <v>0</v>
      </c>
      <c r="W726">
        <f t="shared" si="120"/>
        <v>40000</v>
      </c>
    </row>
    <row r="727" spans="1:23" ht="14.25" x14ac:dyDescent="0.2">
      <c r="A727" s="20">
        <v>3000124</v>
      </c>
      <c r="B727">
        <f t="shared" si="111"/>
        <v>12</v>
      </c>
      <c r="C727">
        <f t="shared" si="112"/>
        <v>0</v>
      </c>
      <c r="D727">
        <f t="shared" si="113"/>
        <v>0</v>
      </c>
      <c r="E727">
        <f t="shared" si="114"/>
        <v>0</v>
      </c>
      <c r="F727">
        <f t="shared" si="115"/>
        <v>100</v>
      </c>
      <c r="Q727" s="21" t="s">
        <v>64</v>
      </c>
      <c r="R727" s="21">
        <f>R707</f>
        <v>100</v>
      </c>
      <c r="S727">
        <f t="shared" si="116"/>
        <v>12</v>
      </c>
      <c r="T727">
        <f t="shared" si="117"/>
        <v>0</v>
      </c>
      <c r="U727">
        <f t="shared" si="118"/>
        <v>0</v>
      </c>
      <c r="V727">
        <f t="shared" si="119"/>
        <v>0</v>
      </c>
      <c r="W727">
        <f t="shared" si="120"/>
        <v>100</v>
      </c>
    </row>
    <row r="728" spans="1:23" ht="14.25" x14ac:dyDescent="0.2">
      <c r="A728" s="20">
        <v>3000125</v>
      </c>
      <c r="B728">
        <f t="shared" si="111"/>
        <v>35</v>
      </c>
      <c r="C728">
        <f t="shared" si="112"/>
        <v>0</v>
      </c>
      <c r="D728">
        <f t="shared" si="113"/>
        <v>0</v>
      </c>
      <c r="E728">
        <f t="shared" si="114"/>
        <v>0</v>
      </c>
      <c r="F728">
        <f t="shared" si="115"/>
        <v>20</v>
      </c>
      <c r="Q728" s="21" t="s">
        <v>65</v>
      </c>
      <c r="R728" s="21">
        <f>R708</f>
        <v>20</v>
      </c>
      <c r="S728">
        <f t="shared" si="116"/>
        <v>35</v>
      </c>
      <c r="T728">
        <f t="shared" si="117"/>
        <v>0</v>
      </c>
      <c r="U728">
        <f t="shared" si="118"/>
        <v>0</v>
      </c>
      <c r="V728">
        <f t="shared" si="119"/>
        <v>0</v>
      </c>
      <c r="W728">
        <f t="shared" si="120"/>
        <v>20</v>
      </c>
    </row>
    <row r="729" spans="1:23" ht="14.25" x14ac:dyDescent="0.2">
      <c r="A729" s="20">
        <v>3000126</v>
      </c>
      <c r="B729">
        <f t="shared" si="111"/>
        <v>1</v>
      </c>
      <c r="C729">
        <f t="shared" si="112"/>
        <v>0</v>
      </c>
      <c r="D729">
        <f t="shared" si="113"/>
        <v>0</v>
      </c>
      <c r="E729">
        <f t="shared" si="114"/>
        <v>0</v>
      </c>
      <c r="F729">
        <f t="shared" si="115"/>
        <v>40000</v>
      </c>
      <c r="Q729" s="21" t="s">
        <v>62</v>
      </c>
      <c r="R729" s="21">
        <f>R709+5000</f>
        <v>40000</v>
      </c>
      <c r="S729">
        <f t="shared" si="116"/>
        <v>1</v>
      </c>
      <c r="T729">
        <f t="shared" si="117"/>
        <v>0</v>
      </c>
      <c r="U729">
        <f t="shared" si="118"/>
        <v>0</v>
      </c>
      <c r="V729">
        <f t="shared" si="119"/>
        <v>0</v>
      </c>
      <c r="W729">
        <f t="shared" si="120"/>
        <v>40000</v>
      </c>
    </row>
    <row r="730" spans="1:23" ht="14.25" x14ac:dyDescent="0.2">
      <c r="A730" s="20">
        <v>3000127</v>
      </c>
      <c r="B730">
        <f t="shared" si="111"/>
        <v>30</v>
      </c>
      <c r="C730">
        <f t="shared" si="112"/>
        <v>0</v>
      </c>
      <c r="D730">
        <f t="shared" si="113"/>
        <v>0</v>
      </c>
      <c r="E730">
        <f t="shared" si="114"/>
        <v>0</v>
      </c>
      <c r="F730">
        <f t="shared" si="115"/>
        <v>200</v>
      </c>
      <c r="Q730" s="21" t="s">
        <v>66</v>
      </c>
      <c r="R730" s="21">
        <f>R710</f>
        <v>200</v>
      </c>
      <c r="S730">
        <f t="shared" si="116"/>
        <v>30</v>
      </c>
      <c r="T730">
        <f t="shared" si="117"/>
        <v>0</v>
      </c>
      <c r="U730">
        <f t="shared" si="118"/>
        <v>0</v>
      </c>
      <c r="V730">
        <f t="shared" si="119"/>
        <v>0</v>
      </c>
      <c r="W730">
        <f t="shared" si="120"/>
        <v>200</v>
      </c>
    </row>
    <row r="731" spans="1:23" ht="14.25" x14ac:dyDescent="0.2">
      <c r="A731" s="20">
        <v>3000128</v>
      </c>
      <c r="B731">
        <f t="shared" si="111"/>
        <v>1</v>
      </c>
      <c r="C731">
        <f t="shared" si="112"/>
        <v>0</v>
      </c>
      <c r="D731">
        <f t="shared" si="113"/>
        <v>0</v>
      </c>
      <c r="E731">
        <f t="shared" si="114"/>
        <v>0</v>
      </c>
      <c r="F731">
        <f t="shared" si="115"/>
        <v>40000</v>
      </c>
      <c r="Q731" s="21" t="s">
        <v>62</v>
      </c>
      <c r="R731" s="21">
        <f>R711+5000</f>
        <v>40000</v>
      </c>
      <c r="S731">
        <f t="shared" si="116"/>
        <v>1</v>
      </c>
      <c r="T731">
        <f t="shared" si="117"/>
        <v>0</v>
      </c>
      <c r="U731">
        <f t="shared" si="118"/>
        <v>0</v>
      </c>
      <c r="V731">
        <f t="shared" si="119"/>
        <v>0</v>
      </c>
      <c r="W731">
        <f t="shared" si="120"/>
        <v>40000</v>
      </c>
    </row>
    <row r="732" spans="1:23" ht="14.25" x14ac:dyDescent="0.2">
      <c r="A732" s="20">
        <v>3000129</v>
      </c>
      <c r="B732">
        <f t="shared" si="111"/>
        <v>31</v>
      </c>
      <c r="C732">
        <f t="shared" si="112"/>
        <v>0</v>
      </c>
      <c r="D732">
        <f t="shared" si="113"/>
        <v>0</v>
      </c>
      <c r="E732">
        <f t="shared" si="114"/>
        <v>0</v>
      </c>
      <c r="F732">
        <f t="shared" si="115"/>
        <v>200</v>
      </c>
      <c r="Q732" s="21" t="s">
        <v>67</v>
      </c>
      <c r="R732" s="21">
        <f>R712</f>
        <v>200</v>
      </c>
      <c r="S732">
        <f t="shared" si="116"/>
        <v>31</v>
      </c>
      <c r="T732">
        <f t="shared" si="117"/>
        <v>0</v>
      </c>
      <c r="U732">
        <f t="shared" si="118"/>
        <v>0</v>
      </c>
      <c r="V732">
        <f t="shared" si="119"/>
        <v>0</v>
      </c>
      <c r="W732">
        <f t="shared" si="120"/>
        <v>200</v>
      </c>
    </row>
    <row r="733" spans="1:23" ht="14.25" x14ac:dyDescent="0.2">
      <c r="A733" s="20">
        <v>3000130</v>
      </c>
      <c r="B733">
        <f t="shared" si="111"/>
        <v>43</v>
      </c>
      <c r="C733">
        <f t="shared" si="112"/>
        <v>4</v>
      </c>
      <c r="D733">
        <f t="shared" si="113"/>
        <v>0</v>
      </c>
      <c r="E733">
        <f t="shared" si="114"/>
        <v>0</v>
      </c>
      <c r="F733">
        <f t="shared" si="115"/>
        <v>10</v>
      </c>
      <c r="Q733" s="21" t="s">
        <v>71</v>
      </c>
      <c r="R733" s="21">
        <v>10</v>
      </c>
      <c r="S733">
        <f t="shared" si="116"/>
        <v>43</v>
      </c>
      <c r="T733">
        <f t="shared" si="117"/>
        <v>4</v>
      </c>
      <c r="U733">
        <f t="shared" si="118"/>
        <v>0</v>
      </c>
      <c r="V733">
        <f t="shared" si="119"/>
        <v>0</v>
      </c>
      <c r="W733">
        <f t="shared" si="120"/>
        <v>10</v>
      </c>
    </row>
    <row r="734" spans="1:23" ht="14.25" x14ac:dyDescent="0.2">
      <c r="A734" s="20">
        <v>3000131</v>
      </c>
      <c r="B734">
        <f t="shared" si="111"/>
        <v>1</v>
      </c>
      <c r="C734">
        <f t="shared" si="112"/>
        <v>0</v>
      </c>
      <c r="D734">
        <f t="shared" si="113"/>
        <v>0</v>
      </c>
      <c r="E734">
        <f t="shared" si="114"/>
        <v>0</v>
      </c>
      <c r="F734">
        <f t="shared" si="115"/>
        <v>40000</v>
      </c>
      <c r="Q734" s="21" t="s">
        <v>62</v>
      </c>
      <c r="R734" s="21">
        <f>R714+5000</f>
        <v>40000</v>
      </c>
      <c r="S734">
        <f t="shared" si="116"/>
        <v>1</v>
      </c>
      <c r="T734">
        <f t="shared" si="117"/>
        <v>0</v>
      </c>
      <c r="U734">
        <f t="shared" si="118"/>
        <v>0</v>
      </c>
      <c r="V734">
        <f t="shared" si="119"/>
        <v>0</v>
      </c>
      <c r="W734">
        <f t="shared" si="120"/>
        <v>40000</v>
      </c>
    </row>
    <row r="735" spans="1:23" ht="14.25" x14ac:dyDescent="0.2">
      <c r="A735" s="20">
        <v>3000132</v>
      </c>
      <c r="B735">
        <f t="shared" si="111"/>
        <v>9</v>
      </c>
      <c r="C735">
        <f t="shared" si="112"/>
        <v>0</v>
      </c>
      <c r="D735">
        <f t="shared" si="113"/>
        <v>0</v>
      </c>
      <c r="E735">
        <f t="shared" si="114"/>
        <v>0</v>
      </c>
      <c r="F735">
        <f t="shared" si="115"/>
        <v>200</v>
      </c>
      <c r="Q735" s="21" t="s">
        <v>63</v>
      </c>
      <c r="R735" s="21">
        <f>R715</f>
        <v>200</v>
      </c>
      <c r="S735">
        <f t="shared" si="116"/>
        <v>9</v>
      </c>
      <c r="T735">
        <f t="shared" si="117"/>
        <v>0</v>
      </c>
      <c r="U735">
        <f t="shared" si="118"/>
        <v>0</v>
      </c>
      <c r="V735">
        <f t="shared" si="119"/>
        <v>0</v>
      </c>
      <c r="W735">
        <f t="shared" si="120"/>
        <v>200</v>
      </c>
    </row>
    <row r="736" spans="1:23" ht="14.25" x14ac:dyDescent="0.2">
      <c r="A736" s="20">
        <v>3000133</v>
      </c>
      <c r="B736">
        <f t="shared" si="111"/>
        <v>1</v>
      </c>
      <c r="C736">
        <f t="shared" si="112"/>
        <v>0</v>
      </c>
      <c r="D736">
        <f t="shared" si="113"/>
        <v>0</v>
      </c>
      <c r="E736">
        <f t="shared" si="114"/>
        <v>0</v>
      </c>
      <c r="F736">
        <f t="shared" si="115"/>
        <v>40000</v>
      </c>
      <c r="Q736" s="21" t="s">
        <v>62</v>
      </c>
      <c r="R736" s="21">
        <f>R716+5000</f>
        <v>40000</v>
      </c>
      <c r="S736">
        <f t="shared" si="116"/>
        <v>1</v>
      </c>
      <c r="T736">
        <f t="shared" si="117"/>
        <v>0</v>
      </c>
      <c r="U736">
        <f t="shared" si="118"/>
        <v>0</v>
      </c>
      <c r="V736">
        <f t="shared" si="119"/>
        <v>0</v>
      </c>
      <c r="W736">
        <f t="shared" si="120"/>
        <v>40000</v>
      </c>
    </row>
    <row r="737" spans="1:23" ht="14.25" x14ac:dyDescent="0.2">
      <c r="A737" s="20">
        <v>3000134</v>
      </c>
      <c r="B737">
        <f t="shared" si="111"/>
        <v>12</v>
      </c>
      <c r="C737">
        <f t="shared" si="112"/>
        <v>0</v>
      </c>
      <c r="D737">
        <f t="shared" si="113"/>
        <v>0</v>
      </c>
      <c r="E737">
        <f t="shared" si="114"/>
        <v>0</v>
      </c>
      <c r="F737">
        <f t="shared" si="115"/>
        <v>100</v>
      </c>
      <c r="Q737" s="21" t="s">
        <v>64</v>
      </c>
      <c r="R737" s="21">
        <f>R717</f>
        <v>100</v>
      </c>
      <c r="S737">
        <f t="shared" si="116"/>
        <v>12</v>
      </c>
      <c r="T737">
        <f t="shared" si="117"/>
        <v>0</v>
      </c>
      <c r="U737">
        <f t="shared" si="118"/>
        <v>0</v>
      </c>
      <c r="V737">
        <f t="shared" si="119"/>
        <v>0</v>
      </c>
      <c r="W737">
        <f t="shared" si="120"/>
        <v>100</v>
      </c>
    </row>
    <row r="738" spans="1:23" ht="14.25" x14ac:dyDescent="0.2">
      <c r="A738" s="20">
        <v>3000135</v>
      </c>
      <c r="B738">
        <f t="shared" si="111"/>
        <v>35</v>
      </c>
      <c r="C738">
        <f t="shared" si="112"/>
        <v>0</v>
      </c>
      <c r="D738">
        <f t="shared" si="113"/>
        <v>0</v>
      </c>
      <c r="E738">
        <f t="shared" si="114"/>
        <v>0</v>
      </c>
      <c r="F738">
        <f t="shared" si="115"/>
        <v>20</v>
      </c>
      <c r="Q738" s="21" t="s">
        <v>65</v>
      </c>
      <c r="R738" s="21">
        <f>R718</f>
        <v>20</v>
      </c>
      <c r="S738">
        <f t="shared" si="116"/>
        <v>35</v>
      </c>
      <c r="T738">
        <f t="shared" si="117"/>
        <v>0</v>
      </c>
      <c r="U738">
        <f t="shared" si="118"/>
        <v>0</v>
      </c>
      <c r="V738">
        <f t="shared" si="119"/>
        <v>0</v>
      </c>
      <c r="W738">
        <f t="shared" si="120"/>
        <v>20</v>
      </c>
    </row>
    <row r="739" spans="1:23" ht="14.25" x14ac:dyDescent="0.2">
      <c r="A739" s="20">
        <v>3000136</v>
      </c>
      <c r="B739">
        <f t="shared" si="111"/>
        <v>1</v>
      </c>
      <c r="C739">
        <f t="shared" si="112"/>
        <v>0</v>
      </c>
      <c r="D739">
        <f t="shared" si="113"/>
        <v>0</v>
      </c>
      <c r="E739">
        <f t="shared" si="114"/>
        <v>0</v>
      </c>
      <c r="F739">
        <f t="shared" si="115"/>
        <v>40000</v>
      </c>
      <c r="Q739" s="21" t="s">
        <v>62</v>
      </c>
      <c r="R739" s="21">
        <f>R719+5000</f>
        <v>40000</v>
      </c>
      <c r="S739">
        <f t="shared" si="116"/>
        <v>1</v>
      </c>
      <c r="T739">
        <f t="shared" si="117"/>
        <v>0</v>
      </c>
      <c r="U739">
        <f t="shared" si="118"/>
        <v>0</v>
      </c>
      <c r="V739">
        <f t="shared" si="119"/>
        <v>0</v>
      </c>
      <c r="W739">
        <f t="shared" si="120"/>
        <v>40000</v>
      </c>
    </row>
    <row r="740" spans="1:23" ht="14.25" x14ac:dyDescent="0.2">
      <c r="A740" s="20">
        <v>3000137</v>
      </c>
      <c r="B740">
        <f t="shared" si="111"/>
        <v>30</v>
      </c>
      <c r="C740">
        <f t="shared" si="112"/>
        <v>0</v>
      </c>
      <c r="D740">
        <f t="shared" si="113"/>
        <v>0</v>
      </c>
      <c r="E740">
        <f t="shared" si="114"/>
        <v>0</v>
      </c>
      <c r="F740">
        <f t="shared" si="115"/>
        <v>200</v>
      </c>
      <c r="Q740" s="21" t="s">
        <v>66</v>
      </c>
      <c r="R740" s="21">
        <f>R720</f>
        <v>200</v>
      </c>
      <c r="S740">
        <f t="shared" si="116"/>
        <v>30</v>
      </c>
      <c r="T740">
        <f t="shared" si="117"/>
        <v>0</v>
      </c>
      <c r="U740">
        <f t="shared" si="118"/>
        <v>0</v>
      </c>
      <c r="V740">
        <f t="shared" si="119"/>
        <v>0</v>
      </c>
      <c r="W740">
        <f t="shared" si="120"/>
        <v>200</v>
      </c>
    </row>
    <row r="741" spans="1:23" ht="14.25" x14ac:dyDescent="0.2">
      <c r="A741" s="20">
        <v>3000138</v>
      </c>
      <c r="B741">
        <f t="shared" si="111"/>
        <v>1</v>
      </c>
      <c r="C741">
        <f t="shared" si="112"/>
        <v>0</v>
      </c>
      <c r="D741">
        <f t="shared" si="113"/>
        <v>0</v>
      </c>
      <c r="E741">
        <f t="shared" si="114"/>
        <v>0</v>
      </c>
      <c r="F741">
        <f t="shared" si="115"/>
        <v>40000</v>
      </c>
      <c r="Q741" s="21" t="s">
        <v>62</v>
      </c>
      <c r="R741" s="21">
        <f>R721+5000</f>
        <v>40000</v>
      </c>
      <c r="S741">
        <f t="shared" si="116"/>
        <v>1</v>
      </c>
      <c r="T741">
        <f t="shared" si="117"/>
        <v>0</v>
      </c>
      <c r="U741">
        <f t="shared" si="118"/>
        <v>0</v>
      </c>
      <c r="V741">
        <f t="shared" si="119"/>
        <v>0</v>
      </c>
      <c r="W741">
        <f t="shared" si="120"/>
        <v>40000</v>
      </c>
    </row>
    <row r="742" spans="1:23" ht="14.25" x14ac:dyDescent="0.2">
      <c r="A742" s="20">
        <v>3000139</v>
      </c>
      <c r="B742">
        <f t="shared" si="111"/>
        <v>31</v>
      </c>
      <c r="C742">
        <f t="shared" si="112"/>
        <v>0</v>
      </c>
      <c r="D742">
        <f t="shared" si="113"/>
        <v>0</v>
      </c>
      <c r="E742">
        <f t="shared" si="114"/>
        <v>0</v>
      </c>
      <c r="F742">
        <f t="shared" si="115"/>
        <v>200</v>
      </c>
      <c r="Q742" s="21" t="s">
        <v>67</v>
      </c>
      <c r="R742" s="21">
        <f>R722</f>
        <v>200</v>
      </c>
      <c r="S742">
        <f t="shared" si="116"/>
        <v>31</v>
      </c>
      <c r="T742">
        <f t="shared" si="117"/>
        <v>0</v>
      </c>
      <c r="U742">
        <f t="shared" si="118"/>
        <v>0</v>
      </c>
      <c r="V742">
        <f t="shared" si="119"/>
        <v>0</v>
      </c>
      <c r="W742">
        <f t="shared" si="120"/>
        <v>200</v>
      </c>
    </row>
    <row r="743" spans="1:23" ht="14.25" x14ac:dyDescent="0.2">
      <c r="A743" s="20">
        <v>3000140</v>
      </c>
      <c r="B743">
        <f t="shared" si="111"/>
        <v>6</v>
      </c>
      <c r="C743">
        <f t="shared" si="112"/>
        <v>2</v>
      </c>
      <c r="D743">
        <f t="shared" si="113"/>
        <v>3</v>
      </c>
      <c r="E743">
        <f t="shared" si="114"/>
        <v>5</v>
      </c>
      <c r="F743">
        <f t="shared" si="115"/>
        <v>25</v>
      </c>
      <c r="Q743" s="21" t="s">
        <v>75</v>
      </c>
      <c r="R743" s="21">
        <v>25</v>
      </c>
      <c r="S743">
        <f t="shared" si="116"/>
        <v>6</v>
      </c>
      <c r="T743">
        <f t="shared" si="117"/>
        <v>2</v>
      </c>
      <c r="U743">
        <f t="shared" si="118"/>
        <v>3</v>
      </c>
      <c r="V743">
        <f t="shared" si="119"/>
        <v>5</v>
      </c>
      <c r="W743">
        <f t="shared" si="120"/>
        <v>25</v>
      </c>
    </row>
    <row r="744" spans="1:23" ht="14.25" x14ac:dyDescent="0.2">
      <c r="A744" s="20">
        <v>3000141</v>
      </c>
      <c r="B744">
        <f t="shared" si="111"/>
        <v>1</v>
      </c>
      <c r="C744">
        <f t="shared" si="112"/>
        <v>0</v>
      </c>
      <c r="D744">
        <f t="shared" si="113"/>
        <v>0</v>
      </c>
      <c r="E744">
        <f t="shared" si="114"/>
        <v>0</v>
      </c>
      <c r="F744">
        <f t="shared" si="115"/>
        <v>45000</v>
      </c>
      <c r="Q744" s="21" t="s">
        <v>62</v>
      </c>
      <c r="R744" s="21">
        <f>R724+5000</f>
        <v>45000</v>
      </c>
      <c r="S744">
        <f t="shared" si="116"/>
        <v>1</v>
      </c>
      <c r="T744">
        <f t="shared" si="117"/>
        <v>0</v>
      </c>
      <c r="U744">
        <f t="shared" si="118"/>
        <v>0</v>
      </c>
      <c r="V744">
        <f t="shared" si="119"/>
        <v>0</v>
      </c>
      <c r="W744">
        <f t="shared" si="120"/>
        <v>45000</v>
      </c>
    </row>
    <row r="745" spans="1:23" ht="14.25" x14ac:dyDescent="0.2">
      <c r="A745" s="20">
        <v>3000142</v>
      </c>
      <c r="B745">
        <f t="shared" si="111"/>
        <v>9</v>
      </c>
      <c r="C745">
        <f t="shared" si="112"/>
        <v>0</v>
      </c>
      <c r="D745">
        <f t="shared" si="113"/>
        <v>0</v>
      </c>
      <c r="E745">
        <f t="shared" si="114"/>
        <v>0</v>
      </c>
      <c r="F745">
        <f t="shared" si="115"/>
        <v>200</v>
      </c>
      <c r="Q745" s="21" t="s">
        <v>63</v>
      </c>
      <c r="R745" s="21">
        <f>R725</f>
        <v>200</v>
      </c>
      <c r="S745">
        <f t="shared" si="116"/>
        <v>9</v>
      </c>
      <c r="T745">
        <f t="shared" si="117"/>
        <v>0</v>
      </c>
      <c r="U745">
        <f t="shared" si="118"/>
        <v>0</v>
      </c>
      <c r="V745">
        <f t="shared" si="119"/>
        <v>0</v>
      </c>
      <c r="W745">
        <f t="shared" si="120"/>
        <v>200</v>
      </c>
    </row>
    <row r="746" spans="1:23" ht="14.25" x14ac:dyDescent="0.2">
      <c r="A746" s="20">
        <v>3000143</v>
      </c>
      <c r="B746">
        <f t="shared" si="111"/>
        <v>1</v>
      </c>
      <c r="C746">
        <f t="shared" si="112"/>
        <v>0</v>
      </c>
      <c r="D746">
        <f t="shared" si="113"/>
        <v>0</v>
      </c>
      <c r="E746">
        <f t="shared" si="114"/>
        <v>0</v>
      </c>
      <c r="F746">
        <f t="shared" si="115"/>
        <v>45000</v>
      </c>
      <c r="Q746" s="21" t="s">
        <v>62</v>
      </c>
      <c r="R746" s="21">
        <f>R726+5000</f>
        <v>45000</v>
      </c>
      <c r="S746">
        <f t="shared" si="116"/>
        <v>1</v>
      </c>
      <c r="T746">
        <f t="shared" si="117"/>
        <v>0</v>
      </c>
      <c r="U746">
        <f t="shared" si="118"/>
        <v>0</v>
      </c>
      <c r="V746">
        <f t="shared" si="119"/>
        <v>0</v>
      </c>
      <c r="W746">
        <f t="shared" si="120"/>
        <v>45000</v>
      </c>
    </row>
    <row r="747" spans="1:23" ht="14.25" x14ac:dyDescent="0.2">
      <c r="A747" s="20">
        <v>3000144</v>
      </c>
      <c r="B747">
        <f t="shared" si="111"/>
        <v>12</v>
      </c>
      <c r="C747">
        <f t="shared" si="112"/>
        <v>0</v>
      </c>
      <c r="D747">
        <f t="shared" si="113"/>
        <v>0</v>
      </c>
      <c r="E747">
        <f t="shared" si="114"/>
        <v>0</v>
      </c>
      <c r="F747">
        <f t="shared" si="115"/>
        <v>100</v>
      </c>
      <c r="Q747" s="21" t="s">
        <v>64</v>
      </c>
      <c r="R747" s="21">
        <f>R727</f>
        <v>100</v>
      </c>
      <c r="S747">
        <f t="shared" si="116"/>
        <v>12</v>
      </c>
      <c r="T747">
        <f t="shared" si="117"/>
        <v>0</v>
      </c>
      <c r="U747">
        <f t="shared" si="118"/>
        <v>0</v>
      </c>
      <c r="V747">
        <f t="shared" si="119"/>
        <v>0</v>
      </c>
      <c r="W747">
        <f t="shared" si="120"/>
        <v>100</v>
      </c>
    </row>
    <row r="748" spans="1:23" ht="14.25" x14ac:dyDescent="0.2">
      <c r="A748" s="20">
        <v>3000145</v>
      </c>
      <c r="B748">
        <f t="shared" si="111"/>
        <v>35</v>
      </c>
      <c r="C748">
        <f t="shared" si="112"/>
        <v>0</v>
      </c>
      <c r="D748">
        <f t="shared" si="113"/>
        <v>0</v>
      </c>
      <c r="E748">
        <f t="shared" si="114"/>
        <v>0</v>
      </c>
      <c r="F748">
        <f t="shared" si="115"/>
        <v>20</v>
      </c>
      <c r="Q748" s="21" t="s">
        <v>65</v>
      </c>
      <c r="R748" s="21">
        <f>R728</f>
        <v>20</v>
      </c>
      <c r="S748">
        <f t="shared" si="116"/>
        <v>35</v>
      </c>
      <c r="T748">
        <f t="shared" si="117"/>
        <v>0</v>
      </c>
      <c r="U748">
        <f t="shared" si="118"/>
        <v>0</v>
      </c>
      <c r="V748">
        <f t="shared" si="119"/>
        <v>0</v>
      </c>
      <c r="W748">
        <f t="shared" si="120"/>
        <v>20</v>
      </c>
    </row>
    <row r="749" spans="1:23" ht="14.25" x14ac:dyDescent="0.2">
      <c r="A749" s="20">
        <v>3000146</v>
      </c>
      <c r="B749">
        <f t="shared" si="111"/>
        <v>1</v>
      </c>
      <c r="C749">
        <f t="shared" si="112"/>
        <v>0</v>
      </c>
      <c r="D749">
        <f t="shared" si="113"/>
        <v>0</v>
      </c>
      <c r="E749">
        <f t="shared" si="114"/>
        <v>0</v>
      </c>
      <c r="F749">
        <f t="shared" si="115"/>
        <v>45000</v>
      </c>
      <c r="Q749" s="21" t="s">
        <v>62</v>
      </c>
      <c r="R749" s="21">
        <f>R729+5000</f>
        <v>45000</v>
      </c>
      <c r="S749">
        <f t="shared" si="116"/>
        <v>1</v>
      </c>
      <c r="T749">
        <f t="shared" si="117"/>
        <v>0</v>
      </c>
      <c r="U749">
        <f t="shared" si="118"/>
        <v>0</v>
      </c>
      <c r="V749">
        <f t="shared" si="119"/>
        <v>0</v>
      </c>
      <c r="W749">
        <f t="shared" si="120"/>
        <v>45000</v>
      </c>
    </row>
    <row r="750" spans="1:23" ht="14.25" x14ac:dyDescent="0.2">
      <c r="A750" s="20">
        <v>3000147</v>
      </c>
      <c r="B750">
        <f t="shared" si="111"/>
        <v>30</v>
      </c>
      <c r="C750">
        <f t="shared" si="112"/>
        <v>0</v>
      </c>
      <c r="D750">
        <f t="shared" si="113"/>
        <v>0</v>
      </c>
      <c r="E750">
        <f t="shared" si="114"/>
        <v>0</v>
      </c>
      <c r="F750">
        <f t="shared" si="115"/>
        <v>200</v>
      </c>
      <c r="Q750" s="21" t="s">
        <v>66</v>
      </c>
      <c r="R750" s="21">
        <f>R730</f>
        <v>200</v>
      </c>
      <c r="S750">
        <f t="shared" si="116"/>
        <v>30</v>
      </c>
      <c r="T750">
        <f t="shared" si="117"/>
        <v>0</v>
      </c>
      <c r="U750">
        <f t="shared" si="118"/>
        <v>0</v>
      </c>
      <c r="V750">
        <f t="shared" si="119"/>
        <v>0</v>
      </c>
      <c r="W750">
        <f t="shared" si="120"/>
        <v>200</v>
      </c>
    </row>
    <row r="751" spans="1:23" ht="14.25" x14ac:dyDescent="0.2">
      <c r="A751" s="20">
        <v>3000148</v>
      </c>
      <c r="B751">
        <f t="shared" si="111"/>
        <v>1</v>
      </c>
      <c r="C751">
        <f t="shared" si="112"/>
        <v>0</v>
      </c>
      <c r="D751">
        <f t="shared" si="113"/>
        <v>0</v>
      </c>
      <c r="E751">
        <f t="shared" si="114"/>
        <v>0</v>
      </c>
      <c r="F751">
        <f t="shared" si="115"/>
        <v>45000</v>
      </c>
      <c r="Q751" s="21" t="s">
        <v>62</v>
      </c>
      <c r="R751" s="21">
        <f>R731+5000</f>
        <v>45000</v>
      </c>
      <c r="S751">
        <f t="shared" si="116"/>
        <v>1</v>
      </c>
      <c r="T751">
        <f t="shared" si="117"/>
        <v>0</v>
      </c>
      <c r="U751">
        <f t="shared" si="118"/>
        <v>0</v>
      </c>
      <c r="V751">
        <f t="shared" si="119"/>
        <v>0</v>
      </c>
      <c r="W751">
        <f t="shared" si="120"/>
        <v>45000</v>
      </c>
    </row>
    <row r="752" spans="1:23" ht="14.25" x14ac:dyDescent="0.2">
      <c r="A752" s="20">
        <v>3000149</v>
      </c>
      <c r="B752">
        <f t="shared" si="111"/>
        <v>31</v>
      </c>
      <c r="C752">
        <f t="shared" si="112"/>
        <v>0</v>
      </c>
      <c r="D752">
        <f t="shared" si="113"/>
        <v>0</v>
      </c>
      <c r="E752">
        <f t="shared" si="114"/>
        <v>0</v>
      </c>
      <c r="F752">
        <f t="shared" si="115"/>
        <v>200</v>
      </c>
      <c r="Q752" s="21" t="s">
        <v>67</v>
      </c>
      <c r="R752" s="21">
        <f>R732</f>
        <v>200</v>
      </c>
      <c r="S752">
        <f t="shared" si="116"/>
        <v>31</v>
      </c>
      <c r="T752">
        <f t="shared" si="117"/>
        <v>0</v>
      </c>
      <c r="U752">
        <f t="shared" si="118"/>
        <v>0</v>
      </c>
      <c r="V752">
        <f t="shared" si="119"/>
        <v>0</v>
      </c>
      <c r="W752">
        <f t="shared" si="120"/>
        <v>200</v>
      </c>
    </row>
    <row r="753" spans="1:23" ht="14.25" x14ac:dyDescent="0.2">
      <c r="A753" s="20">
        <v>3000150</v>
      </c>
      <c r="B753">
        <f t="shared" si="111"/>
        <v>43</v>
      </c>
      <c r="C753">
        <f t="shared" si="112"/>
        <v>4</v>
      </c>
      <c r="D753">
        <f t="shared" si="113"/>
        <v>0</v>
      </c>
      <c r="E753">
        <f t="shared" si="114"/>
        <v>0</v>
      </c>
      <c r="F753">
        <f t="shared" si="115"/>
        <v>10</v>
      </c>
      <c r="Q753" s="21" t="s">
        <v>71</v>
      </c>
      <c r="R753" s="21">
        <v>10</v>
      </c>
      <c r="S753">
        <f t="shared" si="116"/>
        <v>43</v>
      </c>
      <c r="T753">
        <f t="shared" si="117"/>
        <v>4</v>
      </c>
      <c r="U753">
        <f t="shared" si="118"/>
        <v>0</v>
      </c>
      <c r="V753">
        <f t="shared" si="119"/>
        <v>0</v>
      </c>
      <c r="W753">
        <f t="shared" si="120"/>
        <v>10</v>
      </c>
    </row>
    <row r="754" spans="1:23" ht="14.25" x14ac:dyDescent="0.2">
      <c r="A754" s="20">
        <v>3000151</v>
      </c>
      <c r="B754">
        <f t="shared" si="111"/>
        <v>1</v>
      </c>
      <c r="C754">
        <f t="shared" si="112"/>
        <v>0</v>
      </c>
      <c r="D754">
        <f t="shared" si="113"/>
        <v>0</v>
      </c>
      <c r="E754">
        <f t="shared" si="114"/>
        <v>0</v>
      </c>
      <c r="F754">
        <f t="shared" si="115"/>
        <v>45000</v>
      </c>
      <c r="Q754" s="21" t="s">
        <v>62</v>
      </c>
      <c r="R754" s="21">
        <f>R734+5000</f>
        <v>45000</v>
      </c>
      <c r="S754">
        <f t="shared" si="116"/>
        <v>1</v>
      </c>
      <c r="T754">
        <f t="shared" si="117"/>
        <v>0</v>
      </c>
      <c r="U754">
        <f t="shared" si="118"/>
        <v>0</v>
      </c>
      <c r="V754">
        <f t="shared" si="119"/>
        <v>0</v>
      </c>
      <c r="W754">
        <f t="shared" si="120"/>
        <v>45000</v>
      </c>
    </row>
    <row r="755" spans="1:23" ht="14.25" x14ac:dyDescent="0.2">
      <c r="A755" s="20">
        <v>3000152</v>
      </c>
      <c r="B755">
        <f t="shared" si="111"/>
        <v>9</v>
      </c>
      <c r="C755">
        <f t="shared" si="112"/>
        <v>0</v>
      </c>
      <c r="D755">
        <f t="shared" si="113"/>
        <v>0</v>
      </c>
      <c r="E755">
        <f t="shared" si="114"/>
        <v>0</v>
      </c>
      <c r="F755">
        <f t="shared" si="115"/>
        <v>200</v>
      </c>
      <c r="Q755" s="21" t="s">
        <v>63</v>
      </c>
      <c r="R755" s="21">
        <f>R735</f>
        <v>200</v>
      </c>
      <c r="S755">
        <f t="shared" si="116"/>
        <v>9</v>
      </c>
      <c r="T755">
        <f t="shared" si="117"/>
        <v>0</v>
      </c>
      <c r="U755">
        <f t="shared" si="118"/>
        <v>0</v>
      </c>
      <c r="V755">
        <f t="shared" si="119"/>
        <v>0</v>
      </c>
      <c r="W755">
        <f t="shared" si="120"/>
        <v>200</v>
      </c>
    </row>
    <row r="756" spans="1:23" ht="14.25" x14ac:dyDescent="0.2">
      <c r="A756" s="20">
        <v>3000153</v>
      </c>
      <c r="B756">
        <f t="shared" si="111"/>
        <v>1</v>
      </c>
      <c r="C756">
        <f t="shared" si="112"/>
        <v>0</v>
      </c>
      <c r="D756">
        <f t="shared" si="113"/>
        <v>0</v>
      </c>
      <c r="E756">
        <f t="shared" si="114"/>
        <v>0</v>
      </c>
      <c r="F756">
        <f t="shared" si="115"/>
        <v>45000</v>
      </c>
      <c r="Q756" s="21" t="s">
        <v>62</v>
      </c>
      <c r="R756" s="21">
        <f>R736+5000</f>
        <v>45000</v>
      </c>
      <c r="S756">
        <f t="shared" si="116"/>
        <v>1</v>
      </c>
      <c r="T756">
        <f t="shared" si="117"/>
        <v>0</v>
      </c>
      <c r="U756">
        <f t="shared" si="118"/>
        <v>0</v>
      </c>
      <c r="V756">
        <f t="shared" si="119"/>
        <v>0</v>
      </c>
      <c r="W756">
        <f t="shared" si="120"/>
        <v>45000</v>
      </c>
    </row>
    <row r="757" spans="1:23" ht="14.25" x14ac:dyDescent="0.2">
      <c r="A757" s="20">
        <v>3000154</v>
      </c>
      <c r="B757">
        <f t="shared" si="111"/>
        <v>12</v>
      </c>
      <c r="C757">
        <f t="shared" si="112"/>
        <v>0</v>
      </c>
      <c r="D757">
        <f t="shared" si="113"/>
        <v>0</v>
      </c>
      <c r="E757">
        <f t="shared" si="114"/>
        <v>0</v>
      </c>
      <c r="F757">
        <f t="shared" si="115"/>
        <v>100</v>
      </c>
      <c r="Q757" s="21" t="s">
        <v>64</v>
      </c>
      <c r="R757" s="21">
        <f>R737</f>
        <v>100</v>
      </c>
      <c r="S757">
        <f t="shared" si="116"/>
        <v>12</v>
      </c>
      <c r="T757">
        <f t="shared" si="117"/>
        <v>0</v>
      </c>
      <c r="U757">
        <f t="shared" si="118"/>
        <v>0</v>
      </c>
      <c r="V757">
        <f t="shared" si="119"/>
        <v>0</v>
      </c>
      <c r="W757">
        <f t="shared" si="120"/>
        <v>100</v>
      </c>
    </row>
    <row r="758" spans="1:23" ht="14.25" x14ac:dyDescent="0.2">
      <c r="A758" s="20">
        <v>3000155</v>
      </c>
      <c r="B758">
        <f t="shared" si="111"/>
        <v>35</v>
      </c>
      <c r="C758">
        <f t="shared" si="112"/>
        <v>0</v>
      </c>
      <c r="D758">
        <f t="shared" si="113"/>
        <v>0</v>
      </c>
      <c r="E758">
        <f t="shared" si="114"/>
        <v>0</v>
      </c>
      <c r="F758">
        <f t="shared" si="115"/>
        <v>20</v>
      </c>
      <c r="Q758" s="21" t="s">
        <v>65</v>
      </c>
      <c r="R758" s="21">
        <f>R738</f>
        <v>20</v>
      </c>
      <c r="S758">
        <f t="shared" si="116"/>
        <v>35</v>
      </c>
      <c r="T758">
        <f t="shared" si="117"/>
        <v>0</v>
      </c>
      <c r="U758">
        <f t="shared" si="118"/>
        <v>0</v>
      </c>
      <c r="V758">
        <f t="shared" si="119"/>
        <v>0</v>
      </c>
      <c r="W758">
        <f t="shared" si="120"/>
        <v>20</v>
      </c>
    </row>
    <row r="759" spans="1:23" ht="14.25" x14ac:dyDescent="0.2">
      <c r="A759" s="20">
        <v>3000156</v>
      </c>
      <c r="B759">
        <f t="shared" si="111"/>
        <v>1</v>
      </c>
      <c r="C759">
        <f t="shared" si="112"/>
        <v>0</v>
      </c>
      <c r="D759">
        <f t="shared" si="113"/>
        <v>0</v>
      </c>
      <c r="E759">
        <f t="shared" si="114"/>
        <v>0</v>
      </c>
      <c r="F759">
        <f t="shared" si="115"/>
        <v>45000</v>
      </c>
      <c r="Q759" s="21" t="s">
        <v>62</v>
      </c>
      <c r="R759" s="21">
        <f>R739+5000</f>
        <v>45000</v>
      </c>
      <c r="S759">
        <f t="shared" si="116"/>
        <v>1</v>
      </c>
      <c r="T759">
        <f t="shared" si="117"/>
        <v>0</v>
      </c>
      <c r="U759">
        <f t="shared" si="118"/>
        <v>0</v>
      </c>
      <c r="V759">
        <f t="shared" si="119"/>
        <v>0</v>
      </c>
      <c r="W759">
        <f t="shared" si="120"/>
        <v>45000</v>
      </c>
    </row>
    <row r="760" spans="1:23" ht="14.25" x14ac:dyDescent="0.2">
      <c r="A760" s="20">
        <v>3000157</v>
      </c>
      <c r="B760">
        <f t="shared" si="111"/>
        <v>30</v>
      </c>
      <c r="C760">
        <f t="shared" si="112"/>
        <v>0</v>
      </c>
      <c r="D760">
        <f t="shared" si="113"/>
        <v>0</v>
      </c>
      <c r="E760">
        <f t="shared" si="114"/>
        <v>0</v>
      </c>
      <c r="F760">
        <f t="shared" si="115"/>
        <v>200</v>
      </c>
      <c r="Q760" s="21" t="s">
        <v>66</v>
      </c>
      <c r="R760" s="21">
        <f>R740</f>
        <v>200</v>
      </c>
      <c r="S760">
        <f t="shared" si="116"/>
        <v>30</v>
      </c>
      <c r="T760">
        <f t="shared" si="117"/>
        <v>0</v>
      </c>
      <c r="U760">
        <f t="shared" si="118"/>
        <v>0</v>
      </c>
      <c r="V760">
        <f t="shared" si="119"/>
        <v>0</v>
      </c>
      <c r="W760">
        <f t="shared" si="120"/>
        <v>200</v>
      </c>
    </row>
    <row r="761" spans="1:23" ht="14.25" x14ac:dyDescent="0.2">
      <c r="A761" s="20">
        <v>3000158</v>
      </c>
      <c r="B761">
        <f t="shared" si="111"/>
        <v>1</v>
      </c>
      <c r="C761">
        <f t="shared" si="112"/>
        <v>0</v>
      </c>
      <c r="D761">
        <f t="shared" si="113"/>
        <v>0</v>
      </c>
      <c r="E761">
        <f t="shared" si="114"/>
        <v>0</v>
      </c>
      <c r="F761">
        <f t="shared" si="115"/>
        <v>45000</v>
      </c>
      <c r="Q761" s="21" t="s">
        <v>62</v>
      </c>
      <c r="R761" s="21">
        <f>R741+5000</f>
        <v>45000</v>
      </c>
      <c r="S761">
        <f t="shared" si="116"/>
        <v>1</v>
      </c>
      <c r="T761">
        <f t="shared" si="117"/>
        <v>0</v>
      </c>
      <c r="U761">
        <f t="shared" si="118"/>
        <v>0</v>
      </c>
      <c r="V761">
        <f t="shared" si="119"/>
        <v>0</v>
      </c>
      <c r="W761">
        <f t="shared" si="120"/>
        <v>45000</v>
      </c>
    </row>
    <row r="762" spans="1:23" ht="14.25" x14ac:dyDescent="0.2">
      <c r="A762" s="20">
        <v>3000159</v>
      </c>
      <c r="B762">
        <f t="shared" si="111"/>
        <v>31</v>
      </c>
      <c r="C762">
        <f t="shared" si="112"/>
        <v>0</v>
      </c>
      <c r="D762">
        <f t="shared" si="113"/>
        <v>0</v>
      </c>
      <c r="E762">
        <f t="shared" si="114"/>
        <v>0</v>
      </c>
      <c r="F762">
        <f t="shared" si="115"/>
        <v>200</v>
      </c>
      <c r="Q762" s="21" t="s">
        <v>67</v>
      </c>
      <c r="R762" s="21">
        <f>R742</f>
        <v>200</v>
      </c>
      <c r="S762">
        <f t="shared" si="116"/>
        <v>31</v>
      </c>
      <c r="T762">
        <f t="shared" si="117"/>
        <v>0</v>
      </c>
      <c r="U762">
        <f t="shared" si="118"/>
        <v>0</v>
      </c>
      <c r="V762">
        <f t="shared" si="119"/>
        <v>0</v>
      </c>
      <c r="W762">
        <f t="shared" si="120"/>
        <v>200</v>
      </c>
    </row>
    <row r="763" spans="1:23" ht="14.25" x14ac:dyDescent="0.2">
      <c r="A763" s="20">
        <v>3000160</v>
      </c>
      <c r="B763">
        <f t="shared" si="111"/>
        <v>6</v>
      </c>
      <c r="C763">
        <f t="shared" si="112"/>
        <v>2</v>
      </c>
      <c r="D763">
        <f t="shared" si="113"/>
        <v>3</v>
      </c>
      <c r="E763">
        <f t="shared" si="114"/>
        <v>5</v>
      </c>
      <c r="F763">
        <f t="shared" si="115"/>
        <v>25</v>
      </c>
      <c r="Q763" s="21" t="s">
        <v>75</v>
      </c>
      <c r="R763" s="21">
        <v>25</v>
      </c>
      <c r="S763">
        <f t="shared" si="116"/>
        <v>6</v>
      </c>
      <c r="T763">
        <f t="shared" si="117"/>
        <v>2</v>
      </c>
      <c r="U763">
        <f t="shared" si="118"/>
        <v>3</v>
      </c>
      <c r="V763">
        <f t="shared" si="119"/>
        <v>5</v>
      </c>
      <c r="W763">
        <f t="shared" si="120"/>
        <v>25</v>
      </c>
    </row>
    <row r="764" spans="1:23" ht="14.25" x14ac:dyDescent="0.2">
      <c r="A764" s="20">
        <v>3000161</v>
      </c>
      <c r="B764">
        <f t="shared" si="111"/>
        <v>1</v>
      </c>
      <c r="C764">
        <f t="shared" si="112"/>
        <v>0</v>
      </c>
      <c r="D764">
        <f t="shared" si="113"/>
        <v>0</v>
      </c>
      <c r="E764">
        <f t="shared" si="114"/>
        <v>0</v>
      </c>
      <c r="F764">
        <f t="shared" si="115"/>
        <v>50000</v>
      </c>
      <c r="Q764" s="21" t="s">
        <v>62</v>
      </c>
      <c r="R764" s="21">
        <f>R744+5000</f>
        <v>50000</v>
      </c>
      <c r="S764">
        <f t="shared" si="116"/>
        <v>1</v>
      </c>
      <c r="T764">
        <f t="shared" si="117"/>
        <v>0</v>
      </c>
      <c r="U764">
        <f t="shared" si="118"/>
        <v>0</v>
      </c>
      <c r="V764">
        <f t="shared" si="119"/>
        <v>0</v>
      </c>
      <c r="W764">
        <f t="shared" si="120"/>
        <v>50000</v>
      </c>
    </row>
    <row r="765" spans="1:23" ht="14.25" x14ac:dyDescent="0.2">
      <c r="A765" s="20">
        <v>3000162</v>
      </c>
      <c r="B765">
        <f t="shared" si="111"/>
        <v>9</v>
      </c>
      <c r="C765">
        <f t="shared" si="112"/>
        <v>0</v>
      </c>
      <c r="D765">
        <f t="shared" si="113"/>
        <v>0</v>
      </c>
      <c r="E765">
        <f t="shared" si="114"/>
        <v>0</v>
      </c>
      <c r="F765">
        <f t="shared" si="115"/>
        <v>200</v>
      </c>
      <c r="Q765" s="21" t="s">
        <v>63</v>
      </c>
      <c r="R765" s="21">
        <f>R745</f>
        <v>200</v>
      </c>
      <c r="S765">
        <f t="shared" si="116"/>
        <v>9</v>
      </c>
      <c r="T765">
        <f t="shared" si="117"/>
        <v>0</v>
      </c>
      <c r="U765">
        <f t="shared" si="118"/>
        <v>0</v>
      </c>
      <c r="V765">
        <f t="shared" si="119"/>
        <v>0</v>
      </c>
      <c r="W765">
        <f t="shared" si="120"/>
        <v>200</v>
      </c>
    </row>
    <row r="766" spans="1:23" ht="14.25" x14ac:dyDescent="0.2">
      <c r="A766" s="20">
        <v>3000163</v>
      </c>
      <c r="B766">
        <f t="shared" si="111"/>
        <v>1</v>
      </c>
      <c r="C766">
        <f t="shared" si="112"/>
        <v>0</v>
      </c>
      <c r="D766">
        <f t="shared" si="113"/>
        <v>0</v>
      </c>
      <c r="E766">
        <f t="shared" si="114"/>
        <v>0</v>
      </c>
      <c r="F766">
        <f t="shared" si="115"/>
        <v>50000</v>
      </c>
      <c r="Q766" s="21" t="s">
        <v>62</v>
      </c>
      <c r="R766" s="21">
        <f>R746+5000</f>
        <v>50000</v>
      </c>
      <c r="S766">
        <f t="shared" si="116"/>
        <v>1</v>
      </c>
      <c r="T766">
        <f t="shared" si="117"/>
        <v>0</v>
      </c>
      <c r="U766">
        <f t="shared" si="118"/>
        <v>0</v>
      </c>
      <c r="V766">
        <f t="shared" si="119"/>
        <v>0</v>
      </c>
      <c r="W766">
        <f t="shared" si="120"/>
        <v>50000</v>
      </c>
    </row>
    <row r="767" spans="1:23" ht="14.25" x14ac:dyDescent="0.2">
      <c r="A767" s="20">
        <v>3000164</v>
      </c>
      <c r="B767">
        <f t="shared" si="111"/>
        <v>12</v>
      </c>
      <c r="C767">
        <f t="shared" si="112"/>
        <v>0</v>
      </c>
      <c r="D767">
        <f t="shared" si="113"/>
        <v>0</v>
      </c>
      <c r="E767">
        <f t="shared" si="114"/>
        <v>0</v>
      </c>
      <c r="F767">
        <f t="shared" si="115"/>
        <v>100</v>
      </c>
      <c r="Q767" s="21" t="s">
        <v>64</v>
      </c>
      <c r="R767" s="21">
        <f>R747</f>
        <v>100</v>
      </c>
      <c r="S767">
        <f t="shared" si="116"/>
        <v>12</v>
      </c>
      <c r="T767">
        <f t="shared" si="117"/>
        <v>0</v>
      </c>
      <c r="U767">
        <f t="shared" si="118"/>
        <v>0</v>
      </c>
      <c r="V767">
        <f t="shared" si="119"/>
        <v>0</v>
      </c>
      <c r="W767">
        <f t="shared" si="120"/>
        <v>100</v>
      </c>
    </row>
    <row r="768" spans="1:23" ht="14.25" x14ac:dyDescent="0.2">
      <c r="A768" s="20">
        <v>3000165</v>
      </c>
      <c r="B768">
        <f t="shared" si="111"/>
        <v>35</v>
      </c>
      <c r="C768">
        <f t="shared" si="112"/>
        <v>0</v>
      </c>
      <c r="D768">
        <f t="shared" si="113"/>
        <v>0</v>
      </c>
      <c r="E768">
        <f t="shared" si="114"/>
        <v>0</v>
      </c>
      <c r="F768">
        <f t="shared" si="115"/>
        <v>20</v>
      </c>
      <c r="Q768" s="21" t="s">
        <v>65</v>
      </c>
      <c r="R768" s="21">
        <f>R748</f>
        <v>20</v>
      </c>
      <c r="S768">
        <f t="shared" si="116"/>
        <v>35</v>
      </c>
      <c r="T768">
        <f t="shared" si="117"/>
        <v>0</v>
      </c>
      <c r="U768">
        <f t="shared" si="118"/>
        <v>0</v>
      </c>
      <c r="V768">
        <f t="shared" si="119"/>
        <v>0</v>
      </c>
      <c r="W768">
        <f t="shared" si="120"/>
        <v>20</v>
      </c>
    </row>
    <row r="769" spans="1:23" ht="14.25" x14ac:dyDescent="0.2">
      <c r="A769" s="20">
        <v>3000166</v>
      </c>
      <c r="B769">
        <f t="shared" si="111"/>
        <v>1</v>
      </c>
      <c r="C769">
        <f t="shared" si="112"/>
        <v>0</v>
      </c>
      <c r="D769">
        <f t="shared" si="113"/>
        <v>0</v>
      </c>
      <c r="E769">
        <f t="shared" si="114"/>
        <v>0</v>
      </c>
      <c r="F769">
        <f t="shared" si="115"/>
        <v>50000</v>
      </c>
      <c r="Q769" s="21" t="s">
        <v>62</v>
      </c>
      <c r="R769" s="21">
        <f>R749+5000</f>
        <v>50000</v>
      </c>
      <c r="S769">
        <f t="shared" si="116"/>
        <v>1</v>
      </c>
      <c r="T769">
        <f t="shared" si="117"/>
        <v>0</v>
      </c>
      <c r="U769">
        <f t="shared" si="118"/>
        <v>0</v>
      </c>
      <c r="V769">
        <f t="shared" si="119"/>
        <v>0</v>
      </c>
      <c r="W769">
        <f t="shared" si="120"/>
        <v>50000</v>
      </c>
    </row>
    <row r="770" spans="1:23" ht="14.25" x14ac:dyDescent="0.2">
      <c r="A770" s="20">
        <v>3000167</v>
      </c>
      <c r="B770">
        <f t="shared" si="111"/>
        <v>30</v>
      </c>
      <c r="C770">
        <f t="shared" si="112"/>
        <v>0</v>
      </c>
      <c r="D770">
        <f t="shared" si="113"/>
        <v>0</v>
      </c>
      <c r="E770">
        <f t="shared" si="114"/>
        <v>0</v>
      </c>
      <c r="F770">
        <f t="shared" si="115"/>
        <v>200</v>
      </c>
      <c r="Q770" s="21" t="s">
        <v>66</v>
      </c>
      <c r="R770" s="21">
        <f>R750</f>
        <v>200</v>
      </c>
      <c r="S770">
        <f t="shared" si="116"/>
        <v>30</v>
      </c>
      <c r="T770">
        <f t="shared" si="117"/>
        <v>0</v>
      </c>
      <c r="U770">
        <f t="shared" si="118"/>
        <v>0</v>
      </c>
      <c r="V770">
        <f t="shared" si="119"/>
        <v>0</v>
      </c>
      <c r="W770">
        <f t="shared" si="120"/>
        <v>200</v>
      </c>
    </row>
    <row r="771" spans="1:23" ht="14.25" x14ac:dyDescent="0.2">
      <c r="A771" s="20">
        <v>3000168</v>
      </c>
      <c r="B771">
        <f t="shared" si="111"/>
        <v>1</v>
      </c>
      <c r="C771">
        <f t="shared" si="112"/>
        <v>0</v>
      </c>
      <c r="D771">
        <f t="shared" si="113"/>
        <v>0</v>
      </c>
      <c r="E771">
        <f t="shared" si="114"/>
        <v>0</v>
      </c>
      <c r="F771">
        <f t="shared" si="115"/>
        <v>50000</v>
      </c>
      <c r="Q771" s="21" t="s">
        <v>62</v>
      </c>
      <c r="R771" s="21">
        <f>R751+5000</f>
        <v>50000</v>
      </c>
      <c r="S771">
        <f t="shared" si="116"/>
        <v>1</v>
      </c>
      <c r="T771">
        <f t="shared" si="117"/>
        <v>0</v>
      </c>
      <c r="U771">
        <f t="shared" si="118"/>
        <v>0</v>
      </c>
      <c r="V771">
        <f t="shared" si="119"/>
        <v>0</v>
      </c>
      <c r="W771">
        <f t="shared" si="120"/>
        <v>50000</v>
      </c>
    </row>
    <row r="772" spans="1:23" ht="14.25" x14ac:dyDescent="0.2">
      <c r="A772" s="20">
        <v>3000169</v>
      </c>
      <c r="B772">
        <f t="shared" si="111"/>
        <v>31</v>
      </c>
      <c r="C772">
        <f t="shared" si="112"/>
        <v>0</v>
      </c>
      <c r="D772">
        <f t="shared" si="113"/>
        <v>0</v>
      </c>
      <c r="E772">
        <f t="shared" si="114"/>
        <v>0</v>
      </c>
      <c r="F772">
        <f t="shared" si="115"/>
        <v>200</v>
      </c>
      <c r="Q772" s="21" t="s">
        <v>67</v>
      </c>
      <c r="R772" s="21">
        <f>R752</f>
        <v>200</v>
      </c>
      <c r="S772">
        <f t="shared" si="116"/>
        <v>31</v>
      </c>
      <c r="T772">
        <f t="shared" si="117"/>
        <v>0</v>
      </c>
      <c r="U772">
        <f t="shared" si="118"/>
        <v>0</v>
      </c>
      <c r="V772">
        <f t="shared" si="119"/>
        <v>0</v>
      </c>
      <c r="W772">
        <f t="shared" si="120"/>
        <v>200</v>
      </c>
    </row>
    <row r="773" spans="1:23" ht="14.25" x14ac:dyDescent="0.2">
      <c r="A773" s="20">
        <v>3000170</v>
      </c>
      <c r="B773">
        <f t="shared" ref="B773:B836" si="121">S773</f>
        <v>43</v>
      </c>
      <c r="C773">
        <f t="shared" ref="C773:C836" si="122">T773</f>
        <v>4</v>
      </c>
      <c r="D773">
        <f t="shared" ref="D773:D836" si="123">U773</f>
        <v>0</v>
      </c>
      <c r="E773">
        <f t="shared" ref="E773:E836" si="124">V773</f>
        <v>0</v>
      </c>
      <c r="F773">
        <f t="shared" ref="F773:F836" si="125">W773</f>
        <v>10</v>
      </c>
      <c r="Q773" s="21" t="s">
        <v>71</v>
      </c>
      <c r="R773" s="21">
        <v>10</v>
      </c>
      <c r="S773">
        <f t="shared" ref="S773:S836" si="126">IF($Q773="金币",1,IF($Q773="魔法石",9,IF($Q773="进阶石",12,IF($Q773="锻造石",35,IF($Q773="龙魂",30,IF($Q773="龙魂石",31,IF(RIGHT($Q773,4)="神器碎片",43,IF(LEFT($Q773,2)="5星",6))))))))</f>
        <v>43</v>
      </c>
      <c r="T773">
        <f t="shared" ref="T773:T836" si="127">IF($Q773="绿色神器碎片",2,IF($Q773="蓝色神器碎片",3,IF($Q773="紫色神器碎片",4,IF($Q773="橙色神器碎片",5,IF($Q773="红色神器碎片",6,IF($Q773="金色神器碎片",7,IF(LEFT($Q773,2)="5星",2,0)))))))</f>
        <v>4</v>
      </c>
      <c r="U773">
        <f t="shared" ref="U773:U836" si="128">IF($Q773="5星水系碎片",1,IF($Q773="5星火系碎片",2,IF($Q773="5星木系碎片",3,IF($Q773="5星光系碎片",4,IF($Q773="5星暗系碎片",5,0)))))</f>
        <v>0</v>
      </c>
      <c r="V773">
        <f t="shared" ref="V773:V836" si="129">IF(LEFT($Q773,2)="5星",5,0)</f>
        <v>0</v>
      </c>
      <c r="W773">
        <f t="shared" ref="W773:W836" si="130">R773</f>
        <v>10</v>
      </c>
    </row>
    <row r="774" spans="1:23" ht="14.25" x14ac:dyDescent="0.2">
      <c r="A774" s="20">
        <v>3000171</v>
      </c>
      <c r="B774">
        <f t="shared" si="121"/>
        <v>1</v>
      </c>
      <c r="C774">
        <f t="shared" si="122"/>
        <v>0</v>
      </c>
      <c r="D774">
        <f t="shared" si="123"/>
        <v>0</v>
      </c>
      <c r="E774">
        <f t="shared" si="124"/>
        <v>0</v>
      </c>
      <c r="F774">
        <f t="shared" si="125"/>
        <v>50000</v>
      </c>
      <c r="Q774" s="21" t="s">
        <v>62</v>
      </c>
      <c r="R774" s="21">
        <f>R754+5000</f>
        <v>50000</v>
      </c>
      <c r="S774">
        <f t="shared" si="126"/>
        <v>1</v>
      </c>
      <c r="T774">
        <f t="shared" si="127"/>
        <v>0</v>
      </c>
      <c r="U774">
        <f t="shared" si="128"/>
        <v>0</v>
      </c>
      <c r="V774">
        <f t="shared" si="129"/>
        <v>0</v>
      </c>
      <c r="W774">
        <f t="shared" si="130"/>
        <v>50000</v>
      </c>
    </row>
    <row r="775" spans="1:23" ht="14.25" x14ac:dyDescent="0.2">
      <c r="A775" s="20">
        <v>3000172</v>
      </c>
      <c r="B775">
        <f t="shared" si="121"/>
        <v>9</v>
      </c>
      <c r="C775">
        <f t="shared" si="122"/>
        <v>0</v>
      </c>
      <c r="D775">
        <f t="shared" si="123"/>
        <v>0</v>
      </c>
      <c r="E775">
        <f t="shared" si="124"/>
        <v>0</v>
      </c>
      <c r="F775">
        <f t="shared" si="125"/>
        <v>200</v>
      </c>
      <c r="Q775" s="21" t="s">
        <v>63</v>
      </c>
      <c r="R775" s="21">
        <f>R755</f>
        <v>200</v>
      </c>
      <c r="S775">
        <f t="shared" si="126"/>
        <v>9</v>
      </c>
      <c r="T775">
        <f t="shared" si="127"/>
        <v>0</v>
      </c>
      <c r="U775">
        <f t="shared" si="128"/>
        <v>0</v>
      </c>
      <c r="V775">
        <f t="shared" si="129"/>
        <v>0</v>
      </c>
      <c r="W775">
        <f t="shared" si="130"/>
        <v>200</v>
      </c>
    </row>
    <row r="776" spans="1:23" ht="14.25" x14ac:dyDescent="0.2">
      <c r="A776" s="20">
        <v>3000173</v>
      </c>
      <c r="B776">
        <f t="shared" si="121"/>
        <v>1</v>
      </c>
      <c r="C776">
        <f t="shared" si="122"/>
        <v>0</v>
      </c>
      <c r="D776">
        <f t="shared" si="123"/>
        <v>0</v>
      </c>
      <c r="E776">
        <f t="shared" si="124"/>
        <v>0</v>
      </c>
      <c r="F776">
        <f t="shared" si="125"/>
        <v>50000</v>
      </c>
      <c r="Q776" s="21" t="s">
        <v>62</v>
      </c>
      <c r="R776" s="21">
        <f>R756+5000</f>
        <v>50000</v>
      </c>
      <c r="S776">
        <f t="shared" si="126"/>
        <v>1</v>
      </c>
      <c r="T776">
        <f t="shared" si="127"/>
        <v>0</v>
      </c>
      <c r="U776">
        <f t="shared" si="128"/>
        <v>0</v>
      </c>
      <c r="V776">
        <f t="shared" si="129"/>
        <v>0</v>
      </c>
      <c r="W776">
        <f t="shared" si="130"/>
        <v>50000</v>
      </c>
    </row>
    <row r="777" spans="1:23" ht="14.25" x14ac:dyDescent="0.2">
      <c r="A777" s="20">
        <v>3000174</v>
      </c>
      <c r="B777">
        <f t="shared" si="121"/>
        <v>12</v>
      </c>
      <c r="C777">
        <f t="shared" si="122"/>
        <v>0</v>
      </c>
      <c r="D777">
        <f t="shared" si="123"/>
        <v>0</v>
      </c>
      <c r="E777">
        <f t="shared" si="124"/>
        <v>0</v>
      </c>
      <c r="F777">
        <f t="shared" si="125"/>
        <v>100</v>
      </c>
      <c r="Q777" s="21" t="s">
        <v>64</v>
      </c>
      <c r="R777" s="21">
        <f>R757</f>
        <v>100</v>
      </c>
      <c r="S777">
        <f t="shared" si="126"/>
        <v>12</v>
      </c>
      <c r="T777">
        <f t="shared" si="127"/>
        <v>0</v>
      </c>
      <c r="U777">
        <f t="shared" si="128"/>
        <v>0</v>
      </c>
      <c r="V777">
        <f t="shared" si="129"/>
        <v>0</v>
      </c>
      <c r="W777">
        <f t="shared" si="130"/>
        <v>100</v>
      </c>
    </row>
    <row r="778" spans="1:23" ht="14.25" x14ac:dyDescent="0.2">
      <c r="A778" s="20">
        <v>3000175</v>
      </c>
      <c r="B778">
        <f t="shared" si="121"/>
        <v>35</v>
      </c>
      <c r="C778">
        <f t="shared" si="122"/>
        <v>0</v>
      </c>
      <c r="D778">
        <f t="shared" si="123"/>
        <v>0</v>
      </c>
      <c r="E778">
        <f t="shared" si="124"/>
        <v>0</v>
      </c>
      <c r="F778">
        <f t="shared" si="125"/>
        <v>20</v>
      </c>
      <c r="Q778" s="21" t="s">
        <v>65</v>
      </c>
      <c r="R778" s="21">
        <f>R758</f>
        <v>20</v>
      </c>
      <c r="S778">
        <f t="shared" si="126"/>
        <v>35</v>
      </c>
      <c r="T778">
        <f t="shared" si="127"/>
        <v>0</v>
      </c>
      <c r="U778">
        <f t="shared" si="128"/>
        <v>0</v>
      </c>
      <c r="V778">
        <f t="shared" si="129"/>
        <v>0</v>
      </c>
      <c r="W778">
        <f t="shared" si="130"/>
        <v>20</v>
      </c>
    </row>
    <row r="779" spans="1:23" ht="14.25" x14ac:dyDescent="0.2">
      <c r="A779" s="20">
        <v>3000176</v>
      </c>
      <c r="B779">
        <f t="shared" si="121"/>
        <v>1</v>
      </c>
      <c r="C779">
        <f t="shared" si="122"/>
        <v>0</v>
      </c>
      <c r="D779">
        <f t="shared" si="123"/>
        <v>0</v>
      </c>
      <c r="E779">
        <f t="shared" si="124"/>
        <v>0</v>
      </c>
      <c r="F779">
        <f t="shared" si="125"/>
        <v>50000</v>
      </c>
      <c r="Q779" s="21" t="s">
        <v>62</v>
      </c>
      <c r="R779" s="21">
        <f>R759+5000</f>
        <v>50000</v>
      </c>
      <c r="S779">
        <f t="shared" si="126"/>
        <v>1</v>
      </c>
      <c r="T779">
        <f t="shared" si="127"/>
        <v>0</v>
      </c>
      <c r="U779">
        <f t="shared" si="128"/>
        <v>0</v>
      </c>
      <c r="V779">
        <f t="shared" si="129"/>
        <v>0</v>
      </c>
      <c r="W779">
        <f t="shared" si="130"/>
        <v>50000</v>
      </c>
    </row>
    <row r="780" spans="1:23" ht="14.25" x14ac:dyDescent="0.2">
      <c r="A780" s="20">
        <v>3000177</v>
      </c>
      <c r="B780">
        <f t="shared" si="121"/>
        <v>30</v>
      </c>
      <c r="C780">
        <f t="shared" si="122"/>
        <v>0</v>
      </c>
      <c r="D780">
        <f t="shared" si="123"/>
        <v>0</v>
      </c>
      <c r="E780">
        <f t="shared" si="124"/>
        <v>0</v>
      </c>
      <c r="F780">
        <f t="shared" si="125"/>
        <v>200</v>
      </c>
      <c r="Q780" s="21" t="s">
        <v>66</v>
      </c>
      <c r="R780" s="21">
        <f>R760</f>
        <v>200</v>
      </c>
      <c r="S780">
        <f t="shared" si="126"/>
        <v>30</v>
      </c>
      <c r="T780">
        <f t="shared" si="127"/>
        <v>0</v>
      </c>
      <c r="U780">
        <f t="shared" si="128"/>
        <v>0</v>
      </c>
      <c r="V780">
        <f t="shared" si="129"/>
        <v>0</v>
      </c>
      <c r="W780">
        <f t="shared" si="130"/>
        <v>200</v>
      </c>
    </row>
    <row r="781" spans="1:23" ht="14.25" x14ac:dyDescent="0.2">
      <c r="A781" s="20">
        <v>3000178</v>
      </c>
      <c r="B781">
        <f t="shared" si="121"/>
        <v>1</v>
      </c>
      <c r="C781">
        <f t="shared" si="122"/>
        <v>0</v>
      </c>
      <c r="D781">
        <f t="shared" si="123"/>
        <v>0</v>
      </c>
      <c r="E781">
        <f t="shared" si="124"/>
        <v>0</v>
      </c>
      <c r="F781">
        <f t="shared" si="125"/>
        <v>50000</v>
      </c>
      <c r="Q781" s="21" t="s">
        <v>62</v>
      </c>
      <c r="R781" s="21">
        <f>R761+5000</f>
        <v>50000</v>
      </c>
      <c r="S781">
        <f t="shared" si="126"/>
        <v>1</v>
      </c>
      <c r="T781">
        <f t="shared" si="127"/>
        <v>0</v>
      </c>
      <c r="U781">
        <f t="shared" si="128"/>
        <v>0</v>
      </c>
      <c r="V781">
        <f t="shared" si="129"/>
        <v>0</v>
      </c>
      <c r="W781">
        <f t="shared" si="130"/>
        <v>50000</v>
      </c>
    </row>
    <row r="782" spans="1:23" ht="14.25" x14ac:dyDescent="0.2">
      <c r="A782" s="20">
        <v>3000179</v>
      </c>
      <c r="B782">
        <f t="shared" si="121"/>
        <v>31</v>
      </c>
      <c r="C782">
        <f t="shared" si="122"/>
        <v>0</v>
      </c>
      <c r="D782">
        <f t="shared" si="123"/>
        <v>0</v>
      </c>
      <c r="E782">
        <f t="shared" si="124"/>
        <v>0</v>
      </c>
      <c r="F782">
        <f t="shared" si="125"/>
        <v>200</v>
      </c>
      <c r="Q782" s="21" t="s">
        <v>67</v>
      </c>
      <c r="R782" s="21">
        <f>R762</f>
        <v>200</v>
      </c>
      <c r="S782">
        <f t="shared" si="126"/>
        <v>31</v>
      </c>
      <c r="T782">
        <f t="shared" si="127"/>
        <v>0</v>
      </c>
      <c r="U782">
        <f t="shared" si="128"/>
        <v>0</v>
      </c>
      <c r="V782">
        <f t="shared" si="129"/>
        <v>0</v>
      </c>
      <c r="W782">
        <f t="shared" si="130"/>
        <v>200</v>
      </c>
    </row>
    <row r="783" spans="1:23" ht="14.25" x14ac:dyDescent="0.2">
      <c r="A783" s="20">
        <v>3000180</v>
      </c>
      <c r="B783">
        <f t="shared" si="121"/>
        <v>6</v>
      </c>
      <c r="C783">
        <f t="shared" si="122"/>
        <v>2</v>
      </c>
      <c r="D783">
        <f t="shared" si="123"/>
        <v>3</v>
      </c>
      <c r="E783">
        <f t="shared" si="124"/>
        <v>5</v>
      </c>
      <c r="F783">
        <f t="shared" si="125"/>
        <v>25</v>
      </c>
      <c r="Q783" s="21" t="s">
        <v>75</v>
      </c>
      <c r="R783" s="21">
        <v>25</v>
      </c>
      <c r="S783">
        <f t="shared" si="126"/>
        <v>6</v>
      </c>
      <c r="T783">
        <f t="shared" si="127"/>
        <v>2</v>
      </c>
      <c r="U783">
        <f t="shared" si="128"/>
        <v>3</v>
      </c>
      <c r="V783">
        <f t="shared" si="129"/>
        <v>5</v>
      </c>
      <c r="W783">
        <f t="shared" si="130"/>
        <v>25</v>
      </c>
    </row>
    <row r="784" spans="1:23" ht="14.25" x14ac:dyDescent="0.2">
      <c r="A784" s="20">
        <v>3000181</v>
      </c>
      <c r="B784">
        <f t="shared" si="121"/>
        <v>1</v>
      </c>
      <c r="C784">
        <f t="shared" si="122"/>
        <v>0</v>
      </c>
      <c r="D784">
        <f t="shared" si="123"/>
        <v>0</v>
      </c>
      <c r="E784">
        <f t="shared" si="124"/>
        <v>0</v>
      </c>
      <c r="F784">
        <f t="shared" si="125"/>
        <v>55000</v>
      </c>
      <c r="Q784" s="21" t="s">
        <v>62</v>
      </c>
      <c r="R784" s="21">
        <f>R764+5000</f>
        <v>55000</v>
      </c>
      <c r="S784">
        <f t="shared" si="126"/>
        <v>1</v>
      </c>
      <c r="T784">
        <f t="shared" si="127"/>
        <v>0</v>
      </c>
      <c r="U784">
        <f t="shared" si="128"/>
        <v>0</v>
      </c>
      <c r="V784">
        <f t="shared" si="129"/>
        <v>0</v>
      </c>
      <c r="W784">
        <f t="shared" si="130"/>
        <v>55000</v>
      </c>
    </row>
    <row r="785" spans="1:23" ht="14.25" x14ac:dyDescent="0.2">
      <c r="A785" s="20">
        <v>3000182</v>
      </c>
      <c r="B785">
        <f t="shared" si="121"/>
        <v>9</v>
      </c>
      <c r="C785">
        <f t="shared" si="122"/>
        <v>0</v>
      </c>
      <c r="D785">
        <f t="shared" si="123"/>
        <v>0</v>
      </c>
      <c r="E785">
        <f t="shared" si="124"/>
        <v>0</v>
      </c>
      <c r="F785">
        <f t="shared" si="125"/>
        <v>200</v>
      </c>
      <c r="Q785" s="21" t="s">
        <v>63</v>
      </c>
      <c r="R785" s="21">
        <f>R765</f>
        <v>200</v>
      </c>
      <c r="S785">
        <f t="shared" si="126"/>
        <v>9</v>
      </c>
      <c r="T785">
        <f t="shared" si="127"/>
        <v>0</v>
      </c>
      <c r="U785">
        <f t="shared" si="128"/>
        <v>0</v>
      </c>
      <c r="V785">
        <f t="shared" si="129"/>
        <v>0</v>
      </c>
      <c r="W785">
        <f t="shared" si="130"/>
        <v>200</v>
      </c>
    </row>
    <row r="786" spans="1:23" ht="14.25" x14ac:dyDescent="0.2">
      <c r="A786" s="20">
        <v>3000183</v>
      </c>
      <c r="B786">
        <f t="shared" si="121"/>
        <v>1</v>
      </c>
      <c r="C786">
        <f t="shared" si="122"/>
        <v>0</v>
      </c>
      <c r="D786">
        <f t="shared" si="123"/>
        <v>0</v>
      </c>
      <c r="E786">
        <f t="shared" si="124"/>
        <v>0</v>
      </c>
      <c r="F786">
        <f t="shared" si="125"/>
        <v>55000</v>
      </c>
      <c r="Q786" s="21" t="s">
        <v>62</v>
      </c>
      <c r="R786" s="21">
        <f>R766+5000</f>
        <v>55000</v>
      </c>
      <c r="S786">
        <f t="shared" si="126"/>
        <v>1</v>
      </c>
      <c r="T786">
        <f t="shared" si="127"/>
        <v>0</v>
      </c>
      <c r="U786">
        <f t="shared" si="128"/>
        <v>0</v>
      </c>
      <c r="V786">
        <f t="shared" si="129"/>
        <v>0</v>
      </c>
      <c r="W786">
        <f t="shared" si="130"/>
        <v>55000</v>
      </c>
    </row>
    <row r="787" spans="1:23" ht="14.25" x14ac:dyDescent="0.2">
      <c r="A787" s="20">
        <v>3000184</v>
      </c>
      <c r="B787">
        <f t="shared" si="121"/>
        <v>12</v>
      </c>
      <c r="C787">
        <f t="shared" si="122"/>
        <v>0</v>
      </c>
      <c r="D787">
        <f t="shared" si="123"/>
        <v>0</v>
      </c>
      <c r="E787">
        <f t="shared" si="124"/>
        <v>0</v>
      </c>
      <c r="F787">
        <f t="shared" si="125"/>
        <v>100</v>
      </c>
      <c r="Q787" s="21" t="s">
        <v>64</v>
      </c>
      <c r="R787" s="21">
        <f>R767</f>
        <v>100</v>
      </c>
      <c r="S787">
        <f t="shared" si="126"/>
        <v>12</v>
      </c>
      <c r="T787">
        <f t="shared" si="127"/>
        <v>0</v>
      </c>
      <c r="U787">
        <f t="shared" si="128"/>
        <v>0</v>
      </c>
      <c r="V787">
        <f t="shared" si="129"/>
        <v>0</v>
      </c>
      <c r="W787">
        <f t="shared" si="130"/>
        <v>100</v>
      </c>
    </row>
    <row r="788" spans="1:23" ht="14.25" x14ac:dyDescent="0.2">
      <c r="A788" s="20">
        <v>3000185</v>
      </c>
      <c r="B788">
        <f t="shared" si="121"/>
        <v>35</v>
      </c>
      <c r="C788">
        <f t="shared" si="122"/>
        <v>0</v>
      </c>
      <c r="D788">
        <f t="shared" si="123"/>
        <v>0</v>
      </c>
      <c r="E788">
        <f t="shared" si="124"/>
        <v>0</v>
      </c>
      <c r="F788">
        <f t="shared" si="125"/>
        <v>20</v>
      </c>
      <c r="Q788" s="21" t="s">
        <v>65</v>
      </c>
      <c r="R788" s="21">
        <f>R768</f>
        <v>20</v>
      </c>
      <c r="S788">
        <f t="shared" si="126"/>
        <v>35</v>
      </c>
      <c r="T788">
        <f t="shared" si="127"/>
        <v>0</v>
      </c>
      <c r="U788">
        <f t="shared" si="128"/>
        <v>0</v>
      </c>
      <c r="V788">
        <f t="shared" si="129"/>
        <v>0</v>
      </c>
      <c r="W788">
        <f t="shared" si="130"/>
        <v>20</v>
      </c>
    </row>
    <row r="789" spans="1:23" ht="14.25" x14ac:dyDescent="0.2">
      <c r="A789" s="20">
        <v>3000186</v>
      </c>
      <c r="B789">
        <f t="shared" si="121"/>
        <v>1</v>
      </c>
      <c r="C789">
        <f t="shared" si="122"/>
        <v>0</v>
      </c>
      <c r="D789">
        <f t="shared" si="123"/>
        <v>0</v>
      </c>
      <c r="E789">
        <f t="shared" si="124"/>
        <v>0</v>
      </c>
      <c r="F789">
        <f t="shared" si="125"/>
        <v>55000</v>
      </c>
      <c r="Q789" s="21" t="s">
        <v>62</v>
      </c>
      <c r="R789" s="21">
        <f>R769+5000</f>
        <v>55000</v>
      </c>
      <c r="S789">
        <f t="shared" si="126"/>
        <v>1</v>
      </c>
      <c r="T789">
        <f t="shared" si="127"/>
        <v>0</v>
      </c>
      <c r="U789">
        <f t="shared" si="128"/>
        <v>0</v>
      </c>
      <c r="V789">
        <f t="shared" si="129"/>
        <v>0</v>
      </c>
      <c r="W789">
        <f t="shared" si="130"/>
        <v>55000</v>
      </c>
    </row>
    <row r="790" spans="1:23" ht="14.25" x14ac:dyDescent="0.2">
      <c r="A790" s="20">
        <v>3000187</v>
      </c>
      <c r="B790">
        <f t="shared" si="121"/>
        <v>30</v>
      </c>
      <c r="C790">
        <f t="shared" si="122"/>
        <v>0</v>
      </c>
      <c r="D790">
        <f t="shared" si="123"/>
        <v>0</v>
      </c>
      <c r="E790">
        <f t="shared" si="124"/>
        <v>0</v>
      </c>
      <c r="F790">
        <f t="shared" si="125"/>
        <v>200</v>
      </c>
      <c r="Q790" s="21" t="s">
        <v>66</v>
      </c>
      <c r="R790" s="21">
        <f>R770</f>
        <v>200</v>
      </c>
      <c r="S790">
        <f t="shared" si="126"/>
        <v>30</v>
      </c>
      <c r="T790">
        <f t="shared" si="127"/>
        <v>0</v>
      </c>
      <c r="U790">
        <f t="shared" si="128"/>
        <v>0</v>
      </c>
      <c r="V790">
        <f t="shared" si="129"/>
        <v>0</v>
      </c>
      <c r="W790">
        <f t="shared" si="130"/>
        <v>200</v>
      </c>
    </row>
    <row r="791" spans="1:23" ht="14.25" x14ac:dyDescent="0.2">
      <c r="A791" s="20">
        <v>3000188</v>
      </c>
      <c r="B791">
        <f t="shared" si="121"/>
        <v>1</v>
      </c>
      <c r="C791">
        <f t="shared" si="122"/>
        <v>0</v>
      </c>
      <c r="D791">
        <f t="shared" si="123"/>
        <v>0</v>
      </c>
      <c r="E791">
        <f t="shared" si="124"/>
        <v>0</v>
      </c>
      <c r="F791">
        <f t="shared" si="125"/>
        <v>55000</v>
      </c>
      <c r="Q791" s="21" t="s">
        <v>62</v>
      </c>
      <c r="R791" s="21">
        <f>R771+5000</f>
        <v>55000</v>
      </c>
      <c r="S791">
        <f t="shared" si="126"/>
        <v>1</v>
      </c>
      <c r="T791">
        <f t="shared" si="127"/>
        <v>0</v>
      </c>
      <c r="U791">
        <f t="shared" si="128"/>
        <v>0</v>
      </c>
      <c r="V791">
        <f t="shared" si="129"/>
        <v>0</v>
      </c>
      <c r="W791">
        <f t="shared" si="130"/>
        <v>55000</v>
      </c>
    </row>
    <row r="792" spans="1:23" ht="14.25" x14ac:dyDescent="0.2">
      <c r="A792" s="20">
        <v>3000189</v>
      </c>
      <c r="B792">
        <f t="shared" si="121"/>
        <v>31</v>
      </c>
      <c r="C792">
        <f t="shared" si="122"/>
        <v>0</v>
      </c>
      <c r="D792">
        <f t="shared" si="123"/>
        <v>0</v>
      </c>
      <c r="E792">
        <f t="shared" si="124"/>
        <v>0</v>
      </c>
      <c r="F792">
        <f t="shared" si="125"/>
        <v>200</v>
      </c>
      <c r="Q792" s="21" t="s">
        <v>67</v>
      </c>
      <c r="R792" s="21">
        <f>R772</f>
        <v>200</v>
      </c>
      <c r="S792">
        <f t="shared" si="126"/>
        <v>31</v>
      </c>
      <c r="T792">
        <f t="shared" si="127"/>
        <v>0</v>
      </c>
      <c r="U792">
        <f t="shared" si="128"/>
        <v>0</v>
      </c>
      <c r="V792">
        <f t="shared" si="129"/>
        <v>0</v>
      </c>
      <c r="W792">
        <f t="shared" si="130"/>
        <v>200</v>
      </c>
    </row>
    <row r="793" spans="1:23" ht="14.25" x14ac:dyDescent="0.2">
      <c r="A793" s="20">
        <v>3000190</v>
      </c>
      <c r="B793">
        <f t="shared" si="121"/>
        <v>43</v>
      </c>
      <c r="C793">
        <f t="shared" si="122"/>
        <v>5</v>
      </c>
      <c r="D793">
        <f t="shared" si="123"/>
        <v>0</v>
      </c>
      <c r="E793">
        <f t="shared" si="124"/>
        <v>0</v>
      </c>
      <c r="F793">
        <f t="shared" si="125"/>
        <v>10</v>
      </c>
      <c r="Q793" s="21" t="s">
        <v>72</v>
      </c>
      <c r="R793" s="21">
        <v>10</v>
      </c>
      <c r="S793">
        <f t="shared" si="126"/>
        <v>43</v>
      </c>
      <c r="T793">
        <f t="shared" si="127"/>
        <v>5</v>
      </c>
      <c r="U793">
        <f t="shared" si="128"/>
        <v>0</v>
      </c>
      <c r="V793">
        <f t="shared" si="129"/>
        <v>0</v>
      </c>
      <c r="W793">
        <f t="shared" si="130"/>
        <v>10</v>
      </c>
    </row>
    <row r="794" spans="1:23" ht="14.25" x14ac:dyDescent="0.2">
      <c r="A794" s="20">
        <v>3000191</v>
      </c>
      <c r="B794">
        <f t="shared" si="121"/>
        <v>1</v>
      </c>
      <c r="C794">
        <f t="shared" si="122"/>
        <v>0</v>
      </c>
      <c r="D794">
        <f t="shared" si="123"/>
        <v>0</v>
      </c>
      <c r="E794">
        <f t="shared" si="124"/>
        <v>0</v>
      </c>
      <c r="F794">
        <f t="shared" si="125"/>
        <v>55000</v>
      </c>
      <c r="Q794" s="21" t="s">
        <v>62</v>
      </c>
      <c r="R794" s="21">
        <f>R774+5000</f>
        <v>55000</v>
      </c>
      <c r="S794">
        <f t="shared" si="126"/>
        <v>1</v>
      </c>
      <c r="T794">
        <f t="shared" si="127"/>
        <v>0</v>
      </c>
      <c r="U794">
        <f t="shared" si="128"/>
        <v>0</v>
      </c>
      <c r="V794">
        <f t="shared" si="129"/>
        <v>0</v>
      </c>
      <c r="W794">
        <f t="shared" si="130"/>
        <v>55000</v>
      </c>
    </row>
    <row r="795" spans="1:23" ht="14.25" x14ac:dyDescent="0.2">
      <c r="A795" s="20">
        <v>3000192</v>
      </c>
      <c r="B795">
        <f t="shared" si="121"/>
        <v>9</v>
      </c>
      <c r="C795">
        <f t="shared" si="122"/>
        <v>0</v>
      </c>
      <c r="D795">
        <f t="shared" si="123"/>
        <v>0</v>
      </c>
      <c r="E795">
        <f t="shared" si="124"/>
        <v>0</v>
      </c>
      <c r="F795">
        <f t="shared" si="125"/>
        <v>200</v>
      </c>
      <c r="Q795" s="21" t="s">
        <v>63</v>
      </c>
      <c r="R795" s="21">
        <f>R775</f>
        <v>200</v>
      </c>
      <c r="S795">
        <f t="shared" si="126"/>
        <v>9</v>
      </c>
      <c r="T795">
        <f t="shared" si="127"/>
        <v>0</v>
      </c>
      <c r="U795">
        <f t="shared" si="128"/>
        <v>0</v>
      </c>
      <c r="V795">
        <f t="shared" si="129"/>
        <v>0</v>
      </c>
      <c r="W795">
        <f t="shared" si="130"/>
        <v>200</v>
      </c>
    </row>
    <row r="796" spans="1:23" ht="14.25" x14ac:dyDescent="0.2">
      <c r="A796" s="20">
        <v>3000193</v>
      </c>
      <c r="B796">
        <f t="shared" si="121"/>
        <v>1</v>
      </c>
      <c r="C796">
        <f t="shared" si="122"/>
        <v>0</v>
      </c>
      <c r="D796">
        <f t="shared" si="123"/>
        <v>0</v>
      </c>
      <c r="E796">
        <f t="shared" si="124"/>
        <v>0</v>
      </c>
      <c r="F796">
        <f t="shared" si="125"/>
        <v>55000</v>
      </c>
      <c r="Q796" s="21" t="s">
        <v>62</v>
      </c>
      <c r="R796" s="21">
        <f>R776+5000</f>
        <v>55000</v>
      </c>
      <c r="S796">
        <f t="shared" si="126"/>
        <v>1</v>
      </c>
      <c r="T796">
        <f t="shared" si="127"/>
        <v>0</v>
      </c>
      <c r="U796">
        <f t="shared" si="128"/>
        <v>0</v>
      </c>
      <c r="V796">
        <f t="shared" si="129"/>
        <v>0</v>
      </c>
      <c r="W796">
        <f t="shared" si="130"/>
        <v>55000</v>
      </c>
    </row>
    <row r="797" spans="1:23" ht="14.25" x14ac:dyDescent="0.2">
      <c r="A797" s="20">
        <v>3000194</v>
      </c>
      <c r="B797">
        <f t="shared" si="121"/>
        <v>12</v>
      </c>
      <c r="C797">
        <f t="shared" si="122"/>
        <v>0</v>
      </c>
      <c r="D797">
        <f t="shared" si="123"/>
        <v>0</v>
      </c>
      <c r="E797">
        <f t="shared" si="124"/>
        <v>0</v>
      </c>
      <c r="F797">
        <f t="shared" si="125"/>
        <v>100</v>
      </c>
      <c r="Q797" s="21" t="s">
        <v>64</v>
      </c>
      <c r="R797" s="21">
        <f>R777</f>
        <v>100</v>
      </c>
      <c r="S797">
        <f t="shared" si="126"/>
        <v>12</v>
      </c>
      <c r="T797">
        <f t="shared" si="127"/>
        <v>0</v>
      </c>
      <c r="U797">
        <f t="shared" si="128"/>
        <v>0</v>
      </c>
      <c r="V797">
        <f t="shared" si="129"/>
        <v>0</v>
      </c>
      <c r="W797">
        <f t="shared" si="130"/>
        <v>100</v>
      </c>
    </row>
    <row r="798" spans="1:23" ht="14.25" x14ac:dyDescent="0.2">
      <c r="A798" s="20">
        <v>3000195</v>
      </c>
      <c r="B798">
        <f t="shared" si="121"/>
        <v>35</v>
      </c>
      <c r="C798">
        <f t="shared" si="122"/>
        <v>0</v>
      </c>
      <c r="D798">
        <f t="shared" si="123"/>
        <v>0</v>
      </c>
      <c r="E798">
        <f t="shared" si="124"/>
        <v>0</v>
      </c>
      <c r="F798">
        <f t="shared" si="125"/>
        <v>20</v>
      </c>
      <c r="Q798" s="21" t="s">
        <v>65</v>
      </c>
      <c r="R798" s="21">
        <f>R778</f>
        <v>20</v>
      </c>
      <c r="S798">
        <f t="shared" si="126"/>
        <v>35</v>
      </c>
      <c r="T798">
        <f t="shared" si="127"/>
        <v>0</v>
      </c>
      <c r="U798">
        <f t="shared" si="128"/>
        <v>0</v>
      </c>
      <c r="V798">
        <f t="shared" si="129"/>
        <v>0</v>
      </c>
      <c r="W798">
        <f t="shared" si="130"/>
        <v>20</v>
      </c>
    </row>
    <row r="799" spans="1:23" ht="14.25" x14ac:dyDescent="0.2">
      <c r="A799" s="20">
        <v>3000196</v>
      </c>
      <c r="B799">
        <f t="shared" si="121"/>
        <v>1</v>
      </c>
      <c r="C799">
        <f t="shared" si="122"/>
        <v>0</v>
      </c>
      <c r="D799">
        <f t="shared" si="123"/>
        <v>0</v>
      </c>
      <c r="E799">
        <f t="shared" si="124"/>
        <v>0</v>
      </c>
      <c r="F799">
        <f t="shared" si="125"/>
        <v>55000</v>
      </c>
      <c r="Q799" s="21" t="s">
        <v>62</v>
      </c>
      <c r="R799" s="21">
        <f>R779+5000</f>
        <v>55000</v>
      </c>
      <c r="S799">
        <f t="shared" si="126"/>
        <v>1</v>
      </c>
      <c r="T799">
        <f t="shared" si="127"/>
        <v>0</v>
      </c>
      <c r="U799">
        <f t="shared" si="128"/>
        <v>0</v>
      </c>
      <c r="V799">
        <f t="shared" si="129"/>
        <v>0</v>
      </c>
      <c r="W799">
        <f t="shared" si="130"/>
        <v>55000</v>
      </c>
    </row>
    <row r="800" spans="1:23" ht="14.25" x14ac:dyDescent="0.2">
      <c r="A800" s="20">
        <v>3000197</v>
      </c>
      <c r="B800">
        <f t="shared" si="121"/>
        <v>30</v>
      </c>
      <c r="C800">
        <f t="shared" si="122"/>
        <v>0</v>
      </c>
      <c r="D800">
        <f t="shared" si="123"/>
        <v>0</v>
      </c>
      <c r="E800">
        <f t="shared" si="124"/>
        <v>0</v>
      </c>
      <c r="F800">
        <f t="shared" si="125"/>
        <v>200</v>
      </c>
      <c r="Q800" s="21" t="s">
        <v>66</v>
      </c>
      <c r="R800" s="21">
        <f>R780</f>
        <v>200</v>
      </c>
      <c r="S800">
        <f t="shared" si="126"/>
        <v>30</v>
      </c>
      <c r="T800">
        <f t="shared" si="127"/>
        <v>0</v>
      </c>
      <c r="U800">
        <f t="shared" si="128"/>
        <v>0</v>
      </c>
      <c r="V800">
        <f t="shared" si="129"/>
        <v>0</v>
      </c>
      <c r="W800">
        <f t="shared" si="130"/>
        <v>200</v>
      </c>
    </row>
    <row r="801" spans="1:23" ht="14.25" x14ac:dyDescent="0.2">
      <c r="A801" s="20">
        <v>3000198</v>
      </c>
      <c r="B801">
        <f t="shared" si="121"/>
        <v>1</v>
      </c>
      <c r="C801">
        <f t="shared" si="122"/>
        <v>0</v>
      </c>
      <c r="D801">
        <f t="shared" si="123"/>
        <v>0</v>
      </c>
      <c r="E801">
        <f t="shared" si="124"/>
        <v>0</v>
      </c>
      <c r="F801">
        <f t="shared" si="125"/>
        <v>55000</v>
      </c>
      <c r="Q801" s="21" t="s">
        <v>62</v>
      </c>
      <c r="R801" s="21">
        <f>R781+5000</f>
        <v>55000</v>
      </c>
      <c r="S801">
        <f t="shared" si="126"/>
        <v>1</v>
      </c>
      <c r="T801">
        <f t="shared" si="127"/>
        <v>0</v>
      </c>
      <c r="U801">
        <f t="shared" si="128"/>
        <v>0</v>
      </c>
      <c r="V801">
        <f t="shared" si="129"/>
        <v>0</v>
      </c>
      <c r="W801">
        <f t="shared" si="130"/>
        <v>55000</v>
      </c>
    </row>
    <row r="802" spans="1:23" ht="14.25" x14ac:dyDescent="0.2">
      <c r="A802" s="20">
        <v>3000199</v>
      </c>
      <c r="B802">
        <f t="shared" si="121"/>
        <v>31</v>
      </c>
      <c r="C802">
        <f t="shared" si="122"/>
        <v>0</v>
      </c>
      <c r="D802">
        <f t="shared" si="123"/>
        <v>0</v>
      </c>
      <c r="E802">
        <f t="shared" si="124"/>
        <v>0</v>
      </c>
      <c r="F802">
        <f t="shared" si="125"/>
        <v>200</v>
      </c>
      <c r="Q802" s="21" t="s">
        <v>67</v>
      </c>
      <c r="R802" s="21">
        <f>R782</f>
        <v>200</v>
      </c>
      <c r="S802">
        <f t="shared" si="126"/>
        <v>31</v>
      </c>
      <c r="T802">
        <f t="shared" si="127"/>
        <v>0</v>
      </c>
      <c r="U802">
        <f t="shared" si="128"/>
        <v>0</v>
      </c>
      <c r="V802">
        <f t="shared" si="129"/>
        <v>0</v>
      </c>
      <c r="W802">
        <f t="shared" si="130"/>
        <v>200</v>
      </c>
    </row>
    <row r="803" spans="1:23" ht="14.25" x14ac:dyDescent="0.2">
      <c r="A803" s="20">
        <v>3000200</v>
      </c>
      <c r="B803">
        <f t="shared" si="121"/>
        <v>6</v>
      </c>
      <c r="C803">
        <f t="shared" si="122"/>
        <v>2</v>
      </c>
      <c r="D803">
        <f t="shared" si="123"/>
        <v>3</v>
      </c>
      <c r="E803">
        <f t="shared" si="124"/>
        <v>5</v>
      </c>
      <c r="F803">
        <f t="shared" si="125"/>
        <v>25</v>
      </c>
      <c r="Q803" s="21" t="s">
        <v>75</v>
      </c>
      <c r="R803" s="21">
        <v>25</v>
      </c>
      <c r="S803">
        <f t="shared" si="126"/>
        <v>6</v>
      </c>
      <c r="T803">
        <f t="shared" si="127"/>
        <v>2</v>
      </c>
      <c r="U803">
        <f t="shared" si="128"/>
        <v>3</v>
      </c>
      <c r="V803">
        <f t="shared" si="129"/>
        <v>5</v>
      </c>
      <c r="W803">
        <f t="shared" si="130"/>
        <v>25</v>
      </c>
    </row>
    <row r="804" spans="1:23" ht="14.25" x14ac:dyDescent="0.2">
      <c r="A804" s="20">
        <v>3000201</v>
      </c>
      <c r="B804">
        <f t="shared" si="121"/>
        <v>1</v>
      </c>
      <c r="C804">
        <f t="shared" si="122"/>
        <v>0</v>
      </c>
      <c r="D804">
        <f t="shared" si="123"/>
        <v>0</v>
      </c>
      <c r="E804">
        <f t="shared" si="124"/>
        <v>0</v>
      </c>
      <c r="F804">
        <f t="shared" si="125"/>
        <v>60000</v>
      </c>
      <c r="Q804" s="21" t="s">
        <v>62</v>
      </c>
      <c r="R804" s="21">
        <f>R784+5000</f>
        <v>60000</v>
      </c>
      <c r="S804">
        <f t="shared" si="126"/>
        <v>1</v>
      </c>
      <c r="T804">
        <f t="shared" si="127"/>
        <v>0</v>
      </c>
      <c r="U804">
        <f t="shared" si="128"/>
        <v>0</v>
      </c>
      <c r="V804">
        <f t="shared" si="129"/>
        <v>0</v>
      </c>
      <c r="W804">
        <f t="shared" si="130"/>
        <v>60000</v>
      </c>
    </row>
    <row r="805" spans="1:23" ht="14.25" x14ac:dyDescent="0.2">
      <c r="A805" s="20">
        <v>3000202</v>
      </c>
      <c r="B805">
        <f t="shared" si="121"/>
        <v>9</v>
      </c>
      <c r="C805">
        <f t="shared" si="122"/>
        <v>0</v>
      </c>
      <c r="D805">
        <f t="shared" si="123"/>
        <v>0</v>
      </c>
      <c r="E805">
        <f t="shared" si="124"/>
        <v>0</v>
      </c>
      <c r="F805">
        <f t="shared" si="125"/>
        <v>200</v>
      </c>
      <c r="Q805" s="21" t="s">
        <v>63</v>
      </c>
      <c r="R805" s="21">
        <f>R785</f>
        <v>200</v>
      </c>
      <c r="S805">
        <f t="shared" si="126"/>
        <v>9</v>
      </c>
      <c r="T805">
        <f t="shared" si="127"/>
        <v>0</v>
      </c>
      <c r="U805">
        <f t="shared" si="128"/>
        <v>0</v>
      </c>
      <c r="V805">
        <f t="shared" si="129"/>
        <v>0</v>
      </c>
      <c r="W805">
        <f t="shared" si="130"/>
        <v>200</v>
      </c>
    </row>
    <row r="806" spans="1:23" ht="14.25" x14ac:dyDescent="0.2">
      <c r="A806" s="20">
        <v>3000203</v>
      </c>
      <c r="B806">
        <f t="shared" si="121"/>
        <v>1</v>
      </c>
      <c r="C806">
        <f t="shared" si="122"/>
        <v>0</v>
      </c>
      <c r="D806">
        <f t="shared" si="123"/>
        <v>0</v>
      </c>
      <c r="E806">
        <f t="shared" si="124"/>
        <v>0</v>
      </c>
      <c r="F806">
        <f t="shared" si="125"/>
        <v>60000</v>
      </c>
      <c r="Q806" s="21" t="s">
        <v>62</v>
      </c>
      <c r="R806" s="21">
        <f>R786+5000</f>
        <v>60000</v>
      </c>
      <c r="S806">
        <f t="shared" si="126"/>
        <v>1</v>
      </c>
      <c r="T806">
        <f t="shared" si="127"/>
        <v>0</v>
      </c>
      <c r="U806">
        <f t="shared" si="128"/>
        <v>0</v>
      </c>
      <c r="V806">
        <f t="shared" si="129"/>
        <v>0</v>
      </c>
      <c r="W806">
        <f t="shared" si="130"/>
        <v>60000</v>
      </c>
    </row>
    <row r="807" spans="1:23" ht="14.25" x14ac:dyDescent="0.2">
      <c r="A807" s="20">
        <v>3000204</v>
      </c>
      <c r="B807">
        <f t="shared" si="121"/>
        <v>12</v>
      </c>
      <c r="C807">
        <f t="shared" si="122"/>
        <v>0</v>
      </c>
      <c r="D807">
        <f t="shared" si="123"/>
        <v>0</v>
      </c>
      <c r="E807">
        <f t="shared" si="124"/>
        <v>0</v>
      </c>
      <c r="F807">
        <f t="shared" si="125"/>
        <v>100</v>
      </c>
      <c r="Q807" s="21" t="s">
        <v>64</v>
      </c>
      <c r="R807" s="21">
        <f>R787</f>
        <v>100</v>
      </c>
      <c r="S807">
        <f t="shared" si="126"/>
        <v>12</v>
      </c>
      <c r="T807">
        <f t="shared" si="127"/>
        <v>0</v>
      </c>
      <c r="U807">
        <f t="shared" si="128"/>
        <v>0</v>
      </c>
      <c r="V807">
        <f t="shared" si="129"/>
        <v>0</v>
      </c>
      <c r="W807">
        <f t="shared" si="130"/>
        <v>100</v>
      </c>
    </row>
    <row r="808" spans="1:23" ht="14.25" x14ac:dyDescent="0.2">
      <c r="A808" s="20">
        <v>3000205</v>
      </c>
      <c r="B808">
        <f t="shared" si="121"/>
        <v>35</v>
      </c>
      <c r="C808">
        <f t="shared" si="122"/>
        <v>0</v>
      </c>
      <c r="D808">
        <f t="shared" si="123"/>
        <v>0</v>
      </c>
      <c r="E808">
        <f t="shared" si="124"/>
        <v>0</v>
      </c>
      <c r="F808">
        <f t="shared" si="125"/>
        <v>20</v>
      </c>
      <c r="Q808" s="21" t="s">
        <v>65</v>
      </c>
      <c r="R808" s="21">
        <f>R788</f>
        <v>20</v>
      </c>
      <c r="S808">
        <f t="shared" si="126"/>
        <v>35</v>
      </c>
      <c r="T808">
        <f t="shared" si="127"/>
        <v>0</v>
      </c>
      <c r="U808">
        <f t="shared" si="128"/>
        <v>0</v>
      </c>
      <c r="V808">
        <f t="shared" si="129"/>
        <v>0</v>
      </c>
      <c r="W808">
        <f t="shared" si="130"/>
        <v>20</v>
      </c>
    </row>
    <row r="809" spans="1:23" ht="14.25" x14ac:dyDescent="0.2">
      <c r="A809" s="20">
        <v>3000206</v>
      </c>
      <c r="B809">
        <f t="shared" si="121"/>
        <v>1</v>
      </c>
      <c r="C809">
        <f t="shared" si="122"/>
        <v>0</v>
      </c>
      <c r="D809">
        <f t="shared" si="123"/>
        <v>0</v>
      </c>
      <c r="E809">
        <f t="shared" si="124"/>
        <v>0</v>
      </c>
      <c r="F809">
        <f t="shared" si="125"/>
        <v>60000</v>
      </c>
      <c r="Q809" s="21" t="s">
        <v>62</v>
      </c>
      <c r="R809" s="21">
        <f>R789+5000</f>
        <v>60000</v>
      </c>
      <c r="S809">
        <f t="shared" si="126"/>
        <v>1</v>
      </c>
      <c r="T809">
        <f t="shared" si="127"/>
        <v>0</v>
      </c>
      <c r="U809">
        <f t="shared" si="128"/>
        <v>0</v>
      </c>
      <c r="V809">
        <f t="shared" si="129"/>
        <v>0</v>
      </c>
      <c r="W809">
        <f t="shared" si="130"/>
        <v>60000</v>
      </c>
    </row>
    <row r="810" spans="1:23" ht="14.25" x14ac:dyDescent="0.2">
      <c r="A810" s="20">
        <v>3000207</v>
      </c>
      <c r="B810">
        <f t="shared" si="121"/>
        <v>30</v>
      </c>
      <c r="C810">
        <f t="shared" si="122"/>
        <v>0</v>
      </c>
      <c r="D810">
        <f t="shared" si="123"/>
        <v>0</v>
      </c>
      <c r="E810">
        <f t="shared" si="124"/>
        <v>0</v>
      </c>
      <c r="F810">
        <f t="shared" si="125"/>
        <v>200</v>
      </c>
      <c r="Q810" s="21" t="s">
        <v>66</v>
      </c>
      <c r="R810" s="21">
        <f>R790</f>
        <v>200</v>
      </c>
      <c r="S810">
        <f t="shared" si="126"/>
        <v>30</v>
      </c>
      <c r="T810">
        <f t="shared" si="127"/>
        <v>0</v>
      </c>
      <c r="U810">
        <f t="shared" si="128"/>
        <v>0</v>
      </c>
      <c r="V810">
        <f t="shared" si="129"/>
        <v>0</v>
      </c>
      <c r="W810">
        <f t="shared" si="130"/>
        <v>200</v>
      </c>
    </row>
    <row r="811" spans="1:23" ht="14.25" x14ac:dyDescent="0.2">
      <c r="A811" s="20">
        <v>3000208</v>
      </c>
      <c r="B811">
        <f t="shared" si="121"/>
        <v>1</v>
      </c>
      <c r="C811">
        <f t="shared" si="122"/>
        <v>0</v>
      </c>
      <c r="D811">
        <f t="shared" si="123"/>
        <v>0</v>
      </c>
      <c r="E811">
        <f t="shared" si="124"/>
        <v>0</v>
      </c>
      <c r="F811">
        <f t="shared" si="125"/>
        <v>60000</v>
      </c>
      <c r="Q811" s="21" t="s">
        <v>62</v>
      </c>
      <c r="R811" s="21">
        <f>R791+5000</f>
        <v>60000</v>
      </c>
      <c r="S811">
        <f t="shared" si="126"/>
        <v>1</v>
      </c>
      <c r="T811">
        <f t="shared" si="127"/>
        <v>0</v>
      </c>
      <c r="U811">
        <f t="shared" si="128"/>
        <v>0</v>
      </c>
      <c r="V811">
        <f t="shared" si="129"/>
        <v>0</v>
      </c>
      <c r="W811">
        <f t="shared" si="130"/>
        <v>60000</v>
      </c>
    </row>
    <row r="812" spans="1:23" ht="14.25" x14ac:dyDescent="0.2">
      <c r="A812" s="20">
        <v>3000209</v>
      </c>
      <c r="B812">
        <f t="shared" si="121"/>
        <v>31</v>
      </c>
      <c r="C812">
        <f t="shared" si="122"/>
        <v>0</v>
      </c>
      <c r="D812">
        <f t="shared" si="123"/>
        <v>0</v>
      </c>
      <c r="E812">
        <f t="shared" si="124"/>
        <v>0</v>
      </c>
      <c r="F812">
        <f t="shared" si="125"/>
        <v>200</v>
      </c>
      <c r="Q812" s="21" t="s">
        <v>67</v>
      </c>
      <c r="R812" s="21">
        <f>R792</f>
        <v>200</v>
      </c>
      <c r="S812">
        <f t="shared" si="126"/>
        <v>31</v>
      </c>
      <c r="T812">
        <f t="shared" si="127"/>
        <v>0</v>
      </c>
      <c r="U812">
        <f t="shared" si="128"/>
        <v>0</v>
      </c>
      <c r="V812">
        <f t="shared" si="129"/>
        <v>0</v>
      </c>
      <c r="W812">
        <f t="shared" si="130"/>
        <v>200</v>
      </c>
    </row>
    <row r="813" spans="1:23" ht="14.25" x14ac:dyDescent="0.2">
      <c r="A813" s="20">
        <v>3000210</v>
      </c>
      <c r="B813">
        <f t="shared" si="121"/>
        <v>43</v>
      </c>
      <c r="C813">
        <f t="shared" si="122"/>
        <v>5</v>
      </c>
      <c r="D813">
        <f t="shared" si="123"/>
        <v>0</v>
      </c>
      <c r="E813">
        <f t="shared" si="124"/>
        <v>0</v>
      </c>
      <c r="F813">
        <f t="shared" si="125"/>
        <v>10</v>
      </c>
      <c r="Q813" s="21" t="s">
        <v>72</v>
      </c>
      <c r="R813" s="21">
        <v>10</v>
      </c>
      <c r="S813">
        <f t="shared" si="126"/>
        <v>43</v>
      </c>
      <c r="T813">
        <f t="shared" si="127"/>
        <v>5</v>
      </c>
      <c r="U813">
        <f t="shared" si="128"/>
        <v>0</v>
      </c>
      <c r="V813">
        <f t="shared" si="129"/>
        <v>0</v>
      </c>
      <c r="W813">
        <f t="shared" si="130"/>
        <v>10</v>
      </c>
    </row>
    <row r="814" spans="1:23" ht="14.25" x14ac:dyDescent="0.2">
      <c r="A814" s="20">
        <v>3000211</v>
      </c>
      <c r="B814">
        <f t="shared" si="121"/>
        <v>1</v>
      </c>
      <c r="C814">
        <f t="shared" si="122"/>
        <v>0</v>
      </c>
      <c r="D814">
        <f t="shared" si="123"/>
        <v>0</v>
      </c>
      <c r="E814">
        <f t="shared" si="124"/>
        <v>0</v>
      </c>
      <c r="F814">
        <f t="shared" si="125"/>
        <v>60000</v>
      </c>
      <c r="Q814" s="21" t="s">
        <v>62</v>
      </c>
      <c r="R814" s="21">
        <f>R794+5000</f>
        <v>60000</v>
      </c>
      <c r="S814">
        <f t="shared" si="126"/>
        <v>1</v>
      </c>
      <c r="T814">
        <f t="shared" si="127"/>
        <v>0</v>
      </c>
      <c r="U814">
        <f t="shared" si="128"/>
        <v>0</v>
      </c>
      <c r="V814">
        <f t="shared" si="129"/>
        <v>0</v>
      </c>
      <c r="W814">
        <f t="shared" si="130"/>
        <v>60000</v>
      </c>
    </row>
    <row r="815" spans="1:23" ht="14.25" x14ac:dyDescent="0.2">
      <c r="A815" s="20">
        <v>3000212</v>
      </c>
      <c r="B815">
        <f t="shared" si="121"/>
        <v>9</v>
      </c>
      <c r="C815">
        <f t="shared" si="122"/>
        <v>0</v>
      </c>
      <c r="D815">
        <f t="shared" si="123"/>
        <v>0</v>
      </c>
      <c r="E815">
        <f t="shared" si="124"/>
        <v>0</v>
      </c>
      <c r="F815">
        <f t="shared" si="125"/>
        <v>200</v>
      </c>
      <c r="Q815" s="21" t="s">
        <v>63</v>
      </c>
      <c r="R815" s="21">
        <f>R795</f>
        <v>200</v>
      </c>
      <c r="S815">
        <f t="shared" si="126"/>
        <v>9</v>
      </c>
      <c r="T815">
        <f t="shared" si="127"/>
        <v>0</v>
      </c>
      <c r="U815">
        <f t="shared" si="128"/>
        <v>0</v>
      </c>
      <c r="V815">
        <f t="shared" si="129"/>
        <v>0</v>
      </c>
      <c r="W815">
        <f t="shared" si="130"/>
        <v>200</v>
      </c>
    </row>
    <row r="816" spans="1:23" ht="14.25" x14ac:dyDescent="0.2">
      <c r="A816" s="20">
        <v>3000213</v>
      </c>
      <c r="B816">
        <f t="shared" si="121"/>
        <v>1</v>
      </c>
      <c r="C816">
        <f t="shared" si="122"/>
        <v>0</v>
      </c>
      <c r="D816">
        <f t="shared" si="123"/>
        <v>0</v>
      </c>
      <c r="E816">
        <f t="shared" si="124"/>
        <v>0</v>
      </c>
      <c r="F816">
        <f t="shared" si="125"/>
        <v>60000</v>
      </c>
      <c r="Q816" s="21" t="s">
        <v>62</v>
      </c>
      <c r="R816" s="21">
        <f>R796+5000</f>
        <v>60000</v>
      </c>
      <c r="S816">
        <f t="shared" si="126"/>
        <v>1</v>
      </c>
      <c r="T816">
        <f t="shared" si="127"/>
        <v>0</v>
      </c>
      <c r="U816">
        <f t="shared" si="128"/>
        <v>0</v>
      </c>
      <c r="V816">
        <f t="shared" si="129"/>
        <v>0</v>
      </c>
      <c r="W816">
        <f t="shared" si="130"/>
        <v>60000</v>
      </c>
    </row>
    <row r="817" spans="1:23" ht="14.25" x14ac:dyDescent="0.2">
      <c r="A817" s="20">
        <v>3000214</v>
      </c>
      <c r="B817">
        <f t="shared" si="121"/>
        <v>12</v>
      </c>
      <c r="C817">
        <f t="shared" si="122"/>
        <v>0</v>
      </c>
      <c r="D817">
        <f t="shared" si="123"/>
        <v>0</v>
      </c>
      <c r="E817">
        <f t="shared" si="124"/>
        <v>0</v>
      </c>
      <c r="F817">
        <f t="shared" si="125"/>
        <v>100</v>
      </c>
      <c r="Q817" s="21" t="s">
        <v>64</v>
      </c>
      <c r="R817" s="21">
        <f>R797</f>
        <v>100</v>
      </c>
      <c r="S817">
        <f t="shared" si="126"/>
        <v>12</v>
      </c>
      <c r="T817">
        <f t="shared" si="127"/>
        <v>0</v>
      </c>
      <c r="U817">
        <f t="shared" si="128"/>
        <v>0</v>
      </c>
      <c r="V817">
        <f t="shared" si="129"/>
        <v>0</v>
      </c>
      <c r="W817">
        <f t="shared" si="130"/>
        <v>100</v>
      </c>
    </row>
    <row r="818" spans="1:23" ht="14.25" x14ac:dyDescent="0.2">
      <c r="A818" s="20">
        <v>3000215</v>
      </c>
      <c r="B818">
        <f t="shared" si="121"/>
        <v>35</v>
      </c>
      <c r="C818">
        <f t="shared" si="122"/>
        <v>0</v>
      </c>
      <c r="D818">
        <f t="shared" si="123"/>
        <v>0</v>
      </c>
      <c r="E818">
        <f t="shared" si="124"/>
        <v>0</v>
      </c>
      <c r="F818">
        <f t="shared" si="125"/>
        <v>20</v>
      </c>
      <c r="Q818" s="21" t="s">
        <v>65</v>
      </c>
      <c r="R818" s="21">
        <f>R798</f>
        <v>20</v>
      </c>
      <c r="S818">
        <f t="shared" si="126"/>
        <v>35</v>
      </c>
      <c r="T818">
        <f t="shared" si="127"/>
        <v>0</v>
      </c>
      <c r="U818">
        <f t="shared" si="128"/>
        <v>0</v>
      </c>
      <c r="V818">
        <f t="shared" si="129"/>
        <v>0</v>
      </c>
      <c r="W818">
        <f t="shared" si="130"/>
        <v>20</v>
      </c>
    </row>
    <row r="819" spans="1:23" ht="14.25" x14ac:dyDescent="0.2">
      <c r="A819" s="20">
        <v>3000216</v>
      </c>
      <c r="B819">
        <f t="shared" si="121"/>
        <v>1</v>
      </c>
      <c r="C819">
        <f t="shared" si="122"/>
        <v>0</v>
      </c>
      <c r="D819">
        <f t="shared" si="123"/>
        <v>0</v>
      </c>
      <c r="E819">
        <f t="shared" si="124"/>
        <v>0</v>
      </c>
      <c r="F819">
        <f t="shared" si="125"/>
        <v>60000</v>
      </c>
      <c r="Q819" s="21" t="s">
        <v>62</v>
      </c>
      <c r="R819" s="21">
        <f>R799+5000</f>
        <v>60000</v>
      </c>
      <c r="S819">
        <f t="shared" si="126"/>
        <v>1</v>
      </c>
      <c r="T819">
        <f t="shared" si="127"/>
        <v>0</v>
      </c>
      <c r="U819">
        <f t="shared" si="128"/>
        <v>0</v>
      </c>
      <c r="V819">
        <f t="shared" si="129"/>
        <v>0</v>
      </c>
      <c r="W819">
        <f t="shared" si="130"/>
        <v>60000</v>
      </c>
    </row>
    <row r="820" spans="1:23" ht="14.25" x14ac:dyDescent="0.2">
      <c r="A820" s="20">
        <v>3000217</v>
      </c>
      <c r="B820">
        <f t="shared" si="121"/>
        <v>30</v>
      </c>
      <c r="C820">
        <f t="shared" si="122"/>
        <v>0</v>
      </c>
      <c r="D820">
        <f t="shared" si="123"/>
        <v>0</v>
      </c>
      <c r="E820">
        <f t="shared" si="124"/>
        <v>0</v>
      </c>
      <c r="F820">
        <f t="shared" si="125"/>
        <v>200</v>
      </c>
      <c r="Q820" s="21" t="s">
        <v>66</v>
      </c>
      <c r="R820" s="21">
        <f>R800</f>
        <v>200</v>
      </c>
      <c r="S820">
        <f t="shared" si="126"/>
        <v>30</v>
      </c>
      <c r="T820">
        <f t="shared" si="127"/>
        <v>0</v>
      </c>
      <c r="U820">
        <f t="shared" si="128"/>
        <v>0</v>
      </c>
      <c r="V820">
        <f t="shared" si="129"/>
        <v>0</v>
      </c>
      <c r="W820">
        <f t="shared" si="130"/>
        <v>200</v>
      </c>
    </row>
    <row r="821" spans="1:23" ht="14.25" x14ac:dyDescent="0.2">
      <c r="A821" s="20">
        <v>3000218</v>
      </c>
      <c r="B821">
        <f t="shared" si="121"/>
        <v>1</v>
      </c>
      <c r="C821">
        <f t="shared" si="122"/>
        <v>0</v>
      </c>
      <c r="D821">
        <f t="shared" si="123"/>
        <v>0</v>
      </c>
      <c r="E821">
        <f t="shared" si="124"/>
        <v>0</v>
      </c>
      <c r="F821">
        <f t="shared" si="125"/>
        <v>60000</v>
      </c>
      <c r="Q821" s="21" t="s">
        <v>62</v>
      </c>
      <c r="R821" s="21">
        <f>R801+5000</f>
        <v>60000</v>
      </c>
      <c r="S821">
        <f t="shared" si="126"/>
        <v>1</v>
      </c>
      <c r="T821">
        <f t="shared" si="127"/>
        <v>0</v>
      </c>
      <c r="U821">
        <f t="shared" si="128"/>
        <v>0</v>
      </c>
      <c r="V821">
        <f t="shared" si="129"/>
        <v>0</v>
      </c>
      <c r="W821">
        <f t="shared" si="130"/>
        <v>60000</v>
      </c>
    </row>
    <row r="822" spans="1:23" ht="14.25" x14ac:dyDescent="0.2">
      <c r="A822" s="20">
        <v>3000219</v>
      </c>
      <c r="B822">
        <f t="shared" si="121"/>
        <v>31</v>
      </c>
      <c r="C822">
        <f t="shared" si="122"/>
        <v>0</v>
      </c>
      <c r="D822">
        <f t="shared" si="123"/>
        <v>0</v>
      </c>
      <c r="E822">
        <f t="shared" si="124"/>
        <v>0</v>
      </c>
      <c r="F822">
        <f t="shared" si="125"/>
        <v>200</v>
      </c>
      <c r="Q822" s="21" t="s">
        <v>67</v>
      </c>
      <c r="R822" s="21">
        <f>R802</f>
        <v>200</v>
      </c>
      <c r="S822">
        <f t="shared" si="126"/>
        <v>31</v>
      </c>
      <c r="T822">
        <f t="shared" si="127"/>
        <v>0</v>
      </c>
      <c r="U822">
        <f t="shared" si="128"/>
        <v>0</v>
      </c>
      <c r="V822">
        <f t="shared" si="129"/>
        <v>0</v>
      </c>
      <c r="W822">
        <f t="shared" si="130"/>
        <v>200</v>
      </c>
    </row>
    <row r="823" spans="1:23" ht="14.25" x14ac:dyDescent="0.2">
      <c r="A823" s="20">
        <v>3000220</v>
      </c>
      <c r="B823">
        <f t="shared" si="121"/>
        <v>6</v>
      </c>
      <c r="C823">
        <f t="shared" si="122"/>
        <v>2</v>
      </c>
      <c r="D823">
        <f t="shared" si="123"/>
        <v>3</v>
      </c>
      <c r="E823">
        <f t="shared" si="124"/>
        <v>5</v>
      </c>
      <c r="F823">
        <f t="shared" si="125"/>
        <v>50</v>
      </c>
      <c r="Q823" s="21" t="s">
        <v>75</v>
      </c>
      <c r="R823" s="21">
        <v>50</v>
      </c>
      <c r="S823">
        <f t="shared" si="126"/>
        <v>6</v>
      </c>
      <c r="T823">
        <f t="shared" si="127"/>
        <v>2</v>
      </c>
      <c r="U823">
        <f t="shared" si="128"/>
        <v>3</v>
      </c>
      <c r="V823">
        <f t="shared" si="129"/>
        <v>5</v>
      </c>
      <c r="W823">
        <f t="shared" si="130"/>
        <v>50</v>
      </c>
    </row>
    <row r="824" spans="1:23" ht="14.25" x14ac:dyDescent="0.2">
      <c r="A824" s="20">
        <v>3000221</v>
      </c>
      <c r="B824">
        <f t="shared" si="121"/>
        <v>1</v>
      </c>
      <c r="C824">
        <f t="shared" si="122"/>
        <v>0</v>
      </c>
      <c r="D824">
        <f t="shared" si="123"/>
        <v>0</v>
      </c>
      <c r="E824">
        <f t="shared" si="124"/>
        <v>0</v>
      </c>
      <c r="F824">
        <f t="shared" si="125"/>
        <v>65000</v>
      </c>
      <c r="Q824" s="21" t="s">
        <v>62</v>
      </c>
      <c r="R824" s="21">
        <f>R804+5000</f>
        <v>65000</v>
      </c>
      <c r="S824">
        <f t="shared" si="126"/>
        <v>1</v>
      </c>
      <c r="T824">
        <f t="shared" si="127"/>
        <v>0</v>
      </c>
      <c r="U824">
        <f t="shared" si="128"/>
        <v>0</v>
      </c>
      <c r="V824">
        <f t="shared" si="129"/>
        <v>0</v>
      </c>
      <c r="W824">
        <f t="shared" si="130"/>
        <v>65000</v>
      </c>
    </row>
    <row r="825" spans="1:23" ht="14.25" x14ac:dyDescent="0.2">
      <c r="A825" s="20">
        <v>3000222</v>
      </c>
      <c r="B825">
        <f t="shared" si="121"/>
        <v>9</v>
      </c>
      <c r="C825">
        <f t="shared" si="122"/>
        <v>0</v>
      </c>
      <c r="D825">
        <f t="shared" si="123"/>
        <v>0</v>
      </c>
      <c r="E825">
        <f t="shared" si="124"/>
        <v>0</v>
      </c>
      <c r="F825">
        <f t="shared" si="125"/>
        <v>200</v>
      </c>
      <c r="Q825" s="21" t="s">
        <v>63</v>
      </c>
      <c r="R825" s="21">
        <f>R805</f>
        <v>200</v>
      </c>
      <c r="S825">
        <f t="shared" si="126"/>
        <v>9</v>
      </c>
      <c r="T825">
        <f t="shared" si="127"/>
        <v>0</v>
      </c>
      <c r="U825">
        <f t="shared" si="128"/>
        <v>0</v>
      </c>
      <c r="V825">
        <f t="shared" si="129"/>
        <v>0</v>
      </c>
      <c r="W825">
        <f t="shared" si="130"/>
        <v>200</v>
      </c>
    </row>
    <row r="826" spans="1:23" ht="14.25" x14ac:dyDescent="0.2">
      <c r="A826" s="20">
        <v>3000223</v>
      </c>
      <c r="B826">
        <f t="shared" si="121"/>
        <v>1</v>
      </c>
      <c r="C826">
        <f t="shared" si="122"/>
        <v>0</v>
      </c>
      <c r="D826">
        <f t="shared" si="123"/>
        <v>0</v>
      </c>
      <c r="E826">
        <f t="shared" si="124"/>
        <v>0</v>
      </c>
      <c r="F826">
        <f t="shared" si="125"/>
        <v>65000</v>
      </c>
      <c r="Q826" s="21" t="s">
        <v>62</v>
      </c>
      <c r="R826" s="21">
        <f>R806+5000</f>
        <v>65000</v>
      </c>
      <c r="S826">
        <f t="shared" si="126"/>
        <v>1</v>
      </c>
      <c r="T826">
        <f t="shared" si="127"/>
        <v>0</v>
      </c>
      <c r="U826">
        <f t="shared" si="128"/>
        <v>0</v>
      </c>
      <c r="V826">
        <f t="shared" si="129"/>
        <v>0</v>
      </c>
      <c r="W826">
        <f t="shared" si="130"/>
        <v>65000</v>
      </c>
    </row>
    <row r="827" spans="1:23" ht="14.25" x14ac:dyDescent="0.2">
      <c r="A827" s="20">
        <v>3000224</v>
      </c>
      <c r="B827">
        <f t="shared" si="121"/>
        <v>12</v>
      </c>
      <c r="C827">
        <f t="shared" si="122"/>
        <v>0</v>
      </c>
      <c r="D827">
        <f t="shared" si="123"/>
        <v>0</v>
      </c>
      <c r="E827">
        <f t="shared" si="124"/>
        <v>0</v>
      </c>
      <c r="F827">
        <f t="shared" si="125"/>
        <v>100</v>
      </c>
      <c r="Q827" s="21" t="s">
        <v>64</v>
      </c>
      <c r="R827" s="21">
        <f>R807</f>
        <v>100</v>
      </c>
      <c r="S827">
        <f t="shared" si="126"/>
        <v>12</v>
      </c>
      <c r="T827">
        <f t="shared" si="127"/>
        <v>0</v>
      </c>
      <c r="U827">
        <f t="shared" si="128"/>
        <v>0</v>
      </c>
      <c r="V827">
        <f t="shared" si="129"/>
        <v>0</v>
      </c>
      <c r="W827">
        <f t="shared" si="130"/>
        <v>100</v>
      </c>
    </row>
    <row r="828" spans="1:23" ht="14.25" x14ac:dyDescent="0.2">
      <c r="A828" s="20">
        <v>3000225</v>
      </c>
      <c r="B828">
        <f t="shared" si="121"/>
        <v>35</v>
      </c>
      <c r="C828">
        <f t="shared" si="122"/>
        <v>0</v>
      </c>
      <c r="D828">
        <f t="shared" si="123"/>
        <v>0</v>
      </c>
      <c r="E828">
        <f t="shared" si="124"/>
        <v>0</v>
      </c>
      <c r="F828">
        <f t="shared" si="125"/>
        <v>20</v>
      </c>
      <c r="Q828" s="21" t="s">
        <v>65</v>
      </c>
      <c r="R828" s="21">
        <f>R808</f>
        <v>20</v>
      </c>
      <c r="S828">
        <f t="shared" si="126"/>
        <v>35</v>
      </c>
      <c r="T828">
        <f t="shared" si="127"/>
        <v>0</v>
      </c>
      <c r="U828">
        <f t="shared" si="128"/>
        <v>0</v>
      </c>
      <c r="V828">
        <f t="shared" si="129"/>
        <v>0</v>
      </c>
      <c r="W828">
        <f t="shared" si="130"/>
        <v>20</v>
      </c>
    </row>
    <row r="829" spans="1:23" ht="14.25" x14ac:dyDescent="0.2">
      <c r="A829" s="20">
        <v>3000226</v>
      </c>
      <c r="B829">
        <f t="shared" si="121"/>
        <v>1</v>
      </c>
      <c r="C829">
        <f t="shared" si="122"/>
        <v>0</v>
      </c>
      <c r="D829">
        <f t="shared" si="123"/>
        <v>0</v>
      </c>
      <c r="E829">
        <f t="shared" si="124"/>
        <v>0</v>
      </c>
      <c r="F829">
        <f t="shared" si="125"/>
        <v>65000</v>
      </c>
      <c r="Q829" s="21" t="s">
        <v>62</v>
      </c>
      <c r="R829" s="21">
        <f>R809+5000</f>
        <v>65000</v>
      </c>
      <c r="S829">
        <f t="shared" si="126"/>
        <v>1</v>
      </c>
      <c r="T829">
        <f t="shared" si="127"/>
        <v>0</v>
      </c>
      <c r="U829">
        <f t="shared" si="128"/>
        <v>0</v>
      </c>
      <c r="V829">
        <f t="shared" si="129"/>
        <v>0</v>
      </c>
      <c r="W829">
        <f t="shared" si="130"/>
        <v>65000</v>
      </c>
    </row>
    <row r="830" spans="1:23" ht="14.25" x14ac:dyDescent="0.2">
      <c r="A830" s="20">
        <v>3000227</v>
      </c>
      <c r="B830">
        <f t="shared" si="121"/>
        <v>30</v>
      </c>
      <c r="C830">
        <f t="shared" si="122"/>
        <v>0</v>
      </c>
      <c r="D830">
        <f t="shared" si="123"/>
        <v>0</v>
      </c>
      <c r="E830">
        <f t="shared" si="124"/>
        <v>0</v>
      </c>
      <c r="F830">
        <f t="shared" si="125"/>
        <v>200</v>
      </c>
      <c r="Q830" s="21" t="s">
        <v>66</v>
      </c>
      <c r="R830" s="21">
        <f>R810</f>
        <v>200</v>
      </c>
      <c r="S830">
        <f t="shared" si="126"/>
        <v>30</v>
      </c>
      <c r="T830">
        <f t="shared" si="127"/>
        <v>0</v>
      </c>
      <c r="U830">
        <f t="shared" si="128"/>
        <v>0</v>
      </c>
      <c r="V830">
        <f t="shared" si="129"/>
        <v>0</v>
      </c>
      <c r="W830">
        <f t="shared" si="130"/>
        <v>200</v>
      </c>
    </row>
    <row r="831" spans="1:23" ht="14.25" x14ac:dyDescent="0.2">
      <c r="A831" s="20">
        <v>3000228</v>
      </c>
      <c r="B831">
        <f t="shared" si="121"/>
        <v>1</v>
      </c>
      <c r="C831">
        <f t="shared" si="122"/>
        <v>0</v>
      </c>
      <c r="D831">
        <f t="shared" si="123"/>
        <v>0</v>
      </c>
      <c r="E831">
        <f t="shared" si="124"/>
        <v>0</v>
      </c>
      <c r="F831">
        <f t="shared" si="125"/>
        <v>65000</v>
      </c>
      <c r="Q831" s="21" t="s">
        <v>62</v>
      </c>
      <c r="R831" s="21">
        <f>R811+5000</f>
        <v>65000</v>
      </c>
      <c r="S831">
        <f t="shared" si="126"/>
        <v>1</v>
      </c>
      <c r="T831">
        <f t="shared" si="127"/>
        <v>0</v>
      </c>
      <c r="U831">
        <f t="shared" si="128"/>
        <v>0</v>
      </c>
      <c r="V831">
        <f t="shared" si="129"/>
        <v>0</v>
      </c>
      <c r="W831">
        <f t="shared" si="130"/>
        <v>65000</v>
      </c>
    </row>
    <row r="832" spans="1:23" ht="14.25" x14ac:dyDescent="0.2">
      <c r="A832" s="20">
        <v>3000229</v>
      </c>
      <c r="B832">
        <f t="shared" si="121"/>
        <v>31</v>
      </c>
      <c r="C832">
        <f t="shared" si="122"/>
        <v>0</v>
      </c>
      <c r="D832">
        <f t="shared" si="123"/>
        <v>0</v>
      </c>
      <c r="E832">
        <f t="shared" si="124"/>
        <v>0</v>
      </c>
      <c r="F832">
        <f t="shared" si="125"/>
        <v>200</v>
      </c>
      <c r="Q832" s="21" t="s">
        <v>67</v>
      </c>
      <c r="R832" s="21">
        <f>R812</f>
        <v>200</v>
      </c>
      <c r="S832">
        <f t="shared" si="126"/>
        <v>31</v>
      </c>
      <c r="T832">
        <f t="shared" si="127"/>
        <v>0</v>
      </c>
      <c r="U832">
        <f t="shared" si="128"/>
        <v>0</v>
      </c>
      <c r="V832">
        <f t="shared" si="129"/>
        <v>0</v>
      </c>
      <c r="W832">
        <f t="shared" si="130"/>
        <v>200</v>
      </c>
    </row>
    <row r="833" spans="1:23" ht="14.25" x14ac:dyDescent="0.2">
      <c r="A833" s="20">
        <v>3000230</v>
      </c>
      <c r="B833">
        <f t="shared" si="121"/>
        <v>43</v>
      </c>
      <c r="C833">
        <f t="shared" si="122"/>
        <v>5</v>
      </c>
      <c r="D833">
        <f t="shared" si="123"/>
        <v>0</v>
      </c>
      <c r="E833">
        <f t="shared" si="124"/>
        <v>0</v>
      </c>
      <c r="F833">
        <f t="shared" si="125"/>
        <v>10</v>
      </c>
      <c r="Q833" s="21" t="s">
        <v>72</v>
      </c>
      <c r="R833" s="21">
        <v>10</v>
      </c>
      <c r="S833">
        <f t="shared" si="126"/>
        <v>43</v>
      </c>
      <c r="T833">
        <f t="shared" si="127"/>
        <v>5</v>
      </c>
      <c r="U833">
        <f t="shared" si="128"/>
        <v>0</v>
      </c>
      <c r="V833">
        <f t="shared" si="129"/>
        <v>0</v>
      </c>
      <c r="W833">
        <f t="shared" si="130"/>
        <v>10</v>
      </c>
    </row>
    <row r="834" spans="1:23" ht="14.25" x14ac:dyDescent="0.2">
      <c r="A834" s="20">
        <v>3000231</v>
      </c>
      <c r="B834">
        <f t="shared" si="121"/>
        <v>1</v>
      </c>
      <c r="C834">
        <f t="shared" si="122"/>
        <v>0</v>
      </c>
      <c r="D834">
        <f t="shared" si="123"/>
        <v>0</v>
      </c>
      <c r="E834">
        <f t="shared" si="124"/>
        <v>0</v>
      </c>
      <c r="F834">
        <f t="shared" si="125"/>
        <v>65000</v>
      </c>
      <c r="Q834" s="21" t="s">
        <v>62</v>
      </c>
      <c r="R834" s="21">
        <f>R814+5000</f>
        <v>65000</v>
      </c>
      <c r="S834">
        <f t="shared" si="126"/>
        <v>1</v>
      </c>
      <c r="T834">
        <f t="shared" si="127"/>
        <v>0</v>
      </c>
      <c r="U834">
        <f t="shared" si="128"/>
        <v>0</v>
      </c>
      <c r="V834">
        <f t="shared" si="129"/>
        <v>0</v>
      </c>
      <c r="W834">
        <f t="shared" si="130"/>
        <v>65000</v>
      </c>
    </row>
    <row r="835" spans="1:23" ht="14.25" x14ac:dyDescent="0.2">
      <c r="A835" s="20">
        <v>3000232</v>
      </c>
      <c r="B835">
        <f t="shared" si="121"/>
        <v>9</v>
      </c>
      <c r="C835">
        <f t="shared" si="122"/>
        <v>0</v>
      </c>
      <c r="D835">
        <f t="shared" si="123"/>
        <v>0</v>
      </c>
      <c r="E835">
        <f t="shared" si="124"/>
        <v>0</v>
      </c>
      <c r="F835">
        <f t="shared" si="125"/>
        <v>200</v>
      </c>
      <c r="Q835" s="21" t="s">
        <v>63</v>
      </c>
      <c r="R835" s="21">
        <f>R815</f>
        <v>200</v>
      </c>
      <c r="S835">
        <f t="shared" si="126"/>
        <v>9</v>
      </c>
      <c r="T835">
        <f t="shared" si="127"/>
        <v>0</v>
      </c>
      <c r="U835">
        <f t="shared" si="128"/>
        <v>0</v>
      </c>
      <c r="V835">
        <f t="shared" si="129"/>
        <v>0</v>
      </c>
      <c r="W835">
        <f t="shared" si="130"/>
        <v>200</v>
      </c>
    </row>
    <row r="836" spans="1:23" ht="14.25" x14ac:dyDescent="0.2">
      <c r="A836" s="20">
        <v>3000233</v>
      </c>
      <c r="B836">
        <f t="shared" si="121"/>
        <v>1</v>
      </c>
      <c r="C836">
        <f t="shared" si="122"/>
        <v>0</v>
      </c>
      <c r="D836">
        <f t="shared" si="123"/>
        <v>0</v>
      </c>
      <c r="E836">
        <f t="shared" si="124"/>
        <v>0</v>
      </c>
      <c r="F836">
        <f t="shared" si="125"/>
        <v>65000</v>
      </c>
      <c r="Q836" s="21" t="s">
        <v>62</v>
      </c>
      <c r="R836" s="21">
        <f>R816+5000</f>
        <v>65000</v>
      </c>
      <c r="S836">
        <f t="shared" si="126"/>
        <v>1</v>
      </c>
      <c r="T836">
        <f t="shared" si="127"/>
        <v>0</v>
      </c>
      <c r="U836">
        <f t="shared" si="128"/>
        <v>0</v>
      </c>
      <c r="V836">
        <f t="shared" si="129"/>
        <v>0</v>
      </c>
      <c r="W836">
        <f t="shared" si="130"/>
        <v>65000</v>
      </c>
    </row>
    <row r="837" spans="1:23" ht="14.25" x14ac:dyDescent="0.2">
      <c r="A837" s="20">
        <v>3000234</v>
      </c>
      <c r="B837">
        <f t="shared" ref="B837:B900" si="131">S837</f>
        <v>12</v>
      </c>
      <c r="C837">
        <f t="shared" ref="C837:C900" si="132">T837</f>
        <v>0</v>
      </c>
      <c r="D837">
        <f t="shared" ref="D837:D900" si="133">U837</f>
        <v>0</v>
      </c>
      <c r="E837">
        <f t="shared" ref="E837:E900" si="134">V837</f>
        <v>0</v>
      </c>
      <c r="F837">
        <f t="shared" ref="F837:F900" si="135">W837</f>
        <v>100</v>
      </c>
      <c r="Q837" s="21" t="s">
        <v>64</v>
      </c>
      <c r="R837" s="21">
        <f>R817</f>
        <v>100</v>
      </c>
      <c r="S837">
        <f t="shared" ref="S837:S900" si="136">IF($Q837="金币",1,IF($Q837="魔法石",9,IF($Q837="进阶石",12,IF($Q837="锻造石",35,IF($Q837="龙魂",30,IF($Q837="龙魂石",31,IF(RIGHT($Q837,4)="神器碎片",43,IF(LEFT($Q837,2)="5星",6))))))))</f>
        <v>12</v>
      </c>
      <c r="T837">
        <f t="shared" ref="T837:T900" si="137">IF($Q837="绿色神器碎片",2,IF($Q837="蓝色神器碎片",3,IF($Q837="紫色神器碎片",4,IF($Q837="橙色神器碎片",5,IF($Q837="红色神器碎片",6,IF($Q837="金色神器碎片",7,IF(LEFT($Q837,2)="5星",2,0)))))))</f>
        <v>0</v>
      </c>
      <c r="U837">
        <f t="shared" ref="U837:U900" si="138">IF($Q837="5星水系碎片",1,IF($Q837="5星火系碎片",2,IF($Q837="5星木系碎片",3,IF($Q837="5星光系碎片",4,IF($Q837="5星暗系碎片",5,0)))))</f>
        <v>0</v>
      </c>
      <c r="V837">
        <f t="shared" ref="V837:V900" si="139">IF(LEFT($Q837,2)="5星",5,0)</f>
        <v>0</v>
      </c>
      <c r="W837">
        <f t="shared" ref="W837:W900" si="140">R837</f>
        <v>100</v>
      </c>
    </row>
    <row r="838" spans="1:23" ht="14.25" x14ac:dyDescent="0.2">
      <c r="A838" s="20">
        <v>3000235</v>
      </c>
      <c r="B838">
        <f t="shared" si="131"/>
        <v>35</v>
      </c>
      <c r="C838">
        <f t="shared" si="132"/>
        <v>0</v>
      </c>
      <c r="D838">
        <f t="shared" si="133"/>
        <v>0</v>
      </c>
      <c r="E838">
        <f t="shared" si="134"/>
        <v>0</v>
      </c>
      <c r="F838">
        <f t="shared" si="135"/>
        <v>20</v>
      </c>
      <c r="Q838" s="21" t="s">
        <v>65</v>
      </c>
      <c r="R838" s="21">
        <f>R818</f>
        <v>20</v>
      </c>
      <c r="S838">
        <f t="shared" si="136"/>
        <v>35</v>
      </c>
      <c r="T838">
        <f t="shared" si="137"/>
        <v>0</v>
      </c>
      <c r="U838">
        <f t="shared" si="138"/>
        <v>0</v>
      </c>
      <c r="V838">
        <f t="shared" si="139"/>
        <v>0</v>
      </c>
      <c r="W838">
        <f t="shared" si="140"/>
        <v>20</v>
      </c>
    </row>
    <row r="839" spans="1:23" ht="14.25" x14ac:dyDescent="0.2">
      <c r="A839" s="20">
        <v>3000236</v>
      </c>
      <c r="B839">
        <f t="shared" si="131"/>
        <v>1</v>
      </c>
      <c r="C839">
        <f t="shared" si="132"/>
        <v>0</v>
      </c>
      <c r="D839">
        <f t="shared" si="133"/>
        <v>0</v>
      </c>
      <c r="E839">
        <f t="shared" si="134"/>
        <v>0</v>
      </c>
      <c r="F839">
        <f t="shared" si="135"/>
        <v>65000</v>
      </c>
      <c r="Q839" s="21" t="s">
        <v>62</v>
      </c>
      <c r="R839" s="21">
        <f>R819+5000</f>
        <v>65000</v>
      </c>
      <c r="S839">
        <f t="shared" si="136"/>
        <v>1</v>
      </c>
      <c r="T839">
        <f t="shared" si="137"/>
        <v>0</v>
      </c>
      <c r="U839">
        <f t="shared" si="138"/>
        <v>0</v>
      </c>
      <c r="V839">
        <f t="shared" si="139"/>
        <v>0</v>
      </c>
      <c r="W839">
        <f t="shared" si="140"/>
        <v>65000</v>
      </c>
    </row>
    <row r="840" spans="1:23" ht="14.25" x14ac:dyDescent="0.2">
      <c r="A840" s="20">
        <v>3000237</v>
      </c>
      <c r="B840">
        <f t="shared" si="131"/>
        <v>30</v>
      </c>
      <c r="C840">
        <f t="shared" si="132"/>
        <v>0</v>
      </c>
      <c r="D840">
        <f t="shared" si="133"/>
        <v>0</v>
      </c>
      <c r="E840">
        <f t="shared" si="134"/>
        <v>0</v>
      </c>
      <c r="F840">
        <f t="shared" si="135"/>
        <v>200</v>
      </c>
      <c r="Q840" s="21" t="s">
        <v>66</v>
      </c>
      <c r="R840" s="21">
        <f>R820</f>
        <v>200</v>
      </c>
      <c r="S840">
        <f t="shared" si="136"/>
        <v>30</v>
      </c>
      <c r="T840">
        <f t="shared" si="137"/>
        <v>0</v>
      </c>
      <c r="U840">
        <f t="shared" si="138"/>
        <v>0</v>
      </c>
      <c r="V840">
        <f t="shared" si="139"/>
        <v>0</v>
      </c>
      <c r="W840">
        <f t="shared" si="140"/>
        <v>200</v>
      </c>
    </row>
    <row r="841" spans="1:23" ht="14.25" x14ac:dyDescent="0.2">
      <c r="A841" s="20">
        <v>3000238</v>
      </c>
      <c r="B841">
        <f t="shared" si="131"/>
        <v>1</v>
      </c>
      <c r="C841">
        <f t="shared" si="132"/>
        <v>0</v>
      </c>
      <c r="D841">
        <f t="shared" si="133"/>
        <v>0</v>
      </c>
      <c r="E841">
        <f t="shared" si="134"/>
        <v>0</v>
      </c>
      <c r="F841">
        <f t="shared" si="135"/>
        <v>65000</v>
      </c>
      <c r="Q841" s="21" t="s">
        <v>62</v>
      </c>
      <c r="R841" s="21">
        <f>R821+5000</f>
        <v>65000</v>
      </c>
      <c r="S841">
        <f t="shared" si="136"/>
        <v>1</v>
      </c>
      <c r="T841">
        <f t="shared" si="137"/>
        <v>0</v>
      </c>
      <c r="U841">
        <f t="shared" si="138"/>
        <v>0</v>
      </c>
      <c r="V841">
        <f t="shared" si="139"/>
        <v>0</v>
      </c>
      <c r="W841">
        <f t="shared" si="140"/>
        <v>65000</v>
      </c>
    </row>
    <row r="842" spans="1:23" ht="14.25" x14ac:dyDescent="0.2">
      <c r="A842" s="20">
        <v>3000239</v>
      </c>
      <c r="B842">
        <f t="shared" si="131"/>
        <v>31</v>
      </c>
      <c r="C842">
        <f t="shared" si="132"/>
        <v>0</v>
      </c>
      <c r="D842">
        <f t="shared" si="133"/>
        <v>0</v>
      </c>
      <c r="E842">
        <f t="shared" si="134"/>
        <v>0</v>
      </c>
      <c r="F842">
        <f t="shared" si="135"/>
        <v>200</v>
      </c>
      <c r="Q842" s="21" t="s">
        <v>67</v>
      </c>
      <c r="R842" s="21">
        <f>R822</f>
        <v>200</v>
      </c>
      <c r="S842">
        <f t="shared" si="136"/>
        <v>31</v>
      </c>
      <c r="T842">
        <f t="shared" si="137"/>
        <v>0</v>
      </c>
      <c r="U842">
        <f t="shared" si="138"/>
        <v>0</v>
      </c>
      <c r="V842">
        <f t="shared" si="139"/>
        <v>0</v>
      </c>
      <c r="W842">
        <f t="shared" si="140"/>
        <v>200</v>
      </c>
    </row>
    <row r="843" spans="1:23" ht="14.25" x14ac:dyDescent="0.2">
      <c r="A843" s="20">
        <v>3000240</v>
      </c>
      <c r="B843">
        <f t="shared" si="131"/>
        <v>6</v>
      </c>
      <c r="C843">
        <f t="shared" si="132"/>
        <v>2</v>
      </c>
      <c r="D843">
        <f t="shared" si="133"/>
        <v>3</v>
      </c>
      <c r="E843">
        <f t="shared" si="134"/>
        <v>5</v>
      </c>
      <c r="F843">
        <f t="shared" si="135"/>
        <v>50</v>
      </c>
      <c r="Q843" s="21" t="s">
        <v>75</v>
      </c>
      <c r="R843" s="21">
        <v>50</v>
      </c>
      <c r="S843">
        <f t="shared" si="136"/>
        <v>6</v>
      </c>
      <c r="T843">
        <f t="shared" si="137"/>
        <v>2</v>
      </c>
      <c r="U843">
        <f t="shared" si="138"/>
        <v>3</v>
      </c>
      <c r="V843">
        <f t="shared" si="139"/>
        <v>5</v>
      </c>
      <c r="W843">
        <f t="shared" si="140"/>
        <v>50</v>
      </c>
    </row>
    <row r="844" spans="1:23" ht="14.25" x14ac:dyDescent="0.2">
      <c r="A844" s="20">
        <v>3000241</v>
      </c>
      <c r="B844">
        <f t="shared" si="131"/>
        <v>1</v>
      </c>
      <c r="C844">
        <f t="shared" si="132"/>
        <v>0</v>
      </c>
      <c r="D844">
        <f t="shared" si="133"/>
        <v>0</v>
      </c>
      <c r="E844">
        <f t="shared" si="134"/>
        <v>0</v>
      </c>
      <c r="F844">
        <f t="shared" si="135"/>
        <v>70000</v>
      </c>
      <c r="Q844" s="21" t="s">
        <v>62</v>
      </c>
      <c r="R844" s="21">
        <f>R824+5000</f>
        <v>70000</v>
      </c>
      <c r="S844">
        <f t="shared" si="136"/>
        <v>1</v>
      </c>
      <c r="T844">
        <f t="shared" si="137"/>
        <v>0</v>
      </c>
      <c r="U844">
        <f t="shared" si="138"/>
        <v>0</v>
      </c>
      <c r="V844">
        <f t="shared" si="139"/>
        <v>0</v>
      </c>
      <c r="W844">
        <f t="shared" si="140"/>
        <v>70000</v>
      </c>
    </row>
    <row r="845" spans="1:23" ht="14.25" x14ac:dyDescent="0.2">
      <c r="A845" s="20">
        <v>3000242</v>
      </c>
      <c r="B845">
        <f t="shared" si="131"/>
        <v>9</v>
      </c>
      <c r="C845">
        <f t="shared" si="132"/>
        <v>0</v>
      </c>
      <c r="D845">
        <f t="shared" si="133"/>
        <v>0</v>
      </c>
      <c r="E845">
        <f t="shared" si="134"/>
        <v>0</v>
      </c>
      <c r="F845">
        <f t="shared" si="135"/>
        <v>200</v>
      </c>
      <c r="Q845" s="21" t="s">
        <v>63</v>
      </c>
      <c r="R845" s="21">
        <f>R825</f>
        <v>200</v>
      </c>
      <c r="S845">
        <f t="shared" si="136"/>
        <v>9</v>
      </c>
      <c r="T845">
        <f t="shared" si="137"/>
        <v>0</v>
      </c>
      <c r="U845">
        <f t="shared" si="138"/>
        <v>0</v>
      </c>
      <c r="V845">
        <f t="shared" si="139"/>
        <v>0</v>
      </c>
      <c r="W845">
        <f t="shared" si="140"/>
        <v>200</v>
      </c>
    </row>
    <row r="846" spans="1:23" ht="14.25" x14ac:dyDescent="0.2">
      <c r="A846" s="20">
        <v>3000243</v>
      </c>
      <c r="B846">
        <f t="shared" si="131"/>
        <v>1</v>
      </c>
      <c r="C846">
        <f t="shared" si="132"/>
        <v>0</v>
      </c>
      <c r="D846">
        <f t="shared" si="133"/>
        <v>0</v>
      </c>
      <c r="E846">
        <f t="shared" si="134"/>
        <v>0</v>
      </c>
      <c r="F846">
        <f t="shared" si="135"/>
        <v>70000</v>
      </c>
      <c r="Q846" s="21" t="s">
        <v>62</v>
      </c>
      <c r="R846" s="21">
        <f>R826+5000</f>
        <v>70000</v>
      </c>
      <c r="S846">
        <f t="shared" si="136"/>
        <v>1</v>
      </c>
      <c r="T846">
        <f t="shared" si="137"/>
        <v>0</v>
      </c>
      <c r="U846">
        <f t="shared" si="138"/>
        <v>0</v>
      </c>
      <c r="V846">
        <f t="shared" si="139"/>
        <v>0</v>
      </c>
      <c r="W846">
        <f t="shared" si="140"/>
        <v>70000</v>
      </c>
    </row>
    <row r="847" spans="1:23" ht="14.25" x14ac:dyDescent="0.2">
      <c r="A847" s="20">
        <v>3000244</v>
      </c>
      <c r="B847">
        <f t="shared" si="131"/>
        <v>12</v>
      </c>
      <c r="C847">
        <f t="shared" si="132"/>
        <v>0</v>
      </c>
      <c r="D847">
        <f t="shared" si="133"/>
        <v>0</v>
      </c>
      <c r="E847">
        <f t="shared" si="134"/>
        <v>0</v>
      </c>
      <c r="F847">
        <f t="shared" si="135"/>
        <v>100</v>
      </c>
      <c r="Q847" s="21" t="s">
        <v>64</v>
      </c>
      <c r="R847" s="21">
        <f>R827</f>
        <v>100</v>
      </c>
      <c r="S847">
        <f t="shared" si="136"/>
        <v>12</v>
      </c>
      <c r="T847">
        <f t="shared" si="137"/>
        <v>0</v>
      </c>
      <c r="U847">
        <f t="shared" si="138"/>
        <v>0</v>
      </c>
      <c r="V847">
        <f t="shared" si="139"/>
        <v>0</v>
      </c>
      <c r="W847">
        <f t="shared" si="140"/>
        <v>100</v>
      </c>
    </row>
    <row r="848" spans="1:23" ht="14.25" x14ac:dyDescent="0.2">
      <c r="A848" s="20">
        <v>3000245</v>
      </c>
      <c r="B848">
        <f t="shared" si="131"/>
        <v>35</v>
      </c>
      <c r="C848">
        <f t="shared" si="132"/>
        <v>0</v>
      </c>
      <c r="D848">
        <f t="shared" si="133"/>
        <v>0</v>
      </c>
      <c r="E848">
        <f t="shared" si="134"/>
        <v>0</v>
      </c>
      <c r="F848">
        <f t="shared" si="135"/>
        <v>20</v>
      </c>
      <c r="Q848" s="21" t="s">
        <v>65</v>
      </c>
      <c r="R848" s="21">
        <f>R828</f>
        <v>20</v>
      </c>
      <c r="S848">
        <f t="shared" si="136"/>
        <v>35</v>
      </c>
      <c r="T848">
        <f t="shared" si="137"/>
        <v>0</v>
      </c>
      <c r="U848">
        <f t="shared" si="138"/>
        <v>0</v>
      </c>
      <c r="V848">
        <f t="shared" si="139"/>
        <v>0</v>
      </c>
      <c r="W848">
        <f t="shared" si="140"/>
        <v>20</v>
      </c>
    </row>
    <row r="849" spans="1:23" ht="14.25" x14ac:dyDescent="0.2">
      <c r="A849" s="20">
        <v>3000246</v>
      </c>
      <c r="B849">
        <f t="shared" si="131"/>
        <v>1</v>
      </c>
      <c r="C849">
        <f t="shared" si="132"/>
        <v>0</v>
      </c>
      <c r="D849">
        <f t="shared" si="133"/>
        <v>0</v>
      </c>
      <c r="E849">
        <f t="shared" si="134"/>
        <v>0</v>
      </c>
      <c r="F849">
        <f t="shared" si="135"/>
        <v>70000</v>
      </c>
      <c r="Q849" s="21" t="s">
        <v>62</v>
      </c>
      <c r="R849" s="21">
        <f>R829+5000</f>
        <v>70000</v>
      </c>
      <c r="S849">
        <f t="shared" si="136"/>
        <v>1</v>
      </c>
      <c r="T849">
        <f t="shared" si="137"/>
        <v>0</v>
      </c>
      <c r="U849">
        <f t="shared" si="138"/>
        <v>0</v>
      </c>
      <c r="V849">
        <f t="shared" si="139"/>
        <v>0</v>
      </c>
      <c r="W849">
        <f t="shared" si="140"/>
        <v>70000</v>
      </c>
    </row>
    <row r="850" spans="1:23" ht="14.25" x14ac:dyDescent="0.2">
      <c r="A850" s="20">
        <v>3000247</v>
      </c>
      <c r="B850">
        <f t="shared" si="131"/>
        <v>30</v>
      </c>
      <c r="C850">
        <f t="shared" si="132"/>
        <v>0</v>
      </c>
      <c r="D850">
        <f t="shared" si="133"/>
        <v>0</v>
      </c>
      <c r="E850">
        <f t="shared" si="134"/>
        <v>0</v>
      </c>
      <c r="F850">
        <f t="shared" si="135"/>
        <v>200</v>
      </c>
      <c r="Q850" s="21" t="s">
        <v>66</v>
      </c>
      <c r="R850" s="21">
        <f>R830</f>
        <v>200</v>
      </c>
      <c r="S850">
        <f t="shared" si="136"/>
        <v>30</v>
      </c>
      <c r="T850">
        <f t="shared" si="137"/>
        <v>0</v>
      </c>
      <c r="U850">
        <f t="shared" si="138"/>
        <v>0</v>
      </c>
      <c r="V850">
        <f t="shared" si="139"/>
        <v>0</v>
      </c>
      <c r="W850">
        <f t="shared" si="140"/>
        <v>200</v>
      </c>
    </row>
    <row r="851" spans="1:23" ht="14.25" x14ac:dyDescent="0.2">
      <c r="A851" s="20">
        <v>3000248</v>
      </c>
      <c r="B851">
        <f t="shared" si="131"/>
        <v>1</v>
      </c>
      <c r="C851">
        <f t="shared" si="132"/>
        <v>0</v>
      </c>
      <c r="D851">
        <f t="shared" si="133"/>
        <v>0</v>
      </c>
      <c r="E851">
        <f t="shared" si="134"/>
        <v>0</v>
      </c>
      <c r="F851">
        <f t="shared" si="135"/>
        <v>70000</v>
      </c>
      <c r="Q851" s="21" t="s">
        <v>62</v>
      </c>
      <c r="R851" s="21">
        <f>R831+5000</f>
        <v>70000</v>
      </c>
      <c r="S851">
        <f t="shared" si="136"/>
        <v>1</v>
      </c>
      <c r="T851">
        <f t="shared" si="137"/>
        <v>0</v>
      </c>
      <c r="U851">
        <f t="shared" si="138"/>
        <v>0</v>
      </c>
      <c r="V851">
        <f t="shared" si="139"/>
        <v>0</v>
      </c>
      <c r="W851">
        <f t="shared" si="140"/>
        <v>70000</v>
      </c>
    </row>
    <row r="852" spans="1:23" ht="14.25" x14ac:dyDescent="0.2">
      <c r="A852" s="20">
        <v>3000249</v>
      </c>
      <c r="B852">
        <f t="shared" si="131"/>
        <v>31</v>
      </c>
      <c r="C852">
        <f t="shared" si="132"/>
        <v>0</v>
      </c>
      <c r="D852">
        <f t="shared" si="133"/>
        <v>0</v>
      </c>
      <c r="E852">
        <f t="shared" si="134"/>
        <v>0</v>
      </c>
      <c r="F852">
        <f t="shared" si="135"/>
        <v>200</v>
      </c>
      <c r="Q852" s="21" t="s">
        <v>67</v>
      </c>
      <c r="R852" s="21">
        <f>R832</f>
        <v>200</v>
      </c>
      <c r="S852">
        <f t="shared" si="136"/>
        <v>31</v>
      </c>
      <c r="T852">
        <f t="shared" si="137"/>
        <v>0</v>
      </c>
      <c r="U852">
        <f t="shared" si="138"/>
        <v>0</v>
      </c>
      <c r="V852">
        <f t="shared" si="139"/>
        <v>0</v>
      </c>
      <c r="W852">
        <f t="shared" si="140"/>
        <v>200</v>
      </c>
    </row>
    <row r="853" spans="1:23" ht="14.25" x14ac:dyDescent="0.2">
      <c r="A853" s="20">
        <v>3000250</v>
      </c>
      <c r="B853">
        <f t="shared" si="131"/>
        <v>43</v>
      </c>
      <c r="C853">
        <f t="shared" si="132"/>
        <v>6</v>
      </c>
      <c r="D853">
        <f t="shared" si="133"/>
        <v>0</v>
      </c>
      <c r="E853">
        <f t="shared" si="134"/>
        <v>0</v>
      </c>
      <c r="F853">
        <f t="shared" si="135"/>
        <v>5</v>
      </c>
      <c r="Q853" s="21" t="s">
        <v>73</v>
      </c>
      <c r="R853" s="21">
        <v>5</v>
      </c>
      <c r="S853">
        <f t="shared" si="136"/>
        <v>43</v>
      </c>
      <c r="T853">
        <f t="shared" si="137"/>
        <v>6</v>
      </c>
      <c r="U853">
        <f t="shared" si="138"/>
        <v>0</v>
      </c>
      <c r="V853">
        <f t="shared" si="139"/>
        <v>0</v>
      </c>
      <c r="W853">
        <f t="shared" si="140"/>
        <v>5</v>
      </c>
    </row>
    <row r="854" spans="1:23" ht="14.25" x14ac:dyDescent="0.2">
      <c r="A854" s="20">
        <v>3000251</v>
      </c>
      <c r="B854">
        <f t="shared" si="131"/>
        <v>1</v>
      </c>
      <c r="C854">
        <f t="shared" si="132"/>
        <v>0</v>
      </c>
      <c r="D854">
        <f t="shared" si="133"/>
        <v>0</v>
      </c>
      <c r="E854">
        <f t="shared" si="134"/>
        <v>0</v>
      </c>
      <c r="F854">
        <f t="shared" si="135"/>
        <v>70000</v>
      </c>
      <c r="Q854" s="21" t="s">
        <v>62</v>
      </c>
      <c r="R854" s="21">
        <f>R834+5000</f>
        <v>70000</v>
      </c>
      <c r="S854">
        <f t="shared" si="136"/>
        <v>1</v>
      </c>
      <c r="T854">
        <f t="shared" si="137"/>
        <v>0</v>
      </c>
      <c r="U854">
        <f t="shared" si="138"/>
        <v>0</v>
      </c>
      <c r="V854">
        <f t="shared" si="139"/>
        <v>0</v>
      </c>
      <c r="W854">
        <f t="shared" si="140"/>
        <v>70000</v>
      </c>
    </row>
    <row r="855" spans="1:23" ht="14.25" x14ac:dyDescent="0.2">
      <c r="A855" s="20">
        <v>3000252</v>
      </c>
      <c r="B855">
        <f t="shared" si="131"/>
        <v>9</v>
      </c>
      <c r="C855">
        <f t="shared" si="132"/>
        <v>0</v>
      </c>
      <c r="D855">
        <f t="shared" si="133"/>
        <v>0</v>
      </c>
      <c r="E855">
        <f t="shared" si="134"/>
        <v>0</v>
      </c>
      <c r="F855">
        <f t="shared" si="135"/>
        <v>200</v>
      </c>
      <c r="Q855" s="21" t="s">
        <v>63</v>
      </c>
      <c r="R855" s="21">
        <f>R835</f>
        <v>200</v>
      </c>
      <c r="S855">
        <f t="shared" si="136"/>
        <v>9</v>
      </c>
      <c r="T855">
        <f t="shared" si="137"/>
        <v>0</v>
      </c>
      <c r="U855">
        <f t="shared" si="138"/>
        <v>0</v>
      </c>
      <c r="V855">
        <f t="shared" si="139"/>
        <v>0</v>
      </c>
      <c r="W855">
        <f t="shared" si="140"/>
        <v>200</v>
      </c>
    </row>
    <row r="856" spans="1:23" ht="14.25" x14ac:dyDescent="0.2">
      <c r="A856" s="20">
        <v>3000253</v>
      </c>
      <c r="B856">
        <f t="shared" si="131"/>
        <v>1</v>
      </c>
      <c r="C856">
        <f t="shared" si="132"/>
        <v>0</v>
      </c>
      <c r="D856">
        <f t="shared" si="133"/>
        <v>0</v>
      </c>
      <c r="E856">
        <f t="shared" si="134"/>
        <v>0</v>
      </c>
      <c r="F856">
        <f t="shared" si="135"/>
        <v>70000</v>
      </c>
      <c r="Q856" s="21" t="s">
        <v>62</v>
      </c>
      <c r="R856" s="21">
        <f>R836+5000</f>
        <v>70000</v>
      </c>
      <c r="S856">
        <f t="shared" si="136"/>
        <v>1</v>
      </c>
      <c r="T856">
        <f t="shared" si="137"/>
        <v>0</v>
      </c>
      <c r="U856">
        <f t="shared" si="138"/>
        <v>0</v>
      </c>
      <c r="V856">
        <f t="shared" si="139"/>
        <v>0</v>
      </c>
      <c r="W856">
        <f t="shared" si="140"/>
        <v>70000</v>
      </c>
    </row>
    <row r="857" spans="1:23" ht="14.25" x14ac:dyDescent="0.2">
      <c r="A857" s="20">
        <v>3000254</v>
      </c>
      <c r="B857">
        <f t="shared" si="131"/>
        <v>12</v>
      </c>
      <c r="C857">
        <f t="shared" si="132"/>
        <v>0</v>
      </c>
      <c r="D857">
        <f t="shared" si="133"/>
        <v>0</v>
      </c>
      <c r="E857">
        <f t="shared" si="134"/>
        <v>0</v>
      </c>
      <c r="F857">
        <f t="shared" si="135"/>
        <v>100</v>
      </c>
      <c r="Q857" s="21" t="s">
        <v>64</v>
      </c>
      <c r="R857" s="21">
        <f>R837</f>
        <v>100</v>
      </c>
      <c r="S857">
        <f t="shared" si="136"/>
        <v>12</v>
      </c>
      <c r="T857">
        <f t="shared" si="137"/>
        <v>0</v>
      </c>
      <c r="U857">
        <f t="shared" si="138"/>
        <v>0</v>
      </c>
      <c r="V857">
        <f t="shared" si="139"/>
        <v>0</v>
      </c>
      <c r="W857">
        <f t="shared" si="140"/>
        <v>100</v>
      </c>
    </row>
    <row r="858" spans="1:23" ht="14.25" x14ac:dyDescent="0.2">
      <c r="A858" s="20">
        <v>3000255</v>
      </c>
      <c r="B858">
        <f t="shared" si="131"/>
        <v>35</v>
      </c>
      <c r="C858">
        <f t="shared" si="132"/>
        <v>0</v>
      </c>
      <c r="D858">
        <f t="shared" si="133"/>
        <v>0</v>
      </c>
      <c r="E858">
        <f t="shared" si="134"/>
        <v>0</v>
      </c>
      <c r="F858">
        <f t="shared" si="135"/>
        <v>20</v>
      </c>
      <c r="Q858" s="21" t="s">
        <v>65</v>
      </c>
      <c r="R858" s="21">
        <f>R838</f>
        <v>20</v>
      </c>
      <c r="S858">
        <f t="shared" si="136"/>
        <v>35</v>
      </c>
      <c r="T858">
        <f t="shared" si="137"/>
        <v>0</v>
      </c>
      <c r="U858">
        <f t="shared" si="138"/>
        <v>0</v>
      </c>
      <c r="V858">
        <f t="shared" si="139"/>
        <v>0</v>
      </c>
      <c r="W858">
        <f t="shared" si="140"/>
        <v>20</v>
      </c>
    </row>
    <row r="859" spans="1:23" ht="14.25" x14ac:dyDescent="0.2">
      <c r="A859" s="20">
        <v>3000256</v>
      </c>
      <c r="B859">
        <f t="shared" si="131"/>
        <v>1</v>
      </c>
      <c r="C859">
        <f t="shared" si="132"/>
        <v>0</v>
      </c>
      <c r="D859">
        <f t="shared" si="133"/>
        <v>0</v>
      </c>
      <c r="E859">
        <f t="shared" si="134"/>
        <v>0</v>
      </c>
      <c r="F859">
        <f t="shared" si="135"/>
        <v>70000</v>
      </c>
      <c r="Q859" s="21" t="s">
        <v>62</v>
      </c>
      <c r="R859" s="21">
        <f>R839+5000</f>
        <v>70000</v>
      </c>
      <c r="S859">
        <f t="shared" si="136"/>
        <v>1</v>
      </c>
      <c r="T859">
        <f t="shared" si="137"/>
        <v>0</v>
      </c>
      <c r="U859">
        <f t="shared" si="138"/>
        <v>0</v>
      </c>
      <c r="V859">
        <f t="shared" si="139"/>
        <v>0</v>
      </c>
      <c r="W859">
        <f t="shared" si="140"/>
        <v>70000</v>
      </c>
    </row>
    <row r="860" spans="1:23" ht="14.25" x14ac:dyDescent="0.2">
      <c r="A860" s="20">
        <v>3000257</v>
      </c>
      <c r="B860">
        <f t="shared" si="131"/>
        <v>30</v>
      </c>
      <c r="C860">
        <f t="shared" si="132"/>
        <v>0</v>
      </c>
      <c r="D860">
        <f t="shared" si="133"/>
        <v>0</v>
      </c>
      <c r="E860">
        <f t="shared" si="134"/>
        <v>0</v>
      </c>
      <c r="F860">
        <f t="shared" si="135"/>
        <v>200</v>
      </c>
      <c r="Q860" s="21" t="s">
        <v>66</v>
      </c>
      <c r="R860" s="21">
        <f>R840</f>
        <v>200</v>
      </c>
      <c r="S860">
        <f t="shared" si="136"/>
        <v>30</v>
      </c>
      <c r="T860">
        <f t="shared" si="137"/>
        <v>0</v>
      </c>
      <c r="U860">
        <f t="shared" si="138"/>
        <v>0</v>
      </c>
      <c r="V860">
        <f t="shared" si="139"/>
        <v>0</v>
      </c>
      <c r="W860">
        <f t="shared" si="140"/>
        <v>200</v>
      </c>
    </row>
    <row r="861" spans="1:23" ht="14.25" x14ac:dyDescent="0.2">
      <c r="A861" s="20">
        <v>3000258</v>
      </c>
      <c r="B861">
        <f t="shared" si="131"/>
        <v>1</v>
      </c>
      <c r="C861">
        <f t="shared" si="132"/>
        <v>0</v>
      </c>
      <c r="D861">
        <f t="shared" si="133"/>
        <v>0</v>
      </c>
      <c r="E861">
        <f t="shared" si="134"/>
        <v>0</v>
      </c>
      <c r="F861">
        <f t="shared" si="135"/>
        <v>70000</v>
      </c>
      <c r="Q861" s="21" t="s">
        <v>62</v>
      </c>
      <c r="R861" s="21">
        <f>R841+5000</f>
        <v>70000</v>
      </c>
      <c r="S861">
        <f t="shared" si="136"/>
        <v>1</v>
      </c>
      <c r="T861">
        <f t="shared" si="137"/>
        <v>0</v>
      </c>
      <c r="U861">
        <f t="shared" si="138"/>
        <v>0</v>
      </c>
      <c r="V861">
        <f t="shared" si="139"/>
        <v>0</v>
      </c>
      <c r="W861">
        <f t="shared" si="140"/>
        <v>70000</v>
      </c>
    </row>
    <row r="862" spans="1:23" ht="14.25" x14ac:dyDescent="0.2">
      <c r="A862" s="20">
        <v>3000259</v>
      </c>
      <c r="B862">
        <f t="shared" si="131"/>
        <v>31</v>
      </c>
      <c r="C862">
        <f t="shared" si="132"/>
        <v>0</v>
      </c>
      <c r="D862">
        <f t="shared" si="133"/>
        <v>0</v>
      </c>
      <c r="E862">
        <f t="shared" si="134"/>
        <v>0</v>
      </c>
      <c r="F862">
        <f t="shared" si="135"/>
        <v>200</v>
      </c>
      <c r="Q862" s="21" t="s">
        <v>67</v>
      </c>
      <c r="R862" s="21">
        <f>R842</f>
        <v>200</v>
      </c>
      <c r="S862">
        <f t="shared" si="136"/>
        <v>31</v>
      </c>
      <c r="T862">
        <f t="shared" si="137"/>
        <v>0</v>
      </c>
      <c r="U862">
        <f t="shared" si="138"/>
        <v>0</v>
      </c>
      <c r="V862">
        <f t="shared" si="139"/>
        <v>0</v>
      </c>
      <c r="W862">
        <f t="shared" si="140"/>
        <v>200</v>
      </c>
    </row>
    <row r="863" spans="1:23" ht="14.25" x14ac:dyDescent="0.2">
      <c r="A863" s="20">
        <v>3000260</v>
      </c>
      <c r="B863">
        <f t="shared" si="131"/>
        <v>6</v>
      </c>
      <c r="C863">
        <f t="shared" si="132"/>
        <v>2</v>
      </c>
      <c r="D863">
        <f t="shared" si="133"/>
        <v>3</v>
      </c>
      <c r="E863">
        <f t="shared" si="134"/>
        <v>5</v>
      </c>
      <c r="F863">
        <f t="shared" si="135"/>
        <v>50</v>
      </c>
      <c r="Q863" s="21" t="s">
        <v>75</v>
      </c>
      <c r="R863" s="21">
        <v>50</v>
      </c>
      <c r="S863">
        <f t="shared" si="136"/>
        <v>6</v>
      </c>
      <c r="T863">
        <f t="shared" si="137"/>
        <v>2</v>
      </c>
      <c r="U863">
        <f t="shared" si="138"/>
        <v>3</v>
      </c>
      <c r="V863">
        <f t="shared" si="139"/>
        <v>5</v>
      </c>
      <c r="W863">
        <f t="shared" si="140"/>
        <v>50</v>
      </c>
    </row>
    <row r="864" spans="1:23" ht="14.25" x14ac:dyDescent="0.2">
      <c r="A864" s="20">
        <v>3000261</v>
      </c>
      <c r="B864">
        <f t="shared" si="131"/>
        <v>1</v>
      </c>
      <c r="C864">
        <f t="shared" si="132"/>
        <v>0</v>
      </c>
      <c r="D864">
        <f t="shared" si="133"/>
        <v>0</v>
      </c>
      <c r="E864">
        <f t="shared" si="134"/>
        <v>0</v>
      </c>
      <c r="F864">
        <f t="shared" si="135"/>
        <v>75000</v>
      </c>
      <c r="Q864" s="21" t="s">
        <v>62</v>
      </c>
      <c r="R864" s="21">
        <f>R844+5000</f>
        <v>75000</v>
      </c>
      <c r="S864">
        <f t="shared" si="136"/>
        <v>1</v>
      </c>
      <c r="T864">
        <f t="shared" si="137"/>
        <v>0</v>
      </c>
      <c r="U864">
        <f t="shared" si="138"/>
        <v>0</v>
      </c>
      <c r="V864">
        <f t="shared" si="139"/>
        <v>0</v>
      </c>
      <c r="W864">
        <f t="shared" si="140"/>
        <v>75000</v>
      </c>
    </row>
    <row r="865" spans="1:23" ht="14.25" x14ac:dyDescent="0.2">
      <c r="A865" s="20">
        <v>3000262</v>
      </c>
      <c r="B865">
        <f t="shared" si="131"/>
        <v>9</v>
      </c>
      <c r="C865">
        <f t="shared" si="132"/>
        <v>0</v>
      </c>
      <c r="D865">
        <f t="shared" si="133"/>
        <v>0</v>
      </c>
      <c r="E865">
        <f t="shared" si="134"/>
        <v>0</v>
      </c>
      <c r="F865">
        <f t="shared" si="135"/>
        <v>200</v>
      </c>
      <c r="Q865" s="21" t="s">
        <v>63</v>
      </c>
      <c r="R865" s="21">
        <f>R845</f>
        <v>200</v>
      </c>
      <c r="S865">
        <f t="shared" si="136"/>
        <v>9</v>
      </c>
      <c r="T865">
        <f t="shared" si="137"/>
        <v>0</v>
      </c>
      <c r="U865">
        <f t="shared" si="138"/>
        <v>0</v>
      </c>
      <c r="V865">
        <f t="shared" si="139"/>
        <v>0</v>
      </c>
      <c r="W865">
        <f t="shared" si="140"/>
        <v>200</v>
      </c>
    </row>
    <row r="866" spans="1:23" ht="14.25" x14ac:dyDescent="0.2">
      <c r="A866" s="20">
        <v>3000263</v>
      </c>
      <c r="B866">
        <f t="shared" si="131"/>
        <v>1</v>
      </c>
      <c r="C866">
        <f t="shared" si="132"/>
        <v>0</v>
      </c>
      <c r="D866">
        <f t="shared" si="133"/>
        <v>0</v>
      </c>
      <c r="E866">
        <f t="shared" si="134"/>
        <v>0</v>
      </c>
      <c r="F866">
        <f t="shared" si="135"/>
        <v>75000</v>
      </c>
      <c r="Q866" s="21" t="s">
        <v>62</v>
      </c>
      <c r="R866" s="21">
        <f>R846+5000</f>
        <v>75000</v>
      </c>
      <c r="S866">
        <f t="shared" si="136"/>
        <v>1</v>
      </c>
      <c r="T866">
        <f t="shared" si="137"/>
        <v>0</v>
      </c>
      <c r="U866">
        <f t="shared" si="138"/>
        <v>0</v>
      </c>
      <c r="V866">
        <f t="shared" si="139"/>
        <v>0</v>
      </c>
      <c r="W866">
        <f t="shared" si="140"/>
        <v>75000</v>
      </c>
    </row>
    <row r="867" spans="1:23" ht="14.25" x14ac:dyDescent="0.2">
      <c r="A867" s="20">
        <v>3000264</v>
      </c>
      <c r="B867">
        <f t="shared" si="131"/>
        <v>12</v>
      </c>
      <c r="C867">
        <f t="shared" si="132"/>
        <v>0</v>
      </c>
      <c r="D867">
        <f t="shared" si="133"/>
        <v>0</v>
      </c>
      <c r="E867">
        <f t="shared" si="134"/>
        <v>0</v>
      </c>
      <c r="F867">
        <f t="shared" si="135"/>
        <v>100</v>
      </c>
      <c r="Q867" s="21" t="s">
        <v>64</v>
      </c>
      <c r="R867" s="21">
        <f>R847</f>
        <v>100</v>
      </c>
      <c r="S867">
        <f t="shared" si="136"/>
        <v>12</v>
      </c>
      <c r="T867">
        <f t="shared" si="137"/>
        <v>0</v>
      </c>
      <c r="U867">
        <f t="shared" si="138"/>
        <v>0</v>
      </c>
      <c r="V867">
        <f t="shared" si="139"/>
        <v>0</v>
      </c>
      <c r="W867">
        <f t="shared" si="140"/>
        <v>100</v>
      </c>
    </row>
    <row r="868" spans="1:23" ht="14.25" x14ac:dyDescent="0.2">
      <c r="A868" s="20">
        <v>3000265</v>
      </c>
      <c r="B868">
        <f t="shared" si="131"/>
        <v>35</v>
      </c>
      <c r="C868">
        <f t="shared" si="132"/>
        <v>0</v>
      </c>
      <c r="D868">
        <f t="shared" si="133"/>
        <v>0</v>
      </c>
      <c r="E868">
        <f t="shared" si="134"/>
        <v>0</v>
      </c>
      <c r="F868">
        <f t="shared" si="135"/>
        <v>20</v>
      </c>
      <c r="Q868" s="21" t="s">
        <v>65</v>
      </c>
      <c r="R868" s="21">
        <f>R848</f>
        <v>20</v>
      </c>
      <c r="S868">
        <f t="shared" si="136"/>
        <v>35</v>
      </c>
      <c r="T868">
        <f t="shared" si="137"/>
        <v>0</v>
      </c>
      <c r="U868">
        <f t="shared" si="138"/>
        <v>0</v>
      </c>
      <c r="V868">
        <f t="shared" si="139"/>
        <v>0</v>
      </c>
      <c r="W868">
        <f t="shared" si="140"/>
        <v>20</v>
      </c>
    </row>
    <row r="869" spans="1:23" ht="14.25" x14ac:dyDescent="0.2">
      <c r="A869" s="20">
        <v>3000266</v>
      </c>
      <c r="B869">
        <f t="shared" si="131"/>
        <v>1</v>
      </c>
      <c r="C869">
        <f t="shared" si="132"/>
        <v>0</v>
      </c>
      <c r="D869">
        <f t="shared" si="133"/>
        <v>0</v>
      </c>
      <c r="E869">
        <f t="shared" si="134"/>
        <v>0</v>
      </c>
      <c r="F869">
        <f t="shared" si="135"/>
        <v>75000</v>
      </c>
      <c r="Q869" s="21" t="s">
        <v>62</v>
      </c>
      <c r="R869" s="21">
        <f>R849+5000</f>
        <v>75000</v>
      </c>
      <c r="S869">
        <f t="shared" si="136"/>
        <v>1</v>
      </c>
      <c r="T869">
        <f t="shared" si="137"/>
        <v>0</v>
      </c>
      <c r="U869">
        <f t="shared" si="138"/>
        <v>0</v>
      </c>
      <c r="V869">
        <f t="shared" si="139"/>
        <v>0</v>
      </c>
      <c r="W869">
        <f t="shared" si="140"/>
        <v>75000</v>
      </c>
    </row>
    <row r="870" spans="1:23" ht="14.25" x14ac:dyDescent="0.2">
      <c r="A870" s="20">
        <v>3000267</v>
      </c>
      <c r="B870">
        <f t="shared" si="131"/>
        <v>30</v>
      </c>
      <c r="C870">
        <f t="shared" si="132"/>
        <v>0</v>
      </c>
      <c r="D870">
        <f t="shared" si="133"/>
        <v>0</v>
      </c>
      <c r="E870">
        <f t="shared" si="134"/>
        <v>0</v>
      </c>
      <c r="F870">
        <f t="shared" si="135"/>
        <v>200</v>
      </c>
      <c r="Q870" s="21" t="s">
        <v>66</v>
      </c>
      <c r="R870" s="21">
        <f>R850</f>
        <v>200</v>
      </c>
      <c r="S870">
        <f t="shared" si="136"/>
        <v>30</v>
      </c>
      <c r="T870">
        <f t="shared" si="137"/>
        <v>0</v>
      </c>
      <c r="U870">
        <f t="shared" si="138"/>
        <v>0</v>
      </c>
      <c r="V870">
        <f t="shared" si="139"/>
        <v>0</v>
      </c>
      <c r="W870">
        <f t="shared" si="140"/>
        <v>200</v>
      </c>
    </row>
    <row r="871" spans="1:23" ht="14.25" x14ac:dyDescent="0.2">
      <c r="A871" s="20">
        <v>3000268</v>
      </c>
      <c r="B871">
        <f t="shared" si="131"/>
        <v>1</v>
      </c>
      <c r="C871">
        <f t="shared" si="132"/>
        <v>0</v>
      </c>
      <c r="D871">
        <f t="shared" si="133"/>
        <v>0</v>
      </c>
      <c r="E871">
        <f t="shared" si="134"/>
        <v>0</v>
      </c>
      <c r="F871">
        <f t="shared" si="135"/>
        <v>75000</v>
      </c>
      <c r="Q871" s="21" t="s">
        <v>62</v>
      </c>
      <c r="R871" s="21">
        <f>R851+5000</f>
        <v>75000</v>
      </c>
      <c r="S871">
        <f t="shared" si="136"/>
        <v>1</v>
      </c>
      <c r="T871">
        <f t="shared" si="137"/>
        <v>0</v>
      </c>
      <c r="U871">
        <f t="shared" si="138"/>
        <v>0</v>
      </c>
      <c r="V871">
        <f t="shared" si="139"/>
        <v>0</v>
      </c>
      <c r="W871">
        <f t="shared" si="140"/>
        <v>75000</v>
      </c>
    </row>
    <row r="872" spans="1:23" ht="14.25" x14ac:dyDescent="0.2">
      <c r="A872" s="20">
        <v>3000269</v>
      </c>
      <c r="B872">
        <f t="shared" si="131"/>
        <v>31</v>
      </c>
      <c r="C872">
        <f t="shared" si="132"/>
        <v>0</v>
      </c>
      <c r="D872">
        <f t="shared" si="133"/>
        <v>0</v>
      </c>
      <c r="E872">
        <f t="shared" si="134"/>
        <v>0</v>
      </c>
      <c r="F872">
        <f t="shared" si="135"/>
        <v>200</v>
      </c>
      <c r="Q872" s="21" t="s">
        <v>67</v>
      </c>
      <c r="R872" s="21">
        <f>R852</f>
        <v>200</v>
      </c>
      <c r="S872">
        <f t="shared" si="136"/>
        <v>31</v>
      </c>
      <c r="T872">
        <f t="shared" si="137"/>
        <v>0</v>
      </c>
      <c r="U872">
        <f t="shared" si="138"/>
        <v>0</v>
      </c>
      <c r="V872">
        <f t="shared" si="139"/>
        <v>0</v>
      </c>
      <c r="W872">
        <f t="shared" si="140"/>
        <v>200</v>
      </c>
    </row>
    <row r="873" spans="1:23" ht="14.25" x14ac:dyDescent="0.2">
      <c r="A873" s="20">
        <v>3000270</v>
      </c>
      <c r="B873">
        <f t="shared" si="131"/>
        <v>43</v>
      </c>
      <c r="C873">
        <f t="shared" si="132"/>
        <v>6</v>
      </c>
      <c r="D873">
        <f t="shared" si="133"/>
        <v>0</v>
      </c>
      <c r="E873">
        <f t="shared" si="134"/>
        <v>0</v>
      </c>
      <c r="F873">
        <f t="shared" si="135"/>
        <v>5</v>
      </c>
      <c r="Q873" s="21" t="s">
        <v>73</v>
      </c>
      <c r="R873" s="21">
        <v>5</v>
      </c>
      <c r="S873">
        <f t="shared" si="136"/>
        <v>43</v>
      </c>
      <c r="T873">
        <f t="shared" si="137"/>
        <v>6</v>
      </c>
      <c r="U873">
        <f t="shared" si="138"/>
        <v>0</v>
      </c>
      <c r="V873">
        <f t="shared" si="139"/>
        <v>0</v>
      </c>
      <c r="W873">
        <f t="shared" si="140"/>
        <v>5</v>
      </c>
    </row>
    <row r="874" spans="1:23" ht="14.25" x14ac:dyDescent="0.2">
      <c r="A874" s="20">
        <v>3000271</v>
      </c>
      <c r="B874">
        <f t="shared" si="131"/>
        <v>1</v>
      </c>
      <c r="C874">
        <f t="shared" si="132"/>
        <v>0</v>
      </c>
      <c r="D874">
        <f t="shared" si="133"/>
        <v>0</v>
      </c>
      <c r="E874">
        <f t="shared" si="134"/>
        <v>0</v>
      </c>
      <c r="F874">
        <f t="shared" si="135"/>
        <v>75000</v>
      </c>
      <c r="Q874" s="21" t="s">
        <v>62</v>
      </c>
      <c r="R874" s="21">
        <f>R854+5000</f>
        <v>75000</v>
      </c>
      <c r="S874">
        <f t="shared" si="136"/>
        <v>1</v>
      </c>
      <c r="T874">
        <f t="shared" si="137"/>
        <v>0</v>
      </c>
      <c r="U874">
        <f t="shared" si="138"/>
        <v>0</v>
      </c>
      <c r="V874">
        <f t="shared" si="139"/>
        <v>0</v>
      </c>
      <c r="W874">
        <f t="shared" si="140"/>
        <v>75000</v>
      </c>
    </row>
    <row r="875" spans="1:23" ht="14.25" x14ac:dyDescent="0.2">
      <c r="A875" s="20">
        <v>3000272</v>
      </c>
      <c r="B875">
        <f t="shared" si="131"/>
        <v>9</v>
      </c>
      <c r="C875">
        <f t="shared" si="132"/>
        <v>0</v>
      </c>
      <c r="D875">
        <f t="shared" si="133"/>
        <v>0</v>
      </c>
      <c r="E875">
        <f t="shared" si="134"/>
        <v>0</v>
      </c>
      <c r="F875">
        <f t="shared" si="135"/>
        <v>200</v>
      </c>
      <c r="Q875" s="21" t="s">
        <v>63</v>
      </c>
      <c r="R875" s="21">
        <f>R855</f>
        <v>200</v>
      </c>
      <c r="S875">
        <f t="shared" si="136"/>
        <v>9</v>
      </c>
      <c r="T875">
        <f t="shared" si="137"/>
        <v>0</v>
      </c>
      <c r="U875">
        <f t="shared" si="138"/>
        <v>0</v>
      </c>
      <c r="V875">
        <f t="shared" si="139"/>
        <v>0</v>
      </c>
      <c r="W875">
        <f t="shared" si="140"/>
        <v>200</v>
      </c>
    </row>
    <row r="876" spans="1:23" ht="14.25" x14ac:dyDescent="0.2">
      <c r="A876" s="20">
        <v>3000273</v>
      </c>
      <c r="B876">
        <f t="shared" si="131"/>
        <v>1</v>
      </c>
      <c r="C876">
        <f t="shared" si="132"/>
        <v>0</v>
      </c>
      <c r="D876">
        <f t="shared" si="133"/>
        <v>0</v>
      </c>
      <c r="E876">
        <f t="shared" si="134"/>
        <v>0</v>
      </c>
      <c r="F876">
        <f t="shared" si="135"/>
        <v>75000</v>
      </c>
      <c r="Q876" s="21" t="s">
        <v>62</v>
      </c>
      <c r="R876" s="21">
        <f>R856+5000</f>
        <v>75000</v>
      </c>
      <c r="S876">
        <f t="shared" si="136"/>
        <v>1</v>
      </c>
      <c r="T876">
        <f t="shared" si="137"/>
        <v>0</v>
      </c>
      <c r="U876">
        <f t="shared" si="138"/>
        <v>0</v>
      </c>
      <c r="V876">
        <f t="shared" si="139"/>
        <v>0</v>
      </c>
      <c r="W876">
        <f t="shared" si="140"/>
        <v>75000</v>
      </c>
    </row>
    <row r="877" spans="1:23" ht="14.25" x14ac:dyDescent="0.2">
      <c r="A877" s="20">
        <v>3000274</v>
      </c>
      <c r="B877">
        <f t="shared" si="131"/>
        <v>12</v>
      </c>
      <c r="C877">
        <f t="shared" si="132"/>
        <v>0</v>
      </c>
      <c r="D877">
        <f t="shared" si="133"/>
        <v>0</v>
      </c>
      <c r="E877">
        <f t="shared" si="134"/>
        <v>0</v>
      </c>
      <c r="F877">
        <f t="shared" si="135"/>
        <v>100</v>
      </c>
      <c r="Q877" s="21" t="s">
        <v>64</v>
      </c>
      <c r="R877" s="21">
        <f>R857</f>
        <v>100</v>
      </c>
      <c r="S877">
        <f t="shared" si="136"/>
        <v>12</v>
      </c>
      <c r="T877">
        <f t="shared" si="137"/>
        <v>0</v>
      </c>
      <c r="U877">
        <f t="shared" si="138"/>
        <v>0</v>
      </c>
      <c r="V877">
        <f t="shared" si="139"/>
        <v>0</v>
      </c>
      <c r="W877">
        <f t="shared" si="140"/>
        <v>100</v>
      </c>
    </row>
    <row r="878" spans="1:23" ht="14.25" x14ac:dyDescent="0.2">
      <c r="A878" s="20">
        <v>3000275</v>
      </c>
      <c r="B878">
        <f t="shared" si="131"/>
        <v>35</v>
      </c>
      <c r="C878">
        <f t="shared" si="132"/>
        <v>0</v>
      </c>
      <c r="D878">
        <f t="shared" si="133"/>
        <v>0</v>
      </c>
      <c r="E878">
        <f t="shared" si="134"/>
        <v>0</v>
      </c>
      <c r="F878">
        <f t="shared" si="135"/>
        <v>20</v>
      </c>
      <c r="Q878" s="21" t="s">
        <v>65</v>
      </c>
      <c r="R878" s="21">
        <f>R858</f>
        <v>20</v>
      </c>
      <c r="S878">
        <f t="shared" si="136"/>
        <v>35</v>
      </c>
      <c r="T878">
        <f t="shared" si="137"/>
        <v>0</v>
      </c>
      <c r="U878">
        <f t="shared" si="138"/>
        <v>0</v>
      </c>
      <c r="V878">
        <f t="shared" si="139"/>
        <v>0</v>
      </c>
      <c r="W878">
        <f t="shared" si="140"/>
        <v>20</v>
      </c>
    </row>
    <row r="879" spans="1:23" ht="14.25" x14ac:dyDescent="0.2">
      <c r="A879" s="20">
        <v>3000276</v>
      </c>
      <c r="B879">
        <f t="shared" si="131"/>
        <v>1</v>
      </c>
      <c r="C879">
        <f t="shared" si="132"/>
        <v>0</v>
      </c>
      <c r="D879">
        <f t="shared" si="133"/>
        <v>0</v>
      </c>
      <c r="E879">
        <f t="shared" si="134"/>
        <v>0</v>
      </c>
      <c r="F879">
        <f t="shared" si="135"/>
        <v>75000</v>
      </c>
      <c r="Q879" s="21" t="s">
        <v>62</v>
      </c>
      <c r="R879" s="21">
        <f>R859+5000</f>
        <v>75000</v>
      </c>
      <c r="S879">
        <f t="shared" si="136"/>
        <v>1</v>
      </c>
      <c r="T879">
        <f t="shared" si="137"/>
        <v>0</v>
      </c>
      <c r="U879">
        <f t="shared" si="138"/>
        <v>0</v>
      </c>
      <c r="V879">
        <f t="shared" si="139"/>
        <v>0</v>
      </c>
      <c r="W879">
        <f t="shared" si="140"/>
        <v>75000</v>
      </c>
    </row>
    <row r="880" spans="1:23" ht="14.25" x14ac:dyDescent="0.2">
      <c r="A880" s="20">
        <v>3000277</v>
      </c>
      <c r="B880">
        <f t="shared" si="131"/>
        <v>30</v>
      </c>
      <c r="C880">
        <f t="shared" si="132"/>
        <v>0</v>
      </c>
      <c r="D880">
        <f t="shared" si="133"/>
        <v>0</v>
      </c>
      <c r="E880">
        <f t="shared" si="134"/>
        <v>0</v>
      </c>
      <c r="F880">
        <f t="shared" si="135"/>
        <v>200</v>
      </c>
      <c r="Q880" s="21" t="s">
        <v>66</v>
      </c>
      <c r="R880" s="21">
        <f>R860</f>
        <v>200</v>
      </c>
      <c r="S880">
        <f t="shared" si="136"/>
        <v>30</v>
      </c>
      <c r="T880">
        <f t="shared" si="137"/>
        <v>0</v>
      </c>
      <c r="U880">
        <f t="shared" si="138"/>
        <v>0</v>
      </c>
      <c r="V880">
        <f t="shared" si="139"/>
        <v>0</v>
      </c>
      <c r="W880">
        <f t="shared" si="140"/>
        <v>200</v>
      </c>
    </row>
    <row r="881" spans="1:23" ht="14.25" x14ac:dyDescent="0.2">
      <c r="A881" s="20">
        <v>3000278</v>
      </c>
      <c r="B881">
        <f t="shared" si="131"/>
        <v>1</v>
      </c>
      <c r="C881">
        <f t="shared" si="132"/>
        <v>0</v>
      </c>
      <c r="D881">
        <f t="shared" si="133"/>
        <v>0</v>
      </c>
      <c r="E881">
        <f t="shared" si="134"/>
        <v>0</v>
      </c>
      <c r="F881">
        <f t="shared" si="135"/>
        <v>75000</v>
      </c>
      <c r="Q881" s="21" t="s">
        <v>62</v>
      </c>
      <c r="R881" s="21">
        <f>R861+5000</f>
        <v>75000</v>
      </c>
      <c r="S881">
        <f t="shared" si="136"/>
        <v>1</v>
      </c>
      <c r="T881">
        <f t="shared" si="137"/>
        <v>0</v>
      </c>
      <c r="U881">
        <f t="shared" si="138"/>
        <v>0</v>
      </c>
      <c r="V881">
        <f t="shared" si="139"/>
        <v>0</v>
      </c>
      <c r="W881">
        <f t="shared" si="140"/>
        <v>75000</v>
      </c>
    </row>
    <row r="882" spans="1:23" ht="14.25" x14ac:dyDescent="0.2">
      <c r="A882" s="20">
        <v>3000279</v>
      </c>
      <c r="B882">
        <f t="shared" si="131"/>
        <v>31</v>
      </c>
      <c r="C882">
        <f t="shared" si="132"/>
        <v>0</v>
      </c>
      <c r="D882">
        <f t="shared" si="133"/>
        <v>0</v>
      </c>
      <c r="E882">
        <f t="shared" si="134"/>
        <v>0</v>
      </c>
      <c r="F882">
        <f t="shared" si="135"/>
        <v>200</v>
      </c>
      <c r="Q882" s="21" t="s">
        <v>67</v>
      </c>
      <c r="R882" s="21">
        <f>R862</f>
        <v>200</v>
      </c>
      <c r="S882">
        <f t="shared" si="136"/>
        <v>31</v>
      </c>
      <c r="T882">
        <f t="shared" si="137"/>
        <v>0</v>
      </c>
      <c r="U882">
        <f t="shared" si="138"/>
        <v>0</v>
      </c>
      <c r="V882">
        <f t="shared" si="139"/>
        <v>0</v>
      </c>
      <c r="W882">
        <f t="shared" si="140"/>
        <v>200</v>
      </c>
    </row>
    <row r="883" spans="1:23" ht="14.25" x14ac:dyDescent="0.2">
      <c r="A883" s="20">
        <v>3000280</v>
      </c>
      <c r="B883">
        <f t="shared" si="131"/>
        <v>6</v>
      </c>
      <c r="C883">
        <f t="shared" si="132"/>
        <v>2</v>
      </c>
      <c r="D883">
        <f t="shared" si="133"/>
        <v>3</v>
      </c>
      <c r="E883">
        <f t="shared" si="134"/>
        <v>5</v>
      </c>
      <c r="F883">
        <f t="shared" si="135"/>
        <v>50</v>
      </c>
      <c r="Q883" s="21" t="s">
        <v>75</v>
      </c>
      <c r="R883" s="21">
        <v>50</v>
      </c>
      <c r="S883">
        <f t="shared" si="136"/>
        <v>6</v>
      </c>
      <c r="T883">
        <f t="shared" si="137"/>
        <v>2</v>
      </c>
      <c r="U883">
        <f t="shared" si="138"/>
        <v>3</v>
      </c>
      <c r="V883">
        <f t="shared" si="139"/>
        <v>5</v>
      </c>
      <c r="W883">
        <f t="shared" si="140"/>
        <v>50</v>
      </c>
    </row>
    <row r="884" spans="1:23" ht="14.25" x14ac:dyDescent="0.2">
      <c r="A884" s="20">
        <v>3000281</v>
      </c>
      <c r="B884">
        <f t="shared" si="131"/>
        <v>1</v>
      </c>
      <c r="C884">
        <f t="shared" si="132"/>
        <v>0</v>
      </c>
      <c r="D884">
        <f t="shared" si="133"/>
        <v>0</v>
      </c>
      <c r="E884">
        <f t="shared" si="134"/>
        <v>0</v>
      </c>
      <c r="F884">
        <f t="shared" si="135"/>
        <v>80000</v>
      </c>
      <c r="Q884" s="21" t="s">
        <v>62</v>
      </c>
      <c r="R884" s="21">
        <f>R864+5000</f>
        <v>80000</v>
      </c>
      <c r="S884">
        <f t="shared" si="136"/>
        <v>1</v>
      </c>
      <c r="T884">
        <f t="shared" si="137"/>
        <v>0</v>
      </c>
      <c r="U884">
        <f t="shared" si="138"/>
        <v>0</v>
      </c>
      <c r="V884">
        <f t="shared" si="139"/>
        <v>0</v>
      </c>
      <c r="W884">
        <f t="shared" si="140"/>
        <v>80000</v>
      </c>
    </row>
    <row r="885" spans="1:23" ht="14.25" x14ac:dyDescent="0.2">
      <c r="A885" s="20">
        <v>3000282</v>
      </c>
      <c r="B885">
        <f t="shared" si="131"/>
        <v>9</v>
      </c>
      <c r="C885">
        <f t="shared" si="132"/>
        <v>0</v>
      </c>
      <c r="D885">
        <f t="shared" si="133"/>
        <v>0</v>
      </c>
      <c r="E885">
        <f t="shared" si="134"/>
        <v>0</v>
      </c>
      <c r="F885">
        <f t="shared" si="135"/>
        <v>200</v>
      </c>
      <c r="Q885" s="21" t="s">
        <v>63</v>
      </c>
      <c r="R885" s="21">
        <f>R865</f>
        <v>200</v>
      </c>
      <c r="S885">
        <f t="shared" si="136"/>
        <v>9</v>
      </c>
      <c r="T885">
        <f t="shared" si="137"/>
        <v>0</v>
      </c>
      <c r="U885">
        <f t="shared" si="138"/>
        <v>0</v>
      </c>
      <c r="V885">
        <f t="shared" si="139"/>
        <v>0</v>
      </c>
      <c r="W885">
        <f t="shared" si="140"/>
        <v>200</v>
      </c>
    </row>
    <row r="886" spans="1:23" ht="14.25" x14ac:dyDescent="0.2">
      <c r="A886" s="20">
        <v>3000283</v>
      </c>
      <c r="B886">
        <f t="shared" si="131"/>
        <v>1</v>
      </c>
      <c r="C886">
        <f t="shared" si="132"/>
        <v>0</v>
      </c>
      <c r="D886">
        <f t="shared" si="133"/>
        <v>0</v>
      </c>
      <c r="E886">
        <f t="shared" si="134"/>
        <v>0</v>
      </c>
      <c r="F886">
        <f t="shared" si="135"/>
        <v>80000</v>
      </c>
      <c r="Q886" s="21" t="s">
        <v>62</v>
      </c>
      <c r="R886" s="21">
        <f>R866+5000</f>
        <v>80000</v>
      </c>
      <c r="S886">
        <f t="shared" si="136"/>
        <v>1</v>
      </c>
      <c r="T886">
        <f t="shared" si="137"/>
        <v>0</v>
      </c>
      <c r="U886">
        <f t="shared" si="138"/>
        <v>0</v>
      </c>
      <c r="V886">
        <f t="shared" si="139"/>
        <v>0</v>
      </c>
      <c r="W886">
        <f t="shared" si="140"/>
        <v>80000</v>
      </c>
    </row>
    <row r="887" spans="1:23" ht="14.25" x14ac:dyDescent="0.2">
      <c r="A887" s="20">
        <v>3000284</v>
      </c>
      <c r="B887">
        <f t="shared" si="131"/>
        <v>12</v>
      </c>
      <c r="C887">
        <f t="shared" si="132"/>
        <v>0</v>
      </c>
      <c r="D887">
        <f t="shared" si="133"/>
        <v>0</v>
      </c>
      <c r="E887">
        <f t="shared" si="134"/>
        <v>0</v>
      </c>
      <c r="F887">
        <f t="shared" si="135"/>
        <v>100</v>
      </c>
      <c r="Q887" s="21" t="s">
        <v>64</v>
      </c>
      <c r="R887" s="21">
        <f>R867</f>
        <v>100</v>
      </c>
      <c r="S887">
        <f t="shared" si="136"/>
        <v>12</v>
      </c>
      <c r="T887">
        <f t="shared" si="137"/>
        <v>0</v>
      </c>
      <c r="U887">
        <f t="shared" si="138"/>
        <v>0</v>
      </c>
      <c r="V887">
        <f t="shared" si="139"/>
        <v>0</v>
      </c>
      <c r="W887">
        <f t="shared" si="140"/>
        <v>100</v>
      </c>
    </row>
    <row r="888" spans="1:23" ht="14.25" x14ac:dyDescent="0.2">
      <c r="A888" s="20">
        <v>3000285</v>
      </c>
      <c r="B888">
        <f t="shared" si="131"/>
        <v>35</v>
      </c>
      <c r="C888">
        <f t="shared" si="132"/>
        <v>0</v>
      </c>
      <c r="D888">
        <f t="shared" si="133"/>
        <v>0</v>
      </c>
      <c r="E888">
        <f t="shared" si="134"/>
        <v>0</v>
      </c>
      <c r="F888">
        <f t="shared" si="135"/>
        <v>20</v>
      </c>
      <c r="Q888" s="21" t="s">
        <v>65</v>
      </c>
      <c r="R888" s="21">
        <f>R868</f>
        <v>20</v>
      </c>
      <c r="S888">
        <f t="shared" si="136"/>
        <v>35</v>
      </c>
      <c r="T888">
        <f t="shared" si="137"/>
        <v>0</v>
      </c>
      <c r="U888">
        <f t="shared" si="138"/>
        <v>0</v>
      </c>
      <c r="V888">
        <f t="shared" si="139"/>
        <v>0</v>
      </c>
      <c r="W888">
        <f t="shared" si="140"/>
        <v>20</v>
      </c>
    </row>
    <row r="889" spans="1:23" ht="14.25" x14ac:dyDescent="0.2">
      <c r="A889" s="20">
        <v>3000286</v>
      </c>
      <c r="B889">
        <f t="shared" si="131"/>
        <v>1</v>
      </c>
      <c r="C889">
        <f t="shared" si="132"/>
        <v>0</v>
      </c>
      <c r="D889">
        <f t="shared" si="133"/>
        <v>0</v>
      </c>
      <c r="E889">
        <f t="shared" si="134"/>
        <v>0</v>
      </c>
      <c r="F889">
        <f t="shared" si="135"/>
        <v>80000</v>
      </c>
      <c r="Q889" s="21" t="s">
        <v>62</v>
      </c>
      <c r="R889" s="21">
        <f>R869+5000</f>
        <v>80000</v>
      </c>
      <c r="S889">
        <f t="shared" si="136"/>
        <v>1</v>
      </c>
      <c r="T889">
        <f t="shared" si="137"/>
        <v>0</v>
      </c>
      <c r="U889">
        <f t="shared" si="138"/>
        <v>0</v>
      </c>
      <c r="V889">
        <f t="shared" si="139"/>
        <v>0</v>
      </c>
      <c r="W889">
        <f t="shared" si="140"/>
        <v>80000</v>
      </c>
    </row>
    <row r="890" spans="1:23" ht="14.25" x14ac:dyDescent="0.2">
      <c r="A890" s="20">
        <v>3000287</v>
      </c>
      <c r="B890">
        <f t="shared" si="131"/>
        <v>30</v>
      </c>
      <c r="C890">
        <f t="shared" si="132"/>
        <v>0</v>
      </c>
      <c r="D890">
        <f t="shared" si="133"/>
        <v>0</v>
      </c>
      <c r="E890">
        <f t="shared" si="134"/>
        <v>0</v>
      </c>
      <c r="F890">
        <f t="shared" si="135"/>
        <v>200</v>
      </c>
      <c r="Q890" s="21" t="s">
        <v>66</v>
      </c>
      <c r="R890" s="21">
        <f>R870</f>
        <v>200</v>
      </c>
      <c r="S890">
        <f t="shared" si="136"/>
        <v>30</v>
      </c>
      <c r="T890">
        <f t="shared" si="137"/>
        <v>0</v>
      </c>
      <c r="U890">
        <f t="shared" si="138"/>
        <v>0</v>
      </c>
      <c r="V890">
        <f t="shared" si="139"/>
        <v>0</v>
      </c>
      <c r="W890">
        <f t="shared" si="140"/>
        <v>200</v>
      </c>
    </row>
    <row r="891" spans="1:23" ht="14.25" x14ac:dyDescent="0.2">
      <c r="A891" s="20">
        <v>3000288</v>
      </c>
      <c r="B891">
        <f t="shared" si="131"/>
        <v>1</v>
      </c>
      <c r="C891">
        <f t="shared" si="132"/>
        <v>0</v>
      </c>
      <c r="D891">
        <f t="shared" si="133"/>
        <v>0</v>
      </c>
      <c r="E891">
        <f t="shared" si="134"/>
        <v>0</v>
      </c>
      <c r="F891">
        <f t="shared" si="135"/>
        <v>80000</v>
      </c>
      <c r="Q891" s="21" t="s">
        <v>62</v>
      </c>
      <c r="R891" s="21">
        <f>R871+5000</f>
        <v>80000</v>
      </c>
      <c r="S891">
        <f t="shared" si="136"/>
        <v>1</v>
      </c>
      <c r="T891">
        <f t="shared" si="137"/>
        <v>0</v>
      </c>
      <c r="U891">
        <f t="shared" si="138"/>
        <v>0</v>
      </c>
      <c r="V891">
        <f t="shared" si="139"/>
        <v>0</v>
      </c>
      <c r="W891">
        <f t="shared" si="140"/>
        <v>80000</v>
      </c>
    </row>
    <row r="892" spans="1:23" ht="14.25" x14ac:dyDescent="0.2">
      <c r="A892" s="20">
        <v>3000289</v>
      </c>
      <c r="B892">
        <f t="shared" si="131"/>
        <v>31</v>
      </c>
      <c r="C892">
        <f t="shared" si="132"/>
        <v>0</v>
      </c>
      <c r="D892">
        <f t="shared" si="133"/>
        <v>0</v>
      </c>
      <c r="E892">
        <f t="shared" si="134"/>
        <v>0</v>
      </c>
      <c r="F892">
        <f t="shared" si="135"/>
        <v>200</v>
      </c>
      <c r="Q892" s="21" t="s">
        <v>67</v>
      </c>
      <c r="R892" s="21">
        <f>R872</f>
        <v>200</v>
      </c>
      <c r="S892">
        <f t="shared" si="136"/>
        <v>31</v>
      </c>
      <c r="T892">
        <f t="shared" si="137"/>
        <v>0</v>
      </c>
      <c r="U892">
        <f t="shared" si="138"/>
        <v>0</v>
      </c>
      <c r="V892">
        <f t="shared" si="139"/>
        <v>0</v>
      </c>
      <c r="W892">
        <f t="shared" si="140"/>
        <v>200</v>
      </c>
    </row>
    <row r="893" spans="1:23" ht="14.25" x14ac:dyDescent="0.2">
      <c r="A893" s="20">
        <v>3000290</v>
      </c>
      <c r="B893">
        <f t="shared" si="131"/>
        <v>43</v>
      </c>
      <c r="C893">
        <f t="shared" si="132"/>
        <v>6</v>
      </c>
      <c r="D893">
        <f t="shared" si="133"/>
        <v>0</v>
      </c>
      <c r="E893">
        <f t="shared" si="134"/>
        <v>0</v>
      </c>
      <c r="F893">
        <f t="shared" si="135"/>
        <v>5</v>
      </c>
      <c r="Q893" s="21" t="s">
        <v>73</v>
      </c>
      <c r="R893" s="21">
        <v>5</v>
      </c>
      <c r="S893">
        <f t="shared" si="136"/>
        <v>43</v>
      </c>
      <c r="T893">
        <f t="shared" si="137"/>
        <v>6</v>
      </c>
      <c r="U893">
        <f t="shared" si="138"/>
        <v>0</v>
      </c>
      <c r="V893">
        <f t="shared" si="139"/>
        <v>0</v>
      </c>
      <c r="W893">
        <f t="shared" si="140"/>
        <v>5</v>
      </c>
    </row>
    <row r="894" spans="1:23" ht="14.25" x14ac:dyDescent="0.2">
      <c r="A894" s="20">
        <v>3000291</v>
      </c>
      <c r="B894">
        <f t="shared" si="131"/>
        <v>1</v>
      </c>
      <c r="C894">
        <f t="shared" si="132"/>
        <v>0</v>
      </c>
      <c r="D894">
        <f t="shared" si="133"/>
        <v>0</v>
      </c>
      <c r="E894">
        <f t="shared" si="134"/>
        <v>0</v>
      </c>
      <c r="F894">
        <f t="shared" si="135"/>
        <v>80000</v>
      </c>
      <c r="Q894" s="21" t="s">
        <v>62</v>
      </c>
      <c r="R894" s="21">
        <f>R874+5000</f>
        <v>80000</v>
      </c>
      <c r="S894">
        <f t="shared" si="136"/>
        <v>1</v>
      </c>
      <c r="T894">
        <f t="shared" si="137"/>
        <v>0</v>
      </c>
      <c r="U894">
        <f t="shared" si="138"/>
        <v>0</v>
      </c>
      <c r="V894">
        <f t="shared" si="139"/>
        <v>0</v>
      </c>
      <c r="W894">
        <f t="shared" si="140"/>
        <v>80000</v>
      </c>
    </row>
    <row r="895" spans="1:23" ht="14.25" x14ac:dyDescent="0.2">
      <c r="A895" s="20">
        <v>3000292</v>
      </c>
      <c r="B895">
        <f t="shared" si="131"/>
        <v>9</v>
      </c>
      <c r="C895">
        <f t="shared" si="132"/>
        <v>0</v>
      </c>
      <c r="D895">
        <f t="shared" si="133"/>
        <v>0</v>
      </c>
      <c r="E895">
        <f t="shared" si="134"/>
        <v>0</v>
      </c>
      <c r="F895">
        <f t="shared" si="135"/>
        <v>200</v>
      </c>
      <c r="Q895" s="21" t="s">
        <v>63</v>
      </c>
      <c r="R895" s="21">
        <f>R875</f>
        <v>200</v>
      </c>
      <c r="S895">
        <f t="shared" si="136"/>
        <v>9</v>
      </c>
      <c r="T895">
        <f t="shared" si="137"/>
        <v>0</v>
      </c>
      <c r="U895">
        <f t="shared" si="138"/>
        <v>0</v>
      </c>
      <c r="V895">
        <f t="shared" si="139"/>
        <v>0</v>
      </c>
      <c r="W895">
        <f t="shared" si="140"/>
        <v>200</v>
      </c>
    </row>
    <row r="896" spans="1:23" ht="14.25" x14ac:dyDescent="0.2">
      <c r="A896" s="20">
        <v>3000293</v>
      </c>
      <c r="B896">
        <f t="shared" si="131"/>
        <v>1</v>
      </c>
      <c r="C896">
        <f t="shared" si="132"/>
        <v>0</v>
      </c>
      <c r="D896">
        <f t="shared" si="133"/>
        <v>0</v>
      </c>
      <c r="E896">
        <f t="shared" si="134"/>
        <v>0</v>
      </c>
      <c r="F896">
        <f t="shared" si="135"/>
        <v>80000</v>
      </c>
      <c r="Q896" s="21" t="s">
        <v>62</v>
      </c>
      <c r="R896" s="21">
        <f>R876+5000</f>
        <v>80000</v>
      </c>
      <c r="S896">
        <f t="shared" si="136"/>
        <v>1</v>
      </c>
      <c r="T896">
        <f t="shared" si="137"/>
        <v>0</v>
      </c>
      <c r="U896">
        <f t="shared" si="138"/>
        <v>0</v>
      </c>
      <c r="V896">
        <f t="shared" si="139"/>
        <v>0</v>
      </c>
      <c r="W896">
        <f t="shared" si="140"/>
        <v>80000</v>
      </c>
    </row>
    <row r="897" spans="1:23" ht="14.25" x14ac:dyDescent="0.2">
      <c r="A897" s="20">
        <v>3000294</v>
      </c>
      <c r="B897">
        <f t="shared" si="131"/>
        <v>12</v>
      </c>
      <c r="C897">
        <f t="shared" si="132"/>
        <v>0</v>
      </c>
      <c r="D897">
        <f t="shared" si="133"/>
        <v>0</v>
      </c>
      <c r="E897">
        <f t="shared" si="134"/>
        <v>0</v>
      </c>
      <c r="F897">
        <f t="shared" si="135"/>
        <v>100</v>
      </c>
      <c r="Q897" s="21" t="s">
        <v>64</v>
      </c>
      <c r="R897" s="21">
        <f>R877</f>
        <v>100</v>
      </c>
      <c r="S897">
        <f t="shared" si="136"/>
        <v>12</v>
      </c>
      <c r="T897">
        <f t="shared" si="137"/>
        <v>0</v>
      </c>
      <c r="U897">
        <f t="shared" si="138"/>
        <v>0</v>
      </c>
      <c r="V897">
        <f t="shared" si="139"/>
        <v>0</v>
      </c>
      <c r="W897">
        <f t="shared" si="140"/>
        <v>100</v>
      </c>
    </row>
    <row r="898" spans="1:23" ht="14.25" x14ac:dyDescent="0.2">
      <c r="A898" s="20">
        <v>3000295</v>
      </c>
      <c r="B898">
        <f t="shared" si="131"/>
        <v>35</v>
      </c>
      <c r="C898">
        <f t="shared" si="132"/>
        <v>0</v>
      </c>
      <c r="D898">
        <f t="shared" si="133"/>
        <v>0</v>
      </c>
      <c r="E898">
        <f t="shared" si="134"/>
        <v>0</v>
      </c>
      <c r="F898">
        <f t="shared" si="135"/>
        <v>20</v>
      </c>
      <c r="Q898" s="21" t="s">
        <v>65</v>
      </c>
      <c r="R898" s="21">
        <f>R878</f>
        <v>20</v>
      </c>
      <c r="S898">
        <f t="shared" si="136"/>
        <v>35</v>
      </c>
      <c r="T898">
        <f t="shared" si="137"/>
        <v>0</v>
      </c>
      <c r="U898">
        <f t="shared" si="138"/>
        <v>0</v>
      </c>
      <c r="V898">
        <f t="shared" si="139"/>
        <v>0</v>
      </c>
      <c r="W898">
        <f t="shared" si="140"/>
        <v>20</v>
      </c>
    </row>
    <row r="899" spans="1:23" ht="14.25" x14ac:dyDescent="0.2">
      <c r="A899" s="20">
        <v>3000296</v>
      </c>
      <c r="B899">
        <f t="shared" si="131"/>
        <v>1</v>
      </c>
      <c r="C899">
        <f t="shared" si="132"/>
        <v>0</v>
      </c>
      <c r="D899">
        <f t="shared" si="133"/>
        <v>0</v>
      </c>
      <c r="E899">
        <f t="shared" si="134"/>
        <v>0</v>
      </c>
      <c r="F899">
        <f t="shared" si="135"/>
        <v>80000</v>
      </c>
      <c r="Q899" s="21" t="s">
        <v>62</v>
      </c>
      <c r="R899" s="21">
        <f>R879+5000</f>
        <v>80000</v>
      </c>
      <c r="S899">
        <f t="shared" si="136"/>
        <v>1</v>
      </c>
      <c r="T899">
        <f t="shared" si="137"/>
        <v>0</v>
      </c>
      <c r="U899">
        <f t="shared" si="138"/>
        <v>0</v>
      </c>
      <c r="V899">
        <f t="shared" si="139"/>
        <v>0</v>
      </c>
      <c r="W899">
        <f t="shared" si="140"/>
        <v>80000</v>
      </c>
    </row>
    <row r="900" spans="1:23" ht="14.25" x14ac:dyDescent="0.2">
      <c r="A900" s="20">
        <v>3000297</v>
      </c>
      <c r="B900">
        <f t="shared" si="131"/>
        <v>30</v>
      </c>
      <c r="C900">
        <f t="shared" si="132"/>
        <v>0</v>
      </c>
      <c r="D900">
        <f t="shared" si="133"/>
        <v>0</v>
      </c>
      <c r="E900">
        <f t="shared" si="134"/>
        <v>0</v>
      </c>
      <c r="F900">
        <f t="shared" si="135"/>
        <v>200</v>
      </c>
      <c r="Q900" s="21" t="s">
        <v>66</v>
      </c>
      <c r="R900" s="21">
        <f>R880</f>
        <v>200</v>
      </c>
      <c r="S900">
        <f t="shared" si="136"/>
        <v>30</v>
      </c>
      <c r="T900">
        <f t="shared" si="137"/>
        <v>0</v>
      </c>
      <c r="U900">
        <f t="shared" si="138"/>
        <v>0</v>
      </c>
      <c r="V900">
        <f t="shared" si="139"/>
        <v>0</v>
      </c>
      <c r="W900">
        <f t="shared" si="140"/>
        <v>200</v>
      </c>
    </row>
    <row r="901" spans="1:23" ht="14.25" x14ac:dyDescent="0.2">
      <c r="A901" s="20">
        <v>3000298</v>
      </c>
      <c r="B901">
        <f t="shared" ref="B901:B964" si="141">S901</f>
        <v>1</v>
      </c>
      <c r="C901">
        <f t="shared" ref="C901:C964" si="142">T901</f>
        <v>0</v>
      </c>
      <c r="D901">
        <f t="shared" ref="D901:D964" si="143">U901</f>
        <v>0</v>
      </c>
      <c r="E901">
        <f t="shared" ref="E901:E964" si="144">V901</f>
        <v>0</v>
      </c>
      <c r="F901">
        <f t="shared" ref="F901:F964" si="145">W901</f>
        <v>80000</v>
      </c>
      <c r="Q901" s="21" t="s">
        <v>62</v>
      </c>
      <c r="R901" s="21">
        <f>R881+5000</f>
        <v>80000</v>
      </c>
      <c r="S901">
        <f t="shared" ref="S901:S964" si="146">IF($Q901="金币",1,IF($Q901="魔法石",9,IF($Q901="进阶石",12,IF($Q901="锻造石",35,IF($Q901="龙魂",30,IF($Q901="龙魂石",31,IF(RIGHT($Q901,4)="神器碎片",43,IF(LEFT($Q901,2)="5星",6))))))))</f>
        <v>1</v>
      </c>
      <c r="T901">
        <f t="shared" ref="T901:T964" si="147">IF($Q901="绿色神器碎片",2,IF($Q901="蓝色神器碎片",3,IF($Q901="紫色神器碎片",4,IF($Q901="橙色神器碎片",5,IF($Q901="红色神器碎片",6,IF($Q901="金色神器碎片",7,IF(LEFT($Q901,2)="5星",2,0)))))))</f>
        <v>0</v>
      </c>
      <c r="U901">
        <f t="shared" ref="U901:U964" si="148">IF($Q901="5星水系碎片",1,IF($Q901="5星火系碎片",2,IF($Q901="5星木系碎片",3,IF($Q901="5星光系碎片",4,IF($Q901="5星暗系碎片",5,0)))))</f>
        <v>0</v>
      </c>
      <c r="V901">
        <f t="shared" ref="V901:V964" si="149">IF(LEFT($Q901,2)="5星",5,0)</f>
        <v>0</v>
      </c>
      <c r="W901">
        <f t="shared" ref="W901:W964" si="150">R901</f>
        <v>80000</v>
      </c>
    </row>
    <row r="902" spans="1:23" ht="14.25" x14ac:dyDescent="0.2">
      <c r="A902" s="20">
        <v>3000299</v>
      </c>
      <c r="B902">
        <f t="shared" si="141"/>
        <v>31</v>
      </c>
      <c r="C902">
        <f t="shared" si="142"/>
        <v>0</v>
      </c>
      <c r="D902">
        <f t="shared" si="143"/>
        <v>0</v>
      </c>
      <c r="E902">
        <f t="shared" si="144"/>
        <v>0</v>
      </c>
      <c r="F902">
        <f t="shared" si="145"/>
        <v>200</v>
      </c>
      <c r="Q902" s="21" t="s">
        <v>67</v>
      </c>
      <c r="R902" s="21">
        <f>R882</f>
        <v>200</v>
      </c>
      <c r="S902">
        <f t="shared" si="146"/>
        <v>31</v>
      </c>
      <c r="T902">
        <f t="shared" si="147"/>
        <v>0</v>
      </c>
      <c r="U902">
        <f t="shared" si="148"/>
        <v>0</v>
      </c>
      <c r="V902">
        <f t="shared" si="149"/>
        <v>0</v>
      </c>
      <c r="W902">
        <f t="shared" si="150"/>
        <v>200</v>
      </c>
    </row>
    <row r="903" spans="1:23" ht="14.25" x14ac:dyDescent="0.2">
      <c r="A903" s="20">
        <v>3000300</v>
      </c>
      <c r="B903">
        <f t="shared" si="141"/>
        <v>6</v>
      </c>
      <c r="C903">
        <f t="shared" si="142"/>
        <v>2</v>
      </c>
      <c r="D903">
        <f t="shared" si="143"/>
        <v>3</v>
      </c>
      <c r="E903">
        <f t="shared" si="144"/>
        <v>5</v>
      </c>
      <c r="F903">
        <f t="shared" si="145"/>
        <v>50</v>
      </c>
      <c r="Q903" s="21" t="s">
        <v>75</v>
      </c>
      <c r="R903" s="21">
        <v>50</v>
      </c>
      <c r="S903">
        <f t="shared" si="146"/>
        <v>6</v>
      </c>
      <c r="T903">
        <f t="shared" si="147"/>
        <v>2</v>
      </c>
      <c r="U903">
        <f t="shared" si="148"/>
        <v>3</v>
      </c>
      <c r="V903">
        <f t="shared" si="149"/>
        <v>5</v>
      </c>
      <c r="W903">
        <f t="shared" si="150"/>
        <v>50</v>
      </c>
    </row>
    <row r="904" spans="1:23" ht="14.25" x14ac:dyDescent="0.2">
      <c r="A904" s="20">
        <v>6000001</v>
      </c>
      <c r="B904">
        <f t="shared" si="141"/>
        <v>1</v>
      </c>
      <c r="C904">
        <f t="shared" si="142"/>
        <v>0</v>
      </c>
      <c r="D904">
        <f t="shared" si="143"/>
        <v>0</v>
      </c>
      <c r="E904">
        <f t="shared" si="144"/>
        <v>0</v>
      </c>
      <c r="F904">
        <f t="shared" si="145"/>
        <v>10000</v>
      </c>
      <c r="Q904" s="21" t="s">
        <v>62</v>
      </c>
      <c r="R904" s="21">
        <v>10000</v>
      </c>
      <c r="S904">
        <f t="shared" si="146"/>
        <v>1</v>
      </c>
      <c r="T904">
        <f t="shared" si="147"/>
        <v>0</v>
      </c>
      <c r="U904">
        <f t="shared" si="148"/>
        <v>0</v>
      </c>
      <c r="V904">
        <f t="shared" si="149"/>
        <v>0</v>
      </c>
      <c r="W904">
        <f t="shared" si="150"/>
        <v>10000</v>
      </c>
    </row>
    <row r="905" spans="1:23" ht="14.25" x14ac:dyDescent="0.2">
      <c r="A905" s="20">
        <v>6000002</v>
      </c>
      <c r="B905">
        <f t="shared" si="141"/>
        <v>9</v>
      </c>
      <c r="C905">
        <f t="shared" si="142"/>
        <v>0</v>
      </c>
      <c r="D905">
        <f t="shared" si="143"/>
        <v>0</v>
      </c>
      <c r="E905">
        <f t="shared" si="144"/>
        <v>0</v>
      </c>
      <c r="F905">
        <f t="shared" si="145"/>
        <v>200</v>
      </c>
      <c r="Q905" s="21" t="s">
        <v>63</v>
      </c>
      <c r="R905" s="21">
        <v>200</v>
      </c>
      <c r="S905">
        <f t="shared" si="146"/>
        <v>9</v>
      </c>
      <c r="T905">
        <f t="shared" si="147"/>
        <v>0</v>
      </c>
      <c r="U905">
        <f t="shared" si="148"/>
        <v>0</v>
      </c>
      <c r="V905">
        <f t="shared" si="149"/>
        <v>0</v>
      </c>
      <c r="W905">
        <f t="shared" si="150"/>
        <v>200</v>
      </c>
    </row>
    <row r="906" spans="1:23" ht="14.25" x14ac:dyDescent="0.2">
      <c r="A906" s="20">
        <v>6000003</v>
      </c>
      <c r="B906">
        <f t="shared" si="141"/>
        <v>1</v>
      </c>
      <c r="C906">
        <f t="shared" si="142"/>
        <v>0</v>
      </c>
      <c r="D906">
        <f t="shared" si="143"/>
        <v>0</v>
      </c>
      <c r="E906">
        <f t="shared" si="144"/>
        <v>0</v>
      </c>
      <c r="F906">
        <f t="shared" si="145"/>
        <v>10000</v>
      </c>
      <c r="Q906" s="21" t="s">
        <v>62</v>
      </c>
      <c r="R906" s="21">
        <v>10000</v>
      </c>
      <c r="S906">
        <f t="shared" si="146"/>
        <v>1</v>
      </c>
      <c r="T906">
        <f t="shared" si="147"/>
        <v>0</v>
      </c>
      <c r="U906">
        <f t="shared" si="148"/>
        <v>0</v>
      </c>
      <c r="V906">
        <f t="shared" si="149"/>
        <v>0</v>
      </c>
      <c r="W906">
        <f t="shared" si="150"/>
        <v>10000</v>
      </c>
    </row>
    <row r="907" spans="1:23" ht="14.25" x14ac:dyDescent="0.2">
      <c r="A907" s="20">
        <v>6000004</v>
      </c>
      <c r="B907">
        <f t="shared" si="141"/>
        <v>12</v>
      </c>
      <c r="C907">
        <f t="shared" si="142"/>
        <v>0</v>
      </c>
      <c r="D907">
        <f t="shared" si="143"/>
        <v>0</v>
      </c>
      <c r="E907">
        <f t="shared" si="144"/>
        <v>0</v>
      </c>
      <c r="F907">
        <f t="shared" si="145"/>
        <v>100</v>
      </c>
      <c r="Q907" s="21" t="s">
        <v>64</v>
      </c>
      <c r="R907" s="21">
        <v>100</v>
      </c>
      <c r="S907">
        <f t="shared" si="146"/>
        <v>12</v>
      </c>
      <c r="T907">
        <f t="shared" si="147"/>
        <v>0</v>
      </c>
      <c r="U907">
        <f t="shared" si="148"/>
        <v>0</v>
      </c>
      <c r="V907">
        <f t="shared" si="149"/>
        <v>0</v>
      </c>
      <c r="W907">
        <f t="shared" si="150"/>
        <v>100</v>
      </c>
    </row>
    <row r="908" spans="1:23" ht="14.25" x14ac:dyDescent="0.2">
      <c r="A908" s="20">
        <v>6000005</v>
      </c>
      <c r="B908">
        <f t="shared" si="141"/>
        <v>35</v>
      </c>
      <c r="C908">
        <f t="shared" si="142"/>
        <v>0</v>
      </c>
      <c r="D908">
        <f t="shared" si="143"/>
        <v>0</v>
      </c>
      <c r="E908">
        <f t="shared" si="144"/>
        <v>0</v>
      </c>
      <c r="F908">
        <f t="shared" si="145"/>
        <v>20</v>
      </c>
      <c r="Q908" s="21" t="s">
        <v>65</v>
      </c>
      <c r="R908" s="21">
        <v>20</v>
      </c>
      <c r="S908">
        <f t="shared" si="146"/>
        <v>35</v>
      </c>
      <c r="T908">
        <f t="shared" si="147"/>
        <v>0</v>
      </c>
      <c r="U908">
        <f t="shared" si="148"/>
        <v>0</v>
      </c>
      <c r="V908">
        <f t="shared" si="149"/>
        <v>0</v>
      </c>
      <c r="W908">
        <f t="shared" si="150"/>
        <v>20</v>
      </c>
    </row>
    <row r="909" spans="1:23" ht="14.25" x14ac:dyDescent="0.2">
      <c r="A909" s="20">
        <v>6000006</v>
      </c>
      <c r="B909">
        <f t="shared" si="141"/>
        <v>1</v>
      </c>
      <c r="C909">
        <f t="shared" si="142"/>
        <v>0</v>
      </c>
      <c r="D909">
        <f t="shared" si="143"/>
        <v>0</v>
      </c>
      <c r="E909">
        <f t="shared" si="144"/>
        <v>0</v>
      </c>
      <c r="F909">
        <f t="shared" si="145"/>
        <v>10000</v>
      </c>
      <c r="Q909" s="21" t="s">
        <v>62</v>
      </c>
      <c r="R909" s="21">
        <v>10000</v>
      </c>
      <c r="S909">
        <f t="shared" si="146"/>
        <v>1</v>
      </c>
      <c r="T909">
        <f t="shared" si="147"/>
        <v>0</v>
      </c>
      <c r="U909">
        <f t="shared" si="148"/>
        <v>0</v>
      </c>
      <c r="V909">
        <f t="shared" si="149"/>
        <v>0</v>
      </c>
      <c r="W909">
        <f t="shared" si="150"/>
        <v>10000</v>
      </c>
    </row>
    <row r="910" spans="1:23" ht="14.25" x14ac:dyDescent="0.2">
      <c r="A910" s="20">
        <v>6000007</v>
      </c>
      <c r="B910">
        <f t="shared" si="141"/>
        <v>30</v>
      </c>
      <c r="C910">
        <f t="shared" si="142"/>
        <v>0</v>
      </c>
      <c r="D910">
        <f t="shared" si="143"/>
        <v>0</v>
      </c>
      <c r="E910">
        <f t="shared" si="144"/>
        <v>0</v>
      </c>
      <c r="F910">
        <f t="shared" si="145"/>
        <v>200</v>
      </c>
      <c r="Q910" s="21" t="s">
        <v>66</v>
      </c>
      <c r="R910" s="21">
        <v>200</v>
      </c>
      <c r="S910">
        <f t="shared" si="146"/>
        <v>30</v>
      </c>
      <c r="T910">
        <f t="shared" si="147"/>
        <v>0</v>
      </c>
      <c r="U910">
        <f t="shared" si="148"/>
        <v>0</v>
      </c>
      <c r="V910">
        <f t="shared" si="149"/>
        <v>0</v>
      </c>
      <c r="W910">
        <f t="shared" si="150"/>
        <v>200</v>
      </c>
    </row>
    <row r="911" spans="1:23" ht="14.25" x14ac:dyDescent="0.2">
      <c r="A911" s="20">
        <v>6000008</v>
      </c>
      <c r="B911">
        <f t="shared" si="141"/>
        <v>1</v>
      </c>
      <c r="C911">
        <f t="shared" si="142"/>
        <v>0</v>
      </c>
      <c r="D911">
        <f t="shared" si="143"/>
        <v>0</v>
      </c>
      <c r="E911">
        <f t="shared" si="144"/>
        <v>0</v>
      </c>
      <c r="F911">
        <f t="shared" si="145"/>
        <v>10000</v>
      </c>
      <c r="Q911" s="21" t="s">
        <v>62</v>
      </c>
      <c r="R911" s="21">
        <v>10000</v>
      </c>
      <c r="S911">
        <f t="shared" si="146"/>
        <v>1</v>
      </c>
      <c r="T911">
        <f t="shared" si="147"/>
        <v>0</v>
      </c>
      <c r="U911">
        <f t="shared" si="148"/>
        <v>0</v>
      </c>
      <c r="V911">
        <f t="shared" si="149"/>
        <v>0</v>
      </c>
      <c r="W911">
        <f t="shared" si="150"/>
        <v>10000</v>
      </c>
    </row>
    <row r="912" spans="1:23" ht="14.25" x14ac:dyDescent="0.2">
      <c r="A912" s="20">
        <v>6000009</v>
      </c>
      <c r="B912">
        <f t="shared" si="141"/>
        <v>31</v>
      </c>
      <c r="C912">
        <f t="shared" si="142"/>
        <v>0</v>
      </c>
      <c r="D912">
        <f t="shared" si="143"/>
        <v>0</v>
      </c>
      <c r="E912">
        <f t="shared" si="144"/>
        <v>0</v>
      </c>
      <c r="F912">
        <f t="shared" si="145"/>
        <v>200</v>
      </c>
      <c r="Q912" s="21" t="s">
        <v>67</v>
      </c>
      <c r="R912" s="21">
        <v>200</v>
      </c>
      <c r="S912">
        <f t="shared" si="146"/>
        <v>31</v>
      </c>
      <c r="T912">
        <f t="shared" si="147"/>
        <v>0</v>
      </c>
      <c r="U912">
        <f t="shared" si="148"/>
        <v>0</v>
      </c>
      <c r="V912">
        <f t="shared" si="149"/>
        <v>0</v>
      </c>
      <c r="W912">
        <f t="shared" si="150"/>
        <v>200</v>
      </c>
    </row>
    <row r="913" spans="1:23" ht="14.25" x14ac:dyDescent="0.2">
      <c r="A913" s="20">
        <v>6000010</v>
      </c>
      <c r="B913">
        <f t="shared" si="141"/>
        <v>43</v>
      </c>
      <c r="C913">
        <f t="shared" si="142"/>
        <v>2</v>
      </c>
      <c r="D913">
        <f t="shared" si="143"/>
        <v>0</v>
      </c>
      <c r="E913">
        <f t="shared" si="144"/>
        <v>0</v>
      </c>
      <c r="F913">
        <f t="shared" si="145"/>
        <v>20</v>
      </c>
      <c r="Q913" s="21" t="s">
        <v>68</v>
      </c>
      <c r="R913" s="21">
        <v>20</v>
      </c>
      <c r="S913">
        <f t="shared" si="146"/>
        <v>43</v>
      </c>
      <c r="T913">
        <f t="shared" si="147"/>
        <v>2</v>
      </c>
      <c r="U913">
        <f t="shared" si="148"/>
        <v>0</v>
      </c>
      <c r="V913">
        <f t="shared" si="149"/>
        <v>0</v>
      </c>
      <c r="W913">
        <f t="shared" si="150"/>
        <v>20</v>
      </c>
    </row>
    <row r="914" spans="1:23" ht="14.25" x14ac:dyDescent="0.2">
      <c r="A914" s="20">
        <v>6000011</v>
      </c>
      <c r="B914">
        <f t="shared" si="141"/>
        <v>1</v>
      </c>
      <c r="C914">
        <f t="shared" si="142"/>
        <v>0</v>
      </c>
      <c r="D914">
        <f t="shared" si="143"/>
        <v>0</v>
      </c>
      <c r="E914">
        <f t="shared" si="144"/>
        <v>0</v>
      </c>
      <c r="F914">
        <f t="shared" si="145"/>
        <v>10000</v>
      </c>
      <c r="Q914" s="21" t="s">
        <v>62</v>
      </c>
      <c r="R914" s="21">
        <v>10000</v>
      </c>
      <c r="S914">
        <f t="shared" si="146"/>
        <v>1</v>
      </c>
      <c r="T914">
        <f t="shared" si="147"/>
        <v>0</v>
      </c>
      <c r="U914">
        <f t="shared" si="148"/>
        <v>0</v>
      </c>
      <c r="V914">
        <f t="shared" si="149"/>
        <v>0</v>
      </c>
      <c r="W914">
        <f t="shared" si="150"/>
        <v>10000</v>
      </c>
    </row>
    <row r="915" spans="1:23" ht="14.25" x14ac:dyDescent="0.2">
      <c r="A915" s="20">
        <v>6000012</v>
      </c>
      <c r="B915">
        <f t="shared" si="141"/>
        <v>9</v>
      </c>
      <c r="C915">
        <f t="shared" si="142"/>
        <v>0</v>
      </c>
      <c r="D915">
        <f t="shared" si="143"/>
        <v>0</v>
      </c>
      <c r="E915">
        <f t="shared" si="144"/>
        <v>0</v>
      </c>
      <c r="F915">
        <f t="shared" si="145"/>
        <v>200</v>
      </c>
      <c r="Q915" s="21" t="s">
        <v>63</v>
      </c>
      <c r="R915" s="21">
        <v>200</v>
      </c>
      <c r="S915">
        <f t="shared" si="146"/>
        <v>9</v>
      </c>
      <c r="T915">
        <f t="shared" si="147"/>
        <v>0</v>
      </c>
      <c r="U915">
        <f t="shared" si="148"/>
        <v>0</v>
      </c>
      <c r="V915">
        <f t="shared" si="149"/>
        <v>0</v>
      </c>
      <c r="W915">
        <f t="shared" si="150"/>
        <v>200</v>
      </c>
    </row>
    <row r="916" spans="1:23" ht="14.25" x14ac:dyDescent="0.2">
      <c r="A916" s="20">
        <v>6000013</v>
      </c>
      <c r="B916">
        <f t="shared" si="141"/>
        <v>1</v>
      </c>
      <c r="C916">
        <f t="shared" si="142"/>
        <v>0</v>
      </c>
      <c r="D916">
        <f t="shared" si="143"/>
        <v>0</v>
      </c>
      <c r="E916">
        <f t="shared" si="144"/>
        <v>0</v>
      </c>
      <c r="F916">
        <f t="shared" si="145"/>
        <v>10000</v>
      </c>
      <c r="Q916" s="21" t="s">
        <v>62</v>
      </c>
      <c r="R916" s="21">
        <v>10000</v>
      </c>
      <c r="S916">
        <f t="shared" si="146"/>
        <v>1</v>
      </c>
      <c r="T916">
        <f t="shared" si="147"/>
        <v>0</v>
      </c>
      <c r="U916">
        <f t="shared" si="148"/>
        <v>0</v>
      </c>
      <c r="V916">
        <f t="shared" si="149"/>
        <v>0</v>
      </c>
      <c r="W916">
        <f t="shared" si="150"/>
        <v>10000</v>
      </c>
    </row>
    <row r="917" spans="1:23" ht="14.25" x14ac:dyDescent="0.2">
      <c r="A917" s="20">
        <v>6000014</v>
      </c>
      <c r="B917">
        <f t="shared" si="141"/>
        <v>12</v>
      </c>
      <c r="C917">
        <f t="shared" si="142"/>
        <v>0</v>
      </c>
      <c r="D917">
        <f t="shared" si="143"/>
        <v>0</v>
      </c>
      <c r="E917">
        <f t="shared" si="144"/>
        <v>0</v>
      </c>
      <c r="F917">
        <f t="shared" si="145"/>
        <v>100</v>
      </c>
      <c r="Q917" s="21" t="s">
        <v>64</v>
      </c>
      <c r="R917" s="21">
        <v>100</v>
      </c>
      <c r="S917">
        <f t="shared" si="146"/>
        <v>12</v>
      </c>
      <c r="T917">
        <f t="shared" si="147"/>
        <v>0</v>
      </c>
      <c r="U917">
        <f t="shared" si="148"/>
        <v>0</v>
      </c>
      <c r="V917">
        <f t="shared" si="149"/>
        <v>0</v>
      </c>
      <c r="W917">
        <f t="shared" si="150"/>
        <v>100</v>
      </c>
    </row>
    <row r="918" spans="1:23" ht="14.25" x14ac:dyDescent="0.2">
      <c r="A918" s="20">
        <v>6000015</v>
      </c>
      <c r="B918">
        <f t="shared" si="141"/>
        <v>35</v>
      </c>
      <c r="C918">
        <f t="shared" si="142"/>
        <v>0</v>
      </c>
      <c r="D918">
        <f t="shared" si="143"/>
        <v>0</v>
      </c>
      <c r="E918">
        <f t="shared" si="144"/>
        <v>0</v>
      </c>
      <c r="F918">
        <f t="shared" si="145"/>
        <v>20</v>
      </c>
      <c r="Q918" s="21" t="s">
        <v>65</v>
      </c>
      <c r="R918" s="21">
        <v>20</v>
      </c>
      <c r="S918">
        <f t="shared" si="146"/>
        <v>35</v>
      </c>
      <c r="T918">
        <f t="shared" si="147"/>
        <v>0</v>
      </c>
      <c r="U918">
        <f t="shared" si="148"/>
        <v>0</v>
      </c>
      <c r="V918">
        <f t="shared" si="149"/>
        <v>0</v>
      </c>
      <c r="W918">
        <f t="shared" si="150"/>
        <v>20</v>
      </c>
    </row>
    <row r="919" spans="1:23" ht="14.25" x14ac:dyDescent="0.2">
      <c r="A919" s="20">
        <v>6000016</v>
      </c>
      <c r="B919">
        <f t="shared" si="141"/>
        <v>1</v>
      </c>
      <c r="C919">
        <f t="shared" si="142"/>
        <v>0</v>
      </c>
      <c r="D919">
        <f t="shared" si="143"/>
        <v>0</v>
      </c>
      <c r="E919">
        <f t="shared" si="144"/>
        <v>0</v>
      </c>
      <c r="F919">
        <f t="shared" si="145"/>
        <v>10000</v>
      </c>
      <c r="Q919" s="21" t="s">
        <v>62</v>
      </c>
      <c r="R919" s="21">
        <v>10000</v>
      </c>
      <c r="S919">
        <f t="shared" si="146"/>
        <v>1</v>
      </c>
      <c r="T919">
        <f t="shared" si="147"/>
        <v>0</v>
      </c>
      <c r="U919">
        <f t="shared" si="148"/>
        <v>0</v>
      </c>
      <c r="V919">
        <f t="shared" si="149"/>
        <v>0</v>
      </c>
      <c r="W919">
        <f t="shared" si="150"/>
        <v>10000</v>
      </c>
    </row>
    <row r="920" spans="1:23" ht="14.25" x14ac:dyDescent="0.2">
      <c r="A920" s="20">
        <v>6000017</v>
      </c>
      <c r="B920">
        <f t="shared" si="141"/>
        <v>30</v>
      </c>
      <c r="C920">
        <f t="shared" si="142"/>
        <v>0</v>
      </c>
      <c r="D920">
        <f t="shared" si="143"/>
        <v>0</v>
      </c>
      <c r="E920">
        <f t="shared" si="144"/>
        <v>0</v>
      </c>
      <c r="F920">
        <f t="shared" si="145"/>
        <v>200</v>
      </c>
      <c r="Q920" s="21" t="s">
        <v>66</v>
      </c>
      <c r="R920" s="21">
        <v>200</v>
      </c>
      <c r="S920">
        <f t="shared" si="146"/>
        <v>30</v>
      </c>
      <c r="T920">
        <f t="shared" si="147"/>
        <v>0</v>
      </c>
      <c r="U920">
        <f t="shared" si="148"/>
        <v>0</v>
      </c>
      <c r="V920">
        <f t="shared" si="149"/>
        <v>0</v>
      </c>
      <c r="W920">
        <f t="shared" si="150"/>
        <v>200</v>
      </c>
    </row>
    <row r="921" spans="1:23" ht="14.25" x14ac:dyDescent="0.2">
      <c r="A921" s="20">
        <v>6000018</v>
      </c>
      <c r="B921">
        <f t="shared" si="141"/>
        <v>1</v>
      </c>
      <c r="C921">
        <f t="shared" si="142"/>
        <v>0</v>
      </c>
      <c r="D921">
        <f t="shared" si="143"/>
        <v>0</v>
      </c>
      <c r="E921">
        <f t="shared" si="144"/>
        <v>0</v>
      </c>
      <c r="F921">
        <f t="shared" si="145"/>
        <v>10000</v>
      </c>
      <c r="Q921" s="21" t="s">
        <v>62</v>
      </c>
      <c r="R921" s="21">
        <v>10000</v>
      </c>
      <c r="S921">
        <f t="shared" si="146"/>
        <v>1</v>
      </c>
      <c r="T921">
        <f t="shared" si="147"/>
        <v>0</v>
      </c>
      <c r="U921">
        <f t="shared" si="148"/>
        <v>0</v>
      </c>
      <c r="V921">
        <f t="shared" si="149"/>
        <v>0</v>
      </c>
      <c r="W921">
        <f t="shared" si="150"/>
        <v>10000</v>
      </c>
    </row>
    <row r="922" spans="1:23" ht="14.25" x14ac:dyDescent="0.2">
      <c r="A922" s="20">
        <v>6000019</v>
      </c>
      <c r="B922">
        <f t="shared" si="141"/>
        <v>31</v>
      </c>
      <c r="C922">
        <f t="shared" si="142"/>
        <v>0</v>
      </c>
      <c r="D922">
        <f t="shared" si="143"/>
        <v>0</v>
      </c>
      <c r="E922">
        <f t="shared" si="144"/>
        <v>0</v>
      </c>
      <c r="F922">
        <f t="shared" si="145"/>
        <v>200</v>
      </c>
      <c r="Q922" s="21" t="s">
        <v>67</v>
      </c>
      <c r="R922" s="21">
        <v>200</v>
      </c>
      <c r="S922">
        <f t="shared" si="146"/>
        <v>31</v>
      </c>
      <c r="T922">
        <f t="shared" si="147"/>
        <v>0</v>
      </c>
      <c r="U922">
        <f t="shared" si="148"/>
        <v>0</v>
      </c>
      <c r="V922">
        <f t="shared" si="149"/>
        <v>0</v>
      </c>
      <c r="W922">
        <f t="shared" si="150"/>
        <v>200</v>
      </c>
    </row>
    <row r="923" spans="1:23" ht="14.25" x14ac:dyDescent="0.2">
      <c r="A923" s="20">
        <v>6000020</v>
      </c>
      <c r="B923">
        <f t="shared" si="141"/>
        <v>6</v>
      </c>
      <c r="C923">
        <f t="shared" si="142"/>
        <v>2</v>
      </c>
      <c r="D923">
        <f t="shared" si="143"/>
        <v>4</v>
      </c>
      <c r="E923">
        <f t="shared" si="144"/>
        <v>5</v>
      </c>
      <c r="F923">
        <f t="shared" si="145"/>
        <v>25</v>
      </c>
      <c r="Q923" s="21" t="s">
        <v>76</v>
      </c>
      <c r="R923" s="21">
        <v>25</v>
      </c>
      <c r="S923">
        <f t="shared" si="146"/>
        <v>6</v>
      </c>
      <c r="T923">
        <f t="shared" si="147"/>
        <v>2</v>
      </c>
      <c r="U923">
        <f t="shared" si="148"/>
        <v>4</v>
      </c>
      <c r="V923">
        <f t="shared" si="149"/>
        <v>5</v>
      </c>
      <c r="W923">
        <f t="shared" si="150"/>
        <v>25</v>
      </c>
    </row>
    <row r="924" spans="1:23" ht="14.25" x14ac:dyDescent="0.2">
      <c r="A924" s="20">
        <v>6000021</v>
      </c>
      <c r="B924">
        <f t="shared" si="141"/>
        <v>1</v>
      </c>
      <c r="C924">
        <f t="shared" si="142"/>
        <v>0</v>
      </c>
      <c r="D924">
        <f t="shared" si="143"/>
        <v>0</v>
      </c>
      <c r="E924">
        <f t="shared" si="144"/>
        <v>0</v>
      </c>
      <c r="F924">
        <f t="shared" si="145"/>
        <v>15000</v>
      </c>
      <c r="Q924" s="21" t="s">
        <v>62</v>
      </c>
      <c r="R924" s="21">
        <f>R904+5000</f>
        <v>15000</v>
      </c>
      <c r="S924">
        <f t="shared" si="146"/>
        <v>1</v>
      </c>
      <c r="T924">
        <f t="shared" si="147"/>
        <v>0</v>
      </c>
      <c r="U924">
        <f t="shared" si="148"/>
        <v>0</v>
      </c>
      <c r="V924">
        <f t="shared" si="149"/>
        <v>0</v>
      </c>
      <c r="W924">
        <f t="shared" si="150"/>
        <v>15000</v>
      </c>
    </row>
    <row r="925" spans="1:23" ht="14.25" x14ac:dyDescent="0.2">
      <c r="A925" s="20">
        <v>6000022</v>
      </c>
      <c r="B925">
        <f t="shared" si="141"/>
        <v>9</v>
      </c>
      <c r="C925">
        <f t="shared" si="142"/>
        <v>0</v>
      </c>
      <c r="D925">
        <f t="shared" si="143"/>
        <v>0</v>
      </c>
      <c r="E925">
        <f t="shared" si="144"/>
        <v>0</v>
      </c>
      <c r="F925">
        <f t="shared" si="145"/>
        <v>200</v>
      </c>
      <c r="Q925" s="21" t="s">
        <v>63</v>
      </c>
      <c r="R925" s="21">
        <f>R905</f>
        <v>200</v>
      </c>
      <c r="S925">
        <f t="shared" si="146"/>
        <v>9</v>
      </c>
      <c r="T925">
        <f t="shared" si="147"/>
        <v>0</v>
      </c>
      <c r="U925">
        <f t="shared" si="148"/>
        <v>0</v>
      </c>
      <c r="V925">
        <f t="shared" si="149"/>
        <v>0</v>
      </c>
      <c r="W925">
        <f t="shared" si="150"/>
        <v>200</v>
      </c>
    </row>
    <row r="926" spans="1:23" ht="14.25" x14ac:dyDescent="0.2">
      <c r="A926" s="20">
        <v>6000023</v>
      </c>
      <c r="B926">
        <f t="shared" si="141"/>
        <v>1</v>
      </c>
      <c r="C926">
        <f t="shared" si="142"/>
        <v>0</v>
      </c>
      <c r="D926">
        <f t="shared" si="143"/>
        <v>0</v>
      </c>
      <c r="E926">
        <f t="shared" si="144"/>
        <v>0</v>
      </c>
      <c r="F926">
        <f t="shared" si="145"/>
        <v>15000</v>
      </c>
      <c r="Q926" s="21" t="s">
        <v>62</v>
      </c>
      <c r="R926" s="21">
        <f>R906+5000</f>
        <v>15000</v>
      </c>
      <c r="S926">
        <f t="shared" si="146"/>
        <v>1</v>
      </c>
      <c r="T926">
        <f t="shared" si="147"/>
        <v>0</v>
      </c>
      <c r="U926">
        <f t="shared" si="148"/>
        <v>0</v>
      </c>
      <c r="V926">
        <f t="shared" si="149"/>
        <v>0</v>
      </c>
      <c r="W926">
        <f t="shared" si="150"/>
        <v>15000</v>
      </c>
    </row>
    <row r="927" spans="1:23" ht="14.25" x14ac:dyDescent="0.2">
      <c r="A927" s="20">
        <v>6000024</v>
      </c>
      <c r="B927">
        <f t="shared" si="141"/>
        <v>12</v>
      </c>
      <c r="C927">
        <f t="shared" si="142"/>
        <v>0</v>
      </c>
      <c r="D927">
        <f t="shared" si="143"/>
        <v>0</v>
      </c>
      <c r="E927">
        <f t="shared" si="144"/>
        <v>0</v>
      </c>
      <c r="F927">
        <f t="shared" si="145"/>
        <v>100</v>
      </c>
      <c r="Q927" s="21" t="s">
        <v>64</v>
      </c>
      <c r="R927" s="21">
        <f>R907</f>
        <v>100</v>
      </c>
      <c r="S927">
        <f t="shared" si="146"/>
        <v>12</v>
      </c>
      <c r="T927">
        <f t="shared" si="147"/>
        <v>0</v>
      </c>
      <c r="U927">
        <f t="shared" si="148"/>
        <v>0</v>
      </c>
      <c r="V927">
        <f t="shared" si="149"/>
        <v>0</v>
      </c>
      <c r="W927">
        <f t="shared" si="150"/>
        <v>100</v>
      </c>
    </row>
    <row r="928" spans="1:23" ht="14.25" x14ac:dyDescent="0.2">
      <c r="A928" s="20">
        <v>6000025</v>
      </c>
      <c r="B928">
        <f t="shared" si="141"/>
        <v>35</v>
      </c>
      <c r="C928">
        <f t="shared" si="142"/>
        <v>0</v>
      </c>
      <c r="D928">
        <f t="shared" si="143"/>
        <v>0</v>
      </c>
      <c r="E928">
        <f t="shared" si="144"/>
        <v>0</v>
      </c>
      <c r="F928">
        <f t="shared" si="145"/>
        <v>20</v>
      </c>
      <c r="Q928" s="21" t="s">
        <v>65</v>
      </c>
      <c r="R928" s="21">
        <f>R908</f>
        <v>20</v>
      </c>
      <c r="S928">
        <f t="shared" si="146"/>
        <v>35</v>
      </c>
      <c r="T928">
        <f t="shared" si="147"/>
        <v>0</v>
      </c>
      <c r="U928">
        <f t="shared" si="148"/>
        <v>0</v>
      </c>
      <c r="V928">
        <f t="shared" si="149"/>
        <v>0</v>
      </c>
      <c r="W928">
        <f t="shared" si="150"/>
        <v>20</v>
      </c>
    </row>
    <row r="929" spans="1:23" ht="14.25" x14ac:dyDescent="0.2">
      <c r="A929" s="20">
        <v>6000026</v>
      </c>
      <c r="B929">
        <f t="shared" si="141"/>
        <v>1</v>
      </c>
      <c r="C929">
        <f t="shared" si="142"/>
        <v>0</v>
      </c>
      <c r="D929">
        <f t="shared" si="143"/>
        <v>0</v>
      </c>
      <c r="E929">
        <f t="shared" si="144"/>
        <v>0</v>
      </c>
      <c r="F929">
        <f t="shared" si="145"/>
        <v>15000</v>
      </c>
      <c r="Q929" s="21" t="s">
        <v>62</v>
      </c>
      <c r="R929" s="21">
        <f>R909+5000</f>
        <v>15000</v>
      </c>
      <c r="S929">
        <f t="shared" si="146"/>
        <v>1</v>
      </c>
      <c r="T929">
        <f t="shared" si="147"/>
        <v>0</v>
      </c>
      <c r="U929">
        <f t="shared" si="148"/>
        <v>0</v>
      </c>
      <c r="V929">
        <f t="shared" si="149"/>
        <v>0</v>
      </c>
      <c r="W929">
        <f t="shared" si="150"/>
        <v>15000</v>
      </c>
    </row>
    <row r="930" spans="1:23" ht="14.25" x14ac:dyDescent="0.2">
      <c r="A930" s="20">
        <v>6000027</v>
      </c>
      <c r="B930">
        <f t="shared" si="141"/>
        <v>30</v>
      </c>
      <c r="C930">
        <f t="shared" si="142"/>
        <v>0</v>
      </c>
      <c r="D930">
        <f t="shared" si="143"/>
        <v>0</v>
      </c>
      <c r="E930">
        <f t="shared" si="144"/>
        <v>0</v>
      </c>
      <c r="F930">
        <f t="shared" si="145"/>
        <v>200</v>
      </c>
      <c r="Q930" s="21" t="s">
        <v>66</v>
      </c>
      <c r="R930" s="21">
        <f>R910</f>
        <v>200</v>
      </c>
      <c r="S930">
        <f t="shared" si="146"/>
        <v>30</v>
      </c>
      <c r="T930">
        <f t="shared" si="147"/>
        <v>0</v>
      </c>
      <c r="U930">
        <f t="shared" si="148"/>
        <v>0</v>
      </c>
      <c r="V930">
        <f t="shared" si="149"/>
        <v>0</v>
      </c>
      <c r="W930">
        <f t="shared" si="150"/>
        <v>200</v>
      </c>
    </row>
    <row r="931" spans="1:23" ht="14.25" x14ac:dyDescent="0.2">
      <c r="A931" s="20">
        <v>6000028</v>
      </c>
      <c r="B931">
        <f t="shared" si="141"/>
        <v>1</v>
      </c>
      <c r="C931">
        <f t="shared" si="142"/>
        <v>0</v>
      </c>
      <c r="D931">
        <f t="shared" si="143"/>
        <v>0</v>
      </c>
      <c r="E931">
        <f t="shared" si="144"/>
        <v>0</v>
      </c>
      <c r="F931">
        <f t="shared" si="145"/>
        <v>15000</v>
      </c>
      <c r="Q931" s="21" t="s">
        <v>62</v>
      </c>
      <c r="R931" s="21">
        <f>R911+5000</f>
        <v>15000</v>
      </c>
      <c r="S931">
        <f t="shared" si="146"/>
        <v>1</v>
      </c>
      <c r="T931">
        <f t="shared" si="147"/>
        <v>0</v>
      </c>
      <c r="U931">
        <f t="shared" si="148"/>
        <v>0</v>
      </c>
      <c r="V931">
        <f t="shared" si="149"/>
        <v>0</v>
      </c>
      <c r="W931">
        <f t="shared" si="150"/>
        <v>15000</v>
      </c>
    </row>
    <row r="932" spans="1:23" ht="14.25" x14ac:dyDescent="0.2">
      <c r="A932" s="20">
        <v>6000029</v>
      </c>
      <c r="B932">
        <f t="shared" si="141"/>
        <v>31</v>
      </c>
      <c r="C932">
        <f t="shared" si="142"/>
        <v>0</v>
      </c>
      <c r="D932">
        <f t="shared" si="143"/>
        <v>0</v>
      </c>
      <c r="E932">
        <f t="shared" si="144"/>
        <v>0</v>
      </c>
      <c r="F932">
        <f t="shared" si="145"/>
        <v>200</v>
      </c>
      <c r="Q932" s="21" t="s">
        <v>67</v>
      </c>
      <c r="R932" s="21">
        <f>R912</f>
        <v>200</v>
      </c>
      <c r="S932">
        <f t="shared" si="146"/>
        <v>31</v>
      </c>
      <c r="T932">
        <f t="shared" si="147"/>
        <v>0</v>
      </c>
      <c r="U932">
        <f t="shared" si="148"/>
        <v>0</v>
      </c>
      <c r="V932">
        <f t="shared" si="149"/>
        <v>0</v>
      </c>
      <c r="W932">
        <f t="shared" si="150"/>
        <v>200</v>
      </c>
    </row>
    <row r="933" spans="1:23" ht="14.25" x14ac:dyDescent="0.2">
      <c r="A933" s="20">
        <v>6000030</v>
      </c>
      <c r="B933">
        <f t="shared" si="141"/>
        <v>43</v>
      </c>
      <c r="C933">
        <f t="shared" si="142"/>
        <v>2</v>
      </c>
      <c r="D933">
        <f t="shared" si="143"/>
        <v>0</v>
      </c>
      <c r="E933">
        <f t="shared" si="144"/>
        <v>0</v>
      </c>
      <c r="F933">
        <f t="shared" si="145"/>
        <v>20</v>
      </c>
      <c r="Q933" s="21" t="s">
        <v>68</v>
      </c>
      <c r="R933" s="21">
        <v>20</v>
      </c>
      <c r="S933">
        <f t="shared" si="146"/>
        <v>43</v>
      </c>
      <c r="T933">
        <f t="shared" si="147"/>
        <v>2</v>
      </c>
      <c r="U933">
        <f t="shared" si="148"/>
        <v>0</v>
      </c>
      <c r="V933">
        <f t="shared" si="149"/>
        <v>0</v>
      </c>
      <c r="W933">
        <f t="shared" si="150"/>
        <v>20</v>
      </c>
    </row>
    <row r="934" spans="1:23" ht="14.25" x14ac:dyDescent="0.2">
      <c r="A934" s="20">
        <v>6000031</v>
      </c>
      <c r="B934">
        <f t="shared" si="141"/>
        <v>1</v>
      </c>
      <c r="C934">
        <f t="shared" si="142"/>
        <v>0</v>
      </c>
      <c r="D934">
        <f t="shared" si="143"/>
        <v>0</v>
      </c>
      <c r="E934">
        <f t="shared" si="144"/>
        <v>0</v>
      </c>
      <c r="F934">
        <f t="shared" si="145"/>
        <v>15000</v>
      </c>
      <c r="Q934" s="21" t="s">
        <v>62</v>
      </c>
      <c r="R934" s="21">
        <f>R914+5000</f>
        <v>15000</v>
      </c>
      <c r="S934">
        <f t="shared" si="146"/>
        <v>1</v>
      </c>
      <c r="T934">
        <f t="shared" si="147"/>
        <v>0</v>
      </c>
      <c r="U934">
        <f t="shared" si="148"/>
        <v>0</v>
      </c>
      <c r="V934">
        <f t="shared" si="149"/>
        <v>0</v>
      </c>
      <c r="W934">
        <f t="shared" si="150"/>
        <v>15000</v>
      </c>
    </row>
    <row r="935" spans="1:23" ht="14.25" x14ac:dyDescent="0.2">
      <c r="A935" s="20">
        <v>6000032</v>
      </c>
      <c r="B935">
        <f t="shared" si="141"/>
        <v>9</v>
      </c>
      <c r="C935">
        <f t="shared" si="142"/>
        <v>0</v>
      </c>
      <c r="D935">
        <f t="shared" si="143"/>
        <v>0</v>
      </c>
      <c r="E935">
        <f t="shared" si="144"/>
        <v>0</v>
      </c>
      <c r="F935">
        <f t="shared" si="145"/>
        <v>200</v>
      </c>
      <c r="Q935" s="21" t="s">
        <v>63</v>
      </c>
      <c r="R935" s="21">
        <f>R915</f>
        <v>200</v>
      </c>
      <c r="S935">
        <f t="shared" si="146"/>
        <v>9</v>
      </c>
      <c r="T935">
        <f t="shared" si="147"/>
        <v>0</v>
      </c>
      <c r="U935">
        <f t="shared" si="148"/>
        <v>0</v>
      </c>
      <c r="V935">
        <f t="shared" si="149"/>
        <v>0</v>
      </c>
      <c r="W935">
        <f t="shared" si="150"/>
        <v>200</v>
      </c>
    </row>
    <row r="936" spans="1:23" ht="14.25" x14ac:dyDescent="0.2">
      <c r="A936" s="20">
        <v>6000033</v>
      </c>
      <c r="B936">
        <f t="shared" si="141"/>
        <v>1</v>
      </c>
      <c r="C936">
        <f t="shared" si="142"/>
        <v>0</v>
      </c>
      <c r="D936">
        <f t="shared" si="143"/>
        <v>0</v>
      </c>
      <c r="E936">
        <f t="shared" si="144"/>
        <v>0</v>
      </c>
      <c r="F936">
        <f t="shared" si="145"/>
        <v>15000</v>
      </c>
      <c r="Q936" s="21" t="s">
        <v>62</v>
      </c>
      <c r="R936" s="21">
        <f>R916+5000</f>
        <v>15000</v>
      </c>
      <c r="S936">
        <f t="shared" si="146"/>
        <v>1</v>
      </c>
      <c r="T936">
        <f t="shared" si="147"/>
        <v>0</v>
      </c>
      <c r="U936">
        <f t="shared" si="148"/>
        <v>0</v>
      </c>
      <c r="V936">
        <f t="shared" si="149"/>
        <v>0</v>
      </c>
      <c r="W936">
        <f t="shared" si="150"/>
        <v>15000</v>
      </c>
    </row>
    <row r="937" spans="1:23" ht="14.25" x14ac:dyDescent="0.2">
      <c r="A937" s="20">
        <v>6000034</v>
      </c>
      <c r="B937">
        <f t="shared" si="141"/>
        <v>12</v>
      </c>
      <c r="C937">
        <f t="shared" si="142"/>
        <v>0</v>
      </c>
      <c r="D937">
        <f t="shared" si="143"/>
        <v>0</v>
      </c>
      <c r="E937">
        <f t="shared" si="144"/>
        <v>0</v>
      </c>
      <c r="F937">
        <f t="shared" si="145"/>
        <v>100</v>
      </c>
      <c r="Q937" s="21" t="s">
        <v>64</v>
      </c>
      <c r="R937" s="21">
        <f>R917</f>
        <v>100</v>
      </c>
      <c r="S937">
        <f t="shared" si="146"/>
        <v>12</v>
      </c>
      <c r="T937">
        <f t="shared" si="147"/>
        <v>0</v>
      </c>
      <c r="U937">
        <f t="shared" si="148"/>
        <v>0</v>
      </c>
      <c r="V937">
        <f t="shared" si="149"/>
        <v>0</v>
      </c>
      <c r="W937">
        <f t="shared" si="150"/>
        <v>100</v>
      </c>
    </row>
    <row r="938" spans="1:23" ht="14.25" x14ac:dyDescent="0.2">
      <c r="A938" s="20">
        <v>6000035</v>
      </c>
      <c r="B938">
        <f t="shared" si="141"/>
        <v>35</v>
      </c>
      <c r="C938">
        <f t="shared" si="142"/>
        <v>0</v>
      </c>
      <c r="D938">
        <f t="shared" si="143"/>
        <v>0</v>
      </c>
      <c r="E938">
        <f t="shared" si="144"/>
        <v>0</v>
      </c>
      <c r="F938">
        <f t="shared" si="145"/>
        <v>20</v>
      </c>
      <c r="Q938" s="21" t="s">
        <v>65</v>
      </c>
      <c r="R938" s="21">
        <f>R918</f>
        <v>20</v>
      </c>
      <c r="S938">
        <f t="shared" si="146"/>
        <v>35</v>
      </c>
      <c r="T938">
        <f t="shared" si="147"/>
        <v>0</v>
      </c>
      <c r="U938">
        <f t="shared" si="148"/>
        <v>0</v>
      </c>
      <c r="V938">
        <f t="shared" si="149"/>
        <v>0</v>
      </c>
      <c r="W938">
        <f t="shared" si="150"/>
        <v>20</v>
      </c>
    </row>
    <row r="939" spans="1:23" ht="14.25" x14ac:dyDescent="0.2">
      <c r="A939" s="20">
        <v>6000036</v>
      </c>
      <c r="B939">
        <f t="shared" si="141"/>
        <v>1</v>
      </c>
      <c r="C939">
        <f t="shared" si="142"/>
        <v>0</v>
      </c>
      <c r="D939">
        <f t="shared" si="143"/>
        <v>0</v>
      </c>
      <c r="E939">
        <f t="shared" si="144"/>
        <v>0</v>
      </c>
      <c r="F939">
        <f t="shared" si="145"/>
        <v>15000</v>
      </c>
      <c r="Q939" s="21" t="s">
        <v>62</v>
      </c>
      <c r="R939" s="21">
        <f>R919+5000</f>
        <v>15000</v>
      </c>
      <c r="S939">
        <f t="shared" si="146"/>
        <v>1</v>
      </c>
      <c r="T939">
        <f t="shared" si="147"/>
        <v>0</v>
      </c>
      <c r="U939">
        <f t="shared" si="148"/>
        <v>0</v>
      </c>
      <c r="V939">
        <f t="shared" si="149"/>
        <v>0</v>
      </c>
      <c r="W939">
        <f t="shared" si="150"/>
        <v>15000</v>
      </c>
    </row>
    <row r="940" spans="1:23" ht="14.25" x14ac:dyDescent="0.2">
      <c r="A940" s="20">
        <v>6000037</v>
      </c>
      <c r="B940">
        <f t="shared" si="141"/>
        <v>30</v>
      </c>
      <c r="C940">
        <f t="shared" si="142"/>
        <v>0</v>
      </c>
      <c r="D940">
        <f t="shared" si="143"/>
        <v>0</v>
      </c>
      <c r="E940">
        <f t="shared" si="144"/>
        <v>0</v>
      </c>
      <c r="F940">
        <f t="shared" si="145"/>
        <v>200</v>
      </c>
      <c r="Q940" s="21" t="s">
        <v>66</v>
      </c>
      <c r="R940" s="21">
        <f>R920</f>
        <v>200</v>
      </c>
      <c r="S940">
        <f t="shared" si="146"/>
        <v>30</v>
      </c>
      <c r="T940">
        <f t="shared" si="147"/>
        <v>0</v>
      </c>
      <c r="U940">
        <f t="shared" si="148"/>
        <v>0</v>
      </c>
      <c r="V940">
        <f t="shared" si="149"/>
        <v>0</v>
      </c>
      <c r="W940">
        <f t="shared" si="150"/>
        <v>200</v>
      </c>
    </row>
    <row r="941" spans="1:23" ht="14.25" x14ac:dyDescent="0.2">
      <c r="A941" s="20">
        <v>6000038</v>
      </c>
      <c r="B941">
        <f t="shared" si="141"/>
        <v>1</v>
      </c>
      <c r="C941">
        <f t="shared" si="142"/>
        <v>0</v>
      </c>
      <c r="D941">
        <f t="shared" si="143"/>
        <v>0</v>
      </c>
      <c r="E941">
        <f t="shared" si="144"/>
        <v>0</v>
      </c>
      <c r="F941">
        <f t="shared" si="145"/>
        <v>15000</v>
      </c>
      <c r="Q941" s="21" t="s">
        <v>62</v>
      </c>
      <c r="R941" s="21">
        <f>R921+5000</f>
        <v>15000</v>
      </c>
      <c r="S941">
        <f t="shared" si="146"/>
        <v>1</v>
      </c>
      <c r="T941">
        <f t="shared" si="147"/>
        <v>0</v>
      </c>
      <c r="U941">
        <f t="shared" si="148"/>
        <v>0</v>
      </c>
      <c r="V941">
        <f t="shared" si="149"/>
        <v>0</v>
      </c>
      <c r="W941">
        <f t="shared" si="150"/>
        <v>15000</v>
      </c>
    </row>
    <row r="942" spans="1:23" ht="14.25" x14ac:dyDescent="0.2">
      <c r="A942" s="20">
        <v>6000039</v>
      </c>
      <c r="B942">
        <f t="shared" si="141"/>
        <v>31</v>
      </c>
      <c r="C942">
        <f t="shared" si="142"/>
        <v>0</v>
      </c>
      <c r="D942">
        <f t="shared" si="143"/>
        <v>0</v>
      </c>
      <c r="E942">
        <f t="shared" si="144"/>
        <v>0</v>
      </c>
      <c r="F942">
        <f t="shared" si="145"/>
        <v>200</v>
      </c>
      <c r="Q942" s="21" t="s">
        <v>67</v>
      </c>
      <c r="R942" s="21">
        <f>R922</f>
        <v>200</v>
      </c>
      <c r="S942">
        <f t="shared" si="146"/>
        <v>31</v>
      </c>
      <c r="T942">
        <f t="shared" si="147"/>
        <v>0</v>
      </c>
      <c r="U942">
        <f t="shared" si="148"/>
        <v>0</v>
      </c>
      <c r="V942">
        <f t="shared" si="149"/>
        <v>0</v>
      </c>
      <c r="W942">
        <f t="shared" si="150"/>
        <v>200</v>
      </c>
    </row>
    <row r="943" spans="1:23" ht="14.25" x14ac:dyDescent="0.2">
      <c r="A943" s="20">
        <v>6000040</v>
      </c>
      <c r="B943">
        <f t="shared" si="141"/>
        <v>6</v>
      </c>
      <c r="C943">
        <f t="shared" si="142"/>
        <v>2</v>
      </c>
      <c r="D943">
        <f t="shared" si="143"/>
        <v>4</v>
      </c>
      <c r="E943">
        <f t="shared" si="144"/>
        <v>5</v>
      </c>
      <c r="F943">
        <f t="shared" si="145"/>
        <v>25</v>
      </c>
      <c r="Q943" s="21" t="s">
        <v>76</v>
      </c>
      <c r="R943" s="21">
        <v>25</v>
      </c>
      <c r="S943">
        <f t="shared" si="146"/>
        <v>6</v>
      </c>
      <c r="T943">
        <f t="shared" si="147"/>
        <v>2</v>
      </c>
      <c r="U943">
        <f t="shared" si="148"/>
        <v>4</v>
      </c>
      <c r="V943">
        <f t="shared" si="149"/>
        <v>5</v>
      </c>
      <c r="W943">
        <f t="shared" si="150"/>
        <v>25</v>
      </c>
    </row>
    <row r="944" spans="1:23" ht="14.25" x14ac:dyDescent="0.2">
      <c r="A944" s="20">
        <v>6000041</v>
      </c>
      <c r="B944">
        <f t="shared" si="141"/>
        <v>1</v>
      </c>
      <c r="C944">
        <f t="shared" si="142"/>
        <v>0</v>
      </c>
      <c r="D944">
        <f t="shared" si="143"/>
        <v>0</v>
      </c>
      <c r="E944">
        <f t="shared" si="144"/>
        <v>0</v>
      </c>
      <c r="F944">
        <f t="shared" si="145"/>
        <v>20000</v>
      </c>
      <c r="Q944" s="21" t="s">
        <v>62</v>
      </c>
      <c r="R944" s="21">
        <f>R924+5000</f>
        <v>20000</v>
      </c>
      <c r="S944">
        <f t="shared" si="146"/>
        <v>1</v>
      </c>
      <c r="T944">
        <f t="shared" si="147"/>
        <v>0</v>
      </c>
      <c r="U944">
        <f t="shared" si="148"/>
        <v>0</v>
      </c>
      <c r="V944">
        <f t="shared" si="149"/>
        <v>0</v>
      </c>
      <c r="W944">
        <f t="shared" si="150"/>
        <v>20000</v>
      </c>
    </row>
    <row r="945" spans="1:23" ht="14.25" x14ac:dyDescent="0.2">
      <c r="A945" s="20">
        <v>6000042</v>
      </c>
      <c r="B945">
        <f t="shared" si="141"/>
        <v>9</v>
      </c>
      <c r="C945">
        <f t="shared" si="142"/>
        <v>0</v>
      </c>
      <c r="D945">
        <f t="shared" si="143"/>
        <v>0</v>
      </c>
      <c r="E945">
        <f t="shared" si="144"/>
        <v>0</v>
      </c>
      <c r="F945">
        <f t="shared" si="145"/>
        <v>200</v>
      </c>
      <c r="Q945" s="21" t="s">
        <v>63</v>
      </c>
      <c r="R945" s="21">
        <f>R925</f>
        <v>200</v>
      </c>
      <c r="S945">
        <f t="shared" si="146"/>
        <v>9</v>
      </c>
      <c r="T945">
        <f t="shared" si="147"/>
        <v>0</v>
      </c>
      <c r="U945">
        <f t="shared" si="148"/>
        <v>0</v>
      </c>
      <c r="V945">
        <f t="shared" si="149"/>
        <v>0</v>
      </c>
      <c r="W945">
        <f t="shared" si="150"/>
        <v>200</v>
      </c>
    </row>
    <row r="946" spans="1:23" ht="14.25" x14ac:dyDescent="0.2">
      <c r="A946" s="20">
        <v>6000043</v>
      </c>
      <c r="B946">
        <f t="shared" si="141"/>
        <v>1</v>
      </c>
      <c r="C946">
        <f t="shared" si="142"/>
        <v>0</v>
      </c>
      <c r="D946">
        <f t="shared" si="143"/>
        <v>0</v>
      </c>
      <c r="E946">
        <f t="shared" si="144"/>
        <v>0</v>
      </c>
      <c r="F946">
        <f t="shared" si="145"/>
        <v>20000</v>
      </c>
      <c r="Q946" s="21" t="s">
        <v>62</v>
      </c>
      <c r="R946" s="21">
        <f>R926+5000</f>
        <v>20000</v>
      </c>
      <c r="S946">
        <f t="shared" si="146"/>
        <v>1</v>
      </c>
      <c r="T946">
        <f t="shared" si="147"/>
        <v>0</v>
      </c>
      <c r="U946">
        <f t="shared" si="148"/>
        <v>0</v>
      </c>
      <c r="V946">
        <f t="shared" si="149"/>
        <v>0</v>
      </c>
      <c r="W946">
        <f t="shared" si="150"/>
        <v>20000</v>
      </c>
    </row>
    <row r="947" spans="1:23" ht="14.25" x14ac:dyDescent="0.2">
      <c r="A947" s="20">
        <v>6000044</v>
      </c>
      <c r="B947">
        <f t="shared" si="141"/>
        <v>12</v>
      </c>
      <c r="C947">
        <f t="shared" si="142"/>
        <v>0</v>
      </c>
      <c r="D947">
        <f t="shared" si="143"/>
        <v>0</v>
      </c>
      <c r="E947">
        <f t="shared" si="144"/>
        <v>0</v>
      </c>
      <c r="F947">
        <f t="shared" si="145"/>
        <v>100</v>
      </c>
      <c r="Q947" s="21" t="s">
        <v>64</v>
      </c>
      <c r="R947" s="21">
        <f>R927</f>
        <v>100</v>
      </c>
      <c r="S947">
        <f t="shared" si="146"/>
        <v>12</v>
      </c>
      <c r="T947">
        <f t="shared" si="147"/>
        <v>0</v>
      </c>
      <c r="U947">
        <f t="shared" si="148"/>
        <v>0</v>
      </c>
      <c r="V947">
        <f t="shared" si="149"/>
        <v>0</v>
      </c>
      <c r="W947">
        <f t="shared" si="150"/>
        <v>100</v>
      </c>
    </row>
    <row r="948" spans="1:23" ht="14.25" x14ac:dyDescent="0.2">
      <c r="A948" s="20">
        <v>6000045</v>
      </c>
      <c r="B948">
        <f t="shared" si="141"/>
        <v>35</v>
      </c>
      <c r="C948">
        <f t="shared" si="142"/>
        <v>0</v>
      </c>
      <c r="D948">
        <f t="shared" si="143"/>
        <v>0</v>
      </c>
      <c r="E948">
        <f t="shared" si="144"/>
        <v>0</v>
      </c>
      <c r="F948">
        <f t="shared" si="145"/>
        <v>20</v>
      </c>
      <c r="Q948" s="21" t="s">
        <v>65</v>
      </c>
      <c r="R948" s="21">
        <f>R928</f>
        <v>20</v>
      </c>
      <c r="S948">
        <f t="shared" si="146"/>
        <v>35</v>
      </c>
      <c r="T948">
        <f t="shared" si="147"/>
        <v>0</v>
      </c>
      <c r="U948">
        <f t="shared" si="148"/>
        <v>0</v>
      </c>
      <c r="V948">
        <f t="shared" si="149"/>
        <v>0</v>
      </c>
      <c r="W948">
        <f t="shared" si="150"/>
        <v>20</v>
      </c>
    </row>
    <row r="949" spans="1:23" ht="14.25" x14ac:dyDescent="0.2">
      <c r="A949" s="20">
        <v>6000046</v>
      </c>
      <c r="B949">
        <f t="shared" si="141"/>
        <v>1</v>
      </c>
      <c r="C949">
        <f t="shared" si="142"/>
        <v>0</v>
      </c>
      <c r="D949">
        <f t="shared" si="143"/>
        <v>0</v>
      </c>
      <c r="E949">
        <f t="shared" si="144"/>
        <v>0</v>
      </c>
      <c r="F949">
        <f t="shared" si="145"/>
        <v>20000</v>
      </c>
      <c r="Q949" s="21" t="s">
        <v>62</v>
      </c>
      <c r="R949" s="21">
        <f>R929+5000</f>
        <v>20000</v>
      </c>
      <c r="S949">
        <f t="shared" si="146"/>
        <v>1</v>
      </c>
      <c r="T949">
        <f t="shared" si="147"/>
        <v>0</v>
      </c>
      <c r="U949">
        <f t="shared" si="148"/>
        <v>0</v>
      </c>
      <c r="V949">
        <f t="shared" si="149"/>
        <v>0</v>
      </c>
      <c r="W949">
        <f t="shared" si="150"/>
        <v>20000</v>
      </c>
    </row>
    <row r="950" spans="1:23" ht="14.25" x14ac:dyDescent="0.2">
      <c r="A950" s="20">
        <v>6000047</v>
      </c>
      <c r="B950">
        <f t="shared" si="141"/>
        <v>30</v>
      </c>
      <c r="C950">
        <f t="shared" si="142"/>
        <v>0</v>
      </c>
      <c r="D950">
        <f t="shared" si="143"/>
        <v>0</v>
      </c>
      <c r="E950">
        <f t="shared" si="144"/>
        <v>0</v>
      </c>
      <c r="F950">
        <f t="shared" si="145"/>
        <v>200</v>
      </c>
      <c r="Q950" s="21" t="s">
        <v>66</v>
      </c>
      <c r="R950" s="21">
        <f>R930</f>
        <v>200</v>
      </c>
      <c r="S950">
        <f t="shared" si="146"/>
        <v>30</v>
      </c>
      <c r="T950">
        <f t="shared" si="147"/>
        <v>0</v>
      </c>
      <c r="U950">
        <f t="shared" si="148"/>
        <v>0</v>
      </c>
      <c r="V950">
        <f t="shared" si="149"/>
        <v>0</v>
      </c>
      <c r="W950">
        <f t="shared" si="150"/>
        <v>200</v>
      </c>
    </row>
    <row r="951" spans="1:23" ht="14.25" x14ac:dyDescent="0.2">
      <c r="A951" s="20">
        <v>6000048</v>
      </c>
      <c r="B951">
        <f t="shared" si="141"/>
        <v>1</v>
      </c>
      <c r="C951">
        <f t="shared" si="142"/>
        <v>0</v>
      </c>
      <c r="D951">
        <f t="shared" si="143"/>
        <v>0</v>
      </c>
      <c r="E951">
        <f t="shared" si="144"/>
        <v>0</v>
      </c>
      <c r="F951">
        <f t="shared" si="145"/>
        <v>20000</v>
      </c>
      <c r="Q951" s="21" t="s">
        <v>62</v>
      </c>
      <c r="R951" s="21">
        <f>R931+5000</f>
        <v>20000</v>
      </c>
      <c r="S951">
        <f t="shared" si="146"/>
        <v>1</v>
      </c>
      <c r="T951">
        <f t="shared" si="147"/>
        <v>0</v>
      </c>
      <c r="U951">
        <f t="shared" si="148"/>
        <v>0</v>
      </c>
      <c r="V951">
        <f t="shared" si="149"/>
        <v>0</v>
      </c>
      <c r="W951">
        <f t="shared" si="150"/>
        <v>20000</v>
      </c>
    </row>
    <row r="952" spans="1:23" ht="14.25" x14ac:dyDescent="0.2">
      <c r="A952" s="20">
        <v>6000049</v>
      </c>
      <c r="B952">
        <f t="shared" si="141"/>
        <v>31</v>
      </c>
      <c r="C952">
        <f t="shared" si="142"/>
        <v>0</v>
      </c>
      <c r="D952">
        <f t="shared" si="143"/>
        <v>0</v>
      </c>
      <c r="E952">
        <f t="shared" si="144"/>
        <v>0</v>
      </c>
      <c r="F952">
        <f t="shared" si="145"/>
        <v>200</v>
      </c>
      <c r="Q952" s="21" t="s">
        <v>67</v>
      </c>
      <c r="R952" s="21">
        <f>R932</f>
        <v>200</v>
      </c>
      <c r="S952">
        <f t="shared" si="146"/>
        <v>31</v>
      </c>
      <c r="T952">
        <f t="shared" si="147"/>
        <v>0</v>
      </c>
      <c r="U952">
        <f t="shared" si="148"/>
        <v>0</v>
      </c>
      <c r="V952">
        <f t="shared" si="149"/>
        <v>0</v>
      </c>
      <c r="W952">
        <f t="shared" si="150"/>
        <v>200</v>
      </c>
    </row>
    <row r="953" spans="1:23" ht="14.25" x14ac:dyDescent="0.2">
      <c r="A953" s="20">
        <v>6000050</v>
      </c>
      <c r="B953">
        <f t="shared" si="141"/>
        <v>43</v>
      </c>
      <c r="C953">
        <f t="shared" si="142"/>
        <v>2</v>
      </c>
      <c r="D953">
        <f t="shared" si="143"/>
        <v>0</v>
      </c>
      <c r="E953">
        <f t="shared" si="144"/>
        <v>0</v>
      </c>
      <c r="F953">
        <f t="shared" si="145"/>
        <v>20</v>
      </c>
      <c r="Q953" s="21" t="s">
        <v>68</v>
      </c>
      <c r="R953" s="21">
        <v>20</v>
      </c>
      <c r="S953">
        <f t="shared" si="146"/>
        <v>43</v>
      </c>
      <c r="T953">
        <f t="shared" si="147"/>
        <v>2</v>
      </c>
      <c r="U953">
        <f t="shared" si="148"/>
        <v>0</v>
      </c>
      <c r="V953">
        <f t="shared" si="149"/>
        <v>0</v>
      </c>
      <c r="W953">
        <f t="shared" si="150"/>
        <v>20</v>
      </c>
    </row>
    <row r="954" spans="1:23" ht="14.25" x14ac:dyDescent="0.2">
      <c r="A954" s="20">
        <v>6000051</v>
      </c>
      <c r="B954">
        <f t="shared" si="141"/>
        <v>1</v>
      </c>
      <c r="C954">
        <f t="shared" si="142"/>
        <v>0</v>
      </c>
      <c r="D954">
        <f t="shared" si="143"/>
        <v>0</v>
      </c>
      <c r="E954">
        <f t="shared" si="144"/>
        <v>0</v>
      </c>
      <c r="F954">
        <f t="shared" si="145"/>
        <v>20000</v>
      </c>
      <c r="Q954" s="21" t="s">
        <v>62</v>
      </c>
      <c r="R954" s="21">
        <f>R934+5000</f>
        <v>20000</v>
      </c>
      <c r="S954">
        <f t="shared" si="146"/>
        <v>1</v>
      </c>
      <c r="T954">
        <f t="shared" si="147"/>
        <v>0</v>
      </c>
      <c r="U954">
        <f t="shared" si="148"/>
        <v>0</v>
      </c>
      <c r="V954">
        <f t="shared" si="149"/>
        <v>0</v>
      </c>
      <c r="W954">
        <f t="shared" si="150"/>
        <v>20000</v>
      </c>
    </row>
    <row r="955" spans="1:23" ht="14.25" x14ac:dyDescent="0.2">
      <c r="A955" s="20">
        <v>6000052</v>
      </c>
      <c r="B955">
        <f t="shared" si="141"/>
        <v>9</v>
      </c>
      <c r="C955">
        <f t="shared" si="142"/>
        <v>0</v>
      </c>
      <c r="D955">
        <f t="shared" si="143"/>
        <v>0</v>
      </c>
      <c r="E955">
        <f t="shared" si="144"/>
        <v>0</v>
      </c>
      <c r="F955">
        <f t="shared" si="145"/>
        <v>200</v>
      </c>
      <c r="Q955" s="21" t="s">
        <v>63</v>
      </c>
      <c r="R955" s="21">
        <f>R935</f>
        <v>200</v>
      </c>
      <c r="S955">
        <f t="shared" si="146"/>
        <v>9</v>
      </c>
      <c r="T955">
        <f t="shared" si="147"/>
        <v>0</v>
      </c>
      <c r="U955">
        <f t="shared" si="148"/>
        <v>0</v>
      </c>
      <c r="V955">
        <f t="shared" si="149"/>
        <v>0</v>
      </c>
      <c r="W955">
        <f t="shared" si="150"/>
        <v>200</v>
      </c>
    </row>
    <row r="956" spans="1:23" ht="14.25" x14ac:dyDescent="0.2">
      <c r="A956" s="20">
        <v>6000053</v>
      </c>
      <c r="B956">
        <f t="shared" si="141"/>
        <v>1</v>
      </c>
      <c r="C956">
        <f t="shared" si="142"/>
        <v>0</v>
      </c>
      <c r="D956">
        <f t="shared" si="143"/>
        <v>0</v>
      </c>
      <c r="E956">
        <f t="shared" si="144"/>
        <v>0</v>
      </c>
      <c r="F956">
        <f t="shared" si="145"/>
        <v>20000</v>
      </c>
      <c r="Q956" s="21" t="s">
        <v>62</v>
      </c>
      <c r="R956" s="21">
        <f>R936+5000</f>
        <v>20000</v>
      </c>
      <c r="S956">
        <f t="shared" si="146"/>
        <v>1</v>
      </c>
      <c r="T956">
        <f t="shared" si="147"/>
        <v>0</v>
      </c>
      <c r="U956">
        <f t="shared" si="148"/>
        <v>0</v>
      </c>
      <c r="V956">
        <f t="shared" si="149"/>
        <v>0</v>
      </c>
      <c r="W956">
        <f t="shared" si="150"/>
        <v>20000</v>
      </c>
    </row>
    <row r="957" spans="1:23" ht="14.25" x14ac:dyDescent="0.2">
      <c r="A957" s="20">
        <v>6000054</v>
      </c>
      <c r="B957">
        <f t="shared" si="141"/>
        <v>12</v>
      </c>
      <c r="C957">
        <f t="shared" si="142"/>
        <v>0</v>
      </c>
      <c r="D957">
        <f t="shared" si="143"/>
        <v>0</v>
      </c>
      <c r="E957">
        <f t="shared" si="144"/>
        <v>0</v>
      </c>
      <c r="F957">
        <f t="shared" si="145"/>
        <v>100</v>
      </c>
      <c r="Q957" s="21" t="s">
        <v>64</v>
      </c>
      <c r="R957" s="21">
        <f>R937</f>
        <v>100</v>
      </c>
      <c r="S957">
        <f t="shared" si="146"/>
        <v>12</v>
      </c>
      <c r="T957">
        <f t="shared" si="147"/>
        <v>0</v>
      </c>
      <c r="U957">
        <f t="shared" si="148"/>
        <v>0</v>
      </c>
      <c r="V957">
        <f t="shared" si="149"/>
        <v>0</v>
      </c>
      <c r="W957">
        <f t="shared" si="150"/>
        <v>100</v>
      </c>
    </row>
    <row r="958" spans="1:23" ht="14.25" x14ac:dyDescent="0.2">
      <c r="A958" s="20">
        <v>6000055</v>
      </c>
      <c r="B958">
        <f t="shared" si="141"/>
        <v>35</v>
      </c>
      <c r="C958">
        <f t="shared" si="142"/>
        <v>0</v>
      </c>
      <c r="D958">
        <f t="shared" si="143"/>
        <v>0</v>
      </c>
      <c r="E958">
        <f t="shared" si="144"/>
        <v>0</v>
      </c>
      <c r="F958">
        <f t="shared" si="145"/>
        <v>20</v>
      </c>
      <c r="Q958" s="21" t="s">
        <v>65</v>
      </c>
      <c r="R958" s="21">
        <f>R938</f>
        <v>20</v>
      </c>
      <c r="S958">
        <f t="shared" si="146"/>
        <v>35</v>
      </c>
      <c r="T958">
        <f t="shared" si="147"/>
        <v>0</v>
      </c>
      <c r="U958">
        <f t="shared" si="148"/>
        <v>0</v>
      </c>
      <c r="V958">
        <f t="shared" si="149"/>
        <v>0</v>
      </c>
      <c r="W958">
        <f t="shared" si="150"/>
        <v>20</v>
      </c>
    </row>
    <row r="959" spans="1:23" ht="14.25" x14ac:dyDescent="0.2">
      <c r="A959" s="20">
        <v>6000056</v>
      </c>
      <c r="B959">
        <f t="shared" si="141"/>
        <v>1</v>
      </c>
      <c r="C959">
        <f t="shared" si="142"/>
        <v>0</v>
      </c>
      <c r="D959">
        <f t="shared" si="143"/>
        <v>0</v>
      </c>
      <c r="E959">
        <f t="shared" si="144"/>
        <v>0</v>
      </c>
      <c r="F959">
        <f t="shared" si="145"/>
        <v>20000</v>
      </c>
      <c r="Q959" s="21" t="s">
        <v>62</v>
      </c>
      <c r="R959" s="21">
        <f>R939+5000</f>
        <v>20000</v>
      </c>
      <c r="S959">
        <f t="shared" si="146"/>
        <v>1</v>
      </c>
      <c r="T959">
        <f t="shared" si="147"/>
        <v>0</v>
      </c>
      <c r="U959">
        <f t="shared" si="148"/>
        <v>0</v>
      </c>
      <c r="V959">
        <f t="shared" si="149"/>
        <v>0</v>
      </c>
      <c r="W959">
        <f t="shared" si="150"/>
        <v>20000</v>
      </c>
    </row>
    <row r="960" spans="1:23" ht="14.25" x14ac:dyDescent="0.2">
      <c r="A960" s="20">
        <v>6000057</v>
      </c>
      <c r="B960">
        <f t="shared" si="141"/>
        <v>30</v>
      </c>
      <c r="C960">
        <f t="shared" si="142"/>
        <v>0</v>
      </c>
      <c r="D960">
        <f t="shared" si="143"/>
        <v>0</v>
      </c>
      <c r="E960">
        <f t="shared" si="144"/>
        <v>0</v>
      </c>
      <c r="F960">
        <f t="shared" si="145"/>
        <v>200</v>
      </c>
      <c r="Q960" s="21" t="s">
        <v>66</v>
      </c>
      <c r="R960" s="21">
        <f>R940</f>
        <v>200</v>
      </c>
      <c r="S960">
        <f t="shared" si="146"/>
        <v>30</v>
      </c>
      <c r="T960">
        <f t="shared" si="147"/>
        <v>0</v>
      </c>
      <c r="U960">
        <f t="shared" si="148"/>
        <v>0</v>
      </c>
      <c r="V960">
        <f t="shared" si="149"/>
        <v>0</v>
      </c>
      <c r="W960">
        <f t="shared" si="150"/>
        <v>200</v>
      </c>
    </row>
    <row r="961" spans="1:23" ht="14.25" x14ac:dyDescent="0.2">
      <c r="A961" s="20">
        <v>6000058</v>
      </c>
      <c r="B961">
        <f t="shared" si="141"/>
        <v>1</v>
      </c>
      <c r="C961">
        <f t="shared" si="142"/>
        <v>0</v>
      </c>
      <c r="D961">
        <f t="shared" si="143"/>
        <v>0</v>
      </c>
      <c r="E961">
        <f t="shared" si="144"/>
        <v>0</v>
      </c>
      <c r="F961">
        <f t="shared" si="145"/>
        <v>20000</v>
      </c>
      <c r="Q961" s="21" t="s">
        <v>62</v>
      </c>
      <c r="R961" s="21">
        <f>R941+5000</f>
        <v>20000</v>
      </c>
      <c r="S961">
        <f t="shared" si="146"/>
        <v>1</v>
      </c>
      <c r="T961">
        <f t="shared" si="147"/>
        <v>0</v>
      </c>
      <c r="U961">
        <f t="shared" si="148"/>
        <v>0</v>
      </c>
      <c r="V961">
        <f t="shared" si="149"/>
        <v>0</v>
      </c>
      <c r="W961">
        <f t="shared" si="150"/>
        <v>20000</v>
      </c>
    </row>
    <row r="962" spans="1:23" ht="14.25" x14ac:dyDescent="0.2">
      <c r="A962" s="20">
        <v>6000059</v>
      </c>
      <c r="B962">
        <f t="shared" si="141"/>
        <v>31</v>
      </c>
      <c r="C962">
        <f t="shared" si="142"/>
        <v>0</v>
      </c>
      <c r="D962">
        <f t="shared" si="143"/>
        <v>0</v>
      </c>
      <c r="E962">
        <f t="shared" si="144"/>
        <v>0</v>
      </c>
      <c r="F962">
        <f t="shared" si="145"/>
        <v>200</v>
      </c>
      <c r="Q962" s="21" t="s">
        <v>67</v>
      </c>
      <c r="R962" s="21">
        <f>R942</f>
        <v>200</v>
      </c>
      <c r="S962">
        <f t="shared" si="146"/>
        <v>31</v>
      </c>
      <c r="T962">
        <f t="shared" si="147"/>
        <v>0</v>
      </c>
      <c r="U962">
        <f t="shared" si="148"/>
        <v>0</v>
      </c>
      <c r="V962">
        <f t="shared" si="149"/>
        <v>0</v>
      </c>
      <c r="W962">
        <f t="shared" si="150"/>
        <v>200</v>
      </c>
    </row>
    <row r="963" spans="1:23" ht="14.25" x14ac:dyDescent="0.2">
      <c r="A963" s="20">
        <v>6000060</v>
      </c>
      <c r="B963">
        <f t="shared" si="141"/>
        <v>6</v>
      </c>
      <c r="C963">
        <f t="shared" si="142"/>
        <v>2</v>
      </c>
      <c r="D963">
        <f t="shared" si="143"/>
        <v>5</v>
      </c>
      <c r="E963">
        <f t="shared" si="144"/>
        <v>5</v>
      </c>
      <c r="F963">
        <f t="shared" si="145"/>
        <v>25</v>
      </c>
      <c r="Q963" s="21" t="s">
        <v>77</v>
      </c>
      <c r="R963" s="21">
        <v>25</v>
      </c>
      <c r="S963">
        <f t="shared" si="146"/>
        <v>6</v>
      </c>
      <c r="T963">
        <f t="shared" si="147"/>
        <v>2</v>
      </c>
      <c r="U963">
        <f t="shared" si="148"/>
        <v>5</v>
      </c>
      <c r="V963">
        <f t="shared" si="149"/>
        <v>5</v>
      </c>
      <c r="W963">
        <f t="shared" si="150"/>
        <v>25</v>
      </c>
    </row>
    <row r="964" spans="1:23" ht="14.25" x14ac:dyDescent="0.2">
      <c r="A964" s="20">
        <v>6000061</v>
      </c>
      <c r="B964">
        <f t="shared" si="141"/>
        <v>1</v>
      </c>
      <c r="C964">
        <f t="shared" si="142"/>
        <v>0</v>
      </c>
      <c r="D964">
        <f t="shared" si="143"/>
        <v>0</v>
      </c>
      <c r="E964">
        <f t="shared" si="144"/>
        <v>0</v>
      </c>
      <c r="F964">
        <f t="shared" si="145"/>
        <v>25000</v>
      </c>
      <c r="Q964" s="21" t="s">
        <v>62</v>
      </c>
      <c r="R964" s="21">
        <f>R944+5000</f>
        <v>25000</v>
      </c>
      <c r="S964">
        <f t="shared" si="146"/>
        <v>1</v>
      </c>
      <c r="T964">
        <f t="shared" si="147"/>
        <v>0</v>
      </c>
      <c r="U964">
        <f t="shared" si="148"/>
        <v>0</v>
      </c>
      <c r="V964">
        <f t="shared" si="149"/>
        <v>0</v>
      </c>
      <c r="W964">
        <f t="shared" si="150"/>
        <v>25000</v>
      </c>
    </row>
    <row r="965" spans="1:23" ht="14.25" x14ac:dyDescent="0.2">
      <c r="A965" s="20">
        <v>6000062</v>
      </c>
      <c r="B965">
        <f t="shared" ref="B965:B1028" si="151">S965</f>
        <v>9</v>
      </c>
      <c r="C965">
        <f t="shared" ref="C965:C1028" si="152">T965</f>
        <v>0</v>
      </c>
      <c r="D965">
        <f t="shared" ref="D965:D1028" si="153">U965</f>
        <v>0</v>
      </c>
      <c r="E965">
        <f t="shared" ref="E965:E1028" si="154">V965</f>
        <v>0</v>
      </c>
      <c r="F965">
        <f t="shared" ref="F965:F1028" si="155">W965</f>
        <v>200</v>
      </c>
      <c r="Q965" s="21" t="s">
        <v>63</v>
      </c>
      <c r="R965" s="21">
        <f>R945</f>
        <v>200</v>
      </c>
      <c r="S965">
        <f t="shared" ref="S965:S1028" si="156">IF($Q965="金币",1,IF($Q965="魔法石",9,IF($Q965="进阶石",12,IF($Q965="锻造石",35,IF($Q965="龙魂",30,IF($Q965="龙魂石",31,IF(RIGHT($Q965,4)="神器碎片",43,IF(LEFT($Q965,2)="5星",6))))))))</f>
        <v>9</v>
      </c>
      <c r="T965">
        <f t="shared" ref="T965:T1028" si="157">IF($Q965="绿色神器碎片",2,IF($Q965="蓝色神器碎片",3,IF($Q965="紫色神器碎片",4,IF($Q965="橙色神器碎片",5,IF($Q965="红色神器碎片",6,IF($Q965="金色神器碎片",7,IF(LEFT($Q965,2)="5星",2,0)))))))</f>
        <v>0</v>
      </c>
      <c r="U965">
        <f t="shared" ref="U965:U1028" si="158">IF($Q965="5星水系碎片",1,IF($Q965="5星火系碎片",2,IF($Q965="5星木系碎片",3,IF($Q965="5星光系碎片",4,IF($Q965="5星暗系碎片",5,0)))))</f>
        <v>0</v>
      </c>
      <c r="V965">
        <f t="shared" ref="V965:V1028" si="159">IF(LEFT($Q965,2)="5星",5,0)</f>
        <v>0</v>
      </c>
      <c r="W965">
        <f t="shared" ref="W965:W1028" si="160">R965</f>
        <v>200</v>
      </c>
    </row>
    <row r="966" spans="1:23" ht="14.25" x14ac:dyDescent="0.2">
      <c r="A966" s="20">
        <v>6000063</v>
      </c>
      <c r="B966">
        <f t="shared" si="151"/>
        <v>1</v>
      </c>
      <c r="C966">
        <f t="shared" si="152"/>
        <v>0</v>
      </c>
      <c r="D966">
        <f t="shared" si="153"/>
        <v>0</v>
      </c>
      <c r="E966">
        <f t="shared" si="154"/>
        <v>0</v>
      </c>
      <c r="F966">
        <f t="shared" si="155"/>
        <v>25000</v>
      </c>
      <c r="Q966" s="21" t="s">
        <v>62</v>
      </c>
      <c r="R966" s="21">
        <f>R946+5000</f>
        <v>25000</v>
      </c>
      <c r="S966">
        <f t="shared" si="156"/>
        <v>1</v>
      </c>
      <c r="T966">
        <f t="shared" si="157"/>
        <v>0</v>
      </c>
      <c r="U966">
        <f t="shared" si="158"/>
        <v>0</v>
      </c>
      <c r="V966">
        <f t="shared" si="159"/>
        <v>0</v>
      </c>
      <c r="W966">
        <f t="shared" si="160"/>
        <v>25000</v>
      </c>
    </row>
    <row r="967" spans="1:23" ht="14.25" x14ac:dyDescent="0.2">
      <c r="A967" s="20">
        <v>6000064</v>
      </c>
      <c r="B967">
        <f t="shared" si="151"/>
        <v>12</v>
      </c>
      <c r="C967">
        <f t="shared" si="152"/>
        <v>0</v>
      </c>
      <c r="D967">
        <f t="shared" si="153"/>
        <v>0</v>
      </c>
      <c r="E967">
        <f t="shared" si="154"/>
        <v>0</v>
      </c>
      <c r="F967">
        <f t="shared" si="155"/>
        <v>100</v>
      </c>
      <c r="Q967" s="21" t="s">
        <v>64</v>
      </c>
      <c r="R967" s="21">
        <f>R947</f>
        <v>100</v>
      </c>
      <c r="S967">
        <f t="shared" si="156"/>
        <v>12</v>
      </c>
      <c r="T967">
        <f t="shared" si="157"/>
        <v>0</v>
      </c>
      <c r="U967">
        <f t="shared" si="158"/>
        <v>0</v>
      </c>
      <c r="V967">
        <f t="shared" si="159"/>
        <v>0</v>
      </c>
      <c r="W967">
        <f t="shared" si="160"/>
        <v>100</v>
      </c>
    </row>
    <row r="968" spans="1:23" ht="14.25" x14ac:dyDescent="0.2">
      <c r="A968" s="20">
        <v>6000065</v>
      </c>
      <c r="B968">
        <f t="shared" si="151"/>
        <v>35</v>
      </c>
      <c r="C968">
        <f t="shared" si="152"/>
        <v>0</v>
      </c>
      <c r="D968">
        <f t="shared" si="153"/>
        <v>0</v>
      </c>
      <c r="E968">
        <f t="shared" si="154"/>
        <v>0</v>
      </c>
      <c r="F968">
        <f t="shared" si="155"/>
        <v>20</v>
      </c>
      <c r="Q968" s="21" t="s">
        <v>65</v>
      </c>
      <c r="R968" s="21">
        <f>R948</f>
        <v>20</v>
      </c>
      <c r="S968">
        <f t="shared" si="156"/>
        <v>35</v>
      </c>
      <c r="T968">
        <f t="shared" si="157"/>
        <v>0</v>
      </c>
      <c r="U968">
        <f t="shared" si="158"/>
        <v>0</v>
      </c>
      <c r="V968">
        <f t="shared" si="159"/>
        <v>0</v>
      </c>
      <c r="W968">
        <f t="shared" si="160"/>
        <v>20</v>
      </c>
    </row>
    <row r="969" spans="1:23" ht="14.25" x14ac:dyDescent="0.2">
      <c r="A969" s="20">
        <v>6000066</v>
      </c>
      <c r="B969">
        <f t="shared" si="151"/>
        <v>1</v>
      </c>
      <c r="C969">
        <f t="shared" si="152"/>
        <v>0</v>
      </c>
      <c r="D969">
        <f t="shared" si="153"/>
        <v>0</v>
      </c>
      <c r="E969">
        <f t="shared" si="154"/>
        <v>0</v>
      </c>
      <c r="F969">
        <f t="shared" si="155"/>
        <v>25000</v>
      </c>
      <c r="Q969" s="21" t="s">
        <v>62</v>
      </c>
      <c r="R969" s="21">
        <f>R949+5000</f>
        <v>25000</v>
      </c>
      <c r="S969">
        <f t="shared" si="156"/>
        <v>1</v>
      </c>
      <c r="T969">
        <f t="shared" si="157"/>
        <v>0</v>
      </c>
      <c r="U969">
        <f t="shared" si="158"/>
        <v>0</v>
      </c>
      <c r="V969">
        <f t="shared" si="159"/>
        <v>0</v>
      </c>
      <c r="W969">
        <f t="shared" si="160"/>
        <v>25000</v>
      </c>
    </row>
    <row r="970" spans="1:23" ht="14.25" x14ac:dyDescent="0.2">
      <c r="A970" s="20">
        <v>6000067</v>
      </c>
      <c r="B970">
        <f t="shared" si="151"/>
        <v>30</v>
      </c>
      <c r="C970">
        <f t="shared" si="152"/>
        <v>0</v>
      </c>
      <c r="D970">
        <f t="shared" si="153"/>
        <v>0</v>
      </c>
      <c r="E970">
        <f t="shared" si="154"/>
        <v>0</v>
      </c>
      <c r="F970">
        <f t="shared" si="155"/>
        <v>200</v>
      </c>
      <c r="Q970" s="21" t="s">
        <v>66</v>
      </c>
      <c r="R970" s="21">
        <f>R950</f>
        <v>200</v>
      </c>
      <c r="S970">
        <f t="shared" si="156"/>
        <v>30</v>
      </c>
      <c r="T970">
        <f t="shared" si="157"/>
        <v>0</v>
      </c>
      <c r="U970">
        <f t="shared" si="158"/>
        <v>0</v>
      </c>
      <c r="V970">
        <f t="shared" si="159"/>
        <v>0</v>
      </c>
      <c r="W970">
        <f t="shared" si="160"/>
        <v>200</v>
      </c>
    </row>
    <row r="971" spans="1:23" ht="14.25" x14ac:dyDescent="0.2">
      <c r="A971" s="20">
        <v>6000068</v>
      </c>
      <c r="B971">
        <f t="shared" si="151"/>
        <v>1</v>
      </c>
      <c r="C971">
        <f t="shared" si="152"/>
        <v>0</v>
      </c>
      <c r="D971">
        <f t="shared" si="153"/>
        <v>0</v>
      </c>
      <c r="E971">
        <f t="shared" si="154"/>
        <v>0</v>
      </c>
      <c r="F971">
        <f t="shared" si="155"/>
        <v>25000</v>
      </c>
      <c r="Q971" s="21" t="s">
        <v>62</v>
      </c>
      <c r="R971" s="21">
        <f>R951+5000</f>
        <v>25000</v>
      </c>
      <c r="S971">
        <f t="shared" si="156"/>
        <v>1</v>
      </c>
      <c r="T971">
        <f t="shared" si="157"/>
        <v>0</v>
      </c>
      <c r="U971">
        <f t="shared" si="158"/>
        <v>0</v>
      </c>
      <c r="V971">
        <f t="shared" si="159"/>
        <v>0</v>
      </c>
      <c r="W971">
        <f t="shared" si="160"/>
        <v>25000</v>
      </c>
    </row>
    <row r="972" spans="1:23" ht="14.25" x14ac:dyDescent="0.2">
      <c r="A972" s="20">
        <v>6000069</v>
      </c>
      <c r="B972">
        <f t="shared" si="151"/>
        <v>31</v>
      </c>
      <c r="C972">
        <f t="shared" si="152"/>
        <v>0</v>
      </c>
      <c r="D972">
        <f t="shared" si="153"/>
        <v>0</v>
      </c>
      <c r="E972">
        <f t="shared" si="154"/>
        <v>0</v>
      </c>
      <c r="F972">
        <f t="shared" si="155"/>
        <v>200</v>
      </c>
      <c r="Q972" s="21" t="s">
        <v>67</v>
      </c>
      <c r="R972" s="21">
        <f>R952</f>
        <v>200</v>
      </c>
      <c r="S972">
        <f t="shared" si="156"/>
        <v>31</v>
      </c>
      <c r="T972">
        <f t="shared" si="157"/>
        <v>0</v>
      </c>
      <c r="U972">
        <f t="shared" si="158"/>
        <v>0</v>
      </c>
      <c r="V972">
        <f t="shared" si="159"/>
        <v>0</v>
      </c>
      <c r="W972">
        <f t="shared" si="160"/>
        <v>200</v>
      </c>
    </row>
    <row r="973" spans="1:23" ht="14.25" x14ac:dyDescent="0.2">
      <c r="A973" s="20">
        <v>6000070</v>
      </c>
      <c r="B973">
        <f t="shared" si="151"/>
        <v>43</v>
      </c>
      <c r="C973">
        <f t="shared" si="152"/>
        <v>3</v>
      </c>
      <c r="D973">
        <f t="shared" si="153"/>
        <v>0</v>
      </c>
      <c r="E973">
        <f t="shared" si="154"/>
        <v>0</v>
      </c>
      <c r="F973">
        <f t="shared" si="155"/>
        <v>15</v>
      </c>
      <c r="Q973" s="21" t="s">
        <v>70</v>
      </c>
      <c r="R973" s="21">
        <v>15</v>
      </c>
      <c r="S973">
        <f t="shared" si="156"/>
        <v>43</v>
      </c>
      <c r="T973">
        <f t="shared" si="157"/>
        <v>3</v>
      </c>
      <c r="U973">
        <f t="shared" si="158"/>
        <v>0</v>
      </c>
      <c r="V973">
        <f t="shared" si="159"/>
        <v>0</v>
      </c>
      <c r="W973">
        <f t="shared" si="160"/>
        <v>15</v>
      </c>
    </row>
    <row r="974" spans="1:23" ht="14.25" x14ac:dyDescent="0.2">
      <c r="A974" s="20">
        <v>6000071</v>
      </c>
      <c r="B974">
        <f t="shared" si="151"/>
        <v>1</v>
      </c>
      <c r="C974">
        <f t="shared" si="152"/>
        <v>0</v>
      </c>
      <c r="D974">
        <f t="shared" si="153"/>
        <v>0</v>
      </c>
      <c r="E974">
        <f t="shared" si="154"/>
        <v>0</v>
      </c>
      <c r="F974">
        <f t="shared" si="155"/>
        <v>25000</v>
      </c>
      <c r="Q974" s="21" t="s">
        <v>62</v>
      </c>
      <c r="R974" s="21">
        <f>R954+5000</f>
        <v>25000</v>
      </c>
      <c r="S974">
        <f t="shared" si="156"/>
        <v>1</v>
      </c>
      <c r="T974">
        <f t="shared" si="157"/>
        <v>0</v>
      </c>
      <c r="U974">
        <f t="shared" si="158"/>
        <v>0</v>
      </c>
      <c r="V974">
        <f t="shared" si="159"/>
        <v>0</v>
      </c>
      <c r="W974">
        <f t="shared" si="160"/>
        <v>25000</v>
      </c>
    </row>
    <row r="975" spans="1:23" ht="14.25" x14ac:dyDescent="0.2">
      <c r="A975" s="20">
        <v>6000072</v>
      </c>
      <c r="B975">
        <f t="shared" si="151"/>
        <v>9</v>
      </c>
      <c r="C975">
        <f t="shared" si="152"/>
        <v>0</v>
      </c>
      <c r="D975">
        <f t="shared" si="153"/>
        <v>0</v>
      </c>
      <c r="E975">
        <f t="shared" si="154"/>
        <v>0</v>
      </c>
      <c r="F975">
        <f t="shared" si="155"/>
        <v>200</v>
      </c>
      <c r="Q975" s="21" t="s">
        <v>63</v>
      </c>
      <c r="R975" s="21">
        <f>R955</f>
        <v>200</v>
      </c>
      <c r="S975">
        <f t="shared" si="156"/>
        <v>9</v>
      </c>
      <c r="T975">
        <f t="shared" si="157"/>
        <v>0</v>
      </c>
      <c r="U975">
        <f t="shared" si="158"/>
        <v>0</v>
      </c>
      <c r="V975">
        <f t="shared" si="159"/>
        <v>0</v>
      </c>
      <c r="W975">
        <f t="shared" si="160"/>
        <v>200</v>
      </c>
    </row>
    <row r="976" spans="1:23" ht="14.25" x14ac:dyDescent="0.2">
      <c r="A976" s="20">
        <v>6000073</v>
      </c>
      <c r="B976">
        <f t="shared" si="151"/>
        <v>1</v>
      </c>
      <c r="C976">
        <f t="shared" si="152"/>
        <v>0</v>
      </c>
      <c r="D976">
        <f t="shared" si="153"/>
        <v>0</v>
      </c>
      <c r="E976">
        <f t="shared" si="154"/>
        <v>0</v>
      </c>
      <c r="F976">
        <f t="shared" si="155"/>
        <v>25000</v>
      </c>
      <c r="Q976" s="21" t="s">
        <v>62</v>
      </c>
      <c r="R976" s="21">
        <f>R956+5000</f>
        <v>25000</v>
      </c>
      <c r="S976">
        <f t="shared" si="156"/>
        <v>1</v>
      </c>
      <c r="T976">
        <f t="shared" si="157"/>
        <v>0</v>
      </c>
      <c r="U976">
        <f t="shared" si="158"/>
        <v>0</v>
      </c>
      <c r="V976">
        <f t="shared" si="159"/>
        <v>0</v>
      </c>
      <c r="W976">
        <f t="shared" si="160"/>
        <v>25000</v>
      </c>
    </row>
    <row r="977" spans="1:23" ht="14.25" x14ac:dyDescent="0.2">
      <c r="A977" s="20">
        <v>6000074</v>
      </c>
      <c r="B977">
        <f t="shared" si="151"/>
        <v>12</v>
      </c>
      <c r="C977">
        <f t="shared" si="152"/>
        <v>0</v>
      </c>
      <c r="D977">
        <f t="shared" si="153"/>
        <v>0</v>
      </c>
      <c r="E977">
        <f t="shared" si="154"/>
        <v>0</v>
      </c>
      <c r="F977">
        <f t="shared" si="155"/>
        <v>100</v>
      </c>
      <c r="Q977" s="21" t="s">
        <v>64</v>
      </c>
      <c r="R977" s="21">
        <f>R957</f>
        <v>100</v>
      </c>
      <c r="S977">
        <f t="shared" si="156"/>
        <v>12</v>
      </c>
      <c r="T977">
        <f t="shared" si="157"/>
        <v>0</v>
      </c>
      <c r="U977">
        <f t="shared" si="158"/>
        <v>0</v>
      </c>
      <c r="V977">
        <f t="shared" si="159"/>
        <v>0</v>
      </c>
      <c r="W977">
        <f t="shared" si="160"/>
        <v>100</v>
      </c>
    </row>
    <row r="978" spans="1:23" ht="14.25" x14ac:dyDescent="0.2">
      <c r="A978" s="20">
        <v>6000075</v>
      </c>
      <c r="B978">
        <f t="shared" si="151"/>
        <v>35</v>
      </c>
      <c r="C978">
        <f t="shared" si="152"/>
        <v>0</v>
      </c>
      <c r="D978">
        <f t="shared" si="153"/>
        <v>0</v>
      </c>
      <c r="E978">
        <f t="shared" si="154"/>
        <v>0</v>
      </c>
      <c r="F978">
        <f t="shared" si="155"/>
        <v>20</v>
      </c>
      <c r="Q978" s="21" t="s">
        <v>65</v>
      </c>
      <c r="R978" s="21">
        <f>R958</f>
        <v>20</v>
      </c>
      <c r="S978">
        <f t="shared" si="156"/>
        <v>35</v>
      </c>
      <c r="T978">
        <f t="shared" si="157"/>
        <v>0</v>
      </c>
      <c r="U978">
        <f t="shared" si="158"/>
        <v>0</v>
      </c>
      <c r="V978">
        <f t="shared" si="159"/>
        <v>0</v>
      </c>
      <c r="W978">
        <f t="shared" si="160"/>
        <v>20</v>
      </c>
    </row>
    <row r="979" spans="1:23" ht="14.25" x14ac:dyDescent="0.2">
      <c r="A979" s="20">
        <v>6000076</v>
      </c>
      <c r="B979">
        <f t="shared" si="151"/>
        <v>1</v>
      </c>
      <c r="C979">
        <f t="shared" si="152"/>
        <v>0</v>
      </c>
      <c r="D979">
        <f t="shared" si="153"/>
        <v>0</v>
      </c>
      <c r="E979">
        <f t="shared" si="154"/>
        <v>0</v>
      </c>
      <c r="F979">
        <f t="shared" si="155"/>
        <v>25000</v>
      </c>
      <c r="Q979" s="21" t="s">
        <v>62</v>
      </c>
      <c r="R979" s="21">
        <f>R959+5000</f>
        <v>25000</v>
      </c>
      <c r="S979">
        <f t="shared" si="156"/>
        <v>1</v>
      </c>
      <c r="T979">
        <f t="shared" si="157"/>
        <v>0</v>
      </c>
      <c r="U979">
        <f t="shared" si="158"/>
        <v>0</v>
      </c>
      <c r="V979">
        <f t="shared" si="159"/>
        <v>0</v>
      </c>
      <c r="W979">
        <f t="shared" si="160"/>
        <v>25000</v>
      </c>
    </row>
    <row r="980" spans="1:23" ht="14.25" x14ac:dyDescent="0.2">
      <c r="A980" s="20">
        <v>6000077</v>
      </c>
      <c r="B980">
        <f t="shared" si="151"/>
        <v>30</v>
      </c>
      <c r="C980">
        <f t="shared" si="152"/>
        <v>0</v>
      </c>
      <c r="D980">
        <f t="shared" si="153"/>
        <v>0</v>
      </c>
      <c r="E980">
        <f t="shared" si="154"/>
        <v>0</v>
      </c>
      <c r="F980">
        <f t="shared" si="155"/>
        <v>200</v>
      </c>
      <c r="Q980" s="21" t="s">
        <v>66</v>
      </c>
      <c r="R980" s="21">
        <f>R960</f>
        <v>200</v>
      </c>
      <c r="S980">
        <f t="shared" si="156"/>
        <v>30</v>
      </c>
      <c r="T980">
        <f t="shared" si="157"/>
        <v>0</v>
      </c>
      <c r="U980">
        <f t="shared" si="158"/>
        <v>0</v>
      </c>
      <c r="V980">
        <f t="shared" si="159"/>
        <v>0</v>
      </c>
      <c r="W980">
        <f t="shared" si="160"/>
        <v>200</v>
      </c>
    </row>
    <row r="981" spans="1:23" ht="14.25" x14ac:dyDescent="0.2">
      <c r="A981" s="20">
        <v>6000078</v>
      </c>
      <c r="B981">
        <f t="shared" si="151"/>
        <v>1</v>
      </c>
      <c r="C981">
        <f t="shared" si="152"/>
        <v>0</v>
      </c>
      <c r="D981">
        <f t="shared" si="153"/>
        <v>0</v>
      </c>
      <c r="E981">
        <f t="shared" si="154"/>
        <v>0</v>
      </c>
      <c r="F981">
        <f t="shared" si="155"/>
        <v>25000</v>
      </c>
      <c r="Q981" s="21" t="s">
        <v>62</v>
      </c>
      <c r="R981" s="21">
        <f>R961+5000</f>
        <v>25000</v>
      </c>
      <c r="S981">
        <f t="shared" si="156"/>
        <v>1</v>
      </c>
      <c r="T981">
        <f t="shared" si="157"/>
        <v>0</v>
      </c>
      <c r="U981">
        <f t="shared" si="158"/>
        <v>0</v>
      </c>
      <c r="V981">
        <f t="shared" si="159"/>
        <v>0</v>
      </c>
      <c r="W981">
        <f t="shared" si="160"/>
        <v>25000</v>
      </c>
    </row>
    <row r="982" spans="1:23" ht="14.25" x14ac:dyDescent="0.2">
      <c r="A982" s="20">
        <v>6000079</v>
      </c>
      <c r="B982">
        <f t="shared" si="151"/>
        <v>31</v>
      </c>
      <c r="C982">
        <f t="shared" si="152"/>
        <v>0</v>
      </c>
      <c r="D982">
        <f t="shared" si="153"/>
        <v>0</v>
      </c>
      <c r="E982">
        <f t="shared" si="154"/>
        <v>0</v>
      </c>
      <c r="F982">
        <f t="shared" si="155"/>
        <v>200</v>
      </c>
      <c r="Q982" s="21" t="s">
        <v>67</v>
      </c>
      <c r="R982" s="21">
        <f>R962</f>
        <v>200</v>
      </c>
      <c r="S982">
        <f t="shared" si="156"/>
        <v>31</v>
      </c>
      <c r="T982">
        <f t="shared" si="157"/>
        <v>0</v>
      </c>
      <c r="U982">
        <f t="shared" si="158"/>
        <v>0</v>
      </c>
      <c r="V982">
        <f t="shared" si="159"/>
        <v>0</v>
      </c>
      <c r="W982">
        <f t="shared" si="160"/>
        <v>200</v>
      </c>
    </row>
    <row r="983" spans="1:23" ht="14.25" x14ac:dyDescent="0.2">
      <c r="A983" s="20">
        <v>6000080</v>
      </c>
      <c r="B983">
        <f t="shared" si="151"/>
        <v>6</v>
      </c>
      <c r="C983">
        <f t="shared" si="152"/>
        <v>2</v>
      </c>
      <c r="D983">
        <f t="shared" si="153"/>
        <v>5</v>
      </c>
      <c r="E983">
        <f t="shared" si="154"/>
        <v>5</v>
      </c>
      <c r="F983">
        <f t="shared" si="155"/>
        <v>25</v>
      </c>
      <c r="Q983" s="21" t="s">
        <v>77</v>
      </c>
      <c r="R983" s="21">
        <v>25</v>
      </c>
      <c r="S983">
        <f t="shared" si="156"/>
        <v>6</v>
      </c>
      <c r="T983">
        <f t="shared" si="157"/>
        <v>2</v>
      </c>
      <c r="U983">
        <f t="shared" si="158"/>
        <v>5</v>
      </c>
      <c r="V983">
        <f t="shared" si="159"/>
        <v>5</v>
      </c>
      <c r="W983">
        <f t="shared" si="160"/>
        <v>25</v>
      </c>
    </row>
    <row r="984" spans="1:23" ht="14.25" x14ac:dyDescent="0.2">
      <c r="A984" s="20">
        <v>6000081</v>
      </c>
      <c r="B984">
        <f t="shared" si="151"/>
        <v>1</v>
      </c>
      <c r="C984">
        <f t="shared" si="152"/>
        <v>0</v>
      </c>
      <c r="D984">
        <f t="shared" si="153"/>
        <v>0</v>
      </c>
      <c r="E984">
        <f t="shared" si="154"/>
        <v>0</v>
      </c>
      <c r="F984">
        <f t="shared" si="155"/>
        <v>30000</v>
      </c>
      <c r="Q984" s="21" t="s">
        <v>62</v>
      </c>
      <c r="R984" s="21">
        <f>R964+5000</f>
        <v>30000</v>
      </c>
      <c r="S984">
        <f t="shared" si="156"/>
        <v>1</v>
      </c>
      <c r="T984">
        <f t="shared" si="157"/>
        <v>0</v>
      </c>
      <c r="U984">
        <f t="shared" si="158"/>
        <v>0</v>
      </c>
      <c r="V984">
        <f t="shared" si="159"/>
        <v>0</v>
      </c>
      <c r="W984">
        <f t="shared" si="160"/>
        <v>30000</v>
      </c>
    </row>
    <row r="985" spans="1:23" ht="14.25" x14ac:dyDescent="0.2">
      <c r="A985" s="20">
        <v>6000082</v>
      </c>
      <c r="B985">
        <f t="shared" si="151"/>
        <v>9</v>
      </c>
      <c r="C985">
        <f t="shared" si="152"/>
        <v>0</v>
      </c>
      <c r="D985">
        <f t="shared" si="153"/>
        <v>0</v>
      </c>
      <c r="E985">
        <f t="shared" si="154"/>
        <v>0</v>
      </c>
      <c r="F985">
        <f t="shared" si="155"/>
        <v>200</v>
      </c>
      <c r="Q985" s="21" t="s">
        <v>63</v>
      </c>
      <c r="R985" s="21">
        <f>R965</f>
        <v>200</v>
      </c>
      <c r="S985">
        <f t="shared" si="156"/>
        <v>9</v>
      </c>
      <c r="T985">
        <f t="shared" si="157"/>
        <v>0</v>
      </c>
      <c r="U985">
        <f t="shared" si="158"/>
        <v>0</v>
      </c>
      <c r="V985">
        <f t="shared" si="159"/>
        <v>0</v>
      </c>
      <c r="W985">
        <f t="shared" si="160"/>
        <v>200</v>
      </c>
    </row>
    <row r="986" spans="1:23" ht="14.25" x14ac:dyDescent="0.2">
      <c r="A986" s="20">
        <v>6000083</v>
      </c>
      <c r="B986">
        <f t="shared" si="151"/>
        <v>1</v>
      </c>
      <c r="C986">
        <f t="shared" si="152"/>
        <v>0</v>
      </c>
      <c r="D986">
        <f t="shared" si="153"/>
        <v>0</v>
      </c>
      <c r="E986">
        <f t="shared" si="154"/>
        <v>0</v>
      </c>
      <c r="F986">
        <f t="shared" si="155"/>
        <v>30000</v>
      </c>
      <c r="Q986" s="21" t="s">
        <v>62</v>
      </c>
      <c r="R986" s="21">
        <f>R966+5000</f>
        <v>30000</v>
      </c>
      <c r="S986">
        <f t="shared" si="156"/>
        <v>1</v>
      </c>
      <c r="T986">
        <f t="shared" si="157"/>
        <v>0</v>
      </c>
      <c r="U986">
        <f t="shared" si="158"/>
        <v>0</v>
      </c>
      <c r="V986">
        <f t="shared" si="159"/>
        <v>0</v>
      </c>
      <c r="W986">
        <f t="shared" si="160"/>
        <v>30000</v>
      </c>
    </row>
    <row r="987" spans="1:23" ht="14.25" x14ac:dyDescent="0.2">
      <c r="A987" s="20">
        <v>6000084</v>
      </c>
      <c r="B987">
        <f t="shared" si="151"/>
        <v>12</v>
      </c>
      <c r="C987">
        <f t="shared" si="152"/>
        <v>0</v>
      </c>
      <c r="D987">
        <f t="shared" si="153"/>
        <v>0</v>
      </c>
      <c r="E987">
        <f t="shared" si="154"/>
        <v>0</v>
      </c>
      <c r="F987">
        <f t="shared" si="155"/>
        <v>100</v>
      </c>
      <c r="Q987" s="21" t="s">
        <v>64</v>
      </c>
      <c r="R987" s="21">
        <f>R967</f>
        <v>100</v>
      </c>
      <c r="S987">
        <f t="shared" si="156"/>
        <v>12</v>
      </c>
      <c r="T987">
        <f t="shared" si="157"/>
        <v>0</v>
      </c>
      <c r="U987">
        <f t="shared" si="158"/>
        <v>0</v>
      </c>
      <c r="V987">
        <f t="shared" si="159"/>
        <v>0</v>
      </c>
      <c r="W987">
        <f t="shared" si="160"/>
        <v>100</v>
      </c>
    </row>
    <row r="988" spans="1:23" ht="14.25" x14ac:dyDescent="0.2">
      <c r="A988" s="20">
        <v>6000085</v>
      </c>
      <c r="B988">
        <f t="shared" si="151"/>
        <v>35</v>
      </c>
      <c r="C988">
        <f t="shared" si="152"/>
        <v>0</v>
      </c>
      <c r="D988">
        <f t="shared" si="153"/>
        <v>0</v>
      </c>
      <c r="E988">
        <f t="shared" si="154"/>
        <v>0</v>
      </c>
      <c r="F988">
        <f t="shared" si="155"/>
        <v>20</v>
      </c>
      <c r="Q988" s="21" t="s">
        <v>65</v>
      </c>
      <c r="R988" s="21">
        <f>R968</f>
        <v>20</v>
      </c>
      <c r="S988">
        <f t="shared" si="156"/>
        <v>35</v>
      </c>
      <c r="T988">
        <f t="shared" si="157"/>
        <v>0</v>
      </c>
      <c r="U988">
        <f t="shared" si="158"/>
        <v>0</v>
      </c>
      <c r="V988">
        <f t="shared" si="159"/>
        <v>0</v>
      </c>
      <c r="W988">
        <f t="shared" si="160"/>
        <v>20</v>
      </c>
    </row>
    <row r="989" spans="1:23" ht="14.25" x14ac:dyDescent="0.2">
      <c r="A989" s="20">
        <v>6000086</v>
      </c>
      <c r="B989">
        <f t="shared" si="151"/>
        <v>1</v>
      </c>
      <c r="C989">
        <f t="shared" si="152"/>
        <v>0</v>
      </c>
      <c r="D989">
        <f t="shared" si="153"/>
        <v>0</v>
      </c>
      <c r="E989">
        <f t="shared" si="154"/>
        <v>0</v>
      </c>
      <c r="F989">
        <f t="shared" si="155"/>
        <v>30000</v>
      </c>
      <c r="Q989" s="21" t="s">
        <v>62</v>
      </c>
      <c r="R989" s="21">
        <f>R969+5000</f>
        <v>30000</v>
      </c>
      <c r="S989">
        <f t="shared" si="156"/>
        <v>1</v>
      </c>
      <c r="T989">
        <f t="shared" si="157"/>
        <v>0</v>
      </c>
      <c r="U989">
        <f t="shared" si="158"/>
        <v>0</v>
      </c>
      <c r="V989">
        <f t="shared" si="159"/>
        <v>0</v>
      </c>
      <c r="W989">
        <f t="shared" si="160"/>
        <v>30000</v>
      </c>
    </row>
    <row r="990" spans="1:23" ht="14.25" x14ac:dyDescent="0.2">
      <c r="A990" s="20">
        <v>6000087</v>
      </c>
      <c r="B990">
        <f t="shared" si="151"/>
        <v>30</v>
      </c>
      <c r="C990">
        <f t="shared" si="152"/>
        <v>0</v>
      </c>
      <c r="D990">
        <f t="shared" si="153"/>
        <v>0</v>
      </c>
      <c r="E990">
        <f t="shared" si="154"/>
        <v>0</v>
      </c>
      <c r="F990">
        <f t="shared" si="155"/>
        <v>200</v>
      </c>
      <c r="Q990" s="21" t="s">
        <v>66</v>
      </c>
      <c r="R990" s="21">
        <f>R970</f>
        <v>200</v>
      </c>
      <c r="S990">
        <f t="shared" si="156"/>
        <v>30</v>
      </c>
      <c r="T990">
        <f t="shared" si="157"/>
        <v>0</v>
      </c>
      <c r="U990">
        <f t="shared" si="158"/>
        <v>0</v>
      </c>
      <c r="V990">
        <f t="shared" si="159"/>
        <v>0</v>
      </c>
      <c r="W990">
        <f t="shared" si="160"/>
        <v>200</v>
      </c>
    </row>
    <row r="991" spans="1:23" ht="14.25" x14ac:dyDescent="0.2">
      <c r="A991" s="20">
        <v>6000088</v>
      </c>
      <c r="B991">
        <f t="shared" si="151"/>
        <v>1</v>
      </c>
      <c r="C991">
        <f t="shared" si="152"/>
        <v>0</v>
      </c>
      <c r="D991">
        <f t="shared" si="153"/>
        <v>0</v>
      </c>
      <c r="E991">
        <f t="shared" si="154"/>
        <v>0</v>
      </c>
      <c r="F991">
        <f t="shared" si="155"/>
        <v>30000</v>
      </c>
      <c r="Q991" s="21" t="s">
        <v>62</v>
      </c>
      <c r="R991" s="21">
        <f>R971+5000</f>
        <v>30000</v>
      </c>
      <c r="S991">
        <f t="shared" si="156"/>
        <v>1</v>
      </c>
      <c r="T991">
        <f t="shared" si="157"/>
        <v>0</v>
      </c>
      <c r="U991">
        <f t="shared" si="158"/>
        <v>0</v>
      </c>
      <c r="V991">
        <f t="shared" si="159"/>
        <v>0</v>
      </c>
      <c r="W991">
        <f t="shared" si="160"/>
        <v>30000</v>
      </c>
    </row>
    <row r="992" spans="1:23" ht="14.25" x14ac:dyDescent="0.2">
      <c r="A992" s="20">
        <v>6000089</v>
      </c>
      <c r="B992">
        <f t="shared" si="151"/>
        <v>31</v>
      </c>
      <c r="C992">
        <f t="shared" si="152"/>
        <v>0</v>
      </c>
      <c r="D992">
        <f t="shared" si="153"/>
        <v>0</v>
      </c>
      <c r="E992">
        <f t="shared" si="154"/>
        <v>0</v>
      </c>
      <c r="F992">
        <f t="shared" si="155"/>
        <v>200</v>
      </c>
      <c r="Q992" s="21" t="s">
        <v>67</v>
      </c>
      <c r="R992" s="21">
        <f>R972</f>
        <v>200</v>
      </c>
      <c r="S992">
        <f t="shared" si="156"/>
        <v>31</v>
      </c>
      <c r="T992">
        <f t="shared" si="157"/>
        <v>0</v>
      </c>
      <c r="U992">
        <f t="shared" si="158"/>
        <v>0</v>
      </c>
      <c r="V992">
        <f t="shared" si="159"/>
        <v>0</v>
      </c>
      <c r="W992">
        <f t="shared" si="160"/>
        <v>200</v>
      </c>
    </row>
    <row r="993" spans="1:23" ht="14.25" x14ac:dyDescent="0.2">
      <c r="A993" s="20">
        <v>6000090</v>
      </c>
      <c r="B993">
        <f t="shared" si="151"/>
        <v>43</v>
      </c>
      <c r="C993">
        <f t="shared" si="152"/>
        <v>3</v>
      </c>
      <c r="D993">
        <f t="shared" si="153"/>
        <v>0</v>
      </c>
      <c r="E993">
        <f t="shared" si="154"/>
        <v>0</v>
      </c>
      <c r="F993">
        <f t="shared" si="155"/>
        <v>15</v>
      </c>
      <c r="Q993" s="21" t="s">
        <v>70</v>
      </c>
      <c r="R993" s="21">
        <v>15</v>
      </c>
      <c r="S993">
        <f t="shared" si="156"/>
        <v>43</v>
      </c>
      <c r="T993">
        <f t="shared" si="157"/>
        <v>3</v>
      </c>
      <c r="U993">
        <f t="shared" si="158"/>
        <v>0</v>
      </c>
      <c r="V993">
        <f t="shared" si="159"/>
        <v>0</v>
      </c>
      <c r="W993">
        <f t="shared" si="160"/>
        <v>15</v>
      </c>
    </row>
    <row r="994" spans="1:23" ht="14.25" x14ac:dyDescent="0.2">
      <c r="A994" s="20">
        <v>6000091</v>
      </c>
      <c r="B994">
        <f t="shared" si="151"/>
        <v>1</v>
      </c>
      <c r="C994">
        <f t="shared" si="152"/>
        <v>0</v>
      </c>
      <c r="D994">
        <f t="shared" si="153"/>
        <v>0</v>
      </c>
      <c r="E994">
        <f t="shared" si="154"/>
        <v>0</v>
      </c>
      <c r="F994">
        <f t="shared" si="155"/>
        <v>30000</v>
      </c>
      <c r="Q994" s="21" t="s">
        <v>62</v>
      </c>
      <c r="R994" s="21">
        <f>R974+5000</f>
        <v>30000</v>
      </c>
      <c r="S994">
        <f t="shared" si="156"/>
        <v>1</v>
      </c>
      <c r="T994">
        <f t="shared" si="157"/>
        <v>0</v>
      </c>
      <c r="U994">
        <f t="shared" si="158"/>
        <v>0</v>
      </c>
      <c r="V994">
        <f t="shared" si="159"/>
        <v>0</v>
      </c>
      <c r="W994">
        <f t="shared" si="160"/>
        <v>30000</v>
      </c>
    </row>
    <row r="995" spans="1:23" ht="14.25" x14ac:dyDescent="0.2">
      <c r="A995" s="20">
        <v>6000092</v>
      </c>
      <c r="B995">
        <f t="shared" si="151"/>
        <v>9</v>
      </c>
      <c r="C995">
        <f t="shared" si="152"/>
        <v>0</v>
      </c>
      <c r="D995">
        <f t="shared" si="153"/>
        <v>0</v>
      </c>
      <c r="E995">
        <f t="shared" si="154"/>
        <v>0</v>
      </c>
      <c r="F995">
        <f t="shared" si="155"/>
        <v>200</v>
      </c>
      <c r="Q995" s="21" t="s">
        <v>63</v>
      </c>
      <c r="R995" s="21">
        <f>R975</f>
        <v>200</v>
      </c>
      <c r="S995">
        <f t="shared" si="156"/>
        <v>9</v>
      </c>
      <c r="T995">
        <f t="shared" si="157"/>
        <v>0</v>
      </c>
      <c r="U995">
        <f t="shared" si="158"/>
        <v>0</v>
      </c>
      <c r="V995">
        <f t="shared" si="159"/>
        <v>0</v>
      </c>
      <c r="W995">
        <f t="shared" si="160"/>
        <v>200</v>
      </c>
    </row>
    <row r="996" spans="1:23" ht="14.25" x14ac:dyDescent="0.2">
      <c r="A996" s="20">
        <v>6000093</v>
      </c>
      <c r="B996">
        <f t="shared" si="151"/>
        <v>1</v>
      </c>
      <c r="C996">
        <f t="shared" si="152"/>
        <v>0</v>
      </c>
      <c r="D996">
        <f t="shared" si="153"/>
        <v>0</v>
      </c>
      <c r="E996">
        <f t="shared" si="154"/>
        <v>0</v>
      </c>
      <c r="F996">
        <f t="shared" si="155"/>
        <v>30000</v>
      </c>
      <c r="Q996" s="21" t="s">
        <v>62</v>
      </c>
      <c r="R996" s="21">
        <f>R976+5000</f>
        <v>30000</v>
      </c>
      <c r="S996">
        <f t="shared" si="156"/>
        <v>1</v>
      </c>
      <c r="T996">
        <f t="shared" si="157"/>
        <v>0</v>
      </c>
      <c r="U996">
        <f t="shared" si="158"/>
        <v>0</v>
      </c>
      <c r="V996">
        <f t="shared" si="159"/>
        <v>0</v>
      </c>
      <c r="W996">
        <f t="shared" si="160"/>
        <v>30000</v>
      </c>
    </row>
    <row r="997" spans="1:23" ht="14.25" x14ac:dyDescent="0.2">
      <c r="A997" s="20">
        <v>6000094</v>
      </c>
      <c r="B997">
        <f t="shared" si="151"/>
        <v>12</v>
      </c>
      <c r="C997">
        <f t="shared" si="152"/>
        <v>0</v>
      </c>
      <c r="D997">
        <f t="shared" si="153"/>
        <v>0</v>
      </c>
      <c r="E997">
        <f t="shared" si="154"/>
        <v>0</v>
      </c>
      <c r="F997">
        <f t="shared" si="155"/>
        <v>100</v>
      </c>
      <c r="Q997" s="21" t="s">
        <v>64</v>
      </c>
      <c r="R997" s="21">
        <f>R977</f>
        <v>100</v>
      </c>
      <c r="S997">
        <f t="shared" si="156"/>
        <v>12</v>
      </c>
      <c r="T997">
        <f t="shared" si="157"/>
        <v>0</v>
      </c>
      <c r="U997">
        <f t="shared" si="158"/>
        <v>0</v>
      </c>
      <c r="V997">
        <f t="shared" si="159"/>
        <v>0</v>
      </c>
      <c r="W997">
        <f t="shared" si="160"/>
        <v>100</v>
      </c>
    </row>
    <row r="998" spans="1:23" ht="14.25" x14ac:dyDescent="0.2">
      <c r="A998" s="20">
        <v>6000095</v>
      </c>
      <c r="B998">
        <f t="shared" si="151"/>
        <v>35</v>
      </c>
      <c r="C998">
        <f t="shared" si="152"/>
        <v>0</v>
      </c>
      <c r="D998">
        <f t="shared" si="153"/>
        <v>0</v>
      </c>
      <c r="E998">
        <f t="shared" si="154"/>
        <v>0</v>
      </c>
      <c r="F998">
        <f t="shared" si="155"/>
        <v>20</v>
      </c>
      <c r="Q998" s="21" t="s">
        <v>65</v>
      </c>
      <c r="R998" s="21">
        <f>R978</f>
        <v>20</v>
      </c>
      <c r="S998">
        <f t="shared" si="156"/>
        <v>35</v>
      </c>
      <c r="T998">
        <f t="shared" si="157"/>
        <v>0</v>
      </c>
      <c r="U998">
        <f t="shared" si="158"/>
        <v>0</v>
      </c>
      <c r="V998">
        <f t="shared" si="159"/>
        <v>0</v>
      </c>
      <c r="W998">
        <f t="shared" si="160"/>
        <v>20</v>
      </c>
    </row>
    <row r="999" spans="1:23" ht="14.25" x14ac:dyDescent="0.2">
      <c r="A999" s="20">
        <v>6000096</v>
      </c>
      <c r="B999">
        <f t="shared" si="151"/>
        <v>1</v>
      </c>
      <c r="C999">
        <f t="shared" si="152"/>
        <v>0</v>
      </c>
      <c r="D999">
        <f t="shared" si="153"/>
        <v>0</v>
      </c>
      <c r="E999">
        <f t="shared" si="154"/>
        <v>0</v>
      </c>
      <c r="F999">
        <f t="shared" si="155"/>
        <v>30000</v>
      </c>
      <c r="Q999" s="21" t="s">
        <v>62</v>
      </c>
      <c r="R999" s="21">
        <f>R979+5000</f>
        <v>30000</v>
      </c>
      <c r="S999">
        <f t="shared" si="156"/>
        <v>1</v>
      </c>
      <c r="T999">
        <f t="shared" si="157"/>
        <v>0</v>
      </c>
      <c r="U999">
        <f t="shared" si="158"/>
        <v>0</v>
      </c>
      <c r="V999">
        <f t="shared" si="159"/>
        <v>0</v>
      </c>
      <c r="W999">
        <f t="shared" si="160"/>
        <v>30000</v>
      </c>
    </row>
    <row r="1000" spans="1:23" ht="14.25" x14ac:dyDescent="0.2">
      <c r="A1000" s="20">
        <v>6000097</v>
      </c>
      <c r="B1000">
        <f t="shared" si="151"/>
        <v>30</v>
      </c>
      <c r="C1000">
        <f t="shared" si="152"/>
        <v>0</v>
      </c>
      <c r="D1000">
        <f t="shared" si="153"/>
        <v>0</v>
      </c>
      <c r="E1000">
        <f t="shared" si="154"/>
        <v>0</v>
      </c>
      <c r="F1000">
        <f t="shared" si="155"/>
        <v>200</v>
      </c>
      <c r="Q1000" s="21" t="s">
        <v>66</v>
      </c>
      <c r="R1000" s="21">
        <f>R980</f>
        <v>200</v>
      </c>
      <c r="S1000">
        <f t="shared" si="156"/>
        <v>30</v>
      </c>
      <c r="T1000">
        <f t="shared" si="157"/>
        <v>0</v>
      </c>
      <c r="U1000">
        <f t="shared" si="158"/>
        <v>0</v>
      </c>
      <c r="V1000">
        <f t="shared" si="159"/>
        <v>0</v>
      </c>
      <c r="W1000">
        <f t="shared" si="160"/>
        <v>200</v>
      </c>
    </row>
    <row r="1001" spans="1:23" ht="14.25" x14ac:dyDescent="0.2">
      <c r="A1001" s="20">
        <v>6000098</v>
      </c>
      <c r="B1001">
        <f t="shared" si="151"/>
        <v>1</v>
      </c>
      <c r="C1001">
        <f t="shared" si="152"/>
        <v>0</v>
      </c>
      <c r="D1001">
        <f t="shared" si="153"/>
        <v>0</v>
      </c>
      <c r="E1001">
        <f t="shared" si="154"/>
        <v>0</v>
      </c>
      <c r="F1001">
        <f t="shared" si="155"/>
        <v>30000</v>
      </c>
      <c r="Q1001" s="21" t="s">
        <v>62</v>
      </c>
      <c r="R1001" s="21">
        <f>R981+5000</f>
        <v>30000</v>
      </c>
      <c r="S1001">
        <f t="shared" si="156"/>
        <v>1</v>
      </c>
      <c r="T1001">
        <f t="shared" si="157"/>
        <v>0</v>
      </c>
      <c r="U1001">
        <f t="shared" si="158"/>
        <v>0</v>
      </c>
      <c r="V1001">
        <f t="shared" si="159"/>
        <v>0</v>
      </c>
      <c r="W1001">
        <f t="shared" si="160"/>
        <v>30000</v>
      </c>
    </row>
    <row r="1002" spans="1:23" ht="14.25" x14ac:dyDescent="0.2">
      <c r="A1002" s="20">
        <v>6000099</v>
      </c>
      <c r="B1002">
        <f t="shared" si="151"/>
        <v>31</v>
      </c>
      <c r="C1002">
        <f t="shared" si="152"/>
        <v>0</v>
      </c>
      <c r="D1002">
        <f t="shared" si="153"/>
        <v>0</v>
      </c>
      <c r="E1002">
        <f t="shared" si="154"/>
        <v>0</v>
      </c>
      <c r="F1002">
        <f t="shared" si="155"/>
        <v>200</v>
      </c>
      <c r="Q1002" s="21" t="s">
        <v>67</v>
      </c>
      <c r="R1002" s="21">
        <f>R982</f>
        <v>200</v>
      </c>
      <c r="S1002">
        <f t="shared" si="156"/>
        <v>31</v>
      </c>
      <c r="T1002">
        <f t="shared" si="157"/>
        <v>0</v>
      </c>
      <c r="U1002">
        <f t="shared" si="158"/>
        <v>0</v>
      </c>
      <c r="V1002">
        <f t="shared" si="159"/>
        <v>0</v>
      </c>
      <c r="W1002">
        <f t="shared" si="160"/>
        <v>200</v>
      </c>
    </row>
    <row r="1003" spans="1:23" ht="14.25" x14ac:dyDescent="0.2">
      <c r="A1003" s="20">
        <v>6000100</v>
      </c>
      <c r="B1003">
        <f t="shared" si="151"/>
        <v>6</v>
      </c>
      <c r="C1003">
        <f t="shared" si="152"/>
        <v>2</v>
      </c>
      <c r="D1003">
        <f t="shared" si="153"/>
        <v>4</v>
      </c>
      <c r="E1003">
        <f t="shared" si="154"/>
        <v>5</v>
      </c>
      <c r="F1003">
        <f t="shared" si="155"/>
        <v>25</v>
      </c>
      <c r="Q1003" s="21" t="s">
        <v>76</v>
      </c>
      <c r="R1003" s="21">
        <v>25</v>
      </c>
      <c r="S1003">
        <f t="shared" si="156"/>
        <v>6</v>
      </c>
      <c r="T1003">
        <f t="shared" si="157"/>
        <v>2</v>
      </c>
      <c r="U1003">
        <f t="shared" si="158"/>
        <v>4</v>
      </c>
      <c r="V1003">
        <f t="shared" si="159"/>
        <v>5</v>
      </c>
      <c r="W1003">
        <f t="shared" si="160"/>
        <v>25</v>
      </c>
    </row>
    <row r="1004" spans="1:23" ht="14.25" x14ac:dyDescent="0.2">
      <c r="A1004" s="20">
        <v>6000101</v>
      </c>
      <c r="B1004">
        <f t="shared" si="151"/>
        <v>1</v>
      </c>
      <c r="C1004">
        <f t="shared" si="152"/>
        <v>0</v>
      </c>
      <c r="D1004">
        <f t="shared" si="153"/>
        <v>0</v>
      </c>
      <c r="E1004">
        <f t="shared" si="154"/>
        <v>0</v>
      </c>
      <c r="F1004">
        <f t="shared" si="155"/>
        <v>35000</v>
      </c>
      <c r="Q1004" s="21" t="s">
        <v>62</v>
      </c>
      <c r="R1004" s="21">
        <f>R984+5000</f>
        <v>35000</v>
      </c>
      <c r="S1004">
        <f t="shared" si="156"/>
        <v>1</v>
      </c>
      <c r="T1004">
        <f t="shared" si="157"/>
        <v>0</v>
      </c>
      <c r="U1004">
        <f t="shared" si="158"/>
        <v>0</v>
      </c>
      <c r="V1004">
        <f t="shared" si="159"/>
        <v>0</v>
      </c>
      <c r="W1004">
        <f t="shared" si="160"/>
        <v>35000</v>
      </c>
    </row>
    <row r="1005" spans="1:23" ht="14.25" x14ac:dyDescent="0.2">
      <c r="A1005" s="20">
        <v>6000102</v>
      </c>
      <c r="B1005">
        <f t="shared" si="151"/>
        <v>9</v>
      </c>
      <c r="C1005">
        <f t="shared" si="152"/>
        <v>0</v>
      </c>
      <c r="D1005">
        <f t="shared" si="153"/>
        <v>0</v>
      </c>
      <c r="E1005">
        <f t="shared" si="154"/>
        <v>0</v>
      </c>
      <c r="F1005">
        <f t="shared" si="155"/>
        <v>200</v>
      </c>
      <c r="Q1005" s="21" t="s">
        <v>63</v>
      </c>
      <c r="R1005" s="21">
        <f>R985</f>
        <v>200</v>
      </c>
      <c r="S1005">
        <f t="shared" si="156"/>
        <v>9</v>
      </c>
      <c r="T1005">
        <f t="shared" si="157"/>
        <v>0</v>
      </c>
      <c r="U1005">
        <f t="shared" si="158"/>
        <v>0</v>
      </c>
      <c r="V1005">
        <f t="shared" si="159"/>
        <v>0</v>
      </c>
      <c r="W1005">
        <f t="shared" si="160"/>
        <v>200</v>
      </c>
    </row>
    <row r="1006" spans="1:23" ht="14.25" x14ac:dyDescent="0.2">
      <c r="A1006" s="20">
        <v>6000103</v>
      </c>
      <c r="B1006">
        <f t="shared" si="151"/>
        <v>1</v>
      </c>
      <c r="C1006">
        <f t="shared" si="152"/>
        <v>0</v>
      </c>
      <c r="D1006">
        <f t="shared" si="153"/>
        <v>0</v>
      </c>
      <c r="E1006">
        <f t="shared" si="154"/>
        <v>0</v>
      </c>
      <c r="F1006">
        <f t="shared" si="155"/>
        <v>35000</v>
      </c>
      <c r="Q1006" s="21" t="s">
        <v>62</v>
      </c>
      <c r="R1006" s="21">
        <f>R986+5000</f>
        <v>35000</v>
      </c>
      <c r="S1006">
        <f t="shared" si="156"/>
        <v>1</v>
      </c>
      <c r="T1006">
        <f t="shared" si="157"/>
        <v>0</v>
      </c>
      <c r="U1006">
        <f t="shared" si="158"/>
        <v>0</v>
      </c>
      <c r="V1006">
        <f t="shared" si="159"/>
        <v>0</v>
      </c>
      <c r="W1006">
        <f t="shared" si="160"/>
        <v>35000</v>
      </c>
    </row>
    <row r="1007" spans="1:23" ht="14.25" x14ac:dyDescent="0.2">
      <c r="A1007" s="20">
        <v>6000104</v>
      </c>
      <c r="B1007">
        <f t="shared" si="151"/>
        <v>12</v>
      </c>
      <c r="C1007">
        <f t="shared" si="152"/>
        <v>0</v>
      </c>
      <c r="D1007">
        <f t="shared" si="153"/>
        <v>0</v>
      </c>
      <c r="E1007">
        <f t="shared" si="154"/>
        <v>0</v>
      </c>
      <c r="F1007">
        <f t="shared" si="155"/>
        <v>100</v>
      </c>
      <c r="Q1007" s="21" t="s">
        <v>64</v>
      </c>
      <c r="R1007" s="21">
        <f>R987</f>
        <v>100</v>
      </c>
      <c r="S1007">
        <f t="shared" si="156"/>
        <v>12</v>
      </c>
      <c r="T1007">
        <f t="shared" si="157"/>
        <v>0</v>
      </c>
      <c r="U1007">
        <f t="shared" si="158"/>
        <v>0</v>
      </c>
      <c r="V1007">
        <f t="shared" si="159"/>
        <v>0</v>
      </c>
      <c r="W1007">
        <f t="shared" si="160"/>
        <v>100</v>
      </c>
    </row>
    <row r="1008" spans="1:23" ht="14.25" x14ac:dyDescent="0.2">
      <c r="A1008" s="20">
        <v>6000105</v>
      </c>
      <c r="B1008">
        <f t="shared" si="151"/>
        <v>35</v>
      </c>
      <c r="C1008">
        <f t="shared" si="152"/>
        <v>0</v>
      </c>
      <c r="D1008">
        <f t="shared" si="153"/>
        <v>0</v>
      </c>
      <c r="E1008">
        <f t="shared" si="154"/>
        <v>0</v>
      </c>
      <c r="F1008">
        <f t="shared" si="155"/>
        <v>20</v>
      </c>
      <c r="Q1008" s="21" t="s">
        <v>65</v>
      </c>
      <c r="R1008" s="21">
        <f>R988</f>
        <v>20</v>
      </c>
      <c r="S1008">
        <f t="shared" si="156"/>
        <v>35</v>
      </c>
      <c r="T1008">
        <f t="shared" si="157"/>
        <v>0</v>
      </c>
      <c r="U1008">
        <f t="shared" si="158"/>
        <v>0</v>
      </c>
      <c r="V1008">
        <f t="shared" si="159"/>
        <v>0</v>
      </c>
      <c r="W1008">
        <f t="shared" si="160"/>
        <v>20</v>
      </c>
    </row>
    <row r="1009" spans="1:23" ht="14.25" x14ac:dyDescent="0.2">
      <c r="A1009" s="20">
        <v>6000106</v>
      </c>
      <c r="B1009">
        <f t="shared" si="151"/>
        <v>1</v>
      </c>
      <c r="C1009">
        <f t="shared" si="152"/>
        <v>0</v>
      </c>
      <c r="D1009">
        <f t="shared" si="153"/>
        <v>0</v>
      </c>
      <c r="E1009">
        <f t="shared" si="154"/>
        <v>0</v>
      </c>
      <c r="F1009">
        <f t="shared" si="155"/>
        <v>35000</v>
      </c>
      <c r="Q1009" s="21" t="s">
        <v>62</v>
      </c>
      <c r="R1009" s="21">
        <f>R989+5000</f>
        <v>35000</v>
      </c>
      <c r="S1009">
        <f t="shared" si="156"/>
        <v>1</v>
      </c>
      <c r="T1009">
        <f t="shared" si="157"/>
        <v>0</v>
      </c>
      <c r="U1009">
        <f t="shared" si="158"/>
        <v>0</v>
      </c>
      <c r="V1009">
        <f t="shared" si="159"/>
        <v>0</v>
      </c>
      <c r="W1009">
        <f t="shared" si="160"/>
        <v>35000</v>
      </c>
    </row>
    <row r="1010" spans="1:23" ht="14.25" x14ac:dyDescent="0.2">
      <c r="A1010" s="20">
        <v>6000107</v>
      </c>
      <c r="B1010">
        <f t="shared" si="151"/>
        <v>30</v>
      </c>
      <c r="C1010">
        <f t="shared" si="152"/>
        <v>0</v>
      </c>
      <c r="D1010">
        <f t="shared" si="153"/>
        <v>0</v>
      </c>
      <c r="E1010">
        <f t="shared" si="154"/>
        <v>0</v>
      </c>
      <c r="F1010">
        <f t="shared" si="155"/>
        <v>200</v>
      </c>
      <c r="Q1010" s="21" t="s">
        <v>66</v>
      </c>
      <c r="R1010" s="21">
        <f>R990</f>
        <v>200</v>
      </c>
      <c r="S1010">
        <f t="shared" si="156"/>
        <v>30</v>
      </c>
      <c r="T1010">
        <f t="shared" si="157"/>
        <v>0</v>
      </c>
      <c r="U1010">
        <f t="shared" si="158"/>
        <v>0</v>
      </c>
      <c r="V1010">
        <f t="shared" si="159"/>
        <v>0</v>
      </c>
      <c r="W1010">
        <f t="shared" si="160"/>
        <v>200</v>
      </c>
    </row>
    <row r="1011" spans="1:23" ht="14.25" x14ac:dyDescent="0.2">
      <c r="A1011" s="20">
        <v>6000108</v>
      </c>
      <c r="B1011">
        <f t="shared" si="151"/>
        <v>1</v>
      </c>
      <c r="C1011">
        <f t="shared" si="152"/>
        <v>0</v>
      </c>
      <c r="D1011">
        <f t="shared" si="153"/>
        <v>0</v>
      </c>
      <c r="E1011">
        <f t="shared" si="154"/>
        <v>0</v>
      </c>
      <c r="F1011">
        <f t="shared" si="155"/>
        <v>35000</v>
      </c>
      <c r="Q1011" s="21" t="s">
        <v>62</v>
      </c>
      <c r="R1011" s="21">
        <f>R991+5000</f>
        <v>35000</v>
      </c>
      <c r="S1011">
        <f t="shared" si="156"/>
        <v>1</v>
      </c>
      <c r="T1011">
        <f t="shared" si="157"/>
        <v>0</v>
      </c>
      <c r="U1011">
        <f t="shared" si="158"/>
        <v>0</v>
      </c>
      <c r="V1011">
        <f t="shared" si="159"/>
        <v>0</v>
      </c>
      <c r="W1011">
        <f t="shared" si="160"/>
        <v>35000</v>
      </c>
    </row>
    <row r="1012" spans="1:23" ht="14.25" x14ac:dyDescent="0.2">
      <c r="A1012" s="20">
        <v>6000109</v>
      </c>
      <c r="B1012">
        <f t="shared" si="151"/>
        <v>31</v>
      </c>
      <c r="C1012">
        <f t="shared" si="152"/>
        <v>0</v>
      </c>
      <c r="D1012">
        <f t="shared" si="153"/>
        <v>0</v>
      </c>
      <c r="E1012">
        <f t="shared" si="154"/>
        <v>0</v>
      </c>
      <c r="F1012">
        <f t="shared" si="155"/>
        <v>200</v>
      </c>
      <c r="Q1012" s="21" t="s">
        <v>67</v>
      </c>
      <c r="R1012" s="21">
        <f>R992</f>
        <v>200</v>
      </c>
      <c r="S1012">
        <f t="shared" si="156"/>
        <v>31</v>
      </c>
      <c r="T1012">
        <f t="shared" si="157"/>
        <v>0</v>
      </c>
      <c r="U1012">
        <f t="shared" si="158"/>
        <v>0</v>
      </c>
      <c r="V1012">
        <f t="shared" si="159"/>
        <v>0</v>
      </c>
      <c r="W1012">
        <f t="shared" si="160"/>
        <v>200</v>
      </c>
    </row>
    <row r="1013" spans="1:23" ht="14.25" x14ac:dyDescent="0.2">
      <c r="A1013" s="20">
        <v>6000110</v>
      </c>
      <c r="B1013">
        <f t="shared" si="151"/>
        <v>43</v>
      </c>
      <c r="C1013">
        <f t="shared" si="152"/>
        <v>3</v>
      </c>
      <c r="D1013">
        <f t="shared" si="153"/>
        <v>0</v>
      </c>
      <c r="E1013">
        <f t="shared" si="154"/>
        <v>0</v>
      </c>
      <c r="F1013">
        <f t="shared" si="155"/>
        <v>15</v>
      </c>
      <c r="Q1013" s="21" t="s">
        <v>70</v>
      </c>
      <c r="R1013" s="21">
        <v>15</v>
      </c>
      <c r="S1013">
        <f t="shared" si="156"/>
        <v>43</v>
      </c>
      <c r="T1013">
        <f t="shared" si="157"/>
        <v>3</v>
      </c>
      <c r="U1013">
        <f t="shared" si="158"/>
        <v>0</v>
      </c>
      <c r="V1013">
        <f t="shared" si="159"/>
        <v>0</v>
      </c>
      <c r="W1013">
        <f t="shared" si="160"/>
        <v>15</v>
      </c>
    </row>
    <row r="1014" spans="1:23" ht="14.25" x14ac:dyDescent="0.2">
      <c r="A1014" s="20">
        <v>6000111</v>
      </c>
      <c r="B1014">
        <f t="shared" si="151"/>
        <v>1</v>
      </c>
      <c r="C1014">
        <f t="shared" si="152"/>
        <v>0</v>
      </c>
      <c r="D1014">
        <f t="shared" si="153"/>
        <v>0</v>
      </c>
      <c r="E1014">
        <f t="shared" si="154"/>
        <v>0</v>
      </c>
      <c r="F1014">
        <f t="shared" si="155"/>
        <v>35000</v>
      </c>
      <c r="Q1014" s="21" t="s">
        <v>62</v>
      </c>
      <c r="R1014" s="21">
        <f>R994+5000</f>
        <v>35000</v>
      </c>
      <c r="S1014">
        <f t="shared" si="156"/>
        <v>1</v>
      </c>
      <c r="T1014">
        <f t="shared" si="157"/>
        <v>0</v>
      </c>
      <c r="U1014">
        <f t="shared" si="158"/>
        <v>0</v>
      </c>
      <c r="V1014">
        <f t="shared" si="159"/>
        <v>0</v>
      </c>
      <c r="W1014">
        <f t="shared" si="160"/>
        <v>35000</v>
      </c>
    </row>
    <row r="1015" spans="1:23" ht="14.25" x14ac:dyDescent="0.2">
      <c r="A1015" s="20">
        <v>6000112</v>
      </c>
      <c r="B1015">
        <f t="shared" si="151"/>
        <v>9</v>
      </c>
      <c r="C1015">
        <f t="shared" si="152"/>
        <v>0</v>
      </c>
      <c r="D1015">
        <f t="shared" si="153"/>
        <v>0</v>
      </c>
      <c r="E1015">
        <f t="shared" si="154"/>
        <v>0</v>
      </c>
      <c r="F1015">
        <f t="shared" si="155"/>
        <v>200</v>
      </c>
      <c r="Q1015" s="21" t="s">
        <v>63</v>
      </c>
      <c r="R1015" s="21">
        <f>R995</f>
        <v>200</v>
      </c>
      <c r="S1015">
        <f t="shared" si="156"/>
        <v>9</v>
      </c>
      <c r="T1015">
        <f t="shared" si="157"/>
        <v>0</v>
      </c>
      <c r="U1015">
        <f t="shared" si="158"/>
        <v>0</v>
      </c>
      <c r="V1015">
        <f t="shared" si="159"/>
        <v>0</v>
      </c>
      <c r="W1015">
        <f t="shared" si="160"/>
        <v>200</v>
      </c>
    </row>
    <row r="1016" spans="1:23" ht="14.25" x14ac:dyDescent="0.2">
      <c r="A1016" s="20">
        <v>6000113</v>
      </c>
      <c r="B1016">
        <f t="shared" si="151"/>
        <v>1</v>
      </c>
      <c r="C1016">
        <f t="shared" si="152"/>
        <v>0</v>
      </c>
      <c r="D1016">
        <f t="shared" si="153"/>
        <v>0</v>
      </c>
      <c r="E1016">
        <f t="shared" si="154"/>
        <v>0</v>
      </c>
      <c r="F1016">
        <f t="shared" si="155"/>
        <v>35000</v>
      </c>
      <c r="Q1016" s="21" t="s">
        <v>62</v>
      </c>
      <c r="R1016" s="21">
        <f>R996+5000</f>
        <v>35000</v>
      </c>
      <c r="S1016">
        <f t="shared" si="156"/>
        <v>1</v>
      </c>
      <c r="T1016">
        <f t="shared" si="157"/>
        <v>0</v>
      </c>
      <c r="U1016">
        <f t="shared" si="158"/>
        <v>0</v>
      </c>
      <c r="V1016">
        <f t="shared" si="159"/>
        <v>0</v>
      </c>
      <c r="W1016">
        <f t="shared" si="160"/>
        <v>35000</v>
      </c>
    </row>
    <row r="1017" spans="1:23" ht="14.25" x14ac:dyDescent="0.2">
      <c r="A1017" s="20">
        <v>6000114</v>
      </c>
      <c r="B1017">
        <f t="shared" si="151"/>
        <v>12</v>
      </c>
      <c r="C1017">
        <f t="shared" si="152"/>
        <v>0</v>
      </c>
      <c r="D1017">
        <f t="shared" si="153"/>
        <v>0</v>
      </c>
      <c r="E1017">
        <f t="shared" si="154"/>
        <v>0</v>
      </c>
      <c r="F1017">
        <f t="shared" si="155"/>
        <v>100</v>
      </c>
      <c r="Q1017" s="21" t="s">
        <v>64</v>
      </c>
      <c r="R1017" s="21">
        <f>R997</f>
        <v>100</v>
      </c>
      <c r="S1017">
        <f t="shared" si="156"/>
        <v>12</v>
      </c>
      <c r="T1017">
        <f t="shared" si="157"/>
        <v>0</v>
      </c>
      <c r="U1017">
        <f t="shared" si="158"/>
        <v>0</v>
      </c>
      <c r="V1017">
        <f t="shared" si="159"/>
        <v>0</v>
      </c>
      <c r="W1017">
        <f t="shared" si="160"/>
        <v>100</v>
      </c>
    </row>
    <row r="1018" spans="1:23" ht="14.25" x14ac:dyDescent="0.2">
      <c r="A1018" s="20">
        <v>6000115</v>
      </c>
      <c r="B1018">
        <f t="shared" si="151"/>
        <v>35</v>
      </c>
      <c r="C1018">
        <f t="shared" si="152"/>
        <v>0</v>
      </c>
      <c r="D1018">
        <f t="shared" si="153"/>
        <v>0</v>
      </c>
      <c r="E1018">
        <f t="shared" si="154"/>
        <v>0</v>
      </c>
      <c r="F1018">
        <f t="shared" si="155"/>
        <v>20</v>
      </c>
      <c r="Q1018" s="21" t="s">
        <v>65</v>
      </c>
      <c r="R1018" s="21">
        <f>R998</f>
        <v>20</v>
      </c>
      <c r="S1018">
        <f t="shared" si="156"/>
        <v>35</v>
      </c>
      <c r="T1018">
        <f t="shared" si="157"/>
        <v>0</v>
      </c>
      <c r="U1018">
        <f t="shared" si="158"/>
        <v>0</v>
      </c>
      <c r="V1018">
        <f t="shared" si="159"/>
        <v>0</v>
      </c>
      <c r="W1018">
        <f t="shared" si="160"/>
        <v>20</v>
      </c>
    </row>
    <row r="1019" spans="1:23" ht="14.25" x14ac:dyDescent="0.2">
      <c r="A1019" s="20">
        <v>6000116</v>
      </c>
      <c r="B1019">
        <f t="shared" si="151"/>
        <v>1</v>
      </c>
      <c r="C1019">
        <f t="shared" si="152"/>
        <v>0</v>
      </c>
      <c r="D1019">
        <f t="shared" si="153"/>
        <v>0</v>
      </c>
      <c r="E1019">
        <f t="shared" si="154"/>
        <v>0</v>
      </c>
      <c r="F1019">
        <f t="shared" si="155"/>
        <v>35000</v>
      </c>
      <c r="Q1019" s="21" t="s">
        <v>62</v>
      </c>
      <c r="R1019" s="21">
        <f>R999+5000</f>
        <v>35000</v>
      </c>
      <c r="S1019">
        <f t="shared" si="156"/>
        <v>1</v>
      </c>
      <c r="T1019">
        <f t="shared" si="157"/>
        <v>0</v>
      </c>
      <c r="U1019">
        <f t="shared" si="158"/>
        <v>0</v>
      </c>
      <c r="V1019">
        <f t="shared" si="159"/>
        <v>0</v>
      </c>
      <c r="W1019">
        <f t="shared" si="160"/>
        <v>35000</v>
      </c>
    </row>
    <row r="1020" spans="1:23" ht="14.25" x14ac:dyDescent="0.2">
      <c r="A1020" s="20">
        <v>6000117</v>
      </c>
      <c r="B1020">
        <f t="shared" si="151"/>
        <v>30</v>
      </c>
      <c r="C1020">
        <f t="shared" si="152"/>
        <v>0</v>
      </c>
      <c r="D1020">
        <f t="shared" si="153"/>
        <v>0</v>
      </c>
      <c r="E1020">
        <f t="shared" si="154"/>
        <v>0</v>
      </c>
      <c r="F1020">
        <f t="shared" si="155"/>
        <v>200</v>
      </c>
      <c r="Q1020" s="21" t="s">
        <v>66</v>
      </c>
      <c r="R1020" s="21">
        <f>R1000</f>
        <v>200</v>
      </c>
      <c r="S1020">
        <f t="shared" si="156"/>
        <v>30</v>
      </c>
      <c r="T1020">
        <f t="shared" si="157"/>
        <v>0</v>
      </c>
      <c r="U1020">
        <f t="shared" si="158"/>
        <v>0</v>
      </c>
      <c r="V1020">
        <f t="shared" si="159"/>
        <v>0</v>
      </c>
      <c r="W1020">
        <f t="shared" si="160"/>
        <v>200</v>
      </c>
    </row>
    <row r="1021" spans="1:23" ht="14.25" x14ac:dyDescent="0.2">
      <c r="A1021" s="20">
        <v>6000118</v>
      </c>
      <c r="B1021">
        <f t="shared" si="151"/>
        <v>1</v>
      </c>
      <c r="C1021">
        <f t="shared" si="152"/>
        <v>0</v>
      </c>
      <c r="D1021">
        <f t="shared" si="153"/>
        <v>0</v>
      </c>
      <c r="E1021">
        <f t="shared" si="154"/>
        <v>0</v>
      </c>
      <c r="F1021">
        <f t="shared" si="155"/>
        <v>35000</v>
      </c>
      <c r="Q1021" s="21" t="s">
        <v>62</v>
      </c>
      <c r="R1021" s="21">
        <f>R1001+5000</f>
        <v>35000</v>
      </c>
      <c r="S1021">
        <f t="shared" si="156"/>
        <v>1</v>
      </c>
      <c r="T1021">
        <f t="shared" si="157"/>
        <v>0</v>
      </c>
      <c r="U1021">
        <f t="shared" si="158"/>
        <v>0</v>
      </c>
      <c r="V1021">
        <f t="shared" si="159"/>
        <v>0</v>
      </c>
      <c r="W1021">
        <f t="shared" si="160"/>
        <v>35000</v>
      </c>
    </row>
    <row r="1022" spans="1:23" ht="14.25" x14ac:dyDescent="0.2">
      <c r="A1022" s="20">
        <v>6000119</v>
      </c>
      <c r="B1022">
        <f t="shared" si="151"/>
        <v>31</v>
      </c>
      <c r="C1022">
        <f t="shared" si="152"/>
        <v>0</v>
      </c>
      <c r="D1022">
        <f t="shared" si="153"/>
        <v>0</v>
      </c>
      <c r="E1022">
        <f t="shared" si="154"/>
        <v>0</v>
      </c>
      <c r="F1022">
        <f t="shared" si="155"/>
        <v>200</v>
      </c>
      <c r="Q1022" s="21" t="s">
        <v>67</v>
      </c>
      <c r="R1022" s="21">
        <f>R1002</f>
        <v>200</v>
      </c>
      <c r="S1022">
        <f t="shared" si="156"/>
        <v>31</v>
      </c>
      <c r="T1022">
        <f t="shared" si="157"/>
        <v>0</v>
      </c>
      <c r="U1022">
        <f t="shared" si="158"/>
        <v>0</v>
      </c>
      <c r="V1022">
        <f t="shared" si="159"/>
        <v>0</v>
      </c>
      <c r="W1022">
        <f t="shared" si="160"/>
        <v>200</v>
      </c>
    </row>
    <row r="1023" spans="1:23" ht="14.25" x14ac:dyDescent="0.2">
      <c r="A1023" s="20">
        <v>6000120</v>
      </c>
      <c r="B1023">
        <f t="shared" si="151"/>
        <v>6</v>
      </c>
      <c r="C1023">
        <f t="shared" si="152"/>
        <v>2</v>
      </c>
      <c r="D1023">
        <f t="shared" si="153"/>
        <v>4</v>
      </c>
      <c r="E1023">
        <f t="shared" si="154"/>
        <v>5</v>
      </c>
      <c r="F1023">
        <f t="shared" si="155"/>
        <v>25</v>
      </c>
      <c r="Q1023" s="21" t="s">
        <v>76</v>
      </c>
      <c r="R1023" s="21">
        <v>25</v>
      </c>
      <c r="S1023">
        <f t="shared" si="156"/>
        <v>6</v>
      </c>
      <c r="T1023">
        <f t="shared" si="157"/>
        <v>2</v>
      </c>
      <c r="U1023">
        <f t="shared" si="158"/>
        <v>4</v>
      </c>
      <c r="V1023">
        <f t="shared" si="159"/>
        <v>5</v>
      </c>
      <c r="W1023">
        <f t="shared" si="160"/>
        <v>25</v>
      </c>
    </row>
    <row r="1024" spans="1:23" ht="14.25" x14ac:dyDescent="0.2">
      <c r="A1024" s="20">
        <v>6000121</v>
      </c>
      <c r="B1024">
        <f t="shared" si="151"/>
        <v>1</v>
      </c>
      <c r="C1024">
        <f t="shared" si="152"/>
        <v>0</v>
      </c>
      <c r="D1024">
        <f t="shared" si="153"/>
        <v>0</v>
      </c>
      <c r="E1024">
        <f t="shared" si="154"/>
        <v>0</v>
      </c>
      <c r="F1024">
        <f t="shared" si="155"/>
        <v>40000</v>
      </c>
      <c r="Q1024" s="21" t="s">
        <v>62</v>
      </c>
      <c r="R1024" s="21">
        <f>R1004+5000</f>
        <v>40000</v>
      </c>
      <c r="S1024">
        <f t="shared" si="156"/>
        <v>1</v>
      </c>
      <c r="T1024">
        <f t="shared" si="157"/>
        <v>0</v>
      </c>
      <c r="U1024">
        <f t="shared" si="158"/>
        <v>0</v>
      </c>
      <c r="V1024">
        <f t="shared" si="159"/>
        <v>0</v>
      </c>
      <c r="W1024">
        <f t="shared" si="160"/>
        <v>40000</v>
      </c>
    </row>
    <row r="1025" spans="1:23" ht="14.25" x14ac:dyDescent="0.2">
      <c r="A1025" s="20">
        <v>6000122</v>
      </c>
      <c r="B1025">
        <f t="shared" si="151"/>
        <v>9</v>
      </c>
      <c r="C1025">
        <f t="shared" si="152"/>
        <v>0</v>
      </c>
      <c r="D1025">
        <f t="shared" si="153"/>
        <v>0</v>
      </c>
      <c r="E1025">
        <f t="shared" si="154"/>
        <v>0</v>
      </c>
      <c r="F1025">
        <f t="shared" si="155"/>
        <v>200</v>
      </c>
      <c r="Q1025" s="21" t="s">
        <v>63</v>
      </c>
      <c r="R1025" s="21">
        <f>R1005</f>
        <v>200</v>
      </c>
      <c r="S1025">
        <f t="shared" si="156"/>
        <v>9</v>
      </c>
      <c r="T1025">
        <f t="shared" si="157"/>
        <v>0</v>
      </c>
      <c r="U1025">
        <f t="shared" si="158"/>
        <v>0</v>
      </c>
      <c r="V1025">
        <f t="shared" si="159"/>
        <v>0</v>
      </c>
      <c r="W1025">
        <f t="shared" si="160"/>
        <v>200</v>
      </c>
    </row>
    <row r="1026" spans="1:23" ht="14.25" x14ac:dyDescent="0.2">
      <c r="A1026" s="20">
        <v>6000123</v>
      </c>
      <c r="B1026">
        <f t="shared" si="151"/>
        <v>1</v>
      </c>
      <c r="C1026">
        <f t="shared" si="152"/>
        <v>0</v>
      </c>
      <c r="D1026">
        <f t="shared" si="153"/>
        <v>0</v>
      </c>
      <c r="E1026">
        <f t="shared" si="154"/>
        <v>0</v>
      </c>
      <c r="F1026">
        <f t="shared" si="155"/>
        <v>40000</v>
      </c>
      <c r="Q1026" s="21" t="s">
        <v>62</v>
      </c>
      <c r="R1026" s="21">
        <f>R1006+5000</f>
        <v>40000</v>
      </c>
      <c r="S1026">
        <f t="shared" si="156"/>
        <v>1</v>
      </c>
      <c r="T1026">
        <f t="shared" si="157"/>
        <v>0</v>
      </c>
      <c r="U1026">
        <f t="shared" si="158"/>
        <v>0</v>
      </c>
      <c r="V1026">
        <f t="shared" si="159"/>
        <v>0</v>
      </c>
      <c r="W1026">
        <f t="shared" si="160"/>
        <v>40000</v>
      </c>
    </row>
    <row r="1027" spans="1:23" ht="14.25" x14ac:dyDescent="0.2">
      <c r="A1027" s="20">
        <v>6000124</v>
      </c>
      <c r="B1027">
        <f t="shared" si="151"/>
        <v>12</v>
      </c>
      <c r="C1027">
        <f t="shared" si="152"/>
        <v>0</v>
      </c>
      <c r="D1027">
        <f t="shared" si="153"/>
        <v>0</v>
      </c>
      <c r="E1027">
        <f t="shared" si="154"/>
        <v>0</v>
      </c>
      <c r="F1027">
        <f t="shared" si="155"/>
        <v>100</v>
      </c>
      <c r="Q1027" s="21" t="s">
        <v>64</v>
      </c>
      <c r="R1027" s="21">
        <f>R1007</f>
        <v>100</v>
      </c>
      <c r="S1027">
        <f t="shared" si="156"/>
        <v>12</v>
      </c>
      <c r="T1027">
        <f t="shared" si="157"/>
        <v>0</v>
      </c>
      <c r="U1027">
        <f t="shared" si="158"/>
        <v>0</v>
      </c>
      <c r="V1027">
        <f t="shared" si="159"/>
        <v>0</v>
      </c>
      <c r="W1027">
        <f t="shared" si="160"/>
        <v>100</v>
      </c>
    </row>
    <row r="1028" spans="1:23" ht="14.25" x14ac:dyDescent="0.2">
      <c r="A1028" s="20">
        <v>6000125</v>
      </c>
      <c r="B1028">
        <f t="shared" si="151"/>
        <v>35</v>
      </c>
      <c r="C1028">
        <f t="shared" si="152"/>
        <v>0</v>
      </c>
      <c r="D1028">
        <f t="shared" si="153"/>
        <v>0</v>
      </c>
      <c r="E1028">
        <f t="shared" si="154"/>
        <v>0</v>
      </c>
      <c r="F1028">
        <f t="shared" si="155"/>
        <v>20</v>
      </c>
      <c r="Q1028" s="21" t="s">
        <v>65</v>
      </c>
      <c r="R1028" s="21">
        <f>R1008</f>
        <v>20</v>
      </c>
      <c r="S1028">
        <f t="shared" si="156"/>
        <v>35</v>
      </c>
      <c r="T1028">
        <f t="shared" si="157"/>
        <v>0</v>
      </c>
      <c r="U1028">
        <f t="shared" si="158"/>
        <v>0</v>
      </c>
      <c r="V1028">
        <f t="shared" si="159"/>
        <v>0</v>
      </c>
      <c r="W1028">
        <f t="shared" si="160"/>
        <v>20</v>
      </c>
    </row>
    <row r="1029" spans="1:23" ht="14.25" x14ac:dyDescent="0.2">
      <c r="A1029" s="20">
        <v>6000126</v>
      </c>
      <c r="B1029">
        <f t="shared" ref="B1029:B1092" si="161">S1029</f>
        <v>1</v>
      </c>
      <c r="C1029">
        <f t="shared" ref="C1029:C1092" si="162">T1029</f>
        <v>0</v>
      </c>
      <c r="D1029">
        <f t="shared" ref="D1029:D1092" si="163">U1029</f>
        <v>0</v>
      </c>
      <c r="E1029">
        <f t="shared" ref="E1029:E1092" si="164">V1029</f>
        <v>0</v>
      </c>
      <c r="F1029">
        <f t="shared" ref="F1029:F1092" si="165">W1029</f>
        <v>40000</v>
      </c>
      <c r="Q1029" s="21" t="s">
        <v>62</v>
      </c>
      <c r="R1029" s="21">
        <f>R1009+5000</f>
        <v>40000</v>
      </c>
      <c r="S1029">
        <f t="shared" ref="S1029:S1092" si="166">IF($Q1029="金币",1,IF($Q1029="魔法石",9,IF($Q1029="进阶石",12,IF($Q1029="锻造石",35,IF($Q1029="龙魂",30,IF($Q1029="龙魂石",31,IF(RIGHT($Q1029,4)="神器碎片",43,IF(LEFT($Q1029,2)="5星",6))))))))</f>
        <v>1</v>
      </c>
      <c r="T1029">
        <f t="shared" ref="T1029:T1092" si="167">IF($Q1029="绿色神器碎片",2,IF($Q1029="蓝色神器碎片",3,IF($Q1029="紫色神器碎片",4,IF($Q1029="橙色神器碎片",5,IF($Q1029="红色神器碎片",6,IF($Q1029="金色神器碎片",7,IF(LEFT($Q1029,2)="5星",2,0)))))))</f>
        <v>0</v>
      </c>
      <c r="U1029">
        <f t="shared" ref="U1029:U1092" si="168">IF($Q1029="5星水系碎片",1,IF($Q1029="5星火系碎片",2,IF($Q1029="5星木系碎片",3,IF($Q1029="5星光系碎片",4,IF($Q1029="5星暗系碎片",5,0)))))</f>
        <v>0</v>
      </c>
      <c r="V1029">
        <f t="shared" ref="V1029:V1092" si="169">IF(LEFT($Q1029,2)="5星",5,0)</f>
        <v>0</v>
      </c>
      <c r="W1029">
        <f t="shared" ref="W1029:W1092" si="170">R1029</f>
        <v>40000</v>
      </c>
    </row>
    <row r="1030" spans="1:23" ht="14.25" x14ac:dyDescent="0.2">
      <c r="A1030" s="20">
        <v>6000127</v>
      </c>
      <c r="B1030">
        <f t="shared" si="161"/>
        <v>30</v>
      </c>
      <c r="C1030">
        <f t="shared" si="162"/>
        <v>0</v>
      </c>
      <c r="D1030">
        <f t="shared" si="163"/>
        <v>0</v>
      </c>
      <c r="E1030">
        <f t="shared" si="164"/>
        <v>0</v>
      </c>
      <c r="F1030">
        <f t="shared" si="165"/>
        <v>200</v>
      </c>
      <c r="Q1030" s="21" t="s">
        <v>66</v>
      </c>
      <c r="R1030" s="21">
        <f>R1010</f>
        <v>200</v>
      </c>
      <c r="S1030">
        <f t="shared" si="166"/>
        <v>30</v>
      </c>
      <c r="T1030">
        <f t="shared" si="167"/>
        <v>0</v>
      </c>
      <c r="U1030">
        <f t="shared" si="168"/>
        <v>0</v>
      </c>
      <c r="V1030">
        <f t="shared" si="169"/>
        <v>0</v>
      </c>
      <c r="W1030">
        <f t="shared" si="170"/>
        <v>200</v>
      </c>
    </row>
    <row r="1031" spans="1:23" ht="14.25" x14ac:dyDescent="0.2">
      <c r="A1031" s="20">
        <v>6000128</v>
      </c>
      <c r="B1031">
        <f t="shared" si="161"/>
        <v>1</v>
      </c>
      <c r="C1031">
        <f t="shared" si="162"/>
        <v>0</v>
      </c>
      <c r="D1031">
        <f t="shared" si="163"/>
        <v>0</v>
      </c>
      <c r="E1031">
        <f t="shared" si="164"/>
        <v>0</v>
      </c>
      <c r="F1031">
        <f t="shared" si="165"/>
        <v>40000</v>
      </c>
      <c r="Q1031" s="21" t="s">
        <v>62</v>
      </c>
      <c r="R1031" s="21">
        <f>R1011+5000</f>
        <v>40000</v>
      </c>
      <c r="S1031">
        <f t="shared" si="166"/>
        <v>1</v>
      </c>
      <c r="T1031">
        <f t="shared" si="167"/>
        <v>0</v>
      </c>
      <c r="U1031">
        <f t="shared" si="168"/>
        <v>0</v>
      </c>
      <c r="V1031">
        <f t="shared" si="169"/>
        <v>0</v>
      </c>
      <c r="W1031">
        <f t="shared" si="170"/>
        <v>40000</v>
      </c>
    </row>
    <row r="1032" spans="1:23" ht="14.25" x14ac:dyDescent="0.2">
      <c r="A1032" s="20">
        <v>6000129</v>
      </c>
      <c r="B1032">
        <f t="shared" si="161"/>
        <v>31</v>
      </c>
      <c r="C1032">
        <f t="shared" si="162"/>
        <v>0</v>
      </c>
      <c r="D1032">
        <f t="shared" si="163"/>
        <v>0</v>
      </c>
      <c r="E1032">
        <f t="shared" si="164"/>
        <v>0</v>
      </c>
      <c r="F1032">
        <f t="shared" si="165"/>
        <v>200</v>
      </c>
      <c r="Q1032" s="21" t="s">
        <v>67</v>
      </c>
      <c r="R1032" s="21">
        <f>R1012</f>
        <v>200</v>
      </c>
      <c r="S1032">
        <f t="shared" si="166"/>
        <v>31</v>
      </c>
      <c r="T1032">
        <f t="shared" si="167"/>
        <v>0</v>
      </c>
      <c r="U1032">
        <f t="shared" si="168"/>
        <v>0</v>
      </c>
      <c r="V1032">
        <f t="shared" si="169"/>
        <v>0</v>
      </c>
      <c r="W1032">
        <f t="shared" si="170"/>
        <v>200</v>
      </c>
    </row>
    <row r="1033" spans="1:23" ht="14.25" x14ac:dyDescent="0.2">
      <c r="A1033" s="20">
        <v>6000130</v>
      </c>
      <c r="B1033">
        <f t="shared" si="161"/>
        <v>43</v>
      </c>
      <c r="C1033">
        <f t="shared" si="162"/>
        <v>4</v>
      </c>
      <c r="D1033">
        <f t="shared" si="163"/>
        <v>0</v>
      </c>
      <c r="E1033">
        <f t="shared" si="164"/>
        <v>0</v>
      </c>
      <c r="F1033">
        <f t="shared" si="165"/>
        <v>10</v>
      </c>
      <c r="Q1033" s="21" t="s">
        <v>71</v>
      </c>
      <c r="R1033" s="21">
        <v>10</v>
      </c>
      <c r="S1033">
        <f t="shared" si="166"/>
        <v>43</v>
      </c>
      <c r="T1033">
        <f t="shared" si="167"/>
        <v>4</v>
      </c>
      <c r="U1033">
        <f t="shared" si="168"/>
        <v>0</v>
      </c>
      <c r="V1033">
        <f t="shared" si="169"/>
        <v>0</v>
      </c>
      <c r="W1033">
        <f t="shared" si="170"/>
        <v>10</v>
      </c>
    </row>
    <row r="1034" spans="1:23" ht="14.25" x14ac:dyDescent="0.2">
      <c r="A1034" s="20">
        <v>6000131</v>
      </c>
      <c r="B1034">
        <f t="shared" si="161"/>
        <v>1</v>
      </c>
      <c r="C1034">
        <f t="shared" si="162"/>
        <v>0</v>
      </c>
      <c r="D1034">
        <f t="shared" si="163"/>
        <v>0</v>
      </c>
      <c r="E1034">
        <f t="shared" si="164"/>
        <v>0</v>
      </c>
      <c r="F1034">
        <f t="shared" si="165"/>
        <v>40000</v>
      </c>
      <c r="Q1034" s="21" t="s">
        <v>62</v>
      </c>
      <c r="R1034" s="21">
        <f>R1014+5000</f>
        <v>40000</v>
      </c>
      <c r="S1034">
        <f t="shared" si="166"/>
        <v>1</v>
      </c>
      <c r="T1034">
        <f t="shared" si="167"/>
        <v>0</v>
      </c>
      <c r="U1034">
        <f t="shared" si="168"/>
        <v>0</v>
      </c>
      <c r="V1034">
        <f t="shared" si="169"/>
        <v>0</v>
      </c>
      <c r="W1034">
        <f t="shared" si="170"/>
        <v>40000</v>
      </c>
    </row>
    <row r="1035" spans="1:23" ht="14.25" x14ac:dyDescent="0.2">
      <c r="A1035" s="20">
        <v>6000132</v>
      </c>
      <c r="B1035">
        <f t="shared" si="161"/>
        <v>9</v>
      </c>
      <c r="C1035">
        <f t="shared" si="162"/>
        <v>0</v>
      </c>
      <c r="D1035">
        <f t="shared" si="163"/>
        <v>0</v>
      </c>
      <c r="E1035">
        <f t="shared" si="164"/>
        <v>0</v>
      </c>
      <c r="F1035">
        <f t="shared" si="165"/>
        <v>200</v>
      </c>
      <c r="Q1035" s="21" t="s">
        <v>63</v>
      </c>
      <c r="R1035" s="21">
        <f>R1015</f>
        <v>200</v>
      </c>
      <c r="S1035">
        <f t="shared" si="166"/>
        <v>9</v>
      </c>
      <c r="T1035">
        <f t="shared" si="167"/>
        <v>0</v>
      </c>
      <c r="U1035">
        <f t="shared" si="168"/>
        <v>0</v>
      </c>
      <c r="V1035">
        <f t="shared" si="169"/>
        <v>0</v>
      </c>
      <c r="W1035">
        <f t="shared" si="170"/>
        <v>200</v>
      </c>
    </row>
    <row r="1036" spans="1:23" ht="14.25" x14ac:dyDescent="0.2">
      <c r="A1036" s="20">
        <v>6000133</v>
      </c>
      <c r="B1036">
        <f t="shared" si="161"/>
        <v>1</v>
      </c>
      <c r="C1036">
        <f t="shared" si="162"/>
        <v>0</v>
      </c>
      <c r="D1036">
        <f t="shared" si="163"/>
        <v>0</v>
      </c>
      <c r="E1036">
        <f t="shared" si="164"/>
        <v>0</v>
      </c>
      <c r="F1036">
        <f t="shared" si="165"/>
        <v>40000</v>
      </c>
      <c r="Q1036" s="21" t="s">
        <v>62</v>
      </c>
      <c r="R1036" s="21">
        <f>R1016+5000</f>
        <v>40000</v>
      </c>
      <c r="S1036">
        <f t="shared" si="166"/>
        <v>1</v>
      </c>
      <c r="T1036">
        <f t="shared" si="167"/>
        <v>0</v>
      </c>
      <c r="U1036">
        <f t="shared" si="168"/>
        <v>0</v>
      </c>
      <c r="V1036">
        <f t="shared" si="169"/>
        <v>0</v>
      </c>
      <c r="W1036">
        <f t="shared" si="170"/>
        <v>40000</v>
      </c>
    </row>
    <row r="1037" spans="1:23" ht="14.25" x14ac:dyDescent="0.2">
      <c r="A1037" s="20">
        <v>6000134</v>
      </c>
      <c r="B1037">
        <f t="shared" si="161"/>
        <v>12</v>
      </c>
      <c r="C1037">
        <f t="shared" si="162"/>
        <v>0</v>
      </c>
      <c r="D1037">
        <f t="shared" si="163"/>
        <v>0</v>
      </c>
      <c r="E1037">
        <f t="shared" si="164"/>
        <v>0</v>
      </c>
      <c r="F1037">
        <f t="shared" si="165"/>
        <v>100</v>
      </c>
      <c r="Q1037" s="21" t="s">
        <v>64</v>
      </c>
      <c r="R1037" s="21">
        <f>R1017</f>
        <v>100</v>
      </c>
      <c r="S1037">
        <f t="shared" si="166"/>
        <v>12</v>
      </c>
      <c r="T1037">
        <f t="shared" si="167"/>
        <v>0</v>
      </c>
      <c r="U1037">
        <f t="shared" si="168"/>
        <v>0</v>
      </c>
      <c r="V1037">
        <f t="shared" si="169"/>
        <v>0</v>
      </c>
      <c r="W1037">
        <f t="shared" si="170"/>
        <v>100</v>
      </c>
    </row>
    <row r="1038" spans="1:23" ht="14.25" x14ac:dyDescent="0.2">
      <c r="A1038" s="20">
        <v>6000135</v>
      </c>
      <c r="B1038">
        <f t="shared" si="161"/>
        <v>35</v>
      </c>
      <c r="C1038">
        <f t="shared" si="162"/>
        <v>0</v>
      </c>
      <c r="D1038">
        <f t="shared" si="163"/>
        <v>0</v>
      </c>
      <c r="E1038">
        <f t="shared" si="164"/>
        <v>0</v>
      </c>
      <c r="F1038">
        <f t="shared" si="165"/>
        <v>20</v>
      </c>
      <c r="Q1038" s="21" t="s">
        <v>65</v>
      </c>
      <c r="R1038" s="21">
        <f>R1018</f>
        <v>20</v>
      </c>
      <c r="S1038">
        <f t="shared" si="166"/>
        <v>35</v>
      </c>
      <c r="T1038">
        <f t="shared" si="167"/>
        <v>0</v>
      </c>
      <c r="U1038">
        <f t="shared" si="168"/>
        <v>0</v>
      </c>
      <c r="V1038">
        <f t="shared" si="169"/>
        <v>0</v>
      </c>
      <c r="W1038">
        <f t="shared" si="170"/>
        <v>20</v>
      </c>
    </row>
    <row r="1039" spans="1:23" ht="14.25" x14ac:dyDescent="0.2">
      <c r="A1039" s="20">
        <v>6000136</v>
      </c>
      <c r="B1039">
        <f t="shared" si="161"/>
        <v>1</v>
      </c>
      <c r="C1039">
        <f t="shared" si="162"/>
        <v>0</v>
      </c>
      <c r="D1039">
        <f t="shared" si="163"/>
        <v>0</v>
      </c>
      <c r="E1039">
        <f t="shared" si="164"/>
        <v>0</v>
      </c>
      <c r="F1039">
        <f t="shared" si="165"/>
        <v>40000</v>
      </c>
      <c r="Q1039" s="21" t="s">
        <v>62</v>
      </c>
      <c r="R1039" s="21">
        <f>R1019+5000</f>
        <v>40000</v>
      </c>
      <c r="S1039">
        <f t="shared" si="166"/>
        <v>1</v>
      </c>
      <c r="T1039">
        <f t="shared" si="167"/>
        <v>0</v>
      </c>
      <c r="U1039">
        <f t="shared" si="168"/>
        <v>0</v>
      </c>
      <c r="V1039">
        <f t="shared" si="169"/>
        <v>0</v>
      </c>
      <c r="W1039">
        <f t="shared" si="170"/>
        <v>40000</v>
      </c>
    </row>
    <row r="1040" spans="1:23" ht="14.25" x14ac:dyDescent="0.2">
      <c r="A1040" s="20">
        <v>6000137</v>
      </c>
      <c r="B1040">
        <f t="shared" si="161"/>
        <v>30</v>
      </c>
      <c r="C1040">
        <f t="shared" si="162"/>
        <v>0</v>
      </c>
      <c r="D1040">
        <f t="shared" si="163"/>
        <v>0</v>
      </c>
      <c r="E1040">
        <f t="shared" si="164"/>
        <v>0</v>
      </c>
      <c r="F1040">
        <f t="shared" si="165"/>
        <v>200</v>
      </c>
      <c r="Q1040" s="21" t="s">
        <v>66</v>
      </c>
      <c r="R1040" s="21">
        <f>R1020</f>
        <v>200</v>
      </c>
      <c r="S1040">
        <f t="shared" si="166"/>
        <v>30</v>
      </c>
      <c r="T1040">
        <f t="shared" si="167"/>
        <v>0</v>
      </c>
      <c r="U1040">
        <f t="shared" si="168"/>
        <v>0</v>
      </c>
      <c r="V1040">
        <f t="shared" si="169"/>
        <v>0</v>
      </c>
      <c r="W1040">
        <f t="shared" si="170"/>
        <v>200</v>
      </c>
    </row>
    <row r="1041" spans="1:23" ht="14.25" x14ac:dyDescent="0.2">
      <c r="A1041" s="20">
        <v>6000138</v>
      </c>
      <c r="B1041">
        <f t="shared" si="161"/>
        <v>1</v>
      </c>
      <c r="C1041">
        <f t="shared" si="162"/>
        <v>0</v>
      </c>
      <c r="D1041">
        <f t="shared" si="163"/>
        <v>0</v>
      </c>
      <c r="E1041">
        <f t="shared" si="164"/>
        <v>0</v>
      </c>
      <c r="F1041">
        <f t="shared" si="165"/>
        <v>40000</v>
      </c>
      <c r="Q1041" s="21" t="s">
        <v>62</v>
      </c>
      <c r="R1041" s="21">
        <f>R1021+5000</f>
        <v>40000</v>
      </c>
      <c r="S1041">
        <f t="shared" si="166"/>
        <v>1</v>
      </c>
      <c r="T1041">
        <f t="shared" si="167"/>
        <v>0</v>
      </c>
      <c r="U1041">
        <f t="shared" si="168"/>
        <v>0</v>
      </c>
      <c r="V1041">
        <f t="shared" si="169"/>
        <v>0</v>
      </c>
      <c r="W1041">
        <f t="shared" si="170"/>
        <v>40000</v>
      </c>
    </row>
    <row r="1042" spans="1:23" ht="14.25" x14ac:dyDescent="0.2">
      <c r="A1042" s="20">
        <v>6000139</v>
      </c>
      <c r="B1042">
        <f t="shared" si="161"/>
        <v>31</v>
      </c>
      <c r="C1042">
        <f t="shared" si="162"/>
        <v>0</v>
      </c>
      <c r="D1042">
        <f t="shared" si="163"/>
        <v>0</v>
      </c>
      <c r="E1042">
        <f t="shared" si="164"/>
        <v>0</v>
      </c>
      <c r="F1042">
        <f t="shared" si="165"/>
        <v>200</v>
      </c>
      <c r="Q1042" s="21" t="s">
        <v>67</v>
      </c>
      <c r="R1042" s="21">
        <f>R1022</f>
        <v>200</v>
      </c>
      <c r="S1042">
        <f t="shared" si="166"/>
        <v>31</v>
      </c>
      <c r="T1042">
        <f t="shared" si="167"/>
        <v>0</v>
      </c>
      <c r="U1042">
        <f t="shared" si="168"/>
        <v>0</v>
      </c>
      <c r="V1042">
        <f t="shared" si="169"/>
        <v>0</v>
      </c>
      <c r="W1042">
        <f t="shared" si="170"/>
        <v>200</v>
      </c>
    </row>
    <row r="1043" spans="1:23" ht="14.25" x14ac:dyDescent="0.2">
      <c r="A1043" s="20">
        <v>6000140</v>
      </c>
      <c r="B1043">
        <f t="shared" si="161"/>
        <v>6</v>
      </c>
      <c r="C1043">
        <f t="shared" si="162"/>
        <v>2</v>
      </c>
      <c r="D1043">
        <f t="shared" si="163"/>
        <v>5</v>
      </c>
      <c r="E1043">
        <f t="shared" si="164"/>
        <v>5</v>
      </c>
      <c r="F1043">
        <f t="shared" si="165"/>
        <v>25</v>
      </c>
      <c r="Q1043" s="21" t="s">
        <v>77</v>
      </c>
      <c r="R1043" s="21">
        <v>25</v>
      </c>
      <c r="S1043">
        <f t="shared" si="166"/>
        <v>6</v>
      </c>
      <c r="T1043">
        <f t="shared" si="167"/>
        <v>2</v>
      </c>
      <c r="U1043">
        <f t="shared" si="168"/>
        <v>5</v>
      </c>
      <c r="V1043">
        <f t="shared" si="169"/>
        <v>5</v>
      </c>
      <c r="W1043">
        <f t="shared" si="170"/>
        <v>25</v>
      </c>
    </row>
    <row r="1044" spans="1:23" ht="14.25" x14ac:dyDescent="0.2">
      <c r="A1044" s="20">
        <v>6000141</v>
      </c>
      <c r="B1044">
        <f t="shared" si="161"/>
        <v>1</v>
      </c>
      <c r="C1044">
        <f t="shared" si="162"/>
        <v>0</v>
      </c>
      <c r="D1044">
        <f t="shared" si="163"/>
        <v>0</v>
      </c>
      <c r="E1044">
        <f t="shared" si="164"/>
        <v>0</v>
      </c>
      <c r="F1044">
        <f t="shared" si="165"/>
        <v>45000</v>
      </c>
      <c r="Q1044" s="21" t="s">
        <v>62</v>
      </c>
      <c r="R1044" s="21">
        <f>R1024+5000</f>
        <v>45000</v>
      </c>
      <c r="S1044">
        <f t="shared" si="166"/>
        <v>1</v>
      </c>
      <c r="T1044">
        <f t="shared" si="167"/>
        <v>0</v>
      </c>
      <c r="U1044">
        <f t="shared" si="168"/>
        <v>0</v>
      </c>
      <c r="V1044">
        <f t="shared" si="169"/>
        <v>0</v>
      </c>
      <c r="W1044">
        <f t="shared" si="170"/>
        <v>45000</v>
      </c>
    </row>
    <row r="1045" spans="1:23" ht="14.25" x14ac:dyDescent="0.2">
      <c r="A1045" s="20">
        <v>6000142</v>
      </c>
      <c r="B1045">
        <f t="shared" si="161"/>
        <v>9</v>
      </c>
      <c r="C1045">
        <f t="shared" si="162"/>
        <v>0</v>
      </c>
      <c r="D1045">
        <f t="shared" si="163"/>
        <v>0</v>
      </c>
      <c r="E1045">
        <f t="shared" si="164"/>
        <v>0</v>
      </c>
      <c r="F1045">
        <f t="shared" si="165"/>
        <v>200</v>
      </c>
      <c r="Q1045" s="21" t="s">
        <v>63</v>
      </c>
      <c r="R1045" s="21">
        <f>R1025</f>
        <v>200</v>
      </c>
      <c r="S1045">
        <f t="shared" si="166"/>
        <v>9</v>
      </c>
      <c r="T1045">
        <f t="shared" si="167"/>
        <v>0</v>
      </c>
      <c r="U1045">
        <f t="shared" si="168"/>
        <v>0</v>
      </c>
      <c r="V1045">
        <f t="shared" si="169"/>
        <v>0</v>
      </c>
      <c r="W1045">
        <f t="shared" si="170"/>
        <v>200</v>
      </c>
    </row>
    <row r="1046" spans="1:23" ht="14.25" x14ac:dyDescent="0.2">
      <c r="A1046" s="20">
        <v>6000143</v>
      </c>
      <c r="B1046">
        <f t="shared" si="161"/>
        <v>1</v>
      </c>
      <c r="C1046">
        <f t="shared" si="162"/>
        <v>0</v>
      </c>
      <c r="D1046">
        <f t="shared" si="163"/>
        <v>0</v>
      </c>
      <c r="E1046">
        <f t="shared" si="164"/>
        <v>0</v>
      </c>
      <c r="F1046">
        <f t="shared" si="165"/>
        <v>45000</v>
      </c>
      <c r="Q1046" s="21" t="s">
        <v>62</v>
      </c>
      <c r="R1046" s="21">
        <f>R1026+5000</f>
        <v>45000</v>
      </c>
      <c r="S1046">
        <f t="shared" si="166"/>
        <v>1</v>
      </c>
      <c r="T1046">
        <f t="shared" si="167"/>
        <v>0</v>
      </c>
      <c r="U1046">
        <f t="shared" si="168"/>
        <v>0</v>
      </c>
      <c r="V1046">
        <f t="shared" si="169"/>
        <v>0</v>
      </c>
      <c r="W1046">
        <f t="shared" si="170"/>
        <v>45000</v>
      </c>
    </row>
    <row r="1047" spans="1:23" ht="14.25" x14ac:dyDescent="0.2">
      <c r="A1047" s="20">
        <v>6000144</v>
      </c>
      <c r="B1047">
        <f t="shared" si="161"/>
        <v>12</v>
      </c>
      <c r="C1047">
        <f t="shared" si="162"/>
        <v>0</v>
      </c>
      <c r="D1047">
        <f t="shared" si="163"/>
        <v>0</v>
      </c>
      <c r="E1047">
        <f t="shared" si="164"/>
        <v>0</v>
      </c>
      <c r="F1047">
        <f t="shared" si="165"/>
        <v>100</v>
      </c>
      <c r="Q1047" s="21" t="s">
        <v>64</v>
      </c>
      <c r="R1047" s="21">
        <f>R1027</f>
        <v>100</v>
      </c>
      <c r="S1047">
        <f t="shared" si="166"/>
        <v>12</v>
      </c>
      <c r="T1047">
        <f t="shared" si="167"/>
        <v>0</v>
      </c>
      <c r="U1047">
        <f t="shared" si="168"/>
        <v>0</v>
      </c>
      <c r="V1047">
        <f t="shared" si="169"/>
        <v>0</v>
      </c>
      <c r="W1047">
        <f t="shared" si="170"/>
        <v>100</v>
      </c>
    </row>
    <row r="1048" spans="1:23" ht="14.25" x14ac:dyDescent="0.2">
      <c r="A1048" s="20">
        <v>6000145</v>
      </c>
      <c r="B1048">
        <f t="shared" si="161"/>
        <v>35</v>
      </c>
      <c r="C1048">
        <f t="shared" si="162"/>
        <v>0</v>
      </c>
      <c r="D1048">
        <f t="shared" si="163"/>
        <v>0</v>
      </c>
      <c r="E1048">
        <f t="shared" si="164"/>
        <v>0</v>
      </c>
      <c r="F1048">
        <f t="shared" si="165"/>
        <v>20</v>
      </c>
      <c r="Q1048" s="21" t="s">
        <v>65</v>
      </c>
      <c r="R1048" s="21">
        <f>R1028</f>
        <v>20</v>
      </c>
      <c r="S1048">
        <f t="shared" si="166"/>
        <v>35</v>
      </c>
      <c r="T1048">
        <f t="shared" si="167"/>
        <v>0</v>
      </c>
      <c r="U1048">
        <f t="shared" si="168"/>
        <v>0</v>
      </c>
      <c r="V1048">
        <f t="shared" si="169"/>
        <v>0</v>
      </c>
      <c r="W1048">
        <f t="shared" si="170"/>
        <v>20</v>
      </c>
    </row>
    <row r="1049" spans="1:23" ht="14.25" x14ac:dyDescent="0.2">
      <c r="A1049" s="20">
        <v>6000146</v>
      </c>
      <c r="B1049">
        <f t="shared" si="161"/>
        <v>1</v>
      </c>
      <c r="C1049">
        <f t="shared" si="162"/>
        <v>0</v>
      </c>
      <c r="D1049">
        <f t="shared" si="163"/>
        <v>0</v>
      </c>
      <c r="E1049">
        <f t="shared" si="164"/>
        <v>0</v>
      </c>
      <c r="F1049">
        <f t="shared" si="165"/>
        <v>45000</v>
      </c>
      <c r="Q1049" s="21" t="s">
        <v>62</v>
      </c>
      <c r="R1049" s="21">
        <f>R1029+5000</f>
        <v>45000</v>
      </c>
      <c r="S1049">
        <f t="shared" si="166"/>
        <v>1</v>
      </c>
      <c r="T1049">
        <f t="shared" si="167"/>
        <v>0</v>
      </c>
      <c r="U1049">
        <f t="shared" si="168"/>
        <v>0</v>
      </c>
      <c r="V1049">
        <f t="shared" si="169"/>
        <v>0</v>
      </c>
      <c r="W1049">
        <f t="shared" si="170"/>
        <v>45000</v>
      </c>
    </row>
    <row r="1050" spans="1:23" ht="14.25" x14ac:dyDescent="0.2">
      <c r="A1050" s="20">
        <v>6000147</v>
      </c>
      <c r="B1050">
        <f t="shared" si="161"/>
        <v>30</v>
      </c>
      <c r="C1050">
        <f t="shared" si="162"/>
        <v>0</v>
      </c>
      <c r="D1050">
        <f t="shared" si="163"/>
        <v>0</v>
      </c>
      <c r="E1050">
        <f t="shared" si="164"/>
        <v>0</v>
      </c>
      <c r="F1050">
        <f t="shared" si="165"/>
        <v>200</v>
      </c>
      <c r="Q1050" s="21" t="s">
        <v>66</v>
      </c>
      <c r="R1050" s="21">
        <f>R1030</f>
        <v>200</v>
      </c>
      <c r="S1050">
        <f t="shared" si="166"/>
        <v>30</v>
      </c>
      <c r="T1050">
        <f t="shared" si="167"/>
        <v>0</v>
      </c>
      <c r="U1050">
        <f t="shared" si="168"/>
        <v>0</v>
      </c>
      <c r="V1050">
        <f t="shared" si="169"/>
        <v>0</v>
      </c>
      <c r="W1050">
        <f t="shared" si="170"/>
        <v>200</v>
      </c>
    </row>
    <row r="1051" spans="1:23" ht="14.25" x14ac:dyDescent="0.2">
      <c r="A1051" s="20">
        <v>6000148</v>
      </c>
      <c r="B1051">
        <f t="shared" si="161"/>
        <v>1</v>
      </c>
      <c r="C1051">
        <f t="shared" si="162"/>
        <v>0</v>
      </c>
      <c r="D1051">
        <f t="shared" si="163"/>
        <v>0</v>
      </c>
      <c r="E1051">
        <f t="shared" si="164"/>
        <v>0</v>
      </c>
      <c r="F1051">
        <f t="shared" si="165"/>
        <v>45000</v>
      </c>
      <c r="Q1051" s="21" t="s">
        <v>62</v>
      </c>
      <c r="R1051" s="21">
        <f>R1031+5000</f>
        <v>45000</v>
      </c>
      <c r="S1051">
        <f t="shared" si="166"/>
        <v>1</v>
      </c>
      <c r="T1051">
        <f t="shared" si="167"/>
        <v>0</v>
      </c>
      <c r="U1051">
        <f t="shared" si="168"/>
        <v>0</v>
      </c>
      <c r="V1051">
        <f t="shared" si="169"/>
        <v>0</v>
      </c>
      <c r="W1051">
        <f t="shared" si="170"/>
        <v>45000</v>
      </c>
    </row>
    <row r="1052" spans="1:23" ht="14.25" x14ac:dyDescent="0.2">
      <c r="A1052" s="20">
        <v>6000149</v>
      </c>
      <c r="B1052">
        <f t="shared" si="161"/>
        <v>31</v>
      </c>
      <c r="C1052">
        <f t="shared" si="162"/>
        <v>0</v>
      </c>
      <c r="D1052">
        <f t="shared" si="163"/>
        <v>0</v>
      </c>
      <c r="E1052">
        <f t="shared" si="164"/>
        <v>0</v>
      </c>
      <c r="F1052">
        <f t="shared" si="165"/>
        <v>200</v>
      </c>
      <c r="Q1052" s="21" t="s">
        <v>67</v>
      </c>
      <c r="R1052" s="21">
        <f>R1032</f>
        <v>200</v>
      </c>
      <c r="S1052">
        <f t="shared" si="166"/>
        <v>31</v>
      </c>
      <c r="T1052">
        <f t="shared" si="167"/>
        <v>0</v>
      </c>
      <c r="U1052">
        <f t="shared" si="168"/>
        <v>0</v>
      </c>
      <c r="V1052">
        <f t="shared" si="169"/>
        <v>0</v>
      </c>
      <c r="W1052">
        <f t="shared" si="170"/>
        <v>200</v>
      </c>
    </row>
    <row r="1053" spans="1:23" ht="14.25" x14ac:dyDescent="0.2">
      <c r="A1053" s="20">
        <v>6000150</v>
      </c>
      <c r="B1053">
        <f t="shared" si="161"/>
        <v>43</v>
      </c>
      <c r="C1053">
        <f t="shared" si="162"/>
        <v>4</v>
      </c>
      <c r="D1053">
        <f t="shared" si="163"/>
        <v>0</v>
      </c>
      <c r="E1053">
        <f t="shared" si="164"/>
        <v>0</v>
      </c>
      <c r="F1053">
        <f t="shared" si="165"/>
        <v>10</v>
      </c>
      <c r="Q1053" s="21" t="s">
        <v>71</v>
      </c>
      <c r="R1053" s="21">
        <v>10</v>
      </c>
      <c r="S1053">
        <f t="shared" si="166"/>
        <v>43</v>
      </c>
      <c r="T1053">
        <f t="shared" si="167"/>
        <v>4</v>
      </c>
      <c r="U1053">
        <f t="shared" si="168"/>
        <v>0</v>
      </c>
      <c r="V1053">
        <f t="shared" si="169"/>
        <v>0</v>
      </c>
      <c r="W1053">
        <f t="shared" si="170"/>
        <v>10</v>
      </c>
    </row>
    <row r="1054" spans="1:23" ht="14.25" x14ac:dyDescent="0.2">
      <c r="A1054" s="20">
        <v>6000151</v>
      </c>
      <c r="B1054">
        <f t="shared" si="161"/>
        <v>1</v>
      </c>
      <c r="C1054">
        <f t="shared" si="162"/>
        <v>0</v>
      </c>
      <c r="D1054">
        <f t="shared" si="163"/>
        <v>0</v>
      </c>
      <c r="E1054">
        <f t="shared" si="164"/>
        <v>0</v>
      </c>
      <c r="F1054">
        <f t="shared" si="165"/>
        <v>45000</v>
      </c>
      <c r="Q1054" s="21" t="s">
        <v>62</v>
      </c>
      <c r="R1054" s="21">
        <f>R1034+5000</f>
        <v>45000</v>
      </c>
      <c r="S1054">
        <f t="shared" si="166"/>
        <v>1</v>
      </c>
      <c r="T1054">
        <f t="shared" si="167"/>
        <v>0</v>
      </c>
      <c r="U1054">
        <f t="shared" si="168"/>
        <v>0</v>
      </c>
      <c r="V1054">
        <f t="shared" si="169"/>
        <v>0</v>
      </c>
      <c r="W1054">
        <f t="shared" si="170"/>
        <v>45000</v>
      </c>
    </row>
    <row r="1055" spans="1:23" ht="14.25" x14ac:dyDescent="0.2">
      <c r="A1055" s="20">
        <v>6000152</v>
      </c>
      <c r="B1055">
        <f t="shared" si="161"/>
        <v>9</v>
      </c>
      <c r="C1055">
        <f t="shared" si="162"/>
        <v>0</v>
      </c>
      <c r="D1055">
        <f t="shared" si="163"/>
        <v>0</v>
      </c>
      <c r="E1055">
        <f t="shared" si="164"/>
        <v>0</v>
      </c>
      <c r="F1055">
        <f t="shared" si="165"/>
        <v>200</v>
      </c>
      <c r="Q1055" s="21" t="s">
        <v>63</v>
      </c>
      <c r="R1055" s="21">
        <f>R1035</f>
        <v>200</v>
      </c>
      <c r="S1055">
        <f t="shared" si="166"/>
        <v>9</v>
      </c>
      <c r="T1055">
        <f t="shared" si="167"/>
        <v>0</v>
      </c>
      <c r="U1055">
        <f t="shared" si="168"/>
        <v>0</v>
      </c>
      <c r="V1055">
        <f t="shared" si="169"/>
        <v>0</v>
      </c>
      <c r="W1055">
        <f t="shared" si="170"/>
        <v>200</v>
      </c>
    </row>
    <row r="1056" spans="1:23" ht="14.25" x14ac:dyDescent="0.2">
      <c r="A1056" s="20">
        <v>6000153</v>
      </c>
      <c r="B1056">
        <f t="shared" si="161"/>
        <v>1</v>
      </c>
      <c r="C1056">
        <f t="shared" si="162"/>
        <v>0</v>
      </c>
      <c r="D1056">
        <f t="shared" si="163"/>
        <v>0</v>
      </c>
      <c r="E1056">
        <f t="shared" si="164"/>
        <v>0</v>
      </c>
      <c r="F1056">
        <f t="shared" si="165"/>
        <v>45000</v>
      </c>
      <c r="Q1056" s="21" t="s">
        <v>62</v>
      </c>
      <c r="R1056" s="21">
        <f>R1036+5000</f>
        <v>45000</v>
      </c>
      <c r="S1056">
        <f t="shared" si="166"/>
        <v>1</v>
      </c>
      <c r="T1056">
        <f t="shared" si="167"/>
        <v>0</v>
      </c>
      <c r="U1056">
        <f t="shared" si="168"/>
        <v>0</v>
      </c>
      <c r="V1056">
        <f t="shared" si="169"/>
        <v>0</v>
      </c>
      <c r="W1056">
        <f t="shared" si="170"/>
        <v>45000</v>
      </c>
    </row>
    <row r="1057" spans="1:23" ht="14.25" x14ac:dyDescent="0.2">
      <c r="A1057" s="20">
        <v>6000154</v>
      </c>
      <c r="B1057">
        <f t="shared" si="161"/>
        <v>12</v>
      </c>
      <c r="C1057">
        <f t="shared" si="162"/>
        <v>0</v>
      </c>
      <c r="D1057">
        <f t="shared" si="163"/>
        <v>0</v>
      </c>
      <c r="E1057">
        <f t="shared" si="164"/>
        <v>0</v>
      </c>
      <c r="F1057">
        <f t="shared" si="165"/>
        <v>100</v>
      </c>
      <c r="Q1057" s="21" t="s">
        <v>64</v>
      </c>
      <c r="R1057" s="21">
        <f>R1037</f>
        <v>100</v>
      </c>
      <c r="S1057">
        <f t="shared" si="166"/>
        <v>12</v>
      </c>
      <c r="T1057">
        <f t="shared" si="167"/>
        <v>0</v>
      </c>
      <c r="U1057">
        <f t="shared" si="168"/>
        <v>0</v>
      </c>
      <c r="V1057">
        <f t="shared" si="169"/>
        <v>0</v>
      </c>
      <c r="W1057">
        <f t="shared" si="170"/>
        <v>100</v>
      </c>
    </row>
    <row r="1058" spans="1:23" ht="14.25" x14ac:dyDescent="0.2">
      <c r="A1058" s="20">
        <v>6000155</v>
      </c>
      <c r="B1058">
        <f t="shared" si="161"/>
        <v>35</v>
      </c>
      <c r="C1058">
        <f t="shared" si="162"/>
        <v>0</v>
      </c>
      <c r="D1058">
        <f t="shared" si="163"/>
        <v>0</v>
      </c>
      <c r="E1058">
        <f t="shared" si="164"/>
        <v>0</v>
      </c>
      <c r="F1058">
        <f t="shared" si="165"/>
        <v>20</v>
      </c>
      <c r="Q1058" s="21" t="s">
        <v>65</v>
      </c>
      <c r="R1058" s="21">
        <f>R1038</f>
        <v>20</v>
      </c>
      <c r="S1058">
        <f t="shared" si="166"/>
        <v>35</v>
      </c>
      <c r="T1058">
        <f t="shared" si="167"/>
        <v>0</v>
      </c>
      <c r="U1058">
        <f t="shared" si="168"/>
        <v>0</v>
      </c>
      <c r="V1058">
        <f t="shared" si="169"/>
        <v>0</v>
      </c>
      <c r="W1058">
        <f t="shared" si="170"/>
        <v>20</v>
      </c>
    </row>
    <row r="1059" spans="1:23" ht="14.25" x14ac:dyDescent="0.2">
      <c r="A1059" s="20">
        <v>6000156</v>
      </c>
      <c r="B1059">
        <f t="shared" si="161"/>
        <v>1</v>
      </c>
      <c r="C1059">
        <f t="shared" si="162"/>
        <v>0</v>
      </c>
      <c r="D1059">
        <f t="shared" si="163"/>
        <v>0</v>
      </c>
      <c r="E1059">
        <f t="shared" si="164"/>
        <v>0</v>
      </c>
      <c r="F1059">
        <f t="shared" si="165"/>
        <v>45000</v>
      </c>
      <c r="Q1059" s="21" t="s">
        <v>62</v>
      </c>
      <c r="R1059" s="21">
        <f>R1039+5000</f>
        <v>45000</v>
      </c>
      <c r="S1059">
        <f t="shared" si="166"/>
        <v>1</v>
      </c>
      <c r="T1059">
        <f t="shared" si="167"/>
        <v>0</v>
      </c>
      <c r="U1059">
        <f t="shared" si="168"/>
        <v>0</v>
      </c>
      <c r="V1059">
        <f t="shared" si="169"/>
        <v>0</v>
      </c>
      <c r="W1059">
        <f t="shared" si="170"/>
        <v>45000</v>
      </c>
    </row>
    <row r="1060" spans="1:23" ht="14.25" x14ac:dyDescent="0.2">
      <c r="A1060" s="20">
        <v>6000157</v>
      </c>
      <c r="B1060">
        <f t="shared" si="161"/>
        <v>30</v>
      </c>
      <c r="C1060">
        <f t="shared" si="162"/>
        <v>0</v>
      </c>
      <c r="D1060">
        <f t="shared" si="163"/>
        <v>0</v>
      </c>
      <c r="E1060">
        <f t="shared" si="164"/>
        <v>0</v>
      </c>
      <c r="F1060">
        <f t="shared" si="165"/>
        <v>200</v>
      </c>
      <c r="Q1060" s="21" t="s">
        <v>66</v>
      </c>
      <c r="R1060" s="21">
        <f>R1040</f>
        <v>200</v>
      </c>
      <c r="S1060">
        <f t="shared" si="166"/>
        <v>30</v>
      </c>
      <c r="T1060">
        <f t="shared" si="167"/>
        <v>0</v>
      </c>
      <c r="U1060">
        <f t="shared" si="168"/>
        <v>0</v>
      </c>
      <c r="V1060">
        <f t="shared" si="169"/>
        <v>0</v>
      </c>
      <c r="W1060">
        <f t="shared" si="170"/>
        <v>200</v>
      </c>
    </row>
    <row r="1061" spans="1:23" ht="14.25" x14ac:dyDescent="0.2">
      <c r="A1061" s="20">
        <v>6000158</v>
      </c>
      <c r="B1061">
        <f t="shared" si="161"/>
        <v>1</v>
      </c>
      <c r="C1061">
        <f t="shared" si="162"/>
        <v>0</v>
      </c>
      <c r="D1061">
        <f t="shared" si="163"/>
        <v>0</v>
      </c>
      <c r="E1061">
        <f t="shared" si="164"/>
        <v>0</v>
      </c>
      <c r="F1061">
        <f t="shared" si="165"/>
        <v>45000</v>
      </c>
      <c r="Q1061" s="21" t="s">
        <v>62</v>
      </c>
      <c r="R1061" s="21">
        <f>R1041+5000</f>
        <v>45000</v>
      </c>
      <c r="S1061">
        <f t="shared" si="166"/>
        <v>1</v>
      </c>
      <c r="T1061">
        <f t="shared" si="167"/>
        <v>0</v>
      </c>
      <c r="U1061">
        <f t="shared" si="168"/>
        <v>0</v>
      </c>
      <c r="V1061">
        <f t="shared" si="169"/>
        <v>0</v>
      </c>
      <c r="W1061">
        <f t="shared" si="170"/>
        <v>45000</v>
      </c>
    </row>
    <row r="1062" spans="1:23" ht="14.25" x14ac:dyDescent="0.2">
      <c r="A1062" s="20">
        <v>6000159</v>
      </c>
      <c r="B1062">
        <f t="shared" si="161"/>
        <v>31</v>
      </c>
      <c r="C1062">
        <f t="shared" si="162"/>
        <v>0</v>
      </c>
      <c r="D1062">
        <f t="shared" si="163"/>
        <v>0</v>
      </c>
      <c r="E1062">
        <f t="shared" si="164"/>
        <v>0</v>
      </c>
      <c r="F1062">
        <f t="shared" si="165"/>
        <v>200</v>
      </c>
      <c r="Q1062" s="21" t="s">
        <v>67</v>
      </c>
      <c r="R1062" s="21">
        <f>R1042</f>
        <v>200</v>
      </c>
      <c r="S1062">
        <f t="shared" si="166"/>
        <v>31</v>
      </c>
      <c r="T1062">
        <f t="shared" si="167"/>
        <v>0</v>
      </c>
      <c r="U1062">
        <f t="shared" si="168"/>
        <v>0</v>
      </c>
      <c r="V1062">
        <f t="shared" si="169"/>
        <v>0</v>
      </c>
      <c r="W1062">
        <f t="shared" si="170"/>
        <v>200</v>
      </c>
    </row>
    <row r="1063" spans="1:23" ht="14.25" x14ac:dyDescent="0.2">
      <c r="A1063" s="20">
        <v>6000160</v>
      </c>
      <c r="B1063">
        <f t="shared" si="161"/>
        <v>6</v>
      </c>
      <c r="C1063">
        <f t="shared" si="162"/>
        <v>2</v>
      </c>
      <c r="D1063">
        <f t="shared" si="163"/>
        <v>5</v>
      </c>
      <c r="E1063">
        <f t="shared" si="164"/>
        <v>5</v>
      </c>
      <c r="F1063">
        <f t="shared" si="165"/>
        <v>25</v>
      </c>
      <c r="Q1063" s="21" t="s">
        <v>77</v>
      </c>
      <c r="R1063" s="21">
        <v>25</v>
      </c>
      <c r="S1063">
        <f t="shared" si="166"/>
        <v>6</v>
      </c>
      <c r="T1063">
        <f t="shared" si="167"/>
        <v>2</v>
      </c>
      <c r="U1063">
        <f t="shared" si="168"/>
        <v>5</v>
      </c>
      <c r="V1063">
        <f t="shared" si="169"/>
        <v>5</v>
      </c>
      <c r="W1063">
        <f t="shared" si="170"/>
        <v>25</v>
      </c>
    </row>
    <row r="1064" spans="1:23" ht="14.25" x14ac:dyDescent="0.2">
      <c r="A1064" s="20">
        <v>6000161</v>
      </c>
      <c r="B1064">
        <f t="shared" si="161"/>
        <v>1</v>
      </c>
      <c r="C1064">
        <f t="shared" si="162"/>
        <v>0</v>
      </c>
      <c r="D1064">
        <f t="shared" si="163"/>
        <v>0</v>
      </c>
      <c r="E1064">
        <f t="shared" si="164"/>
        <v>0</v>
      </c>
      <c r="F1064">
        <f t="shared" si="165"/>
        <v>50000</v>
      </c>
      <c r="Q1064" s="21" t="s">
        <v>62</v>
      </c>
      <c r="R1064" s="21">
        <f>R1044+5000</f>
        <v>50000</v>
      </c>
      <c r="S1064">
        <f t="shared" si="166"/>
        <v>1</v>
      </c>
      <c r="T1064">
        <f t="shared" si="167"/>
        <v>0</v>
      </c>
      <c r="U1064">
        <f t="shared" si="168"/>
        <v>0</v>
      </c>
      <c r="V1064">
        <f t="shared" si="169"/>
        <v>0</v>
      </c>
      <c r="W1064">
        <f t="shared" si="170"/>
        <v>50000</v>
      </c>
    </row>
    <row r="1065" spans="1:23" ht="14.25" x14ac:dyDescent="0.2">
      <c r="A1065" s="20">
        <v>6000162</v>
      </c>
      <c r="B1065">
        <f t="shared" si="161"/>
        <v>9</v>
      </c>
      <c r="C1065">
        <f t="shared" si="162"/>
        <v>0</v>
      </c>
      <c r="D1065">
        <f t="shared" si="163"/>
        <v>0</v>
      </c>
      <c r="E1065">
        <f t="shared" si="164"/>
        <v>0</v>
      </c>
      <c r="F1065">
        <f t="shared" si="165"/>
        <v>200</v>
      </c>
      <c r="Q1065" s="21" t="s">
        <v>63</v>
      </c>
      <c r="R1065" s="21">
        <f>R1045</f>
        <v>200</v>
      </c>
      <c r="S1065">
        <f t="shared" si="166"/>
        <v>9</v>
      </c>
      <c r="T1065">
        <f t="shared" si="167"/>
        <v>0</v>
      </c>
      <c r="U1065">
        <f t="shared" si="168"/>
        <v>0</v>
      </c>
      <c r="V1065">
        <f t="shared" si="169"/>
        <v>0</v>
      </c>
      <c r="W1065">
        <f t="shared" si="170"/>
        <v>200</v>
      </c>
    </row>
    <row r="1066" spans="1:23" ht="14.25" x14ac:dyDescent="0.2">
      <c r="A1066" s="20">
        <v>6000163</v>
      </c>
      <c r="B1066">
        <f t="shared" si="161"/>
        <v>1</v>
      </c>
      <c r="C1066">
        <f t="shared" si="162"/>
        <v>0</v>
      </c>
      <c r="D1066">
        <f t="shared" si="163"/>
        <v>0</v>
      </c>
      <c r="E1066">
        <f t="shared" si="164"/>
        <v>0</v>
      </c>
      <c r="F1066">
        <f t="shared" si="165"/>
        <v>50000</v>
      </c>
      <c r="Q1066" s="21" t="s">
        <v>62</v>
      </c>
      <c r="R1066" s="21">
        <f>R1046+5000</f>
        <v>50000</v>
      </c>
      <c r="S1066">
        <f t="shared" si="166"/>
        <v>1</v>
      </c>
      <c r="T1066">
        <f t="shared" si="167"/>
        <v>0</v>
      </c>
      <c r="U1066">
        <f t="shared" si="168"/>
        <v>0</v>
      </c>
      <c r="V1066">
        <f t="shared" si="169"/>
        <v>0</v>
      </c>
      <c r="W1066">
        <f t="shared" si="170"/>
        <v>50000</v>
      </c>
    </row>
    <row r="1067" spans="1:23" ht="14.25" x14ac:dyDescent="0.2">
      <c r="A1067" s="20">
        <v>6000164</v>
      </c>
      <c r="B1067">
        <f t="shared" si="161"/>
        <v>12</v>
      </c>
      <c r="C1067">
        <f t="shared" si="162"/>
        <v>0</v>
      </c>
      <c r="D1067">
        <f t="shared" si="163"/>
        <v>0</v>
      </c>
      <c r="E1067">
        <f t="shared" si="164"/>
        <v>0</v>
      </c>
      <c r="F1067">
        <f t="shared" si="165"/>
        <v>100</v>
      </c>
      <c r="Q1067" s="21" t="s">
        <v>64</v>
      </c>
      <c r="R1067" s="21">
        <f>R1047</f>
        <v>100</v>
      </c>
      <c r="S1067">
        <f t="shared" si="166"/>
        <v>12</v>
      </c>
      <c r="T1067">
        <f t="shared" si="167"/>
        <v>0</v>
      </c>
      <c r="U1067">
        <f t="shared" si="168"/>
        <v>0</v>
      </c>
      <c r="V1067">
        <f t="shared" si="169"/>
        <v>0</v>
      </c>
      <c r="W1067">
        <f t="shared" si="170"/>
        <v>100</v>
      </c>
    </row>
    <row r="1068" spans="1:23" ht="14.25" x14ac:dyDescent="0.2">
      <c r="A1068" s="20">
        <v>6000165</v>
      </c>
      <c r="B1068">
        <f t="shared" si="161"/>
        <v>35</v>
      </c>
      <c r="C1068">
        <f t="shared" si="162"/>
        <v>0</v>
      </c>
      <c r="D1068">
        <f t="shared" si="163"/>
        <v>0</v>
      </c>
      <c r="E1068">
        <f t="shared" si="164"/>
        <v>0</v>
      </c>
      <c r="F1068">
        <f t="shared" si="165"/>
        <v>20</v>
      </c>
      <c r="Q1068" s="21" t="s">
        <v>65</v>
      </c>
      <c r="R1068" s="21">
        <f>R1048</f>
        <v>20</v>
      </c>
      <c r="S1068">
        <f t="shared" si="166"/>
        <v>35</v>
      </c>
      <c r="T1068">
        <f t="shared" si="167"/>
        <v>0</v>
      </c>
      <c r="U1068">
        <f t="shared" si="168"/>
        <v>0</v>
      </c>
      <c r="V1068">
        <f t="shared" si="169"/>
        <v>0</v>
      </c>
      <c r="W1068">
        <f t="shared" si="170"/>
        <v>20</v>
      </c>
    </row>
    <row r="1069" spans="1:23" ht="14.25" x14ac:dyDescent="0.2">
      <c r="A1069" s="20">
        <v>6000166</v>
      </c>
      <c r="B1069">
        <f t="shared" si="161"/>
        <v>1</v>
      </c>
      <c r="C1069">
        <f t="shared" si="162"/>
        <v>0</v>
      </c>
      <c r="D1069">
        <f t="shared" si="163"/>
        <v>0</v>
      </c>
      <c r="E1069">
        <f t="shared" si="164"/>
        <v>0</v>
      </c>
      <c r="F1069">
        <f t="shared" si="165"/>
        <v>50000</v>
      </c>
      <c r="Q1069" s="21" t="s">
        <v>62</v>
      </c>
      <c r="R1069" s="21">
        <f>R1049+5000</f>
        <v>50000</v>
      </c>
      <c r="S1069">
        <f t="shared" si="166"/>
        <v>1</v>
      </c>
      <c r="T1069">
        <f t="shared" si="167"/>
        <v>0</v>
      </c>
      <c r="U1069">
        <f t="shared" si="168"/>
        <v>0</v>
      </c>
      <c r="V1069">
        <f t="shared" si="169"/>
        <v>0</v>
      </c>
      <c r="W1069">
        <f t="shared" si="170"/>
        <v>50000</v>
      </c>
    </row>
    <row r="1070" spans="1:23" ht="14.25" x14ac:dyDescent="0.2">
      <c r="A1070" s="20">
        <v>6000167</v>
      </c>
      <c r="B1070">
        <f t="shared" si="161"/>
        <v>30</v>
      </c>
      <c r="C1070">
        <f t="shared" si="162"/>
        <v>0</v>
      </c>
      <c r="D1070">
        <f t="shared" si="163"/>
        <v>0</v>
      </c>
      <c r="E1070">
        <f t="shared" si="164"/>
        <v>0</v>
      </c>
      <c r="F1070">
        <f t="shared" si="165"/>
        <v>200</v>
      </c>
      <c r="Q1070" s="21" t="s">
        <v>66</v>
      </c>
      <c r="R1070" s="21">
        <f>R1050</f>
        <v>200</v>
      </c>
      <c r="S1070">
        <f t="shared" si="166"/>
        <v>30</v>
      </c>
      <c r="T1070">
        <f t="shared" si="167"/>
        <v>0</v>
      </c>
      <c r="U1070">
        <f t="shared" si="168"/>
        <v>0</v>
      </c>
      <c r="V1070">
        <f t="shared" si="169"/>
        <v>0</v>
      </c>
      <c r="W1070">
        <f t="shared" si="170"/>
        <v>200</v>
      </c>
    </row>
    <row r="1071" spans="1:23" ht="14.25" x14ac:dyDescent="0.2">
      <c r="A1071" s="20">
        <v>6000168</v>
      </c>
      <c r="B1071">
        <f t="shared" si="161"/>
        <v>1</v>
      </c>
      <c r="C1071">
        <f t="shared" si="162"/>
        <v>0</v>
      </c>
      <c r="D1071">
        <f t="shared" si="163"/>
        <v>0</v>
      </c>
      <c r="E1071">
        <f t="shared" si="164"/>
        <v>0</v>
      </c>
      <c r="F1071">
        <f t="shared" si="165"/>
        <v>50000</v>
      </c>
      <c r="Q1071" s="21" t="s">
        <v>62</v>
      </c>
      <c r="R1071" s="21">
        <f>R1051+5000</f>
        <v>50000</v>
      </c>
      <c r="S1071">
        <f t="shared" si="166"/>
        <v>1</v>
      </c>
      <c r="T1071">
        <f t="shared" si="167"/>
        <v>0</v>
      </c>
      <c r="U1071">
        <f t="shared" si="168"/>
        <v>0</v>
      </c>
      <c r="V1071">
        <f t="shared" si="169"/>
        <v>0</v>
      </c>
      <c r="W1071">
        <f t="shared" si="170"/>
        <v>50000</v>
      </c>
    </row>
    <row r="1072" spans="1:23" ht="14.25" x14ac:dyDescent="0.2">
      <c r="A1072" s="20">
        <v>6000169</v>
      </c>
      <c r="B1072">
        <f t="shared" si="161"/>
        <v>31</v>
      </c>
      <c r="C1072">
        <f t="shared" si="162"/>
        <v>0</v>
      </c>
      <c r="D1072">
        <f t="shared" si="163"/>
        <v>0</v>
      </c>
      <c r="E1072">
        <f t="shared" si="164"/>
        <v>0</v>
      </c>
      <c r="F1072">
        <f t="shared" si="165"/>
        <v>200</v>
      </c>
      <c r="Q1072" s="21" t="s">
        <v>67</v>
      </c>
      <c r="R1072" s="21">
        <f>R1052</f>
        <v>200</v>
      </c>
      <c r="S1072">
        <f t="shared" si="166"/>
        <v>31</v>
      </c>
      <c r="T1072">
        <f t="shared" si="167"/>
        <v>0</v>
      </c>
      <c r="U1072">
        <f t="shared" si="168"/>
        <v>0</v>
      </c>
      <c r="V1072">
        <f t="shared" si="169"/>
        <v>0</v>
      </c>
      <c r="W1072">
        <f t="shared" si="170"/>
        <v>200</v>
      </c>
    </row>
    <row r="1073" spans="1:23" ht="14.25" x14ac:dyDescent="0.2">
      <c r="A1073" s="20">
        <v>6000170</v>
      </c>
      <c r="B1073">
        <f t="shared" si="161"/>
        <v>43</v>
      </c>
      <c r="C1073">
        <f t="shared" si="162"/>
        <v>4</v>
      </c>
      <c r="D1073">
        <f t="shared" si="163"/>
        <v>0</v>
      </c>
      <c r="E1073">
        <f t="shared" si="164"/>
        <v>0</v>
      </c>
      <c r="F1073">
        <f t="shared" si="165"/>
        <v>10</v>
      </c>
      <c r="Q1073" s="21" t="s">
        <v>71</v>
      </c>
      <c r="R1073" s="21">
        <v>10</v>
      </c>
      <c r="S1073">
        <f t="shared" si="166"/>
        <v>43</v>
      </c>
      <c r="T1073">
        <f t="shared" si="167"/>
        <v>4</v>
      </c>
      <c r="U1073">
        <f t="shared" si="168"/>
        <v>0</v>
      </c>
      <c r="V1073">
        <f t="shared" si="169"/>
        <v>0</v>
      </c>
      <c r="W1073">
        <f t="shared" si="170"/>
        <v>10</v>
      </c>
    </row>
    <row r="1074" spans="1:23" ht="14.25" x14ac:dyDescent="0.2">
      <c r="A1074" s="20">
        <v>6000171</v>
      </c>
      <c r="B1074">
        <f t="shared" si="161"/>
        <v>1</v>
      </c>
      <c r="C1074">
        <f t="shared" si="162"/>
        <v>0</v>
      </c>
      <c r="D1074">
        <f t="shared" si="163"/>
        <v>0</v>
      </c>
      <c r="E1074">
        <f t="shared" si="164"/>
        <v>0</v>
      </c>
      <c r="F1074">
        <f t="shared" si="165"/>
        <v>50000</v>
      </c>
      <c r="Q1074" s="21" t="s">
        <v>62</v>
      </c>
      <c r="R1074" s="21">
        <f>R1054+5000</f>
        <v>50000</v>
      </c>
      <c r="S1074">
        <f t="shared" si="166"/>
        <v>1</v>
      </c>
      <c r="T1074">
        <f t="shared" si="167"/>
        <v>0</v>
      </c>
      <c r="U1074">
        <f t="shared" si="168"/>
        <v>0</v>
      </c>
      <c r="V1074">
        <f t="shared" si="169"/>
        <v>0</v>
      </c>
      <c r="W1074">
        <f t="shared" si="170"/>
        <v>50000</v>
      </c>
    </row>
    <row r="1075" spans="1:23" ht="14.25" x14ac:dyDescent="0.2">
      <c r="A1075" s="20">
        <v>6000172</v>
      </c>
      <c r="B1075">
        <f t="shared" si="161"/>
        <v>9</v>
      </c>
      <c r="C1075">
        <f t="shared" si="162"/>
        <v>0</v>
      </c>
      <c r="D1075">
        <f t="shared" si="163"/>
        <v>0</v>
      </c>
      <c r="E1075">
        <f t="shared" si="164"/>
        <v>0</v>
      </c>
      <c r="F1075">
        <f t="shared" si="165"/>
        <v>200</v>
      </c>
      <c r="Q1075" s="21" t="s">
        <v>63</v>
      </c>
      <c r="R1075" s="21">
        <f>R1055</f>
        <v>200</v>
      </c>
      <c r="S1075">
        <f t="shared" si="166"/>
        <v>9</v>
      </c>
      <c r="T1075">
        <f t="shared" si="167"/>
        <v>0</v>
      </c>
      <c r="U1075">
        <f t="shared" si="168"/>
        <v>0</v>
      </c>
      <c r="V1075">
        <f t="shared" si="169"/>
        <v>0</v>
      </c>
      <c r="W1075">
        <f t="shared" si="170"/>
        <v>200</v>
      </c>
    </row>
    <row r="1076" spans="1:23" ht="14.25" x14ac:dyDescent="0.2">
      <c r="A1076" s="20">
        <v>6000173</v>
      </c>
      <c r="B1076">
        <f t="shared" si="161"/>
        <v>1</v>
      </c>
      <c r="C1076">
        <f t="shared" si="162"/>
        <v>0</v>
      </c>
      <c r="D1076">
        <f t="shared" si="163"/>
        <v>0</v>
      </c>
      <c r="E1076">
        <f t="shared" si="164"/>
        <v>0</v>
      </c>
      <c r="F1076">
        <f t="shared" si="165"/>
        <v>50000</v>
      </c>
      <c r="Q1076" s="21" t="s">
        <v>62</v>
      </c>
      <c r="R1076" s="21">
        <f>R1056+5000</f>
        <v>50000</v>
      </c>
      <c r="S1076">
        <f t="shared" si="166"/>
        <v>1</v>
      </c>
      <c r="T1076">
        <f t="shared" si="167"/>
        <v>0</v>
      </c>
      <c r="U1076">
        <f t="shared" si="168"/>
        <v>0</v>
      </c>
      <c r="V1076">
        <f t="shared" si="169"/>
        <v>0</v>
      </c>
      <c r="W1076">
        <f t="shared" si="170"/>
        <v>50000</v>
      </c>
    </row>
    <row r="1077" spans="1:23" ht="14.25" x14ac:dyDescent="0.2">
      <c r="A1077" s="20">
        <v>6000174</v>
      </c>
      <c r="B1077">
        <f t="shared" si="161"/>
        <v>12</v>
      </c>
      <c r="C1077">
        <f t="shared" si="162"/>
        <v>0</v>
      </c>
      <c r="D1077">
        <f t="shared" si="163"/>
        <v>0</v>
      </c>
      <c r="E1077">
        <f t="shared" si="164"/>
        <v>0</v>
      </c>
      <c r="F1077">
        <f t="shared" si="165"/>
        <v>100</v>
      </c>
      <c r="Q1077" s="21" t="s">
        <v>64</v>
      </c>
      <c r="R1077" s="21">
        <f>R1057</f>
        <v>100</v>
      </c>
      <c r="S1077">
        <f t="shared" si="166"/>
        <v>12</v>
      </c>
      <c r="T1077">
        <f t="shared" si="167"/>
        <v>0</v>
      </c>
      <c r="U1077">
        <f t="shared" si="168"/>
        <v>0</v>
      </c>
      <c r="V1077">
        <f t="shared" si="169"/>
        <v>0</v>
      </c>
      <c r="W1077">
        <f t="shared" si="170"/>
        <v>100</v>
      </c>
    </row>
    <row r="1078" spans="1:23" ht="14.25" x14ac:dyDescent="0.2">
      <c r="A1078" s="20">
        <v>6000175</v>
      </c>
      <c r="B1078">
        <f t="shared" si="161"/>
        <v>35</v>
      </c>
      <c r="C1078">
        <f t="shared" si="162"/>
        <v>0</v>
      </c>
      <c r="D1078">
        <f t="shared" si="163"/>
        <v>0</v>
      </c>
      <c r="E1078">
        <f t="shared" si="164"/>
        <v>0</v>
      </c>
      <c r="F1078">
        <f t="shared" si="165"/>
        <v>20</v>
      </c>
      <c r="Q1078" s="21" t="s">
        <v>65</v>
      </c>
      <c r="R1078" s="21">
        <f>R1058</f>
        <v>20</v>
      </c>
      <c r="S1078">
        <f t="shared" si="166"/>
        <v>35</v>
      </c>
      <c r="T1078">
        <f t="shared" si="167"/>
        <v>0</v>
      </c>
      <c r="U1078">
        <f t="shared" si="168"/>
        <v>0</v>
      </c>
      <c r="V1078">
        <f t="shared" si="169"/>
        <v>0</v>
      </c>
      <c r="W1078">
        <f t="shared" si="170"/>
        <v>20</v>
      </c>
    </row>
    <row r="1079" spans="1:23" ht="14.25" x14ac:dyDescent="0.2">
      <c r="A1079" s="20">
        <v>6000176</v>
      </c>
      <c r="B1079">
        <f t="shared" si="161"/>
        <v>1</v>
      </c>
      <c r="C1079">
        <f t="shared" si="162"/>
        <v>0</v>
      </c>
      <c r="D1079">
        <f t="shared" si="163"/>
        <v>0</v>
      </c>
      <c r="E1079">
        <f t="shared" si="164"/>
        <v>0</v>
      </c>
      <c r="F1079">
        <f t="shared" si="165"/>
        <v>50000</v>
      </c>
      <c r="Q1079" s="21" t="s">
        <v>62</v>
      </c>
      <c r="R1079" s="21">
        <f>R1059+5000</f>
        <v>50000</v>
      </c>
      <c r="S1079">
        <f t="shared" si="166"/>
        <v>1</v>
      </c>
      <c r="T1079">
        <f t="shared" si="167"/>
        <v>0</v>
      </c>
      <c r="U1079">
        <f t="shared" si="168"/>
        <v>0</v>
      </c>
      <c r="V1079">
        <f t="shared" si="169"/>
        <v>0</v>
      </c>
      <c r="W1079">
        <f t="shared" si="170"/>
        <v>50000</v>
      </c>
    </row>
    <row r="1080" spans="1:23" ht="14.25" x14ac:dyDescent="0.2">
      <c r="A1080" s="20">
        <v>6000177</v>
      </c>
      <c r="B1080">
        <f t="shared" si="161"/>
        <v>30</v>
      </c>
      <c r="C1080">
        <f t="shared" si="162"/>
        <v>0</v>
      </c>
      <c r="D1080">
        <f t="shared" si="163"/>
        <v>0</v>
      </c>
      <c r="E1080">
        <f t="shared" si="164"/>
        <v>0</v>
      </c>
      <c r="F1080">
        <f t="shared" si="165"/>
        <v>200</v>
      </c>
      <c r="Q1080" s="21" t="s">
        <v>66</v>
      </c>
      <c r="R1080" s="21">
        <f>R1060</f>
        <v>200</v>
      </c>
      <c r="S1080">
        <f t="shared" si="166"/>
        <v>30</v>
      </c>
      <c r="T1080">
        <f t="shared" si="167"/>
        <v>0</v>
      </c>
      <c r="U1080">
        <f t="shared" si="168"/>
        <v>0</v>
      </c>
      <c r="V1080">
        <f t="shared" si="169"/>
        <v>0</v>
      </c>
      <c r="W1080">
        <f t="shared" si="170"/>
        <v>200</v>
      </c>
    </row>
    <row r="1081" spans="1:23" ht="14.25" x14ac:dyDescent="0.2">
      <c r="A1081" s="20">
        <v>6000178</v>
      </c>
      <c r="B1081">
        <f t="shared" si="161"/>
        <v>1</v>
      </c>
      <c r="C1081">
        <f t="shared" si="162"/>
        <v>0</v>
      </c>
      <c r="D1081">
        <f t="shared" si="163"/>
        <v>0</v>
      </c>
      <c r="E1081">
        <f t="shared" si="164"/>
        <v>0</v>
      </c>
      <c r="F1081">
        <f t="shared" si="165"/>
        <v>50000</v>
      </c>
      <c r="Q1081" s="21" t="s">
        <v>62</v>
      </c>
      <c r="R1081" s="21">
        <f>R1061+5000</f>
        <v>50000</v>
      </c>
      <c r="S1081">
        <f t="shared" si="166"/>
        <v>1</v>
      </c>
      <c r="T1081">
        <f t="shared" si="167"/>
        <v>0</v>
      </c>
      <c r="U1081">
        <f t="shared" si="168"/>
        <v>0</v>
      </c>
      <c r="V1081">
        <f t="shared" si="169"/>
        <v>0</v>
      </c>
      <c r="W1081">
        <f t="shared" si="170"/>
        <v>50000</v>
      </c>
    </row>
    <row r="1082" spans="1:23" ht="14.25" x14ac:dyDescent="0.2">
      <c r="A1082" s="20">
        <v>6000179</v>
      </c>
      <c r="B1082">
        <f t="shared" si="161"/>
        <v>31</v>
      </c>
      <c r="C1082">
        <f t="shared" si="162"/>
        <v>0</v>
      </c>
      <c r="D1082">
        <f t="shared" si="163"/>
        <v>0</v>
      </c>
      <c r="E1082">
        <f t="shared" si="164"/>
        <v>0</v>
      </c>
      <c r="F1082">
        <f t="shared" si="165"/>
        <v>200</v>
      </c>
      <c r="Q1082" s="21" t="s">
        <v>67</v>
      </c>
      <c r="R1082" s="21">
        <f>R1062</f>
        <v>200</v>
      </c>
      <c r="S1082">
        <f t="shared" si="166"/>
        <v>31</v>
      </c>
      <c r="T1082">
        <f t="shared" si="167"/>
        <v>0</v>
      </c>
      <c r="U1082">
        <f t="shared" si="168"/>
        <v>0</v>
      </c>
      <c r="V1082">
        <f t="shared" si="169"/>
        <v>0</v>
      </c>
      <c r="W1082">
        <f t="shared" si="170"/>
        <v>200</v>
      </c>
    </row>
    <row r="1083" spans="1:23" ht="14.25" x14ac:dyDescent="0.2">
      <c r="A1083" s="20">
        <v>6000180</v>
      </c>
      <c r="B1083">
        <f t="shared" si="161"/>
        <v>6</v>
      </c>
      <c r="C1083">
        <f t="shared" si="162"/>
        <v>2</v>
      </c>
      <c r="D1083">
        <f t="shared" si="163"/>
        <v>4</v>
      </c>
      <c r="E1083">
        <f t="shared" si="164"/>
        <v>5</v>
      </c>
      <c r="F1083">
        <f t="shared" si="165"/>
        <v>25</v>
      </c>
      <c r="Q1083" s="21" t="s">
        <v>76</v>
      </c>
      <c r="R1083" s="21">
        <v>25</v>
      </c>
      <c r="S1083">
        <f t="shared" si="166"/>
        <v>6</v>
      </c>
      <c r="T1083">
        <f t="shared" si="167"/>
        <v>2</v>
      </c>
      <c r="U1083">
        <f t="shared" si="168"/>
        <v>4</v>
      </c>
      <c r="V1083">
        <f t="shared" si="169"/>
        <v>5</v>
      </c>
      <c r="W1083">
        <f t="shared" si="170"/>
        <v>25</v>
      </c>
    </row>
    <row r="1084" spans="1:23" ht="14.25" x14ac:dyDescent="0.2">
      <c r="A1084" s="20">
        <v>6000181</v>
      </c>
      <c r="B1084">
        <f t="shared" si="161"/>
        <v>1</v>
      </c>
      <c r="C1084">
        <f t="shared" si="162"/>
        <v>0</v>
      </c>
      <c r="D1084">
        <f t="shared" si="163"/>
        <v>0</v>
      </c>
      <c r="E1084">
        <f t="shared" si="164"/>
        <v>0</v>
      </c>
      <c r="F1084">
        <f t="shared" si="165"/>
        <v>55000</v>
      </c>
      <c r="Q1084" s="21" t="s">
        <v>62</v>
      </c>
      <c r="R1084" s="21">
        <f>R1064+5000</f>
        <v>55000</v>
      </c>
      <c r="S1084">
        <f t="shared" si="166"/>
        <v>1</v>
      </c>
      <c r="T1084">
        <f t="shared" si="167"/>
        <v>0</v>
      </c>
      <c r="U1084">
        <f t="shared" si="168"/>
        <v>0</v>
      </c>
      <c r="V1084">
        <f t="shared" si="169"/>
        <v>0</v>
      </c>
      <c r="W1084">
        <f t="shared" si="170"/>
        <v>55000</v>
      </c>
    </row>
    <row r="1085" spans="1:23" ht="14.25" x14ac:dyDescent="0.2">
      <c r="A1085" s="20">
        <v>6000182</v>
      </c>
      <c r="B1085">
        <f t="shared" si="161"/>
        <v>9</v>
      </c>
      <c r="C1085">
        <f t="shared" si="162"/>
        <v>0</v>
      </c>
      <c r="D1085">
        <f t="shared" si="163"/>
        <v>0</v>
      </c>
      <c r="E1085">
        <f t="shared" si="164"/>
        <v>0</v>
      </c>
      <c r="F1085">
        <f t="shared" si="165"/>
        <v>200</v>
      </c>
      <c r="Q1085" s="21" t="s">
        <v>63</v>
      </c>
      <c r="R1085" s="21">
        <f>R1065</f>
        <v>200</v>
      </c>
      <c r="S1085">
        <f t="shared" si="166"/>
        <v>9</v>
      </c>
      <c r="T1085">
        <f t="shared" si="167"/>
        <v>0</v>
      </c>
      <c r="U1085">
        <f t="shared" si="168"/>
        <v>0</v>
      </c>
      <c r="V1085">
        <f t="shared" si="169"/>
        <v>0</v>
      </c>
      <c r="W1085">
        <f t="shared" si="170"/>
        <v>200</v>
      </c>
    </row>
    <row r="1086" spans="1:23" ht="14.25" x14ac:dyDescent="0.2">
      <c r="A1086" s="20">
        <v>6000183</v>
      </c>
      <c r="B1086">
        <f t="shared" si="161"/>
        <v>1</v>
      </c>
      <c r="C1086">
        <f t="shared" si="162"/>
        <v>0</v>
      </c>
      <c r="D1086">
        <f t="shared" si="163"/>
        <v>0</v>
      </c>
      <c r="E1086">
        <f t="shared" si="164"/>
        <v>0</v>
      </c>
      <c r="F1086">
        <f t="shared" si="165"/>
        <v>55000</v>
      </c>
      <c r="Q1086" s="21" t="s">
        <v>62</v>
      </c>
      <c r="R1086" s="21">
        <f>R1066+5000</f>
        <v>55000</v>
      </c>
      <c r="S1086">
        <f t="shared" si="166"/>
        <v>1</v>
      </c>
      <c r="T1086">
        <f t="shared" si="167"/>
        <v>0</v>
      </c>
      <c r="U1086">
        <f t="shared" si="168"/>
        <v>0</v>
      </c>
      <c r="V1086">
        <f t="shared" si="169"/>
        <v>0</v>
      </c>
      <c r="W1086">
        <f t="shared" si="170"/>
        <v>55000</v>
      </c>
    </row>
    <row r="1087" spans="1:23" ht="14.25" x14ac:dyDescent="0.2">
      <c r="A1087" s="20">
        <v>6000184</v>
      </c>
      <c r="B1087">
        <f t="shared" si="161"/>
        <v>12</v>
      </c>
      <c r="C1087">
        <f t="shared" si="162"/>
        <v>0</v>
      </c>
      <c r="D1087">
        <f t="shared" si="163"/>
        <v>0</v>
      </c>
      <c r="E1087">
        <f t="shared" si="164"/>
        <v>0</v>
      </c>
      <c r="F1087">
        <f t="shared" si="165"/>
        <v>100</v>
      </c>
      <c r="Q1087" s="21" t="s">
        <v>64</v>
      </c>
      <c r="R1087" s="21">
        <f>R1067</f>
        <v>100</v>
      </c>
      <c r="S1087">
        <f t="shared" si="166"/>
        <v>12</v>
      </c>
      <c r="T1087">
        <f t="shared" si="167"/>
        <v>0</v>
      </c>
      <c r="U1087">
        <f t="shared" si="168"/>
        <v>0</v>
      </c>
      <c r="V1087">
        <f t="shared" si="169"/>
        <v>0</v>
      </c>
      <c r="W1087">
        <f t="shared" si="170"/>
        <v>100</v>
      </c>
    </row>
    <row r="1088" spans="1:23" ht="14.25" x14ac:dyDescent="0.2">
      <c r="A1088" s="20">
        <v>6000185</v>
      </c>
      <c r="B1088">
        <f t="shared" si="161"/>
        <v>35</v>
      </c>
      <c r="C1088">
        <f t="shared" si="162"/>
        <v>0</v>
      </c>
      <c r="D1088">
        <f t="shared" si="163"/>
        <v>0</v>
      </c>
      <c r="E1088">
        <f t="shared" si="164"/>
        <v>0</v>
      </c>
      <c r="F1088">
        <f t="shared" si="165"/>
        <v>20</v>
      </c>
      <c r="Q1088" s="21" t="s">
        <v>65</v>
      </c>
      <c r="R1088" s="21">
        <f>R1068</f>
        <v>20</v>
      </c>
      <c r="S1088">
        <f t="shared" si="166"/>
        <v>35</v>
      </c>
      <c r="T1088">
        <f t="shared" si="167"/>
        <v>0</v>
      </c>
      <c r="U1088">
        <f t="shared" si="168"/>
        <v>0</v>
      </c>
      <c r="V1088">
        <f t="shared" si="169"/>
        <v>0</v>
      </c>
      <c r="W1088">
        <f t="shared" si="170"/>
        <v>20</v>
      </c>
    </row>
    <row r="1089" spans="1:23" ht="14.25" x14ac:dyDescent="0.2">
      <c r="A1089" s="20">
        <v>6000186</v>
      </c>
      <c r="B1089">
        <f t="shared" si="161"/>
        <v>1</v>
      </c>
      <c r="C1089">
        <f t="shared" si="162"/>
        <v>0</v>
      </c>
      <c r="D1089">
        <f t="shared" si="163"/>
        <v>0</v>
      </c>
      <c r="E1089">
        <f t="shared" si="164"/>
        <v>0</v>
      </c>
      <c r="F1089">
        <f t="shared" si="165"/>
        <v>55000</v>
      </c>
      <c r="Q1089" s="21" t="s">
        <v>62</v>
      </c>
      <c r="R1089" s="21">
        <f>R1069+5000</f>
        <v>55000</v>
      </c>
      <c r="S1089">
        <f t="shared" si="166"/>
        <v>1</v>
      </c>
      <c r="T1089">
        <f t="shared" si="167"/>
        <v>0</v>
      </c>
      <c r="U1089">
        <f t="shared" si="168"/>
        <v>0</v>
      </c>
      <c r="V1089">
        <f t="shared" si="169"/>
        <v>0</v>
      </c>
      <c r="W1089">
        <f t="shared" si="170"/>
        <v>55000</v>
      </c>
    </row>
    <row r="1090" spans="1:23" ht="14.25" x14ac:dyDescent="0.2">
      <c r="A1090" s="20">
        <v>6000187</v>
      </c>
      <c r="B1090">
        <f t="shared" si="161"/>
        <v>30</v>
      </c>
      <c r="C1090">
        <f t="shared" si="162"/>
        <v>0</v>
      </c>
      <c r="D1090">
        <f t="shared" si="163"/>
        <v>0</v>
      </c>
      <c r="E1090">
        <f t="shared" si="164"/>
        <v>0</v>
      </c>
      <c r="F1090">
        <f t="shared" si="165"/>
        <v>200</v>
      </c>
      <c r="Q1090" s="21" t="s">
        <v>66</v>
      </c>
      <c r="R1090" s="21">
        <f>R1070</f>
        <v>200</v>
      </c>
      <c r="S1090">
        <f t="shared" si="166"/>
        <v>30</v>
      </c>
      <c r="T1090">
        <f t="shared" si="167"/>
        <v>0</v>
      </c>
      <c r="U1090">
        <f t="shared" si="168"/>
        <v>0</v>
      </c>
      <c r="V1090">
        <f t="shared" si="169"/>
        <v>0</v>
      </c>
      <c r="W1090">
        <f t="shared" si="170"/>
        <v>200</v>
      </c>
    </row>
    <row r="1091" spans="1:23" ht="14.25" x14ac:dyDescent="0.2">
      <c r="A1091" s="20">
        <v>6000188</v>
      </c>
      <c r="B1091">
        <f t="shared" si="161"/>
        <v>1</v>
      </c>
      <c r="C1091">
        <f t="shared" si="162"/>
        <v>0</v>
      </c>
      <c r="D1091">
        <f t="shared" si="163"/>
        <v>0</v>
      </c>
      <c r="E1091">
        <f t="shared" si="164"/>
        <v>0</v>
      </c>
      <c r="F1091">
        <f t="shared" si="165"/>
        <v>55000</v>
      </c>
      <c r="Q1091" s="21" t="s">
        <v>62</v>
      </c>
      <c r="R1091" s="21">
        <f>R1071+5000</f>
        <v>55000</v>
      </c>
      <c r="S1091">
        <f t="shared" si="166"/>
        <v>1</v>
      </c>
      <c r="T1091">
        <f t="shared" si="167"/>
        <v>0</v>
      </c>
      <c r="U1091">
        <f t="shared" si="168"/>
        <v>0</v>
      </c>
      <c r="V1091">
        <f t="shared" si="169"/>
        <v>0</v>
      </c>
      <c r="W1091">
        <f t="shared" si="170"/>
        <v>55000</v>
      </c>
    </row>
    <row r="1092" spans="1:23" ht="14.25" x14ac:dyDescent="0.2">
      <c r="A1092" s="20">
        <v>6000189</v>
      </c>
      <c r="B1092">
        <f t="shared" si="161"/>
        <v>31</v>
      </c>
      <c r="C1092">
        <f t="shared" si="162"/>
        <v>0</v>
      </c>
      <c r="D1092">
        <f t="shared" si="163"/>
        <v>0</v>
      </c>
      <c r="E1092">
        <f t="shared" si="164"/>
        <v>0</v>
      </c>
      <c r="F1092">
        <f t="shared" si="165"/>
        <v>200</v>
      </c>
      <c r="Q1092" s="21" t="s">
        <v>67</v>
      </c>
      <c r="R1092" s="21">
        <f>R1072</f>
        <v>200</v>
      </c>
      <c r="S1092">
        <f t="shared" si="166"/>
        <v>31</v>
      </c>
      <c r="T1092">
        <f t="shared" si="167"/>
        <v>0</v>
      </c>
      <c r="U1092">
        <f t="shared" si="168"/>
        <v>0</v>
      </c>
      <c r="V1092">
        <f t="shared" si="169"/>
        <v>0</v>
      </c>
      <c r="W1092">
        <f t="shared" si="170"/>
        <v>200</v>
      </c>
    </row>
    <row r="1093" spans="1:23" ht="14.25" x14ac:dyDescent="0.2">
      <c r="A1093" s="20">
        <v>6000190</v>
      </c>
      <c r="B1093">
        <f t="shared" ref="B1093:B1156" si="171">S1093</f>
        <v>43</v>
      </c>
      <c r="C1093">
        <f t="shared" ref="C1093:C1156" si="172">T1093</f>
        <v>5</v>
      </c>
      <c r="D1093">
        <f t="shared" ref="D1093:D1156" si="173">U1093</f>
        <v>0</v>
      </c>
      <c r="E1093">
        <f t="shared" ref="E1093:E1156" si="174">V1093</f>
        <v>0</v>
      </c>
      <c r="F1093">
        <f t="shared" ref="F1093:F1156" si="175">W1093</f>
        <v>10</v>
      </c>
      <c r="Q1093" s="21" t="s">
        <v>72</v>
      </c>
      <c r="R1093" s="21">
        <v>10</v>
      </c>
      <c r="S1093">
        <f t="shared" ref="S1093:S1156" si="176">IF($Q1093="金币",1,IF($Q1093="魔法石",9,IF($Q1093="进阶石",12,IF($Q1093="锻造石",35,IF($Q1093="龙魂",30,IF($Q1093="龙魂石",31,IF(RIGHT($Q1093,4)="神器碎片",43,IF(LEFT($Q1093,2)="5星",6))))))))</f>
        <v>43</v>
      </c>
      <c r="T1093">
        <f t="shared" ref="T1093:T1156" si="177">IF($Q1093="绿色神器碎片",2,IF($Q1093="蓝色神器碎片",3,IF($Q1093="紫色神器碎片",4,IF($Q1093="橙色神器碎片",5,IF($Q1093="红色神器碎片",6,IF($Q1093="金色神器碎片",7,IF(LEFT($Q1093,2)="5星",2,0)))))))</f>
        <v>5</v>
      </c>
      <c r="U1093">
        <f t="shared" ref="U1093:U1156" si="178">IF($Q1093="5星水系碎片",1,IF($Q1093="5星火系碎片",2,IF($Q1093="5星木系碎片",3,IF($Q1093="5星光系碎片",4,IF($Q1093="5星暗系碎片",5,0)))))</f>
        <v>0</v>
      </c>
      <c r="V1093">
        <f t="shared" ref="V1093:V1156" si="179">IF(LEFT($Q1093,2)="5星",5,0)</f>
        <v>0</v>
      </c>
      <c r="W1093">
        <f t="shared" ref="W1093:W1156" si="180">R1093</f>
        <v>10</v>
      </c>
    </row>
    <row r="1094" spans="1:23" ht="14.25" x14ac:dyDescent="0.2">
      <c r="A1094" s="20">
        <v>6000191</v>
      </c>
      <c r="B1094">
        <f t="shared" si="171"/>
        <v>1</v>
      </c>
      <c r="C1094">
        <f t="shared" si="172"/>
        <v>0</v>
      </c>
      <c r="D1094">
        <f t="shared" si="173"/>
        <v>0</v>
      </c>
      <c r="E1094">
        <f t="shared" si="174"/>
        <v>0</v>
      </c>
      <c r="F1094">
        <f t="shared" si="175"/>
        <v>55000</v>
      </c>
      <c r="Q1094" s="21" t="s">
        <v>62</v>
      </c>
      <c r="R1094" s="21">
        <f>R1074+5000</f>
        <v>55000</v>
      </c>
      <c r="S1094">
        <f t="shared" si="176"/>
        <v>1</v>
      </c>
      <c r="T1094">
        <f t="shared" si="177"/>
        <v>0</v>
      </c>
      <c r="U1094">
        <f t="shared" si="178"/>
        <v>0</v>
      </c>
      <c r="V1094">
        <f t="shared" si="179"/>
        <v>0</v>
      </c>
      <c r="W1094">
        <f t="shared" si="180"/>
        <v>55000</v>
      </c>
    </row>
    <row r="1095" spans="1:23" ht="14.25" x14ac:dyDescent="0.2">
      <c r="A1095" s="20">
        <v>6000192</v>
      </c>
      <c r="B1095">
        <f t="shared" si="171"/>
        <v>9</v>
      </c>
      <c r="C1095">
        <f t="shared" si="172"/>
        <v>0</v>
      </c>
      <c r="D1095">
        <f t="shared" si="173"/>
        <v>0</v>
      </c>
      <c r="E1095">
        <f t="shared" si="174"/>
        <v>0</v>
      </c>
      <c r="F1095">
        <f t="shared" si="175"/>
        <v>200</v>
      </c>
      <c r="Q1095" s="21" t="s">
        <v>63</v>
      </c>
      <c r="R1095" s="21">
        <f>R1075</f>
        <v>200</v>
      </c>
      <c r="S1095">
        <f t="shared" si="176"/>
        <v>9</v>
      </c>
      <c r="T1095">
        <f t="shared" si="177"/>
        <v>0</v>
      </c>
      <c r="U1095">
        <f t="shared" si="178"/>
        <v>0</v>
      </c>
      <c r="V1095">
        <f t="shared" si="179"/>
        <v>0</v>
      </c>
      <c r="W1095">
        <f t="shared" si="180"/>
        <v>200</v>
      </c>
    </row>
    <row r="1096" spans="1:23" ht="14.25" x14ac:dyDescent="0.2">
      <c r="A1096" s="20">
        <v>6000193</v>
      </c>
      <c r="B1096">
        <f t="shared" si="171"/>
        <v>1</v>
      </c>
      <c r="C1096">
        <f t="shared" si="172"/>
        <v>0</v>
      </c>
      <c r="D1096">
        <f t="shared" si="173"/>
        <v>0</v>
      </c>
      <c r="E1096">
        <f t="shared" si="174"/>
        <v>0</v>
      </c>
      <c r="F1096">
        <f t="shared" si="175"/>
        <v>55000</v>
      </c>
      <c r="Q1096" s="21" t="s">
        <v>62</v>
      </c>
      <c r="R1096" s="21">
        <f>R1076+5000</f>
        <v>55000</v>
      </c>
      <c r="S1096">
        <f t="shared" si="176"/>
        <v>1</v>
      </c>
      <c r="T1096">
        <f t="shared" si="177"/>
        <v>0</v>
      </c>
      <c r="U1096">
        <f t="shared" si="178"/>
        <v>0</v>
      </c>
      <c r="V1096">
        <f t="shared" si="179"/>
        <v>0</v>
      </c>
      <c r="W1096">
        <f t="shared" si="180"/>
        <v>55000</v>
      </c>
    </row>
    <row r="1097" spans="1:23" ht="14.25" x14ac:dyDescent="0.2">
      <c r="A1097" s="20">
        <v>6000194</v>
      </c>
      <c r="B1097">
        <f t="shared" si="171"/>
        <v>12</v>
      </c>
      <c r="C1097">
        <f t="shared" si="172"/>
        <v>0</v>
      </c>
      <c r="D1097">
        <f t="shared" si="173"/>
        <v>0</v>
      </c>
      <c r="E1097">
        <f t="shared" si="174"/>
        <v>0</v>
      </c>
      <c r="F1097">
        <f t="shared" si="175"/>
        <v>100</v>
      </c>
      <c r="Q1097" s="21" t="s">
        <v>64</v>
      </c>
      <c r="R1097" s="21">
        <f>R1077</f>
        <v>100</v>
      </c>
      <c r="S1097">
        <f t="shared" si="176"/>
        <v>12</v>
      </c>
      <c r="T1097">
        <f t="shared" si="177"/>
        <v>0</v>
      </c>
      <c r="U1097">
        <f t="shared" si="178"/>
        <v>0</v>
      </c>
      <c r="V1097">
        <f t="shared" si="179"/>
        <v>0</v>
      </c>
      <c r="W1097">
        <f t="shared" si="180"/>
        <v>100</v>
      </c>
    </row>
    <row r="1098" spans="1:23" ht="14.25" x14ac:dyDescent="0.2">
      <c r="A1098" s="20">
        <v>6000195</v>
      </c>
      <c r="B1098">
        <f t="shared" si="171"/>
        <v>35</v>
      </c>
      <c r="C1098">
        <f t="shared" si="172"/>
        <v>0</v>
      </c>
      <c r="D1098">
        <f t="shared" si="173"/>
        <v>0</v>
      </c>
      <c r="E1098">
        <f t="shared" si="174"/>
        <v>0</v>
      </c>
      <c r="F1098">
        <f t="shared" si="175"/>
        <v>20</v>
      </c>
      <c r="Q1098" s="21" t="s">
        <v>65</v>
      </c>
      <c r="R1098" s="21">
        <f>R1078</f>
        <v>20</v>
      </c>
      <c r="S1098">
        <f t="shared" si="176"/>
        <v>35</v>
      </c>
      <c r="T1098">
        <f t="shared" si="177"/>
        <v>0</v>
      </c>
      <c r="U1098">
        <f t="shared" si="178"/>
        <v>0</v>
      </c>
      <c r="V1098">
        <f t="shared" si="179"/>
        <v>0</v>
      </c>
      <c r="W1098">
        <f t="shared" si="180"/>
        <v>20</v>
      </c>
    </row>
    <row r="1099" spans="1:23" ht="14.25" x14ac:dyDescent="0.2">
      <c r="A1099" s="20">
        <v>6000196</v>
      </c>
      <c r="B1099">
        <f t="shared" si="171"/>
        <v>1</v>
      </c>
      <c r="C1099">
        <f t="shared" si="172"/>
        <v>0</v>
      </c>
      <c r="D1099">
        <f t="shared" si="173"/>
        <v>0</v>
      </c>
      <c r="E1099">
        <f t="shared" si="174"/>
        <v>0</v>
      </c>
      <c r="F1099">
        <f t="shared" si="175"/>
        <v>55000</v>
      </c>
      <c r="Q1099" s="21" t="s">
        <v>62</v>
      </c>
      <c r="R1099" s="21">
        <f>R1079+5000</f>
        <v>55000</v>
      </c>
      <c r="S1099">
        <f t="shared" si="176"/>
        <v>1</v>
      </c>
      <c r="T1099">
        <f t="shared" si="177"/>
        <v>0</v>
      </c>
      <c r="U1099">
        <f t="shared" si="178"/>
        <v>0</v>
      </c>
      <c r="V1099">
        <f t="shared" si="179"/>
        <v>0</v>
      </c>
      <c r="W1099">
        <f t="shared" si="180"/>
        <v>55000</v>
      </c>
    </row>
    <row r="1100" spans="1:23" ht="14.25" x14ac:dyDescent="0.2">
      <c r="A1100" s="20">
        <v>6000197</v>
      </c>
      <c r="B1100">
        <f t="shared" si="171"/>
        <v>30</v>
      </c>
      <c r="C1100">
        <f t="shared" si="172"/>
        <v>0</v>
      </c>
      <c r="D1100">
        <f t="shared" si="173"/>
        <v>0</v>
      </c>
      <c r="E1100">
        <f t="shared" si="174"/>
        <v>0</v>
      </c>
      <c r="F1100">
        <f t="shared" si="175"/>
        <v>200</v>
      </c>
      <c r="Q1100" s="21" t="s">
        <v>66</v>
      </c>
      <c r="R1100" s="21">
        <f>R1080</f>
        <v>200</v>
      </c>
      <c r="S1100">
        <f t="shared" si="176"/>
        <v>30</v>
      </c>
      <c r="T1100">
        <f t="shared" si="177"/>
        <v>0</v>
      </c>
      <c r="U1100">
        <f t="shared" si="178"/>
        <v>0</v>
      </c>
      <c r="V1100">
        <f t="shared" si="179"/>
        <v>0</v>
      </c>
      <c r="W1100">
        <f t="shared" si="180"/>
        <v>200</v>
      </c>
    </row>
    <row r="1101" spans="1:23" ht="14.25" x14ac:dyDescent="0.2">
      <c r="A1101" s="20">
        <v>6000198</v>
      </c>
      <c r="B1101">
        <f t="shared" si="171"/>
        <v>1</v>
      </c>
      <c r="C1101">
        <f t="shared" si="172"/>
        <v>0</v>
      </c>
      <c r="D1101">
        <f t="shared" si="173"/>
        <v>0</v>
      </c>
      <c r="E1101">
        <f t="shared" si="174"/>
        <v>0</v>
      </c>
      <c r="F1101">
        <f t="shared" si="175"/>
        <v>55000</v>
      </c>
      <c r="Q1101" s="21" t="s">
        <v>62</v>
      </c>
      <c r="R1101" s="21">
        <f>R1081+5000</f>
        <v>55000</v>
      </c>
      <c r="S1101">
        <f t="shared" si="176"/>
        <v>1</v>
      </c>
      <c r="T1101">
        <f t="shared" si="177"/>
        <v>0</v>
      </c>
      <c r="U1101">
        <f t="shared" si="178"/>
        <v>0</v>
      </c>
      <c r="V1101">
        <f t="shared" si="179"/>
        <v>0</v>
      </c>
      <c r="W1101">
        <f t="shared" si="180"/>
        <v>55000</v>
      </c>
    </row>
    <row r="1102" spans="1:23" ht="14.25" x14ac:dyDescent="0.2">
      <c r="A1102" s="20">
        <v>6000199</v>
      </c>
      <c r="B1102">
        <f t="shared" si="171"/>
        <v>31</v>
      </c>
      <c r="C1102">
        <f t="shared" si="172"/>
        <v>0</v>
      </c>
      <c r="D1102">
        <f t="shared" si="173"/>
        <v>0</v>
      </c>
      <c r="E1102">
        <f t="shared" si="174"/>
        <v>0</v>
      </c>
      <c r="F1102">
        <f t="shared" si="175"/>
        <v>200</v>
      </c>
      <c r="Q1102" s="21" t="s">
        <v>67</v>
      </c>
      <c r="R1102" s="21">
        <f>R1082</f>
        <v>200</v>
      </c>
      <c r="S1102">
        <f t="shared" si="176"/>
        <v>31</v>
      </c>
      <c r="T1102">
        <f t="shared" si="177"/>
        <v>0</v>
      </c>
      <c r="U1102">
        <f t="shared" si="178"/>
        <v>0</v>
      </c>
      <c r="V1102">
        <f t="shared" si="179"/>
        <v>0</v>
      </c>
      <c r="W1102">
        <f t="shared" si="180"/>
        <v>200</v>
      </c>
    </row>
    <row r="1103" spans="1:23" ht="14.25" x14ac:dyDescent="0.2">
      <c r="A1103" s="20">
        <v>6000200</v>
      </c>
      <c r="B1103">
        <f t="shared" si="171"/>
        <v>6</v>
      </c>
      <c r="C1103">
        <f t="shared" si="172"/>
        <v>2</v>
      </c>
      <c r="D1103">
        <f t="shared" si="173"/>
        <v>4</v>
      </c>
      <c r="E1103">
        <f t="shared" si="174"/>
        <v>5</v>
      </c>
      <c r="F1103">
        <f t="shared" si="175"/>
        <v>25</v>
      </c>
      <c r="Q1103" s="21" t="s">
        <v>76</v>
      </c>
      <c r="R1103" s="21">
        <v>25</v>
      </c>
      <c r="S1103">
        <f t="shared" si="176"/>
        <v>6</v>
      </c>
      <c r="T1103">
        <f t="shared" si="177"/>
        <v>2</v>
      </c>
      <c r="U1103">
        <f t="shared" si="178"/>
        <v>4</v>
      </c>
      <c r="V1103">
        <f t="shared" si="179"/>
        <v>5</v>
      </c>
      <c r="W1103">
        <f t="shared" si="180"/>
        <v>25</v>
      </c>
    </row>
    <row r="1104" spans="1:23" ht="14.25" x14ac:dyDescent="0.2">
      <c r="A1104" s="20">
        <v>6000201</v>
      </c>
      <c r="B1104">
        <f t="shared" si="171"/>
        <v>1</v>
      </c>
      <c r="C1104">
        <f t="shared" si="172"/>
        <v>0</v>
      </c>
      <c r="D1104">
        <f t="shared" si="173"/>
        <v>0</v>
      </c>
      <c r="E1104">
        <f t="shared" si="174"/>
        <v>0</v>
      </c>
      <c r="F1104">
        <f t="shared" si="175"/>
        <v>60000</v>
      </c>
      <c r="Q1104" s="21" t="s">
        <v>62</v>
      </c>
      <c r="R1104" s="21">
        <f>R1084+5000</f>
        <v>60000</v>
      </c>
      <c r="S1104">
        <f t="shared" si="176"/>
        <v>1</v>
      </c>
      <c r="T1104">
        <f t="shared" si="177"/>
        <v>0</v>
      </c>
      <c r="U1104">
        <f t="shared" si="178"/>
        <v>0</v>
      </c>
      <c r="V1104">
        <f t="shared" si="179"/>
        <v>0</v>
      </c>
      <c r="W1104">
        <f t="shared" si="180"/>
        <v>60000</v>
      </c>
    </row>
    <row r="1105" spans="1:23" ht="14.25" x14ac:dyDescent="0.2">
      <c r="A1105" s="20">
        <v>6000202</v>
      </c>
      <c r="B1105">
        <f t="shared" si="171"/>
        <v>9</v>
      </c>
      <c r="C1105">
        <f t="shared" si="172"/>
        <v>0</v>
      </c>
      <c r="D1105">
        <f t="shared" si="173"/>
        <v>0</v>
      </c>
      <c r="E1105">
        <f t="shared" si="174"/>
        <v>0</v>
      </c>
      <c r="F1105">
        <f t="shared" si="175"/>
        <v>200</v>
      </c>
      <c r="Q1105" s="21" t="s">
        <v>63</v>
      </c>
      <c r="R1105" s="21">
        <f>R1085</f>
        <v>200</v>
      </c>
      <c r="S1105">
        <f t="shared" si="176"/>
        <v>9</v>
      </c>
      <c r="T1105">
        <f t="shared" si="177"/>
        <v>0</v>
      </c>
      <c r="U1105">
        <f t="shared" si="178"/>
        <v>0</v>
      </c>
      <c r="V1105">
        <f t="shared" si="179"/>
        <v>0</v>
      </c>
      <c r="W1105">
        <f t="shared" si="180"/>
        <v>200</v>
      </c>
    </row>
    <row r="1106" spans="1:23" ht="14.25" x14ac:dyDescent="0.2">
      <c r="A1106" s="20">
        <v>6000203</v>
      </c>
      <c r="B1106">
        <f t="shared" si="171"/>
        <v>1</v>
      </c>
      <c r="C1106">
        <f t="shared" si="172"/>
        <v>0</v>
      </c>
      <c r="D1106">
        <f t="shared" si="173"/>
        <v>0</v>
      </c>
      <c r="E1106">
        <f t="shared" si="174"/>
        <v>0</v>
      </c>
      <c r="F1106">
        <f t="shared" si="175"/>
        <v>60000</v>
      </c>
      <c r="Q1106" s="21" t="s">
        <v>62</v>
      </c>
      <c r="R1106" s="21">
        <f>R1086+5000</f>
        <v>60000</v>
      </c>
      <c r="S1106">
        <f t="shared" si="176"/>
        <v>1</v>
      </c>
      <c r="T1106">
        <f t="shared" si="177"/>
        <v>0</v>
      </c>
      <c r="U1106">
        <f t="shared" si="178"/>
        <v>0</v>
      </c>
      <c r="V1106">
        <f t="shared" si="179"/>
        <v>0</v>
      </c>
      <c r="W1106">
        <f t="shared" si="180"/>
        <v>60000</v>
      </c>
    </row>
    <row r="1107" spans="1:23" ht="14.25" x14ac:dyDescent="0.2">
      <c r="A1107" s="20">
        <v>6000204</v>
      </c>
      <c r="B1107">
        <f t="shared" si="171"/>
        <v>12</v>
      </c>
      <c r="C1107">
        <f t="shared" si="172"/>
        <v>0</v>
      </c>
      <c r="D1107">
        <f t="shared" si="173"/>
        <v>0</v>
      </c>
      <c r="E1107">
        <f t="shared" si="174"/>
        <v>0</v>
      </c>
      <c r="F1107">
        <f t="shared" si="175"/>
        <v>100</v>
      </c>
      <c r="Q1107" s="21" t="s">
        <v>64</v>
      </c>
      <c r="R1107" s="21">
        <f>R1087</f>
        <v>100</v>
      </c>
      <c r="S1107">
        <f t="shared" si="176"/>
        <v>12</v>
      </c>
      <c r="T1107">
        <f t="shared" si="177"/>
        <v>0</v>
      </c>
      <c r="U1107">
        <f t="shared" si="178"/>
        <v>0</v>
      </c>
      <c r="V1107">
        <f t="shared" si="179"/>
        <v>0</v>
      </c>
      <c r="W1107">
        <f t="shared" si="180"/>
        <v>100</v>
      </c>
    </row>
    <row r="1108" spans="1:23" ht="14.25" x14ac:dyDescent="0.2">
      <c r="A1108" s="20">
        <v>6000205</v>
      </c>
      <c r="B1108">
        <f t="shared" si="171"/>
        <v>35</v>
      </c>
      <c r="C1108">
        <f t="shared" si="172"/>
        <v>0</v>
      </c>
      <c r="D1108">
        <f t="shared" si="173"/>
        <v>0</v>
      </c>
      <c r="E1108">
        <f t="shared" si="174"/>
        <v>0</v>
      </c>
      <c r="F1108">
        <f t="shared" si="175"/>
        <v>20</v>
      </c>
      <c r="Q1108" s="21" t="s">
        <v>65</v>
      </c>
      <c r="R1108" s="21">
        <f>R1088</f>
        <v>20</v>
      </c>
      <c r="S1108">
        <f t="shared" si="176"/>
        <v>35</v>
      </c>
      <c r="T1108">
        <f t="shared" si="177"/>
        <v>0</v>
      </c>
      <c r="U1108">
        <f t="shared" si="178"/>
        <v>0</v>
      </c>
      <c r="V1108">
        <f t="shared" si="179"/>
        <v>0</v>
      </c>
      <c r="W1108">
        <f t="shared" si="180"/>
        <v>20</v>
      </c>
    </row>
    <row r="1109" spans="1:23" ht="14.25" x14ac:dyDescent="0.2">
      <c r="A1109" s="20">
        <v>6000206</v>
      </c>
      <c r="B1109">
        <f t="shared" si="171"/>
        <v>1</v>
      </c>
      <c r="C1109">
        <f t="shared" si="172"/>
        <v>0</v>
      </c>
      <c r="D1109">
        <f t="shared" si="173"/>
        <v>0</v>
      </c>
      <c r="E1109">
        <f t="shared" si="174"/>
        <v>0</v>
      </c>
      <c r="F1109">
        <f t="shared" si="175"/>
        <v>60000</v>
      </c>
      <c r="Q1109" s="21" t="s">
        <v>62</v>
      </c>
      <c r="R1109" s="21">
        <f>R1089+5000</f>
        <v>60000</v>
      </c>
      <c r="S1109">
        <f t="shared" si="176"/>
        <v>1</v>
      </c>
      <c r="T1109">
        <f t="shared" si="177"/>
        <v>0</v>
      </c>
      <c r="U1109">
        <f t="shared" si="178"/>
        <v>0</v>
      </c>
      <c r="V1109">
        <f t="shared" si="179"/>
        <v>0</v>
      </c>
      <c r="W1109">
        <f t="shared" si="180"/>
        <v>60000</v>
      </c>
    </row>
    <row r="1110" spans="1:23" ht="14.25" x14ac:dyDescent="0.2">
      <c r="A1110" s="20">
        <v>6000207</v>
      </c>
      <c r="B1110">
        <f t="shared" si="171"/>
        <v>30</v>
      </c>
      <c r="C1110">
        <f t="shared" si="172"/>
        <v>0</v>
      </c>
      <c r="D1110">
        <f t="shared" si="173"/>
        <v>0</v>
      </c>
      <c r="E1110">
        <f t="shared" si="174"/>
        <v>0</v>
      </c>
      <c r="F1110">
        <f t="shared" si="175"/>
        <v>200</v>
      </c>
      <c r="Q1110" s="21" t="s">
        <v>66</v>
      </c>
      <c r="R1110" s="21">
        <f>R1090</f>
        <v>200</v>
      </c>
      <c r="S1110">
        <f t="shared" si="176"/>
        <v>30</v>
      </c>
      <c r="T1110">
        <f t="shared" si="177"/>
        <v>0</v>
      </c>
      <c r="U1110">
        <f t="shared" si="178"/>
        <v>0</v>
      </c>
      <c r="V1110">
        <f t="shared" si="179"/>
        <v>0</v>
      </c>
      <c r="W1110">
        <f t="shared" si="180"/>
        <v>200</v>
      </c>
    </row>
    <row r="1111" spans="1:23" ht="14.25" x14ac:dyDescent="0.2">
      <c r="A1111" s="20">
        <v>6000208</v>
      </c>
      <c r="B1111">
        <f t="shared" si="171"/>
        <v>1</v>
      </c>
      <c r="C1111">
        <f t="shared" si="172"/>
        <v>0</v>
      </c>
      <c r="D1111">
        <f t="shared" si="173"/>
        <v>0</v>
      </c>
      <c r="E1111">
        <f t="shared" si="174"/>
        <v>0</v>
      </c>
      <c r="F1111">
        <f t="shared" si="175"/>
        <v>60000</v>
      </c>
      <c r="Q1111" s="21" t="s">
        <v>62</v>
      </c>
      <c r="R1111" s="21">
        <f>R1091+5000</f>
        <v>60000</v>
      </c>
      <c r="S1111">
        <f t="shared" si="176"/>
        <v>1</v>
      </c>
      <c r="T1111">
        <f t="shared" si="177"/>
        <v>0</v>
      </c>
      <c r="U1111">
        <f t="shared" si="178"/>
        <v>0</v>
      </c>
      <c r="V1111">
        <f t="shared" si="179"/>
        <v>0</v>
      </c>
      <c r="W1111">
        <f t="shared" si="180"/>
        <v>60000</v>
      </c>
    </row>
    <row r="1112" spans="1:23" ht="14.25" x14ac:dyDescent="0.2">
      <c r="A1112" s="20">
        <v>6000209</v>
      </c>
      <c r="B1112">
        <f t="shared" si="171"/>
        <v>31</v>
      </c>
      <c r="C1112">
        <f t="shared" si="172"/>
        <v>0</v>
      </c>
      <c r="D1112">
        <f t="shared" si="173"/>
        <v>0</v>
      </c>
      <c r="E1112">
        <f t="shared" si="174"/>
        <v>0</v>
      </c>
      <c r="F1112">
        <f t="shared" si="175"/>
        <v>200</v>
      </c>
      <c r="Q1112" s="21" t="s">
        <v>67</v>
      </c>
      <c r="R1112" s="21">
        <f>R1092</f>
        <v>200</v>
      </c>
      <c r="S1112">
        <f t="shared" si="176"/>
        <v>31</v>
      </c>
      <c r="T1112">
        <f t="shared" si="177"/>
        <v>0</v>
      </c>
      <c r="U1112">
        <f t="shared" si="178"/>
        <v>0</v>
      </c>
      <c r="V1112">
        <f t="shared" si="179"/>
        <v>0</v>
      </c>
      <c r="W1112">
        <f t="shared" si="180"/>
        <v>200</v>
      </c>
    </row>
    <row r="1113" spans="1:23" ht="14.25" x14ac:dyDescent="0.2">
      <c r="A1113" s="20">
        <v>6000210</v>
      </c>
      <c r="B1113">
        <f t="shared" si="171"/>
        <v>43</v>
      </c>
      <c r="C1113">
        <f t="shared" si="172"/>
        <v>5</v>
      </c>
      <c r="D1113">
        <f t="shared" si="173"/>
        <v>0</v>
      </c>
      <c r="E1113">
        <f t="shared" si="174"/>
        <v>0</v>
      </c>
      <c r="F1113">
        <f t="shared" si="175"/>
        <v>10</v>
      </c>
      <c r="Q1113" s="21" t="s">
        <v>72</v>
      </c>
      <c r="R1113" s="21">
        <v>10</v>
      </c>
      <c r="S1113">
        <f t="shared" si="176"/>
        <v>43</v>
      </c>
      <c r="T1113">
        <f t="shared" si="177"/>
        <v>5</v>
      </c>
      <c r="U1113">
        <f t="shared" si="178"/>
        <v>0</v>
      </c>
      <c r="V1113">
        <f t="shared" si="179"/>
        <v>0</v>
      </c>
      <c r="W1113">
        <f t="shared" si="180"/>
        <v>10</v>
      </c>
    </row>
    <row r="1114" spans="1:23" ht="14.25" x14ac:dyDescent="0.2">
      <c r="A1114" s="20">
        <v>6000211</v>
      </c>
      <c r="B1114">
        <f t="shared" si="171"/>
        <v>1</v>
      </c>
      <c r="C1114">
        <f t="shared" si="172"/>
        <v>0</v>
      </c>
      <c r="D1114">
        <f t="shared" si="173"/>
        <v>0</v>
      </c>
      <c r="E1114">
        <f t="shared" si="174"/>
        <v>0</v>
      </c>
      <c r="F1114">
        <f t="shared" si="175"/>
        <v>60000</v>
      </c>
      <c r="Q1114" s="21" t="s">
        <v>62</v>
      </c>
      <c r="R1114" s="21">
        <f>R1094+5000</f>
        <v>60000</v>
      </c>
      <c r="S1114">
        <f t="shared" si="176"/>
        <v>1</v>
      </c>
      <c r="T1114">
        <f t="shared" si="177"/>
        <v>0</v>
      </c>
      <c r="U1114">
        <f t="shared" si="178"/>
        <v>0</v>
      </c>
      <c r="V1114">
        <f t="shared" si="179"/>
        <v>0</v>
      </c>
      <c r="W1114">
        <f t="shared" si="180"/>
        <v>60000</v>
      </c>
    </row>
    <row r="1115" spans="1:23" ht="14.25" x14ac:dyDescent="0.2">
      <c r="A1115" s="20">
        <v>6000212</v>
      </c>
      <c r="B1115">
        <f t="shared" si="171"/>
        <v>9</v>
      </c>
      <c r="C1115">
        <f t="shared" si="172"/>
        <v>0</v>
      </c>
      <c r="D1115">
        <f t="shared" si="173"/>
        <v>0</v>
      </c>
      <c r="E1115">
        <f t="shared" si="174"/>
        <v>0</v>
      </c>
      <c r="F1115">
        <f t="shared" si="175"/>
        <v>200</v>
      </c>
      <c r="Q1115" s="21" t="s">
        <v>63</v>
      </c>
      <c r="R1115" s="21">
        <f>R1095</f>
        <v>200</v>
      </c>
      <c r="S1115">
        <f t="shared" si="176"/>
        <v>9</v>
      </c>
      <c r="T1115">
        <f t="shared" si="177"/>
        <v>0</v>
      </c>
      <c r="U1115">
        <f t="shared" si="178"/>
        <v>0</v>
      </c>
      <c r="V1115">
        <f t="shared" si="179"/>
        <v>0</v>
      </c>
      <c r="W1115">
        <f t="shared" si="180"/>
        <v>200</v>
      </c>
    </row>
    <row r="1116" spans="1:23" ht="14.25" x14ac:dyDescent="0.2">
      <c r="A1116" s="20">
        <v>6000213</v>
      </c>
      <c r="B1116">
        <f t="shared" si="171"/>
        <v>1</v>
      </c>
      <c r="C1116">
        <f t="shared" si="172"/>
        <v>0</v>
      </c>
      <c r="D1116">
        <f t="shared" si="173"/>
        <v>0</v>
      </c>
      <c r="E1116">
        <f t="shared" si="174"/>
        <v>0</v>
      </c>
      <c r="F1116">
        <f t="shared" si="175"/>
        <v>60000</v>
      </c>
      <c r="Q1116" s="21" t="s">
        <v>62</v>
      </c>
      <c r="R1116" s="21">
        <f>R1096+5000</f>
        <v>60000</v>
      </c>
      <c r="S1116">
        <f t="shared" si="176"/>
        <v>1</v>
      </c>
      <c r="T1116">
        <f t="shared" si="177"/>
        <v>0</v>
      </c>
      <c r="U1116">
        <f t="shared" si="178"/>
        <v>0</v>
      </c>
      <c r="V1116">
        <f t="shared" si="179"/>
        <v>0</v>
      </c>
      <c r="W1116">
        <f t="shared" si="180"/>
        <v>60000</v>
      </c>
    </row>
    <row r="1117" spans="1:23" ht="14.25" x14ac:dyDescent="0.2">
      <c r="A1117" s="20">
        <v>6000214</v>
      </c>
      <c r="B1117">
        <f t="shared" si="171"/>
        <v>12</v>
      </c>
      <c r="C1117">
        <f t="shared" si="172"/>
        <v>0</v>
      </c>
      <c r="D1117">
        <f t="shared" si="173"/>
        <v>0</v>
      </c>
      <c r="E1117">
        <f t="shared" si="174"/>
        <v>0</v>
      </c>
      <c r="F1117">
        <f t="shared" si="175"/>
        <v>100</v>
      </c>
      <c r="Q1117" s="21" t="s">
        <v>64</v>
      </c>
      <c r="R1117" s="21">
        <f>R1097</f>
        <v>100</v>
      </c>
      <c r="S1117">
        <f t="shared" si="176"/>
        <v>12</v>
      </c>
      <c r="T1117">
        <f t="shared" si="177"/>
        <v>0</v>
      </c>
      <c r="U1117">
        <f t="shared" si="178"/>
        <v>0</v>
      </c>
      <c r="V1117">
        <f t="shared" si="179"/>
        <v>0</v>
      </c>
      <c r="W1117">
        <f t="shared" si="180"/>
        <v>100</v>
      </c>
    </row>
    <row r="1118" spans="1:23" ht="14.25" x14ac:dyDescent="0.2">
      <c r="A1118" s="20">
        <v>6000215</v>
      </c>
      <c r="B1118">
        <f t="shared" si="171"/>
        <v>35</v>
      </c>
      <c r="C1118">
        <f t="shared" si="172"/>
        <v>0</v>
      </c>
      <c r="D1118">
        <f t="shared" si="173"/>
        <v>0</v>
      </c>
      <c r="E1118">
        <f t="shared" si="174"/>
        <v>0</v>
      </c>
      <c r="F1118">
        <f t="shared" si="175"/>
        <v>20</v>
      </c>
      <c r="Q1118" s="21" t="s">
        <v>65</v>
      </c>
      <c r="R1118" s="21">
        <f>R1098</f>
        <v>20</v>
      </c>
      <c r="S1118">
        <f t="shared" si="176"/>
        <v>35</v>
      </c>
      <c r="T1118">
        <f t="shared" si="177"/>
        <v>0</v>
      </c>
      <c r="U1118">
        <f t="shared" si="178"/>
        <v>0</v>
      </c>
      <c r="V1118">
        <f t="shared" si="179"/>
        <v>0</v>
      </c>
      <c r="W1118">
        <f t="shared" si="180"/>
        <v>20</v>
      </c>
    </row>
    <row r="1119" spans="1:23" ht="14.25" x14ac:dyDescent="0.2">
      <c r="A1119" s="20">
        <v>6000216</v>
      </c>
      <c r="B1119">
        <f t="shared" si="171"/>
        <v>1</v>
      </c>
      <c r="C1119">
        <f t="shared" si="172"/>
        <v>0</v>
      </c>
      <c r="D1119">
        <f t="shared" si="173"/>
        <v>0</v>
      </c>
      <c r="E1119">
        <f t="shared" si="174"/>
        <v>0</v>
      </c>
      <c r="F1119">
        <f t="shared" si="175"/>
        <v>60000</v>
      </c>
      <c r="Q1119" s="21" t="s">
        <v>62</v>
      </c>
      <c r="R1119" s="21">
        <f>R1099+5000</f>
        <v>60000</v>
      </c>
      <c r="S1119">
        <f t="shared" si="176"/>
        <v>1</v>
      </c>
      <c r="T1119">
        <f t="shared" si="177"/>
        <v>0</v>
      </c>
      <c r="U1119">
        <f t="shared" si="178"/>
        <v>0</v>
      </c>
      <c r="V1119">
        <f t="shared" si="179"/>
        <v>0</v>
      </c>
      <c r="W1119">
        <f t="shared" si="180"/>
        <v>60000</v>
      </c>
    </row>
    <row r="1120" spans="1:23" ht="14.25" x14ac:dyDescent="0.2">
      <c r="A1120" s="20">
        <v>6000217</v>
      </c>
      <c r="B1120">
        <f t="shared" si="171"/>
        <v>30</v>
      </c>
      <c r="C1120">
        <f t="shared" si="172"/>
        <v>0</v>
      </c>
      <c r="D1120">
        <f t="shared" si="173"/>
        <v>0</v>
      </c>
      <c r="E1120">
        <f t="shared" si="174"/>
        <v>0</v>
      </c>
      <c r="F1120">
        <f t="shared" si="175"/>
        <v>200</v>
      </c>
      <c r="Q1120" s="21" t="s">
        <v>66</v>
      </c>
      <c r="R1120" s="21">
        <f>R1100</f>
        <v>200</v>
      </c>
      <c r="S1120">
        <f t="shared" si="176"/>
        <v>30</v>
      </c>
      <c r="T1120">
        <f t="shared" si="177"/>
        <v>0</v>
      </c>
      <c r="U1120">
        <f t="shared" si="178"/>
        <v>0</v>
      </c>
      <c r="V1120">
        <f t="shared" si="179"/>
        <v>0</v>
      </c>
      <c r="W1120">
        <f t="shared" si="180"/>
        <v>200</v>
      </c>
    </row>
    <row r="1121" spans="1:23" ht="14.25" x14ac:dyDescent="0.2">
      <c r="A1121" s="20">
        <v>6000218</v>
      </c>
      <c r="B1121">
        <f t="shared" si="171"/>
        <v>1</v>
      </c>
      <c r="C1121">
        <f t="shared" si="172"/>
        <v>0</v>
      </c>
      <c r="D1121">
        <f t="shared" si="173"/>
        <v>0</v>
      </c>
      <c r="E1121">
        <f t="shared" si="174"/>
        <v>0</v>
      </c>
      <c r="F1121">
        <f t="shared" si="175"/>
        <v>60000</v>
      </c>
      <c r="Q1121" s="21" t="s">
        <v>62</v>
      </c>
      <c r="R1121" s="21">
        <f>R1101+5000</f>
        <v>60000</v>
      </c>
      <c r="S1121">
        <f t="shared" si="176"/>
        <v>1</v>
      </c>
      <c r="T1121">
        <f t="shared" si="177"/>
        <v>0</v>
      </c>
      <c r="U1121">
        <f t="shared" si="178"/>
        <v>0</v>
      </c>
      <c r="V1121">
        <f t="shared" si="179"/>
        <v>0</v>
      </c>
      <c r="W1121">
        <f t="shared" si="180"/>
        <v>60000</v>
      </c>
    </row>
    <row r="1122" spans="1:23" ht="14.25" x14ac:dyDescent="0.2">
      <c r="A1122" s="20">
        <v>6000219</v>
      </c>
      <c r="B1122">
        <f t="shared" si="171"/>
        <v>31</v>
      </c>
      <c r="C1122">
        <f t="shared" si="172"/>
        <v>0</v>
      </c>
      <c r="D1122">
        <f t="shared" si="173"/>
        <v>0</v>
      </c>
      <c r="E1122">
        <f t="shared" si="174"/>
        <v>0</v>
      </c>
      <c r="F1122">
        <f t="shared" si="175"/>
        <v>200</v>
      </c>
      <c r="Q1122" s="21" t="s">
        <v>67</v>
      </c>
      <c r="R1122" s="21">
        <f>R1102</f>
        <v>200</v>
      </c>
      <c r="S1122">
        <f t="shared" si="176"/>
        <v>31</v>
      </c>
      <c r="T1122">
        <f t="shared" si="177"/>
        <v>0</v>
      </c>
      <c r="U1122">
        <f t="shared" si="178"/>
        <v>0</v>
      </c>
      <c r="V1122">
        <f t="shared" si="179"/>
        <v>0</v>
      </c>
      <c r="W1122">
        <f t="shared" si="180"/>
        <v>200</v>
      </c>
    </row>
    <row r="1123" spans="1:23" ht="14.25" x14ac:dyDescent="0.2">
      <c r="A1123" s="20">
        <v>6000220</v>
      </c>
      <c r="B1123">
        <f t="shared" si="171"/>
        <v>6</v>
      </c>
      <c r="C1123">
        <f t="shared" si="172"/>
        <v>2</v>
      </c>
      <c r="D1123">
        <f t="shared" si="173"/>
        <v>5</v>
      </c>
      <c r="E1123">
        <f t="shared" si="174"/>
        <v>5</v>
      </c>
      <c r="F1123">
        <f t="shared" si="175"/>
        <v>25</v>
      </c>
      <c r="Q1123" s="21" t="s">
        <v>77</v>
      </c>
      <c r="R1123" s="21">
        <v>25</v>
      </c>
      <c r="S1123">
        <f t="shared" si="176"/>
        <v>6</v>
      </c>
      <c r="T1123">
        <f t="shared" si="177"/>
        <v>2</v>
      </c>
      <c r="U1123">
        <f t="shared" si="178"/>
        <v>5</v>
      </c>
      <c r="V1123">
        <f t="shared" si="179"/>
        <v>5</v>
      </c>
      <c r="W1123">
        <f t="shared" si="180"/>
        <v>25</v>
      </c>
    </row>
    <row r="1124" spans="1:23" ht="14.25" x14ac:dyDescent="0.2">
      <c r="A1124" s="20">
        <v>6000221</v>
      </c>
      <c r="B1124">
        <f t="shared" si="171"/>
        <v>1</v>
      </c>
      <c r="C1124">
        <f t="shared" si="172"/>
        <v>0</v>
      </c>
      <c r="D1124">
        <f t="shared" si="173"/>
        <v>0</v>
      </c>
      <c r="E1124">
        <f t="shared" si="174"/>
        <v>0</v>
      </c>
      <c r="F1124">
        <f t="shared" si="175"/>
        <v>65000</v>
      </c>
      <c r="Q1124" s="21" t="s">
        <v>62</v>
      </c>
      <c r="R1124" s="21">
        <f>R1104+5000</f>
        <v>65000</v>
      </c>
      <c r="S1124">
        <f t="shared" si="176"/>
        <v>1</v>
      </c>
      <c r="T1124">
        <f t="shared" si="177"/>
        <v>0</v>
      </c>
      <c r="U1124">
        <f t="shared" si="178"/>
        <v>0</v>
      </c>
      <c r="V1124">
        <f t="shared" si="179"/>
        <v>0</v>
      </c>
      <c r="W1124">
        <f t="shared" si="180"/>
        <v>65000</v>
      </c>
    </row>
    <row r="1125" spans="1:23" ht="14.25" x14ac:dyDescent="0.2">
      <c r="A1125" s="20">
        <v>6000222</v>
      </c>
      <c r="B1125">
        <f t="shared" si="171"/>
        <v>9</v>
      </c>
      <c r="C1125">
        <f t="shared" si="172"/>
        <v>0</v>
      </c>
      <c r="D1125">
        <f t="shared" si="173"/>
        <v>0</v>
      </c>
      <c r="E1125">
        <f t="shared" si="174"/>
        <v>0</v>
      </c>
      <c r="F1125">
        <f t="shared" si="175"/>
        <v>200</v>
      </c>
      <c r="Q1125" s="21" t="s">
        <v>63</v>
      </c>
      <c r="R1125" s="21">
        <f>R1105</f>
        <v>200</v>
      </c>
      <c r="S1125">
        <f t="shared" si="176"/>
        <v>9</v>
      </c>
      <c r="T1125">
        <f t="shared" si="177"/>
        <v>0</v>
      </c>
      <c r="U1125">
        <f t="shared" si="178"/>
        <v>0</v>
      </c>
      <c r="V1125">
        <f t="shared" si="179"/>
        <v>0</v>
      </c>
      <c r="W1125">
        <f t="shared" si="180"/>
        <v>200</v>
      </c>
    </row>
    <row r="1126" spans="1:23" ht="14.25" x14ac:dyDescent="0.2">
      <c r="A1126" s="20">
        <v>6000223</v>
      </c>
      <c r="B1126">
        <f t="shared" si="171"/>
        <v>1</v>
      </c>
      <c r="C1126">
        <f t="shared" si="172"/>
        <v>0</v>
      </c>
      <c r="D1126">
        <f t="shared" si="173"/>
        <v>0</v>
      </c>
      <c r="E1126">
        <f t="shared" si="174"/>
        <v>0</v>
      </c>
      <c r="F1126">
        <f t="shared" si="175"/>
        <v>65000</v>
      </c>
      <c r="Q1126" s="21" t="s">
        <v>62</v>
      </c>
      <c r="R1126" s="21">
        <f>R1106+5000</f>
        <v>65000</v>
      </c>
      <c r="S1126">
        <f t="shared" si="176"/>
        <v>1</v>
      </c>
      <c r="T1126">
        <f t="shared" si="177"/>
        <v>0</v>
      </c>
      <c r="U1126">
        <f t="shared" si="178"/>
        <v>0</v>
      </c>
      <c r="V1126">
        <f t="shared" si="179"/>
        <v>0</v>
      </c>
      <c r="W1126">
        <f t="shared" si="180"/>
        <v>65000</v>
      </c>
    </row>
    <row r="1127" spans="1:23" ht="14.25" x14ac:dyDescent="0.2">
      <c r="A1127" s="20">
        <v>6000224</v>
      </c>
      <c r="B1127">
        <f t="shared" si="171"/>
        <v>12</v>
      </c>
      <c r="C1127">
        <f t="shared" si="172"/>
        <v>0</v>
      </c>
      <c r="D1127">
        <f t="shared" si="173"/>
        <v>0</v>
      </c>
      <c r="E1127">
        <f t="shared" si="174"/>
        <v>0</v>
      </c>
      <c r="F1127">
        <f t="shared" si="175"/>
        <v>100</v>
      </c>
      <c r="Q1127" s="21" t="s">
        <v>64</v>
      </c>
      <c r="R1127" s="21">
        <f>R1107</f>
        <v>100</v>
      </c>
      <c r="S1127">
        <f t="shared" si="176"/>
        <v>12</v>
      </c>
      <c r="T1127">
        <f t="shared" si="177"/>
        <v>0</v>
      </c>
      <c r="U1127">
        <f t="shared" si="178"/>
        <v>0</v>
      </c>
      <c r="V1127">
        <f t="shared" si="179"/>
        <v>0</v>
      </c>
      <c r="W1127">
        <f t="shared" si="180"/>
        <v>100</v>
      </c>
    </row>
    <row r="1128" spans="1:23" ht="14.25" x14ac:dyDescent="0.2">
      <c r="A1128" s="20">
        <v>6000225</v>
      </c>
      <c r="B1128">
        <f t="shared" si="171"/>
        <v>35</v>
      </c>
      <c r="C1128">
        <f t="shared" si="172"/>
        <v>0</v>
      </c>
      <c r="D1128">
        <f t="shared" si="173"/>
        <v>0</v>
      </c>
      <c r="E1128">
        <f t="shared" si="174"/>
        <v>0</v>
      </c>
      <c r="F1128">
        <f t="shared" si="175"/>
        <v>20</v>
      </c>
      <c r="Q1128" s="21" t="s">
        <v>65</v>
      </c>
      <c r="R1128" s="21">
        <f>R1108</f>
        <v>20</v>
      </c>
      <c r="S1128">
        <f t="shared" si="176"/>
        <v>35</v>
      </c>
      <c r="T1128">
        <f t="shared" si="177"/>
        <v>0</v>
      </c>
      <c r="U1128">
        <f t="shared" si="178"/>
        <v>0</v>
      </c>
      <c r="V1128">
        <f t="shared" si="179"/>
        <v>0</v>
      </c>
      <c r="W1128">
        <f t="shared" si="180"/>
        <v>20</v>
      </c>
    </row>
    <row r="1129" spans="1:23" ht="14.25" x14ac:dyDescent="0.2">
      <c r="A1129" s="20">
        <v>6000226</v>
      </c>
      <c r="B1129">
        <f t="shared" si="171"/>
        <v>1</v>
      </c>
      <c r="C1129">
        <f t="shared" si="172"/>
        <v>0</v>
      </c>
      <c r="D1129">
        <f t="shared" si="173"/>
        <v>0</v>
      </c>
      <c r="E1129">
        <f t="shared" si="174"/>
        <v>0</v>
      </c>
      <c r="F1129">
        <f t="shared" si="175"/>
        <v>65000</v>
      </c>
      <c r="Q1129" s="21" t="s">
        <v>62</v>
      </c>
      <c r="R1129" s="21">
        <f>R1109+5000</f>
        <v>65000</v>
      </c>
      <c r="S1129">
        <f t="shared" si="176"/>
        <v>1</v>
      </c>
      <c r="T1129">
        <f t="shared" si="177"/>
        <v>0</v>
      </c>
      <c r="U1129">
        <f t="shared" si="178"/>
        <v>0</v>
      </c>
      <c r="V1129">
        <f t="shared" si="179"/>
        <v>0</v>
      </c>
      <c r="W1129">
        <f t="shared" si="180"/>
        <v>65000</v>
      </c>
    </row>
    <row r="1130" spans="1:23" ht="14.25" x14ac:dyDescent="0.2">
      <c r="A1130" s="20">
        <v>6000227</v>
      </c>
      <c r="B1130">
        <f t="shared" si="171"/>
        <v>30</v>
      </c>
      <c r="C1130">
        <f t="shared" si="172"/>
        <v>0</v>
      </c>
      <c r="D1130">
        <f t="shared" si="173"/>
        <v>0</v>
      </c>
      <c r="E1130">
        <f t="shared" si="174"/>
        <v>0</v>
      </c>
      <c r="F1130">
        <f t="shared" si="175"/>
        <v>200</v>
      </c>
      <c r="Q1130" s="21" t="s">
        <v>66</v>
      </c>
      <c r="R1130" s="21">
        <f>R1110</f>
        <v>200</v>
      </c>
      <c r="S1130">
        <f t="shared" si="176"/>
        <v>30</v>
      </c>
      <c r="T1130">
        <f t="shared" si="177"/>
        <v>0</v>
      </c>
      <c r="U1130">
        <f t="shared" si="178"/>
        <v>0</v>
      </c>
      <c r="V1130">
        <f t="shared" si="179"/>
        <v>0</v>
      </c>
      <c r="W1130">
        <f t="shared" si="180"/>
        <v>200</v>
      </c>
    </row>
    <row r="1131" spans="1:23" ht="14.25" x14ac:dyDescent="0.2">
      <c r="A1131" s="20">
        <v>6000228</v>
      </c>
      <c r="B1131">
        <f t="shared" si="171"/>
        <v>1</v>
      </c>
      <c r="C1131">
        <f t="shared" si="172"/>
        <v>0</v>
      </c>
      <c r="D1131">
        <f t="shared" si="173"/>
        <v>0</v>
      </c>
      <c r="E1131">
        <f t="shared" si="174"/>
        <v>0</v>
      </c>
      <c r="F1131">
        <f t="shared" si="175"/>
        <v>65000</v>
      </c>
      <c r="Q1131" s="21" t="s">
        <v>62</v>
      </c>
      <c r="R1131" s="21">
        <f>R1111+5000</f>
        <v>65000</v>
      </c>
      <c r="S1131">
        <f t="shared" si="176"/>
        <v>1</v>
      </c>
      <c r="T1131">
        <f t="shared" si="177"/>
        <v>0</v>
      </c>
      <c r="U1131">
        <f t="shared" si="178"/>
        <v>0</v>
      </c>
      <c r="V1131">
        <f t="shared" si="179"/>
        <v>0</v>
      </c>
      <c r="W1131">
        <f t="shared" si="180"/>
        <v>65000</v>
      </c>
    </row>
    <row r="1132" spans="1:23" ht="14.25" x14ac:dyDescent="0.2">
      <c r="A1132" s="20">
        <v>6000229</v>
      </c>
      <c r="B1132">
        <f t="shared" si="171"/>
        <v>31</v>
      </c>
      <c r="C1132">
        <f t="shared" si="172"/>
        <v>0</v>
      </c>
      <c r="D1132">
        <f t="shared" si="173"/>
        <v>0</v>
      </c>
      <c r="E1132">
        <f t="shared" si="174"/>
        <v>0</v>
      </c>
      <c r="F1132">
        <f t="shared" si="175"/>
        <v>200</v>
      </c>
      <c r="Q1132" s="21" t="s">
        <v>67</v>
      </c>
      <c r="R1132" s="21">
        <f>R1112</f>
        <v>200</v>
      </c>
      <c r="S1132">
        <f t="shared" si="176"/>
        <v>31</v>
      </c>
      <c r="T1132">
        <f t="shared" si="177"/>
        <v>0</v>
      </c>
      <c r="U1132">
        <f t="shared" si="178"/>
        <v>0</v>
      </c>
      <c r="V1132">
        <f t="shared" si="179"/>
        <v>0</v>
      </c>
      <c r="W1132">
        <f t="shared" si="180"/>
        <v>200</v>
      </c>
    </row>
    <row r="1133" spans="1:23" ht="14.25" x14ac:dyDescent="0.2">
      <c r="A1133" s="20">
        <v>6000230</v>
      </c>
      <c r="B1133">
        <f t="shared" si="171"/>
        <v>43</v>
      </c>
      <c r="C1133">
        <f t="shared" si="172"/>
        <v>5</v>
      </c>
      <c r="D1133">
        <f t="shared" si="173"/>
        <v>0</v>
      </c>
      <c r="E1133">
        <f t="shared" si="174"/>
        <v>0</v>
      </c>
      <c r="F1133">
        <f t="shared" si="175"/>
        <v>10</v>
      </c>
      <c r="Q1133" s="21" t="s">
        <v>72</v>
      </c>
      <c r="R1133" s="21">
        <v>10</v>
      </c>
      <c r="S1133">
        <f t="shared" si="176"/>
        <v>43</v>
      </c>
      <c r="T1133">
        <f t="shared" si="177"/>
        <v>5</v>
      </c>
      <c r="U1133">
        <f t="shared" si="178"/>
        <v>0</v>
      </c>
      <c r="V1133">
        <f t="shared" si="179"/>
        <v>0</v>
      </c>
      <c r="W1133">
        <f t="shared" si="180"/>
        <v>10</v>
      </c>
    </row>
    <row r="1134" spans="1:23" ht="14.25" x14ac:dyDescent="0.2">
      <c r="A1134" s="20">
        <v>6000231</v>
      </c>
      <c r="B1134">
        <f t="shared" si="171"/>
        <v>1</v>
      </c>
      <c r="C1134">
        <f t="shared" si="172"/>
        <v>0</v>
      </c>
      <c r="D1134">
        <f t="shared" si="173"/>
        <v>0</v>
      </c>
      <c r="E1134">
        <f t="shared" si="174"/>
        <v>0</v>
      </c>
      <c r="F1134">
        <f t="shared" si="175"/>
        <v>65000</v>
      </c>
      <c r="Q1134" s="21" t="s">
        <v>62</v>
      </c>
      <c r="R1134" s="21">
        <f>R1114+5000</f>
        <v>65000</v>
      </c>
      <c r="S1134">
        <f t="shared" si="176"/>
        <v>1</v>
      </c>
      <c r="T1134">
        <f t="shared" si="177"/>
        <v>0</v>
      </c>
      <c r="U1134">
        <f t="shared" si="178"/>
        <v>0</v>
      </c>
      <c r="V1134">
        <f t="shared" si="179"/>
        <v>0</v>
      </c>
      <c r="W1134">
        <f t="shared" si="180"/>
        <v>65000</v>
      </c>
    </row>
    <row r="1135" spans="1:23" ht="14.25" x14ac:dyDescent="0.2">
      <c r="A1135" s="20">
        <v>6000232</v>
      </c>
      <c r="B1135">
        <f t="shared" si="171"/>
        <v>9</v>
      </c>
      <c r="C1135">
        <f t="shared" si="172"/>
        <v>0</v>
      </c>
      <c r="D1135">
        <f t="shared" si="173"/>
        <v>0</v>
      </c>
      <c r="E1135">
        <f t="shared" si="174"/>
        <v>0</v>
      </c>
      <c r="F1135">
        <f t="shared" si="175"/>
        <v>200</v>
      </c>
      <c r="Q1135" s="21" t="s">
        <v>63</v>
      </c>
      <c r="R1135" s="21">
        <f>R1115</f>
        <v>200</v>
      </c>
      <c r="S1135">
        <f t="shared" si="176"/>
        <v>9</v>
      </c>
      <c r="T1135">
        <f t="shared" si="177"/>
        <v>0</v>
      </c>
      <c r="U1135">
        <f t="shared" si="178"/>
        <v>0</v>
      </c>
      <c r="V1135">
        <f t="shared" si="179"/>
        <v>0</v>
      </c>
      <c r="W1135">
        <f t="shared" si="180"/>
        <v>200</v>
      </c>
    </row>
    <row r="1136" spans="1:23" ht="14.25" x14ac:dyDescent="0.2">
      <c r="A1136" s="20">
        <v>6000233</v>
      </c>
      <c r="B1136">
        <f t="shared" si="171"/>
        <v>1</v>
      </c>
      <c r="C1136">
        <f t="shared" si="172"/>
        <v>0</v>
      </c>
      <c r="D1136">
        <f t="shared" si="173"/>
        <v>0</v>
      </c>
      <c r="E1136">
        <f t="shared" si="174"/>
        <v>0</v>
      </c>
      <c r="F1136">
        <f t="shared" si="175"/>
        <v>65000</v>
      </c>
      <c r="Q1136" s="21" t="s">
        <v>62</v>
      </c>
      <c r="R1136" s="21">
        <f>R1116+5000</f>
        <v>65000</v>
      </c>
      <c r="S1136">
        <f t="shared" si="176"/>
        <v>1</v>
      </c>
      <c r="T1136">
        <f t="shared" si="177"/>
        <v>0</v>
      </c>
      <c r="U1136">
        <f t="shared" si="178"/>
        <v>0</v>
      </c>
      <c r="V1136">
        <f t="shared" si="179"/>
        <v>0</v>
      </c>
      <c r="W1136">
        <f t="shared" si="180"/>
        <v>65000</v>
      </c>
    </row>
    <row r="1137" spans="1:23" ht="14.25" x14ac:dyDescent="0.2">
      <c r="A1137" s="20">
        <v>6000234</v>
      </c>
      <c r="B1137">
        <f t="shared" si="171"/>
        <v>12</v>
      </c>
      <c r="C1137">
        <f t="shared" si="172"/>
        <v>0</v>
      </c>
      <c r="D1137">
        <f t="shared" si="173"/>
        <v>0</v>
      </c>
      <c r="E1137">
        <f t="shared" si="174"/>
        <v>0</v>
      </c>
      <c r="F1137">
        <f t="shared" si="175"/>
        <v>100</v>
      </c>
      <c r="Q1137" s="21" t="s">
        <v>64</v>
      </c>
      <c r="R1137" s="21">
        <f>R1117</f>
        <v>100</v>
      </c>
      <c r="S1137">
        <f t="shared" si="176"/>
        <v>12</v>
      </c>
      <c r="T1137">
        <f t="shared" si="177"/>
        <v>0</v>
      </c>
      <c r="U1137">
        <f t="shared" si="178"/>
        <v>0</v>
      </c>
      <c r="V1137">
        <f t="shared" si="179"/>
        <v>0</v>
      </c>
      <c r="W1137">
        <f t="shared" si="180"/>
        <v>100</v>
      </c>
    </row>
    <row r="1138" spans="1:23" ht="14.25" x14ac:dyDescent="0.2">
      <c r="A1138" s="20">
        <v>6000235</v>
      </c>
      <c r="B1138">
        <f t="shared" si="171"/>
        <v>35</v>
      </c>
      <c r="C1138">
        <f t="shared" si="172"/>
        <v>0</v>
      </c>
      <c r="D1138">
        <f t="shared" si="173"/>
        <v>0</v>
      </c>
      <c r="E1138">
        <f t="shared" si="174"/>
        <v>0</v>
      </c>
      <c r="F1138">
        <f t="shared" si="175"/>
        <v>20</v>
      </c>
      <c r="Q1138" s="21" t="s">
        <v>65</v>
      </c>
      <c r="R1138" s="21">
        <f>R1118</f>
        <v>20</v>
      </c>
      <c r="S1138">
        <f t="shared" si="176"/>
        <v>35</v>
      </c>
      <c r="T1138">
        <f t="shared" si="177"/>
        <v>0</v>
      </c>
      <c r="U1138">
        <f t="shared" si="178"/>
        <v>0</v>
      </c>
      <c r="V1138">
        <f t="shared" si="179"/>
        <v>0</v>
      </c>
      <c r="W1138">
        <f t="shared" si="180"/>
        <v>20</v>
      </c>
    </row>
    <row r="1139" spans="1:23" ht="14.25" x14ac:dyDescent="0.2">
      <c r="A1139" s="20">
        <v>6000236</v>
      </c>
      <c r="B1139">
        <f t="shared" si="171"/>
        <v>1</v>
      </c>
      <c r="C1139">
        <f t="shared" si="172"/>
        <v>0</v>
      </c>
      <c r="D1139">
        <f t="shared" si="173"/>
        <v>0</v>
      </c>
      <c r="E1139">
        <f t="shared" si="174"/>
        <v>0</v>
      </c>
      <c r="F1139">
        <f t="shared" si="175"/>
        <v>65000</v>
      </c>
      <c r="Q1139" s="21" t="s">
        <v>62</v>
      </c>
      <c r="R1139" s="21">
        <f>R1119+5000</f>
        <v>65000</v>
      </c>
      <c r="S1139">
        <f t="shared" si="176"/>
        <v>1</v>
      </c>
      <c r="T1139">
        <f t="shared" si="177"/>
        <v>0</v>
      </c>
      <c r="U1139">
        <f t="shared" si="178"/>
        <v>0</v>
      </c>
      <c r="V1139">
        <f t="shared" si="179"/>
        <v>0</v>
      </c>
      <c r="W1139">
        <f t="shared" si="180"/>
        <v>65000</v>
      </c>
    </row>
    <row r="1140" spans="1:23" ht="14.25" x14ac:dyDescent="0.2">
      <c r="A1140" s="20">
        <v>6000237</v>
      </c>
      <c r="B1140">
        <f t="shared" si="171"/>
        <v>30</v>
      </c>
      <c r="C1140">
        <f t="shared" si="172"/>
        <v>0</v>
      </c>
      <c r="D1140">
        <f t="shared" si="173"/>
        <v>0</v>
      </c>
      <c r="E1140">
        <f t="shared" si="174"/>
        <v>0</v>
      </c>
      <c r="F1140">
        <f t="shared" si="175"/>
        <v>200</v>
      </c>
      <c r="Q1140" s="21" t="s">
        <v>66</v>
      </c>
      <c r="R1140" s="21">
        <f>R1120</f>
        <v>200</v>
      </c>
      <c r="S1140">
        <f t="shared" si="176"/>
        <v>30</v>
      </c>
      <c r="T1140">
        <f t="shared" si="177"/>
        <v>0</v>
      </c>
      <c r="U1140">
        <f t="shared" si="178"/>
        <v>0</v>
      </c>
      <c r="V1140">
        <f t="shared" si="179"/>
        <v>0</v>
      </c>
      <c r="W1140">
        <f t="shared" si="180"/>
        <v>200</v>
      </c>
    </row>
    <row r="1141" spans="1:23" ht="14.25" x14ac:dyDescent="0.2">
      <c r="A1141" s="20">
        <v>6000238</v>
      </c>
      <c r="B1141">
        <f t="shared" si="171"/>
        <v>1</v>
      </c>
      <c r="C1141">
        <f t="shared" si="172"/>
        <v>0</v>
      </c>
      <c r="D1141">
        <f t="shared" si="173"/>
        <v>0</v>
      </c>
      <c r="E1141">
        <f t="shared" si="174"/>
        <v>0</v>
      </c>
      <c r="F1141">
        <f t="shared" si="175"/>
        <v>65000</v>
      </c>
      <c r="Q1141" s="21" t="s">
        <v>62</v>
      </c>
      <c r="R1141" s="21">
        <f>R1121+5000</f>
        <v>65000</v>
      </c>
      <c r="S1141">
        <f t="shared" si="176"/>
        <v>1</v>
      </c>
      <c r="T1141">
        <f t="shared" si="177"/>
        <v>0</v>
      </c>
      <c r="U1141">
        <f t="shared" si="178"/>
        <v>0</v>
      </c>
      <c r="V1141">
        <f t="shared" si="179"/>
        <v>0</v>
      </c>
      <c r="W1141">
        <f t="shared" si="180"/>
        <v>65000</v>
      </c>
    </row>
    <row r="1142" spans="1:23" ht="14.25" x14ac:dyDescent="0.2">
      <c r="A1142" s="20">
        <v>6000239</v>
      </c>
      <c r="B1142">
        <f t="shared" si="171"/>
        <v>31</v>
      </c>
      <c r="C1142">
        <f t="shared" si="172"/>
        <v>0</v>
      </c>
      <c r="D1142">
        <f t="shared" si="173"/>
        <v>0</v>
      </c>
      <c r="E1142">
        <f t="shared" si="174"/>
        <v>0</v>
      </c>
      <c r="F1142">
        <f t="shared" si="175"/>
        <v>200</v>
      </c>
      <c r="Q1142" s="21" t="s">
        <v>67</v>
      </c>
      <c r="R1142" s="21">
        <f>R1122</f>
        <v>200</v>
      </c>
      <c r="S1142">
        <f t="shared" si="176"/>
        <v>31</v>
      </c>
      <c r="T1142">
        <f t="shared" si="177"/>
        <v>0</v>
      </c>
      <c r="U1142">
        <f t="shared" si="178"/>
        <v>0</v>
      </c>
      <c r="V1142">
        <f t="shared" si="179"/>
        <v>0</v>
      </c>
      <c r="W1142">
        <f t="shared" si="180"/>
        <v>200</v>
      </c>
    </row>
    <row r="1143" spans="1:23" ht="14.25" x14ac:dyDescent="0.2">
      <c r="A1143" s="20">
        <v>6000240</v>
      </c>
      <c r="B1143">
        <f t="shared" si="171"/>
        <v>6</v>
      </c>
      <c r="C1143">
        <f t="shared" si="172"/>
        <v>2</v>
      </c>
      <c r="D1143">
        <f t="shared" si="173"/>
        <v>5</v>
      </c>
      <c r="E1143">
        <f t="shared" si="174"/>
        <v>5</v>
      </c>
      <c r="F1143">
        <f t="shared" si="175"/>
        <v>25</v>
      </c>
      <c r="Q1143" s="21" t="s">
        <v>77</v>
      </c>
      <c r="R1143" s="21">
        <v>25</v>
      </c>
      <c r="S1143">
        <f t="shared" si="176"/>
        <v>6</v>
      </c>
      <c r="T1143">
        <f t="shared" si="177"/>
        <v>2</v>
      </c>
      <c r="U1143">
        <f t="shared" si="178"/>
        <v>5</v>
      </c>
      <c r="V1143">
        <f t="shared" si="179"/>
        <v>5</v>
      </c>
      <c r="W1143">
        <f t="shared" si="180"/>
        <v>25</v>
      </c>
    </row>
    <row r="1144" spans="1:23" ht="14.25" x14ac:dyDescent="0.2">
      <c r="A1144" s="20">
        <v>6000241</v>
      </c>
      <c r="B1144">
        <f t="shared" si="171"/>
        <v>1</v>
      </c>
      <c r="C1144">
        <f t="shared" si="172"/>
        <v>0</v>
      </c>
      <c r="D1144">
        <f t="shared" si="173"/>
        <v>0</v>
      </c>
      <c r="E1144">
        <f t="shared" si="174"/>
        <v>0</v>
      </c>
      <c r="F1144">
        <f t="shared" si="175"/>
        <v>70000</v>
      </c>
      <c r="Q1144" s="21" t="s">
        <v>62</v>
      </c>
      <c r="R1144" s="21">
        <f>R1124+5000</f>
        <v>70000</v>
      </c>
      <c r="S1144">
        <f t="shared" si="176"/>
        <v>1</v>
      </c>
      <c r="T1144">
        <f t="shared" si="177"/>
        <v>0</v>
      </c>
      <c r="U1144">
        <f t="shared" si="178"/>
        <v>0</v>
      </c>
      <c r="V1144">
        <f t="shared" si="179"/>
        <v>0</v>
      </c>
      <c r="W1144">
        <f t="shared" si="180"/>
        <v>70000</v>
      </c>
    </row>
    <row r="1145" spans="1:23" ht="14.25" x14ac:dyDescent="0.2">
      <c r="A1145" s="20">
        <v>6000242</v>
      </c>
      <c r="B1145">
        <f t="shared" si="171"/>
        <v>9</v>
      </c>
      <c r="C1145">
        <f t="shared" si="172"/>
        <v>0</v>
      </c>
      <c r="D1145">
        <f t="shared" si="173"/>
        <v>0</v>
      </c>
      <c r="E1145">
        <f t="shared" si="174"/>
        <v>0</v>
      </c>
      <c r="F1145">
        <f t="shared" si="175"/>
        <v>200</v>
      </c>
      <c r="Q1145" s="21" t="s">
        <v>63</v>
      </c>
      <c r="R1145" s="21">
        <f>R1125</f>
        <v>200</v>
      </c>
      <c r="S1145">
        <f t="shared" si="176"/>
        <v>9</v>
      </c>
      <c r="T1145">
        <f t="shared" si="177"/>
        <v>0</v>
      </c>
      <c r="U1145">
        <f t="shared" si="178"/>
        <v>0</v>
      </c>
      <c r="V1145">
        <f t="shared" si="179"/>
        <v>0</v>
      </c>
      <c r="W1145">
        <f t="shared" si="180"/>
        <v>200</v>
      </c>
    </row>
    <row r="1146" spans="1:23" ht="14.25" x14ac:dyDescent="0.2">
      <c r="A1146" s="20">
        <v>6000243</v>
      </c>
      <c r="B1146">
        <f t="shared" si="171"/>
        <v>1</v>
      </c>
      <c r="C1146">
        <f t="shared" si="172"/>
        <v>0</v>
      </c>
      <c r="D1146">
        <f t="shared" si="173"/>
        <v>0</v>
      </c>
      <c r="E1146">
        <f t="shared" si="174"/>
        <v>0</v>
      </c>
      <c r="F1146">
        <f t="shared" si="175"/>
        <v>70000</v>
      </c>
      <c r="Q1146" s="21" t="s">
        <v>62</v>
      </c>
      <c r="R1146" s="21">
        <f>R1126+5000</f>
        <v>70000</v>
      </c>
      <c r="S1146">
        <f t="shared" si="176"/>
        <v>1</v>
      </c>
      <c r="T1146">
        <f t="shared" si="177"/>
        <v>0</v>
      </c>
      <c r="U1146">
        <f t="shared" si="178"/>
        <v>0</v>
      </c>
      <c r="V1146">
        <f t="shared" si="179"/>
        <v>0</v>
      </c>
      <c r="W1146">
        <f t="shared" si="180"/>
        <v>70000</v>
      </c>
    </row>
    <row r="1147" spans="1:23" ht="14.25" x14ac:dyDescent="0.2">
      <c r="A1147" s="20">
        <v>6000244</v>
      </c>
      <c r="B1147">
        <f t="shared" si="171"/>
        <v>12</v>
      </c>
      <c r="C1147">
        <f t="shared" si="172"/>
        <v>0</v>
      </c>
      <c r="D1147">
        <f t="shared" si="173"/>
        <v>0</v>
      </c>
      <c r="E1147">
        <f t="shared" si="174"/>
        <v>0</v>
      </c>
      <c r="F1147">
        <f t="shared" si="175"/>
        <v>100</v>
      </c>
      <c r="Q1147" s="21" t="s">
        <v>64</v>
      </c>
      <c r="R1147" s="21">
        <f>R1127</f>
        <v>100</v>
      </c>
      <c r="S1147">
        <f t="shared" si="176"/>
        <v>12</v>
      </c>
      <c r="T1147">
        <f t="shared" si="177"/>
        <v>0</v>
      </c>
      <c r="U1147">
        <f t="shared" si="178"/>
        <v>0</v>
      </c>
      <c r="V1147">
        <f t="shared" si="179"/>
        <v>0</v>
      </c>
      <c r="W1147">
        <f t="shared" si="180"/>
        <v>100</v>
      </c>
    </row>
    <row r="1148" spans="1:23" ht="14.25" x14ac:dyDescent="0.2">
      <c r="A1148" s="20">
        <v>6000245</v>
      </c>
      <c r="B1148">
        <f t="shared" si="171"/>
        <v>35</v>
      </c>
      <c r="C1148">
        <f t="shared" si="172"/>
        <v>0</v>
      </c>
      <c r="D1148">
        <f t="shared" si="173"/>
        <v>0</v>
      </c>
      <c r="E1148">
        <f t="shared" si="174"/>
        <v>0</v>
      </c>
      <c r="F1148">
        <f t="shared" si="175"/>
        <v>20</v>
      </c>
      <c r="Q1148" s="21" t="s">
        <v>65</v>
      </c>
      <c r="R1148" s="21">
        <f>R1128</f>
        <v>20</v>
      </c>
      <c r="S1148">
        <f t="shared" si="176"/>
        <v>35</v>
      </c>
      <c r="T1148">
        <f t="shared" si="177"/>
        <v>0</v>
      </c>
      <c r="U1148">
        <f t="shared" si="178"/>
        <v>0</v>
      </c>
      <c r="V1148">
        <f t="shared" si="179"/>
        <v>0</v>
      </c>
      <c r="W1148">
        <f t="shared" si="180"/>
        <v>20</v>
      </c>
    </row>
    <row r="1149" spans="1:23" ht="14.25" x14ac:dyDescent="0.2">
      <c r="A1149" s="20">
        <v>6000246</v>
      </c>
      <c r="B1149">
        <f t="shared" si="171"/>
        <v>1</v>
      </c>
      <c r="C1149">
        <f t="shared" si="172"/>
        <v>0</v>
      </c>
      <c r="D1149">
        <f t="shared" si="173"/>
        <v>0</v>
      </c>
      <c r="E1149">
        <f t="shared" si="174"/>
        <v>0</v>
      </c>
      <c r="F1149">
        <f t="shared" si="175"/>
        <v>70000</v>
      </c>
      <c r="Q1149" s="21" t="s">
        <v>62</v>
      </c>
      <c r="R1149" s="21">
        <f>R1129+5000</f>
        <v>70000</v>
      </c>
      <c r="S1149">
        <f t="shared" si="176"/>
        <v>1</v>
      </c>
      <c r="T1149">
        <f t="shared" si="177"/>
        <v>0</v>
      </c>
      <c r="U1149">
        <f t="shared" si="178"/>
        <v>0</v>
      </c>
      <c r="V1149">
        <f t="shared" si="179"/>
        <v>0</v>
      </c>
      <c r="W1149">
        <f t="shared" si="180"/>
        <v>70000</v>
      </c>
    </row>
    <row r="1150" spans="1:23" ht="14.25" x14ac:dyDescent="0.2">
      <c r="A1150" s="20">
        <v>6000247</v>
      </c>
      <c r="B1150">
        <f t="shared" si="171"/>
        <v>30</v>
      </c>
      <c r="C1150">
        <f t="shared" si="172"/>
        <v>0</v>
      </c>
      <c r="D1150">
        <f t="shared" si="173"/>
        <v>0</v>
      </c>
      <c r="E1150">
        <f t="shared" si="174"/>
        <v>0</v>
      </c>
      <c r="F1150">
        <f t="shared" si="175"/>
        <v>200</v>
      </c>
      <c r="Q1150" s="21" t="s">
        <v>66</v>
      </c>
      <c r="R1150" s="21">
        <f>R1130</f>
        <v>200</v>
      </c>
      <c r="S1150">
        <f t="shared" si="176"/>
        <v>30</v>
      </c>
      <c r="T1150">
        <f t="shared" si="177"/>
        <v>0</v>
      </c>
      <c r="U1150">
        <f t="shared" si="178"/>
        <v>0</v>
      </c>
      <c r="V1150">
        <f t="shared" si="179"/>
        <v>0</v>
      </c>
      <c r="W1150">
        <f t="shared" si="180"/>
        <v>200</v>
      </c>
    </row>
    <row r="1151" spans="1:23" ht="14.25" x14ac:dyDescent="0.2">
      <c r="A1151" s="20">
        <v>6000248</v>
      </c>
      <c r="B1151">
        <f t="shared" si="171"/>
        <v>1</v>
      </c>
      <c r="C1151">
        <f t="shared" si="172"/>
        <v>0</v>
      </c>
      <c r="D1151">
        <f t="shared" si="173"/>
        <v>0</v>
      </c>
      <c r="E1151">
        <f t="shared" si="174"/>
        <v>0</v>
      </c>
      <c r="F1151">
        <f t="shared" si="175"/>
        <v>70000</v>
      </c>
      <c r="Q1151" s="21" t="s">
        <v>62</v>
      </c>
      <c r="R1151" s="21">
        <f>R1131+5000</f>
        <v>70000</v>
      </c>
      <c r="S1151">
        <f t="shared" si="176"/>
        <v>1</v>
      </c>
      <c r="T1151">
        <f t="shared" si="177"/>
        <v>0</v>
      </c>
      <c r="U1151">
        <f t="shared" si="178"/>
        <v>0</v>
      </c>
      <c r="V1151">
        <f t="shared" si="179"/>
        <v>0</v>
      </c>
      <c r="W1151">
        <f t="shared" si="180"/>
        <v>70000</v>
      </c>
    </row>
    <row r="1152" spans="1:23" ht="14.25" x14ac:dyDescent="0.2">
      <c r="A1152" s="20">
        <v>6000249</v>
      </c>
      <c r="B1152">
        <f t="shared" si="171"/>
        <v>31</v>
      </c>
      <c r="C1152">
        <f t="shared" si="172"/>
        <v>0</v>
      </c>
      <c r="D1152">
        <f t="shared" si="173"/>
        <v>0</v>
      </c>
      <c r="E1152">
        <f t="shared" si="174"/>
        <v>0</v>
      </c>
      <c r="F1152">
        <f t="shared" si="175"/>
        <v>200</v>
      </c>
      <c r="Q1152" s="21" t="s">
        <v>67</v>
      </c>
      <c r="R1152" s="21">
        <f>R1132</f>
        <v>200</v>
      </c>
      <c r="S1152">
        <f t="shared" si="176"/>
        <v>31</v>
      </c>
      <c r="T1152">
        <f t="shared" si="177"/>
        <v>0</v>
      </c>
      <c r="U1152">
        <f t="shared" si="178"/>
        <v>0</v>
      </c>
      <c r="V1152">
        <f t="shared" si="179"/>
        <v>0</v>
      </c>
      <c r="W1152">
        <f t="shared" si="180"/>
        <v>200</v>
      </c>
    </row>
    <row r="1153" spans="1:23" ht="14.25" x14ac:dyDescent="0.2">
      <c r="A1153" s="20">
        <v>6000250</v>
      </c>
      <c r="B1153">
        <f t="shared" si="171"/>
        <v>43</v>
      </c>
      <c r="C1153">
        <f t="shared" si="172"/>
        <v>6</v>
      </c>
      <c r="D1153">
        <f t="shared" si="173"/>
        <v>0</v>
      </c>
      <c r="E1153">
        <f t="shared" si="174"/>
        <v>0</v>
      </c>
      <c r="F1153">
        <f t="shared" si="175"/>
        <v>5</v>
      </c>
      <c r="Q1153" s="21" t="s">
        <v>73</v>
      </c>
      <c r="R1153" s="21">
        <v>5</v>
      </c>
      <c r="S1153">
        <f t="shared" si="176"/>
        <v>43</v>
      </c>
      <c r="T1153">
        <f t="shared" si="177"/>
        <v>6</v>
      </c>
      <c r="U1153">
        <f t="shared" si="178"/>
        <v>0</v>
      </c>
      <c r="V1153">
        <f t="shared" si="179"/>
        <v>0</v>
      </c>
      <c r="W1153">
        <f t="shared" si="180"/>
        <v>5</v>
      </c>
    </row>
    <row r="1154" spans="1:23" ht="14.25" x14ac:dyDescent="0.2">
      <c r="A1154" s="20">
        <v>6000251</v>
      </c>
      <c r="B1154">
        <f t="shared" si="171"/>
        <v>1</v>
      </c>
      <c r="C1154">
        <f t="shared" si="172"/>
        <v>0</v>
      </c>
      <c r="D1154">
        <f t="shared" si="173"/>
        <v>0</v>
      </c>
      <c r="E1154">
        <f t="shared" si="174"/>
        <v>0</v>
      </c>
      <c r="F1154">
        <f t="shared" si="175"/>
        <v>70000</v>
      </c>
      <c r="Q1154" s="21" t="s">
        <v>62</v>
      </c>
      <c r="R1154" s="21">
        <f>R1134+5000</f>
        <v>70000</v>
      </c>
      <c r="S1154">
        <f t="shared" si="176"/>
        <v>1</v>
      </c>
      <c r="T1154">
        <f t="shared" si="177"/>
        <v>0</v>
      </c>
      <c r="U1154">
        <f t="shared" si="178"/>
        <v>0</v>
      </c>
      <c r="V1154">
        <f t="shared" si="179"/>
        <v>0</v>
      </c>
      <c r="W1154">
        <f t="shared" si="180"/>
        <v>70000</v>
      </c>
    </row>
    <row r="1155" spans="1:23" ht="14.25" x14ac:dyDescent="0.2">
      <c r="A1155" s="20">
        <v>6000252</v>
      </c>
      <c r="B1155">
        <f t="shared" si="171"/>
        <v>9</v>
      </c>
      <c r="C1155">
        <f t="shared" si="172"/>
        <v>0</v>
      </c>
      <c r="D1155">
        <f t="shared" si="173"/>
        <v>0</v>
      </c>
      <c r="E1155">
        <f t="shared" si="174"/>
        <v>0</v>
      </c>
      <c r="F1155">
        <f t="shared" si="175"/>
        <v>200</v>
      </c>
      <c r="Q1155" s="21" t="s">
        <v>63</v>
      </c>
      <c r="R1155" s="21">
        <f>R1135</f>
        <v>200</v>
      </c>
      <c r="S1155">
        <f t="shared" si="176"/>
        <v>9</v>
      </c>
      <c r="T1155">
        <f t="shared" si="177"/>
        <v>0</v>
      </c>
      <c r="U1155">
        <f t="shared" si="178"/>
        <v>0</v>
      </c>
      <c r="V1155">
        <f t="shared" si="179"/>
        <v>0</v>
      </c>
      <c r="W1155">
        <f t="shared" si="180"/>
        <v>200</v>
      </c>
    </row>
    <row r="1156" spans="1:23" ht="14.25" x14ac:dyDescent="0.2">
      <c r="A1156" s="20">
        <v>6000253</v>
      </c>
      <c r="B1156">
        <f t="shared" si="171"/>
        <v>1</v>
      </c>
      <c r="C1156">
        <f t="shared" si="172"/>
        <v>0</v>
      </c>
      <c r="D1156">
        <f t="shared" si="173"/>
        <v>0</v>
      </c>
      <c r="E1156">
        <f t="shared" si="174"/>
        <v>0</v>
      </c>
      <c r="F1156">
        <f t="shared" si="175"/>
        <v>70000</v>
      </c>
      <c r="Q1156" s="21" t="s">
        <v>62</v>
      </c>
      <c r="R1156" s="21">
        <f>R1136+5000</f>
        <v>70000</v>
      </c>
      <c r="S1156">
        <f t="shared" si="176"/>
        <v>1</v>
      </c>
      <c r="T1156">
        <f t="shared" si="177"/>
        <v>0</v>
      </c>
      <c r="U1156">
        <f t="shared" si="178"/>
        <v>0</v>
      </c>
      <c r="V1156">
        <f t="shared" si="179"/>
        <v>0</v>
      </c>
      <c r="W1156">
        <f t="shared" si="180"/>
        <v>70000</v>
      </c>
    </row>
    <row r="1157" spans="1:23" ht="14.25" x14ac:dyDescent="0.2">
      <c r="A1157" s="20">
        <v>6000254</v>
      </c>
      <c r="B1157">
        <f t="shared" ref="B1157:B1203" si="181">S1157</f>
        <v>12</v>
      </c>
      <c r="C1157">
        <f t="shared" ref="C1157:C1203" si="182">T1157</f>
        <v>0</v>
      </c>
      <c r="D1157">
        <f t="shared" ref="D1157:D1203" si="183">U1157</f>
        <v>0</v>
      </c>
      <c r="E1157">
        <f t="shared" ref="E1157:E1203" si="184">V1157</f>
        <v>0</v>
      </c>
      <c r="F1157">
        <f t="shared" ref="F1157:F1203" si="185">W1157</f>
        <v>100</v>
      </c>
      <c r="Q1157" s="21" t="s">
        <v>64</v>
      </c>
      <c r="R1157" s="21">
        <f>R1137</f>
        <v>100</v>
      </c>
      <c r="S1157">
        <f t="shared" ref="S1157:S1203" si="186">IF($Q1157="金币",1,IF($Q1157="魔法石",9,IF($Q1157="进阶石",12,IF($Q1157="锻造石",35,IF($Q1157="龙魂",30,IF($Q1157="龙魂石",31,IF(RIGHT($Q1157,4)="神器碎片",43,IF(LEFT($Q1157,2)="5星",6))))))))</f>
        <v>12</v>
      </c>
      <c r="T1157">
        <f t="shared" ref="T1157:T1203" si="187">IF($Q1157="绿色神器碎片",2,IF($Q1157="蓝色神器碎片",3,IF($Q1157="紫色神器碎片",4,IF($Q1157="橙色神器碎片",5,IF($Q1157="红色神器碎片",6,IF($Q1157="金色神器碎片",7,IF(LEFT($Q1157,2)="5星",2,0)))))))</f>
        <v>0</v>
      </c>
      <c r="U1157">
        <f t="shared" ref="U1157:U1203" si="188">IF($Q1157="5星水系碎片",1,IF($Q1157="5星火系碎片",2,IF($Q1157="5星木系碎片",3,IF($Q1157="5星光系碎片",4,IF($Q1157="5星暗系碎片",5,0)))))</f>
        <v>0</v>
      </c>
      <c r="V1157">
        <f t="shared" ref="V1157:V1203" si="189">IF(LEFT($Q1157,2)="5星",5,0)</f>
        <v>0</v>
      </c>
      <c r="W1157">
        <f t="shared" ref="W1157:W1203" si="190">R1157</f>
        <v>100</v>
      </c>
    </row>
    <row r="1158" spans="1:23" ht="14.25" x14ac:dyDescent="0.2">
      <c r="A1158" s="20">
        <v>6000255</v>
      </c>
      <c r="B1158">
        <f t="shared" si="181"/>
        <v>35</v>
      </c>
      <c r="C1158">
        <f t="shared" si="182"/>
        <v>0</v>
      </c>
      <c r="D1158">
        <f t="shared" si="183"/>
        <v>0</v>
      </c>
      <c r="E1158">
        <f t="shared" si="184"/>
        <v>0</v>
      </c>
      <c r="F1158">
        <f t="shared" si="185"/>
        <v>20</v>
      </c>
      <c r="Q1158" s="21" t="s">
        <v>65</v>
      </c>
      <c r="R1158" s="21">
        <f>R1138</f>
        <v>20</v>
      </c>
      <c r="S1158">
        <f t="shared" si="186"/>
        <v>35</v>
      </c>
      <c r="T1158">
        <f t="shared" si="187"/>
        <v>0</v>
      </c>
      <c r="U1158">
        <f t="shared" si="188"/>
        <v>0</v>
      </c>
      <c r="V1158">
        <f t="shared" si="189"/>
        <v>0</v>
      </c>
      <c r="W1158">
        <f t="shared" si="190"/>
        <v>20</v>
      </c>
    </row>
    <row r="1159" spans="1:23" ht="14.25" x14ac:dyDescent="0.2">
      <c r="A1159" s="20">
        <v>6000256</v>
      </c>
      <c r="B1159">
        <f t="shared" si="181"/>
        <v>1</v>
      </c>
      <c r="C1159">
        <f t="shared" si="182"/>
        <v>0</v>
      </c>
      <c r="D1159">
        <f t="shared" si="183"/>
        <v>0</v>
      </c>
      <c r="E1159">
        <f t="shared" si="184"/>
        <v>0</v>
      </c>
      <c r="F1159">
        <f t="shared" si="185"/>
        <v>70000</v>
      </c>
      <c r="Q1159" s="21" t="s">
        <v>62</v>
      </c>
      <c r="R1159" s="21">
        <f>R1139+5000</f>
        <v>70000</v>
      </c>
      <c r="S1159">
        <f t="shared" si="186"/>
        <v>1</v>
      </c>
      <c r="T1159">
        <f t="shared" si="187"/>
        <v>0</v>
      </c>
      <c r="U1159">
        <f t="shared" si="188"/>
        <v>0</v>
      </c>
      <c r="V1159">
        <f t="shared" si="189"/>
        <v>0</v>
      </c>
      <c r="W1159">
        <f t="shared" si="190"/>
        <v>70000</v>
      </c>
    </row>
    <row r="1160" spans="1:23" ht="14.25" x14ac:dyDescent="0.2">
      <c r="A1160" s="20">
        <v>6000257</v>
      </c>
      <c r="B1160">
        <f t="shared" si="181"/>
        <v>30</v>
      </c>
      <c r="C1160">
        <f t="shared" si="182"/>
        <v>0</v>
      </c>
      <c r="D1160">
        <f t="shared" si="183"/>
        <v>0</v>
      </c>
      <c r="E1160">
        <f t="shared" si="184"/>
        <v>0</v>
      </c>
      <c r="F1160">
        <f t="shared" si="185"/>
        <v>200</v>
      </c>
      <c r="Q1160" s="21" t="s">
        <v>66</v>
      </c>
      <c r="R1160" s="21">
        <f>R1140</f>
        <v>200</v>
      </c>
      <c r="S1160">
        <f t="shared" si="186"/>
        <v>30</v>
      </c>
      <c r="T1160">
        <f t="shared" si="187"/>
        <v>0</v>
      </c>
      <c r="U1160">
        <f t="shared" si="188"/>
        <v>0</v>
      </c>
      <c r="V1160">
        <f t="shared" si="189"/>
        <v>0</v>
      </c>
      <c r="W1160">
        <f t="shared" si="190"/>
        <v>200</v>
      </c>
    </row>
    <row r="1161" spans="1:23" ht="14.25" x14ac:dyDescent="0.2">
      <c r="A1161" s="20">
        <v>6000258</v>
      </c>
      <c r="B1161">
        <f t="shared" si="181"/>
        <v>1</v>
      </c>
      <c r="C1161">
        <f t="shared" si="182"/>
        <v>0</v>
      </c>
      <c r="D1161">
        <f t="shared" si="183"/>
        <v>0</v>
      </c>
      <c r="E1161">
        <f t="shared" si="184"/>
        <v>0</v>
      </c>
      <c r="F1161">
        <f t="shared" si="185"/>
        <v>70000</v>
      </c>
      <c r="Q1161" s="21" t="s">
        <v>62</v>
      </c>
      <c r="R1161" s="21">
        <f>R1141+5000</f>
        <v>70000</v>
      </c>
      <c r="S1161">
        <f t="shared" si="186"/>
        <v>1</v>
      </c>
      <c r="T1161">
        <f t="shared" si="187"/>
        <v>0</v>
      </c>
      <c r="U1161">
        <f t="shared" si="188"/>
        <v>0</v>
      </c>
      <c r="V1161">
        <f t="shared" si="189"/>
        <v>0</v>
      </c>
      <c r="W1161">
        <f t="shared" si="190"/>
        <v>70000</v>
      </c>
    </row>
    <row r="1162" spans="1:23" ht="14.25" x14ac:dyDescent="0.2">
      <c r="A1162" s="20">
        <v>6000259</v>
      </c>
      <c r="B1162">
        <f t="shared" si="181"/>
        <v>31</v>
      </c>
      <c r="C1162">
        <f t="shared" si="182"/>
        <v>0</v>
      </c>
      <c r="D1162">
        <f t="shared" si="183"/>
        <v>0</v>
      </c>
      <c r="E1162">
        <f t="shared" si="184"/>
        <v>0</v>
      </c>
      <c r="F1162">
        <f t="shared" si="185"/>
        <v>200</v>
      </c>
      <c r="Q1162" s="21" t="s">
        <v>67</v>
      </c>
      <c r="R1162" s="21">
        <f>R1142</f>
        <v>200</v>
      </c>
      <c r="S1162">
        <f t="shared" si="186"/>
        <v>31</v>
      </c>
      <c r="T1162">
        <f t="shared" si="187"/>
        <v>0</v>
      </c>
      <c r="U1162">
        <f t="shared" si="188"/>
        <v>0</v>
      </c>
      <c r="V1162">
        <f t="shared" si="189"/>
        <v>0</v>
      </c>
      <c r="W1162">
        <f t="shared" si="190"/>
        <v>200</v>
      </c>
    </row>
    <row r="1163" spans="1:23" ht="14.25" x14ac:dyDescent="0.2">
      <c r="A1163" s="20">
        <v>6000260</v>
      </c>
      <c r="B1163">
        <f t="shared" si="181"/>
        <v>6</v>
      </c>
      <c r="C1163">
        <f t="shared" si="182"/>
        <v>2</v>
      </c>
      <c r="D1163">
        <f t="shared" si="183"/>
        <v>4</v>
      </c>
      <c r="E1163">
        <f t="shared" si="184"/>
        <v>5</v>
      </c>
      <c r="F1163">
        <f t="shared" si="185"/>
        <v>25</v>
      </c>
      <c r="Q1163" s="21" t="s">
        <v>76</v>
      </c>
      <c r="R1163" s="21">
        <v>25</v>
      </c>
      <c r="S1163">
        <f t="shared" si="186"/>
        <v>6</v>
      </c>
      <c r="T1163">
        <f t="shared" si="187"/>
        <v>2</v>
      </c>
      <c r="U1163">
        <f t="shared" si="188"/>
        <v>4</v>
      </c>
      <c r="V1163">
        <f t="shared" si="189"/>
        <v>5</v>
      </c>
      <c r="W1163">
        <f t="shared" si="190"/>
        <v>25</v>
      </c>
    </row>
    <row r="1164" spans="1:23" ht="14.25" x14ac:dyDescent="0.2">
      <c r="A1164" s="20">
        <v>6000261</v>
      </c>
      <c r="B1164">
        <f t="shared" si="181"/>
        <v>1</v>
      </c>
      <c r="C1164">
        <f t="shared" si="182"/>
        <v>0</v>
      </c>
      <c r="D1164">
        <f t="shared" si="183"/>
        <v>0</v>
      </c>
      <c r="E1164">
        <f t="shared" si="184"/>
        <v>0</v>
      </c>
      <c r="F1164">
        <f t="shared" si="185"/>
        <v>75000</v>
      </c>
      <c r="Q1164" s="21" t="s">
        <v>62</v>
      </c>
      <c r="R1164" s="21">
        <f>R1144+5000</f>
        <v>75000</v>
      </c>
      <c r="S1164">
        <f t="shared" si="186"/>
        <v>1</v>
      </c>
      <c r="T1164">
        <f t="shared" si="187"/>
        <v>0</v>
      </c>
      <c r="U1164">
        <f t="shared" si="188"/>
        <v>0</v>
      </c>
      <c r="V1164">
        <f t="shared" si="189"/>
        <v>0</v>
      </c>
      <c r="W1164">
        <f t="shared" si="190"/>
        <v>75000</v>
      </c>
    </row>
    <row r="1165" spans="1:23" ht="14.25" x14ac:dyDescent="0.2">
      <c r="A1165" s="20">
        <v>6000262</v>
      </c>
      <c r="B1165">
        <f t="shared" si="181"/>
        <v>9</v>
      </c>
      <c r="C1165">
        <f t="shared" si="182"/>
        <v>0</v>
      </c>
      <c r="D1165">
        <f t="shared" si="183"/>
        <v>0</v>
      </c>
      <c r="E1165">
        <f t="shared" si="184"/>
        <v>0</v>
      </c>
      <c r="F1165">
        <f t="shared" si="185"/>
        <v>200</v>
      </c>
      <c r="Q1165" s="21" t="s">
        <v>63</v>
      </c>
      <c r="R1165" s="21">
        <f>R1145</f>
        <v>200</v>
      </c>
      <c r="S1165">
        <f t="shared" si="186"/>
        <v>9</v>
      </c>
      <c r="T1165">
        <f t="shared" si="187"/>
        <v>0</v>
      </c>
      <c r="U1165">
        <f t="shared" si="188"/>
        <v>0</v>
      </c>
      <c r="V1165">
        <f t="shared" si="189"/>
        <v>0</v>
      </c>
      <c r="W1165">
        <f t="shared" si="190"/>
        <v>200</v>
      </c>
    </row>
    <row r="1166" spans="1:23" ht="14.25" x14ac:dyDescent="0.2">
      <c r="A1166" s="20">
        <v>6000263</v>
      </c>
      <c r="B1166">
        <f t="shared" si="181"/>
        <v>1</v>
      </c>
      <c r="C1166">
        <f t="shared" si="182"/>
        <v>0</v>
      </c>
      <c r="D1166">
        <f t="shared" si="183"/>
        <v>0</v>
      </c>
      <c r="E1166">
        <f t="shared" si="184"/>
        <v>0</v>
      </c>
      <c r="F1166">
        <f t="shared" si="185"/>
        <v>75000</v>
      </c>
      <c r="Q1166" s="21" t="s">
        <v>62</v>
      </c>
      <c r="R1166" s="21">
        <f>R1146+5000</f>
        <v>75000</v>
      </c>
      <c r="S1166">
        <f t="shared" si="186"/>
        <v>1</v>
      </c>
      <c r="T1166">
        <f t="shared" si="187"/>
        <v>0</v>
      </c>
      <c r="U1166">
        <f t="shared" si="188"/>
        <v>0</v>
      </c>
      <c r="V1166">
        <f t="shared" si="189"/>
        <v>0</v>
      </c>
      <c r="W1166">
        <f t="shared" si="190"/>
        <v>75000</v>
      </c>
    </row>
    <row r="1167" spans="1:23" ht="14.25" x14ac:dyDescent="0.2">
      <c r="A1167" s="20">
        <v>6000264</v>
      </c>
      <c r="B1167">
        <f t="shared" si="181"/>
        <v>12</v>
      </c>
      <c r="C1167">
        <f t="shared" si="182"/>
        <v>0</v>
      </c>
      <c r="D1167">
        <f t="shared" si="183"/>
        <v>0</v>
      </c>
      <c r="E1167">
        <f t="shared" si="184"/>
        <v>0</v>
      </c>
      <c r="F1167">
        <f t="shared" si="185"/>
        <v>100</v>
      </c>
      <c r="Q1167" s="21" t="s">
        <v>64</v>
      </c>
      <c r="R1167" s="21">
        <f>R1147</f>
        <v>100</v>
      </c>
      <c r="S1167">
        <f t="shared" si="186"/>
        <v>12</v>
      </c>
      <c r="T1167">
        <f t="shared" si="187"/>
        <v>0</v>
      </c>
      <c r="U1167">
        <f t="shared" si="188"/>
        <v>0</v>
      </c>
      <c r="V1167">
        <f t="shared" si="189"/>
        <v>0</v>
      </c>
      <c r="W1167">
        <f t="shared" si="190"/>
        <v>100</v>
      </c>
    </row>
    <row r="1168" spans="1:23" ht="14.25" x14ac:dyDescent="0.2">
      <c r="A1168" s="20">
        <v>6000265</v>
      </c>
      <c r="B1168">
        <f t="shared" si="181"/>
        <v>35</v>
      </c>
      <c r="C1168">
        <f t="shared" si="182"/>
        <v>0</v>
      </c>
      <c r="D1168">
        <f t="shared" si="183"/>
        <v>0</v>
      </c>
      <c r="E1168">
        <f t="shared" si="184"/>
        <v>0</v>
      </c>
      <c r="F1168">
        <f t="shared" si="185"/>
        <v>20</v>
      </c>
      <c r="Q1168" s="21" t="s">
        <v>65</v>
      </c>
      <c r="R1168" s="21">
        <f>R1148</f>
        <v>20</v>
      </c>
      <c r="S1168">
        <f t="shared" si="186"/>
        <v>35</v>
      </c>
      <c r="T1168">
        <f t="shared" si="187"/>
        <v>0</v>
      </c>
      <c r="U1168">
        <f t="shared" si="188"/>
        <v>0</v>
      </c>
      <c r="V1168">
        <f t="shared" si="189"/>
        <v>0</v>
      </c>
      <c r="W1168">
        <f t="shared" si="190"/>
        <v>20</v>
      </c>
    </row>
    <row r="1169" spans="1:23" ht="14.25" x14ac:dyDescent="0.2">
      <c r="A1169" s="20">
        <v>6000266</v>
      </c>
      <c r="B1169">
        <f t="shared" si="181"/>
        <v>1</v>
      </c>
      <c r="C1169">
        <f t="shared" si="182"/>
        <v>0</v>
      </c>
      <c r="D1169">
        <f t="shared" si="183"/>
        <v>0</v>
      </c>
      <c r="E1169">
        <f t="shared" si="184"/>
        <v>0</v>
      </c>
      <c r="F1169">
        <f t="shared" si="185"/>
        <v>75000</v>
      </c>
      <c r="Q1169" s="21" t="s">
        <v>62</v>
      </c>
      <c r="R1169" s="21">
        <f>R1149+5000</f>
        <v>75000</v>
      </c>
      <c r="S1169">
        <f t="shared" si="186"/>
        <v>1</v>
      </c>
      <c r="T1169">
        <f t="shared" si="187"/>
        <v>0</v>
      </c>
      <c r="U1169">
        <f t="shared" si="188"/>
        <v>0</v>
      </c>
      <c r="V1169">
        <f t="shared" si="189"/>
        <v>0</v>
      </c>
      <c r="W1169">
        <f t="shared" si="190"/>
        <v>75000</v>
      </c>
    </row>
    <row r="1170" spans="1:23" ht="14.25" x14ac:dyDescent="0.2">
      <c r="A1170" s="20">
        <v>6000267</v>
      </c>
      <c r="B1170">
        <f t="shared" si="181"/>
        <v>30</v>
      </c>
      <c r="C1170">
        <f t="shared" si="182"/>
        <v>0</v>
      </c>
      <c r="D1170">
        <f t="shared" si="183"/>
        <v>0</v>
      </c>
      <c r="E1170">
        <f t="shared" si="184"/>
        <v>0</v>
      </c>
      <c r="F1170">
        <f t="shared" si="185"/>
        <v>200</v>
      </c>
      <c r="Q1170" s="21" t="s">
        <v>66</v>
      </c>
      <c r="R1170" s="21">
        <f>R1150</f>
        <v>200</v>
      </c>
      <c r="S1170">
        <f t="shared" si="186"/>
        <v>30</v>
      </c>
      <c r="T1170">
        <f t="shared" si="187"/>
        <v>0</v>
      </c>
      <c r="U1170">
        <f t="shared" si="188"/>
        <v>0</v>
      </c>
      <c r="V1170">
        <f t="shared" si="189"/>
        <v>0</v>
      </c>
      <c r="W1170">
        <f t="shared" si="190"/>
        <v>200</v>
      </c>
    </row>
    <row r="1171" spans="1:23" ht="14.25" x14ac:dyDescent="0.2">
      <c r="A1171" s="20">
        <v>6000268</v>
      </c>
      <c r="B1171">
        <f t="shared" si="181"/>
        <v>1</v>
      </c>
      <c r="C1171">
        <f t="shared" si="182"/>
        <v>0</v>
      </c>
      <c r="D1171">
        <f t="shared" si="183"/>
        <v>0</v>
      </c>
      <c r="E1171">
        <f t="shared" si="184"/>
        <v>0</v>
      </c>
      <c r="F1171">
        <f t="shared" si="185"/>
        <v>75000</v>
      </c>
      <c r="Q1171" s="21" t="s">
        <v>62</v>
      </c>
      <c r="R1171" s="21">
        <f>R1151+5000</f>
        <v>75000</v>
      </c>
      <c r="S1171">
        <f t="shared" si="186"/>
        <v>1</v>
      </c>
      <c r="T1171">
        <f t="shared" si="187"/>
        <v>0</v>
      </c>
      <c r="U1171">
        <f t="shared" si="188"/>
        <v>0</v>
      </c>
      <c r="V1171">
        <f t="shared" si="189"/>
        <v>0</v>
      </c>
      <c r="W1171">
        <f t="shared" si="190"/>
        <v>75000</v>
      </c>
    </row>
    <row r="1172" spans="1:23" ht="14.25" x14ac:dyDescent="0.2">
      <c r="A1172" s="20">
        <v>6000269</v>
      </c>
      <c r="B1172">
        <f t="shared" si="181"/>
        <v>31</v>
      </c>
      <c r="C1172">
        <f t="shared" si="182"/>
        <v>0</v>
      </c>
      <c r="D1172">
        <f t="shared" si="183"/>
        <v>0</v>
      </c>
      <c r="E1172">
        <f t="shared" si="184"/>
        <v>0</v>
      </c>
      <c r="F1172">
        <f t="shared" si="185"/>
        <v>200</v>
      </c>
      <c r="Q1172" s="21" t="s">
        <v>67</v>
      </c>
      <c r="R1172" s="21">
        <f>R1152</f>
        <v>200</v>
      </c>
      <c r="S1172">
        <f t="shared" si="186"/>
        <v>31</v>
      </c>
      <c r="T1172">
        <f t="shared" si="187"/>
        <v>0</v>
      </c>
      <c r="U1172">
        <f t="shared" si="188"/>
        <v>0</v>
      </c>
      <c r="V1172">
        <f t="shared" si="189"/>
        <v>0</v>
      </c>
      <c r="W1172">
        <f t="shared" si="190"/>
        <v>200</v>
      </c>
    </row>
    <row r="1173" spans="1:23" ht="14.25" x14ac:dyDescent="0.2">
      <c r="A1173" s="20">
        <v>6000270</v>
      </c>
      <c r="B1173">
        <f t="shared" si="181"/>
        <v>43</v>
      </c>
      <c r="C1173">
        <f t="shared" si="182"/>
        <v>6</v>
      </c>
      <c r="D1173">
        <f t="shared" si="183"/>
        <v>0</v>
      </c>
      <c r="E1173">
        <f t="shared" si="184"/>
        <v>0</v>
      </c>
      <c r="F1173">
        <f t="shared" si="185"/>
        <v>5</v>
      </c>
      <c r="Q1173" s="21" t="s">
        <v>73</v>
      </c>
      <c r="R1173" s="21">
        <v>5</v>
      </c>
      <c r="S1173">
        <f t="shared" si="186"/>
        <v>43</v>
      </c>
      <c r="T1173">
        <f t="shared" si="187"/>
        <v>6</v>
      </c>
      <c r="U1173">
        <f t="shared" si="188"/>
        <v>0</v>
      </c>
      <c r="V1173">
        <f t="shared" si="189"/>
        <v>0</v>
      </c>
      <c r="W1173">
        <f t="shared" si="190"/>
        <v>5</v>
      </c>
    </row>
    <row r="1174" spans="1:23" ht="14.25" x14ac:dyDescent="0.2">
      <c r="A1174" s="20">
        <v>6000271</v>
      </c>
      <c r="B1174">
        <f t="shared" si="181"/>
        <v>1</v>
      </c>
      <c r="C1174">
        <f t="shared" si="182"/>
        <v>0</v>
      </c>
      <c r="D1174">
        <f t="shared" si="183"/>
        <v>0</v>
      </c>
      <c r="E1174">
        <f t="shared" si="184"/>
        <v>0</v>
      </c>
      <c r="F1174">
        <f t="shared" si="185"/>
        <v>75000</v>
      </c>
      <c r="Q1174" s="21" t="s">
        <v>62</v>
      </c>
      <c r="R1174" s="21">
        <f>R1154+5000</f>
        <v>75000</v>
      </c>
      <c r="S1174">
        <f t="shared" si="186"/>
        <v>1</v>
      </c>
      <c r="T1174">
        <f t="shared" si="187"/>
        <v>0</v>
      </c>
      <c r="U1174">
        <f t="shared" si="188"/>
        <v>0</v>
      </c>
      <c r="V1174">
        <f t="shared" si="189"/>
        <v>0</v>
      </c>
      <c r="W1174">
        <f t="shared" si="190"/>
        <v>75000</v>
      </c>
    </row>
    <row r="1175" spans="1:23" ht="14.25" x14ac:dyDescent="0.2">
      <c r="A1175" s="20">
        <v>6000272</v>
      </c>
      <c r="B1175">
        <f t="shared" si="181"/>
        <v>9</v>
      </c>
      <c r="C1175">
        <f t="shared" si="182"/>
        <v>0</v>
      </c>
      <c r="D1175">
        <f t="shared" si="183"/>
        <v>0</v>
      </c>
      <c r="E1175">
        <f t="shared" si="184"/>
        <v>0</v>
      </c>
      <c r="F1175">
        <f t="shared" si="185"/>
        <v>200</v>
      </c>
      <c r="Q1175" s="21" t="s">
        <v>63</v>
      </c>
      <c r="R1175" s="21">
        <f>R1155</f>
        <v>200</v>
      </c>
      <c r="S1175">
        <f t="shared" si="186"/>
        <v>9</v>
      </c>
      <c r="T1175">
        <f t="shared" si="187"/>
        <v>0</v>
      </c>
      <c r="U1175">
        <f t="shared" si="188"/>
        <v>0</v>
      </c>
      <c r="V1175">
        <f t="shared" si="189"/>
        <v>0</v>
      </c>
      <c r="W1175">
        <f t="shared" si="190"/>
        <v>200</v>
      </c>
    </row>
    <row r="1176" spans="1:23" ht="14.25" x14ac:dyDescent="0.2">
      <c r="A1176" s="20">
        <v>6000273</v>
      </c>
      <c r="B1176">
        <f t="shared" si="181"/>
        <v>1</v>
      </c>
      <c r="C1176">
        <f t="shared" si="182"/>
        <v>0</v>
      </c>
      <c r="D1176">
        <f t="shared" si="183"/>
        <v>0</v>
      </c>
      <c r="E1176">
        <f t="shared" si="184"/>
        <v>0</v>
      </c>
      <c r="F1176">
        <f t="shared" si="185"/>
        <v>75000</v>
      </c>
      <c r="Q1176" s="21" t="s">
        <v>62</v>
      </c>
      <c r="R1176" s="21">
        <f>R1156+5000</f>
        <v>75000</v>
      </c>
      <c r="S1176">
        <f t="shared" si="186"/>
        <v>1</v>
      </c>
      <c r="T1176">
        <f t="shared" si="187"/>
        <v>0</v>
      </c>
      <c r="U1176">
        <f t="shared" si="188"/>
        <v>0</v>
      </c>
      <c r="V1176">
        <f t="shared" si="189"/>
        <v>0</v>
      </c>
      <c r="W1176">
        <f t="shared" si="190"/>
        <v>75000</v>
      </c>
    </row>
    <row r="1177" spans="1:23" ht="14.25" x14ac:dyDescent="0.2">
      <c r="A1177" s="20">
        <v>6000274</v>
      </c>
      <c r="B1177">
        <f t="shared" si="181"/>
        <v>12</v>
      </c>
      <c r="C1177">
        <f t="shared" si="182"/>
        <v>0</v>
      </c>
      <c r="D1177">
        <f t="shared" si="183"/>
        <v>0</v>
      </c>
      <c r="E1177">
        <f t="shared" si="184"/>
        <v>0</v>
      </c>
      <c r="F1177">
        <f t="shared" si="185"/>
        <v>100</v>
      </c>
      <c r="Q1177" s="21" t="s">
        <v>64</v>
      </c>
      <c r="R1177" s="21">
        <f>R1157</f>
        <v>100</v>
      </c>
      <c r="S1177">
        <f t="shared" si="186"/>
        <v>12</v>
      </c>
      <c r="T1177">
        <f t="shared" si="187"/>
        <v>0</v>
      </c>
      <c r="U1177">
        <f t="shared" si="188"/>
        <v>0</v>
      </c>
      <c r="V1177">
        <f t="shared" si="189"/>
        <v>0</v>
      </c>
      <c r="W1177">
        <f t="shared" si="190"/>
        <v>100</v>
      </c>
    </row>
    <row r="1178" spans="1:23" ht="14.25" x14ac:dyDescent="0.2">
      <c r="A1178" s="20">
        <v>6000275</v>
      </c>
      <c r="B1178">
        <f t="shared" si="181"/>
        <v>35</v>
      </c>
      <c r="C1178">
        <f t="shared" si="182"/>
        <v>0</v>
      </c>
      <c r="D1178">
        <f t="shared" si="183"/>
        <v>0</v>
      </c>
      <c r="E1178">
        <f t="shared" si="184"/>
        <v>0</v>
      </c>
      <c r="F1178">
        <f t="shared" si="185"/>
        <v>20</v>
      </c>
      <c r="Q1178" s="21" t="s">
        <v>65</v>
      </c>
      <c r="R1178" s="21">
        <f>R1158</f>
        <v>20</v>
      </c>
      <c r="S1178">
        <f t="shared" si="186"/>
        <v>35</v>
      </c>
      <c r="T1178">
        <f t="shared" si="187"/>
        <v>0</v>
      </c>
      <c r="U1178">
        <f t="shared" si="188"/>
        <v>0</v>
      </c>
      <c r="V1178">
        <f t="shared" si="189"/>
        <v>0</v>
      </c>
      <c r="W1178">
        <f t="shared" si="190"/>
        <v>20</v>
      </c>
    </row>
    <row r="1179" spans="1:23" ht="14.25" x14ac:dyDescent="0.2">
      <c r="A1179" s="20">
        <v>6000276</v>
      </c>
      <c r="B1179">
        <f t="shared" si="181"/>
        <v>1</v>
      </c>
      <c r="C1179">
        <f t="shared" si="182"/>
        <v>0</v>
      </c>
      <c r="D1179">
        <f t="shared" si="183"/>
        <v>0</v>
      </c>
      <c r="E1179">
        <f t="shared" si="184"/>
        <v>0</v>
      </c>
      <c r="F1179">
        <f t="shared" si="185"/>
        <v>75000</v>
      </c>
      <c r="Q1179" s="21" t="s">
        <v>62</v>
      </c>
      <c r="R1179" s="21">
        <f>R1159+5000</f>
        <v>75000</v>
      </c>
      <c r="S1179">
        <f t="shared" si="186"/>
        <v>1</v>
      </c>
      <c r="T1179">
        <f t="shared" si="187"/>
        <v>0</v>
      </c>
      <c r="U1179">
        <f t="shared" si="188"/>
        <v>0</v>
      </c>
      <c r="V1179">
        <f t="shared" si="189"/>
        <v>0</v>
      </c>
      <c r="W1179">
        <f t="shared" si="190"/>
        <v>75000</v>
      </c>
    </row>
    <row r="1180" spans="1:23" ht="14.25" x14ac:dyDescent="0.2">
      <c r="A1180" s="20">
        <v>6000277</v>
      </c>
      <c r="B1180">
        <f t="shared" si="181"/>
        <v>30</v>
      </c>
      <c r="C1180">
        <f t="shared" si="182"/>
        <v>0</v>
      </c>
      <c r="D1180">
        <f t="shared" si="183"/>
        <v>0</v>
      </c>
      <c r="E1180">
        <f t="shared" si="184"/>
        <v>0</v>
      </c>
      <c r="F1180">
        <f t="shared" si="185"/>
        <v>200</v>
      </c>
      <c r="Q1180" s="21" t="s">
        <v>66</v>
      </c>
      <c r="R1180" s="21">
        <f>R1160</f>
        <v>200</v>
      </c>
      <c r="S1180">
        <f t="shared" si="186"/>
        <v>30</v>
      </c>
      <c r="T1180">
        <f t="shared" si="187"/>
        <v>0</v>
      </c>
      <c r="U1180">
        <f t="shared" si="188"/>
        <v>0</v>
      </c>
      <c r="V1180">
        <f t="shared" si="189"/>
        <v>0</v>
      </c>
      <c r="W1180">
        <f t="shared" si="190"/>
        <v>200</v>
      </c>
    </row>
    <row r="1181" spans="1:23" ht="14.25" x14ac:dyDescent="0.2">
      <c r="A1181" s="20">
        <v>6000278</v>
      </c>
      <c r="B1181">
        <f t="shared" si="181"/>
        <v>1</v>
      </c>
      <c r="C1181">
        <f t="shared" si="182"/>
        <v>0</v>
      </c>
      <c r="D1181">
        <f t="shared" si="183"/>
        <v>0</v>
      </c>
      <c r="E1181">
        <f t="shared" si="184"/>
        <v>0</v>
      </c>
      <c r="F1181">
        <f t="shared" si="185"/>
        <v>75000</v>
      </c>
      <c r="Q1181" s="21" t="s">
        <v>62</v>
      </c>
      <c r="R1181" s="21">
        <f>R1161+5000</f>
        <v>75000</v>
      </c>
      <c r="S1181">
        <f t="shared" si="186"/>
        <v>1</v>
      </c>
      <c r="T1181">
        <f t="shared" si="187"/>
        <v>0</v>
      </c>
      <c r="U1181">
        <f t="shared" si="188"/>
        <v>0</v>
      </c>
      <c r="V1181">
        <f t="shared" si="189"/>
        <v>0</v>
      </c>
      <c r="W1181">
        <f t="shared" si="190"/>
        <v>75000</v>
      </c>
    </row>
    <row r="1182" spans="1:23" ht="14.25" x14ac:dyDescent="0.2">
      <c r="A1182" s="20">
        <v>6000279</v>
      </c>
      <c r="B1182">
        <f t="shared" si="181"/>
        <v>31</v>
      </c>
      <c r="C1182">
        <f t="shared" si="182"/>
        <v>0</v>
      </c>
      <c r="D1182">
        <f t="shared" si="183"/>
        <v>0</v>
      </c>
      <c r="E1182">
        <f t="shared" si="184"/>
        <v>0</v>
      </c>
      <c r="F1182">
        <f t="shared" si="185"/>
        <v>200</v>
      </c>
      <c r="Q1182" s="21" t="s">
        <v>67</v>
      </c>
      <c r="R1182" s="21">
        <f>R1162</f>
        <v>200</v>
      </c>
      <c r="S1182">
        <f t="shared" si="186"/>
        <v>31</v>
      </c>
      <c r="T1182">
        <f t="shared" si="187"/>
        <v>0</v>
      </c>
      <c r="U1182">
        <f t="shared" si="188"/>
        <v>0</v>
      </c>
      <c r="V1182">
        <f t="shared" si="189"/>
        <v>0</v>
      </c>
      <c r="W1182">
        <f t="shared" si="190"/>
        <v>200</v>
      </c>
    </row>
    <row r="1183" spans="1:23" ht="14.25" x14ac:dyDescent="0.2">
      <c r="A1183" s="20">
        <v>6000280</v>
      </c>
      <c r="B1183">
        <f t="shared" si="181"/>
        <v>6</v>
      </c>
      <c r="C1183">
        <f t="shared" si="182"/>
        <v>2</v>
      </c>
      <c r="D1183">
        <f t="shared" si="183"/>
        <v>4</v>
      </c>
      <c r="E1183">
        <f t="shared" si="184"/>
        <v>5</v>
      </c>
      <c r="F1183">
        <f t="shared" si="185"/>
        <v>25</v>
      </c>
      <c r="Q1183" s="21" t="s">
        <v>76</v>
      </c>
      <c r="R1183" s="21">
        <v>25</v>
      </c>
      <c r="S1183">
        <f t="shared" si="186"/>
        <v>6</v>
      </c>
      <c r="T1183">
        <f t="shared" si="187"/>
        <v>2</v>
      </c>
      <c r="U1183">
        <f t="shared" si="188"/>
        <v>4</v>
      </c>
      <c r="V1183">
        <f t="shared" si="189"/>
        <v>5</v>
      </c>
      <c r="W1183">
        <f t="shared" si="190"/>
        <v>25</v>
      </c>
    </row>
    <row r="1184" spans="1:23" ht="14.25" x14ac:dyDescent="0.2">
      <c r="A1184" s="20">
        <v>6000281</v>
      </c>
      <c r="B1184">
        <f t="shared" si="181"/>
        <v>1</v>
      </c>
      <c r="C1184">
        <f t="shared" si="182"/>
        <v>0</v>
      </c>
      <c r="D1184">
        <f t="shared" si="183"/>
        <v>0</v>
      </c>
      <c r="E1184">
        <f t="shared" si="184"/>
        <v>0</v>
      </c>
      <c r="F1184">
        <f t="shared" si="185"/>
        <v>80000</v>
      </c>
      <c r="Q1184" s="21" t="s">
        <v>62</v>
      </c>
      <c r="R1184" s="21">
        <f>R1164+5000</f>
        <v>80000</v>
      </c>
      <c r="S1184">
        <f t="shared" si="186"/>
        <v>1</v>
      </c>
      <c r="T1184">
        <f t="shared" si="187"/>
        <v>0</v>
      </c>
      <c r="U1184">
        <f t="shared" si="188"/>
        <v>0</v>
      </c>
      <c r="V1184">
        <f t="shared" si="189"/>
        <v>0</v>
      </c>
      <c r="W1184">
        <f t="shared" si="190"/>
        <v>80000</v>
      </c>
    </row>
    <row r="1185" spans="1:23" ht="14.25" x14ac:dyDescent="0.2">
      <c r="A1185" s="20">
        <v>6000282</v>
      </c>
      <c r="B1185">
        <f t="shared" si="181"/>
        <v>9</v>
      </c>
      <c r="C1185">
        <f t="shared" si="182"/>
        <v>0</v>
      </c>
      <c r="D1185">
        <f t="shared" si="183"/>
        <v>0</v>
      </c>
      <c r="E1185">
        <f t="shared" si="184"/>
        <v>0</v>
      </c>
      <c r="F1185">
        <f t="shared" si="185"/>
        <v>200</v>
      </c>
      <c r="Q1185" s="21" t="s">
        <v>63</v>
      </c>
      <c r="R1185" s="21">
        <f>R1165</f>
        <v>200</v>
      </c>
      <c r="S1185">
        <f t="shared" si="186"/>
        <v>9</v>
      </c>
      <c r="T1185">
        <f t="shared" si="187"/>
        <v>0</v>
      </c>
      <c r="U1185">
        <f t="shared" si="188"/>
        <v>0</v>
      </c>
      <c r="V1185">
        <f t="shared" si="189"/>
        <v>0</v>
      </c>
      <c r="W1185">
        <f t="shared" si="190"/>
        <v>200</v>
      </c>
    </row>
    <row r="1186" spans="1:23" ht="14.25" x14ac:dyDescent="0.2">
      <c r="A1186" s="20">
        <v>6000283</v>
      </c>
      <c r="B1186">
        <f t="shared" si="181"/>
        <v>1</v>
      </c>
      <c r="C1186">
        <f t="shared" si="182"/>
        <v>0</v>
      </c>
      <c r="D1186">
        <f t="shared" si="183"/>
        <v>0</v>
      </c>
      <c r="E1186">
        <f t="shared" si="184"/>
        <v>0</v>
      </c>
      <c r="F1186">
        <f t="shared" si="185"/>
        <v>80000</v>
      </c>
      <c r="Q1186" s="21" t="s">
        <v>62</v>
      </c>
      <c r="R1186" s="21">
        <f>R1166+5000</f>
        <v>80000</v>
      </c>
      <c r="S1186">
        <f t="shared" si="186"/>
        <v>1</v>
      </c>
      <c r="T1186">
        <f t="shared" si="187"/>
        <v>0</v>
      </c>
      <c r="U1186">
        <f t="shared" si="188"/>
        <v>0</v>
      </c>
      <c r="V1186">
        <f t="shared" si="189"/>
        <v>0</v>
      </c>
      <c r="W1186">
        <f t="shared" si="190"/>
        <v>80000</v>
      </c>
    </row>
    <row r="1187" spans="1:23" ht="14.25" x14ac:dyDescent="0.2">
      <c r="A1187" s="20">
        <v>6000284</v>
      </c>
      <c r="B1187">
        <f t="shared" si="181"/>
        <v>12</v>
      </c>
      <c r="C1187">
        <f t="shared" si="182"/>
        <v>0</v>
      </c>
      <c r="D1187">
        <f t="shared" si="183"/>
        <v>0</v>
      </c>
      <c r="E1187">
        <f t="shared" si="184"/>
        <v>0</v>
      </c>
      <c r="F1187">
        <f t="shared" si="185"/>
        <v>100</v>
      </c>
      <c r="Q1187" s="21" t="s">
        <v>64</v>
      </c>
      <c r="R1187" s="21">
        <f>R1167</f>
        <v>100</v>
      </c>
      <c r="S1187">
        <f t="shared" si="186"/>
        <v>12</v>
      </c>
      <c r="T1187">
        <f t="shared" si="187"/>
        <v>0</v>
      </c>
      <c r="U1187">
        <f t="shared" si="188"/>
        <v>0</v>
      </c>
      <c r="V1187">
        <f t="shared" si="189"/>
        <v>0</v>
      </c>
      <c r="W1187">
        <f t="shared" si="190"/>
        <v>100</v>
      </c>
    </row>
    <row r="1188" spans="1:23" ht="14.25" x14ac:dyDescent="0.2">
      <c r="A1188" s="20">
        <v>6000285</v>
      </c>
      <c r="B1188">
        <f t="shared" si="181"/>
        <v>35</v>
      </c>
      <c r="C1188">
        <f t="shared" si="182"/>
        <v>0</v>
      </c>
      <c r="D1188">
        <f t="shared" si="183"/>
        <v>0</v>
      </c>
      <c r="E1188">
        <f t="shared" si="184"/>
        <v>0</v>
      </c>
      <c r="F1188">
        <f t="shared" si="185"/>
        <v>20</v>
      </c>
      <c r="Q1188" s="21" t="s">
        <v>65</v>
      </c>
      <c r="R1188" s="21">
        <f>R1168</f>
        <v>20</v>
      </c>
      <c r="S1188">
        <f t="shared" si="186"/>
        <v>35</v>
      </c>
      <c r="T1188">
        <f t="shared" si="187"/>
        <v>0</v>
      </c>
      <c r="U1188">
        <f t="shared" si="188"/>
        <v>0</v>
      </c>
      <c r="V1188">
        <f t="shared" si="189"/>
        <v>0</v>
      </c>
      <c r="W1188">
        <f t="shared" si="190"/>
        <v>20</v>
      </c>
    </row>
    <row r="1189" spans="1:23" ht="14.25" x14ac:dyDescent="0.2">
      <c r="A1189" s="20">
        <v>6000286</v>
      </c>
      <c r="B1189">
        <f t="shared" si="181"/>
        <v>1</v>
      </c>
      <c r="C1189">
        <f t="shared" si="182"/>
        <v>0</v>
      </c>
      <c r="D1189">
        <f t="shared" si="183"/>
        <v>0</v>
      </c>
      <c r="E1189">
        <f t="shared" si="184"/>
        <v>0</v>
      </c>
      <c r="F1189">
        <f t="shared" si="185"/>
        <v>80000</v>
      </c>
      <c r="Q1189" s="21" t="s">
        <v>62</v>
      </c>
      <c r="R1189" s="21">
        <f>R1169+5000</f>
        <v>80000</v>
      </c>
      <c r="S1189">
        <f t="shared" si="186"/>
        <v>1</v>
      </c>
      <c r="T1189">
        <f t="shared" si="187"/>
        <v>0</v>
      </c>
      <c r="U1189">
        <f t="shared" si="188"/>
        <v>0</v>
      </c>
      <c r="V1189">
        <f t="shared" si="189"/>
        <v>0</v>
      </c>
      <c r="W1189">
        <f t="shared" si="190"/>
        <v>80000</v>
      </c>
    </row>
    <row r="1190" spans="1:23" ht="14.25" x14ac:dyDescent="0.2">
      <c r="A1190" s="20">
        <v>6000287</v>
      </c>
      <c r="B1190">
        <f t="shared" si="181"/>
        <v>30</v>
      </c>
      <c r="C1190">
        <f t="shared" si="182"/>
        <v>0</v>
      </c>
      <c r="D1190">
        <f t="shared" si="183"/>
        <v>0</v>
      </c>
      <c r="E1190">
        <f t="shared" si="184"/>
        <v>0</v>
      </c>
      <c r="F1190">
        <f t="shared" si="185"/>
        <v>200</v>
      </c>
      <c r="Q1190" s="21" t="s">
        <v>66</v>
      </c>
      <c r="R1190" s="21">
        <f>R1170</f>
        <v>200</v>
      </c>
      <c r="S1190">
        <f t="shared" si="186"/>
        <v>30</v>
      </c>
      <c r="T1190">
        <f t="shared" si="187"/>
        <v>0</v>
      </c>
      <c r="U1190">
        <f t="shared" si="188"/>
        <v>0</v>
      </c>
      <c r="V1190">
        <f t="shared" si="189"/>
        <v>0</v>
      </c>
      <c r="W1190">
        <f t="shared" si="190"/>
        <v>200</v>
      </c>
    </row>
    <row r="1191" spans="1:23" ht="14.25" x14ac:dyDescent="0.2">
      <c r="A1191" s="20">
        <v>6000288</v>
      </c>
      <c r="B1191">
        <f t="shared" si="181"/>
        <v>1</v>
      </c>
      <c r="C1191">
        <f t="shared" si="182"/>
        <v>0</v>
      </c>
      <c r="D1191">
        <f t="shared" si="183"/>
        <v>0</v>
      </c>
      <c r="E1191">
        <f t="shared" si="184"/>
        <v>0</v>
      </c>
      <c r="F1191">
        <f t="shared" si="185"/>
        <v>80000</v>
      </c>
      <c r="Q1191" s="21" t="s">
        <v>62</v>
      </c>
      <c r="R1191" s="21">
        <f>R1171+5000</f>
        <v>80000</v>
      </c>
      <c r="S1191">
        <f t="shared" si="186"/>
        <v>1</v>
      </c>
      <c r="T1191">
        <f t="shared" si="187"/>
        <v>0</v>
      </c>
      <c r="U1191">
        <f t="shared" si="188"/>
        <v>0</v>
      </c>
      <c r="V1191">
        <f t="shared" si="189"/>
        <v>0</v>
      </c>
      <c r="W1191">
        <f t="shared" si="190"/>
        <v>80000</v>
      </c>
    </row>
    <row r="1192" spans="1:23" ht="14.25" x14ac:dyDescent="0.2">
      <c r="A1192" s="20">
        <v>6000289</v>
      </c>
      <c r="B1192">
        <f t="shared" si="181"/>
        <v>31</v>
      </c>
      <c r="C1192">
        <f t="shared" si="182"/>
        <v>0</v>
      </c>
      <c r="D1192">
        <f t="shared" si="183"/>
        <v>0</v>
      </c>
      <c r="E1192">
        <f t="shared" si="184"/>
        <v>0</v>
      </c>
      <c r="F1192">
        <f t="shared" si="185"/>
        <v>200</v>
      </c>
      <c r="Q1192" s="21" t="s">
        <v>67</v>
      </c>
      <c r="R1192" s="21">
        <f>R1172</f>
        <v>200</v>
      </c>
      <c r="S1192">
        <f t="shared" si="186"/>
        <v>31</v>
      </c>
      <c r="T1192">
        <f t="shared" si="187"/>
        <v>0</v>
      </c>
      <c r="U1192">
        <f t="shared" si="188"/>
        <v>0</v>
      </c>
      <c r="V1192">
        <f t="shared" si="189"/>
        <v>0</v>
      </c>
      <c r="W1192">
        <f t="shared" si="190"/>
        <v>200</v>
      </c>
    </row>
    <row r="1193" spans="1:23" ht="14.25" x14ac:dyDescent="0.2">
      <c r="A1193" s="20">
        <v>6000290</v>
      </c>
      <c r="B1193">
        <f t="shared" si="181"/>
        <v>43</v>
      </c>
      <c r="C1193">
        <f t="shared" si="182"/>
        <v>6</v>
      </c>
      <c r="D1193">
        <f t="shared" si="183"/>
        <v>0</v>
      </c>
      <c r="E1193">
        <f t="shared" si="184"/>
        <v>0</v>
      </c>
      <c r="F1193">
        <f t="shared" si="185"/>
        <v>5</v>
      </c>
      <c r="Q1193" s="21" t="s">
        <v>73</v>
      </c>
      <c r="R1193" s="21">
        <v>5</v>
      </c>
      <c r="S1193">
        <f t="shared" si="186"/>
        <v>43</v>
      </c>
      <c r="T1193">
        <f t="shared" si="187"/>
        <v>6</v>
      </c>
      <c r="U1193">
        <f t="shared" si="188"/>
        <v>0</v>
      </c>
      <c r="V1193">
        <f t="shared" si="189"/>
        <v>0</v>
      </c>
      <c r="W1193">
        <f t="shared" si="190"/>
        <v>5</v>
      </c>
    </row>
    <row r="1194" spans="1:23" ht="14.25" x14ac:dyDescent="0.2">
      <c r="A1194" s="20">
        <v>6000291</v>
      </c>
      <c r="B1194">
        <f t="shared" si="181"/>
        <v>1</v>
      </c>
      <c r="C1194">
        <f t="shared" si="182"/>
        <v>0</v>
      </c>
      <c r="D1194">
        <f t="shared" si="183"/>
        <v>0</v>
      </c>
      <c r="E1194">
        <f t="shared" si="184"/>
        <v>0</v>
      </c>
      <c r="F1194">
        <f t="shared" si="185"/>
        <v>80000</v>
      </c>
      <c r="Q1194" s="21" t="s">
        <v>62</v>
      </c>
      <c r="R1194" s="21">
        <f>R1174+5000</f>
        <v>80000</v>
      </c>
      <c r="S1194">
        <f t="shared" si="186"/>
        <v>1</v>
      </c>
      <c r="T1194">
        <f t="shared" si="187"/>
        <v>0</v>
      </c>
      <c r="U1194">
        <f t="shared" si="188"/>
        <v>0</v>
      </c>
      <c r="V1194">
        <f t="shared" si="189"/>
        <v>0</v>
      </c>
      <c r="W1194">
        <f t="shared" si="190"/>
        <v>80000</v>
      </c>
    </row>
    <row r="1195" spans="1:23" ht="14.25" x14ac:dyDescent="0.2">
      <c r="A1195" s="20">
        <v>6000292</v>
      </c>
      <c r="B1195">
        <f t="shared" si="181"/>
        <v>9</v>
      </c>
      <c r="C1195">
        <f t="shared" si="182"/>
        <v>0</v>
      </c>
      <c r="D1195">
        <f t="shared" si="183"/>
        <v>0</v>
      </c>
      <c r="E1195">
        <f t="shared" si="184"/>
        <v>0</v>
      </c>
      <c r="F1195">
        <f t="shared" si="185"/>
        <v>200</v>
      </c>
      <c r="Q1195" s="21" t="s">
        <v>63</v>
      </c>
      <c r="R1195" s="21">
        <f>R1175</f>
        <v>200</v>
      </c>
      <c r="S1195">
        <f t="shared" si="186"/>
        <v>9</v>
      </c>
      <c r="T1195">
        <f t="shared" si="187"/>
        <v>0</v>
      </c>
      <c r="U1195">
        <f t="shared" si="188"/>
        <v>0</v>
      </c>
      <c r="V1195">
        <f t="shared" si="189"/>
        <v>0</v>
      </c>
      <c r="W1195">
        <f t="shared" si="190"/>
        <v>200</v>
      </c>
    </row>
    <row r="1196" spans="1:23" ht="14.25" x14ac:dyDescent="0.2">
      <c r="A1196" s="20">
        <v>6000293</v>
      </c>
      <c r="B1196">
        <f t="shared" si="181"/>
        <v>1</v>
      </c>
      <c r="C1196">
        <f t="shared" si="182"/>
        <v>0</v>
      </c>
      <c r="D1196">
        <f t="shared" si="183"/>
        <v>0</v>
      </c>
      <c r="E1196">
        <f t="shared" si="184"/>
        <v>0</v>
      </c>
      <c r="F1196">
        <f t="shared" si="185"/>
        <v>80000</v>
      </c>
      <c r="Q1196" s="21" t="s">
        <v>62</v>
      </c>
      <c r="R1196" s="21">
        <f>R1176+5000</f>
        <v>80000</v>
      </c>
      <c r="S1196">
        <f t="shared" si="186"/>
        <v>1</v>
      </c>
      <c r="T1196">
        <f t="shared" si="187"/>
        <v>0</v>
      </c>
      <c r="U1196">
        <f t="shared" si="188"/>
        <v>0</v>
      </c>
      <c r="V1196">
        <f t="shared" si="189"/>
        <v>0</v>
      </c>
      <c r="W1196">
        <f t="shared" si="190"/>
        <v>80000</v>
      </c>
    </row>
    <row r="1197" spans="1:23" ht="14.25" x14ac:dyDescent="0.2">
      <c r="A1197" s="20">
        <v>6000294</v>
      </c>
      <c r="B1197">
        <f t="shared" si="181"/>
        <v>12</v>
      </c>
      <c r="C1197">
        <f t="shared" si="182"/>
        <v>0</v>
      </c>
      <c r="D1197">
        <f t="shared" si="183"/>
        <v>0</v>
      </c>
      <c r="E1197">
        <f t="shared" si="184"/>
        <v>0</v>
      </c>
      <c r="F1197">
        <f t="shared" si="185"/>
        <v>100</v>
      </c>
      <c r="Q1197" s="21" t="s">
        <v>64</v>
      </c>
      <c r="R1197" s="21">
        <f>R1177</f>
        <v>100</v>
      </c>
      <c r="S1197">
        <f t="shared" si="186"/>
        <v>12</v>
      </c>
      <c r="T1197">
        <f t="shared" si="187"/>
        <v>0</v>
      </c>
      <c r="U1197">
        <f t="shared" si="188"/>
        <v>0</v>
      </c>
      <c r="V1197">
        <f t="shared" si="189"/>
        <v>0</v>
      </c>
      <c r="W1197">
        <f t="shared" si="190"/>
        <v>100</v>
      </c>
    </row>
    <row r="1198" spans="1:23" ht="14.25" x14ac:dyDescent="0.2">
      <c r="A1198" s="20">
        <v>6000295</v>
      </c>
      <c r="B1198">
        <f t="shared" si="181"/>
        <v>35</v>
      </c>
      <c r="C1198">
        <f t="shared" si="182"/>
        <v>0</v>
      </c>
      <c r="D1198">
        <f t="shared" si="183"/>
        <v>0</v>
      </c>
      <c r="E1198">
        <f t="shared" si="184"/>
        <v>0</v>
      </c>
      <c r="F1198">
        <f t="shared" si="185"/>
        <v>20</v>
      </c>
      <c r="Q1198" s="21" t="s">
        <v>65</v>
      </c>
      <c r="R1198" s="21">
        <f>R1178</f>
        <v>20</v>
      </c>
      <c r="S1198">
        <f t="shared" si="186"/>
        <v>35</v>
      </c>
      <c r="T1198">
        <f t="shared" si="187"/>
        <v>0</v>
      </c>
      <c r="U1198">
        <f t="shared" si="188"/>
        <v>0</v>
      </c>
      <c r="V1198">
        <f t="shared" si="189"/>
        <v>0</v>
      </c>
      <c r="W1198">
        <f t="shared" si="190"/>
        <v>20</v>
      </c>
    </row>
    <row r="1199" spans="1:23" ht="14.25" x14ac:dyDescent="0.2">
      <c r="A1199" s="20">
        <v>6000296</v>
      </c>
      <c r="B1199">
        <f t="shared" si="181"/>
        <v>1</v>
      </c>
      <c r="C1199">
        <f t="shared" si="182"/>
        <v>0</v>
      </c>
      <c r="D1199">
        <f t="shared" si="183"/>
        <v>0</v>
      </c>
      <c r="E1199">
        <f t="shared" si="184"/>
        <v>0</v>
      </c>
      <c r="F1199">
        <f t="shared" si="185"/>
        <v>80000</v>
      </c>
      <c r="Q1199" s="21" t="s">
        <v>62</v>
      </c>
      <c r="R1199" s="21">
        <f>R1179+5000</f>
        <v>80000</v>
      </c>
      <c r="S1199">
        <f t="shared" si="186"/>
        <v>1</v>
      </c>
      <c r="T1199">
        <f t="shared" si="187"/>
        <v>0</v>
      </c>
      <c r="U1199">
        <f t="shared" si="188"/>
        <v>0</v>
      </c>
      <c r="V1199">
        <f t="shared" si="189"/>
        <v>0</v>
      </c>
      <c r="W1199">
        <f t="shared" si="190"/>
        <v>80000</v>
      </c>
    </row>
    <row r="1200" spans="1:23" ht="14.25" x14ac:dyDescent="0.2">
      <c r="A1200" s="20">
        <v>6000297</v>
      </c>
      <c r="B1200">
        <f t="shared" si="181"/>
        <v>30</v>
      </c>
      <c r="C1200">
        <f t="shared" si="182"/>
        <v>0</v>
      </c>
      <c r="D1200">
        <f t="shared" si="183"/>
        <v>0</v>
      </c>
      <c r="E1200">
        <f t="shared" si="184"/>
        <v>0</v>
      </c>
      <c r="F1200">
        <f t="shared" si="185"/>
        <v>200</v>
      </c>
      <c r="Q1200" s="21" t="s">
        <v>66</v>
      </c>
      <c r="R1200" s="21">
        <f>R1180</f>
        <v>200</v>
      </c>
      <c r="S1200">
        <f t="shared" si="186"/>
        <v>30</v>
      </c>
      <c r="T1200">
        <f t="shared" si="187"/>
        <v>0</v>
      </c>
      <c r="U1200">
        <f t="shared" si="188"/>
        <v>0</v>
      </c>
      <c r="V1200">
        <f t="shared" si="189"/>
        <v>0</v>
      </c>
      <c r="W1200">
        <f t="shared" si="190"/>
        <v>200</v>
      </c>
    </row>
    <row r="1201" spans="1:23" ht="14.25" x14ac:dyDescent="0.2">
      <c r="A1201" s="20">
        <v>6000298</v>
      </c>
      <c r="B1201">
        <f t="shared" si="181"/>
        <v>1</v>
      </c>
      <c r="C1201">
        <f t="shared" si="182"/>
        <v>0</v>
      </c>
      <c r="D1201">
        <f t="shared" si="183"/>
        <v>0</v>
      </c>
      <c r="E1201">
        <f t="shared" si="184"/>
        <v>0</v>
      </c>
      <c r="F1201">
        <f t="shared" si="185"/>
        <v>80000</v>
      </c>
      <c r="Q1201" s="21" t="s">
        <v>62</v>
      </c>
      <c r="R1201" s="21">
        <f>R1181+5000</f>
        <v>80000</v>
      </c>
      <c r="S1201">
        <f t="shared" si="186"/>
        <v>1</v>
      </c>
      <c r="T1201">
        <f t="shared" si="187"/>
        <v>0</v>
      </c>
      <c r="U1201">
        <f t="shared" si="188"/>
        <v>0</v>
      </c>
      <c r="V1201">
        <f t="shared" si="189"/>
        <v>0</v>
      </c>
      <c r="W1201">
        <f t="shared" si="190"/>
        <v>80000</v>
      </c>
    </row>
    <row r="1202" spans="1:23" ht="14.25" x14ac:dyDescent="0.2">
      <c r="A1202" s="20">
        <v>6000299</v>
      </c>
      <c r="B1202">
        <f t="shared" si="181"/>
        <v>31</v>
      </c>
      <c r="C1202">
        <f t="shared" si="182"/>
        <v>0</v>
      </c>
      <c r="D1202">
        <f t="shared" si="183"/>
        <v>0</v>
      </c>
      <c r="E1202">
        <f t="shared" si="184"/>
        <v>0</v>
      </c>
      <c r="F1202">
        <f t="shared" si="185"/>
        <v>200</v>
      </c>
      <c r="Q1202" s="21" t="s">
        <v>67</v>
      </c>
      <c r="R1202" s="21">
        <f>R1182</f>
        <v>200</v>
      </c>
      <c r="S1202">
        <f t="shared" si="186"/>
        <v>31</v>
      </c>
      <c r="T1202">
        <f t="shared" si="187"/>
        <v>0</v>
      </c>
      <c r="U1202">
        <f t="shared" si="188"/>
        <v>0</v>
      </c>
      <c r="V1202">
        <f t="shared" si="189"/>
        <v>0</v>
      </c>
      <c r="W1202">
        <f t="shared" si="190"/>
        <v>200</v>
      </c>
    </row>
    <row r="1203" spans="1:23" ht="14.25" x14ac:dyDescent="0.2">
      <c r="A1203" s="20">
        <v>6000300</v>
      </c>
      <c r="B1203">
        <f t="shared" si="181"/>
        <v>6</v>
      </c>
      <c r="C1203">
        <f t="shared" si="182"/>
        <v>2</v>
      </c>
      <c r="D1203">
        <f t="shared" si="183"/>
        <v>5</v>
      </c>
      <c r="E1203">
        <f t="shared" si="184"/>
        <v>5</v>
      </c>
      <c r="F1203">
        <f t="shared" si="185"/>
        <v>50</v>
      </c>
      <c r="Q1203" s="21" t="s">
        <v>77</v>
      </c>
      <c r="R1203" s="21">
        <v>50</v>
      </c>
      <c r="S1203">
        <f t="shared" si="186"/>
        <v>6</v>
      </c>
      <c r="T1203">
        <f t="shared" si="187"/>
        <v>2</v>
      </c>
      <c r="U1203">
        <f t="shared" si="188"/>
        <v>5</v>
      </c>
      <c r="V1203">
        <f t="shared" si="189"/>
        <v>5</v>
      </c>
      <c r="W1203">
        <f t="shared" si="190"/>
        <v>50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camp_copy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2021-03-12T07:37:58Z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